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duction\Coding\v6.4_data\09_Publication\"/>
    </mc:Choice>
  </mc:AlternateContent>
  <xr:revisionPtr revIDLastSave="0" documentId="13_ncr:1_{46DD3AD0-0B4D-4A12-A2D9-C325E6829467}" xr6:coauthVersionLast="47" xr6:coauthVersionMax="47" xr10:uidLastSave="{00000000-0000-0000-0000-000000000000}"/>
  <bookViews>
    <workbookView xWindow="-120" yWindow="300" windowWidth="29040" windowHeight="15420" tabRatio="780" activeTab="1" xr2:uid="{00000000-000D-0000-FFFF-FFFF00000000}"/>
  </bookViews>
  <sheets>
    <sheet name="Main_Menu" sheetId="17" r:id="rId1"/>
    <sheet name="README-Production Notes" sheetId="21" r:id="rId2"/>
    <sheet name="RFR_spot_no_VA" sheetId="4" r:id="rId3"/>
    <sheet name="RFR_spot_with_VA" sheetId="8" r:id="rId4"/>
    <sheet name="Spot_NO_VA_shock_UP" sheetId="19" r:id="rId5"/>
    <sheet name="Spot_NO_VA_shock_DOWN" sheetId="20" r:id="rId6"/>
    <sheet name="Spot_WITH_VA_shock_UP" sheetId="14" r:id="rId7"/>
    <sheet name="Spot_WITH_VA_shock_DOWN" sheetId="18" r:id="rId8"/>
    <sheet name="Shocks" sheetId="13" r:id="rId9"/>
    <sheet name="VA" sheetId="15" r:id="rId10"/>
    <sheet name="Parameters" sheetId="2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5" l="1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AX137" i="15" s="1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AX81" i="15" s="1"/>
  <c r="B80" i="15"/>
  <c r="B79" i="15"/>
  <c r="B78" i="15"/>
  <c r="B77" i="15"/>
  <c r="B76" i="15"/>
  <c r="B75" i="15"/>
  <c r="B74" i="15"/>
  <c r="AN73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AX55" i="15"/>
  <c r="B55" i="15"/>
  <c r="B54" i="15"/>
  <c r="B53" i="15"/>
  <c r="B52" i="15"/>
  <c r="AH51" i="15"/>
  <c r="B51" i="15"/>
  <c r="B50" i="15"/>
  <c r="B49" i="15"/>
  <c r="O48" i="15"/>
  <c r="B48" i="15"/>
  <c r="M47" i="15"/>
  <c r="B47" i="15"/>
  <c r="K46" i="15"/>
  <c r="B46" i="15"/>
  <c r="I45" i="15"/>
  <c r="B45" i="15"/>
  <c r="G44" i="15"/>
  <c r="B44" i="15"/>
  <c r="E43" i="15"/>
  <c r="B43" i="15"/>
  <c r="C42" i="15"/>
  <c r="B42" i="15"/>
  <c r="B41" i="15"/>
  <c r="AV41" i="15" s="1"/>
  <c r="B40" i="15"/>
  <c r="B39" i="15"/>
  <c r="B38" i="15"/>
  <c r="AX38" i="15" s="1"/>
  <c r="B37" i="15"/>
  <c r="BC36" i="15"/>
  <c r="B36" i="15"/>
  <c r="BA35" i="15"/>
  <c r="B35" i="15"/>
  <c r="AY34" i="15"/>
  <c r="B34" i="15"/>
  <c r="AW33" i="15"/>
  <c r="B33" i="15"/>
  <c r="AU32" i="15"/>
  <c r="B32" i="15"/>
  <c r="AS31" i="15"/>
  <c r="K31" i="15"/>
  <c r="B31" i="15"/>
  <c r="AI30" i="15"/>
  <c r="C30" i="15"/>
  <c r="B30" i="15"/>
  <c r="AE29" i="15"/>
  <c r="B29" i="15"/>
  <c r="BC28" i="15"/>
  <c r="W28" i="15"/>
  <c r="B28" i="15"/>
  <c r="AY27" i="15"/>
  <c r="S27" i="15"/>
  <c r="B27" i="15"/>
  <c r="AW26" i="15"/>
  <c r="AG26" i="15"/>
  <c r="B26" i="15"/>
  <c r="AJ25" i="15"/>
  <c r="B25" i="15"/>
  <c r="AY25" i="15" s="1"/>
  <c r="AX24" i="15"/>
  <c r="AH24" i="15"/>
  <c r="R24" i="15"/>
  <c r="J24" i="15"/>
  <c r="B24" i="15"/>
  <c r="AV23" i="15"/>
  <c r="AN23" i="15"/>
  <c r="AF23" i="15"/>
  <c r="X23" i="15"/>
  <c r="P23" i="15"/>
  <c r="H23" i="15"/>
  <c r="B23" i="15"/>
  <c r="BC23" i="15" s="1"/>
  <c r="V22" i="15"/>
  <c r="B22" i="15"/>
  <c r="BA22" i="15" s="1"/>
  <c r="T21" i="15"/>
  <c r="B21" i="15"/>
  <c r="AY21" i="15" s="1"/>
  <c r="AP20" i="15"/>
  <c r="AH20" i="15"/>
  <c r="R20" i="15"/>
  <c r="B20" i="15"/>
  <c r="AX20" i="15" s="1"/>
  <c r="AV19" i="15"/>
  <c r="AN19" i="15"/>
  <c r="AF19" i="15"/>
  <c r="X19" i="15"/>
  <c r="P19" i="15"/>
  <c r="H19" i="15"/>
  <c r="B19" i="15"/>
  <c r="BC19" i="15" s="1"/>
  <c r="F18" i="15"/>
  <c r="B18" i="15"/>
  <c r="BA18" i="15" s="1"/>
  <c r="D17" i="15"/>
  <c r="B17" i="15"/>
  <c r="AY17" i="15" s="1"/>
  <c r="B16" i="15"/>
  <c r="AV15" i="15"/>
  <c r="AN15" i="15"/>
  <c r="AF15" i="15"/>
  <c r="X15" i="15"/>
  <c r="P15" i="15"/>
  <c r="H15" i="15"/>
  <c r="B15" i="15"/>
  <c r="BC15" i="15" s="1"/>
  <c r="BB14" i="15"/>
  <c r="B14" i="15"/>
  <c r="BA14" i="15" s="1"/>
  <c r="AZ13" i="15"/>
  <c r="B13" i="15"/>
  <c r="AY13" i="15" s="1"/>
  <c r="AX12" i="15"/>
  <c r="B12" i="15"/>
  <c r="AV11" i="15"/>
  <c r="AN11" i="15"/>
  <c r="AF11" i="15"/>
  <c r="X11" i="15"/>
  <c r="P11" i="15"/>
  <c r="H11" i="15"/>
  <c r="B11" i="15"/>
  <c r="BC11" i="15" s="1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C2" i="15"/>
  <c r="BB2" i="15"/>
  <c r="BB18" i="15" s="1"/>
  <c r="BA2" i="15"/>
  <c r="BA43" i="15" s="1"/>
  <c r="AZ2" i="15"/>
  <c r="AZ17" i="15" s="1"/>
  <c r="AY2" i="15"/>
  <c r="AY30" i="15" s="1"/>
  <c r="AX2" i="15"/>
  <c r="AW2" i="15"/>
  <c r="AV2" i="15"/>
  <c r="AU2" i="15"/>
  <c r="AT2" i="15"/>
  <c r="AT14" i="15" s="1"/>
  <c r="AS2" i="15"/>
  <c r="AS39" i="15" s="1"/>
  <c r="AR2" i="15"/>
  <c r="AR17" i="15" s="1"/>
  <c r="AQ2" i="15"/>
  <c r="AQ46" i="15" s="1"/>
  <c r="AP2" i="15"/>
  <c r="AO2" i="15"/>
  <c r="AO30" i="15" s="1"/>
  <c r="AN2" i="15"/>
  <c r="AM2" i="15"/>
  <c r="AL2" i="15"/>
  <c r="AL14" i="15" s="1"/>
  <c r="AK2" i="15"/>
  <c r="AK35" i="15" s="1"/>
  <c r="AJ2" i="15"/>
  <c r="AJ13" i="15" s="1"/>
  <c r="AI2" i="15"/>
  <c r="AI42" i="15" s="1"/>
  <c r="AH2" i="15"/>
  <c r="AG2" i="15"/>
  <c r="AG29" i="15" s="1"/>
  <c r="AF2" i="15"/>
  <c r="AE2" i="15"/>
  <c r="AD2" i="15"/>
  <c r="AD14" i="15" s="1"/>
  <c r="AC2" i="15"/>
  <c r="AC35" i="15" s="1"/>
  <c r="AB2" i="15"/>
  <c r="AB13" i="15" s="1"/>
  <c r="AA2" i="15"/>
  <c r="AA38" i="15" s="1"/>
  <c r="Z2" i="15"/>
  <c r="Y2" i="15"/>
  <c r="Y45" i="15" s="1"/>
  <c r="X2" i="15"/>
  <c r="W2" i="15"/>
  <c r="V2" i="15"/>
  <c r="V26" i="15" s="1"/>
  <c r="U2" i="15"/>
  <c r="U35" i="15" s="1"/>
  <c r="T2" i="15"/>
  <c r="T25" i="15" s="1"/>
  <c r="S2" i="15"/>
  <c r="S34" i="15" s="1"/>
  <c r="R2" i="15"/>
  <c r="Q2" i="15"/>
  <c r="Q41" i="15" s="1"/>
  <c r="P2" i="15"/>
  <c r="O2" i="15"/>
  <c r="N2" i="15"/>
  <c r="N22" i="15" s="1"/>
  <c r="M2" i="15"/>
  <c r="M28" i="15" s="1"/>
  <c r="L2" i="15"/>
  <c r="L25" i="15" s="1"/>
  <c r="K2" i="15"/>
  <c r="K34" i="15" s="1"/>
  <c r="J2" i="15"/>
  <c r="I2" i="15"/>
  <c r="I37" i="15" s="1"/>
  <c r="H2" i="15"/>
  <c r="G2" i="15"/>
  <c r="F2" i="15"/>
  <c r="F22" i="15" s="1"/>
  <c r="E2" i="15"/>
  <c r="E27" i="15" s="1"/>
  <c r="D2" i="15"/>
  <c r="D21" i="15" s="1"/>
  <c r="C2" i="15"/>
  <c r="C27" i="15" s="1"/>
  <c r="E109" i="13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01" i="13"/>
  <c r="E102" i="13" s="1"/>
  <c r="E103" i="13" s="1"/>
  <c r="E104" i="13" s="1"/>
  <c r="E105" i="13" s="1"/>
  <c r="E106" i="13" s="1"/>
  <c r="E107" i="13" s="1"/>
  <c r="E108" i="13" s="1"/>
  <c r="D101" i="13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AY25" i="18"/>
  <c r="B25" i="18"/>
  <c r="B24" i="18"/>
  <c r="P23" i="18"/>
  <c r="B23" i="18"/>
  <c r="B22" i="18"/>
  <c r="B21" i="18"/>
  <c r="B20" i="18"/>
  <c r="AV19" i="18"/>
  <c r="P19" i="18"/>
  <c r="B19" i="18"/>
  <c r="B18" i="18"/>
  <c r="AZ17" i="18"/>
  <c r="B17" i="18"/>
  <c r="B16" i="18"/>
  <c r="B15" i="18"/>
  <c r="B14" i="18"/>
  <c r="B13" i="18"/>
  <c r="B12" i="18"/>
  <c r="B11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F15" i="18" s="1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O30" i="14" s="1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V26" i="14" s="1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C160" i="20"/>
  <c r="BB160" i="20"/>
  <c r="BA160" i="20"/>
  <c r="AZ160" i="20"/>
  <c r="AY160" i="20"/>
  <c r="AX160" i="20"/>
  <c r="AW160" i="20"/>
  <c r="AV160" i="20"/>
  <c r="AU160" i="20"/>
  <c r="AT160" i="20"/>
  <c r="AS160" i="20"/>
  <c r="AR160" i="20"/>
  <c r="AQ160" i="20"/>
  <c r="AP160" i="20"/>
  <c r="AO160" i="20"/>
  <c r="AN160" i="20"/>
  <c r="AM160" i="20"/>
  <c r="AL160" i="20"/>
  <c r="AK160" i="20"/>
  <c r="AJ160" i="20"/>
  <c r="AI160" i="20"/>
  <c r="AH160" i="20"/>
  <c r="AG160" i="20"/>
  <c r="AF160" i="20"/>
  <c r="AE160" i="20"/>
  <c r="AD160" i="20"/>
  <c r="AC160" i="20"/>
  <c r="AB160" i="20"/>
  <c r="AA160" i="20"/>
  <c r="Z160" i="20"/>
  <c r="Y160" i="20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L160" i="20"/>
  <c r="K160" i="20"/>
  <c r="J160" i="20"/>
  <c r="I160" i="20"/>
  <c r="H160" i="20"/>
  <c r="G160" i="20"/>
  <c r="F160" i="20"/>
  <c r="E160" i="20"/>
  <c r="D160" i="20"/>
  <c r="C160" i="20"/>
  <c r="B160" i="20"/>
  <c r="BC159" i="20"/>
  <c r="BB159" i="20"/>
  <c r="BA159" i="20"/>
  <c r="AZ159" i="20"/>
  <c r="AY159" i="20"/>
  <c r="AX159" i="20"/>
  <c r="AW159" i="20"/>
  <c r="AV159" i="20"/>
  <c r="AU159" i="20"/>
  <c r="AT159" i="20"/>
  <c r="AS159" i="20"/>
  <c r="AR159" i="20"/>
  <c r="AQ159" i="20"/>
  <c r="AP159" i="20"/>
  <c r="AO159" i="20"/>
  <c r="AN159" i="20"/>
  <c r="AM159" i="20"/>
  <c r="AL159" i="20"/>
  <c r="AK159" i="20"/>
  <c r="AJ159" i="20"/>
  <c r="AI159" i="20"/>
  <c r="AH159" i="20"/>
  <c r="AG159" i="20"/>
  <c r="AF159" i="20"/>
  <c r="AE159" i="20"/>
  <c r="AD159" i="20"/>
  <c r="AC159" i="20"/>
  <c r="AB159" i="20"/>
  <c r="AA159" i="20"/>
  <c r="Z159" i="20"/>
  <c r="Y159" i="20"/>
  <c r="X159" i="20"/>
  <c r="W159" i="20"/>
  <c r="V159" i="20"/>
  <c r="U159" i="20"/>
  <c r="T159" i="20"/>
  <c r="S159" i="20"/>
  <c r="R159" i="20"/>
  <c r="Q159" i="20"/>
  <c r="P159" i="20"/>
  <c r="O159" i="20"/>
  <c r="N159" i="20"/>
  <c r="M159" i="20"/>
  <c r="L159" i="20"/>
  <c r="K159" i="20"/>
  <c r="J159" i="20"/>
  <c r="I159" i="20"/>
  <c r="H159" i="20"/>
  <c r="G159" i="20"/>
  <c r="F159" i="20"/>
  <c r="E159" i="20"/>
  <c r="D159" i="20"/>
  <c r="C159" i="20"/>
  <c r="B159" i="20"/>
  <c r="BC158" i="20"/>
  <c r="BB158" i="20"/>
  <c r="BA158" i="20"/>
  <c r="AZ158" i="20"/>
  <c r="AY158" i="20"/>
  <c r="AX158" i="20"/>
  <c r="AW158" i="20"/>
  <c r="AV158" i="20"/>
  <c r="AU158" i="20"/>
  <c r="AT158" i="20"/>
  <c r="AS158" i="20"/>
  <c r="AR158" i="20"/>
  <c r="AQ158" i="20"/>
  <c r="AP158" i="20"/>
  <c r="AO158" i="20"/>
  <c r="AN158" i="20"/>
  <c r="AM158" i="20"/>
  <c r="AL158" i="20"/>
  <c r="AK158" i="20"/>
  <c r="AJ158" i="20"/>
  <c r="AI158" i="20"/>
  <c r="AH158" i="20"/>
  <c r="AG158" i="20"/>
  <c r="AF158" i="20"/>
  <c r="AE158" i="20"/>
  <c r="AD158" i="20"/>
  <c r="AC158" i="20"/>
  <c r="AB158" i="20"/>
  <c r="AA158" i="20"/>
  <c r="Z158" i="20"/>
  <c r="Y158" i="20"/>
  <c r="X158" i="20"/>
  <c r="W158" i="20"/>
  <c r="V158" i="20"/>
  <c r="U158" i="20"/>
  <c r="T158" i="20"/>
  <c r="S158" i="20"/>
  <c r="R158" i="20"/>
  <c r="Q158" i="20"/>
  <c r="P158" i="20"/>
  <c r="O158" i="20"/>
  <c r="N158" i="20"/>
  <c r="M158" i="20"/>
  <c r="L158" i="20"/>
  <c r="K158" i="20"/>
  <c r="J158" i="20"/>
  <c r="I158" i="20"/>
  <c r="H158" i="20"/>
  <c r="G158" i="20"/>
  <c r="F158" i="20"/>
  <c r="E158" i="20"/>
  <c r="D158" i="20"/>
  <c r="C158" i="20"/>
  <c r="B158" i="20"/>
  <c r="BC157" i="20"/>
  <c r="BB157" i="20"/>
  <c r="BA157" i="20"/>
  <c r="AZ157" i="20"/>
  <c r="AY157" i="20"/>
  <c r="AX157" i="20"/>
  <c r="AW157" i="20"/>
  <c r="AV157" i="20"/>
  <c r="AU157" i="20"/>
  <c r="AT157" i="20"/>
  <c r="AS157" i="20"/>
  <c r="AR157" i="20"/>
  <c r="AQ157" i="20"/>
  <c r="AP157" i="20"/>
  <c r="AO157" i="20"/>
  <c r="AN157" i="20"/>
  <c r="AM157" i="20"/>
  <c r="AL157" i="20"/>
  <c r="AK157" i="20"/>
  <c r="AJ157" i="20"/>
  <c r="AI157" i="20"/>
  <c r="AH157" i="20"/>
  <c r="AG157" i="20"/>
  <c r="AF157" i="20"/>
  <c r="AE157" i="20"/>
  <c r="AD157" i="20"/>
  <c r="AC157" i="20"/>
  <c r="AB157" i="20"/>
  <c r="AA157" i="20"/>
  <c r="Z157" i="20"/>
  <c r="Y157" i="20"/>
  <c r="X157" i="20"/>
  <c r="W157" i="20"/>
  <c r="V157" i="20"/>
  <c r="U157" i="20"/>
  <c r="T157" i="20"/>
  <c r="S157" i="20"/>
  <c r="R157" i="20"/>
  <c r="Q157" i="20"/>
  <c r="P157" i="20"/>
  <c r="O157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B157" i="20"/>
  <c r="BC156" i="20"/>
  <c r="BB156" i="20"/>
  <c r="BA156" i="20"/>
  <c r="AZ156" i="20"/>
  <c r="AY156" i="20"/>
  <c r="AX156" i="20"/>
  <c r="AW156" i="20"/>
  <c r="AV156" i="20"/>
  <c r="AU156" i="20"/>
  <c r="AT156" i="20"/>
  <c r="AS156" i="20"/>
  <c r="AR156" i="20"/>
  <c r="AQ156" i="20"/>
  <c r="AP156" i="20"/>
  <c r="AO156" i="20"/>
  <c r="AN156" i="20"/>
  <c r="AM156" i="20"/>
  <c r="AL156" i="20"/>
  <c r="AK156" i="20"/>
  <c r="AJ156" i="20"/>
  <c r="AI156" i="20"/>
  <c r="AH156" i="20"/>
  <c r="AG156" i="20"/>
  <c r="AF156" i="20"/>
  <c r="AE156" i="20"/>
  <c r="AD156" i="20"/>
  <c r="AC156" i="20"/>
  <c r="AB156" i="20"/>
  <c r="AA156" i="20"/>
  <c r="Z156" i="20"/>
  <c r="Y156" i="20"/>
  <c r="X156" i="20"/>
  <c r="W156" i="20"/>
  <c r="V156" i="20"/>
  <c r="U156" i="20"/>
  <c r="T156" i="20"/>
  <c r="S156" i="20"/>
  <c r="R156" i="20"/>
  <c r="Q156" i="20"/>
  <c r="P156" i="20"/>
  <c r="O156" i="20"/>
  <c r="N156" i="20"/>
  <c r="M156" i="20"/>
  <c r="L156" i="20"/>
  <c r="K156" i="20"/>
  <c r="J156" i="20"/>
  <c r="I156" i="20"/>
  <c r="H156" i="20"/>
  <c r="G156" i="20"/>
  <c r="F156" i="20"/>
  <c r="E156" i="20"/>
  <c r="D156" i="20"/>
  <c r="C156" i="20"/>
  <c r="B156" i="20"/>
  <c r="BC155" i="20"/>
  <c r="BB155" i="20"/>
  <c r="BA155" i="20"/>
  <c r="AZ155" i="20"/>
  <c r="AY155" i="20"/>
  <c r="AX155" i="20"/>
  <c r="AW155" i="20"/>
  <c r="AV155" i="20"/>
  <c r="AU155" i="20"/>
  <c r="AT155" i="20"/>
  <c r="AS155" i="20"/>
  <c r="AR155" i="20"/>
  <c r="AQ155" i="20"/>
  <c r="AP155" i="20"/>
  <c r="AO155" i="20"/>
  <c r="AN155" i="20"/>
  <c r="AM155" i="20"/>
  <c r="AL155" i="20"/>
  <c r="AK155" i="20"/>
  <c r="AJ155" i="20"/>
  <c r="AI155" i="20"/>
  <c r="AH155" i="20"/>
  <c r="AG155" i="20"/>
  <c r="AF155" i="20"/>
  <c r="AE155" i="20"/>
  <c r="AD155" i="20"/>
  <c r="AC155" i="20"/>
  <c r="AB155" i="20"/>
  <c r="AA155" i="20"/>
  <c r="Z155" i="20"/>
  <c r="Y155" i="20"/>
  <c r="X155" i="20"/>
  <c r="W155" i="20"/>
  <c r="V155" i="20"/>
  <c r="U155" i="20"/>
  <c r="T155" i="20"/>
  <c r="S155" i="20"/>
  <c r="R155" i="20"/>
  <c r="Q155" i="20"/>
  <c r="P155" i="20"/>
  <c r="O155" i="20"/>
  <c r="N155" i="20"/>
  <c r="M155" i="20"/>
  <c r="L155" i="20"/>
  <c r="K155" i="20"/>
  <c r="J155" i="20"/>
  <c r="I155" i="20"/>
  <c r="H155" i="20"/>
  <c r="G155" i="20"/>
  <c r="F155" i="20"/>
  <c r="E155" i="20"/>
  <c r="D155" i="20"/>
  <c r="C155" i="20"/>
  <c r="B155" i="20"/>
  <c r="BC154" i="20"/>
  <c r="BB154" i="20"/>
  <c r="BA154" i="20"/>
  <c r="AZ154" i="20"/>
  <c r="AY154" i="20"/>
  <c r="AX154" i="20"/>
  <c r="AW154" i="20"/>
  <c r="AV154" i="20"/>
  <c r="AU154" i="20"/>
  <c r="AT154" i="20"/>
  <c r="AS154" i="20"/>
  <c r="AR154" i="20"/>
  <c r="AQ154" i="20"/>
  <c r="AP154" i="20"/>
  <c r="AO154" i="20"/>
  <c r="AN154" i="20"/>
  <c r="AM154" i="20"/>
  <c r="AL154" i="20"/>
  <c r="AK154" i="20"/>
  <c r="AJ154" i="20"/>
  <c r="AI154" i="20"/>
  <c r="AH154" i="20"/>
  <c r="AG154" i="20"/>
  <c r="AF154" i="20"/>
  <c r="AE154" i="20"/>
  <c r="AD154" i="20"/>
  <c r="AC154" i="20"/>
  <c r="AB154" i="20"/>
  <c r="AA154" i="20"/>
  <c r="Z154" i="20"/>
  <c r="Y154" i="20"/>
  <c r="X154" i="20"/>
  <c r="W154" i="20"/>
  <c r="V154" i="20"/>
  <c r="U154" i="20"/>
  <c r="T154" i="20"/>
  <c r="S154" i="20"/>
  <c r="R154" i="20"/>
  <c r="Q154" i="20"/>
  <c r="P154" i="20"/>
  <c r="O154" i="20"/>
  <c r="N154" i="20"/>
  <c r="M154" i="20"/>
  <c r="L154" i="20"/>
  <c r="K154" i="20"/>
  <c r="J154" i="20"/>
  <c r="I154" i="20"/>
  <c r="H154" i="20"/>
  <c r="G154" i="20"/>
  <c r="F154" i="20"/>
  <c r="E154" i="20"/>
  <c r="D154" i="20"/>
  <c r="C154" i="20"/>
  <c r="B154" i="20"/>
  <c r="BC153" i="20"/>
  <c r="BB153" i="20"/>
  <c r="BA153" i="20"/>
  <c r="AZ153" i="20"/>
  <c r="AY153" i="20"/>
  <c r="AX153" i="20"/>
  <c r="AW153" i="20"/>
  <c r="AV153" i="20"/>
  <c r="AU153" i="20"/>
  <c r="AT153" i="20"/>
  <c r="AS153" i="20"/>
  <c r="AR153" i="20"/>
  <c r="AQ153" i="20"/>
  <c r="AP153" i="20"/>
  <c r="AO153" i="20"/>
  <c r="AN153" i="20"/>
  <c r="AM153" i="20"/>
  <c r="AL153" i="20"/>
  <c r="AK153" i="20"/>
  <c r="AJ153" i="20"/>
  <c r="AI153" i="20"/>
  <c r="AH153" i="20"/>
  <c r="AG153" i="20"/>
  <c r="AF153" i="20"/>
  <c r="AE153" i="20"/>
  <c r="AD153" i="20"/>
  <c r="AC153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O153" i="20"/>
  <c r="N153" i="20"/>
  <c r="M153" i="20"/>
  <c r="L153" i="20"/>
  <c r="K153" i="20"/>
  <c r="J153" i="20"/>
  <c r="I153" i="20"/>
  <c r="H153" i="20"/>
  <c r="G153" i="20"/>
  <c r="F153" i="20"/>
  <c r="E153" i="20"/>
  <c r="D153" i="20"/>
  <c r="C153" i="20"/>
  <c r="B153" i="20"/>
  <c r="BC152" i="20"/>
  <c r="BB152" i="20"/>
  <c r="BA152" i="20"/>
  <c r="AZ152" i="20"/>
  <c r="AY152" i="20"/>
  <c r="AX152" i="20"/>
  <c r="AW152" i="20"/>
  <c r="AV152" i="20"/>
  <c r="AU152" i="20"/>
  <c r="AT152" i="20"/>
  <c r="AS152" i="20"/>
  <c r="AR152" i="20"/>
  <c r="AQ152" i="20"/>
  <c r="AP152" i="20"/>
  <c r="AO152" i="20"/>
  <c r="AN152" i="20"/>
  <c r="AM152" i="20"/>
  <c r="AL152" i="20"/>
  <c r="AK152" i="20"/>
  <c r="AJ152" i="20"/>
  <c r="AI152" i="20"/>
  <c r="AH152" i="20"/>
  <c r="AG152" i="20"/>
  <c r="AF152" i="20"/>
  <c r="AE152" i="20"/>
  <c r="AD152" i="20"/>
  <c r="AC152" i="20"/>
  <c r="AB152" i="20"/>
  <c r="AA152" i="20"/>
  <c r="Z152" i="20"/>
  <c r="Y152" i="20"/>
  <c r="X152" i="20"/>
  <c r="W152" i="20"/>
  <c r="V152" i="20"/>
  <c r="U152" i="20"/>
  <c r="T152" i="20"/>
  <c r="S152" i="20"/>
  <c r="R152" i="20"/>
  <c r="Q152" i="20"/>
  <c r="P152" i="20"/>
  <c r="O152" i="20"/>
  <c r="N152" i="20"/>
  <c r="M152" i="20"/>
  <c r="L152" i="20"/>
  <c r="K152" i="20"/>
  <c r="J152" i="20"/>
  <c r="I152" i="20"/>
  <c r="H152" i="20"/>
  <c r="G152" i="20"/>
  <c r="F152" i="20"/>
  <c r="E152" i="20"/>
  <c r="D152" i="20"/>
  <c r="C152" i="20"/>
  <c r="B152" i="20"/>
  <c r="BC151" i="20"/>
  <c r="BB151" i="20"/>
  <c r="BA151" i="20"/>
  <c r="AZ151" i="20"/>
  <c r="AY151" i="20"/>
  <c r="AX151" i="20"/>
  <c r="AW151" i="20"/>
  <c r="AV151" i="20"/>
  <c r="AU151" i="20"/>
  <c r="AT151" i="20"/>
  <c r="AS151" i="20"/>
  <c r="AR151" i="20"/>
  <c r="AQ151" i="20"/>
  <c r="AP151" i="20"/>
  <c r="AO151" i="20"/>
  <c r="AN151" i="20"/>
  <c r="AM151" i="20"/>
  <c r="AL151" i="20"/>
  <c r="AK151" i="20"/>
  <c r="AJ151" i="20"/>
  <c r="AI151" i="20"/>
  <c r="AH151" i="20"/>
  <c r="AG151" i="20"/>
  <c r="AF151" i="20"/>
  <c r="AE151" i="20"/>
  <c r="AD151" i="20"/>
  <c r="AC151" i="20"/>
  <c r="AB151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O151" i="20"/>
  <c r="N151" i="20"/>
  <c r="M151" i="20"/>
  <c r="L151" i="20"/>
  <c r="K151" i="20"/>
  <c r="J151" i="20"/>
  <c r="I151" i="20"/>
  <c r="H151" i="20"/>
  <c r="G151" i="20"/>
  <c r="F151" i="20"/>
  <c r="E151" i="20"/>
  <c r="D151" i="20"/>
  <c r="C151" i="20"/>
  <c r="B151" i="20"/>
  <c r="BC150" i="20"/>
  <c r="BB150" i="20"/>
  <c r="BA150" i="20"/>
  <c r="AZ150" i="20"/>
  <c r="AY150" i="20"/>
  <c r="AX150" i="20"/>
  <c r="AW150" i="20"/>
  <c r="AV150" i="20"/>
  <c r="AU150" i="20"/>
  <c r="AT150" i="20"/>
  <c r="AS150" i="20"/>
  <c r="AR150" i="20"/>
  <c r="AQ150" i="20"/>
  <c r="AP150" i="20"/>
  <c r="AO150" i="20"/>
  <c r="AN150" i="20"/>
  <c r="AM150" i="20"/>
  <c r="AL150" i="20"/>
  <c r="AK150" i="20"/>
  <c r="AJ150" i="20"/>
  <c r="AI150" i="20"/>
  <c r="AH150" i="20"/>
  <c r="AG150" i="20"/>
  <c r="AF150" i="20"/>
  <c r="AE150" i="20"/>
  <c r="AD150" i="20"/>
  <c r="AC150" i="20"/>
  <c r="AB150" i="20"/>
  <c r="AA150" i="20"/>
  <c r="Z150" i="20"/>
  <c r="Y150" i="20"/>
  <c r="X150" i="20"/>
  <c r="W150" i="20"/>
  <c r="V150" i="20"/>
  <c r="U150" i="20"/>
  <c r="T150" i="20"/>
  <c r="S150" i="20"/>
  <c r="R150" i="20"/>
  <c r="Q150" i="20"/>
  <c r="P150" i="20"/>
  <c r="O150" i="20"/>
  <c r="N150" i="20"/>
  <c r="M150" i="20"/>
  <c r="L150" i="20"/>
  <c r="K150" i="20"/>
  <c r="J150" i="20"/>
  <c r="I150" i="20"/>
  <c r="H150" i="20"/>
  <c r="G150" i="20"/>
  <c r="F150" i="20"/>
  <c r="E150" i="20"/>
  <c r="D150" i="20"/>
  <c r="C150" i="20"/>
  <c r="B150" i="20"/>
  <c r="BC149" i="20"/>
  <c r="BB149" i="20"/>
  <c r="BA149" i="20"/>
  <c r="AZ149" i="20"/>
  <c r="AY149" i="20"/>
  <c r="AX149" i="20"/>
  <c r="AW149" i="20"/>
  <c r="AV149" i="20"/>
  <c r="AU149" i="20"/>
  <c r="AT149" i="20"/>
  <c r="AS149" i="20"/>
  <c r="AR149" i="20"/>
  <c r="AQ149" i="20"/>
  <c r="AP149" i="20"/>
  <c r="AO149" i="20"/>
  <c r="AN149" i="20"/>
  <c r="AM149" i="20"/>
  <c r="AL149" i="20"/>
  <c r="AK149" i="20"/>
  <c r="AJ149" i="20"/>
  <c r="AI149" i="20"/>
  <c r="AH149" i="20"/>
  <c r="AG149" i="20"/>
  <c r="AF149" i="20"/>
  <c r="AE149" i="20"/>
  <c r="AD149" i="20"/>
  <c r="AC149" i="20"/>
  <c r="AB149" i="20"/>
  <c r="AA149" i="20"/>
  <c r="Z149" i="20"/>
  <c r="Y149" i="20"/>
  <c r="X149" i="20"/>
  <c r="W149" i="20"/>
  <c r="V149" i="20"/>
  <c r="U149" i="20"/>
  <c r="T149" i="20"/>
  <c r="S149" i="20"/>
  <c r="R149" i="20"/>
  <c r="Q149" i="20"/>
  <c r="P149" i="20"/>
  <c r="O149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B149" i="20"/>
  <c r="BC148" i="20"/>
  <c r="BB148" i="20"/>
  <c r="BA148" i="20"/>
  <c r="AZ148" i="20"/>
  <c r="AY148" i="20"/>
  <c r="AX148" i="20"/>
  <c r="AW148" i="20"/>
  <c r="AV148" i="20"/>
  <c r="AU148" i="20"/>
  <c r="AT148" i="20"/>
  <c r="AS148" i="20"/>
  <c r="AR148" i="20"/>
  <c r="AQ148" i="20"/>
  <c r="AP148" i="20"/>
  <c r="AO148" i="20"/>
  <c r="AN148" i="20"/>
  <c r="AM148" i="20"/>
  <c r="AL148" i="20"/>
  <c r="AK148" i="20"/>
  <c r="AJ148" i="20"/>
  <c r="AI148" i="20"/>
  <c r="AH148" i="20"/>
  <c r="AG148" i="20"/>
  <c r="AF148" i="20"/>
  <c r="AE148" i="20"/>
  <c r="AD148" i="20"/>
  <c r="AC148" i="20"/>
  <c r="AB148" i="20"/>
  <c r="AA148" i="20"/>
  <c r="Z148" i="20"/>
  <c r="Y148" i="20"/>
  <c r="X148" i="20"/>
  <c r="W148" i="20"/>
  <c r="V148" i="20"/>
  <c r="U148" i="20"/>
  <c r="T148" i="20"/>
  <c r="S148" i="20"/>
  <c r="R148" i="20"/>
  <c r="Q148" i="20"/>
  <c r="P148" i="20"/>
  <c r="O148" i="20"/>
  <c r="N148" i="20"/>
  <c r="M148" i="20"/>
  <c r="L148" i="20"/>
  <c r="K148" i="20"/>
  <c r="J148" i="20"/>
  <c r="I148" i="20"/>
  <c r="H148" i="20"/>
  <c r="G148" i="20"/>
  <c r="F148" i="20"/>
  <c r="E148" i="20"/>
  <c r="D148" i="20"/>
  <c r="C148" i="20"/>
  <c r="B148" i="20"/>
  <c r="BC147" i="20"/>
  <c r="BB147" i="20"/>
  <c r="BA147" i="20"/>
  <c r="AZ147" i="20"/>
  <c r="AY147" i="20"/>
  <c r="AX147" i="20"/>
  <c r="AW147" i="20"/>
  <c r="AV147" i="20"/>
  <c r="AU147" i="20"/>
  <c r="AT147" i="20"/>
  <c r="AS147" i="20"/>
  <c r="AR147" i="20"/>
  <c r="AQ147" i="20"/>
  <c r="AP147" i="20"/>
  <c r="AO147" i="20"/>
  <c r="AN147" i="20"/>
  <c r="AM147" i="20"/>
  <c r="AL147" i="20"/>
  <c r="AK147" i="20"/>
  <c r="AJ147" i="20"/>
  <c r="AI147" i="20"/>
  <c r="AH147" i="20"/>
  <c r="AG147" i="20"/>
  <c r="AF147" i="20"/>
  <c r="AE147" i="20"/>
  <c r="AD147" i="20"/>
  <c r="AC147" i="20"/>
  <c r="AB147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O147" i="20"/>
  <c r="N147" i="20"/>
  <c r="M147" i="20"/>
  <c r="L147" i="20"/>
  <c r="K147" i="20"/>
  <c r="J147" i="20"/>
  <c r="I147" i="20"/>
  <c r="H147" i="20"/>
  <c r="G147" i="20"/>
  <c r="F147" i="20"/>
  <c r="E147" i="20"/>
  <c r="D147" i="20"/>
  <c r="C147" i="20"/>
  <c r="B147" i="20"/>
  <c r="BC146" i="20"/>
  <c r="BB146" i="20"/>
  <c r="BA146" i="20"/>
  <c r="AZ146" i="20"/>
  <c r="AY146" i="20"/>
  <c r="AX146" i="20"/>
  <c r="AW146" i="20"/>
  <c r="AV146" i="20"/>
  <c r="AU146" i="20"/>
  <c r="AT146" i="20"/>
  <c r="AS146" i="20"/>
  <c r="AR146" i="20"/>
  <c r="AQ146" i="20"/>
  <c r="AP146" i="20"/>
  <c r="AO146" i="20"/>
  <c r="AN146" i="20"/>
  <c r="AM146" i="20"/>
  <c r="AL146" i="20"/>
  <c r="AK146" i="20"/>
  <c r="AJ146" i="20"/>
  <c r="AI146" i="20"/>
  <c r="AH146" i="20"/>
  <c r="AG146" i="20"/>
  <c r="AF146" i="20"/>
  <c r="AE146" i="20"/>
  <c r="AD146" i="20"/>
  <c r="AC146" i="20"/>
  <c r="AB146" i="20"/>
  <c r="AA146" i="20"/>
  <c r="Z146" i="20"/>
  <c r="Y146" i="20"/>
  <c r="X146" i="20"/>
  <c r="W146" i="20"/>
  <c r="V146" i="20"/>
  <c r="U146" i="20"/>
  <c r="T146" i="20"/>
  <c r="S146" i="20"/>
  <c r="R146" i="20"/>
  <c r="Q146" i="20"/>
  <c r="P146" i="20"/>
  <c r="O146" i="20"/>
  <c r="N146" i="20"/>
  <c r="M146" i="20"/>
  <c r="L146" i="20"/>
  <c r="K146" i="20"/>
  <c r="J146" i="20"/>
  <c r="I146" i="20"/>
  <c r="H146" i="20"/>
  <c r="G146" i="20"/>
  <c r="F146" i="20"/>
  <c r="E146" i="20"/>
  <c r="D146" i="20"/>
  <c r="C146" i="20"/>
  <c r="B146" i="20"/>
  <c r="BC145" i="20"/>
  <c r="BB145" i="20"/>
  <c r="BA145" i="20"/>
  <c r="AZ145" i="20"/>
  <c r="AY145" i="20"/>
  <c r="AX145" i="20"/>
  <c r="AW145" i="20"/>
  <c r="AV145" i="20"/>
  <c r="AU145" i="20"/>
  <c r="AT145" i="20"/>
  <c r="AS145" i="20"/>
  <c r="AR145" i="20"/>
  <c r="AQ145" i="20"/>
  <c r="AP145" i="20"/>
  <c r="AO145" i="20"/>
  <c r="AN145" i="20"/>
  <c r="AM145" i="20"/>
  <c r="AL145" i="20"/>
  <c r="AK145" i="20"/>
  <c r="AJ145" i="20"/>
  <c r="AI145" i="20"/>
  <c r="AH145" i="20"/>
  <c r="AG145" i="20"/>
  <c r="AF145" i="20"/>
  <c r="AE145" i="20"/>
  <c r="AD145" i="20"/>
  <c r="AC145" i="20"/>
  <c r="AB145" i="20"/>
  <c r="AA145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L145" i="20"/>
  <c r="K145" i="20"/>
  <c r="J145" i="20"/>
  <c r="I145" i="20"/>
  <c r="H145" i="20"/>
  <c r="G145" i="20"/>
  <c r="F145" i="20"/>
  <c r="E145" i="20"/>
  <c r="D145" i="20"/>
  <c r="C145" i="20"/>
  <c r="B145" i="20"/>
  <c r="BC144" i="20"/>
  <c r="BB144" i="20"/>
  <c r="BA144" i="20"/>
  <c r="AZ144" i="20"/>
  <c r="AY144" i="20"/>
  <c r="AX144" i="20"/>
  <c r="AW144" i="20"/>
  <c r="AV144" i="20"/>
  <c r="AU144" i="20"/>
  <c r="AT144" i="20"/>
  <c r="AS144" i="20"/>
  <c r="AR144" i="20"/>
  <c r="AQ144" i="20"/>
  <c r="AP144" i="20"/>
  <c r="AO144" i="20"/>
  <c r="AN144" i="20"/>
  <c r="AM144" i="20"/>
  <c r="AL144" i="20"/>
  <c r="AK144" i="20"/>
  <c r="AJ144" i="20"/>
  <c r="AI144" i="20"/>
  <c r="AH144" i="20"/>
  <c r="AG144" i="20"/>
  <c r="AF144" i="20"/>
  <c r="AE144" i="20"/>
  <c r="AD144" i="20"/>
  <c r="AC144" i="20"/>
  <c r="AB144" i="20"/>
  <c r="AA144" i="20"/>
  <c r="Z144" i="20"/>
  <c r="Y144" i="20"/>
  <c r="X144" i="20"/>
  <c r="W144" i="20"/>
  <c r="V144" i="20"/>
  <c r="U144" i="20"/>
  <c r="T144" i="20"/>
  <c r="S144" i="20"/>
  <c r="R144" i="20"/>
  <c r="Q144" i="20"/>
  <c r="P144" i="20"/>
  <c r="O144" i="20"/>
  <c r="N144" i="20"/>
  <c r="M144" i="20"/>
  <c r="L144" i="20"/>
  <c r="K144" i="20"/>
  <c r="J144" i="20"/>
  <c r="I144" i="20"/>
  <c r="H144" i="20"/>
  <c r="G144" i="20"/>
  <c r="F144" i="20"/>
  <c r="E144" i="20"/>
  <c r="D144" i="20"/>
  <c r="C144" i="20"/>
  <c r="B144" i="20"/>
  <c r="BC143" i="20"/>
  <c r="BB143" i="20"/>
  <c r="BA143" i="20"/>
  <c r="AZ143" i="20"/>
  <c r="AY143" i="20"/>
  <c r="AX143" i="20"/>
  <c r="AW143" i="20"/>
  <c r="AV143" i="20"/>
  <c r="AU143" i="20"/>
  <c r="AT143" i="20"/>
  <c r="AS143" i="20"/>
  <c r="AR143" i="20"/>
  <c r="AQ143" i="20"/>
  <c r="AP143" i="20"/>
  <c r="AO143" i="20"/>
  <c r="AN143" i="20"/>
  <c r="AM143" i="20"/>
  <c r="AL143" i="20"/>
  <c r="AK143" i="20"/>
  <c r="AJ143" i="20"/>
  <c r="AI143" i="20"/>
  <c r="AH143" i="20"/>
  <c r="AG143" i="20"/>
  <c r="AF143" i="20"/>
  <c r="AE143" i="20"/>
  <c r="AD143" i="20"/>
  <c r="AC143" i="20"/>
  <c r="AB143" i="20"/>
  <c r="AA143" i="20"/>
  <c r="Z143" i="20"/>
  <c r="Y143" i="20"/>
  <c r="X143" i="20"/>
  <c r="W143" i="20"/>
  <c r="V143" i="20"/>
  <c r="U143" i="20"/>
  <c r="T143" i="20"/>
  <c r="S143" i="20"/>
  <c r="R143" i="20"/>
  <c r="Q143" i="20"/>
  <c r="P143" i="20"/>
  <c r="O143" i="20"/>
  <c r="N143" i="20"/>
  <c r="M143" i="20"/>
  <c r="L143" i="20"/>
  <c r="K143" i="20"/>
  <c r="J143" i="20"/>
  <c r="I143" i="20"/>
  <c r="H143" i="20"/>
  <c r="G143" i="20"/>
  <c r="F143" i="20"/>
  <c r="E143" i="20"/>
  <c r="D143" i="20"/>
  <c r="C143" i="20"/>
  <c r="B143" i="20"/>
  <c r="BC142" i="20"/>
  <c r="BB142" i="20"/>
  <c r="BA142" i="20"/>
  <c r="AZ142" i="20"/>
  <c r="AY142" i="20"/>
  <c r="AX142" i="20"/>
  <c r="AW142" i="20"/>
  <c r="AV142" i="20"/>
  <c r="AU142" i="20"/>
  <c r="AT142" i="20"/>
  <c r="AS142" i="20"/>
  <c r="AR142" i="20"/>
  <c r="AQ142" i="20"/>
  <c r="AP142" i="20"/>
  <c r="AO142" i="20"/>
  <c r="AN142" i="20"/>
  <c r="AM142" i="20"/>
  <c r="AL142" i="20"/>
  <c r="AK142" i="20"/>
  <c r="AJ142" i="20"/>
  <c r="AI142" i="20"/>
  <c r="AH142" i="20"/>
  <c r="AG142" i="20"/>
  <c r="AF142" i="20"/>
  <c r="AE142" i="20"/>
  <c r="AD142" i="20"/>
  <c r="AC142" i="20"/>
  <c r="AB142" i="20"/>
  <c r="AA142" i="20"/>
  <c r="Z142" i="20"/>
  <c r="Y142" i="20"/>
  <c r="X142" i="20"/>
  <c r="W142" i="20"/>
  <c r="V142" i="20"/>
  <c r="U142" i="20"/>
  <c r="T142" i="20"/>
  <c r="S142" i="20"/>
  <c r="R142" i="20"/>
  <c r="Q142" i="20"/>
  <c r="P142" i="20"/>
  <c r="O142" i="20"/>
  <c r="N142" i="20"/>
  <c r="M142" i="20"/>
  <c r="L142" i="20"/>
  <c r="K142" i="20"/>
  <c r="J142" i="20"/>
  <c r="I142" i="20"/>
  <c r="H142" i="20"/>
  <c r="G142" i="20"/>
  <c r="F142" i="20"/>
  <c r="E142" i="20"/>
  <c r="D142" i="20"/>
  <c r="C142" i="20"/>
  <c r="B142" i="20"/>
  <c r="BC141" i="20"/>
  <c r="BB141" i="20"/>
  <c r="BA141" i="20"/>
  <c r="AZ141" i="20"/>
  <c r="AY141" i="20"/>
  <c r="AX141" i="20"/>
  <c r="AW141" i="20"/>
  <c r="AV141" i="20"/>
  <c r="AU141" i="20"/>
  <c r="AT141" i="20"/>
  <c r="AS141" i="20"/>
  <c r="AR141" i="20"/>
  <c r="AQ141" i="20"/>
  <c r="AP141" i="20"/>
  <c r="AO141" i="20"/>
  <c r="AN141" i="20"/>
  <c r="AM141" i="20"/>
  <c r="AL141" i="20"/>
  <c r="AK141" i="20"/>
  <c r="AJ141" i="20"/>
  <c r="AI141" i="20"/>
  <c r="AH141" i="20"/>
  <c r="AG141" i="20"/>
  <c r="AF141" i="20"/>
  <c r="AE141" i="20"/>
  <c r="AD141" i="20"/>
  <c r="AC141" i="20"/>
  <c r="AB141" i="20"/>
  <c r="AA141" i="20"/>
  <c r="Z141" i="20"/>
  <c r="Y141" i="20"/>
  <c r="X141" i="20"/>
  <c r="W141" i="20"/>
  <c r="V141" i="20"/>
  <c r="U141" i="20"/>
  <c r="T141" i="20"/>
  <c r="S141" i="20"/>
  <c r="R141" i="20"/>
  <c r="Q141" i="20"/>
  <c r="P141" i="20"/>
  <c r="O141" i="20"/>
  <c r="N141" i="20"/>
  <c r="M141" i="20"/>
  <c r="L141" i="20"/>
  <c r="K141" i="20"/>
  <c r="J141" i="20"/>
  <c r="I141" i="20"/>
  <c r="H141" i="20"/>
  <c r="G141" i="20"/>
  <c r="F141" i="20"/>
  <c r="E141" i="20"/>
  <c r="D141" i="20"/>
  <c r="C141" i="20"/>
  <c r="B141" i="20"/>
  <c r="BC140" i="20"/>
  <c r="BB140" i="20"/>
  <c r="BA140" i="20"/>
  <c r="AZ140" i="20"/>
  <c r="AY140" i="20"/>
  <c r="AX140" i="20"/>
  <c r="AW140" i="20"/>
  <c r="AV140" i="20"/>
  <c r="AU140" i="20"/>
  <c r="AT140" i="20"/>
  <c r="AS140" i="20"/>
  <c r="AR140" i="20"/>
  <c r="AQ140" i="20"/>
  <c r="AP140" i="20"/>
  <c r="AO140" i="20"/>
  <c r="AN140" i="20"/>
  <c r="AM140" i="20"/>
  <c r="AL140" i="20"/>
  <c r="AK140" i="20"/>
  <c r="AJ140" i="20"/>
  <c r="AI140" i="20"/>
  <c r="AH140" i="20"/>
  <c r="AG140" i="20"/>
  <c r="AF140" i="20"/>
  <c r="AE140" i="20"/>
  <c r="AD140" i="20"/>
  <c r="AC140" i="20"/>
  <c r="AB140" i="20"/>
  <c r="AA140" i="20"/>
  <c r="Z140" i="20"/>
  <c r="Y140" i="20"/>
  <c r="X140" i="20"/>
  <c r="W140" i="20"/>
  <c r="V140" i="20"/>
  <c r="U140" i="20"/>
  <c r="T140" i="20"/>
  <c r="S140" i="20"/>
  <c r="R140" i="20"/>
  <c r="Q140" i="20"/>
  <c r="P140" i="20"/>
  <c r="O140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B140" i="20"/>
  <c r="BC139" i="20"/>
  <c r="BB139" i="20"/>
  <c r="BA139" i="20"/>
  <c r="AZ139" i="20"/>
  <c r="AY139" i="20"/>
  <c r="AX139" i="20"/>
  <c r="AW139" i="20"/>
  <c r="AV139" i="20"/>
  <c r="AU139" i="20"/>
  <c r="AT139" i="20"/>
  <c r="AS139" i="20"/>
  <c r="AR139" i="20"/>
  <c r="AQ139" i="20"/>
  <c r="AP139" i="20"/>
  <c r="AO139" i="20"/>
  <c r="AN139" i="20"/>
  <c r="AM139" i="20"/>
  <c r="AL139" i="20"/>
  <c r="AK139" i="20"/>
  <c r="AJ139" i="20"/>
  <c r="AI139" i="20"/>
  <c r="AH139" i="20"/>
  <c r="AG139" i="20"/>
  <c r="AF139" i="20"/>
  <c r="AE139" i="20"/>
  <c r="AD139" i="20"/>
  <c r="AC139" i="20"/>
  <c r="AB139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O139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B139" i="20"/>
  <c r="BC138" i="20"/>
  <c r="BB138" i="20"/>
  <c r="BA138" i="20"/>
  <c r="AZ138" i="20"/>
  <c r="AY138" i="20"/>
  <c r="AX138" i="20"/>
  <c r="AW138" i="20"/>
  <c r="AV138" i="20"/>
  <c r="AU138" i="20"/>
  <c r="AT138" i="20"/>
  <c r="AS138" i="20"/>
  <c r="AR138" i="20"/>
  <c r="AQ138" i="20"/>
  <c r="AP138" i="20"/>
  <c r="AO138" i="20"/>
  <c r="AN138" i="20"/>
  <c r="AM138" i="20"/>
  <c r="AL138" i="20"/>
  <c r="AK138" i="20"/>
  <c r="AJ138" i="20"/>
  <c r="AI138" i="20"/>
  <c r="AH138" i="20"/>
  <c r="AG138" i="20"/>
  <c r="AF138" i="20"/>
  <c r="AE138" i="20"/>
  <c r="AD138" i="20"/>
  <c r="AC138" i="20"/>
  <c r="AB138" i="20"/>
  <c r="AA138" i="20"/>
  <c r="Z138" i="20"/>
  <c r="Y138" i="20"/>
  <c r="X138" i="20"/>
  <c r="W138" i="20"/>
  <c r="V138" i="20"/>
  <c r="U138" i="20"/>
  <c r="T138" i="20"/>
  <c r="S138" i="20"/>
  <c r="R138" i="20"/>
  <c r="Q138" i="20"/>
  <c r="P138" i="20"/>
  <c r="O138" i="20"/>
  <c r="N138" i="20"/>
  <c r="M138" i="20"/>
  <c r="L138" i="20"/>
  <c r="K138" i="20"/>
  <c r="J138" i="20"/>
  <c r="I138" i="20"/>
  <c r="H138" i="20"/>
  <c r="G138" i="20"/>
  <c r="F138" i="20"/>
  <c r="E138" i="20"/>
  <c r="D138" i="20"/>
  <c r="C138" i="20"/>
  <c r="B138" i="20"/>
  <c r="BC137" i="20"/>
  <c r="BB137" i="20"/>
  <c r="BA137" i="20"/>
  <c r="AZ137" i="20"/>
  <c r="AY137" i="20"/>
  <c r="AX137" i="20"/>
  <c r="AW137" i="20"/>
  <c r="AV137" i="20"/>
  <c r="AU137" i="20"/>
  <c r="AT137" i="20"/>
  <c r="AS137" i="20"/>
  <c r="AR137" i="20"/>
  <c r="AQ137" i="20"/>
  <c r="AP137" i="20"/>
  <c r="AO137" i="20"/>
  <c r="AN137" i="20"/>
  <c r="AM137" i="20"/>
  <c r="AL137" i="20"/>
  <c r="AK137" i="20"/>
  <c r="AJ137" i="20"/>
  <c r="AI137" i="20"/>
  <c r="AH137" i="20"/>
  <c r="AG137" i="20"/>
  <c r="AF137" i="20"/>
  <c r="AE137" i="20"/>
  <c r="AD137" i="20"/>
  <c r="AC137" i="20"/>
  <c r="AB137" i="20"/>
  <c r="AA137" i="20"/>
  <c r="Z137" i="20"/>
  <c r="Y137" i="20"/>
  <c r="X137" i="20"/>
  <c r="W137" i="20"/>
  <c r="V137" i="20"/>
  <c r="U137" i="20"/>
  <c r="T137" i="20"/>
  <c r="S137" i="20"/>
  <c r="R137" i="20"/>
  <c r="Q137" i="20"/>
  <c r="P137" i="20"/>
  <c r="O137" i="20"/>
  <c r="N137" i="20"/>
  <c r="M137" i="20"/>
  <c r="L137" i="20"/>
  <c r="K137" i="20"/>
  <c r="J137" i="20"/>
  <c r="I137" i="20"/>
  <c r="H137" i="20"/>
  <c r="G137" i="20"/>
  <c r="F137" i="20"/>
  <c r="E137" i="20"/>
  <c r="D137" i="20"/>
  <c r="C137" i="20"/>
  <c r="B137" i="20"/>
  <c r="BC136" i="20"/>
  <c r="BB136" i="20"/>
  <c r="BA136" i="20"/>
  <c r="AZ136" i="20"/>
  <c r="AY136" i="20"/>
  <c r="AX136" i="20"/>
  <c r="AW136" i="20"/>
  <c r="AV136" i="20"/>
  <c r="AU136" i="20"/>
  <c r="AT136" i="20"/>
  <c r="AS136" i="20"/>
  <c r="AR136" i="20"/>
  <c r="AQ136" i="20"/>
  <c r="AP136" i="20"/>
  <c r="AO136" i="20"/>
  <c r="AN136" i="20"/>
  <c r="AM136" i="20"/>
  <c r="AL136" i="20"/>
  <c r="AK136" i="20"/>
  <c r="AJ136" i="20"/>
  <c r="AI136" i="20"/>
  <c r="AH136" i="20"/>
  <c r="AG136" i="20"/>
  <c r="AF136" i="20"/>
  <c r="AE136" i="20"/>
  <c r="AD136" i="20"/>
  <c r="AC136" i="20"/>
  <c r="AB136" i="20"/>
  <c r="AA136" i="20"/>
  <c r="Z136" i="20"/>
  <c r="Y136" i="20"/>
  <c r="X136" i="20"/>
  <c r="W136" i="20"/>
  <c r="V136" i="20"/>
  <c r="U136" i="20"/>
  <c r="T136" i="20"/>
  <c r="S136" i="20"/>
  <c r="R136" i="20"/>
  <c r="Q136" i="20"/>
  <c r="P136" i="20"/>
  <c r="O136" i="20"/>
  <c r="N136" i="20"/>
  <c r="M136" i="20"/>
  <c r="L136" i="20"/>
  <c r="K136" i="20"/>
  <c r="J136" i="20"/>
  <c r="I136" i="20"/>
  <c r="H136" i="20"/>
  <c r="G136" i="20"/>
  <c r="F136" i="20"/>
  <c r="E136" i="20"/>
  <c r="D136" i="20"/>
  <c r="C136" i="20"/>
  <c r="B136" i="20"/>
  <c r="BC135" i="20"/>
  <c r="BB135" i="20"/>
  <c r="BA135" i="20"/>
  <c r="AZ135" i="20"/>
  <c r="AY135" i="20"/>
  <c r="AX135" i="20"/>
  <c r="AW135" i="20"/>
  <c r="AV135" i="20"/>
  <c r="AU135" i="20"/>
  <c r="AT135" i="20"/>
  <c r="AS135" i="20"/>
  <c r="AR135" i="20"/>
  <c r="AQ135" i="20"/>
  <c r="AP135" i="20"/>
  <c r="AO135" i="20"/>
  <c r="AN135" i="20"/>
  <c r="AM135" i="20"/>
  <c r="AL135" i="20"/>
  <c r="AK135" i="20"/>
  <c r="AJ135" i="20"/>
  <c r="AI135" i="20"/>
  <c r="AH135" i="20"/>
  <c r="AG135" i="20"/>
  <c r="AF135" i="20"/>
  <c r="AE135" i="20"/>
  <c r="AD135" i="20"/>
  <c r="AC135" i="20"/>
  <c r="AB135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O135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B135" i="20"/>
  <c r="BC134" i="20"/>
  <c r="BB134" i="20"/>
  <c r="BA134" i="20"/>
  <c r="AZ134" i="20"/>
  <c r="AY134" i="20"/>
  <c r="AX134" i="20"/>
  <c r="AW134" i="20"/>
  <c r="AV134" i="20"/>
  <c r="AU134" i="20"/>
  <c r="AT134" i="20"/>
  <c r="AS134" i="20"/>
  <c r="AR134" i="20"/>
  <c r="AQ134" i="20"/>
  <c r="AP134" i="20"/>
  <c r="AO134" i="20"/>
  <c r="AN134" i="20"/>
  <c r="AM134" i="20"/>
  <c r="AL134" i="20"/>
  <c r="AK134" i="20"/>
  <c r="AJ134" i="20"/>
  <c r="AI134" i="20"/>
  <c r="AH134" i="20"/>
  <c r="AG134" i="20"/>
  <c r="AF134" i="20"/>
  <c r="AE134" i="20"/>
  <c r="AD134" i="20"/>
  <c r="AC134" i="20"/>
  <c r="AB134" i="20"/>
  <c r="AA134" i="20"/>
  <c r="Z134" i="20"/>
  <c r="Y134" i="20"/>
  <c r="X134" i="20"/>
  <c r="W134" i="20"/>
  <c r="V134" i="20"/>
  <c r="U134" i="20"/>
  <c r="T134" i="20"/>
  <c r="S134" i="20"/>
  <c r="R134" i="20"/>
  <c r="Q134" i="20"/>
  <c r="P134" i="20"/>
  <c r="O134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B134" i="20"/>
  <c r="BC133" i="20"/>
  <c r="BB133" i="20"/>
  <c r="BA133" i="20"/>
  <c r="AZ133" i="20"/>
  <c r="AY133" i="20"/>
  <c r="AX133" i="20"/>
  <c r="AW133" i="20"/>
  <c r="AV133" i="20"/>
  <c r="AU133" i="20"/>
  <c r="AT133" i="20"/>
  <c r="AS133" i="20"/>
  <c r="AR133" i="20"/>
  <c r="AQ133" i="20"/>
  <c r="AP133" i="20"/>
  <c r="AO133" i="20"/>
  <c r="AN133" i="20"/>
  <c r="AM133" i="20"/>
  <c r="AL133" i="20"/>
  <c r="AK133" i="20"/>
  <c r="AJ133" i="20"/>
  <c r="AI133" i="20"/>
  <c r="AH133" i="20"/>
  <c r="AG133" i="20"/>
  <c r="AF133" i="20"/>
  <c r="AE133" i="20"/>
  <c r="AD133" i="20"/>
  <c r="AC133" i="20"/>
  <c r="AB133" i="20"/>
  <c r="AA133" i="20"/>
  <c r="Z133" i="20"/>
  <c r="Y133" i="20"/>
  <c r="X133" i="20"/>
  <c r="W133" i="20"/>
  <c r="V133" i="20"/>
  <c r="U133" i="20"/>
  <c r="T133" i="20"/>
  <c r="S133" i="20"/>
  <c r="R133" i="20"/>
  <c r="Q133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B133" i="20"/>
  <c r="BC132" i="20"/>
  <c r="BB132" i="20"/>
  <c r="BA132" i="20"/>
  <c r="AZ132" i="20"/>
  <c r="AY132" i="20"/>
  <c r="AX132" i="20"/>
  <c r="AW132" i="20"/>
  <c r="AV132" i="20"/>
  <c r="AU132" i="20"/>
  <c r="AT132" i="20"/>
  <c r="AS132" i="20"/>
  <c r="AR132" i="20"/>
  <c r="AQ132" i="20"/>
  <c r="AP132" i="20"/>
  <c r="AO132" i="20"/>
  <c r="AN132" i="20"/>
  <c r="AM132" i="20"/>
  <c r="AL132" i="20"/>
  <c r="AK132" i="20"/>
  <c r="AJ132" i="20"/>
  <c r="AI132" i="20"/>
  <c r="AH132" i="20"/>
  <c r="AG132" i="20"/>
  <c r="AF132" i="20"/>
  <c r="AE132" i="20"/>
  <c r="AD132" i="20"/>
  <c r="AC132" i="20"/>
  <c r="AB132" i="20"/>
  <c r="AA132" i="20"/>
  <c r="Z132" i="20"/>
  <c r="Y132" i="20"/>
  <c r="X132" i="20"/>
  <c r="W132" i="20"/>
  <c r="V132" i="20"/>
  <c r="U132" i="20"/>
  <c r="T132" i="20"/>
  <c r="S132" i="20"/>
  <c r="R132" i="20"/>
  <c r="Q132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B132" i="20"/>
  <c r="BC131" i="20"/>
  <c r="BB131" i="20"/>
  <c r="BA131" i="20"/>
  <c r="AZ131" i="20"/>
  <c r="AY131" i="20"/>
  <c r="AX131" i="20"/>
  <c r="AW131" i="20"/>
  <c r="AV131" i="20"/>
  <c r="AU131" i="20"/>
  <c r="AT131" i="20"/>
  <c r="AS131" i="20"/>
  <c r="AR131" i="20"/>
  <c r="AQ131" i="20"/>
  <c r="AP131" i="20"/>
  <c r="AO131" i="20"/>
  <c r="AN131" i="20"/>
  <c r="AM131" i="20"/>
  <c r="AL131" i="20"/>
  <c r="AK131" i="20"/>
  <c r="AJ131" i="20"/>
  <c r="AI131" i="20"/>
  <c r="AH131" i="20"/>
  <c r="AG131" i="20"/>
  <c r="AF131" i="20"/>
  <c r="AE131" i="20"/>
  <c r="AD131" i="20"/>
  <c r="AC131" i="20"/>
  <c r="AB131" i="20"/>
  <c r="AA131" i="20"/>
  <c r="Z131" i="20"/>
  <c r="Y131" i="20"/>
  <c r="X131" i="20"/>
  <c r="W131" i="20"/>
  <c r="V131" i="20"/>
  <c r="U131" i="20"/>
  <c r="T131" i="20"/>
  <c r="S131" i="20"/>
  <c r="R131" i="20"/>
  <c r="Q131" i="20"/>
  <c r="P131" i="20"/>
  <c r="O131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B131" i="20"/>
  <c r="BC130" i="20"/>
  <c r="BB130" i="20"/>
  <c r="BA130" i="20"/>
  <c r="AZ130" i="20"/>
  <c r="AY130" i="20"/>
  <c r="AX130" i="20"/>
  <c r="AW130" i="20"/>
  <c r="AV130" i="20"/>
  <c r="AU130" i="20"/>
  <c r="AT130" i="20"/>
  <c r="AS130" i="20"/>
  <c r="AR130" i="20"/>
  <c r="AQ130" i="20"/>
  <c r="AP130" i="20"/>
  <c r="AO130" i="20"/>
  <c r="AN130" i="20"/>
  <c r="AM130" i="20"/>
  <c r="AL130" i="20"/>
  <c r="AK130" i="20"/>
  <c r="AJ130" i="20"/>
  <c r="AI130" i="20"/>
  <c r="AH130" i="20"/>
  <c r="AG130" i="20"/>
  <c r="AF130" i="20"/>
  <c r="AE130" i="20"/>
  <c r="AD130" i="20"/>
  <c r="AC130" i="20"/>
  <c r="AB130" i="20"/>
  <c r="AA130" i="20"/>
  <c r="Z130" i="20"/>
  <c r="Y130" i="20"/>
  <c r="X130" i="20"/>
  <c r="W130" i="20"/>
  <c r="V130" i="20"/>
  <c r="U130" i="20"/>
  <c r="T130" i="20"/>
  <c r="S130" i="20"/>
  <c r="R130" i="20"/>
  <c r="Q130" i="20"/>
  <c r="P130" i="20"/>
  <c r="O130" i="20"/>
  <c r="N130" i="20"/>
  <c r="M130" i="20"/>
  <c r="L130" i="20"/>
  <c r="K130" i="20"/>
  <c r="J130" i="20"/>
  <c r="I130" i="20"/>
  <c r="H130" i="20"/>
  <c r="G130" i="20"/>
  <c r="F130" i="20"/>
  <c r="E130" i="20"/>
  <c r="D130" i="20"/>
  <c r="C130" i="20"/>
  <c r="B130" i="20"/>
  <c r="BC129" i="20"/>
  <c r="BB129" i="20"/>
  <c r="BA129" i="20"/>
  <c r="AZ129" i="20"/>
  <c r="AY129" i="20"/>
  <c r="AX129" i="20"/>
  <c r="AW129" i="20"/>
  <c r="AV129" i="20"/>
  <c r="AU129" i="20"/>
  <c r="AT129" i="20"/>
  <c r="AS129" i="20"/>
  <c r="AR129" i="20"/>
  <c r="AQ129" i="20"/>
  <c r="AP129" i="20"/>
  <c r="AO129" i="20"/>
  <c r="AN129" i="20"/>
  <c r="AM129" i="20"/>
  <c r="AL129" i="20"/>
  <c r="AK129" i="20"/>
  <c r="AJ129" i="20"/>
  <c r="AI129" i="20"/>
  <c r="AH129" i="20"/>
  <c r="AG129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B129" i="20"/>
  <c r="BC128" i="20"/>
  <c r="BB128" i="20"/>
  <c r="BA128" i="20"/>
  <c r="AZ128" i="20"/>
  <c r="AY128" i="20"/>
  <c r="AX128" i="20"/>
  <c r="AW128" i="20"/>
  <c r="AV128" i="20"/>
  <c r="AU128" i="20"/>
  <c r="AT128" i="20"/>
  <c r="AS128" i="20"/>
  <c r="AR128" i="20"/>
  <c r="AQ128" i="20"/>
  <c r="AP128" i="20"/>
  <c r="AO128" i="20"/>
  <c r="AN128" i="20"/>
  <c r="AM128" i="20"/>
  <c r="AL128" i="20"/>
  <c r="AK128" i="20"/>
  <c r="AJ128" i="20"/>
  <c r="AI128" i="20"/>
  <c r="AH128" i="20"/>
  <c r="AG128" i="20"/>
  <c r="AF128" i="20"/>
  <c r="AE128" i="20"/>
  <c r="AD128" i="20"/>
  <c r="AC128" i="20"/>
  <c r="AB128" i="20"/>
  <c r="AA128" i="20"/>
  <c r="Z128" i="20"/>
  <c r="Y128" i="20"/>
  <c r="X128" i="20"/>
  <c r="W128" i="20"/>
  <c r="V128" i="20"/>
  <c r="U128" i="20"/>
  <c r="T128" i="20"/>
  <c r="S128" i="20"/>
  <c r="R128" i="20"/>
  <c r="Q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D128" i="20"/>
  <c r="C128" i="20"/>
  <c r="B128" i="20"/>
  <c r="BC127" i="20"/>
  <c r="BB127" i="20"/>
  <c r="BA127" i="20"/>
  <c r="AZ127" i="20"/>
  <c r="AY127" i="20"/>
  <c r="AX127" i="20"/>
  <c r="AW127" i="20"/>
  <c r="AV127" i="20"/>
  <c r="AU127" i="20"/>
  <c r="AT127" i="20"/>
  <c r="AS127" i="20"/>
  <c r="AR127" i="20"/>
  <c r="AQ127" i="20"/>
  <c r="AP127" i="20"/>
  <c r="AO127" i="20"/>
  <c r="AN127" i="20"/>
  <c r="AM127" i="20"/>
  <c r="AL127" i="20"/>
  <c r="AK127" i="20"/>
  <c r="AJ127" i="20"/>
  <c r="AI127" i="20"/>
  <c r="AH127" i="20"/>
  <c r="AG127" i="20"/>
  <c r="AF127" i="20"/>
  <c r="AE127" i="20"/>
  <c r="AD127" i="20"/>
  <c r="AC127" i="20"/>
  <c r="AB127" i="20"/>
  <c r="AA127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C127" i="20"/>
  <c r="B127" i="20"/>
  <c r="BC126" i="20"/>
  <c r="BB126" i="20"/>
  <c r="BA126" i="20"/>
  <c r="AZ126" i="20"/>
  <c r="AY126" i="20"/>
  <c r="AX126" i="20"/>
  <c r="AW126" i="20"/>
  <c r="AV126" i="20"/>
  <c r="AU126" i="20"/>
  <c r="AT126" i="20"/>
  <c r="AS126" i="20"/>
  <c r="AR126" i="20"/>
  <c r="AQ126" i="20"/>
  <c r="AP126" i="20"/>
  <c r="AO126" i="20"/>
  <c r="AN126" i="20"/>
  <c r="AM126" i="20"/>
  <c r="AL126" i="20"/>
  <c r="AK126" i="20"/>
  <c r="AJ126" i="20"/>
  <c r="AI126" i="20"/>
  <c r="AH126" i="20"/>
  <c r="AG126" i="20"/>
  <c r="AF126" i="20"/>
  <c r="AE126" i="20"/>
  <c r="AD126" i="20"/>
  <c r="AC126" i="20"/>
  <c r="AB126" i="20"/>
  <c r="AA126" i="20"/>
  <c r="Z126" i="20"/>
  <c r="Y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C126" i="20"/>
  <c r="B126" i="20"/>
  <c r="BC125" i="20"/>
  <c r="BB125" i="20"/>
  <c r="BA125" i="20"/>
  <c r="AZ125" i="20"/>
  <c r="AY125" i="20"/>
  <c r="AX125" i="20"/>
  <c r="AW125" i="20"/>
  <c r="AV125" i="20"/>
  <c r="AU125" i="20"/>
  <c r="AT125" i="20"/>
  <c r="AS125" i="20"/>
  <c r="AR125" i="20"/>
  <c r="AQ125" i="20"/>
  <c r="AP125" i="20"/>
  <c r="AO125" i="20"/>
  <c r="AN125" i="20"/>
  <c r="AM125" i="20"/>
  <c r="AL125" i="20"/>
  <c r="AK125" i="20"/>
  <c r="AJ125" i="20"/>
  <c r="AI125" i="20"/>
  <c r="AH125" i="20"/>
  <c r="AG125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B125" i="20"/>
  <c r="BC124" i="20"/>
  <c r="BB124" i="20"/>
  <c r="BA124" i="20"/>
  <c r="AZ124" i="20"/>
  <c r="AY124" i="20"/>
  <c r="AX124" i="20"/>
  <c r="AW124" i="20"/>
  <c r="AV124" i="20"/>
  <c r="AU124" i="20"/>
  <c r="AT124" i="20"/>
  <c r="AS124" i="20"/>
  <c r="AR124" i="20"/>
  <c r="AQ124" i="20"/>
  <c r="AP124" i="20"/>
  <c r="AO124" i="20"/>
  <c r="AN124" i="20"/>
  <c r="AM124" i="20"/>
  <c r="AL124" i="20"/>
  <c r="AK124" i="20"/>
  <c r="AJ124" i="20"/>
  <c r="AI124" i="20"/>
  <c r="AH124" i="20"/>
  <c r="AG124" i="20"/>
  <c r="AF124" i="20"/>
  <c r="AE124" i="20"/>
  <c r="AD124" i="20"/>
  <c r="AC124" i="20"/>
  <c r="AB124" i="20"/>
  <c r="AA124" i="20"/>
  <c r="Z124" i="20"/>
  <c r="Y124" i="20"/>
  <c r="X124" i="20"/>
  <c r="W124" i="20"/>
  <c r="V124" i="20"/>
  <c r="U124" i="20"/>
  <c r="T124" i="20"/>
  <c r="S124" i="20"/>
  <c r="R124" i="20"/>
  <c r="Q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B124" i="20"/>
  <c r="BC123" i="20"/>
  <c r="BB123" i="20"/>
  <c r="BA123" i="20"/>
  <c r="AZ123" i="20"/>
  <c r="AY123" i="20"/>
  <c r="AX123" i="20"/>
  <c r="AW123" i="20"/>
  <c r="AV123" i="20"/>
  <c r="AU123" i="20"/>
  <c r="AT123" i="20"/>
  <c r="AS123" i="20"/>
  <c r="AR123" i="20"/>
  <c r="AQ123" i="20"/>
  <c r="AP123" i="20"/>
  <c r="AO123" i="20"/>
  <c r="AN123" i="20"/>
  <c r="AM123" i="20"/>
  <c r="AL123" i="20"/>
  <c r="AK123" i="20"/>
  <c r="AJ123" i="20"/>
  <c r="AI123" i="20"/>
  <c r="AH123" i="20"/>
  <c r="AG123" i="20"/>
  <c r="AF123" i="20"/>
  <c r="AE123" i="20"/>
  <c r="AD123" i="20"/>
  <c r="AC123" i="20"/>
  <c r="AB123" i="20"/>
  <c r="AA123" i="20"/>
  <c r="Z123" i="20"/>
  <c r="Y123" i="20"/>
  <c r="X123" i="20"/>
  <c r="W123" i="20"/>
  <c r="V123" i="20"/>
  <c r="U123" i="20"/>
  <c r="T123" i="20"/>
  <c r="S123" i="20"/>
  <c r="R123" i="20"/>
  <c r="Q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B123" i="20"/>
  <c r="BC122" i="20"/>
  <c r="BB122" i="20"/>
  <c r="BA122" i="20"/>
  <c r="AZ122" i="20"/>
  <c r="AY122" i="20"/>
  <c r="AX122" i="20"/>
  <c r="AW122" i="20"/>
  <c r="AV122" i="20"/>
  <c r="AU122" i="20"/>
  <c r="AT122" i="20"/>
  <c r="AS122" i="20"/>
  <c r="AR122" i="20"/>
  <c r="AQ122" i="20"/>
  <c r="AP122" i="20"/>
  <c r="AO122" i="20"/>
  <c r="AN122" i="20"/>
  <c r="AM122" i="20"/>
  <c r="AL122" i="20"/>
  <c r="AK122" i="20"/>
  <c r="AJ122" i="20"/>
  <c r="AI122" i="20"/>
  <c r="AH122" i="20"/>
  <c r="AG122" i="20"/>
  <c r="AF122" i="20"/>
  <c r="AE122" i="20"/>
  <c r="AD122" i="20"/>
  <c r="AC122" i="20"/>
  <c r="AB122" i="20"/>
  <c r="AA122" i="20"/>
  <c r="Z122" i="20"/>
  <c r="Y122" i="20"/>
  <c r="X122" i="20"/>
  <c r="W122" i="20"/>
  <c r="V122" i="20"/>
  <c r="U122" i="20"/>
  <c r="T122" i="20"/>
  <c r="S122" i="20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D122" i="20"/>
  <c r="C122" i="20"/>
  <c r="B122" i="20"/>
  <c r="BC121" i="20"/>
  <c r="BB121" i="20"/>
  <c r="BA121" i="20"/>
  <c r="AZ121" i="20"/>
  <c r="AY121" i="20"/>
  <c r="AX121" i="20"/>
  <c r="AW121" i="20"/>
  <c r="AV121" i="20"/>
  <c r="AU121" i="20"/>
  <c r="AT121" i="20"/>
  <c r="AS121" i="20"/>
  <c r="AR121" i="20"/>
  <c r="AQ121" i="20"/>
  <c r="AP121" i="20"/>
  <c r="AO121" i="20"/>
  <c r="AN121" i="20"/>
  <c r="AM121" i="20"/>
  <c r="AL121" i="20"/>
  <c r="AK121" i="20"/>
  <c r="AJ121" i="20"/>
  <c r="AI121" i="20"/>
  <c r="AH121" i="20"/>
  <c r="AG121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B121" i="20"/>
  <c r="BC120" i="20"/>
  <c r="BB120" i="20"/>
  <c r="BA120" i="20"/>
  <c r="AZ120" i="20"/>
  <c r="AY120" i="20"/>
  <c r="AX120" i="20"/>
  <c r="AW120" i="20"/>
  <c r="AV120" i="20"/>
  <c r="AU120" i="20"/>
  <c r="AT120" i="20"/>
  <c r="AS120" i="20"/>
  <c r="AR120" i="20"/>
  <c r="AQ120" i="20"/>
  <c r="AP120" i="20"/>
  <c r="AO120" i="20"/>
  <c r="AN120" i="20"/>
  <c r="AM120" i="20"/>
  <c r="AL120" i="20"/>
  <c r="AK120" i="20"/>
  <c r="AJ120" i="20"/>
  <c r="AI120" i="20"/>
  <c r="AH120" i="20"/>
  <c r="AG120" i="20"/>
  <c r="AF120" i="20"/>
  <c r="AE120" i="20"/>
  <c r="AD120" i="20"/>
  <c r="AC120" i="20"/>
  <c r="AB120" i="20"/>
  <c r="AA120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B120" i="20"/>
  <c r="BC119" i="20"/>
  <c r="BB119" i="20"/>
  <c r="BA119" i="20"/>
  <c r="AZ119" i="20"/>
  <c r="AY119" i="20"/>
  <c r="AX119" i="20"/>
  <c r="AW119" i="20"/>
  <c r="AV119" i="20"/>
  <c r="AU119" i="20"/>
  <c r="AT119" i="20"/>
  <c r="AS119" i="20"/>
  <c r="AR119" i="20"/>
  <c r="AQ119" i="20"/>
  <c r="AP119" i="20"/>
  <c r="AO119" i="20"/>
  <c r="AN119" i="20"/>
  <c r="AM119" i="20"/>
  <c r="AL119" i="20"/>
  <c r="AK119" i="20"/>
  <c r="AJ119" i="20"/>
  <c r="AI119" i="20"/>
  <c r="AH119" i="20"/>
  <c r="AG119" i="20"/>
  <c r="AF119" i="20"/>
  <c r="AE119" i="20"/>
  <c r="AD119" i="20"/>
  <c r="AC119" i="20"/>
  <c r="AB119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B119" i="20"/>
  <c r="BC118" i="20"/>
  <c r="BB118" i="20"/>
  <c r="BA118" i="20"/>
  <c r="AZ118" i="20"/>
  <c r="AY118" i="20"/>
  <c r="AX118" i="20"/>
  <c r="AW118" i="20"/>
  <c r="AV118" i="20"/>
  <c r="AU118" i="20"/>
  <c r="AT118" i="20"/>
  <c r="AS118" i="20"/>
  <c r="AR118" i="20"/>
  <c r="AQ118" i="20"/>
  <c r="AP118" i="20"/>
  <c r="AO118" i="20"/>
  <c r="AN118" i="20"/>
  <c r="AM118" i="20"/>
  <c r="AL118" i="20"/>
  <c r="AK118" i="20"/>
  <c r="AJ118" i="20"/>
  <c r="AI118" i="20"/>
  <c r="AH118" i="20"/>
  <c r="AG118" i="20"/>
  <c r="AF118" i="20"/>
  <c r="AE118" i="20"/>
  <c r="AD118" i="20"/>
  <c r="AC118" i="20"/>
  <c r="AB118" i="20"/>
  <c r="AA118" i="20"/>
  <c r="Z118" i="20"/>
  <c r="Y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BC117" i="20"/>
  <c r="BB117" i="20"/>
  <c r="BA117" i="20"/>
  <c r="AZ117" i="20"/>
  <c r="AY117" i="20"/>
  <c r="AX117" i="20"/>
  <c r="AW117" i="20"/>
  <c r="AV117" i="20"/>
  <c r="AU117" i="20"/>
  <c r="AT117" i="20"/>
  <c r="AS117" i="20"/>
  <c r="AR117" i="20"/>
  <c r="AQ117" i="20"/>
  <c r="AP117" i="20"/>
  <c r="AO117" i="20"/>
  <c r="AN117" i="20"/>
  <c r="AM117" i="20"/>
  <c r="AL117" i="20"/>
  <c r="AK117" i="20"/>
  <c r="AJ117" i="20"/>
  <c r="AI117" i="20"/>
  <c r="AH117" i="20"/>
  <c r="AG117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BC116" i="20"/>
  <c r="BB116" i="20"/>
  <c r="BA116" i="20"/>
  <c r="AZ116" i="20"/>
  <c r="AY116" i="20"/>
  <c r="AX116" i="20"/>
  <c r="AW116" i="20"/>
  <c r="AV116" i="20"/>
  <c r="AU116" i="20"/>
  <c r="AT116" i="20"/>
  <c r="AS116" i="20"/>
  <c r="AR116" i="20"/>
  <c r="AQ116" i="20"/>
  <c r="AP116" i="20"/>
  <c r="AO116" i="20"/>
  <c r="AN116" i="20"/>
  <c r="AM116" i="20"/>
  <c r="AL116" i="20"/>
  <c r="AK116" i="20"/>
  <c r="AJ116" i="20"/>
  <c r="AI116" i="20"/>
  <c r="AH116" i="20"/>
  <c r="AG116" i="20"/>
  <c r="AF116" i="20"/>
  <c r="AE116" i="20"/>
  <c r="AD116" i="20"/>
  <c r="AC116" i="20"/>
  <c r="AB116" i="20"/>
  <c r="AA116" i="20"/>
  <c r="Z116" i="20"/>
  <c r="Y116" i="20"/>
  <c r="X116" i="20"/>
  <c r="W116" i="20"/>
  <c r="V116" i="20"/>
  <c r="U116" i="20"/>
  <c r="T116" i="20"/>
  <c r="S116" i="20"/>
  <c r="R116" i="20"/>
  <c r="Q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B116" i="20"/>
  <c r="BC115" i="20"/>
  <c r="BB115" i="20"/>
  <c r="BA115" i="20"/>
  <c r="AZ115" i="20"/>
  <c r="AY115" i="20"/>
  <c r="AX115" i="20"/>
  <c r="AW115" i="20"/>
  <c r="AV115" i="20"/>
  <c r="AU115" i="20"/>
  <c r="AT115" i="20"/>
  <c r="AS115" i="20"/>
  <c r="AR115" i="20"/>
  <c r="AQ115" i="20"/>
  <c r="AP115" i="20"/>
  <c r="AO115" i="20"/>
  <c r="AN115" i="20"/>
  <c r="AM115" i="20"/>
  <c r="AL115" i="20"/>
  <c r="AK115" i="20"/>
  <c r="AJ115" i="20"/>
  <c r="AI115" i="20"/>
  <c r="AH115" i="20"/>
  <c r="AG115" i="20"/>
  <c r="AF115" i="20"/>
  <c r="AE115" i="20"/>
  <c r="AD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B115" i="20"/>
  <c r="BC114" i="20"/>
  <c r="BB114" i="20"/>
  <c r="BA114" i="20"/>
  <c r="AZ114" i="20"/>
  <c r="AY114" i="20"/>
  <c r="AX114" i="20"/>
  <c r="AW114" i="20"/>
  <c r="AV114" i="20"/>
  <c r="AU114" i="20"/>
  <c r="AT114" i="20"/>
  <c r="AS114" i="20"/>
  <c r="AR114" i="20"/>
  <c r="AQ114" i="20"/>
  <c r="AP114" i="20"/>
  <c r="AO114" i="20"/>
  <c r="AN114" i="20"/>
  <c r="AM114" i="20"/>
  <c r="AL114" i="20"/>
  <c r="AK114" i="20"/>
  <c r="AJ114" i="20"/>
  <c r="AI114" i="20"/>
  <c r="AH114" i="20"/>
  <c r="AG114" i="20"/>
  <c r="AF114" i="20"/>
  <c r="AE114" i="20"/>
  <c r="AD114" i="20"/>
  <c r="AC114" i="20"/>
  <c r="AB114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O114" i="20"/>
  <c r="N114" i="20"/>
  <c r="M114" i="20"/>
  <c r="L114" i="20"/>
  <c r="K114" i="20"/>
  <c r="J114" i="20"/>
  <c r="I114" i="20"/>
  <c r="H114" i="20"/>
  <c r="G114" i="20"/>
  <c r="F114" i="20"/>
  <c r="E114" i="20"/>
  <c r="D114" i="20"/>
  <c r="C114" i="20"/>
  <c r="B114" i="20"/>
  <c r="BC113" i="20"/>
  <c r="BB113" i="20"/>
  <c r="BA113" i="20"/>
  <c r="AZ113" i="20"/>
  <c r="AY113" i="20"/>
  <c r="AX113" i="20"/>
  <c r="AW113" i="20"/>
  <c r="AV113" i="20"/>
  <c r="AU113" i="20"/>
  <c r="AT113" i="20"/>
  <c r="AS113" i="20"/>
  <c r="AR113" i="20"/>
  <c r="AQ113" i="20"/>
  <c r="AP113" i="20"/>
  <c r="AO113" i="20"/>
  <c r="AN113" i="20"/>
  <c r="AM113" i="20"/>
  <c r="AL113" i="20"/>
  <c r="AK113" i="20"/>
  <c r="AJ113" i="20"/>
  <c r="AI113" i="20"/>
  <c r="AH113" i="20"/>
  <c r="AG113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B113" i="20"/>
  <c r="BC112" i="20"/>
  <c r="BB112" i="20"/>
  <c r="BA112" i="20"/>
  <c r="AZ112" i="20"/>
  <c r="AY112" i="20"/>
  <c r="AX112" i="20"/>
  <c r="AW112" i="20"/>
  <c r="AV112" i="20"/>
  <c r="AU112" i="20"/>
  <c r="AT112" i="20"/>
  <c r="AS112" i="20"/>
  <c r="AR112" i="20"/>
  <c r="AQ112" i="20"/>
  <c r="AP112" i="20"/>
  <c r="AO112" i="20"/>
  <c r="AN112" i="20"/>
  <c r="AM112" i="20"/>
  <c r="AL112" i="20"/>
  <c r="AK112" i="20"/>
  <c r="AJ112" i="20"/>
  <c r="AI112" i="20"/>
  <c r="AH112" i="20"/>
  <c r="AG112" i="20"/>
  <c r="AF112" i="20"/>
  <c r="AE112" i="20"/>
  <c r="AD112" i="20"/>
  <c r="AC112" i="20"/>
  <c r="AB112" i="20"/>
  <c r="AA112" i="20"/>
  <c r="Z112" i="20"/>
  <c r="Y112" i="20"/>
  <c r="X112" i="20"/>
  <c r="W112" i="20"/>
  <c r="V112" i="20"/>
  <c r="U112" i="20"/>
  <c r="T112" i="20"/>
  <c r="S112" i="20"/>
  <c r="R112" i="20"/>
  <c r="Q112" i="20"/>
  <c r="P112" i="20"/>
  <c r="O112" i="20"/>
  <c r="N112" i="20"/>
  <c r="M112" i="20"/>
  <c r="L112" i="20"/>
  <c r="K112" i="20"/>
  <c r="J112" i="20"/>
  <c r="I112" i="20"/>
  <c r="H112" i="20"/>
  <c r="G112" i="20"/>
  <c r="F112" i="20"/>
  <c r="E112" i="20"/>
  <c r="D112" i="20"/>
  <c r="C112" i="20"/>
  <c r="B112" i="20"/>
  <c r="BC111" i="20"/>
  <c r="BB111" i="20"/>
  <c r="BA111" i="20"/>
  <c r="AZ111" i="20"/>
  <c r="AY111" i="20"/>
  <c r="AX111" i="20"/>
  <c r="AW111" i="20"/>
  <c r="AV111" i="20"/>
  <c r="AU111" i="20"/>
  <c r="AT111" i="20"/>
  <c r="AS111" i="20"/>
  <c r="AR111" i="20"/>
  <c r="AQ111" i="20"/>
  <c r="AP111" i="20"/>
  <c r="AO111" i="20"/>
  <c r="AN111" i="20"/>
  <c r="AM111" i="20"/>
  <c r="AL111" i="20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S111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B111" i="20"/>
  <c r="BC110" i="20"/>
  <c r="BB110" i="20"/>
  <c r="BA110" i="20"/>
  <c r="AZ110" i="20"/>
  <c r="AY110" i="20"/>
  <c r="AX110" i="20"/>
  <c r="AW110" i="20"/>
  <c r="AV110" i="20"/>
  <c r="AU110" i="20"/>
  <c r="AT110" i="20"/>
  <c r="AS110" i="20"/>
  <c r="AR110" i="20"/>
  <c r="AQ110" i="20"/>
  <c r="AP110" i="20"/>
  <c r="AO110" i="20"/>
  <c r="AN110" i="20"/>
  <c r="AM110" i="20"/>
  <c r="AL110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BC109" i="20"/>
  <c r="BB109" i="20"/>
  <c r="BA109" i="20"/>
  <c r="AZ109" i="20"/>
  <c r="AY109" i="20"/>
  <c r="AX109" i="20"/>
  <c r="AW109" i="20"/>
  <c r="AV109" i="20"/>
  <c r="AU109" i="20"/>
  <c r="AT109" i="20"/>
  <c r="AS109" i="20"/>
  <c r="AR109" i="20"/>
  <c r="AQ109" i="20"/>
  <c r="AP109" i="20"/>
  <c r="AO109" i="20"/>
  <c r="AN109" i="20"/>
  <c r="AM109" i="20"/>
  <c r="AL109" i="20"/>
  <c r="AK109" i="20"/>
  <c r="AJ109" i="20"/>
  <c r="AI109" i="20"/>
  <c r="AH109" i="20"/>
  <c r="AG109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BC108" i="20"/>
  <c r="BB108" i="20"/>
  <c r="BA108" i="20"/>
  <c r="AZ108" i="20"/>
  <c r="AY108" i="20"/>
  <c r="AX108" i="20"/>
  <c r="AW108" i="20"/>
  <c r="AV108" i="20"/>
  <c r="AU108" i="20"/>
  <c r="AT108" i="20"/>
  <c r="AS108" i="20"/>
  <c r="AR108" i="20"/>
  <c r="AQ108" i="20"/>
  <c r="AP108" i="20"/>
  <c r="AO108" i="20"/>
  <c r="AN108" i="20"/>
  <c r="AM108" i="20"/>
  <c r="AL108" i="20"/>
  <c r="AK108" i="20"/>
  <c r="AJ108" i="20"/>
  <c r="AI108" i="20"/>
  <c r="AH108" i="20"/>
  <c r="AG108" i="20"/>
  <c r="AF108" i="20"/>
  <c r="AE108" i="20"/>
  <c r="AD108" i="20"/>
  <c r="AC108" i="20"/>
  <c r="AB108" i="20"/>
  <c r="AA108" i="20"/>
  <c r="Z108" i="20"/>
  <c r="Y108" i="20"/>
  <c r="X108" i="20"/>
  <c r="W108" i="20"/>
  <c r="V108" i="20"/>
  <c r="U108" i="20"/>
  <c r="T108" i="20"/>
  <c r="S108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B108" i="20"/>
  <c r="BC107" i="20"/>
  <c r="BB107" i="20"/>
  <c r="BA107" i="20"/>
  <c r="AZ107" i="20"/>
  <c r="AY107" i="20"/>
  <c r="AX107" i="20"/>
  <c r="AW107" i="20"/>
  <c r="AV107" i="20"/>
  <c r="AU107" i="20"/>
  <c r="AT107" i="20"/>
  <c r="AS107" i="20"/>
  <c r="AR107" i="20"/>
  <c r="AQ107" i="20"/>
  <c r="AP107" i="20"/>
  <c r="AO107" i="20"/>
  <c r="AN107" i="20"/>
  <c r="AM107" i="20"/>
  <c r="AL107" i="20"/>
  <c r="AK107" i="20"/>
  <c r="AJ107" i="20"/>
  <c r="AI107" i="20"/>
  <c r="AH107" i="20"/>
  <c r="AG107" i="20"/>
  <c r="AF107" i="20"/>
  <c r="AE107" i="20"/>
  <c r="AD107" i="20"/>
  <c r="AC107" i="20"/>
  <c r="AB107" i="20"/>
  <c r="AA107" i="20"/>
  <c r="Z107" i="20"/>
  <c r="Y107" i="20"/>
  <c r="X107" i="20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B107" i="20"/>
  <c r="BC106" i="20"/>
  <c r="BB106" i="20"/>
  <c r="BA106" i="20"/>
  <c r="AZ106" i="20"/>
  <c r="AY106" i="20"/>
  <c r="AX106" i="20"/>
  <c r="AW106" i="20"/>
  <c r="AV106" i="20"/>
  <c r="AU106" i="20"/>
  <c r="AT106" i="20"/>
  <c r="AS106" i="20"/>
  <c r="AR106" i="20"/>
  <c r="AQ106" i="20"/>
  <c r="AP106" i="20"/>
  <c r="AO106" i="20"/>
  <c r="AN106" i="20"/>
  <c r="AM106" i="20"/>
  <c r="AL106" i="20"/>
  <c r="AK106" i="20"/>
  <c r="AJ106" i="20"/>
  <c r="AI106" i="20"/>
  <c r="AH106" i="20"/>
  <c r="AG106" i="20"/>
  <c r="AF106" i="20"/>
  <c r="AE106" i="20"/>
  <c r="AD106" i="20"/>
  <c r="AC106" i="20"/>
  <c r="AB106" i="20"/>
  <c r="AA106" i="20"/>
  <c r="Z106" i="20"/>
  <c r="Y106" i="20"/>
  <c r="X106" i="20"/>
  <c r="W106" i="20"/>
  <c r="V106" i="20"/>
  <c r="U106" i="20"/>
  <c r="T106" i="20"/>
  <c r="S106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E106" i="20"/>
  <c r="D106" i="20"/>
  <c r="C106" i="20"/>
  <c r="B106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B105" i="20"/>
  <c r="BC104" i="20"/>
  <c r="BB104" i="20"/>
  <c r="BA104" i="20"/>
  <c r="AZ104" i="20"/>
  <c r="AY104" i="20"/>
  <c r="AX104" i="20"/>
  <c r="AW104" i="20"/>
  <c r="AV104" i="20"/>
  <c r="AU104" i="20"/>
  <c r="AT104" i="20"/>
  <c r="AS104" i="20"/>
  <c r="AR104" i="20"/>
  <c r="AQ104" i="20"/>
  <c r="AP104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BC103" i="20"/>
  <c r="BB103" i="20"/>
  <c r="BA103" i="20"/>
  <c r="AZ103" i="20"/>
  <c r="AY103" i="20"/>
  <c r="AX103" i="20"/>
  <c r="AW103" i="20"/>
  <c r="AV103" i="20"/>
  <c r="AU103" i="20"/>
  <c r="AT103" i="20"/>
  <c r="AS103" i="20"/>
  <c r="AR103" i="20"/>
  <c r="AQ103" i="20"/>
  <c r="AP103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B103" i="20"/>
  <c r="BC102" i="20"/>
  <c r="BB102" i="20"/>
  <c r="BA102" i="20"/>
  <c r="AZ102" i="20"/>
  <c r="AY102" i="20"/>
  <c r="AX102" i="20"/>
  <c r="AW102" i="20"/>
  <c r="AV102" i="20"/>
  <c r="AU102" i="20"/>
  <c r="AT102" i="20"/>
  <c r="AS102" i="20"/>
  <c r="AR102" i="20"/>
  <c r="AQ102" i="20"/>
  <c r="AP102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B102" i="20"/>
  <c r="BC101" i="20"/>
  <c r="BB101" i="20"/>
  <c r="BA101" i="20"/>
  <c r="AZ101" i="20"/>
  <c r="AY101" i="20"/>
  <c r="AX101" i="20"/>
  <c r="AW101" i="20"/>
  <c r="AV101" i="20"/>
  <c r="AU101" i="20"/>
  <c r="AT101" i="20"/>
  <c r="AS101" i="20"/>
  <c r="AR101" i="20"/>
  <c r="AQ101" i="20"/>
  <c r="AP101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BC100" i="20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C98" i="20"/>
  <c r="B98" i="20"/>
  <c r="BC97" i="20"/>
  <c r="BB97" i="20"/>
  <c r="BA97" i="20"/>
  <c r="AZ97" i="20"/>
  <c r="AY97" i="20"/>
  <c r="AX97" i="20"/>
  <c r="AW97" i="20"/>
  <c r="AV97" i="20"/>
  <c r="AU97" i="20"/>
  <c r="AT97" i="20"/>
  <c r="AS97" i="20"/>
  <c r="AR97" i="20"/>
  <c r="AQ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BC96" i="20"/>
  <c r="BB96" i="20"/>
  <c r="BA96" i="20"/>
  <c r="AZ96" i="20"/>
  <c r="AY96" i="20"/>
  <c r="AX96" i="20"/>
  <c r="AW96" i="20"/>
  <c r="AV96" i="20"/>
  <c r="AU96" i="20"/>
  <c r="AT96" i="20"/>
  <c r="AS96" i="20"/>
  <c r="AR96" i="20"/>
  <c r="AQ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B96" i="20"/>
  <c r="BC95" i="20"/>
  <c r="BB95" i="20"/>
  <c r="BA95" i="20"/>
  <c r="AZ95" i="20"/>
  <c r="AY95" i="20"/>
  <c r="AX95" i="20"/>
  <c r="AW95" i="20"/>
  <c r="AV95" i="20"/>
  <c r="AU95" i="20"/>
  <c r="AT95" i="20"/>
  <c r="AS95" i="20"/>
  <c r="AR95" i="20"/>
  <c r="AQ95" i="20"/>
  <c r="AP95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BC94" i="20"/>
  <c r="BB94" i="20"/>
  <c r="BA94" i="20"/>
  <c r="AZ94" i="20"/>
  <c r="AY94" i="20"/>
  <c r="AX94" i="20"/>
  <c r="AW94" i="20"/>
  <c r="AV94" i="20"/>
  <c r="AU94" i="20"/>
  <c r="AT94" i="20"/>
  <c r="AS94" i="20"/>
  <c r="AR94" i="20"/>
  <c r="AQ94" i="20"/>
  <c r="AP94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BC93" i="20"/>
  <c r="BB93" i="20"/>
  <c r="BA93" i="20"/>
  <c r="AZ93" i="20"/>
  <c r="AY93" i="20"/>
  <c r="AX93" i="20"/>
  <c r="AW93" i="20"/>
  <c r="AV93" i="20"/>
  <c r="AU93" i="20"/>
  <c r="AT93" i="20"/>
  <c r="AS93" i="20"/>
  <c r="AR93" i="20"/>
  <c r="AQ93" i="20"/>
  <c r="AP93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BC92" i="20"/>
  <c r="BB92" i="20"/>
  <c r="BA92" i="20"/>
  <c r="AZ92" i="20"/>
  <c r="AY92" i="20"/>
  <c r="AX92" i="20"/>
  <c r="AW92" i="20"/>
  <c r="AV92" i="20"/>
  <c r="AU92" i="20"/>
  <c r="AT92" i="20"/>
  <c r="AS92" i="20"/>
  <c r="AR92" i="20"/>
  <c r="AQ92" i="20"/>
  <c r="AP92" i="20"/>
  <c r="AO92" i="20"/>
  <c r="AN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BC91" i="20"/>
  <c r="BB91" i="20"/>
  <c r="BA91" i="20"/>
  <c r="AZ91" i="20"/>
  <c r="AY91" i="20"/>
  <c r="AX91" i="20"/>
  <c r="AW91" i="20"/>
  <c r="AV91" i="20"/>
  <c r="AU91" i="20"/>
  <c r="AT91" i="20"/>
  <c r="AS91" i="20"/>
  <c r="AR91" i="20"/>
  <c r="AQ91" i="20"/>
  <c r="AP91" i="20"/>
  <c r="AO91" i="20"/>
  <c r="AN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BC90" i="20"/>
  <c r="BB90" i="20"/>
  <c r="BA90" i="20"/>
  <c r="AZ90" i="20"/>
  <c r="AY90" i="20"/>
  <c r="AX90" i="20"/>
  <c r="AW90" i="20"/>
  <c r="AV90" i="20"/>
  <c r="AU90" i="20"/>
  <c r="AT90" i="20"/>
  <c r="AS90" i="20"/>
  <c r="AR90" i="20"/>
  <c r="AQ90" i="20"/>
  <c r="AP90" i="20"/>
  <c r="AO90" i="20"/>
  <c r="AN90" i="20"/>
  <c r="AM90" i="20"/>
  <c r="AL90" i="20"/>
  <c r="AK90" i="20"/>
  <c r="AJ90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B90" i="20"/>
  <c r="BC89" i="20"/>
  <c r="BB89" i="20"/>
  <c r="BA89" i="20"/>
  <c r="AZ89" i="20"/>
  <c r="AY89" i="20"/>
  <c r="AX89" i="20"/>
  <c r="AW89" i="20"/>
  <c r="AV89" i="20"/>
  <c r="AU89" i="20"/>
  <c r="AT89" i="20"/>
  <c r="AS89" i="20"/>
  <c r="AR89" i="20"/>
  <c r="AQ89" i="20"/>
  <c r="AP89" i="20"/>
  <c r="AO89" i="20"/>
  <c r="AN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BC87" i="20"/>
  <c r="BB87" i="20"/>
  <c r="BA87" i="20"/>
  <c r="AZ87" i="20"/>
  <c r="AY87" i="20"/>
  <c r="AX87" i="20"/>
  <c r="AW87" i="20"/>
  <c r="AV87" i="20"/>
  <c r="AU87" i="20"/>
  <c r="AT87" i="20"/>
  <c r="AS87" i="20"/>
  <c r="AR87" i="20"/>
  <c r="AQ87" i="20"/>
  <c r="AP87" i="20"/>
  <c r="AO87" i="20"/>
  <c r="AN87" i="20"/>
  <c r="AM87" i="20"/>
  <c r="AL87" i="20"/>
  <c r="AK87" i="20"/>
  <c r="AJ87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BC86" i="20"/>
  <c r="BB86" i="20"/>
  <c r="BA86" i="20"/>
  <c r="AZ86" i="20"/>
  <c r="AY86" i="20"/>
  <c r="AX86" i="20"/>
  <c r="AW86" i="20"/>
  <c r="AV86" i="20"/>
  <c r="AU86" i="20"/>
  <c r="AT86" i="20"/>
  <c r="AS86" i="20"/>
  <c r="AR86" i="20"/>
  <c r="AQ86" i="20"/>
  <c r="AP86" i="20"/>
  <c r="AO86" i="20"/>
  <c r="AN86" i="20"/>
  <c r="AM86" i="20"/>
  <c r="AL86" i="20"/>
  <c r="AK86" i="20"/>
  <c r="AJ86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BC85" i="20"/>
  <c r="BB85" i="20"/>
  <c r="BA85" i="20"/>
  <c r="AZ85" i="20"/>
  <c r="AY85" i="20"/>
  <c r="AX85" i="20"/>
  <c r="AW85" i="20"/>
  <c r="AV85" i="20"/>
  <c r="AU85" i="20"/>
  <c r="AT85" i="20"/>
  <c r="AS85" i="20"/>
  <c r="AR85" i="20"/>
  <c r="AQ85" i="20"/>
  <c r="AP85" i="20"/>
  <c r="AO85" i="20"/>
  <c r="AN85" i="20"/>
  <c r="AM85" i="20"/>
  <c r="AL85" i="20"/>
  <c r="AK85" i="20"/>
  <c r="AJ85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BC84" i="20"/>
  <c r="BB84" i="20"/>
  <c r="BA84" i="20"/>
  <c r="AZ84" i="20"/>
  <c r="AY84" i="20"/>
  <c r="AX84" i="20"/>
  <c r="AW84" i="20"/>
  <c r="AV84" i="20"/>
  <c r="AU84" i="20"/>
  <c r="AT84" i="20"/>
  <c r="AS84" i="20"/>
  <c r="AR84" i="20"/>
  <c r="AQ84" i="20"/>
  <c r="AP84" i="20"/>
  <c r="AO84" i="20"/>
  <c r="AN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BC83" i="20"/>
  <c r="BB83" i="20"/>
  <c r="BA83" i="20"/>
  <c r="AZ83" i="20"/>
  <c r="AY83" i="20"/>
  <c r="AX83" i="20"/>
  <c r="AW83" i="20"/>
  <c r="AV83" i="20"/>
  <c r="AU83" i="20"/>
  <c r="AT83" i="20"/>
  <c r="AS83" i="20"/>
  <c r="AR83" i="20"/>
  <c r="AQ83" i="20"/>
  <c r="AP83" i="20"/>
  <c r="AO83" i="20"/>
  <c r="AN83" i="20"/>
  <c r="AM83" i="20"/>
  <c r="AL83" i="20"/>
  <c r="AK83" i="20"/>
  <c r="AJ83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BC82" i="20"/>
  <c r="BB82" i="20"/>
  <c r="BA82" i="20"/>
  <c r="AZ82" i="20"/>
  <c r="AY82" i="20"/>
  <c r="AX82" i="20"/>
  <c r="AW82" i="20"/>
  <c r="AV82" i="20"/>
  <c r="AU82" i="20"/>
  <c r="AT82" i="20"/>
  <c r="AS82" i="20"/>
  <c r="AR82" i="20"/>
  <c r="AQ82" i="20"/>
  <c r="AP82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BC81" i="20"/>
  <c r="BB81" i="20"/>
  <c r="BA81" i="20"/>
  <c r="AZ81" i="20"/>
  <c r="AY81" i="20"/>
  <c r="AX81" i="20"/>
  <c r="AW81" i="20"/>
  <c r="AV81" i="20"/>
  <c r="AU81" i="20"/>
  <c r="AT81" i="20"/>
  <c r="AS81" i="20"/>
  <c r="AR81" i="20"/>
  <c r="AQ81" i="20"/>
  <c r="AP81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BC80" i="20"/>
  <c r="BB80" i="20"/>
  <c r="BA80" i="20"/>
  <c r="AZ80" i="20"/>
  <c r="AY80" i="20"/>
  <c r="AX80" i="20"/>
  <c r="AW80" i="20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BC78" i="20"/>
  <c r="BB78" i="20"/>
  <c r="BA78" i="20"/>
  <c r="AZ78" i="20"/>
  <c r="AY78" i="20"/>
  <c r="AX78" i="20"/>
  <c r="AW78" i="20"/>
  <c r="AV78" i="20"/>
  <c r="AU78" i="20"/>
  <c r="AT78" i="20"/>
  <c r="AS78" i="20"/>
  <c r="AR78" i="20"/>
  <c r="AQ78" i="20"/>
  <c r="AP78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BC77" i="20"/>
  <c r="BB77" i="20"/>
  <c r="BA77" i="20"/>
  <c r="AZ77" i="20"/>
  <c r="AY77" i="20"/>
  <c r="AX77" i="20"/>
  <c r="AW77" i="20"/>
  <c r="AV77" i="20"/>
  <c r="AU77" i="20"/>
  <c r="AT77" i="20"/>
  <c r="AS77" i="20"/>
  <c r="AR77" i="20"/>
  <c r="AQ77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C75" i="20"/>
  <c r="BB75" i="20"/>
  <c r="BA75" i="20"/>
  <c r="AZ75" i="20"/>
  <c r="AY75" i="20"/>
  <c r="AX75" i="20"/>
  <c r="AW75" i="20"/>
  <c r="AV75" i="20"/>
  <c r="AU75" i="20"/>
  <c r="AT75" i="20"/>
  <c r="AS75" i="20"/>
  <c r="AR75" i="20"/>
  <c r="AQ75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BC74" i="20"/>
  <c r="BB74" i="20"/>
  <c r="BA74" i="20"/>
  <c r="AZ74" i="20"/>
  <c r="AY74" i="20"/>
  <c r="AX74" i="20"/>
  <c r="AW74" i="20"/>
  <c r="AV74" i="20"/>
  <c r="AU74" i="20"/>
  <c r="AT74" i="20"/>
  <c r="AS74" i="20"/>
  <c r="AR74" i="20"/>
  <c r="AQ74" i="20"/>
  <c r="AP74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BC34" i="20"/>
  <c r="BB34" i="20"/>
  <c r="BA34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BC33" i="20"/>
  <c r="BB33" i="20"/>
  <c r="BA33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C160" i="19"/>
  <c r="BB160" i="19"/>
  <c r="BA160" i="19"/>
  <c r="AZ160" i="19"/>
  <c r="AY160" i="19"/>
  <c r="AX160" i="19"/>
  <c r="AW160" i="19"/>
  <c r="AV160" i="19"/>
  <c r="AU160" i="19"/>
  <c r="AT160" i="19"/>
  <c r="AS160" i="19"/>
  <c r="AR160" i="19"/>
  <c r="AQ160" i="19"/>
  <c r="AP160" i="19"/>
  <c r="AO160" i="19"/>
  <c r="AN160" i="19"/>
  <c r="AM160" i="19"/>
  <c r="AL160" i="19"/>
  <c r="AK160" i="19"/>
  <c r="AJ160" i="19"/>
  <c r="AI160" i="19"/>
  <c r="AH160" i="19"/>
  <c r="AG160" i="19"/>
  <c r="AF160" i="19"/>
  <c r="AE160" i="19"/>
  <c r="AD160" i="19"/>
  <c r="AC160" i="19"/>
  <c r="AB160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C160" i="19"/>
  <c r="B160" i="19"/>
  <c r="BC159" i="19"/>
  <c r="BB159" i="19"/>
  <c r="BA159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M159" i="19"/>
  <c r="AL159" i="19"/>
  <c r="AK159" i="19"/>
  <c r="AJ159" i="19"/>
  <c r="AI159" i="19"/>
  <c r="AH159" i="19"/>
  <c r="AG159" i="19"/>
  <c r="AF159" i="19"/>
  <c r="AE159" i="19"/>
  <c r="AD159" i="19"/>
  <c r="AC159" i="19"/>
  <c r="AB159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B159" i="19"/>
  <c r="BC158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G158" i="19"/>
  <c r="AF158" i="19"/>
  <c r="AE158" i="19"/>
  <c r="AD158" i="19"/>
  <c r="AC158" i="19"/>
  <c r="AB158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B158" i="19"/>
  <c r="BC157" i="19"/>
  <c r="BB157" i="19"/>
  <c r="BA157" i="19"/>
  <c r="AZ157" i="19"/>
  <c r="AY157" i="19"/>
  <c r="AX157" i="19"/>
  <c r="AW157" i="19"/>
  <c r="AV157" i="19"/>
  <c r="AU157" i="19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BC156" i="19"/>
  <c r="BB156" i="19"/>
  <c r="BA156" i="19"/>
  <c r="AZ156" i="19"/>
  <c r="AY156" i="19"/>
  <c r="AX156" i="19"/>
  <c r="AW156" i="19"/>
  <c r="AV156" i="19"/>
  <c r="AU156" i="19"/>
  <c r="AT156" i="19"/>
  <c r="AS156" i="19"/>
  <c r="AR156" i="19"/>
  <c r="AQ156" i="19"/>
  <c r="AP156" i="19"/>
  <c r="AO156" i="19"/>
  <c r="AN156" i="19"/>
  <c r="AM156" i="19"/>
  <c r="AL156" i="19"/>
  <c r="AK156" i="19"/>
  <c r="AJ156" i="19"/>
  <c r="AI156" i="19"/>
  <c r="AH156" i="19"/>
  <c r="AG156" i="19"/>
  <c r="AF156" i="19"/>
  <c r="AE156" i="19"/>
  <c r="AD156" i="19"/>
  <c r="AC156" i="19"/>
  <c r="AB156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B156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B155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C154" i="19"/>
  <c r="B154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C153" i="19"/>
  <c r="B153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C152" i="19"/>
  <c r="B152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C151" i="19"/>
  <c r="B151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C150" i="19"/>
  <c r="B150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B148" i="19"/>
  <c r="BC147" i="19"/>
  <c r="BB147" i="19"/>
  <c r="BA147" i="19"/>
  <c r="AZ147" i="19"/>
  <c r="AY147" i="19"/>
  <c r="AX147" i="19"/>
  <c r="AW147" i="19"/>
  <c r="AV147" i="19"/>
  <c r="AU147" i="19"/>
  <c r="AT147" i="19"/>
  <c r="AS147" i="19"/>
  <c r="AR147" i="19"/>
  <c r="AQ147" i="19"/>
  <c r="AP147" i="19"/>
  <c r="AO147" i="19"/>
  <c r="AN147" i="19"/>
  <c r="AM147" i="19"/>
  <c r="AL147" i="19"/>
  <c r="AK147" i="19"/>
  <c r="AJ147" i="19"/>
  <c r="AI147" i="19"/>
  <c r="AH147" i="19"/>
  <c r="AG147" i="19"/>
  <c r="AF147" i="19"/>
  <c r="AE147" i="19"/>
  <c r="AD147" i="19"/>
  <c r="AC147" i="19"/>
  <c r="AB147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B147" i="19"/>
  <c r="BC146" i="19"/>
  <c r="BB146" i="19"/>
  <c r="BA146" i="19"/>
  <c r="AZ146" i="19"/>
  <c r="AY146" i="19"/>
  <c r="AX146" i="19"/>
  <c r="AW146" i="19"/>
  <c r="AV146" i="19"/>
  <c r="AU146" i="19"/>
  <c r="AT146" i="19"/>
  <c r="AS146" i="19"/>
  <c r="AR146" i="19"/>
  <c r="AQ146" i="19"/>
  <c r="AP146" i="19"/>
  <c r="AO146" i="19"/>
  <c r="AN146" i="19"/>
  <c r="AM146" i="19"/>
  <c r="AL146" i="19"/>
  <c r="AK146" i="19"/>
  <c r="AJ146" i="19"/>
  <c r="AI146" i="19"/>
  <c r="AH146" i="19"/>
  <c r="AG146" i="19"/>
  <c r="AF146" i="19"/>
  <c r="AE146" i="19"/>
  <c r="AD146" i="19"/>
  <c r="AC146" i="19"/>
  <c r="AB146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C146" i="19"/>
  <c r="B146" i="19"/>
  <c r="BC145" i="19"/>
  <c r="BB145" i="19"/>
  <c r="BA145" i="19"/>
  <c r="AZ145" i="19"/>
  <c r="AY145" i="19"/>
  <c r="AX145" i="19"/>
  <c r="AW145" i="19"/>
  <c r="AV145" i="19"/>
  <c r="AU145" i="19"/>
  <c r="AT145" i="19"/>
  <c r="AS145" i="19"/>
  <c r="AR145" i="19"/>
  <c r="AQ145" i="19"/>
  <c r="AP145" i="19"/>
  <c r="AO145" i="19"/>
  <c r="AN145" i="19"/>
  <c r="AM145" i="19"/>
  <c r="AL145" i="19"/>
  <c r="AK145" i="19"/>
  <c r="AJ145" i="19"/>
  <c r="AI145" i="19"/>
  <c r="AH145" i="19"/>
  <c r="AG145" i="19"/>
  <c r="AF145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C145" i="19"/>
  <c r="B145" i="19"/>
  <c r="BC144" i="19"/>
  <c r="BB144" i="19"/>
  <c r="BA144" i="19"/>
  <c r="AZ144" i="19"/>
  <c r="AY144" i="19"/>
  <c r="AX144" i="19"/>
  <c r="AW144" i="19"/>
  <c r="AV144" i="19"/>
  <c r="AU144" i="19"/>
  <c r="AT144" i="19"/>
  <c r="AS144" i="19"/>
  <c r="AR144" i="19"/>
  <c r="AQ144" i="19"/>
  <c r="AP144" i="19"/>
  <c r="AO144" i="19"/>
  <c r="AN144" i="19"/>
  <c r="AM144" i="19"/>
  <c r="AL144" i="19"/>
  <c r="AK144" i="19"/>
  <c r="AJ144" i="19"/>
  <c r="AI144" i="19"/>
  <c r="AH144" i="19"/>
  <c r="AG144" i="19"/>
  <c r="AF144" i="19"/>
  <c r="AE144" i="19"/>
  <c r="AD144" i="19"/>
  <c r="AC144" i="19"/>
  <c r="AB144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C144" i="19"/>
  <c r="B144" i="19"/>
  <c r="BC143" i="19"/>
  <c r="BB143" i="19"/>
  <c r="BA143" i="19"/>
  <c r="AZ143" i="19"/>
  <c r="AY143" i="19"/>
  <c r="AX143" i="19"/>
  <c r="AW143" i="19"/>
  <c r="AV143" i="19"/>
  <c r="AU143" i="19"/>
  <c r="AT143" i="19"/>
  <c r="AS143" i="19"/>
  <c r="AR143" i="19"/>
  <c r="AQ143" i="19"/>
  <c r="AP143" i="19"/>
  <c r="AO143" i="19"/>
  <c r="AN143" i="19"/>
  <c r="AM143" i="19"/>
  <c r="AL143" i="19"/>
  <c r="AK143" i="19"/>
  <c r="AJ143" i="19"/>
  <c r="AI143" i="19"/>
  <c r="AH143" i="19"/>
  <c r="AG143" i="19"/>
  <c r="AF143" i="19"/>
  <c r="AE143" i="19"/>
  <c r="AD143" i="19"/>
  <c r="AC143" i="19"/>
  <c r="AB143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B143" i="19"/>
  <c r="BC142" i="19"/>
  <c r="BB142" i="19"/>
  <c r="BA142" i="19"/>
  <c r="AZ142" i="19"/>
  <c r="AY142" i="19"/>
  <c r="AX142" i="19"/>
  <c r="AW142" i="19"/>
  <c r="AV142" i="19"/>
  <c r="AU142" i="19"/>
  <c r="AT142" i="19"/>
  <c r="AS142" i="19"/>
  <c r="AR142" i="19"/>
  <c r="AQ142" i="19"/>
  <c r="AP142" i="19"/>
  <c r="AO142" i="19"/>
  <c r="AN142" i="19"/>
  <c r="AM142" i="19"/>
  <c r="AL142" i="19"/>
  <c r="AK142" i="19"/>
  <c r="AJ142" i="19"/>
  <c r="AI142" i="19"/>
  <c r="AH142" i="19"/>
  <c r="AG142" i="19"/>
  <c r="AF142" i="19"/>
  <c r="AE142" i="19"/>
  <c r="AD142" i="19"/>
  <c r="AC142" i="19"/>
  <c r="AB142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B142" i="19"/>
  <c r="BC141" i="19"/>
  <c r="BB141" i="19"/>
  <c r="BA141" i="19"/>
  <c r="AZ141" i="19"/>
  <c r="AY141" i="19"/>
  <c r="AX141" i="19"/>
  <c r="AW141" i="19"/>
  <c r="AV141" i="19"/>
  <c r="AU141" i="19"/>
  <c r="AT141" i="19"/>
  <c r="AS141" i="19"/>
  <c r="AR141" i="19"/>
  <c r="AQ141" i="19"/>
  <c r="AP141" i="19"/>
  <c r="AO141" i="19"/>
  <c r="AN141" i="19"/>
  <c r="AM141" i="19"/>
  <c r="AL141" i="19"/>
  <c r="AK141" i="19"/>
  <c r="AJ141" i="19"/>
  <c r="AI141" i="19"/>
  <c r="AH141" i="19"/>
  <c r="AG141" i="19"/>
  <c r="AF141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BC140" i="19"/>
  <c r="BB140" i="19"/>
  <c r="BA140" i="19"/>
  <c r="AZ140" i="19"/>
  <c r="AY140" i="19"/>
  <c r="AX140" i="19"/>
  <c r="AW140" i="19"/>
  <c r="AV140" i="19"/>
  <c r="AU140" i="19"/>
  <c r="AT140" i="19"/>
  <c r="AS140" i="19"/>
  <c r="AR140" i="19"/>
  <c r="AQ140" i="19"/>
  <c r="AP140" i="19"/>
  <c r="AO140" i="19"/>
  <c r="AN140" i="19"/>
  <c r="AM140" i="19"/>
  <c r="AL140" i="19"/>
  <c r="AK140" i="19"/>
  <c r="AJ140" i="19"/>
  <c r="AI140" i="19"/>
  <c r="AH140" i="19"/>
  <c r="AG140" i="19"/>
  <c r="AF140" i="19"/>
  <c r="AE140" i="19"/>
  <c r="AD140" i="19"/>
  <c r="AC140" i="19"/>
  <c r="AB140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  <c r="BC139" i="19"/>
  <c r="BB139" i="19"/>
  <c r="BA139" i="19"/>
  <c r="AZ139" i="19"/>
  <c r="AY139" i="19"/>
  <c r="AX139" i="19"/>
  <c r="AW139" i="19"/>
  <c r="AV139" i="19"/>
  <c r="AU139" i="19"/>
  <c r="AT139" i="19"/>
  <c r="AS139" i="19"/>
  <c r="AR139" i="19"/>
  <c r="AQ139" i="19"/>
  <c r="AP139" i="19"/>
  <c r="AO139" i="19"/>
  <c r="AN139" i="19"/>
  <c r="AM139" i="19"/>
  <c r="AL139" i="19"/>
  <c r="AK139" i="19"/>
  <c r="AJ139" i="19"/>
  <c r="AI139" i="19"/>
  <c r="AH139" i="19"/>
  <c r="AG139" i="19"/>
  <c r="AF139" i="19"/>
  <c r="AE139" i="19"/>
  <c r="AD139" i="19"/>
  <c r="AC139" i="19"/>
  <c r="AB139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B139" i="19"/>
  <c r="BC138" i="19"/>
  <c r="BB138" i="19"/>
  <c r="BA138" i="19"/>
  <c r="AZ138" i="19"/>
  <c r="AY138" i="19"/>
  <c r="AX138" i="19"/>
  <c r="AW138" i="19"/>
  <c r="AV138" i="19"/>
  <c r="AU138" i="19"/>
  <c r="AT138" i="19"/>
  <c r="AS138" i="19"/>
  <c r="AR138" i="19"/>
  <c r="AQ138" i="19"/>
  <c r="AP138" i="19"/>
  <c r="AO138" i="19"/>
  <c r="AN138" i="19"/>
  <c r="AM138" i="19"/>
  <c r="AL138" i="19"/>
  <c r="AK138" i="19"/>
  <c r="AJ138" i="19"/>
  <c r="AI138" i="19"/>
  <c r="AH138" i="19"/>
  <c r="AG138" i="19"/>
  <c r="AF138" i="19"/>
  <c r="AE138" i="19"/>
  <c r="AD138" i="19"/>
  <c r="AC138" i="19"/>
  <c r="AB138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C138" i="19"/>
  <c r="B138" i="19"/>
  <c r="BC137" i="19"/>
  <c r="BB137" i="19"/>
  <c r="BA137" i="19"/>
  <c r="AZ137" i="19"/>
  <c r="AY137" i="19"/>
  <c r="AX137" i="19"/>
  <c r="AW137" i="19"/>
  <c r="AV137" i="19"/>
  <c r="AU137" i="19"/>
  <c r="AT137" i="19"/>
  <c r="AS137" i="19"/>
  <c r="AR137" i="19"/>
  <c r="AQ137" i="19"/>
  <c r="AP137" i="19"/>
  <c r="AO137" i="19"/>
  <c r="AN137" i="19"/>
  <c r="AM137" i="19"/>
  <c r="AL137" i="19"/>
  <c r="AK137" i="19"/>
  <c r="AJ137" i="19"/>
  <c r="AI137" i="19"/>
  <c r="AH137" i="19"/>
  <c r="AG137" i="19"/>
  <c r="AF137" i="19"/>
  <c r="AE137" i="19"/>
  <c r="AD137" i="19"/>
  <c r="AC137" i="19"/>
  <c r="AB137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B137" i="19"/>
  <c r="BC136" i="19"/>
  <c r="BB136" i="19"/>
  <c r="BA136" i="19"/>
  <c r="AZ136" i="19"/>
  <c r="AY136" i="19"/>
  <c r="AX136" i="19"/>
  <c r="AW136" i="19"/>
  <c r="AV136" i="19"/>
  <c r="AU136" i="19"/>
  <c r="AT136" i="19"/>
  <c r="AS136" i="19"/>
  <c r="AR136" i="19"/>
  <c r="AQ136" i="19"/>
  <c r="AP136" i="19"/>
  <c r="AO136" i="19"/>
  <c r="AN136" i="19"/>
  <c r="AM136" i="19"/>
  <c r="AL136" i="19"/>
  <c r="AK136" i="19"/>
  <c r="AJ136" i="19"/>
  <c r="AI136" i="19"/>
  <c r="AH136" i="19"/>
  <c r="AG136" i="19"/>
  <c r="AF136" i="19"/>
  <c r="AE136" i="19"/>
  <c r="AD136" i="19"/>
  <c r="AC136" i="19"/>
  <c r="AB136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B136" i="19"/>
  <c r="BC135" i="19"/>
  <c r="BB135" i="19"/>
  <c r="BA135" i="19"/>
  <c r="AZ135" i="19"/>
  <c r="AY135" i="19"/>
  <c r="AX135" i="19"/>
  <c r="AW135" i="19"/>
  <c r="AV135" i="19"/>
  <c r="AU135" i="19"/>
  <c r="AT135" i="19"/>
  <c r="AS135" i="19"/>
  <c r="AR135" i="19"/>
  <c r="AQ135" i="19"/>
  <c r="AP135" i="19"/>
  <c r="AO135" i="19"/>
  <c r="AN135" i="19"/>
  <c r="AM135" i="19"/>
  <c r="AL135" i="19"/>
  <c r="AK135" i="19"/>
  <c r="AJ135" i="19"/>
  <c r="AI135" i="19"/>
  <c r="AH135" i="19"/>
  <c r="AG135" i="19"/>
  <c r="AF135" i="19"/>
  <c r="AE135" i="19"/>
  <c r="AD135" i="19"/>
  <c r="AC135" i="19"/>
  <c r="AB135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B135" i="19"/>
  <c r="BC134" i="19"/>
  <c r="BB134" i="19"/>
  <c r="BA134" i="19"/>
  <c r="AZ134" i="19"/>
  <c r="AY134" i="19"/>
  <c r="AX134" i="19"/>
  <c r="AW134" i="19"/>
  <c r="AV134" i="19"/>
  <c r="AU134" i="19"/>
  <c r="AT134" i="19"/>
  <c r="AS134" i="19"/>
  <c r="AR134" i="19"/>
  <c r="AQ134" i="19"/>
  <c r="AP134" i="19"/>
  <c r="AO134" i="19"/>
  <c r="AN134" i="19"/>
  <c r="AM134" i="19"/>
  <c r="AL134" i="19"/>
  <c r="AK134" i="19"/>
  <c r="AJ134" i="19"/>
  <c r="AI134" i="19"/>
  <c r="AH134" i="19"/>
  <c r="AG134" i="19"/>
  <c r="AF134" i="19"/>
  <c r="AE134" i="19"/>
  <c r="AD134" i="19"/>
  <c r="AC134" i="19"/>
  <c r="AB134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B134" i="19"/>
  <c r="BC133" i="19"/>
  <c r="BB133" i="19"/>
  <c r="BA133" i="19"/>
  <c r="AZ133" i="19"/>
  <c r="AY133" i="19"/>
  <c r="AX133" i="19"/>
  <c r="AW133" i="19"/>
  <c r="AV133" i="19"/>
  <c r="AU133" i="19"/>
  <c r="AT133" i="19"/>
  <c r="AS133" i="19"/>
  <c r="AR133" i="19"/>
  <c r="AQ133" i="19"/>
  <c r="AP133" i="19"/>
  <c r="AO133" i="19"/>
  <c r="AN133" i="19"/>
  <c r="AM133" i="19"/>
  <c r="AL133" i="19"/>
  <c r="AK133" i="19"/>
  <c r="AJ133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BC132" i="19"/>
  <c r="BB132" i="19"/>
  <c r="BA132" i="19"/>
  <c r="AZ132" i="19"/>
  <c r="AY132" i="19"/>
  <c r="AX132" i="19"/>
  <c r="AW132" i="19"/>
  <c r="AV132" i="19"/>
  <c r="AU132" i="19"/>
  <c r="AT132" i="19"/>
  <c r="AS132" i="19"/>
  <c r="AR132" i="19"/>
  <c r="AQ132" i="19"/>
  <c r="AP132" i="19"/>
  <c r="AO132" i="19"/>
  <c r="AN132" i="19"/>
  <c r="AM132" i="19"/>
  <c r="AL132" i="19"/>
  <c r="AK132" i="19"/>
  <c r="AJ132" i="19"/>
  <c r="AI132" i="19"/>
  <c r="AH132" i="19"/>
  <c r="AG132" i="19"/>
  <c r="AF132" i="19"/>
  <c r="AE132" i="19"/>
  <c r="AD132" i="19"/>
  <c r="AC132" i="19"/>
  <c r="AB132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B132" i="19"/>
  <c r="BC131" i="19"/>
  <c r="BB131" i="19"/>
  <c r="BA131" i="19"/>
  <c r="AZ131" i="19"/>
  <c r="AY131" i="19"/>
  <c r="AX131" i="19"/>
  <c r="AW131" i="19"/>
  <c r="AV131" i="19"/>
  <c r="AU131" i="19"/>
  <c r="AT131" i="19"/>
  <c r="AS131" i="19"/>
  <c r="AR131" i="19"/>
  <c r="AQ131" i="19"/>
  <c r="AP131" i="19"/>
  <c r="AO131" i="19"/>
  <c r="AN131" i="19"/>
  <c r="AM131" i="19"/>
  <c r="AL131" i="19"/>
  <c r="AK131" i="19"/>
  <c r="AJ131" i="19"/>
  <c r="AI131" i="19"/>
  <c r="AH131" i="19"/>
  <c r="AG131" i="19"/>
  <c r="AF131" i="19"/>
  <c r="AE131" i="19"/>
  <c r="AD131" i="19"/>
  <c r="AC131" i="19"/>
  <c r="AB131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B131" i="19"/>
  <c r="BC130" i="19"/>
  <c r="BB130" i="19"/>
  <c r="BA130" i="19"/>
  <c r="AZ130" i="19"/>
  <c r="AY130" i="19"/>
  <c r="AX130" i="19"/>
  <c r="AW130" i="19"/>
  <c r="AV130" i="19"/>
  <c r="AU130" i="19"/>
  <c r="AT130" i="19"/>
  <c r="AS130" i="19"/>
  <c r="AR130" i="19"/>
  <c r="AQ130" i="19"/>
  <c r="AP130" i="19"/>
  <c r="AO130" i="19"/>
  <c r="AN130" i="19"/>
  <c r="AM130" i="19"/>
  <c r="AL130" i="19"/>
  <c r="AK130" i="19"/>
  <c r="AJ130" i="19"/>
  <c r="AI130" i="19"/>
  <c r="AH130" i="19"/>
  <c r="AG130" i="19"/>
  <c r="AF130" i="19"/>
  <c r="AE130" i="19"/>
  <c r="AD130" i="19"/>
  <c r="AC130" i="19"/>
  <c r="AB130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C130" i="19"/>
  <c r="B130" i="19"/>
  <c r="BC129" i="19"/>
  <c r="BB129" i="19"/>
  <c r="BA129" i="19"/>
  <c r="AZ129" i="19"/>
  <c r="AY129" i="19"/>
  <c r="AX129" i="19"/>
  <c r="AW129" i="19"/>
  <c r="AV129" i="19"/>
  <c r="AU129" i="19"/>
  <c r="AT129" i="19"/>
  <c r="AS129" i="19"/>
  <c r="AR129" i="19"/>
  <c r="AQ129" i="19"/>
  <c r="AP129" i="19"/>
  <c r="AO129" i="19"/>
  <c r="AN129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BC128" i="19"/>
  <c r="BB128" i="19"/>
  <c r="BA128" i="19"/>
  <c r="AZ128" i="19"/>
  <c r="AY128" i="19"/>
  <c r="AX128" i="19"/>
  <c r="AW128" i="19"/>
  <c r="AV128" i="19"/>
  <c r="AU128" i="19"/>
  <c r="AT128" i="19"/>
  <c r="AS128" i="19"/>
  <c r="AR128" i="19"/>
  <c r="AQ128" i="19"/>
  <c r="AP128" i="19"/>
  <c r="AO128" i="19"/>
  <c r="AN128" i="19"/>
  <c r="AM128" i="19"/>
  <c r="AL128" i="19"/>
  <c r="AK128" i="19"/>
  <c r="AJ128" i="19"/>
  <c r="AI128" i="19"/>
  <c r="AH128" i="19"/>
  <c r="AG128" i="19"/>
  <c r="AF128" i="19"/>
  <c r="AE128" i="19"/>
  <c r="AD128" i="19"/>
  <c r="AC128" i="19"/>
  <c r="AB128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B128" i="19"/>
  <c r="BC127" i="19"/>
  <c r="BB127" i="19"/>
  <c r="BA127" i="19"/>
  <c r="AZ127" i="19"/>
  <c r="AY127" i="19"/>
  <c r="AX127" i="19"/>
  <c r="AW127" i="19"/>
  <c r="AV127" i="19"/>
  <c r="AU127" i="19"/>
  <c r="AT127" i="19"/>
  <c r="AS127" i="19"/>
  <c r="AR127" i="19"/>
  <c r="AQ127" i="19"/>
  <c r="AP127" i="19"/>
  <c r="AO127" i="19"/>
  <c r="AN127" i="19"/>
  <c r="AM127" i="19"/>
  <c r="AL127" i="19"/>
  <c r="AK127" i="19"/>
  <c r="AJ127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C127" i="19"/>
  <c r="B127" i="19"/>
  <c r="BC126" i="19"/>
  <c r="BB126" i="19"/>
  <c r="BA126" i="19"/>
  <c r="AZ126" i="19"/>
  <c r="AY126" i="19"/>
  <c r="AX126" i="19"/>
  <c r="AW126" i="19"/>
  <c r="AV126" i="19"/>
  <c r="AU126" i="19"/>
  <c r="AT126" i="19"/>
  <c r="AS126" i="19"/>
  <c r="AR126" i="19"/>
  <c r="AQ126" i="19"/>
  <c r="AP126" i="19"/>
  <c r="AO126" i="19"/>
  <c r="AN126" i="19"/>
  <c r="AM126" i="19"/>
  <c r="AL126" i="19"/>
  <c r="AK126" i="19"/>
  <c r="AJ126" i="19"/>
  <c r="AI126" i="19"/>
  <c r="AH126" i="19"/>
  <c r="AG126" i="19"/>
  <c r="AF126" i="19"/>
  <c r="AE126" i="19"/>
  <c r="AD126" i="19"/>
  <c r="AC126" i="19"/>
  <c r="AB126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C126" i="19"/>
  <c r="B126" i="19"/>
  <c r="BC125" i="19"/>
  <c r="BB125" i="19"/>
  <c r="BA125" i="19"/>
  <c r="AZ125" i="19"/>
  <c r="AY125" i="19"/>
  <c r="AX125" i="19"/>
  <c r="AW125" i="19"/>
  <c r="AV125" i="19"/>
  <c r="AU125" i="19"/>
  <c r="AT125" i="19"/>
  <c r="AS125" i="19"/>
  <c r="AR125" i="19"/>
  <c r="AQ125" i="19"/>
  <c r="AP125" i="19"/>
  <c r="AO125" i="19"/>
  <c r="AN125" i="19"/>
  <c r="AM125" i="19"/>
  <c r="AL125" i="19"/>
  <c r="AK125" i="19"/>
  <c r="AJ125" i="19"/>
  <c r="AI125" i="19"/>
  <c r="AH125" i="19"/>
  <c r="AG125" i="19"/>
  <c r="AF125" i="19"/>
  <c r="AE125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B125" i="19"/>
  <c r="BC124" i="19"/>
  <c r="BB124" i="19"/>
  <c r="BA124" i="19"/>
  <c r="AZ124" i="19"/>
  <c r="AY124" i="19"/>
  <c r="AX124" i="19"/>
  <c r="AW124" i="19"/>
  <c r="AV124" i="19"/>
  <c r="AU124" i="19"/>
  <c r="AT124" i="19"/>
  <c r="AS124" i="19"/>
  <c r="AR124" i="19"/>
  <c r="AQ124" i="19"/>
  <c r="AP124" i="19"/>
  <c r="AO124" i="19"/>
  <c r="AN124" i="19"/>
  <c r="AM124" i="19"/>
  <c r="AL124" i="19"/>
  <c r="AK124" i="19"/>
  <c r="AJ124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C124" i="19"/>
  <c r="B124" i="19"/>
  <c r="BC123" i="19"/>
  <c r="BB123" i="19"/>
  <c r="BA123" i="19"/>
  <c r="AZ123" i="19"/>
  <c r="AY123" i="19"/>
  <c r="AX123" i="19"/>
  <c r="AW123" i="19"/>
  <c r="AV123" i="19"/>
  <c r="AU123" i="19"/>
  <c r="AT123" i="19"/>
  <c r="AS123" i="19"/>
  <c r="AR123" i="19"/>
  <c r="AQ123" i="19"/>
  <c r="AP123" i="19"/>
  <c r="AO123" i="19"/>
  <c r="AN123" i="19"/>
  <c r="AM123" i="19"/>
  <c r="AL123" i="19"/>
  <c r="AK123" i="19"/>
  <c r="AJ123" i="19"/>
  <c r="AI123" i="19"/>
  <c r="AH123" i="19"/>
  <c r="AG123" i="19"/>
  <c r="AF123" i="19"/>
  <c r="AE123" i="19"/>
  <c r="AD123" i="19"/>
  <c r="AC123" i="19"/>
  <c r="AB123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C123" i="19"/>
  <c r="B123" i="19"/>
  <c r="BC122" i="19"/>
  <c r="BB122" i="19"/>
  <c r="BA122" i="19"/>
  <c r="AZ122" i="19"/>
  <c r="AY122" i="19"/>
  <c r="AX122" i="19"/>
  <c r="AW122" i="19"/>
  <c r="AV122" i="19"/>
  <c r="AU122" i="19"/>
  <c r="AT122" i="19"/>
  <c r="AS122" i="19"/>
  <c r="AR122" i="19"/>
  <c r="AQ122" i="19"/>
  <c r="AP122" i="19"/>
  <c r="AO122" i="19"/>
  <c r="AN122" i="19"/>
  <c r="AM122" i="19"/>
  <c r="AL122" i="19"/>
  <c r="AK122" i="19"/>
  <c r="AJ122" i="19"/>
  <c r="AI122" i="19"/>
  <c r="AH122" i="19"/>
  <c r="AG122" i="19"/>
  <c r="AF122" i="19"/>
  <c r="AE122" i="19"/>
  <c r="AD122" i="19"/>
  <c r="AC122" i="19"/>
  <c r="AB122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C122" i="19"/>
  <c r="B122" i="19"/>
  <c r="BC121" i="19"/>
  <c r="BB121" i="19"/>
  <c r="BA121" i="19"/>
  <c r="AZ121" i="19"/>
  <c r="AY121" i="19"/>
  <c r="AX121" i="19"/>
  <c r="AW121" i="19"/>
  <c r="AV121" i="19"/>
  <c r="AU121" i="19"/>
  <c r="AT121" i="19"/>
  <c r="AS121" i="19"/>
  <c r="AR121" i="19"/>
  <c r="AQ121" i="19"/>
  <c r="AP121" i="19"/>
  <c r="AO121" i="19"/>
  <c r="AN121" i="19"/>
  <c r="AM121" i="19"/>
  <c r="AL121" i="19"/>
  <c r="AK121" i="19"/>
  <c r="AJ121" i="19"/>
  <c r="AI121" i="19"/>
  <c r="AH121" i="19"/>
  <c r="AG121" i="19"/>
  <c r="AF121" i="19"/>
  <c r="AE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B121" i="19"/>
  <c r="BC120" i="19"/>
  <c r="BB120" i="19"/>
  <c r="BA120" i="19"/>
  <c r="AZ120" i="19"/>
  <c r="AY120" i="19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AL120" i="19"/>
  <c r="AK120" i="19"/>
  <c r="AJ120" i="19"/>
  <c r="AI120" i="19"/>
  <c r="AH120" i="19"/>
  <c r="AG120" i="19"/>
  <c r="AF120" i="19"/>
  <c r="AE120" i="19"/>
  <c r="AD120" i="19"/>
  <c r="AC120" i="19"/>
  <c r="AB120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C120" i="19"/>
  <c r="B120" i="19"/>
  <c r="BC119" i="19"/>
  <c r="BB119" i="19"/>
  <c r="BA119" i="19"/>
  <c r="AZ119" i="19"/>
  <c r="AY119" i="19"/>
  <c r="AX119" i="19"/>
  <c r="AW119" i="19"/>
  <c r="AV119" i="19"/>
  <c r="AU119" i="19"/>
  <c r="AT119" i="19"/>
  <c r="AS119" i="19"/>
  <c r="AR119" i="19"/>
  <c r="AQ119" i="19"/>
  <c r="AP119" i="19"/>
  <c r="AO119" i="19"/>
  <c r="AN119" i="19"/>
  <c r="AM119" i="19"/>
  <c r="AL119" i="19"/>
  <c r="AK119" i="19"/>
  <c r="AJ119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C119" i="19"/>
  <c r="B119" i="19"/>
  <c r="BC118" i="19"/>
  <c r="BB118" i="19"/>
  <c r="BA118" i="19"/>
  <c r="AZ118" i="19"/>
  <c r="AY118" i="19"/>
  <c r="AX118" i="19"/>
  <c r="AW118" i="19"/>
  <c r="AV118" i="19"/>
  <c r="AU118" i="19"/>
  <c r="AT118" i="19"/>
  <c r="AS118" i="19"/>
  <c r="AR118" i="19"/>
  <c r="AQ118" i="19"/>
  <c r="AP118" i="19"/>
  <c r="AO118" i="19"/>
  <c r="AN118" i="19"/>
  <c r="AM118" i="19"/>
  <c r="AL118" i="19"/>
  <c r="AK118" i="19"/>
  <c r="AJ118" i="19"/>
  <c r="AI118" i="19"/>
  <c r="AH118" i="19"/>
  <c r="AG118" i="19"/>
  <c r="AF118" i="19"/>
  <c r="AE118" i="19"/>
  <c r="AD118" i="19"/>
  <c r="AC118" i="19"/>
  <c r="AB118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BC117" i="19"/>
  <c r="BB117" i="19"/>
  <c r="BA117" i="19"/>
  <c r="AZ117" i="19"/>
  <c r="AY117" i="19"/>
  <c r="AX117" i="19"/>
  <c r="AW117" i="19"/>
  <c r="AV117" i="19"/>
  <c r="AU117" i="19"/>
  <c r="AT117" i="19"/>
  <c r="AS117" i="19"/>
  <c r="AR117" i="19"/>
  <c r="AQ117" i="19"/>
  <c r="AP117" i="19"/>
  <c r="AO117" i="19"/>
  <c r="AN117" i="19"/>
  <c r="AM117" i="19"/>
  <c r="AL117" i="19"/>
  <c r="AK117" i="19"/>
  <c r="AJ117" i="19"/>
  <c r="AI117" i="19"/>
  <c r="AH117" i="19"/>
  <c r="AG117" i="19"/>
  <c r="AF117" i="19"/>
  <c r="AE117" i="19"/>
  <c r="AD117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BC116" i="19"/>
  <c r="BB116" i="19"/>
  <c r="BA116" i="19"/>
  <c r="AZ116" i="19"/>
  <c r="AY116" i="19"/>
  <c r="AX116" i="19"/>
  <c r="AW116" i="19"/>
  <c r="AV116" i="19"/>
  <c r="AU116" i="19"/>
  <c r="AT116" i="19"/>
  <c r="AS116" i="19"/>
  <c r="AR116" i="19"/>
  <c r="AQ116" i="19"/>
  <c r="AP116" i="19"/>
  <c r="AO116" i="19"/>
  <c r="AN116" i="19"/>
  <c r="AM116" i="19"/>
  <c r="AL116" i="19"/>
  <c r="AK116" i="19"/>
  <c r="AJ116" i="19"/>
  <c r="AI116" i="19"/>
  <c r="AH116" i="19"/>
  <c r="AG116" i="19"/>
  <c r="AF116" i="19"/>
  <c r="AE116" i="19"/>
  <c r="AD116" i="19"/>
  <c r="AC116" i="19"/>
  <c r="AB116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C116" i="19"/>
  <c r="B116" i="19"/>
  <c r="BC115" i="19"/>
  <c r="BB115" i="19"/>
  <c r="BA115" i="19"/>
  <c r="AZ115" i="19"/>
  <c r="AY115" i="19"/>
  <c r="AX115" i="19"/>
  <c r="AW115" i="19"/>
  <c r="AV115" i="19"/>
  <c r="AU115" i="19"/>
  <c r="AT115" i="19"/>
  <c r="AS115" i="19"/>
  <c r="AR115" i="19"/>
  <c r="AQ115" i="19"/>
  <c r="AP115" i="19"/>
  <c r="AO115" i="19"/>
  <c r="AN115" i="19"/>
  <c r="AM115" i="19"/>
  <c r="AL115" i="19"/>
  <c r="AK115" i="19"/>
  <c r="AJ115" i="19"/>
  <c r="AI115" i="19"/>
  <c r="AH115" i="19"/>
  <c r="AG115" i="19"/>
  <c r="AF115" i="19"/>
  <c r="AE115" i="19"/>
  <c r="AD115" i="19"/>
  <c r="AC115" i="19"/>
  <c r="AB115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C115" i="19"/>
  <c r="B115" i="19"/>
  <c r="BC114" i="19"/>
  <c r="BB114" i="19"/>
  <c r="BA114" i="19"/>
  <c r="AZ114" i="19"/>
  <c r="AY114" i="19"/>
  <c r="AX114" i="19"/>
  <c r="AW114" i="19"/>
  <c r="AV114" i="19"/>
  <c r="AU114" i="19"/>
  <c r="AT114" i="19"/>
  <c r="AS114" i="19"/>
  <c r="AR114" i="19"/>
  <c r="AQ114" i="19"/>
  <c r="AP114" i="19"/>
  <c r="AO114" i="19"/>
  <c r="AN114" i="19"/>
  <c r="AM114" i="19"/>
  <c r="AL114" i="19"/>
  <c r="AK114" i="19"/>
  <c r="AJ114" i="19"/>
  <c r="AI114" i="19"/>
  <c r="AH114" i="19"/>
  <c r="AG114" i="19"/>
  <c r="AF114" i="19"/>
  <c r="AE114" i="19"/>
  <c r="AD114" i="19"/>
  <c r="AC114" i="19"/>
  <c r="AB114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C114" i="19"/>
  <c r="B114" i="19"/>
  <c r="BC113" i="19"/>
  <c r="BB113" i="19"/>
  <c r="BA113" i="19"/>
  <c r="AZ113" i="19"/>
  <c r="AY113" i="19"/>
  <c r="AX113" i="19"/>
  <c r="AW113" i="19"/>
  <c r="AV113" i="19"/>
  <c r="AU113" i="19"/>
  <c r="AT113" i="19"/>
  <c r="AS113" i="19"/>
  <c r="AR113" i="19"/>
  <c r="AQ113" i="19"/>
  <c r="AP113" i="19"/>
  <c r="AO113" i="19"/>
  <c r="AN113" i="19"/>
  <c r="AM113" i="19"/>
  <c r="AL113" i="19"/>
  <c r="AK113" i="19"/>
  <c r="AJ113" i="19"/>
  <c r="AI113" i="19"/>
  <c r="AH113" i="19"/>
  <c r="AG113" i="19"/>
  <c r="AF113" i="19"/>
  <c r="AE113" i="19"/>
  <c r="AD113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C113" i="19"/>
  <c r="B113" i="19"/>
  <c r="BC112" i="19"/>
  <c r="BB112" i="19"/>
  <c r="BA112" i="19"/>
  <c r="AZ112" i="19"/>
  <c r="AY112" i="19"/>
  <c r="AX112" i="19"/>
  <c r="AW112" i="19"/>
  <c r="AV112" i="19"/>
  <c r="AU112" i="19"/>
  <c r="AT112" i="19"/>
  <c r="AS112" i="19"/>
  <c r="AR112" i="19"/>
  <c r="AQ112" i="19"/>
  <c r="AP112" i="19"/>
  <c r="AO112" i="19"/>
  <c r="AN112" i="19"/>
  <c r="AM112" i="19"/>
  <c r="AL112" i="19"/>
  <c r="AK112" i="19"/>
  <c r="AJ112" i="19"/>
  <c r="AI112" i="19"/>
  <c r="AH112" i="19"/>
  <c r="AG112" i="19"/>
  <c r="AF112" i="19"/>
  <c r="AE112" i="19"/>
  <c r="AD112" i="19"/>
  <c r="AC112" i="19"/>
  <c r="AB112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C112" i="19"/>
  <c r="B112" i="19"/>
  <c r="BC111" i="19"/>
  <c r="BB111" i="19"/>
  <c r="BA111" i="19"/>
  <c r="AZ111" i="19"/>
  <c r="AY111" i="19"/>
  <c r="AX111" i="19"/>
  <c r="AW111" i="19"/>
  <c r="AV111" i="19"/>
  <c r="AU111" i="19"/>
  <c r="AT111" i="19"/>
  <c r="AS111" i="19"/>
  <c r="AR111" i="19"/>
  <c r="AQ111" i="19"/>
  <c r="AP111" i="19"/>
  <c r="AO111" i="19"/>
  <c r="AN111" i="19"/>
  <c r="AM111" i="19"/>
  <c r="AL111" i="19"/>
  <c r="AK111" i="19"/>
  <c r="AJ111" i="19"/>
  <c r="AI111" i="19"/>
  <c r="AH111" i="19"/>
  <c r="AG111" i="19"/>
  <c r="AF111" i="19"/>
  <c r="AE111" i="19"/>
  <c r="AD111" i="19"/>
  <c r="AC111" i="19"/>
  <c r="AB111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C111" i="19"/>
  <c r="B111" i="19"/>
  <c r="BC110" i="19"/>
  <c r="BB110" i="19"/>
  <c r="BA110" i="19"/>
  <c r="AZ110" i="19"/>
  <c r="AY110" i="19"/>
  <c r="AX110" i="19"/>
  <c r="AW110" i="19"/>
  <c r="AV110" i="19"/>
  <c r="AU110" i="19"/>
  <c r="AT110" i="19"/>
  <c r="AS110" i="19"/>
  <c r="AR110" i="19"/>
  <c r="AQ110" i="19"/>
  <c r="AP110" i="19"/>
  <c r="AO110" i="19"/>
  <c r="AN110" i="19"/>
  <c r="AM110" i="19"/>
  <c r="AL110" i="19"/>
  <c r="AK110" i="19"/>
  <c r="AJ110" i="19"/>
  <c r="AI110" i="19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B110" i="19"/>
  <c r="BC109" i="19"/>
  <c r="BB109" i="19"/>
  <c r="BA109" i="19"/>
  <c r="AZ109" i="19"/>
  <c r="AY109" i="19"/>
  <c r="AX109" i="19"/>
  <c r="AW109" i="19"/>
  <c r="AV109" i="19"/>
  <c r="AU109" i="19"/>
  <c r="AT109" i="19"/>
  <c r="AS109" i="19"/>
  <c r="AR109" i="19"/>
  <c r="AQ109" i="19"/>
  <c r="AP109" i="19"/>
  <c r="AO109" i="19"/>
  <c r="AN109" i="19"/>
  <c r="AM109" i="19"/>
  <c r="AL109" i="19"/>
  <c r="AK109" i="19"/>
  <c r="AJ109" i="19"/>
  <c r="AI109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BC108" i="19"/>
  <c r="BB108" i="19"/>
  <c r="BA108" i="19"/>
  <c r="AZ108" i="19"/>
  <c r="AY108" i="19"/>
  <c r="AX108" i="19"/>
  <c r="AW108" i="19"/>
  <c r="AV108" i="19"/>
  <c r="AU108" i="19"/>
  <c r="AT108" i="19"/>
  <c r="AS108" i="19"/>
  <c r="AR108" i="19"/>
  <c r="AQ108" i="19"/>
  <c r="AP108" i="19"/>
  <c r="AO108" i="19"/>
  <c r="AN108" i="19"/>
  <c r="AM108" i="19"/>
  <c r="AL108" i="19"/>
  <c r="AK108" i="19"/>
  <c r="AJ108" i="19"/>
  <c r="AI108" i="19"/>
  <c r="AH108" i="19"/>
  <c r="AG108" i="19"/>
  <c r="AF108" i="19"/>
  <c r="AE108" i="19"/>
  <c r="AD108" i="19"/>
  <c r="AC108" i="19"/>
  <c r="AB108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C108" i="19"/>
  <c r="B108" i="19"/>
  <c r="BC107" i="19"/>
  <c r="BB107" i="19"/>
  <c r="BA107" i="19"/>
  <c r="AZ107" i="19"/>
  <c r="AY107" i="19"/>
  <c r="AX107" i="19"/>
  <c r="AW107" i="19"/>
  <c r="AV107" i="19"/>
  <c r="AU107" i="19"/>
  <c r="AT107" i="19"/>
  <c r="AS107" i="19"/>
  <c r="AR107" i="19"/>
  <c r="AQ107" i="19"/>
  <c r="AP107" i="19"/>
  <c r="AO107" i="19"/>
  <c r="AN107" i="19"/>
  <c r="AM107" i="19"/>
  <c r="AL107" i="19"/>
  <c r="AK107" i="19"/>
  <c r="AJ107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C107" i="19"/>
  <c r="B107" i="19"/>
  <c r="BC106" i="19"/>
  <c r="BB106" i="19"/>
  <c r="BA106" i="19"/>
  <c r="AZ106" i="19"/>
  <c r="AY106" i="19"/>
  <c r="AX106" i="19"/>
  <c r="AW106" i="19"/>
  <c r="AV106" i="19"/>
  <c r="AU106" i="19"/>
  <c r="AT106" i="19"/>
  <c r="AS106" i="19"/>
  <c r="AR106" i="19"/>
  <c r="AQ106" i="19"/>
  <c r="AP106" i="19"/>
  <c r="AO106" i="19"/>
  <c r="AN106" i="19"/>
  <c r="AM106" i="19"/>
  <c r="AL106" i="19"/>
  <c r="AK106" i="19"/>
  <c r="AJ106" i="19"/>
  <c r="AI106" i="19"/>
  <c r="AH106" i="19"/>
  <c r="AG106" i="19"/>
  <c r="AF106" i="19"/>
  <c r="AE106" i="19"/>
  <c r="AD106" i="19"/>
  <c r="AC106" i="19"/>
  <c r="AB106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C106" i="19"/>
  <c r="B106" i="19"/>
  <c r="BC105" i="19"/>
  <c r="BB105" i="19"/>
  <c r="BA105" i="19"/>
  <c r="AZ105" i="19"/>
  <c r="AY105" i="19"/>
  <c r="AX105" i="19"/>
  <c r="AW105" i="19"/>
  <c r="AV105" i="19"/>
  <c r="AU105" i="19"/>
  <c r="AT105" i="19"/>
  <c r="AS105" i="19"/>
  <c r="AR105" i="19"/>
  <c r="AQ105" i="19"/>
  <c r="AP105" i="19"/>
  <c r="AO105" i="19"/>
  <c r="AN105" i="19"/>
  <c r="AM105" i="19"/>
  <c r="AL105" i="19"/>
  <c r="AK105" i="19"/>
  <c r="AJ105" i="19"/>
  <c r="AI105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C105" i="19"/>
  <c r="B105" i="19"/>
  <c r="BC104" i="19"/>
  <c r="BB104" i="19"/>
  <c r="BA104" i="19"/>
  <c r="AZ104" i="19"/>
  <c r="AY104" i="19"/>
  <c r="AX104" i="19"/>
  <c r="AW104" i="19"/>
  <c r="AV104" i="19"/>
  <c r="AU104" i="19"/>
  <c r="AT104" i="19"/>
  <c r="AS104" i="19"/>
  <c r="AR104" i="19"/>
  <c r="AQ104" i="19"/>
  <c r="AP104" i="19"/>
  <c r="AO104" i="19"/>
  <c r="AN104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C104" i="19"/>
  <c r="B104" i="19"/>
  <c r="BC103" i="19"/>
  <c r="BB103" i="19"/>
  <c r="BA103" i="19"/>
  <c r="AZ103" i="19"/>
  <c r="AY103" i="19"/>
  <c r="AX103" i="19"/>
  <c r="AW103" i="19"/>
  <c r="AV103" i="19"/>
  <c r="AU103" i="19"/>
  <c r="AT103" i="19"/>
  <c r="AS103" i="19"/>
  <c r="AR103" i="19"/>
  <c r="AQ103" i="19"/>
  <c r="AP103" i="19"/>
  <c r="AO103" i="19"/>
  <c r="AN103" i="19"/>
  <c r="AM103" i="19"/>
  <c r="AL103" i="19"/>
  <c r="AK103" i="19"/>
  <c r="AJ103" i="19"/>
  <c r="AI103" i="19"/>
  <c r="AH103" i="19"/>
  <c r="AG103" i="19"/>
  <c r="AF103" i="19"/>
  <c r="AE103" i="19"/>
  <c r="AD103" i="19"/>
  <c r="AC103" i="19"/>
  <c r="AB103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C103" i="19"/>
  <c r="B103" i="19"/>
  <c r="BC102" i="19"/>
  <c r="BB102" i="19"/>
  <c r="BA102" i="19"/>
  <c r="AZ102" i="19"/>
  <c r="AY102" i="19"/>
  <c r="AX102" i="19"/>
  <c r="AW102" i="19"/>
  <c r="AV102" i="19"/>
  <c r="AU102" i="19"/>
  <c r="AT102" i="19"/>
  <c r="AS102" i="19"/>
  <c r="AR102" i="19"/>
  <c r="AQ102" i="19"/>
  <c r="AP102" i="19"/>
  <c r="AO102" i="19"/>
  <c r="AN102" i="19"/>
  <c r="AM102" i="19"/>
  <c r="AL102" i="19"/>
  <c r="AK102" i="19"/>
  <c r="AJ102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C102" i="19"/>
  <c r="B102" i="19"/>
  <c r="BC101" i="19"/>
  <c r="BB101" i="19"/>
  <c r="BA101" i="19"/>
  <c r="AZ101" i="19"/>
  <c r="AY101" i="19"/>
  <c r="AX101" i="19"/>
  <c r="AW101" i="19"/>
  <c r="AV101" i="19"/>
  <c r="AU101" i="19"/>
  <c r="AT101" i="19"/>
  <c r="AS101" i="19"/>
  <c r="AR101" i="19"/>
  <c r="AQ101" i="19"/>
  <c r="AP101" i="19"/>
  <c r="AO101" i="19"/>
  <c r="AN101" i="19"/>
  <c r="AM101" i="19"/>
  <c r="AL101" i="19"/>
  <c r="AK101" i="19"/>
  <c r="AJ101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B101" i="19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100" i="19"/>
  <c r="BC99" i="19"/>
  <c r="BB99" i="19"/>
  <c r="BA99" i="19"/>
  <c r="AZ99" i="19"/>
  <c r="AY99" i="19"/>
  <c r="AX99" i="19"/>
  <c r="AW99" i="19"/>
  <c r="AV99" i="19"/>
  <c r="AU99" i="19"/>
  <c r="AT99" i="19"/>
  <c r="AS99" i="19"/>
  <c r="AR99" i="19"/>
  <c r="AQ99" i="19"/>
  <c r="AP99" i="19"/>
  <c r="AO99" i="19"/>
  <c r="AN99" i="19"/>
  <c r="AM99" i="19"/>
  <c r="AL99" i="19"/>
  <c r="AK99" i="19"/>
  <c r="AJ99" i="19"/>
  <c r="AI99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C99" i="19"/>
  <c r="B99" i="19"/>
  <c r="BC98" i="19"/>
  <c r="BB98" i="19"/>
  <c r="BA98" i="19"/>
  <c r="AZ98" i="19"/>
  <c r="AY98" i="19"/>
  <c r="AX98" i="19"/>
  <c r="AW98" i="19"/>
  <c r="AV98" i="19"/>
  <c r="AU98" i="19"/>
  <c r="AT98" i="19"/>
  <c r="AS98" i="19"/>
  <c r="AR98" i="19"/>
  <c r="AQ98" i="19"/>
  <c r="AP98" i="19"/>
  <c r="AO98" i="19"/>
  <c r="AN98" i="19"/>
  <c r="AM98" i="19"/>
  <c r="AL98" i="19"/>
  <c r="AK98" i="19"/>
  <c r="AJ98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C98" i="19"/>
  <c r="B98" i="19"/>
  <c r="BC97" i="19"/>
  <c r="BB97" i="19"/>
  <c r="BA97" i="19"/>
  <c r="AZ97" i="19"/>
  <c r="AY97" i="19"/>
  <c r="AX97" i="19"/>
  <c r="AW97" i="19"/>
  <c r="AV97" i="19"/>
  <c r="AU97" i="19"/>
  <c r="AT97" i="19"/>
  <c r="AS97" i="19"/>
  <c r="AR97" i="19"/>
  <c r="AQ97" i="19"/>
  <c r="AP97" i="19"/>
  <c r="AO97" i="19"/>
  <c r="AN97" i="19"/>
  <c r="AM97" i="19"/>
  <c r="AL97" i="19"/>
  <c r="AK97" i="19"/>
  <c r="AJ97" i="19"/>
  <c r="AI97" i="19"/>
  <c r="AH97" i="19"/>
  <c r="AG97" i="19"/>
  <c r="AF97" i="19"/>
  <c r="AE97" i="19"/>
  <c r="AD97" i="19"/>
  <c r="AC97" i="19"/>
  <c r="AB97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C97" i="19"/>
  <c r="B97" i="19"/>
  <c r="BC96" i="19"/>
  <c r="BB96" i="19"/>
  <c r="BA96" i="19"/>
  <c r="AZ96" i="19"/>
  <c r="AY96" i="19"/>
  <c r="AX96" i="19"/>
  <c r="AW96" i="19"/>
  <c r="AV96" i="19"/>
  <c r="AU96" i="19"/>
  <c r="AT96" i="19"/>
  <c r="AS96" i="19"/>
  <c r="AR96" i="19"/>
  <c r="AQ96" i="19"/>
  <c r="AP96" i="19"/>
  <c r="AO96" i="19"/>
  <c r="AN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C96" i="19"/>
  <c r="B96" i="19"/>
  <c r="BC95" i="19"/>
  <c r="BB95" i="19"/>
  <c r="BA95" i="19"/>
  <c r="AZ95" i="19"/>
  <c r="AY95" i="19"/>
  <c r="AX95" i="19"/>
  <c r="AW95" i="19"/>
  <c r="AV95" i="19"/>
  <c r="AU95" i="19"/>
  <c r="AT95" i="19"/>
  <c r="AS95" i="19"/>
  <c r="AR95" i="19"/>
  <c r="AQ95" i="19"/>
  <c r="AP95" i="19"/>
  <c r="AO95" i="19"/>
  <c r="AN95" i="19"/>
  <c r="AM95" i="19"/>
  <c r="AL95" i="19"/>
  <c r="AK95" i="19"/>
  <c r="AJ95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C95" i="19"/>
  <c r="B95" i="19"/>
  <c r="BC94" i="19"/>
  <c r="BB94" i="19"/>
  <c r="BA94" i="19"/>
  <c r="AZ94" i="19"/>
  <c r="AY94" i="19"/>
  <c r="AX94" i="19"/>
  <c r="AW94" i="19"/>
  <c r="AV94" i="19"/>
  <c r="AU94" i="19"/>
  <c r="AT94" i="19"/>
  <c r="AS94" i="19"/>
  <c r="AR94" i="19"/>
  <c r="AQ94" i="19"/>
  <c r="AP94" i="19"/>
  <c r="AO94" i="19"/>
  <c r="AN94" i="19"/>
  <c r="AM94" i="19"/>
  <c r="AL94" i="19"/>
  <c r="AK94" i="19"/>
  <c r="AJ94" i="19"/>
  <c r="AI94" i="19"/>
  <c r="AH94" i="19"/>
  <c r="AG94" i="19"/>
  <c r="AF94" i="19"/>
  <c r="AE94" i="19"/>
  <c r="AD94" i="19"/>
  <c r="AC94" i="19"/>
  <c r="AB94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C94" i="19"/>
  <c r="B94" i="19"/>
  <c r="BC93" i="19"/>
  <c r="BB93" i="19"/>
  <c r="BA93" i="19"/>
  <c r="AZ93" i="19"/>
  <c r="AY93" i="19"/>
  <c r="AX93" i="19"/>
  <c r="AW93" i="19"/>
  <c r="AV93" i="19"/>
  <c r="AU93" i="19"/>
  <c r="AT93" i="19"/>
  <c r="AS93" i="19"/>
  <c r="AR93" i="19"/>
  <c r="AQ93" i="19"/>
  <c r="AP93" i="19"/>
  <c r="AO93" i="19"/>
  <c r="AN93" i="19"/>
  <c r="AM93" i="19"/>
  <c r="AL93" i="19"/>
  <c r="AK93" i="19"/>
  <c r="AJ93" i="19"/>
  <c r="AI93" i="19"/>
  <c r="AH93" i="19"/>
  <c r="AG93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BC92" i="19"/>
  <c r="BB92" i="19"/>
  <c r="BA92" i="19"/>
  <c r="AZ92" i="19"/>
  <c r="AY92" i="19"/>
  <c r="AX92" i="19"/>
  <c r="AW92" i="19"/>
  <c r="AV92" i="19"/>
  <c r="AU92" i="19"/>
  <c r="AT92" i="19"/>
  <c r="AS92" i="19"/>
  <c r="AR92" i="19"/>
  <c r="AQ92" i="19"/>
  <c r="AP92" i="19"/>
  <c r="AO92" i="19"/>
  <c r="AN92" i="19"/>
  <c r="AM92" i="19"/>
  <c r="AL92" i="19"/>
  <c r="AK92" i="19"/>
  <c r="AJ92" i="19"/>
  <c r="AI92" i="19"/>
  <c r="AH92" i="19"/>
  <c r="AG92" i="19"/>
  <c r="AF92" i="19"/>
  <c r="AE92" i="19"/>
  <c r="AD92" i="19"/>
  <c r="AC92" i="19"/>
  <c r="AB92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B92" i="19"/>
  <c r="BC91" i="19"/>
  <c r="BB91" i="19"/>
  <c r="BA91" i="19"/>
  <c r="AZ91" i="19"/>
  <c r="AY91" i="19"/>
  <c r="AX91" i="19"/>
  <c r="AW91" i="19"/>
  <c r="AV91" i="19"/>
  <c r="AU91" i="19"/>
  <c r="AT91" i="19"/>
  <c r="AS91" i="19"/>
  <c r="AR91" i="19"/>
  <c r="AQ91" i="19"/>
  <c r="AP91" i="19"/>
  <c r="AO91" i="19"/>
  <c r="AN91" i="19"/>
  <c r="AM91" i="19"/>
  <c r="AL91" i="19"/>
  <c r="AK91" i="19"/>
  <c r="AJ91" i="19"/>
  <c r="AI91" i="19"/>
  <c r="AH91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B91" i="19"/>
  <c r="BC90" i="19"/>
  <c r="BB90" i="19"/>
  <c r="BA90" i="19"/>
  <c r="AZ90" i="19"/>
  <c r="AY90" i="19"/>
  <c r="AX90" i="19"/>
  <c r="AW90" i="19"/>
  <c r="AV90" i="19"/>
  <c r="AU90" i="19"/>
  <c r="AT90" i="19"/>
  <c r="AS90" i="19"/>
  <c r="AR90" i="19"/>
  <c r="AQ90" i="19"/>
  <c r="AP90" i="19"/>
  <c r="AO90" i="19"/>
  <c r="AN90" i="19"/>
  <c r="AM90" i="19"/>
  <c r="AL90" i="19"/>
  <c r="AK90" i="19"/>
  <c r="AJ90" i="19"/>
  <c r="AI90" i="19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C90" i="19"/>
  <c r="B90" i="19"/>
  <c r="BC89" i="19"/>
  <c r="BB89" i="19"/>
  <c r="BA89" i="19"/>
  <c r="AZ89" i="19"/>
  <c r="AY89" i="19"/>
  <c r="AX89" i="19"/>
  <c r="AW89" i="19"/>
  <c r="AV89" i="19"/>
  <c r="AU89" i="19"/>
  <c r="AT89" i="19"/>
  <c r="AS89" i="19"/>
  <c r="AR89" i="19"/>
  <c r="AQ89" i="19"/>
  <c r="AP89" i="19"/>
  <c r="AO89" i="19"/>
  <c r="AN89" i="19"/>
  <c r="AM89" i="19"/>
  <c r="AL89" i="19"/>
  <c r="AK89" i="19"/>
  <c r="AJ89" i="19"/>
  <c r="AI89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BC88" i="19"/>
  <c r="BB88" i="19"/>
  <c r="BA88" i="19"/>
  <c r="AZ88" i="19"/>
  <c r="AY88" i="19"/>
  <c r="AX88" i="19"/>
  <c r="AW88" i="19"/>
  <c r="AV88" i="19"/>
  <c r="AU88" i="19"/>
  <c r="AT88" i="19"/>
  <c r="AS88" i="19"/>
  <c r="AR88" i="19"/>
  <c r="AQ88" i="19"/>
  <c r="AP88" i="19"/>
  <c r="AO88" i="19"/>
  <c r="AN88" i="19"/>
  <c r="AM88" i="19"/>
  <c r="AL88" i="19"/>
  <c r="AK88" i="19"/>
  <c r="AJ88" i="19"/>
  <c r="AI88" i="19"/>
  <c r="AH88" i="19"/>
  <c r="AG88" i="19"/>
  <c r="AF88" i="19"/>
  <c r="AE88" i="19"/>
  <c r="AD88" i="19"/>
  <c r="AC88" i="19"/>
  <c r="AB88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B88" i="19"/>
  <c r="BC87" i="19"/>
  <c r="BB87" i="19"/>
  <c r="BA87" i="19"/>
  <c r="AZ87" i="19"/>
  <c r="AY87" i="19"/>
  <c r="AX87" i="19"/>
  <c r="AW87" i="19"/>
  <c r="AV87" i="19"/>
  <c r="AU87" i="19"/>
  <c r="AT87" i="19"/>
  <c r="AS87" i="19"/>
  <c r="AR87" i="19"/>
  <c r="AQ87" i="19"/>
  <c r="AP87" i="19"/>
  <c r="AO87" i="19"/>
  <c r="AN87" i="19"/>
  <c r="AM87" i="19"/>
  <c r="AL87" i="19"/>
  <c r="AK87" i="19"/>
  <c r="AJ87" i="19"/>
  <c r="AI87" i="19"/>
  <c r="AH87" i="19"/>
  <c r="AG87" i="19"/>
  <c r="AF87" i="19"/>
  <c r="AE87" i="19"/>
  <c r="AD87" i="19"/>
  <c r="A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B87" i="19"/>
  <c r="BC86" i="19"/>
  <c r="BB86" i="19"/>
  <c r="BA86" i="19"/>
  <c r="AZ86" i="19"/>
  <c r="AY86" i="19"/>
  <c r="AX86" i="19"/>
  <c r="AW86" i="19"/>
  <c r="AV86" i="19"/>
  <c r="AU86" i="19"/>
  <c r="AT86" i="19"/>
  <c r="AS86" i="19"/>
  <c r="AR86" i="19"/>
  <c r="AQ86" i="19"/>
  <c r="AP86" i="19"/>
  <c r="AO86" i="19"/>
  <c r="AN86" i="19"/>
  <c r="AM86" i="19"/>
  <c r="AL86" i="19"/>
  <c r="AK86" i="19"/>
  <c r="AJ86" i="19"/>
  <c r="AI86" i="19"/>
  <c r="AH86" i="19"/>
  <c r="AG86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BC85" i="19"/>
  <c r="BB85" i="19"/>
  <c r="BA85" i="19"/>
  <c r="AZ85" i="19"/>
  <c r="AY85" i="19"/>
  <c r="AX85" i="19"/>
  <c r="AW85" i="19"/>
  <c r="AV85" i="19"/>
  <c r="AU85" i="19"/>
  <c r="AT85" i="19"/>
  <c r="AS85" i="19"/>
  <c r="AR85" i="19"/>
  <c r="AQ85" i="19"/>
  <c r="AP85" i="19"/>
  <c r="AO85" i="19"/>
  <c r="AN85" i="19"/>
  <c r="AM85" i="19"/>
  <c r="AL85" i="19"/>
  <c r="AK85" i="19"/>
  <c r="AJ85" i="19"/>
  <c r="AI85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BC84" i="19"/>
  <c r="BB84" i="19"/>
  <c r="BA84" i="19"/>
  <c r="AZ84" i="19"/>
  <c r="AY84" i="19"/>
  <c r="AX84" i="19"/>
  <c r="AW84" i="19"/>
  <c r="AV84" i="19"/>
  <c r="AU84" i="19"/>
  <c r="AT84" i="19"/>
  <c r="AS84" i="19"/>
  <c r="AR84" i="19"/>
  <c r="AQ84" i="19"/>
  <c r="AP84" i="19"/>
  <c r="AO84" i="19"/>
  <c r="AN84" i="19"/>
  <c r="AM84" i="19"/>
  <c r="AL84" i="19"/>
  <c r="AK84" i="19"/>
  <c r="AJ84" i="19"/>
  <c r="AI84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BC83" i="19"/>
  <c r="BB83" i="19"/>
  <c r="BA83" i="19"/>
  <c r="AZ83" i="19"/>
  <c r="AY83" i="19"/>
  <c r="AX83" i="19"/>
  <c r="AW83" i="19"/>
  <c r="AV83" i="19"/>
  <c r="AU83" i="19"/>
  <c r="AT83" i="19"/>
  <c r="AS83" i="19"/>
  <c r="AR83" i="19"/>
  <c r="AQ83" i="19"/>
  <c r="AP83" i="19"/>
  <c r="AO83" i="19"/>
  <c r="AN83" i="19"/>
  <c r="AM83" i="19"/>
  <c r="AL83" i="19"/>
  <c r="AK83" i="19"/>
  <c r="AJ83" i="19"/>
  <c r="AI83" i="19"/>
  <c r="AH83" i="19"/>
  <c r="AG83" i="19"/>
  <c r="AF83" i="19"/>
  <c r="AE83" i="19"/>
  <c r="AD83" i="19"/>
  <c r="AC83" i="19"/>
  <c r="AB83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BC82" i="19"/>
  <c r="BB82" i="19"/>
  <c r="BA82" i="19"/>
  <c r="AZ82" i="19"/>
  <c r="AY82" i="19"/>
  <c r="AX82" i="19"/>
  <c r="AW82" i="19"/>
  <c r="AV82" i="19"/>
  <c r="AU82" i="19"/>
  <c r="AT82" i="19"/>
  <c r="AS82" i="19"/>
  <c r="AR82" i="19"/>
  <c r="AQ82" i="19"/>
  <c r="AP82" i="19"/>
  <c r="AO82" i="19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C82" i="19"/>
  <c r="B82" i="19"/>
  <c r="BC81" i="19"/>
  <c r="BB81" i="19"/>
  <c r="BA81" i="19"/>
  <c r="AZ81" i="19"/>
  <c r="AY81" i="19"/>
  <c r="AX81" i="19"/>
  <c r="AW81" i="19"/>
  <c r="AV81" i="19"/>
  <c r="AU81" i="19"/>
  <c r="AT81" i="19"/>
  <c r="AS81" i="19"/>
  <c r="AR81" i="19"/>
  <c r="AQ81" i="19"/>
  <c r="AP81" i="19"/>
  <c r="AO81" i="19"/>
  <c r="AN81" i="19"/>
  <c r="AM81" i="19"/>
  <c r="AL81" i="19"/>
  <c r="AK81" i="19"/>
  <c r="AJ81" i="19"/>
  <c r="AI81" i="19"/>
  <c r="AH81" i="19"/>
  <c r="AG81" i="19"/>
  <c r="AF81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BC80" i="19"/>
  <c r="BB80" i="19"/>
  <c r="BA80" i="19"/>
  <c r="AZ80" i="19"/>
  <c r="AY80" i="19"/>
  <c r="AX80" i="19"/>
  <c r="AW80" i="19"/>
  <c r="AV80" i="19"/>
  <c r="AU80" i="19"/>
  <c r="AT80" i="19"/>
  <c r="AS80" i="19"/>
  <c r="AR80" i="19"/>
  <c r="AQ80" i="19"/>
  <c r="AP80" i="19"/>
  <c r="AO80" i="19"/>
  <c r="AN80" i="19"/>
  <c r="AM80" i="19"/>
  <c r="AL80" i="19"/>
  <c r="AK80" i="19"/>
  <c r="AJ80" i="19"/>
  <c r="AI80" i="19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BC79" i="19"/>
  <c r="BB79" i="19"/>
  <c r="BA79" i="19"/>
  <c r="AZ79" i="19"/>
  <c r="AY79" i="19"/>
  <c r="AX79" i="19"/>
  <c r="AW79" i="19"/>
  <c r="AV79" i="19"/>
  <c r="AU79" i="19"/>
  <c r="AT79" i="19"/>
  <c r="AS79" i="19"/>
  <c r="AR79" i="19"/>
  <c r="AQ79" i="19"/>
  <c r="AP79" i="19"/>
  <c r="AO79" i="19"/>
  <c r="AN79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BC78" i="19"/>
  <c r="BB78" i="19"/>
  <c r="BA78" i="19"/>
  <c r="AZ78" i="19"/>
  <c r="AY78" i="19"/>
  <c r="AX78" i="19"/>
  <c r="AW78" i="19"/>
  <c r="AV78" i="19"/>
  <c r="AU78" i="19"/>
  <c r="AT78" i="19"/>
  <c r="AS78" i="19"/>
  <c r="AR78" i="19"/>
  <c r="AQ78" i="19"/>
  <c r="AP78" i="19"/>
  <c r="AO78" i="19"/>
  <c r="AN78" i="19"/>
  <c r="AM78" i="19"/>
  <c r="AL78" i="19"/>
  <c r="AK78" i="19"/>
  <c r="AJ78" i="19"/>
  <c r="AI78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C78" i="19"/>
  <c r="B78" i="19"/>
  <c r="BC77" i="19"/>
  <c r="BB77" i="19"/>
  <c r="BA77" i="19"/>
  <c r="AZ77" i="19"/>
  <c r="AY77" i="19"/>
  <c r="AX77" i="19"/>
  <c r="AW77" i="19"/>
  <c r="AV77" i="19"/>
  <c r="AU77" i="19"/>
  <c r="AT77" i="19"/>
  <c r="AS77" i="19"/>
  <c r="AR77" i="19"/>
  <c r="AQ77" i="19"/>
  <c r="AP77" i="19"/>
  <c r="AO77" i="19"/>
  <c r="AN77" i="19"/>
  <c r="AM77" i="19"/>
  <c r="AL77" i="19"/>
  <c r="AK77" i="19"/>
  <c r="AJ77" i="19"/>
  <c r="AI77" i="19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BC76" i="19"/>
  <c r="BB76" i="19"/>
  <c r="BA76" i="19"/>
  <c r="AZ76" i="19"/>
  <c r="AY76" i="19"/>
  <c r="AX76" i="19"/>
  <c r="AW76" i="19"/>
  <c r="AV76" i="19"/>
  <c r="AU76" i="19"/>
  <c r="AT76" i="19"/>
  <c r="AS76" i="19"/>
  <c r="AR76" i="19"/>
  <c r="AQ76" i="19"/>
  <c r="AP76" i="19"/>
  <c r="AO76" i="19"/>
  <c r="AN76" i="19"/>
  <c r="AM76" i="19"/>
  <c r="AL76" i="19"/>
  <c r="AK76" i="19"/>
  <c r="AJ76" i="19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BC75" i="19"/>
  <c r="BB75" i="19"/>
  <c r="BA75" i="19"/>
  <c r="AZ75" i="19"/>
  <c r="AY75" i="19"/>
  <c r="AX75" i="19"/>
  <c r="AW75" i="19"/>
  <c r="AV75" i="19"/>
  <c r="AU75" i="19"/>
  <c r="AT75" i="19"/>
  <c r="AS75" i="19"/>
  <c r="AR75" i="19"/>
  <c r="AQ75" i="19"/>
  <c r="AP75" i="19"/>
  <c r="AO75" i="19"/>
  <c r="AN75" i="19"/>
  <c r="AM75" i="19"/>
  <c r="AL75" i="19"/>
  <c r="AK75" i="19"/>
  <c r="AJ75" i="19"/>
  <c r="AI75" i="19"/>
  <c r="AH75" i="19"/>
  <c r="AG75" i="19"/>
  <c r="AF75" i="19"/>
  <c r="AE75" i="19"/>
  <c r="AD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BC74" i="19"/>
  <c r="BB74" i="19"/>
  <c r="BA74" i="19"/>
  <c r="AZ74" i="19"/>
  <c r="AY74" i="19"/>
  <c r="AX74" i="19"/>
  <c r="AW74" i="19"/>
  <c r="AV74" i="19"/>
  <c r="AU74" i="19"/>
  <c r="AT74" i="19"/>
  <c r="AS74" i="19"/>
  <c r="AR74" i="19"/>
  <c r="AQ74" i="19"/>
  <c r="AP74" i="19"/>
  <c r="AO74" i="19"/>
  <c r="AN74" i="19"/>
  <c r="AM74" i="19"/>
  <c r="AL74" i="19"/>
  <c r="AK74" i="19"/>
  <c r="AJ74" i="19"/>
  <c r="AI74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C74" i="19"/>
  <c r="B74" i="19"/>
  <c r="BC73" i="19"/>
  <c r="BB73" i="19"/>
  <c r="BA73" i="19"/>
  <c r="AZ73" i="19"/>
  <c r="AY73" i="19"/>
  <c r="AX73" i="19"/>
  <c r="AW73" i="19"/>
  <c r="AV73" i="19"/>
  <c r="AU73" i="19"/>
  <c r="AT73" i="19"/>
  <c r="AS73" i="19"/>
  <c r="AR73" i="19"/>
  <c r="AQ73" i="19"/>
  <c r="AP73" i="19"/>
  <c r="AO73" i="19"/>
  <c r="AN73" i="19"/>
  <c r="AM73" i="19"/>
  <c r="AL73" i="19"/>
  <c r="AK73" i="19"/>
  <c r="AJ73" i="19"/>
  <c r="AI73" i="19"/>
  <c r="AH73" i="19"/>
  <c r="AG73" i="19"/>
  <c r="AF73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BC72" i="19"/>
  <c r="BB72" i="19"/>
  <c r="BA72" i="19"/>
  <c r="AZ72" i="19"/>
  <c r="AY72" i="19"/>
  <c r="AX72" i="19"/>
  <c r="AW72" i="19"/>
  <c r="AV72" i="19"/>
  <c r="AU72" i="19"/>
  <c r="AT72" i="19"/>
  <c r="AS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B71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E8" i="21"/>
  <c r="E8" i="17"/>
  <c r="AH51" i="14" l="1"/>
  <c r="AX137" i="14"/>
  <c r="AX55" i="14"/>
  <c r="AX38" i="14"/>
  <c r="AX81" i="14"/>
  <c r="BC19" i="14"/>
  <c r="T21" i="14"/>
  <c r="AN23" i="14"/>
  <c r="AX24" i="14"/>
  <c r="AG26" i="14"/>
  <c r="AW26" i="14"/>
  <c r="K31" i="14"/>
  <c r="C30" i="14"/>
  <c r="C42" i="14"/>
  <c r="K34" i="14"/>
  <c r="K46" i="14"/>
  <c r="S34" i="14"/>
  <c r="AI30" i="14"/>
  <c r="AQ46" i="14"/>
  <c r="AY30" i="14"/>
  <c r="AY34" i="14"/>
  <c r="V22" i="14"/>
  <c r="AF23" i="14"/>
  <c r="M28" i="14"/>
  <c r="AV19" i="14"/>
  <c r="D21" i="14"/>
  <c r="N22" i="14"/>
  <c r="X23" i="14"/>
  <c r="AH24" i="14"/>
  <c r="U35" i="14"/>
  <c r="AA38" i="14"/>
  <c r="E43" i="14"/>
  <c r="E27" i="14"/>
  <c r="M47" i="14"/>
  <c r="AC35" i="14"/>
  <c r="AK35" i="14"/>
  <c r="AS31" i="14"/>
  <c r="BA35" i="14"/>
  <c r="BC11" i="14"/>
  <c r="AY13" i="14"/>
  <c r="BA14" i="14"/>
  <c r="BC15" i="14"/>
  <c r="AY17" i="14"/>
  <c r="BA18" i="14"/>
  <c r="AN19" i="14"/>
  <c r="AX20" i="14"/>
  <c r="AY21" i="14"/>
  <c r="F22" i="14"/>
  <c r="P23" i="14"/>
  <c r="T25" i="14"/>
  <c r="AY27" i="14"/>
  <c r="AS39" i="14"/>
  <c r="AN73" i="14"/>
  <c r="H11" i="14"/>
  <c r="P11" i="14"/>
  <c r="X11" i="14"/>
  <c r="AF11" i="14"/>
  <c r="AN11" i="14"/>
  <c r="AV11" i="14"/>
  <c r="AX12" i="14"/>
  <c r="AB13" i="14"/>
  <c r="AJ13" i="14"/>
  <c r="AZ13" i="14"/>
  <c r="AD14" i="14"/>
  <c r="AL14" i="14"/>
  <c r="AT14" i="14"/>
  <c r="BB14" i="14"/>
  <c r="H15" i="14"/>
  <c r="P15" i="14"/>
  <c r="X15" i="14"/>
  <c r="AF15" i="14"/>
  <c r="AN15" i="14"/>
  <c r="AV15" i="14"/>
  <c r="D17" i="14"/>
  <c r="AR17" i="14"/>
  <c r="AZ17" i="14"/>
  <c r="F18" i="14"/>
  <c r="BB18" i="14"/>
  <c r="H19" i="14"/>
  <c r="P19" i="14"/>
  <c r="X19" i="14"/>
  <c r="AF19" i="14"/>
  <c r="AP20" i="14"/>
  <c r="BA22" i="14"/>
  <c r="H23" i="14"/>
  <c r="R24" i="14"/>
  <c r="G44" i="14"/>
  <c r="O48" i="14"/>
  <c r="W28" i="14"/>
  <c r="AU32" i="14"/>
  <c r="BC36" i="14"/>
  <c r="BC28" i="14"/>
  <c r="AH20" i="14"/>
  <c r="BC23" i="14"/>
  <c r="J24" i="14"/>
  <c r="L25" i="14"/>
  <c r="AJ25" i="14"/>
  <c r="AY25" i="14"/>
  <c r="C27" i="14"/>
  <c r="S27" i="14"/>
  <c r="AE29" i="14"/>
  <c r="I45" i="14"/>
  <c r="AV41" i="14"/>
  <c r="AI42" i="14"/>
  <c r="BA43" i="14"/>
  <c r="I37" i="14"/>
  <c r="Q41" i="14"/>
  <c r="Y45" i="14"/>
  <c r="AG29" i="14"/>
  <c r="AW33" i="14"/>
  <c r="R20" i="14"/>
  <c r="AV23" i="14"/>
  <c r="G44" i="18"/>
  <c r="O48" i="18"/>
  <c r="W28" i="18"/>
  <c r="AE29" i="18"/>
  <c r="AU32" i="18"/>
  <c r="BC36" i="18"/>
  <c r="BC28" i="18"/>
  <c r="BC15" i="18"/>
  <c r="BC11" i="18"/>
  <c r="BC19" i="18"/>
  <c r="BC23" i="18"/>
  <c r="J24" i="18"/>
  <c r="R24" i="18"/>
  <c r="R20" i="18"/>
  <c r="AH51" i="18"/>
  <c r="AH24" i="18"/>
  <c r="AH20" i="18"/>
  <c r="AP20" i="18"/>
  <c r="AX137" i="18"/>
  <c r="AX81" i="18"/>
  <c r="AX24" i="18"/>
  <c r="AX55" i="18"/>
  <c r="AX38" i="18"/>
  <c r="AX12" i="18"/>
  <c r="AX20" i="18"/>
  <c r="I45" i="18"/>
  <c r="I37" i="18"/>
  <c r="Q41" i="18"/>
  <c r="Y45" i="18"/>
  <c r="AG29" i="18"/>
  <c r="AG26" i="18"/>
  <c r="AO30" i="18"/>
  <c r="AW33" i="18"/>
  <c r="AW26" i="18"/>
  <c r="BA18" i="18"/>
  <c r="H19" i="18"/>
  <c r="AN19" i="18"/>
  <c r="AY21" i="18"/>
  <c r="BB18" i="18"/>
  <c r="T21" i="18"/>
  <c r="N22" i="18"/>
  <c r="X23" i="18"/>
  <c r="C42" i="18"/>
  <c r="C30" i="18"/>
  <c r="C27" i="18"/>
  <c r="K46" i="18"/>
  <c r="K34" i="18"/>
  <c r="K31" i="18"/>
  <c r="S34" i="18"/>
  <c r="S27" i="18"/>
  <c r="AA38" i="18"/>
  <c r="AI42" i="18"/>
  <c r="AI30" i="18"/>
  <c r="AQ46" i="18"/>
  <c r="AY34" i="18"/>
  <c r="AY30" i="18"/>
  <c r="AY27" i="18"/>
  <c r="AF19" i="18"/>
  <c r="H23" i="18"/>
  <c r="D78" i="18"/>
  <c r="L25" i="18"/>
  <c r="L22" i="18"/>
  <c r="T24" i="18"/>
  <c r="T25" i="18"/>
  <c r="T68" i="18"/>
  <c r="AB149" i="18"/>
  <c r="AJ64" i="18"/>
  <c r="AJ25" i="18"/>
  <c r="AZ111" i="18"/>
  <c r="N11" i="18"/>
  <c r="AJ14" i="18"/>
  <c r="AN16" i="18"/>
  <c r="AG19" i="18"/>
  <c r="E43" i="18"/>
  <c r="E27" i="18"/>
  <c r="E40" i="18"/>
  <c r="M118" i="18"/>
  <c r="M47" i="18"/>
  <c r="M35" i="18"/>
  <c r="M36" i="18"/>
  <c r="M28" i="18"/>
  <c r="U140" i="18"/>
  <c r="U35" i="18"/>
  <c r="U24" i="18"/>
  <c r="AC68" i="18"/>
  <c r="AC35" i="18"/>
  <c r="AC23" i="18"/>
  <c r="AC24" i="18"/>
  <c r="AC29" i="18"/>
  <c r="AC30" i="18"/>
  <c r="AK47" i="18"/>
  <c r="AK35" i="18"/>
  <c r="AS137" i="18"/>
  <c r="AS39" i="18"/>
  <c r="AS31" i="18"/>
  <c r="AS27" i="18"/>
  <c r="AS44" i="18"/>
  <c r="AS30" i="18"/>
  <c r="BA144" i="18"/>
  <c r="BA122" i="18"/>
  <c r="BA43" i="18"/>
  <c r="BA35" i="18"/>
  <c r="BA117" i="18"/>
  <c r="BA46" i="18"/>
  <c r="AG12" i="18"/>
  <c r="AY13" i="18"/>
  <c r="BA14" i="18"/>
  <c r="D17" i="18"/>
  <c r="M17" i="18"/>
  <c r="X19" i="18"/>
  <c r="AI19" i="18"/>
  <c r="AQ21" i="18"/>
  <c r="BA22" i="18"/>
  <c r="AF23" i="18"/>
  <c r="AQ25" i="18"/>
  <c r="AV41" i="18"/>
  <c r="AB51" i="18"/>
  <c r="H104" i="18"/>
  <c r="F154" i="18"/>
  <c r="F143" i="18"/>
  <c r="F79" i="18"/>
  <c r="F60" i="18"/>
  <c r="F69" i="18"/>
  <c r="F29" i="18"/>
  <c r="F38" i="18"/>
  <c r="F43" i="18"/>
  <c r="N146" i="18"/>
  <c r="N133" i="18"/>
  <c r="N104" i="18"/>
  <c r="N60" i="18"/>
  <c r="N41" i="18"/>
  <c r="N61" i="18"/>
  <c r="N23" i="18"/>
  <c r="V79" i="18"/>
  <c r="V91" i="18"/>
  <c r="V41" i="18"/>
  <c r="V58" i="18"/>
  <c r="V30" i="18"/>
  <c r="V26" i="18"/>
  <c r="AD158" i="18"/>
  <c r="AD154" i="18"/>
  <c r="AD137" i="18"/>
  <c r="AD67" i="18"/>
  <c r="AD49" i="18"/>
  <c r="AD17" i="18"/>
  <c r="AD69" i="18"/>
  <c r="AD51" i="18"/>
  <c r="AL158" i="18"/>
  <c r="AL154" i="18"/>
  <c r="AL137" i="18"/>
  <c r="AL114" i="18"/>
  <c r="AL151" i="18"/>
  <c r="AL71" i="18"/>
  <c r="AL85" i="18"/>
  <c r="AL17" i="18"/>
  <c r="AL50" i="18"/>
  <c r="AL61" i="18"/>
  <c r="AL23" i="18"/>
  <c r="AT92" i="18"/>
  <c r="AT38" i="18"/>
  <c r="AT47" i="18"/>
  <c r="BB158" i="18"/>
  <c r="BB154" i="18"/>
  <c r="BB129" i="18"/>
  <c r="BB92" i="18"/>
  <c r="BB79" i="18"/>
  <c r="BB89" i="18"/>
  <c r="BB61" i="18"/>
  <c r="BB37" i="18"/>
  <c r="BB50" i="18"/>
  <c r="BB81" i="18"/>
  <c r="BB39" i="18"/>
  <c r="H11" i="18"/>
  <c r="P11" i="18"/>
  <c r="X11" i="18"/>
  <c r="AF11" i="18"/>
  <c r="AN11" i="18"/>
  <c r="AV11" i="18"/>
  <c r="AB13" i="18"/>
  <c r="AJ13" i="18"/>
  <c r="AR13" i="18"/>
  <c r="AZ13" i="18"/>
  <c r="V14" i="18"/>
  <c r="AD14" i="18"/>
  <c r="AL14" i="18"/>
  <c r="AT14" i="18"/>
  <c r="BB14" i="18"/>
  <c r="H15" i="18"/>
  <c r="P15" i="18"/>
  <c r="X15" i="18"/>
  <c r="AN15" i="18"/>
  <c r="AV15" i="18"/>
  <c r="AG17" i="18"/>
  <c r="AY17" i="18"/>
  <c r="F18" i="18"/>
  <c r="Y19" i="18"/>
  <c r="F22" i="18"/>
  <c r="V22" i="18"/>
  <c r="T31" i="18"/>
  <c r="D43" i="18"/>
  <c r="M64" i="18"/>
  <c r="H143" i="18"/>
  <c r="H116" i="18"/>
  <c r="H60" i="18"/>
  <c r="H69" i="18"/>
  <c r="H57" i="18"/>
  <c r="H26" i="18"/>
  <c r="H62" i="18"/>
  <c r="H27" i="18"/>
  <c r="H48" i="18"/>
  <c r="P159" i="18"/>
  <c r="P89" i="18"/>
  <c r="P106" i="18"/>
  <c r="P80" i="18"/>
  <c r="P81" i="18"/>
  <c r="P59" i="18"/>
  <c r="P50" i="18"/>
  <c r="P47" i="18"/>
  <c r="P55" i="18"/>
  <c r="P24" i="18"/>
  <c r="X140" i="18"/>
  <c r="X138" i="18"/>
  <c r="X93" i="18"/>
  <c r="X46" i="18"/>
  <c r="X58" i="18"/>
  <c r="X27" i="18"/>
  <c r="X32" i="18"/>
  <c r="AF126" i="18"/>
  <c r="AF105" i="18"/>
  <c r="AF118" i="18"/>
  <c r="AF56" i="18"/>
  <c r="AF88" i="18"/>
  <c r="AF50" i="18"/>
  <c r="AF18" i="18"/>
  <c r="AF31" i="18"/>
  <c r="AF52" i="18"/>
  <c r="AN155" i="18"/>
  <c r="AN126" i="18"/>
  <c r="AN110" i="18"/>
  <c r="AN76" i="18"/>
  <c r="AN81" i="18"/>
  <c r="AN73" i="18"/>
  <c r="AN88" i="18"/>
  <c r="AN30" i="18"/>
  <c r="AN39" i="18"/>
  <c r="AN23" i="18"/>
  <c r="AN71" i="18"/>
  <c r="AN36" i="18"/>
  <c r="AV91" i="18"/>
  <c r="AV108" i="18"/>
  <c r="AV105" i="18"/>
  <c r="AV94" i="18"/>
  <c r="AV68" i="18"/>
  <c r="AV78" i="18"/>
  <c r="AV42" i="18"/>
  <c r="AV83" i="18"/>
  <c r="AV43" i="18"/>
  <c r="AV23" i="18"/>
  <c r="AV48" i="18"/>
  <c r="AV24" i="18"/>
  <c r="L12" i="18"/>
  <c r="AR12" i="18"/>
  <c r="V13" i="18"/>
  <c r="AF14" i="18"/>
  <c r="L16" i="18"/>
  <c r="AB16" i="18"/>
  <c r="AR16" i="18"/>
  <c r="BA16" i="18"/>
  <c r="AR17" i="18"/>
  <c r="AD18" i="18"/>
  <c r="Q19" i="18"/>
  <c r="U20" i="18"/>
  <c r="D21" i="18"/>
  <c r="AR23" i="18"/>
  <c r="Q24" i="18"/>
  <c r="AN33" i="18"/>
  <c r="X45" i="18"/>
  <c r="U60" i="18"/>
  <c r="AW16" i="15"/>
  <c r="AW16" i="14" s="1"/>
  <c r="AO16" i="15"/>
  <c r="AO16" i="14" s="1"/>
  <c r="AG16" i="15"/>
  <c r="AG16" i="14" s="1"/>
  <c r="Y16" i="15"/>
  <c r="Y16" i="14" s="1"/>
  <c r="Q16" i="15"/>
  <c r="Q16" i="14" s="1"/>
  <c r="I16" i="15"/>
  <c r="I16" i="14" s="1"/>
  <c r="AV16" i="15"/>
  <c r="AN16" i="15"/>
  <c r="AN16" i="14" s="1"/>
  <c r="AF16" i="15"/>
  <c r="AF16" i="14" s="1"/>
  <c r="X16" i="15"/>
  <c r="P16" i="15"/>
  <c r="H16" i="15"/>
  <c r="H16" i="14" s="1"/>
  <c r="BC16" i="15"/>
  <c r="AU16" i="15"/>
  <c r="AM16" i="15"/>
  <c r="AE16" i="15"/>
  <c r="W16" i="15"/>
  <c r="O16" i="15"/>
  <c r="G16" i="15"/>
  <c r="BB16" i="15"/>
  <c r="AT16" i="15"/>
  <c r="AL16" i="15"/>
  <c r="AD16" i="15"/>
  <c r="V16" i="15"/>
  <c r="N16" i="15"/>
  <c r="F16" i="15"/>
  <c r="BA16" i="15"/>
  <c r="BA16" i="14" s="1"/>
  <c r="AS16" i="15"/>
  <c r="AK16" i="15"/>
  <c r="AC16" i="15"/>
  <c r="U16" i="15"/>
  <c r="M16" i="15"/>
  <c r="E16" i="15"/>
  <c r="AZ16" i="15"/>
  <c r="AR16" i="15"/>
  <c r="AR16" i="14" s="1"/>
  <c r="AJ16" i="15"/>
  <c r="AJ16" i="14" s="1"/>
  <c r="AB16" i="15"/>
  <c r="AB16" i="14" s="1"/>
  <c r="T16" i="15"/>
  <c r="T16" i="14" s="1"/>
  <c r="L16" i="15"/>
  <c r="L16" i="14" s="1"/>
  <c r="D16" i="15"/>
  <c r="D16" i="14" s="1"/>
  <c r="AY16" i="15"/>
  <c r="AQ16" i="15"/>
  <c r="AI16" i="15"/>
  <c r="AA16" i="15"/>
  <c r="S16" i="15"/>
  <c r="K16" i="15"/>
  <c r="C16" i="15"/>
  <c r="J16" i="15"/>
  <c r="AX16" i="15"/>
  <c r="AP16" i="15"/>
  <c r="AH16" i="15"/>
  <c r="Z16" i="15"/>
  <c r="R16" i="15"/>
  <c r="AW12" i="15"/>
  <c r="AW12" i="14" s="1"/>
  <c r="AO12" i="15"/>
  <c r="AO12" i="14" s="1"/>
  <c r="AG12" i="15"/>
  <c r="AG12" i="14" s="1"/>
  <c r="Y12" i="15"/>
  <c r="Y12" i="14" s="1"/>
  <c r="Q12" i="15"/>
  <c r="Q12" i="14" s="1"/>
  <c r="I12" i="15"/>
  <c r="I12" i="14" s="1"/>
  <c r="AV12" i="15"/>
  <c r="AN12" i="15"/>
  <c r="AN12" i="14" s="1"/>
  <c r="AF12" i="15"/>
  <c r="X12" i="15"/>
  <c r="X12" i="14" s="1"/>
  <c r="P12" i="15"/>
  <c r="H12" i="15"/>
  <c r="H12" i="14" s="1"/>
  <c r="BC12" i="15"/>
  <c r="AU12" i="15"/>
  <c r="AM12" i="15"/>
  <c r="AE12" i="15"/>
  <c r="W12" i="15"/>
  <c r="O12" i="15"/>
  <c r="G12" i="15"/>
  <c r="BB12" i="15"/>
  <c r="AT12" i="15"/>
  <c r="AL12" i="15"/>
  <c r="AD12" i="15"/>
  <c r="V12" i="15"/>
  <c r="N12" i="15"/>
  <c r="F12" i="15"/>
  <c r="BA12" i="15"/>
  <c r="AS12" i="15"/>
  <c r="AK12" i="15"/>
  <c r="AC12" i="15"/>
  <c r="U12" i="15"/>
  <c r="M12" i="15"/>
  <c r="E12" i="15"/>
  <c r="AZ12" i="15"/>
  <c r="AZ12" i="14" s="1"/>
  <c r="AR12" i="15"/>
  <c r="AR12" i="14" s="1"/>
  <c r="AJ12" i="15"/>
  <c r="AJ12" i="14" s="1"/>
  <c r="AB12" i="15"/>
  <c r="AB12" i="14" s="1"/>
  <c r="T12" i="15"/>
  <c r="T12" i="14" s="1"/>
  <c r="L12" i="15"/>
  <c r="L12" i="14" s="1"/>
  <c r="D12" i="15"/>
  <c r="D12" i="14" s="1"/>
  <c r="AY12" i="15"/>
  <c r="AQ12" i="15"/>
  <c r="AI12" i="15"/>
  <c r="AA12" i="15"/>
  <c r="S12" i="15"/>
  <c r="K12" i="15"/>
  <c r="C12" i="15"/>
  <c r="D13" i="15"/>
  <c r="D13" i="14" s="1"/>
  <c r="F14" i="15"/>
  <c r="F14" i="14" s="1"/>
  <c r="T17" i="15"/>
  <c r="V18" i="15"/>
  <c r="AJ21" i="15"/>
  <c r="AL22" i="15"/>
  <c r="AL22" i="14" s="1"/>
  <c r="AZ25" i="15"/>
  <c r="AZ25" i="14" s="1"/>
  <c r="D60" i="15"/>
  <c r="J12" i="15"/>
  <c r="L13" i="15"/>
  <c r="L13" i="14" s="1"/>
  <c r="N14" i="15"/>
  <c r="N14" i="14" s="1"/>
  <c r="AB17" i="15"/>
  <c r="AD18" i="15"/>
  <c r="AD18" i="14" s="1"/>
  <c r="AR21" i="15"/>
  <c r="AR21" i="14" s="1"/>
  <c r="AT22" i="15"/>
  <c r="AL26" i="15"/>
  <c r="AL26" i="14" s="1"/>
  <c r="AZ39" i="15"/>
  <c r="AZ39" i="14" s="1"/>
  <c r="R12" i="15"/>
  <c r="T13" i="15"/>
  <c r="T13" i="14" s="1"/>
  <c r="V14" i="15"/>
  <c r="V14" i="14" s="1"/>
  <c r="AJ17" i="15"/>
  <c r="AL18" i="15"/>
  <c r="AL18" i="14" s="1"/>
  <c r="AZ21" i="15"/>
  <c r="BB22" i="15"/>
  <c r="BB22" i="14" s="1"/>
  <c r="AW24" i="15"/>
  <c r="AW24" i="14" s="1"/>
  <c r="AO24" i="15"/>
  <c r="AO24" i="14" s="1"/>
  <c r="AG24" i="15"/>
  <c r="AG24" i="14" s="1"/>
  <c r="Y24" i="15"/>
  <c r="Q24" i="15"/>
  <c r="Q24" i="14" s="1"/>
  <c r="I24" i="15"/>
  <c r="I24" i="14" s="1"/>
  <c r="AV24" i="15"/>
  <c r="AV24" i="14" s="1"/>
  <c r="AN24" i="15"/>
  <c r="AN24" i="14" s="1"/>
  <c r="AF24" i="15"/>
  <c r="AF24" i="14" s="1"/>
  <c r="X24" i="15"/>
  <c r="X24" i="14" s="1"/>
  <c r="P24" i="15"/>
  <c r="P24" i="14" s="1"/>
  <c r="H24" i="15"/>
  <c r="H24" i="14" s="1"/>
  <c r="BC24" i="15"/>
  <c r="AU24" i="15"/>
  <c r="AM24" i="15"/>
  <c r="AE24" i="15"/>
  <c r="W24" i="15"/>
  <c r="O24" i="15"/>
  <c r="G24" i="15"/>
  <c r="BB24" i="15"/>
  <c r="AT24" i="15"/>
  <c r="AL24" i="15"/>
  <c r="AD24" i="15"/>
  <c r="AD24" i="14" s="1"/>
  <c r="V24" i="15"/>
  <c r="N24" i="15"/>
  <c r="F24" i="15"/>
  <c r="BA24" i="15"/>
  <c r="BA24" i="14" s="1"/>
  <c r="AS24" i="15"/>
  <c r="AS24" i="14" s="1"/>
  <c r="AK24" i="15"/>
  <c r="AK24" i="14" s="1"/>
  <c r="AC24" i="15"/>
  <c r="AC24" i="14" s="1"/>
  <c r="U24" i="15"/>
  <c r="U24" i="14" s="1"/>
  <c r="M24" i="15"/>
  <c r="M24" i="14" s="1"/>
  <c r="E24" i="15"/>
  <c r="E24" i="14" s="1"/>
  <c r="AZ24" i="15"/>
  <c r="AZ24" i="14" s="1"/>
  <c r="AR24" i="15"/>
  <c r="AJ24" i="15"/>
  <c r="AB24" i="15"/>
  <c r="AB24" i="14" s="1"/>
  <c r="T24" i="15"/>
  <c r="T24" i="14" s="1"/>
  <c r="L24" i="15"/>
  <c r="D24" i="15"/>
  <c r="AY24" i="15"/>
  <c r="AQ24" i="15"/>
  <c r="AI24" i="15"/>
  <c r="AA24" i="15"/>
  <c r="S24" i="15"/>
  <c r="K24" i="15"/>
  <c r="C24" i="15"/>
  <c r="D25" i="15"/>
  <c r="F26" i="15"/>
  <c r="F26" i="14" s="1"/>
  <c r="BB40" i="15"/>
  <c r="BB40" i="14" s="1"/>
  <c r="AJ68" i="15"/>
  <c r="Z12" i="15"/>
  <c r="AT18" i="15"/>
  <c r="AT18" i="14" s="1"/>
  <c r="N26" i="15"/>
  <c r="N26" i="14" s="1"/>
  <c r="AH12" i="15"/>
  <c r="AW20" i="15"/>
  <c r="AO20" i="15"/>
  <c r="AO20" i="14" s="1"/>
  <c r="AG20" i="15"/>
  <c r="AG20" i="14" s="1"/>
  <c r="Y20" i="15"/>
  <c r="Q20" i="15"/>
  <c r="Q20" i="14" s="1"/>
  <c r="I20" i="15"/>
  <c r="AV20" i="15"/>
  <c r="AN20" i="15"/>
  <c r="AN20" i="14" s="1"/>
  <c r="AF20" i="15"/>
  <c r="X20" i="15"/>
  <c r="P20" i="15"/>
  <c r="P20" i="14" s="1"/>
  <c r="H20" i="15"/>
  <c r="H20" i="14" s="1"/>
  <c r="BC20" i="15"/>
  <c r="AU20" i="15"/>
  <c r="AM20" i="15"/>
  <c r="AE20" i="15"/>
  <c r="W20" i="15"/>
  <c r="O20" i="15"/>
  <c r="G20" i="15"/>
  <c r="BB20" i="15"/>
  <c r="BB20" i="14" s="1"/>
  <c r="AT20" i="15"/>
  <c r="AT20" i="14" s="1"/>
  <c r="AL20" i="15"/>
  <c r="AD20" i="15"/>
  <c r="AD20" i="14" s="1"/>
  <c r="V20" i="15"/>
  <c r="N20" i="15"/>
  <c r="F20" i="15"/>
  <c r="BA20" i="15"/>
  <c r="AS20" i="15"/>
  <c r="AK20" i="15"/>
  <c r="AC20" i="15"/>
  <c r="AC20" i="14" s="1"/>
  <c r="U20" i="15"/>
  <c r="U20" i="14" s="1"/>
  <c r="M20" i="15"/>
  <c r="M20" i="14" s="1"/>
  <c r="E20" i="15"/>
  <c r="E20" i="14" s="1"/>
  <c r="AZ20" i="15"/>
  <c r="AR20" i="15"/>
  <c r="AR20" i="14" s="1"/>
  <c r="AJ20" i="15"/>
  <c r="AJ20" i="14" s="1"/>
  <c r="AB20" i="15"/>
  <c r="T20" i="15"/>
  <c r="L20" i="15"/>
  <c r="D20" i="15"/>
  <c r="AY20" i="15"/>
  <c r="AQ20" i="15"/>
  <c r="AI20" i="15"/>
  <c r="AA20" i="15"/>
  <c r="AA20" i="14" s="1"/>
  <c r="S20" i="15"/>
  <c r="K20" i="15"/>
  <c r="C20" i="15"/>
  <c r="D155" i="15"/>
  <c r="D151" i="15"/>
  <c r="D151" i="14" s="1"/>
  <c r="D158" i="15"/>
  <c r="D154" i="15"/>
  <c r="D150" i="15"/>
  <c r="D146" i="15"/>
  <c r="D142" i="15"/>
  <c r="D136" i="15"/>
  <c r="D132" i="15"/>
  <c r="D132" i="14" s="1"/>
  <c r="D137" i="15"/>
  <c r="D137" i="14" s="1"/>
  <c r="D122" i="15"/>
  <c r="D118" i="15"/>
  <c r="D128" i="15"/>
  <c r="D124" i="15"/>
  <c r="D120" i="15"/>
  <c r="D120" i="14" s="1"/>
  <c r="D116" i="15"/>
  <c r="D112" i="15"/>
  <c r="D112" i="14" s="1"/>
  <c r="D108" i="15"/>
  <c r="D104" i="15"/>
  <c r="D103" i="15"/>
  <c r="D103" i="14" s="1"/>
  <c r="D87" i="15"/>
  <c r="D83" i="15"/>
  <c r="D107" i="15"/>
  <c r="D111" i="15"/>
  <c r="D99" i="15"/>
  <c r="D95" i="15"/>
  <c r="D95" i="14" s="1"/>
  <c r="D90" i="15"/>
  <c r="D49" i="15"/>
  <c r="D78" i="15"/>
  <c r="D78" i="14" s="1"/>
  <c r="D66" i="15"/>
  <c r="D62" i="15"/>
  <c r="D50" i="15"/>
  <c r="D50" i="14" s="1"/>
  <c r="D82" i="15"/>
  <c r="D75" i="15"/>
  <c r="D71" i="15"/>
  <c r="D86" i="15"/>
  <c r="D86" i="14" s="1"/>
  <c r="D64" i="15"/>
  <c r="D68" i="15"/>
  <c r="D68" i="14" s="1"/>
  <c r="D52" i="15"/>
  <c r="D45" i="15"/>
  <c r="D41" i="15"/>
  <c r="D41" i="14" s="1"/>
  <c r="D37" i="15"/>
  <c r="D33" i="15"/>
  <c r="D33" i="14" s="1"/>
  <c r="D29" i="15"/>
  <c r="D56" i="15"/>
  <c r="D56" i="14" s="1"/>
  <c r="D18" i="15"/>
  <c r="L155" i="15"/>
  <c r="L155" i="14" s="1"/>
  <c r="L151" i="15"/>
  <c r="L146" i="15"/>
  <c r="L142" i="15"/>
  <c r="L142" i="14" s="1"/>
  <c r="L158" i="15"/>
  <c r="L154" i="15"/>
  <c r="L150" i="15"/>
  <c r="L136" i="15"/>
  <c r="L132" i="15"/>
  <c r="L132" i="14" s="1"/>
  <c r="L137" i="15"/>
  <c r="L122" i="15"/>
  <c r="L122" i="14" s="1"/>
  <c r="L118" i="15"/>
  <c r="L128" i="15"/>
  <c r="L124" i="15"/>
  <c r="L124" i="14" s="1"/>
  <c r="L120" i="15"/>
  <c r="L116" i="15"/>
  <c r="L112" i="15"/>
  <c r="L104" i="15"/>
  <c r="L107" i="15"/>
  <c r="L111" i="15"/>
  <c r="L111" i="14" s="1"/>
  <c r="L95" i="15"/>
  <c r="L99" i="15"/>
  <c r="L78" i="15"/>
  <c r="L75" i="15"/>
  <c r="L75" i="14" s="1"/>
  <c r="L71" i="15"/>
  <c r="L82" i="15"/>
  <c r="L66" i="15"/>
  <c r="L66" i="14" s="1"/>
  <c r="L62" i="15"/>
  <c r="L103" i="15"/>
  <c r="L86" i="15"/>
  <c r="L90" i="15"/>
  <c r="L64" i="15"/>
  <c r="L68" i="15"/>
  <c r="L52" i="15"/>
  <c r="L56" i="15"/>
  <c r="L45" i="15"/>
  <c r="L41" i="15"/>
  <c r="L37" i="15"/>
  <c r="L33" i="15"/>
  <c r="L29" i="15"/>
  <c r="L60" i="15"/>
  <c r="L60" i="14" s="1"/>
  <c r="T155" i="15"/>
  <c r="T151" i="15"/>
  <c r="T150" i="15"/>
  <c r="T150" i="14" s="1"/>
  <c r="T158" i="15"/>
  <c r="T154" i="15"/>
  <c r="T146" i="15"/>
  <c r="T146" i="14" s="1"/>
  <c r="T142" i="15"/>
  <c r="T142" i="14" s="1"/>
  <c r="T136" i="15"/>
  <c r="T132" i="15"/>
  <c r="T122" i="15"/>
  <c r="T118" i="15"/>
  <c r="T128" i="15"/>
  <c r="T128" i="14" s="1"/>
  <c r="T124" i="15"/>
  <c r="T124" i="14" s="1"/>
  <c r="T120" i="15"/>
  <c r="T120" i="14" s="1"/>
  <c r="T116" i="15"/>
  <c r="T112" i="15"/>
  <c r="T112" i="14" s="1"/>
  <c r="T107" i="15"/>
  <c r="T111" i="15"/>
  <c r="T95" i="15"/>
  <c r="T99" i="15"/>
  <c r="T99" i="14" s="1"/>
  <c r="T103" i="15"/>
  <c r="T103" i="14" s="1"/>
  <c r="T78" i="15"/>
  <c r="T78" i="14" s="1"/>
  <c r="T75" i="15"/>
  <c r="T71" i="15"/>
  <c r="T82" i="15"/>
  <c r="T66" i="15"/>
  <c r="T86" i="15"/>
  <c r="T90" i="15"/>
  <c r="T90" i="14" s="1"/>
  <c r="T74" i="15"/>
  <c r="T68" i="15"/>
  <c r="T68" i="14" s="1"/>
  <c r="T52" i="15"/>
  <c r="T56" i="15"/>
  <c r="T45" i="15"/>
  <c r="T45" i="14" s="1"/>
  <c r="T41" i="15"/>
  <c r="T41" i="14" s="1"/>
  <c r="T37" i="15"/>
  <c r="T33" i="15"/>
  <c r="T33" i="14" s="1"/>
  <c r="T29" i="15"/>
  <c r="T60" i="15"/>
  <c r="T60" i="14" s="1"/>
  <c r="AB155" i="15"/>
  <c r="AB155" i="14" s="1"/>
  <c r="AB150" i="15"/>
  <c r="AB158" i="15"/>
  <c r="AB158" i="14" s="1"/>
  <c r="AB154" i="15"/>
  <c r="AB146" i="15"/>
  <c r="AB142" i="15"/>
  <c r="AB136" i="15"/>
  <c r="AB132" i="15"/>
  <c r="AB149" i="15"/>
  <c r="AB149" i="14" s="1"/>
  <c r="AB122" i="15"/>
  <c r="AB118" i="15"/>
  <c r="AB128" i="15"/>
  <c r="AB128" i="14" s="1"/>
  <c r="AB124" i="15"/>
  <c r="AB120" i="15"/>
  <c r="AB120" i="14" s="1"/>
  <c r="AB116" i="15"/>
  <c r="AB112" i="15"/>
  <c r="AB95" i="15"/>
  <c r="AB111" i="15"/>
  <c r="AB99" i="15"/>
  <c r="AB103" i="15"/>
  <c r="AB82" i="15"/>
  <c r="AB86" i="15"/>
  <c r="AB107" i="15"/>
  <c r="AB107" i="14" s="1"/>
  <c r="AB74" i="15"/>
  <c r="AB74" i="14" s="1"/>
  <c r="AB90" i="15"/>
  <c r="AB90" i="14" s="1"/>
  <c r="AB75" i="15"/>
  <c r="AB71" i="15"/>
  <c r="AB71" i="14" s="1"/>
  <c r="AB68" i="15"/>
  <c r="AB52" i="15"/>
  <c r="AB56" i="15"/>
  <c r="AB56" i="14" s="1"/>
  <c r="AB78" i="15"/>
  <c r="AB60" i="15"/>
  <c r="AB60" i="14" s="1"/>
  <c r="AB45" i="15"/>
  <c r="AB41" i="15"/>
  <c r="AB37" i="15"/>
  <c r="AB33" i="15"/>
  <c r="AB29" i="15"/>
  <c r="AB29" i="14" s="1"/>
  <c r="AB64" i="15"/>
  <c r="AB64" i="14" s="1"/>
  <c r="AJ158" i="15"/>
  <c r="AJ154" i="15"/>
  <c r="AJ146" i="15"/>
  <c r="AJ146" i="14" s="1"/>
  <c r="AJ142" i="15"/>
  <c r="AJ142" i="14" s="1"/>
  <c r="AJ136" i="15"/>
  <c r="AJ132" i="15"/>
  <c r="AJ150" i="15"/>
  <c r="AJ150" i="14" s="1"/>
  <c r="AJ118" i="15"/>
  <c r="AJ128" i="15"/>
  <c r="AJ128" i="14" s="1"/>
  <c r="AJ124" i="15"/>
  <c r="AJ120" i="15"/>
  <c r="AJ112" i="15"/>
  <c r="AJ112" i="14" s="1"/>
  <c r="AJ111" i="15"/>
  <c r="AJ99" i="15"/>
  <c r="AJ99" i="14" s="1"/>
  <c r="AJ103" i="15"/>
  <c r="AJ107" i="15"/>
  <c r="AJ95" i="15"/>
  <c r="AJ95" i="14" s="1"/>
  <c r="AJ82" i="15"/>
  <c r="AJ82" i="14" s="1"/>
  <c r="AJ86" i="15"/>
  <c r="AJ90" i="15"/>
  <c r="AJ71" i="15"/>
  <c r="AJ78" i="15"/>
  <c r="AJ70" i="15"/>
  <c r="AJ56" i="15"/>
  <c r="AJ60" i="15"/>
  <c r="AJ60" i="14" s="1"/>
  <c r="AJ45" i="15"/>
  <c r="AJ41" i="15"/>
  <c r="AJ37" i="15"/>
  <c r="AJ29" i="15"/>
  <c r="AJ29" i="14" s="1"/>
  <c r="AJ64" i="15"/>
  <c r="AJ64" i="14" s="1"/>
  <c r="AJ52" i="15"/>
  <c r="AJ52" i="14" s="1"/>
  <c r="AR150" i="15"/>
  <c r="AR146" i="15"/>
  <c r="AR142" i="15"/>
  <c r="AR158" i="15"/>
  <c r="AR158" i="14" s="1"/>
  <c r="AR154" i="15"/>
  <c r="AR154" i="14" s="1"/>
  <c r="AR149" i="15"/>
  <c r="AR149" i="14" s="1"/>
  <c r="AR136" i="15"/>
  <c r="AR132" i="15"/>
  <c r="AR124" i="15"/>
  <c r="AR124" i="14" s="1"/>
  <c r="AR120" i="15"/>
  <c r="AR128" i="15"/>
  <c r="AR128" i="14" s="1"/>
  <c r="AR99" i="15"/>
  <c r="AR99" i="14" s="1"/>
  <c r="AR103" i="15"/>
  <c r="AR103" i="14" s="1"/>
  <c r="AR95" i="15"/>
  <c r="AR107" i="15"/>
  <c r="AR86" i="15"/>
  <c r="AR71" i="15"/>
  <c r="AR90" i="15"/>
  <c r="AR111" i="15"/>
  <c r="AR78" i="15"/>
  <c r="AR56" i="15"/>
  <c r="AR60" i="15"/>
  <c r="AR82" i="15"/>
  <c r="AR64" i="15"/>
  <c r="AR45" i="15"/>
  <c r="AR41" i="15"/>
  <c r="AR41" i="14" s="1"/>
  <c r="AR37" i="15"/>
  <c r="AR68" i="15"/>
  <c r="AR68" i="14" s="1"/>
  <c r="AR52" i="15"/>
  <c r="AR52" i="14" s="1"/>
  <c r="AZ158" i="15"/>
  <c r="AZ154" i="15"/>
  <c r="AZ154" i="14" s="1"/>
  <c r="AZ146" i="15"/>
  <c r="AZ142" i="15"/>
  <c r="AZ136" i="15"/>
  <c r="AZ132" i="15"/>
  <c r="AZ132" i="14" s="1"/>
  <c r="AZ150" i="15"/>
  <c r="AZ150" i="14" s="1"/>
  <c r="AZ124" i="15"/>
  <c r="AZ120" i="15"/>
  <c r="AZ120" i="14" s="1"/>
  <c r="AZ99" i="15"/>
  <c r="AZ103" i="15"/>
  <c r="AZ103" i="14" s="1"/>
  <c r="AZ95" i="15"/>
  <c r="AZ107" i="15"/>
  <c r="AZ111" i="15"/>
  <c r="AZ111" i="14" s="1"/>
  <c r="AZ86" i="15"/>
  <c r="AZ71" i="15"/>
  <c r="AZ71" i="14" s="1"/>
  <c r="AZ90" i="15"/>
  <c r="AZ90" i="14" s="1"/>
  <c r="AZ78" i="15"/>
  <c r="AZ82" i="15"/>
  <c r="AZ74" i="15"/>
  <c r="AZ74" i="14" s="1"/>
  <c r="AZ70" i="15"/>
  <c r="AZ70" i="14" s="1"/>
  <c r="AZ60" i="15"/>
  <c r="AZ60" i="14" s="1"/>
  <c r="AZ64" i="15"/>
  <c r="AZ45" i="15"/>
  <c r="AZ41" i="15"/>
  <c r="AZ41" i="14" s="1"/>
  <c r="AZ37" i="15"/>
  <c r="AZ68" i="15"/>
  <c r="AZ52" i="15"/>
  <c r="AZ56" i="15"/>
  <c r="AZ56" i="14" s="1"/>
  <c r="AP12" i="15"/>
  <c r="AR13" i="15"/>
  <c r="AR13" i="14" s="1"/>
  <c r="J20" i="15"/>
  <c r="L21" i="15"/>
  <c r="L21" i="14" s="1"/>
  <c r="Z24" i="15"/>
  <c r="AB25" i="15"/>
  <c r="AB25" i="14" s="1"/>
  <c r="T64" i="15"/>
  <c r="F150" i="15"/>
  <c r="F150" i="14" s="1"/>
  <c r="F159" i="15"/>
  <c r="F159" i="14" s="1"/>
  <c r="F155" i="15"/>
  <c r="F155" i="14" s="1"/>
  <c r="F146" i="15"/>
  <c r="F146" i="14" s="1"/>
  <c r="F142" i="15"/>
  <c r="F142" i="14" s="1"/>
  <c r="F151" i="15"/>
  <c r="F151" i="14" s="1"/>
  <c r="F147" i="15"/>
  <c r="F147" i="14" s="1"/>
  <c r="F143" i="15"/>
  <c r="F143" i="14" s="1"/>
  <c r="F158" i="15"/>
  <c r="F158" i="14" s="1"/>
  <c r="F154" i="15"/>
  <c r="F154" i="14" s="1"/>
  <c r="F137" i="15"/>
  <c r="F137" i="14" s="1"/>
  <c r="F133" i="15"/>
  <c r="F133" i="14" s="1"/>
  <c r="F138" i="15"/>
  <c r="F138" i="14" s="1"/>
  <c r="F129" i="15"/>
  <c r="F129" i="14" s="1"/>
  <c r="F125" i="15"/>
  <c r="F125" i="14" s="1"/>
  <c r="F121" i="15"/>
  <c r="F121" i="14" s="1"/>
  <c r="F104" i="15"/>
  <c r="F104" i="14" s="1"/>
  <c r="F92" i="15"/>
  <c r="F92" i="14" s="1"/>
  <c r="F108" i="15"/>
  <c r="F108" i="14" s="1"/>
  <c r="F112" i="15"/>
  <c r="F112" i="14" s="1"/>
  <c r="F90" i="15"/>
  <c r="F90" i="14" s="1"/>
  <c r="F100" i="15"/>
  <c r="F100" i="14" s="1"/>
  <c r="F91" i="15"/>
  <c r="F91" i="14" s="1"/>
  <c r="F79" i="15"/>
  <c r="F79" i="14" s="1"/>
  <c r="F75" i="15"/>
  <c r="F75" i="14" s="1"/>
  <c r="F71" i="15"/>
  <c r="F71" i="14" s="1"/>
  <c r="F83" i="15"/>
  <c r="F83" i="14" s="1"/>
  <c r="F72" i="15"/>
  <c r="F72" i="14" s="1"/>
  <c r="F68" i="15"/>
  <c r="F68" i="14" s="1"/>
  <c r="F87" i="15"/>
  <c r="F87" i="14" s="1"/>
  <c r="F96" i="15"/>
  <c r="F96" i="14" s="1"/>
  <c r="F65" i="15"/>
  <c r="F65" i="14" s="1"/>
  <c r="F49" i="15"/>
  <c r="F49" i="14" s="1"/>
  <c r="F45" i="15"/>
  <c r="F45" i="14" s="1"/>
  <c r="F41" i="15"/>
  <c r="F41" i="14" s="1"/>
  <c r="F37" i="15"/>
  <c r="F37" i="14" s="1"/>
  <c r="F33" i="15"/>
  <c r="F33" i="14" s="1"/>
  <c r="F29" i="15"/>
  <c r="F29" i="14" s="1"/>
  <c r="F69" i="15"/>
  <c r="F69" i="14" s="1"/>
  <c r="F53" i="15"/>
  <c r="F53" i="14" s="1"/>
  <c r="F46" i="15"/>
  <c r="F46" i="14" s="1"/>
  <c r="F42" i="15"/>
  <c r="F42" i="14" s="1"/>
  <c r="F38" i="15"/>
  <c r="F38" i="14" s="1"/>
  <c r="F34" i="15"/>
  <c r="F34" i="14" s="1"/>
  <c r="F30" i="15"/>
  <c r="F30" i="14" s="1"/>
  <c r="F57" i="15"/>
  <c r="F57" i="14" s="1"/>
  <c r="F61" i="15"/>
  <c r="F61" i="14" s="1"/>
  <c r="F25" i="15"/>
  <c r="F25" i="14" s="1"/>
  <c r="F21" i="15"/>
  <c r="F21" i="14" s="1"/>
  <c r="F17" i="15"/>
  <c r="F17" i="14" s="1"/>
  <c r="F13" i="15"/>
  <c r="F13" i="14" s="1"/>
  <c r="N151" i="15"/>
  <c r="N151" i="14" s="1"/>
  <c r="N146" i="15"/>
  <c r="N146" i="14" s="1"/>
  <c r="N142" i="15"/>
  <c r="N142" i="14" s="1"/>
  <c r="N147" i="15"/>
  <c r="N147" i="14" s="1"/>
  <c r="N143" i="15"/>
  <c r="N143" i="14" s="1"/>
  <c r="N150" i="15"/>
  <c r="N150" i="14" s="1"/>
  <c r="N158" i="15"/>
  <c r="N158" i="14" s="1"/>
  <c r="N154" i="15"/>
  <c r="N154" i="14" s="1"/>
  <c r="N137" i="15"/>
  <c r="N137" i="14" s="1"/>
  <c r="N133" i="15"/>
  <c r="N133" i="14" s="1"/>
  <c r="N159" i="15"/>
  <c r="N159" i="14" s="1"/>
  <c r="N155" i="15"/>
  <c r="N155" i="14" s="1"/>
  <c r="N129" i="15"/>
  <c r="N129" i="14" s="1"/>
  <c r="N125" i="15"/>
  <c r="N125" i="14" s="1"/>
  <c r="N121" i="15"/>
  <c r="N121" i="14" s="1"/>
  <c r="N108" i="15"/>
  <c r="N108" i="14" s="1"/>
  <c r="N112" i="15"/>
  <c r="N112" i="14" s="1"/>
  <c r="N100" i="15"/>
  <c r="N100" i="14" s="1"/>
  <c r="N96" i="15"/>
  <c r="N96" i="14" s="1"/>
  <c r="N90" i="15"/>
  <c r="N90" i="14" s="1"/>
  <c r="N92" i="15"/>
  <c r="N92" i="14" s="1"/>
  <c r="N79" i="15"/>
  <c r="N79" i="14" s="1"/>
  <c r="N75" i="15"/>
  <c r="N75" i="14" s="1"/>
  <c r="N71" i="15"/>
  <c r="N71" i="14" s="1"/>
  <c r="N104" i="15"/>
  <c r="N104" i="14" s="1"/>
  <c r="N83" i="15"/>
  <c r="N83" i="14" s="1"/>
  <c r="N72" i="15"/>
  <c r="N72" i="14" s="1"/>
  <c r="N87" i="15"/>
  <c r="N87" i="14" s="1"/>
  <c r="N68" i="15"/>
  <c r="N68" i="14" s="1"/>
  <c r="N65" i="15"/>
  <c r="N49" i="15"/>
  <c r="N49" i="14" s="1"/>
  <c r="N69" i="15"/>
  <c r="N53" i="15"/>
  <c r="N53" i="14" s="1"/>
  <c r="N45" i="15"/>
  <c r="N45" i="14" s="1"/>
  <c r="N41" i="15"/>
  <c r="N41" i="14" s="1"/>
  <c r="N33" i="15"/>
  <c r="N33" i="14" s="1"/>
  <c r="N29" i="15"/>
  <c r="N29" i="14" s="1"/>
  <c r="N57" i="15"/>
  <c r="N57" i="14" s="1"/>
  <c r="N46" i="15"/>
  <c r="N46" i="14" s="1"/>
  <c r="N42" i="15"/>
  <c r="N42" i="14" s="1"/>
  <c r="N38" i="15"/>
  <c r="N38" i="14" s="1"/>
  <c r="N34" i="15"/>
  <c r="N34" i="14" s="1"/>
  <c r="N30" i="15"/>
  <c r="N30" i="14" s="1"/>
  <c r="N91" i="15"/>
  <c r="N91" i="14" s="1"/>
  <c r="N61" i="15"/>
  <c r="N61" i="14" s="1"/>
  <c r="N25" i="15"/>
  <c r="N25" i="14" s="1"/>
  <c r="N21" i="15"/>
  <c r="N21" i="14" s="1"/>
  <c r="N17" i="15"/>
  <c r="N17" i="14" s="1"/>
  <c r="N13" i="15"/>
  <c r="N13" i="14" s="1"/>
  <c r="V150" i="15"/>
  <c r="V150" i="14" s="1"/>
  <c r="V146" i="15"/>
  <c r="V146" i="14" s="1"/>
  <c r="V142" i="15"/>
  <c r="V142" i="14" s="1"/>
  <c r="V158" i="15"/>
  <c r="V158" i="14" s="1"/>
  <c r="V154" i="15"/>
  <c r="V154" i="14" s="1"/>
  <c r="V147" i="15"/>
  <c r="V147" i="14" s="1"/>
  <c r="V143" i="15"/>
  <c r="V143" i="14" s="1"/>
  <c r="V151" i="15"/>
  <c r="V151" i="14" s="1"/>
  <c r="V137" i="15"/>
  <c r="V137" i="14" s="1"/>
  <c r="V133" i="15"/>
  <c r="V133" i="14" s="1"/>
  <c r="V159" i="15"/>
  <c r="V159" i="14" s="1"/>
  <c r="V155" i="15"/>
  <c r="V155" i="14" s="1"/>
  <c r="V129" i="15"/>
  <c r="V129" i="14" s="1"/>
  <c r="V125" i="15"/>
  <c r="V125" i="14" s="1"/>
  <c r="V121" i="15"/>
  <c r="V121" i="14" s="1"/>
  <c r="V108" i="15"/>
  <c r="V108" i="14" s="1"/>
  <c r="V112" i="15"/>
  <c r="V112" i="14" s="1"/>
  <c r="V96" i="15"/>
  <c r="V96" i="14" s="1"/>
  <c r="V100" i="15"/>
  <c r="V100" i="14" s="1"/>
  <c r="V92" i="15"/>
  <c r="V92" i="14" s="1"/>
  <c r="V90" i="15"/>
  <c r="V90" i="14" s="1"/>
  <c r="V104" i="15"/>
  <c r="V104" i="14" s="1"/>
  <c r="V79" i="15"/>
  <c r="V79" i="14" s="1"/>
  <c r="V72" i="15"/>
  <c r="V72" i="14" s="1"/>
  <c r="V83" i="15"/>
  <c r="V83" i="14" s="1"/>
  <c r="V87" i="15"/>
  <c r="V87" i="14" s="1"/>
  <c r="V68" i="15"/>
  <c r="V68" i="14" s="1"/>
  <c r="V91" i="15"/>
  <c r="V91" i="14" s="1"/>
  <c r="V69" i="15"/>
  <c r="V69" i="14" s="1"/>
  <c r="V53" i="15"/>
  <c r="V53" i="14" s="1"/>
  <c r="V75" i="15"/>
  <c r="V75" i="14" s="1"/>
  <c r="V45" i="15"/>
  <c r="V45" i="14" s="1"/>
  <c r="V41" i="15"/>
  <c r="V41" i="14" s="1"/>
  <c r="V57" i="15"/>
  <c r="V57" i="14" s="1"/>
  <c r="V46" i="15"/>
  <c r="V46" i="14" s="1"/>
  <c r="V42" i="15"/>
  <c r="V42" i="14" s="1"/>
  <c r="V38" i="15"/>
  <c r="V38" i="14" s="1"/>
  <c r="V34" i="15"/>
  <c r="V34" i="14" s="1"/>
  <c r="V30" i="15"/>
  <c r="V30" i="14" s="1"/>
  <c r="V71" i="15"/>
  <c r="V71" i="14" s="1"/>
  <c r="V61" i="15"/>
  <c r="V61" i="14" s="1"/>
  <c r="V49" i="15"/>
  <c r="V49" i="14" s="1"/>
  <c r="V65" i="15"/>
  <c r="V65" i="14" s="1"/>
  <c r="V25" i="15"/>
  <c r="V25" i="14" s="1"/>
  <c r="V21" i="15"/>
  <c r="V21" i="14" s="1"/>
  <c r="V17" i="15"/>
  <c r="V17" i="14" s="1"/>
  <c r="V13" i="15"/>
  <c r="V13" i="14" s="1"/>
  <c r="AD158" i="15"/>
  <c r="AD158" i="14" s="1"/>
  <c r="AD154" i="15"/>
  <c r="AD154" i="14" s="1"/>
  <c r="AD151" i="15"/>
  <c r="AD151" i="14" s="1"/>
  <c r="AD146" i="15"/>
  <c r="AD146" i="14" s="1"/>
  <c r="AD142" i="15"/>
  <c r="AD142" i="14" s="1"/>
  <c r="AD159" i="15"/>
  <c r="AD159" i="14" s="1"/>
  <c r="AD155" i="15"/>
  <c r="AD155" i="14" s="1"/>
  <c r="AD147" i="15"/>
  <c r="AD147" i="14" s="1"/>
  <c r="AD143" i="15"/>
  <c r="AD143" i="14" s="1"/>
  <c r="AD137" i="15"/>
  <c r="AD137" i="14" s="1"/>
  <c r="AD133" i="15"/>
  <c r="AD133" i="14" s="1"/>
  <c r="AD150" i="15"/>
  <c r="AD150" i="14" s="1"/>
  <c r="AD129" i="15"/>
  <c r="AD129" i="14" s="1"/>
  <c r="AD125" i="15"/>
  <c r="AD125" i="14" s="1"/>
  <c r="AD112" i="15"/>
  <c r="AD112" i="14" s="1"/>
  <c r="AD96" i="15"/>
  <c r="AD96" i="14" s="1"/>
  <c r="AD92" i="15"/>
  <c r="AD92" i="14" s="1"/>
  <c r="AD100" i="15"/>
  <c r="AD100" i="14" s="1"/>
  <c r="AD104" i="15"/>
  <c r="AD104" i="14" s="1"/>
  <c r="AD90" i="15"/>
  <c r="AD90" i="14" s="1"/>
  <c r="AD83" i="15"/>
  <c r="AD83" i="14" s="1"/>
  <c r="AD108" i="15"/>
  <c r="AD108" i="14" s="1"/>
  <c r="AD87" i="15"/>
  <c r="AD87" i="14" s="1"/>
  <c r="AD91" i="15"/>
  <c r="AD91" i="14" s="1"/>
  <c r="AD75" i="15"/>
  <c r="AD75" i="14" s="1"/>
  <c r="AD71" i="15"/>
  <c r="AD71" i="14" s="1"/>
  <c r="AD69" i="15"/>
  <c r="AD69" i="14" s="1"/>
  <c r="AD53" i="15"/>
  <c r="AD53" i="14" s="1"/>
  <c r="AD79" i="15"/>
  <c r="AD79" i="14" s="1"/>
  <c r="AD72" i="15"/>
  <c r="AD72" i="14" s="1"/>
  <c r="AD57" i="15"/>
  <c r="AD57" i="14" s="1"/>
  <c r="AD45" i="15"/>
  <c r="AD45" i="14" s="1"/>
  <c r="AD41" i="15"/>
  <c r="AD41" i="14" s="1"/>
  <c r="AD61" i="15"/>
  <c r="AD61" i="14" s="1"/>
  <c r="AD46" i="15"/>
  <c r="AD46" i="14" s="1"/>
  <c r="AD42" i="15"/>
  <c r="AD42" i="14" s="1"/>
  <c r="AD38" i="15"/>
  <c r="AD38" i="14" s="1"/>
  <c r="AD30" i="15"/>
  <c r="AD30" i="14" s="1"/>
  <c r="AD65" i="15"/>
  <c r="AD65" i="14" s="1"/>
  <c r="AD49" i="15"/>
  <c r="AD49" i="14" s="1"/>
  <c r="AD25" i="15"/>
  <c r="AD25" i="14" s="1"/>
  <c r="AD21" i="15"/>
  <c r="AD21" i="14" s="1"/>
  <c r="AD17" i="15"/>
  <c r="AD17" i="14" s="1"/>
  <c r="AD13" i="15"/>
  <c r="AD13" i="14" s="1"/>
  <c r="AL159" i="15"/>
  <c r="AL159" i="14" s="1"/>
  <c r="AL155" i="15"/>
  <c r="AL155" i="14" s="1"/>
  <c r="AL142" i="15"/>
  <c r="AL142" i="14" s="1"/>
  <c r="AL150" i="15"/>
  <c r="AL150" i="14" s="1"/>
  <c r="AL147" i="15"/>
  <c r="AL147" i="14" s="1"/>
  <c r="AL151" i="15"/>
  <c r="AL151" i="14" s="1"/>
  <c r="AL158" i="15"/>
  <c r="AL158" i="14" s="1"/>
  <c r="AL154" i="15"/>
  <c r="AL154" i="14" s="1"/>
  <c r="AL137" i="15"/>
  <c r="AL137" i="14" s="1"/>
  <c r="AL133" i="15"/>
  <c r="AL133" i="14" s="1"/>
  <c r="AL125" i="15"/>
  <c r="AL125" i="14" s="1"/>
  <c r="AL129" i="15"/>
  <c r="AL129" i="14" s="1"/>
  <c r="AL112" i="15"/>
  <c r="AL112" i="14" s="1"/>
  <c r="AL96" i="15"/>
  <c r="AL96" i="14" s="1"/>
  <c r="AL92" i="15"/>
  <c r="AL92" i="14" s="1"/>
  <c r="AL100" i="15"/>
  <c r="AL100" i="14" s="1"/>
  <c r="AL104" i="15"/>
  <c r="AL104" i="14" s="1"/>
  <c r="AL90" i="15"/>
  <c r="AL90" i="14" s="1"/>
  <c r="AL108" i="15"/>
  <c r="AL108" i="14" s="1"/>
  <c r="AL83" i="15"/>
  <c r="AL83" i="14" s="1"/>
  <c r="AL87" i="15"/>
  <c r="AL87" i="14" s="1"/>
  <c r="AL71" i="15"/>
  <c r="AL71" i="14" s="1"/>
  <c r="AL91" i="15"/>
  <c r="AL91" i="14" s="1"/>
  <c r="AL75" i="15"/>
  <c r="AL75" i="14" s="1"/>
  <c r="AL72" i="15"/>
  <c r="AL72" i="14" s="1"/>
  <c r="AL79" i="15"/>
  <c r="AL79" i="14" s="1"/>
  <c r="AL57" i="15"/>
  <c r="AL57" i="14" s="1"/>
  <c r="AL45" i="15"/>
  <c r="AL45" i="14" s="1"/>
  <c r="AL61" i="15"/>
  <c r="AL61" i="14" s="1"/>
  <c r="AL46" i="15"/>
  <c r="AL46" i="14" s="1"/>
  <c r="AL42" i="15"/>
  <c r="AL42" i="14" s="1"/>
  <c r="AL38" i="15"/>
  <c r="AL38" i="14" s="1"/>
  <c r="AL65" i="15"/>
  <c r="AL65" i="14" s="1"/>
  <c r="AL49" i="15"/>
  <c r="AL49" i="14" s="1"/>
  <c r="AL53" i="15"/>
  <c r="AL53" i="14" s="1"/>
  <c r="AL69" i="15"/>
  <c r="AL69" i="14" s="1"/>
  <c r="AL25" i="15"/>
  <c r="AL25" i="14" s="1"/>
  <c r="AL21" i="15"/>
  <c r="AL21" i="14" s="1"/>
  <c r="AL17" i="15"/>
  <c r="AL17" i="14" s="1"/>
  <c r="AT150" i="15"/>
  <c r="AT150" i="14" s="1"/>
  <c r="AT151" i="15"/>
  <c r="AT151" i="14" s="1"/>
  <c r="AT147" i="15"/>
  <c r="AT147" i="14" s="1"/>
  <c r="AT158" i="15"/>
  <c r="AT158" i="14" s="1"/>
  <c r="AT154" i="15"/>
  <c r="AT154" i="14" s="1"/>
  <c r="AT159" i="15"/>
  <c r="AT159" i="14" s="1"/>
  <c r="AT137" i="15"/>
  <c r="AT137" i="14" s="1"/>
  <c r="AT133" i="15"/>
  <c r="AT133" i="14" s="1"/>
  <c r="AT155" i="15"/>
  <c r="AT155" i="14" s="1"/>
  <c r="AT139" i="15"/>
  <c r="AT139" i="14" s="1"/>
  <c r="AT129" i="15"/>
  <c r="AT129" i="14" s="1"/>
  <c r="AT125" i="15"/>
  <c r="AT125" i="14" s="1"/>
  <c r="AT100" i="15"/>
  <c r="AT100" i="14" s="1"/>
  <c r="AT104" i="15"/>
  <c r="AT104" i="14" s="1"/>
  <c r="AT108" i="15"/>
  <c r="AT108" i="14" s="1"/>
  <c r="AT90" i="15"/>
  <c r="AT90" i="14" s="1"/>
  <c r="AT92" i="15"/>
  <c r="AT92" i="14" s="1"/>
  <c r="AT87" i="15"/>
  <c r="AT87" i="14" s="1"/>
  <c r="AT71" i="15"/>
  <c r="AT71" i="14" s="1"/>
  <c r="AT112" i="15"/>
  <c r="AT112" i="14" s="1"/>
  <c r="AT75" i="15"/>
  <c r="AT75" i="14" s="1"/>
  <c r="AT72" i="15"/>
  <c r="AT72" i="14" s="1"/>
  <c r="AT79" i="15"/>
  <c r="AT79" i="14" s="1"/>
  <c r="AT96" i="15"/>
  <c r="AT96" i="14" s="1"/>
  <c r="AT57" i="15"/>
  <c r="AT57" i="14" s="1"/>
  <c r="AT83" i="15"/>
  <c r="AT83" i="14" s="1"/>
  <c r="AT61" i="15"/>
  <c r="AT61" i="14" s="1"/>
  <c r="AT65" i="15"/>
  <c r="AT49" i="15"/>
  <c r="AT49" i="14" s="1"/>
  <c r="AT46" i="15"/>
  <c r="AT46" i="14" s="1"/>
  <c r="AT42" i="15"/>
  <c r="AT42" i="14" s="1"/>
  <c r="AT38" i="15"/>
  <c r="AT38" i="14" s="1"/>
  <c r="AT69" i="15"/>
  <c r="AT53" i="15"/>
  <c r="AT53" i="14" s="1"/>
  <c r="AT25" i="15"/>
  <c r="AT25" i="14" s="1"/>
  <c r="AT21" i="15"/>
  <c r="AT21" i="14" s="1"/>
  <c r="AT17" i="15"/>
  <c r="AT17" i="14" s="1"/>
  <c r="BB151" i="15"/>
  <c r="BB151" i="14" s="1"/>
  <c r="BB158" i="15"/>
  <c r="BB158" i="14" s="1"/>
  <c r="BB154" i="15"/>
  <c r="BB154" i="14" s="1"/>
  <c r="BB147" i="15"/>
  <c r="BB147" i="14" s="1"/>
  <c r="BB150" i="15"/>
  <c r="BB150" i="14" s="1"/>
  <c r="BB159" i="15"/>
  <c r="BB159" i="14" s="1"/>
  <c r="BB155" i="15"/>
  <c r="BB155" i="14" s="1"/>
  <c r="BB137" i="15"/>
  <c r="BB137" i="14" s="1"/>
  <c r="BB133" i="15"/>
  <c r="BB133" i="14" s="1"/>
  <c r="BB125" i="15"/>
  <c r="BB125" i="14" s="1"/>
  <c r="BB129" i="15"/>
  <c r="BB129" i="14" s="1"/>
  <c r="BB100" i="15"/>
  <c r="BB100" i="14" s="1"/>
  <c r="BB104" i="15"/>
  <c r="BB104" i="14" s="1"/>
  <c r="BB108" i="15"/>
  <c r="BB108" i="14" s="1"/>
  <c r="BB92" i="15"/>
  <c r="BB92" i="14" s="1"/>
  <c r="BB112" i="15"/>
  <c r="BB112" i="14" s="1"/>
  <c r="BB96" i="15"/>
  <c r="BB96" i="14" s="1"/>
  <c r="BB87" i="15"/>
  <c r="BB87" i="14" s="1"/>
  <c r="BB72" i="15"/>
  <c r="BB72" i="14" s="1"/>
  <c r="BB75" i="15"/>
  <c r="BB75" i="14" s="1"/>
  <c r="BB79" i="15"/>
  <c r="BB79" i="14" s="1"/>
  <c r="BB83" i="15"/>
  <c r="BB83" i="14" s="1"/>
  <c r="BB61" i="15"/>
  <c r="BB61" i="14" s="1"/>
  <c r="BB65" i="15"/>
  <c r="BB65" i="14" s="1"/>
  <c r="BB49" i="15"/>
  <c r="BB49" i="14" s="1"/>
  <c r="BB71" i="15"/>
  <c r="BB71" i="14" s="1"/>
  <c r="BB46" i="15"/>
  <c r="BB46" i="14" s="1"/>
  <c r="BB42" i="15"/>
  <c r="BB42" i="14" s="1"/>
  <c r="BB38" i="15"/>
  <c r="BB38" i="14" s="1"/>
  <c r="BB69" i="15"/>
  <c r="BB69" i="14" s="1"/>
  <c r="BB53" i="15"/>
  <c r="BB53" i="14" s="1"/>
  <c r="BB57" i="15"/>
  <c r="BB57" i="14" s="1"/>
  <c r="BB26" i="15"/>
  <c r="BB26" i="14" s="1"/>
  <c r="BB25" i="15"/>
  <c r="BB25" i="14" s="1"/>
  <c r="BB21" i="15"/>
  <c r="BB21" i="14" s="1"/>
  <c r="BB17" i="15"/>
  <c r="BB17" i="14" s="1"/>
  <c r="L17" i="15"/>
  <c r="L17" i="14" s="1"/>
  <c r="N18" i="15"/>
  <c r="N18" i="14" s="1"/>
  <c r="Z20" i="15"/>
  <c r="AB21" i="15"/>
  <c r="AB21" i="14" s="1"/>
  <c r="AD22" i="15"/>
  <c r="AP24" i="15"/>
  <c r="AR25" i="15"/>
  <c r="G158" i="15"/>
  <c r="G154" i="15"/>
  <c r="G150" i="15"/>
  <c r="G144" i="15"/>
  <c r="G132" i="15"/>
  <c r="G145" i="15"/>
  <c r="G137" i="15"/>
  <c r="G141" i="15"/>
  <c r="G138" i="15"/>
  <c r="G134" i="15"/>
  <c r="G140" i="15"/>
  <c r="G148" i="15"/>
  <c r="G139" i="15"/>
  <c r="G135" i="15"/>
  <c r="G131" i="15"/>
  <c r="G130" i="15"/>
  <c r="G126" i="15"/>
  <c r="G122" i="15"/>
  <c r="G118" i="15"/>
  <c r="G127" i="15"/>
  <c r="G115" i="15"/>
  <c r="G111" i="15"/>
  <c r="G107" i="15"/>
  <c r="G103" i="15"/>
  <c r="G99" i="15"/>
  <c r="G119" i="15"/>
  <c r="G123" i="15"/>
  <c r="G90" i="15"/>
  <c r="G86" i="15"/>
  <c r="G82" i="15"/>
  <c r="G78" i="15"/>
  <c r="G96" i="15"/>
  <c r="G75" i="15"/>
  <c r="G92" i="15"/>
  <c r="G68" i="15"/>
  <c r="G64" i="15"/>
  <c r="G60" i="15"/>
  <c r="G56" i="15"/>
  <c r="G52" i="15"/>
  <c r="G69" i="15"/>
  <c r="G49" i="15"/>
  <c r="G45" i="15"/>
  <c r="G41" i="15"/>
  <c r="G37" i="15"/>
  <c r="G33" i="15"/>
  <c r="G47" i="15"/>
  <c r="G43" i="15"/>
  <c r="O158" i="15"/>
  <c r="O154" i="15"/>
  <c r="O150" i="15"/>
  <c r="O145" i="15"/>
  <c r="O132" i="15"/>
  <c r="O141" i="15"/>
  <c r="O140" i="15"/>
  <c r="O137" i="15"/>
  <c r="O148" i="15"/>
  <c r="O138" i="15"/>
  <c r="O134" i="15"/>
  <c r="O144" i="15"/>
  <c r="O139" i="15"/>
  <c r="O135" i="15"/>
  <c r="O131" i="15"/>
  <c r="O130" i="15"/>
  <c r="O126" i="15"/>
  <c r="O122" i="15"/>
  <c r="O118" i="15"/>
  <c r="O115" i="15"/>
  <c r="O111" i="15"/>
  <c r="O107" i="15"/>
  <c r="O103" i="15"/>
  <c r="O119" i="15"/>
  <c r="O123" i="15"/>
  <c r="O127" i="15"/>
  <c r="O96" i="15"/>
  <c r="O90" i="15"/>
  <c r="O86" i="15"/>
  <c r="O82" i="15"/>
  <c r="O78" i="15"/>
  <c r="O92" i="15"/>
  <c r="O68" i="15"/>
  <c r="O64" i="15"/>
  <c r="O60" i="15"/>
  <c r="O56" i="15"/>
  <c r="O69" i="15"/>
  <c r="O45" i="15"/>
  <c r="O41" i="15"/>
  <c r="O37" i="15"/>
  <c r="O33" i="15"/>
  <c r="O47" i="15"/>
  <c r="W158" i="15"/>
  <c r="W154" i="15"/>
  <c r="W150" i="15"/>
  <c r="W141" i="15"/>
  <c r="W132" i="15"/>
  <c r="W148" i="15"/>
  <c r="W144" i="15"/>
  <c r="W138" i="15"/>
  <c r="W134" i="15"/>
  <c r="W145" i="15"/>
  <c r="W139" i="15"/>
  <c r="W135" i="15"/>
  <c r="W131" i="15"/>
  <c r="W130" i="15"/>
  <c r="W126" i="15"/>
  <c r="W122" i="15"/>
  <c r="W118" i="15"/>
  <c r="W115" i="15"/>
  <c r="W119" i="15"/>
  <c r="W111" i="15"/>
  <c r="W107" i="15"/>
  <c r="W103" i="15"/>
  <c r="W123" i="15"/>
  <c r="W127" i="15"/>
  <c r="W96" i="15"/>
  <c r="W92" i="15"/>
  <c r="W90" i="15"/>
  <c r="W86" i="15"/>
  <c r="W82" i="15"/>
  <c r="W78" i="15"/>
  <c r="W68" i="15"/>
  <c r="W64" i="15"/>
  <c r="W60" i="15"/>
  <c r="W69" i="15"/>
  <c r="W45" i="15"/>
  <c r="W41" i="15"/>
  <c r="W37" i="15"/>
  <c r="W33" i="15"/>
  <c r="W47" i="15"/>
  <c r="AE158" i="15"/>
  <c r="AE154" i="15"/>
  <c r="AE150" i="15"/>
  <c r="AE144" i="15"/>
  <c r="AE145" i="15"/>
  <c r="AE140" i="15"/>
  <c r="AE138" i="15"/>
  <c r="AE134" i="15"/>
  <c r="AE141" i="15"/>
  <c r="AE135" i="15"/>
  <c r="AE131" i="15"/>
  <c r="AE126" i="15"/>
  <c r="AE122" i="15"/>
  <c r="AE118" i="15"/>
  <c r="AE130" i="15"/>
  <c r="AE119" i="15"/>
  <c r="AE123" i="15"/>
  <c r="AE111" i="15"/>
  <c r="AE107" i="15"/>
  <c r="AE103" i="15"/>
  <c r="AE127" i="15"/>
  <c r="AE115" i="15"/>
  <c r="AE92" i="15"/>
  <c r="AE90" i="15"/>
  <c r="AE86" i="15"/>
  <c r="AE82" i="15"/>
  <c r="AE68" i="15"/>
  <c r="AE64" i="15"/>
  <c r="AE60" i="15"/>
  <c r="AE69" i="15"/>
  <c r="AE45" i="15"/>
  <c r="AE41" i="15"/>
  <c r="AE37" i="15"/>
  <c r="AE33" i="15"/>
  <c r="AE47" i="15"/>
  <c r="AM158" i="15"/>
  <c r="AM154" i="15"/>
  <c r="AM150" i="15"/>
  <c r="AM144" i="15"/>
  <c r="AM145" i="15"/>
  <c r="AM140" i="15"/>
  <c r="AM141" i="15"/>
  <c r="AM138" i="15"/>
  <c r="AM134" i="15"/>
  <c r="AM135" i="15"/>
  <c r="AM131" i="15"/>
  <c r="AM130" i="15"/>
  <c r="AM126" i="15"/>
  <c r="AM122" i="15"/>
  <c r="AM118" i="15"/>
  <c r="AM119" i="15"/>
  <c r="AM123" i="15"/>
  <c r="AM127" i="15"/>
  <c r="AM115" i="15"/>
  <c r="AM111" i="15"/>
  <c r="AM107" i="15"/>
  <c r="AM103" i="15"/>
  <c r="AM90" i="15"/>
  <c r="AM86" i="15"/>
  <c r="AM82" i="15"/>
  <c r="AM92" i="15"/>
  <c r="AM70" i="15"/>
  <c r="AM68" i="15"/>
  <c r="AM64" i="15"/>
  <c r="AM60" i="15"/>
  <c r="AM69" i="15"/>
  <c r="AM45" i="15"/>
  <c r="AM41" i="15"/>
  <c r="AM37" i="15"/>
  <c r="AM33" i="15"/>
  <c r="AU158" i="15"/>
  <c r="AU154" i="15"/>
  <c r="AU150" i="15"/>
  <c r="AU145" i="15"/>
  <c r="AU140" i="15"/>
  <c r="AU141" i="15"/>
  <c r="AU138" i="15"/>
  <c r="AU134" i="15"/>
  <c r="AU144" i="15"/>
  <c r="AU135" i="15"/>
  <c r="AU131" i="15"/>
  <c r="AU130" i="15"/>
  <c r="AU128" i="15"/>
  <c r="AU126" i="15"/>
  <c r="AU122" i="15"/>
  <c r="AU118" i="15"/>
  <c r="AU119" i="15"/>
  <c r="AU123" i="15"/>
  <c r="AU115" i="15"/>
  <c r="AU127" i="15"/>
  <c r="AU111" i="15"/>
  <c r="AU107" i="15"/>
  <c r="AU90" i="15"/>
  <c r="AU86" i="15"/>
  <c r="AU82" i="15"/>
  <c r="AU92" i="15"/>
  <c r="AU91" i="15"/>
  <c r="AU68" i="15"/>
  <c r="AU64" i="15"/>
  <c r="AU60" i="15"/>
  <c r="AU69" i="15"/>
  <c r="AU45" i="15"/>
  <c r="AU41" i="15"/>
  <c r="AU37" i="15"/>
  <c r="AU33" i="15"/>
  <c r="BC158" i="15"/>
  <c r="BC154" i="15"/>
  <c r="BC141" i="15"/>
  <c r="BC150" i="15"/>
  <c r="BC144" i="15"/>
  <c r="BC138" i="15"/>
  <c r="BC134" i="15"/>
  <c r="BC145" i="15"/>
  <c r="BC140" i="15"/>
  <c r="BC135" i="15"/>
  <c r="BC131" i="15"/>
  <c r="BC130" i="15"/>
  <c r="BC126" i="15"/>
  <c r="BC122" i="15"/>
  <c r="BC118" i="15"/>
  <c r="BC119" i="15"/>
  <c r="BC115" i="15"/>
  <c r="BC123" i="15"/>
  <c r="BC127" i="15"/>
  <c r="BC111" i="15"/>
  <c r="BC107" i="15"/>
  <c r="BC92" i="15"/>
  <c r="BC90" i="15"/>
  <c r="BC86" i="15"/>
  <c r="BC82" i="15"/>
  <c r="BC68" i="15"/>
  <c r="BC64" i="15"/>
  <c r="BC60" i="15"/>
  <c r="BC69" i="15"/>
  <c r="BC45" i="15"/>
  <c r="BC41" i="15"/>
  <c r="BC37" i="15"/>
  <c r="BC33" i="15"/>
  <c r="I11" i="15"/>
  <c r="Q11" i="15"/>
  <c r="Y11" i="15"/>
  <c r="AG11" i="15"/>
  <c r="AO11" i="15"/>
  <c r="AW11" i="15"/>
  <c r="E13" i="15"/>
  <c r="M13" i="15"/>
  <c r="U13" i="15"/>
  <c r="AC13" i="15"/>
  <c r="AK13" i="15"/>
  <c r="AS13" i="15"/>
  <c r="BA13" i="15"/>
  <c r="G14" i="15"/>
  <c r="O14" i="15"/>
  <c r="W14" i="15"/>
  <c r="AE14" i="15"/>
  <c r="AM14" i="15"/>
  <c r="AU14" i="15"/>
  <c r="BC14" i="15"/>
  <c r="I15" i="15"/>
  <c r="Q15" i="15"/>
  <c r="Y15" i="15"/>
  <c r="AG15" i="15"/>
  <c r="AO15" i="15"/>
  <c r="AW15" i="15"/>
  <c r="E17" i="15"/>
  <c r="E17" i="14" s="1"/>
  <c r="M17" i="15"/>
  <c r="M17" i="14" s="1"/>
  <c r="U17" i="15"/>
  <c r="AC17" i="15"/>
  <c r="AK17" i="15"/>
  <c r="AS17" i="15"/>
  <c r="BA17" i="15"/>
  <c r="BA17" i="14" s="1"/>
  <c r="G18" i="15"/>
  <c r="O18" i="15"/>
  <c r="W18" i="15"/>
  <c r="AE18" i="15"/>
  <c r="AM18" i="15"/>
  <c r="AU18" i="15"/>
  <c r="BC18" i="15"/>
  <c r="I19" i="15"/>
  <c r="Q19" i="15"/>
  <c r="Q19" i="14" s="1"/>
  <c r="Y19" i="15"/>
  <c r="Y19" i="14" s="1"/>
  <c r="AG19" i="15"/>
  <c r="AG19" i="14" s="1"/>
  <c r="AO19" i="15"/>
  <c r="AW19" i="15"/>
  <c r="AW19" i="14" s="1"/>
  <c r="E21" i="15"/>
  <c r="E21" i="14" s="1"/>
  <c r="M21" i="15"/>
  <c r="M21" i="14" s="1"/>
  <c r="U21" i="15"/>
  <c r="U21" i="14" s="1"/>
  <c r="AC21" i="15"/>
  <c r="AK21" i="15"/>
  <c r="AK21" i="14" s="1"/>
  <c r="AS21" i="15"/>
  <c r="AS21" i="14" s="1"/>
  <c r="BA21" i="15"/>
  <c r="BA21" i="14" s="1"/>
  <c r="G22" i="15"/>
  <c r="O22" i="15"/>
  <c r="W22" i="15"/>
  <c r="AE22" i="15"/>
  <c r="AM22" i="15"/>
  <c r="AU22" i="15"/>
  <c r="BC22" i="15"/>
  <c r="I23" i="15"/>
  <c r="Q23" i="15"/>
  <c r="Y23" i="15"/>
  <c r="AG23" i="15"/>
  <c r="AO23" i="15"/>
  <c r="AW23" i="15"/>
  <c r="E25" i="15"/>
  <c r="M25" i="15"/>
  <c r="M25" i="14" s="1"/>
  <c r="U25" i="15"/>
  <c r="U25" i="14" s="1"/>
  <c r="AC25" i="15"/>
  <c r="AC25" i="14" s="1"/>
  <c r="AK25" i="15"/>
  <c r="AK25" i="14" s="1"/>
  <c r="AS25" i="15"/>
  <c r="AS25" i="14" s="1"/>
  <c r="BA25" i="15"/>
  <c r="BA25" i="14" s="1"/>
  <c r="G26" i="15"/>
  <c r="O26" i="15"/>
  <c r="W26" i="15"/>
  <c r="AI26" i="15"/>
  <c r="AY26" i="15"/>
  <c r="U27" i="15"/>
  <c r="BA27" i="15"/>
  <c r="BA27" i="14" s="1"/>
  <c r="AC28" i="15"/>
  <c r="AC28" i="14" s="1"/>
  <c r="AV29" i="15"/>
  <c r="I30" i="15"/>
  <c r="M31" i="15"/>
  <c r="M31" i="14" s="1"/>
  <c r="BA31" i="15"/>
  <c r="BA31" i="14" s="1"/>
  <c r="BC32" i="15"/>
  <c r="AX34" i="15"/>
  <c r="AZ35" i="15"/>
  <c r="AZ35" i="14" s="1"/>
  <c r="BB36" i="15"/>
  <c r="BB36" i="14" s="1"/>
  <c r="AV37" i="15"/>
  <c r="C38" i="15"/>
  <c r="E39" i="15"/>
  <c r="E39" i="14" s="1"/>
  <c r="G40" i="15"/>
  <c r="I41" i="15"/>
  <c r="K42" i="15"/>
  <c r="M43" i="15"/>
  <c r="M43" i="14" s="1"/>
  <c r="O44" i="15"/>
  <c r="Q45" i="15"/>
  <c r="S46" i="15"/>
  <c r="U47" i="15"/>
  <c r="U47" i="14" s="1"/>
  <c r="W48" i="15"/>
  <c r="H159" i="15"/>
  <c r="H159" i="14" s="1"/>
  <c r="H155" i="15"/>
  <c r="H155" i="14" s="1"/>
  <c r="H142" i="15"/>
  <c r="H142" i="14" s="1"/>
  <c r="H151" i="15"/>
  <c r="H151" i="14" s="1"/>
  <c r="H147" i="15"/>
  <c r="H147" i="14" s="1"/>
  <c r="H143" i="15"/>
  <c r="H143" i="14" s="1"/>
  <c r="H148" i="15"/>
  <c r="H148" i="14" s="1"/>
  <c r="H144" i="15"/>
  <c r="H144" i="14" s="1"/>
  <c r="H152" i="15"/>
  <c r="H152" i="14" s="1"/>
  <c r="H138" i="15"/>
  <c r="H138" i="14" s="1"/>
  <c r="H134" i="15"/>
  <c r="H134" i="14" s="1"/>
  <c r="H130" i="15"/>
  <c r="H130" i="14" s="1"/>
  <c r="H140" i="15"/>
  <c r="H140" i="14" s="1"/>
  <c r="H124" i="15"/>
  <c r="H124" i="14" s="1"/>
  <c r="H120" i="15"/>
  <c r="H120" i="14" s="1"/>
  <c r="H116" i="15"/>
  <c r="H116" i="14" s="1"/>
  <c r="H126" i="15"/>
  <c r="H126" i="14" s="1"/>
  <c r="H122" i="15"/>
  <c r="H122" i="14" s="1"/>
  <c r="H118" i="15"/>
  <c r="H118" i="14" s="1"/>
  <c r="H112" i="15"/>
  <c r="H112" i="14" s="1"/>
  <c r="H108" i="15"/>
  <c r="H108" i="14" s="1"/>
  <c r="H104" i="15"/>
  <c r="H104" i="14" s="1"/>
  <c r="H105" i="15"/>
  <c r="H105" i="14" s="1"/>
  <c r="H93" i="15"/>
  <c r="H93" i="14" s="1"/>
  <c r="H109" i="15"/>
  <c r="H109" i="14" s="1"/>
  <c r="H113" i="15"/>
  <c r="H113" i="14" s="1"/>
  <c r="H97" i="15"/>
  <c r="H97" i="14" s="1"/>
  <c r="H91" i="15"/>
  <c r="H91" i="14" s="1"/>
  <c r="H87" i="15"/>
  <c r="H87" i="14" s="1"/>
  <c r="H83" i="15"/>
  <c r="H83" i="14" s="1"/>
  <c r="H71" i="15"/>
  <c r="H71" i="14" s="1"/>
  <c r="H101" i="15"/>
  <c r="H101" i="14" s="1"/>
  <c r="H76" i="15"/>
  <c r="H76" i="14" s="1"/>
  <c r="H80" i="15"/>
  <c r="H80" i="14" s="1"/>
  <c r="H68" i="15"/>
  <c r="H68" i="14" s="1"/>
  <c r="H64" i="15"/>
  <c r="H64" i="14" s="1"/>
  <c r="H60" i="15"/>
  <c r="H60" i="14" s="1"/>
  <c r="H52" i="15"/>
  <c r="H52" i="14" s="1"/>
  <c r="H84" i="15"/>
  <c r="H84" i="14" s="1"/>
  <c r="H72" i="15"/>
  <c r="H72" i="14" s="1"/>
  <c r="H69" i="15"/>
  <c r="H69" i="14" s="1"/>
  <c r="H88" i="15"/>
  <c r="H88" i="14" s="1"/>
  <c r="H73" i="15"/>
  <c r="H73" i="14" s="1"/>
  <c r="H41" i="15"/>
  <c r="H41" i="14" s="1"/>
  <c r="H66" i="15"/>
  <c r="H66" i="14" s="1"/>
  <c r="H50" i="15"/>
  <c r="H50" i="14" s="1"/>
  <c r="H46" i="15"/>
  <c r="H46" i="14" s="1"/>
  <c r="H42" i="15"/>
  <c r="H42" i="14" s="1"/>
  <c r="H38" i="15"/>
  <c r="H38" i="14" s="1"/>
  <c r="H34" i="15"/>
  <c r="H34" i="14" s="1"/>
  <c r="H30" i="15"/>
  <c r="H30" i="14" s="1"/>
  <c r="H70" i="15"/>
  <c r="H70" i="14" s="1"/>
  <c r="H54" i="15"/>
  <c r="H54" i="14" s="1"/>
  <c r="H47" i="15"/>
  <c r="H47" i="14" s="1"/>
  <c r="H43" i="15"/>
  <c r="H43" i="14" s="1"/>
  <c r="H39" i="15"/>
  <c r="H39" i="14" s="1"/>
  <c r="H35" i="15"/>
  <c r="H35" i="14" s="1"/>
  <c r="H31" i="15"/>
  <c r="H31" i="14" s="1"/>
  <c r="H27" i="15"/>
  <c r="H27" i="14" s="1"/>
  <c r="H58" i="15"/>
  <c r="H58" i="14" s="1"/>
  <c r="P142" i="15"/>
  <c r="P142" i="14" s="1"/>
  <c r="P147" i="15"/>
  <c r="P147" i="14" s="1"/>
  <c r="P143" i="15"/>
  <c r="P143" i="14" s="1"/>
  <c r="P152" i="15"/>
  <c r="P152" i="14" s="1"/>
  <c r="P148" i="15"/>
  <c r="P148" i="14" s="1"/>
  <c r="P159" i="15"/>
  <c r="P159" i="14" s="1"/>
  <c r="P155" i="15"/>
  <c r="P155" i="14" s="1"/>
  <c r="P151" i="15"/>
  <c r="P151" i="14" s="1"/>
  <c r="P138" i="15"/>
  <c r="P138" i="14" s="1"/>
  <c r="P134" i="15"/>
  <c r="P134" i="14" s="1"/>
  <c r="P130" i="15"/>
  <c r="P130" i="14" s="1"/>
  <c r="P120" i="15"/>
  <c r="P120" i="14" s="1"/>
  <c r="P116" i="15"/>
  <c r="P116" i="14" s="1"/>
  <c r="P126" i="15"/>
  <c r="P126" i="14" s="1"/>
  <c r="P122" i="15"/>
  <c r="P122" i="14" s="1"/>
  <c r="P118" i="15"/>
  <c r="P118" i="14" s="1"/>
  <c r="P112" i="15"/>
  <c r="P112" i="14" s="1"/>
  <c r="P109" i="15"/>
  <c r="P109" i="14" s="1"/>
  <c r="P113" i="15"/>
  <c r="P113" i="14" s="1"/>
  <c r="P97" i="15"/>
  <c r="P97" i="14" s="1"/>
  <c r="P101" i="15"/>
  <c r="P101" i="14" s="1"/>
  <c r="P91" i="15"/>
  <c r="P91" i="14" s="1"/>
  <c r="P87" i="15"/>
  <c r="P87" i="14" s="1"/>
  <c r="P105" i="15"/>
  <c r="P105" i="14" s="1"/>
  <c r="P80" i="15"/>
  <c r="P80" i="14" s="1"/>
  <c r="P72" i="15"/>
  <c r="P72" i="14" s="1"/>
  <c r="P84" i="15"/>
  <c r="P84" i="14" s="1"/>
  <c r="P68" i="15"/>
  <c r="P68" i="14" s="1"/>
  <c r="P64" i="15"/>
  <c r="P64" i="14" s="1"/>
  <c r="P88" i="15"/>
  <c r="P88" i="14" s="1"/>
  <c r="P73" i="15"/>
  <c r="P73" i="14" s="1"/>
  <c r="P93" i="15"/>
  <c r="P93" i="14" s="1"/>
  <c r="P76" i="15"/>
  <c r="P76" i="14" s="1"/>
  <c r="P66" i="15"/>
  <c r="P66" i="14" s="1"/>
  <c r="P50" i="15"/>
  <c r="P50" i="14" s="1"/>
  <c r="P41" i="15"/>
  <c r="P70" i="15"/>
  <c r="P70" i="14" s="1"/>
  <c r="P54" i="15"/>
  <c r="P54" i="14" s="1"/>
  <c r="P46" i="15"/>
  <c r="P46" i="14" s="1"/>
  <c r="P42" i="15"/>
  <c r="P42" i="14" s="1"/>
  <c r="P30" i="15"/>
  <c r="P30" i="14" s="1"/>
  <c r="P58" i="15"/>
  <c r="P58" i="14" s="1"/>
  <c r="P47" i="15"/>
  <c r="P47" i="14" s="1"/>
  <c r="P43" i="15"/>
  <c r="P43" i="14" s="1"/>
  <c r="P39" i="15"/>
  <c r="P39" i="14" s="1"/>
  <c r="P35" i="15"/>
  <c r="P35" i="14" s="1"/>
  <c r="P31" i="15"/>
  <c r="P31" i="14" s="1"/>
  <c r="P27" i="15"/>
  <c r="P27" i="14" s="1"/>
  <c r="P62" i="15"/>
  <c r="X147" i="15"/>
  <c r="X147" i="14" s="1"/>
  <c r="X159" i="15"/>
  <c r="X159" i="14" s="1"/>
  <c r="X155" i="15"/>
  <c r="X155" i="14" s="1"/>
  <c r="X151" i="15"/>
  <c r="X151" i="14" s="1"/>
  <c r="X148" i="15"/>
  <c r="X148" i="14" s="1"/>
  <c r="X160" i="15"/>
  <c r="X160" i="14" s="1"/>
  <c r="X156" i="15"/>
  <c r="X156" i="14" s="1"/>
  <c r="X138" i="15"/>
  <c r="X138" i="14" s="1"/>
  <c r="X134" i="15"/>
  <c r="X134" i="14" s="1"/>
  <c r="X130" i="15"/>
  <c r="X130" i="14" s="1"/>
  <c r="X140" i="15"/>
  <c r="X140" i="14" s="1"/>
  <c r="X120" i="15"/>
  <c r="X120" i="14" s="1"/>
  <c r="X116" i="15"/>
  <c r="X116" i="14" s="1"/>
  <c r="X126" i="15"/>
  <c r="X126" i="14" s="1"/>
  <c r="X122" i="15"/>
  <c r="X122" i="14" s="1"/>
  <c r="X118" i="15"/>
  <c r="X118" i="14" s="1"/>
  <c r="X112" i="15"/>
  <c r="X112" i="14" s="1"/>
  <c r="X109" i="15"/>
  <c r="X109" i="14" s="1"/>
  <c r="X113" i="15"/>
  <c r="X113" i="14" s="1"/>
  <c r="X97" i="15"/>
  <c r="X97" i="14" s="1"/>
  <c r="X101" i="15"/>
  <c r="X101" i="14" s="1"/>
  <c r="X93" i="15"/>
  <c r="X93" i="14" s="1"/>
  <c r="X91" i="15"/>
  <c r="X91" i="14" s="1"/>
  <c r="X87" i="15"/>
  <c r="X87" i="14" s="1"/>
  <c r="X105" i="15"/>
  <c r="X105" i="14" s="1"/>
  <c r="X80" i="15"/>
  <c r="X80" i="14" s="1"/>
  <c r="X72" i="15"/>
  <c r="X72" i="14" s="1"/>
  <c r="X84" i="15"/>
  <c r="X84" i="14" s="1"/>
  <c r="X73" i="15"/>
  <c r="X73" i="14" s="1"/>
  <c r="X88" i="15"/>
  <c r="X88" i="14" s="1"/>
  <c r="X76" i="15"/>
  <c r="X76" i="14" s="1"/>
  <c r="X70" i="15"/>
  <c r="X70" i="14" s="1"/>
  <c r="X54" i="15"/>
  <c r="X54" i="14" s="1"/>
  <c r="X46" i="15"/>
  <c r="X46" i="14" s="1"/>
  <c r="X58" i="15"/>
  <c r="X58" i="14" s="1"/>
  <c r="X47" i="15"/>
  <c r="X47" i="14" s="1"/>
  <c r="X43" i="15"/>
  <c r="X43" i="14" s="1"/>
  <c r="X39" i="15"/>
  <c r="X39" i="14" s="1"/>
  <c r="X62" i="15"/>
  <c r="X62" i="14" s="1"/>
  <c r="AF151" i="15"/>
  <c r="AF151" i="14" s="1"/>
  <c r="AF159" i="15"/>
  <c r="AF159" i="14" s="1"/>
  <c r="AF155" i="15"/>
  <c r="AF155" i="14" s="1"/>
  <c r="AF147" i="15"/>
  <c r="AF147" i="14" s="1"/>
  <c r="AF160" i="15"/>
  <c r="AF160" i="14" s="1"/>
  <c r="AF156" i="15"/>
  <c r="AF156" i="14" s="1"/>
  <c r="AF152" i="15"/>
  <c r="AF152" i="14" s="1"/>
  <c r="AF138" i="15"/>
  <c r="AF138" i="14" s="1"/>
  <c r="AF134" i="15"/>
  <c r="AF134" i="14" s="1"/>
  <c r="AF130" i="15"/>
  <c r="AF130" i="14" s="1"/>
  <c r="AF139" i="15"/>
  <c r="AF139" i="14" s="1"/>
  <c r="AF120" i="15"/>
  <c r="AF120" i="14" s="1"/>
  <c r="AF126" i="15"/>
  <c r="AF126" i="14" s="1"/>
  <c r="AF122" i="15"/>
  <c r="AF122" i="14" s="1"/>
  <c r="AF118" i="15"/>
  <c r="AF118" i="14" s="1"/>
  <c r="AF112" i="15"/>
  <c r="AF112" i="14" s="1"/>
  <c r="AF113" i="15"/>
  <c r="AF113" i="14" s="1"/>
  <c r="AF97" i="15"/>
  <c r="AF97" i="14" s="1"/>
  <c r="AF101" i="15"/>
  <c r="AF101" i="14" s="1"/>
  <c r="AF93" i="15"/>
  <c r="AF93" i="14" s="1"/>
  <c r="AF105" i="15"/>
  <c r="AF105" i="14" s="1"/>
  <c r="AF91" i="15"/>
  <c r="AF91" i="14" s="1"/>
  <c r="AF87" i="15"/>
  <c r="AF87" i="14" s="1"/>
  <c r="AF109" i="15"/>
  <c r="AF109" i="14" s="1"/>
  <c r="AF84" i="15"/>
  <c r="AF84" i="14" s="1"/>
  <c r="AF73" i="15"/>
  <c r="AF73" i="14" s="1"/>
  <c r="AF88" i="15"/>
  <c r="AF88" i="14" s="1"/>
  <c r="AF76" i="15"/>
  <c r="AF76" i="14" s="1"/>
  <c r="AF72" i="15"/>
  <c r="AF72" i="14" s="1"/>
  <c r="AF80" i="15"/>
  <c r="AF80" i="14" s="1"/>
  <c r="AF54" i="15"/>
  <c r="AF54" i="14" s="1"/>
  <c r="AF58" i="15"/>
  <c r="AF58" i="14" s="1"/>
  <c r="AF46" i="15"/>
  <c r="AF46" i="14" s="1"/>
  <c r="AF62" i="15"/>
  <c r="AF62" i="14" s="1"/>
  <c r="AF47" i="15"/>
  <c r="AF47" i="14" s="1"/>
  <c r="AF43" i="15"/>
  <c r="AF43" i="14" s="1"/>
  <c r="AF39" i="15"/>
  <c r="AF39" i="14" s="1"/>
  <c r="AF66" i="15"/>
  <c r="AF66" i="14" s="1"/>
  <c r="AF50" i="15"/>
  <c r="AF50" i="14" s="1"/>
  <c r="AN159" i="15"/>
  <c r="AN159" i="14" s="1"/>
  <c r="AN155" i="15"/>
  <c r="AN155" i="14" s="1"/>
  <c r="AN147" i="15"/>
  <c r="AN147" i="14" s="1"/>
  <c r="AN152" i="15"/>
  <c r="AN152" i="14" s="1"/>
  <c r="AN151" i="15"/>
  <c r="AN151" i="14" s="1"/>
  <c r="AN148" i="15"/>
  <c r="AN148" i="14" s="1"/>
  <c r="AN138" i="15"/>
  <c r="AN138" i="14" s="1"/>
  <c r="AN134" i="15"/>
  <c r="AN134" i="14" s="1"/>
  <c r="AN130" i="15"/>
  <c r="AN130" i="14" s="1"/>
  <c r="AN120" i="15"/>
  <c r="AN120" i="14" s="1"/>
  <c r="AN126" i="15"/>
  <c r="AN126" i="14" s="1"/>
  <c r="AN122" i="15"/>
  <c r="AN122" i="14" s="1"/>
  <c r="AN118" i="15"/>
  <c r="AN118" i="14" s="1"/>
  <c r="AN112" i="15"/>
  <c r="AN112" i="14" s="1"/>
  <c r="AN113" i="15"/>
  <c r="AN113" i="14" s="1"/>
  <c r="AN97" i="15"/>
  <c r="AN97" i="14" s="1"/>
  <c r="AN93" i="15"/>
  <c r="AN93" i="14" s="1"/>
  <c r="AN101" i="15"/>
  <c r="AN101" i="14" s="1"/>
  <c r="AN105" i="15"/>
  <c r="AN105" i="14" s="1"/>
  <c r="AN91" i="15"/>
  <c r="AN91" i="14" s="1"/>
  <c r="AN109" i="15"/>
  <c r="AN109" i="14" s="1"/>
  <c r="AN84" i="15"/>
  <c r="AN84" i="14" s="1"/>
  <c r="AN88" i="15"/>
  <c r="AN88" i="14" s="1"/>
  <c r="AN76" i="15"/>
  <c r="AN76" i="14" s="1"/>
  <c r="AN72" i="15"/>
  <c r="AN72" i="14" s="1"/>
  <c r="AN80" i="15"/>
  <c r="AN80" i="14" s="1"/>
  <c r="AN58" i="15"/>
  <c r="AN58" i="14" s="1"/>
  <c r="AN46" i="15"/>
  <c r="AN46" i="14" s="1"/>
  <c r="AN62" i="15"/>
  <c r="AN62" i="14" s="1"/>
  <c r="AN47" i="15"/>
  <c r="AN47" i="14" s="1"/>
  <c r="AN43" i="15"/>
  <c r="AN43" i="14" s="1"/>
  <c r="AN39" i="15"/>
  <c r="AN39" i="14" s="1"/>
  <c r="AN66" i="15"/>
  <c r="AN66" i="14" s="1"/>
  <c r="AN50" i="15"/>
  <c r="AN50" i="14" s="1"/>
  <c r="AV147" i="15"/>
  <c r="AV147" i="14" s="1"/>
  <c r="AV151" i="15"/>
  <c r="AV151" i="14" s="1"/>
  <c r="AV159" i="15"/>
  <c r="AV159" i="14" s="1"/>
  <c r="AV155" i="15"/>
  <c r="AV155" i="14" s="1"/>
  <c r="AV138" i="15"/>
  <c r="AV138" i="14" s="1"/>
  <c r="AV134" i="15"/>
  <c r="AV134" i="14" s="1"/>
  <c r="AV130" i="15"/>
  <c r="AV130" i="14" s="1"/>
  <c r="AV120" i="15"/>
  <c r="AV120" i="14" s="1"/>
  <c r="AV126" i="15"/>
  <c r="AV126" i="14" s="1"/>
  <c r="AV122" i="15"/>
  <c r="AV122" i="14" s="1"/>
  <c r="AV112" i="15"/>
  <c r="AV112" i="14" s="1"/>
  <c r="AV101" i="15"/>
  <c r="AV101" i="14" s="1"/>
  <c r="AV105" i="15"/>
  <c r="AV105" i="14" s="1"/>
  <c r="AV109" i="15"/>
  <c r="AV109" i="14" s="1"/>
  <c r="AV113" i="15"/>
  <c r="AV113" i="14" s="1"/>
  <c r="AV88" i="15"/>
  <c r="AV88" i="14" s="1"/>
  <c r="AV72" i="15"/>
  <c r="AV72" i="14" s="1"/>
  <c r="AV76" i="15"/>
  <c r="AV76" i="14" s="1"/>
  <c r="AV97" i="15"/>
  <c r="AV97" i="14" s="1"/>
  <c r="AV93" i="15"/>
  <c r="AV93" i="14" s="1"/>
  <c r="AV80" i="15"/>
  <c r="AV80" i="14" s="1"/>
  <c r="AV73" i="15"/>
  <c r="AV73" i="14" s="1"/>
  <c r="AV84" i="15"/>
  <c r="AV84" i="14" s="1"/>
  <c r="AV58" i="15"/>
  <c r="AV58" i="14" s="1"/>
  <c r="AV62" i="15"/>
  <c r="AV62" i="14" s="1"/>
  <c r="AV46" i="15"/>
  <c r="AV46" i="14" s="1"/>
  <c r="AV66" i="15"/>
  <c r="AV66" i="14" s="1"/>
  <c r="AV50" i="15"/>
  <c r="AV50" i="14" s="1"/>
  <c r="AV47" i="15"/>
  <c r="AV47" i="14" s="1"/>
  <c r="AV43" i="15"/>
  <c r="AV43" i="14" s="1"/>
  <c r="AV39" i="15"/>
  <c r="AV39" i="14" s="1"/>
  <c r="AV54" i="15"/>
  <c r="AV54" i="14" s="1"/>
  <c r="J11" i="15"/>
  <c r="R11" i="15"/>
  <c r="Z11" i="15"/>
  <c r="AH11" i="15"/>
  <c r="AP11" i="15"/>
  <c r="AX11" i="15"/>
  <c r="AL13" i="15"/>
  <c r="AL13" i="14" s="1"/>
  <c r="AT13" i="15"/>
  <c r="AT13" i="14" s="1"/>
  <c r="BB13" i="15"/>
  <c r="BB13" i="14" s="1"/>
  <c r="H14" i="15"/>
  <c r="H14" i="14" s="1"/>
  <c r="P14" i="15"/>
  <c r="P14" i="14" s="1"/>
  <c r="X14" i="15"/>
  <c r="X14" i="14" s="1"/>
  <c r="AF14" i="15"/>
  <c r="AF14" i="14" s="1"/>
  <c r="AN14" i="15"/>
  <c r="AN14" i="14" s="1"/>
  <c r="AV14" i="15"/>
  <c r="AV14" i="14" s="1"/>
  <c r="J15" i="15"/>
  <c r="R15" i="15"/>
  <c r="Z15" i="15"/>
  <c r="AH15" i="15"/>
  <c r="AP15" i="15"/>
  <c r="AX15" i="15"/>
  <c r="H18" i="15"/>
  <c r="H18" i="14" s="1"/>
  <c r="P18" i="15"/>
  <c r="P18" i="14" s="1"/>
  <c r="X18" i="15"/>
  <c r="X18" i="14" s="1"/>
  <c r="AF18" i="15"/>
  <c r="AF18" i="14" s="1"/>
  <c r="AN18" i="15"/>
  <c r="AN18" i="14" s="1"/>
  <c r="AV18" i="15"/>
  <c r="AV18" i="14" s="1"/>
  <c r="J19" i="15"/>
  <c r="R19" i="15"/>
  <c r="Z19" i="15"/>
  <c r="AH19" i="15"/>
  <c r="AP19" i="15"/>
  <c r="AX19" i="15"/>
  <c r="H22" i="15"/>
  <c r="H22" i="14" s="1"/>
  <c r="P22" i="15"/>
  <c r="P22" i="14" s="1"/>
  <c r="X22" i="15"/>
  <c r="X22" i="14" s="1"/>
  <c r="AF22" i="15"/>
  <c r="AF22" i="14" s="1"/>
  <c r="AN22" i="15"/>
  <c r="AN22" i="14" s="1"/>
  <c r="AV22" i="15"/>
  <c r="AV22" i="14" s="1"/>
  <c r="J23" i="15"/>
  <c r="R23" i="15"/>
  <c r="Z23" i="15"/>
  <c r="AH23" i="15"/>
  <c r="AP23" i="15"/>
  <c r="AX23" i="15"/>
  <c r="H26" i="15"/>
  <c r="H26" i="14" s="1"/>
  <c r="P26" i="15"/>
  <c r="P26" i="14" s="1"/>
  <c r="X26" i="15"/>
  <c r="X26" i="14" s="1"/>
  <c r="AK26" i="15"/>
  <c r="AA27" i="15"/>
  <c r="BB28" i="15"/>
  <c r="BB28" i="14" s="1"/>
  <c r="AE28" i="15"/>
  <c r="G29" i="15"/>
  <c r="AM29" i="15"/>
  <c r="K30" i="15"/>
  <c r="AQ30" i="15"/>
  <c r="AQ30" i="14" s="1"/>
  <c r="S31" i="15"/>
  <c r="BB32" i="15"/>
  <c r="AV33" i="15"/>
  <c r="C34" i="15"/>
  <c r="E35" i="15"/>
  <c r="E35" i="14" s="1"/>
  <c r="G36" i="15"/>
  <c r="K38" i="15"/>
  <c r="M39" i="15"/>
  <c r="M39" i="14" s="1"/>
  <c r="O40" i="15"/>
  <c r="S42" i="15"/>
  <c r="U43" i="15"/>
  <c r="U43" i="14" s="1"/>
  <c r="W44" i="15"/>
  <c r="AA46" i="15"/>
  <c r="AC47" i="15"/>
  <c r="AC47" i="14" s="1"/>
  <c r="AE48" i="15"/>
  <c r="I159" i="15"/>
  <c r="I155" i="15"/>
  <c r="I151" i="15"/>
  <c r="I137" i="15"/>
  <c r="I133" i="15"/>
  <c r="I145" i="15"/>
  <c r="I138" i="15"/>
  <c r="I146" i="15"/>
  <c r="I141" i="15"/>
  <c r="I139" i="15"/>
  <c r="I135" i="15"/>
  <c r="I142" i="15"/>
  <c r="I136" i="15"/>
  <c r="I132" i="15"/>
  <c r="I129" i="15"/>
  <c r="I127" i="15"/>
  <c r="I123" i="15"/>
  <c r="I119" i="15"/>
  <c r="I131" i="15"/>
  <c r="I128" i="15"/>
  <c r="I115" i="15"/>
  <c r="I112" i="15"/>
  <c r="I108" i="15"/>
  <c r="I104" i="15"/>
  <c r="I100" i="15"/>
  <c r="I116" i="15"/>
  <c r="I120" i="15"/>
  <c r="I124" i="15"/>
  <c r="I93" i="15"/>
  <c r="I90" i="15"/>
  <c r="I86" i="15"/>
  <c r="I82" i="15"/>
  <c r="I91" i="15"/>
  <c r="I87" i="15"/>
  <c r="I83" i="15"/>
  <c r="I79" i="15"/>
  <c r="I75" i="15"/>
  <c r="I71" i="15"/>
  <c r="I69" i="15"/>
  <c r="I65" i="15"/>
  <c r="I61" i="15"/>
  <c r="I57" i="15"/>
  <c r="I49" i="15"/>
  <c r="I70" i="15"/>
  <c r="I66" i="15"/>
  <c r="I62" i="15"/>
  <c r="I46" i="15"/>
  <c r="I42" i="15"/>
  <c r="I38" i="15"/>
  <c r="I34" i="15"/>
  <c r="Q159" i="15"/>
  <c r="Q155" i="15"/>
  <c r="Q151" i="15"/>
  <c r="Q145" i="15"/>
  <c r="Q137" i="15"/>
  <c r="Q133" i="15"/>
  <c r="Q146" i="15"/>
  <c r="Q141" i="15"/>
  <c r="Q142" i="15"/>
  <c r="Q139" i="15"/>
  <c r="Q135" i="15"/>
  <c r="Q136" i="15"/>
  <c r="Q132" i="15"/>
  <c r="Q131" i="15"/>
  <c r="Q127" i="15"/>
  <c r="Q123" i="15"/>
  <c r="Q119" i="15"/>
  <c r="Q115" i="15"/>
  <c r="Q129" i="15"/>
  <c r="Q116" i="15"/>
  <c r="Q112" i="15"/>
  <c r="Q108" i="15"/>
  <c r="Q104" i="15"/>
  <c r="Q120" i="15"/>
  <c r="Q124" i="15"/>
  <c r="Q128" i="15"/>
  <c r="Q90" i="15"/>
  <c r="Q86" i="15"/>
  <c r="Q91" i="15"/>
  <c r="Q87" i="15"/>
  <c r="Q83" i="15"/>
  <c r="Q79" i="15"/>
  <c r="Q75" i="15"/>
  <c r="Q93" i="15"/>
  <c r="Q69" i="15"/>
  <c r="Q65" i="15"/>
  <c r="Q61" i="15"/>
  <c r="Q57" i="15"/>
  <c r="Q70" i="15"/>
  <c r="Q66" i="15"/>
  <c r="Q62" i="15"/>
  <c r="Q46" i="15"/>
  <c r="Q42" i="15"/>
  <c r="Q38" i="15"/>
  <c r="Q34" i="15"/>
  <c r="Y159" i="15"/>
  <c r="Y155" i="15"/>
  <c r="Y151" i="15"/>
  <c r="Y146" i="15"/>
  <c r="Y141" i="15"/>
  <c r="Y142" i="15"/>
  <c r="Y139" i="15"/>
  <c r="Y135" i="15"/>
  <c r="Y131" i="15"/>
  <c r="Y145" i="15"/>
  <c r="Y136" i="15"/>
  <c r="Y132" i="15"/>
  <c r="Y129" i="15"/>
  <c r="Y127" i="15"/>
  <c r="Y123" i="15"/>
  <c r="Y119" i="15"/>
  <c r="Y116" i="15"/>
  <c r="Y120" i="15"/>
  <c r="Y112" i="15"/>
  <c r="Y108" i="15"/>
  <c r="Y104" i="15"/>
  <c r="Y124" i="15"/>
  <c r="Y128" i="15"/>
  <c r="Y90" i="15"/>
  <c r="Y86" i="15"/>
  <c r="Y93" i="15"/>
  <c r="Y91" i="15"/>
  <c r="Y87" i="15"/>
  <c r="Y83" i="15"/>
  <c r="Y69" i="15"/>
  <c r="Y65" i="15"/>
  <c r="Y61" i="15"/>
  <c r="Y57" i="15"/>
  <c r="Y115" i="15"/>
  <c r="Y70" i="15"/>
  <c r="Y66" i="15"/>
  <c r="Y46" i="15"/>
  <c r="Y42" i="15"/>
  <c r="Y38" i="15"/>
  <c r="Y34" i="15"/>
  <c r="AG159" i="15"/>
  <c r="AG155" i="15"/>
  <c r="AG151" i="15"/>
  <c r="AG142" i="15"/>
  <c r="AG129" i="15"/>
  <c r="AG145" i="15"/>
  <c r="AG135" i="15"/>
  <c r="AG131" i="15"/>
  <c r="AG146" i="15"/>
  <c r="AG141" i="15"/>
  <c r="AG136" i="15"/>
  <c r="AG132" i="15"/>
  <c r="AG127" i="15"/>
  <c r="AG123" i="15"/>
  <c r="AG119" i="15"/>
  <c r="AG120" i="15"/>
  <c r="AG124" i="15"/>
  <c r="AG112" i="15"/>
  <c r="AG108" i="15"/>
  <c r="AG104" i="15"/>
  <c r="AG128" i="15"/>
  <c r="AG115" i="15"/>
  <c r="AG93" i="15"/>
  <c r="AG90" i="15"/>
  <c r="AG86" i="15"/>
  <c r="AG91" i="15"/>
  <c r="AG87" i="15"/>
  <c r="AG83" i="15"/>
  <c r="AG116" i="15"/>
  <c r="AG69" i="15"/>
  <c r="AG65" i="15"/>
  <c r="AG61" i="15"/>
  <c r="AG57" i="15"/>
  <c r="AG46" i="15"/>
  <c r="AG42" i="15"/>
  <c r="AG38" i="15"/>
  <c r="AG34" i="15"/>
  <c r="AO159" i="15"/>
  <c r="AO155" i="15"/>
  <c r="AO145" i="15"/>
  <c r="AO146" i="15"/>
  <c r="AO141" i="15"/>
  <c r="AO135" i="15"/>
  <c r="AO131" i="15"/>
  <c r="AO142" i="15"/>
  <c r="AO151" i="15"/>
  <c r="AO136" i="15"/>
  <c r="AO132" i="15"/>
  <c r="AO127" i="15"/>
  <c r="AO123" i="15"/>
  <c r="AO119" i="15"/>
  <c r="AO120" i="15"/>
  <c r="AO124" i="15"/>
  <c r="AO115" i="15"/>
  <c r="AO128" i="15"/>
  <c r="AO112" i="15"/>
  <c r="AO108" i="15"/>
  <c r="AO104" i="15"/>
  <c r="AO116" i="15"/>
  <c r="AO93" i="15"/>
  <c r="AO90" i="15"/>
  <c r="AO86" i="15"/>
  <c r="AO91" i="15"/>
  <c r="AO87" i="15"/>
  <c r="AO83" i="15"/>
  <c r="AO69" i="15"/>
  <c r="AO65" i="15"/>
  <c r="AO61" i="15"/>
  <c r="AO46" i="15"/>
  <c r="AO42" i="15"/>
  <c r="AO38" i="15"/>
  <c r="AO34" i="15"/>
  <c r="AW159" i="15"/>
  <c r="AW155" i="15"/>
  <c r="AW151" i="15"/>
  <c r="AW145" i="15"/>
  <c r="AW146" i="15"/>
  <c r="AW141" i="15"/>
  <c r="AW142" i="15"/>
  <c r="AW135" i="15"/>
  <c r="AW131" i="15"/>
  <c r="AW136" i="15"/>
  <c r="AW132" i="15"/>
  <c r="AW127" i="15"/>
  <c r="AW123" i="15"/>
  <c r="AW119" i="15"/>
  <c r="AW120" i="15"/>
  <c r="AW115" i="15"/>
  <c r="AW124" i="15"/>
  <c r="AW116" i="15"/>
  <c r="AW112" i="15"/>
  <c r="AW108" i="15"/>
  <c r="AW104" i="15"/>
  <c r="AW90" i="15"/>
  <c r="AW87" i="15"/>
  <c r="AW83" i="15"/>
  <c r="AW91" i="15"/>
  <c r="AW93" i="15"/>
  <c r="AW69" i="15"/>
  <c r="AW65" i="15"/>
  <c r="AW61" i="15"/>
  <c r="AW46" i="15"/>
  <c r="AW42" i="15"/>
  <c r="AW38" i="15"/>
  <c r="AW34" i="15"/>
  <c r="C11" i="15"/>
  <c r="K11" i="15"/>
  <c r="S11" i="15"/>
  <c r="AA11" i="15"/>
  <c r="AI11" i="15"/>
  <c r="AQ11" i="15"/>
  <c r="AY11" i="15"/>
  <c r="G13" i="15"/>
  <c r="O13" i="15"/>
  <c r="W13" i="15"/>
  <c r="AE13" i="15"/>
  <c r="AM13" i="15"/>
  <c r="AU13" i="15"/>
  <c r="BC13" i="15"/>
  <c r="I14" i="15"/>
  <c r="Q14" i="15"/>
  <c r="Y14" i="15"/>
  <c r="AG14" i="15"/>
  <c r="AO14" i="15"/>
  <c r="AW14" i="15"/>
  <c r="C15" i="15"/>
  <c r="K15" i="15"/>
  <c r="S15" i="15"/>
  <c r="AA15" i="15"/>
  <c r="AI15" i="15"/>
  <c r="AQ15" i="15"/>
  <c r="AY15" i="15"/>
  <c r="G17" i="15"/>
  <c r="O17" i="15"/>
  <c r="W17" i="15"/>
  <c r="AE17" i="15"/>
  <c r="AM17" i="15"/>
  <c r="AU17" i="15"/>
  <c r="BC17" i="15"/>
  <c r="I18" i="15"/>
  <c r="I18" i="14" s="1"/>
  <c r="Q18" i="15"/>
  <c r="Q18" i="14" s="1"/>
  <c r="Y18" i="15"/>
  <c r="Y18" i="14" s="1"/>
  <c r="AG18" i="15"/>
  <c r="AO18" i="15"/>
  <c r="AO18" i="14" s="1"/>
  <c r="AW18" i="15"/>
  <c r="AW18" i="14" s="1"/>
  <c r="C19" i="15"/>
  <c r="C19" i="14" s="1"/>
  <c r="K19" i="15"/>
  <c r="S19" i="15"/>
  <c r="AA19" i="15"/>
  <c r="AI19" i="15"/>
  <c r="AI19" i="14" s="1"/>
  <c r="AQ19" i="15"/>
  <c r="AY19" i="15"/>
  <c r="G21" i="15"/>
  <c r="O21" i="15"/>
  <c r="W21" i="15"/>
  <c r="AE21" i="15"/>
  <c r="AM21" i="15"/>
  <c r="AU21" i="15"/>
  <c r="BC21" i="15"/>
  <c r="I22" i="15"/>
  <c r="Q22" i="15"/>
  <c r="Y22" i="15"/>
  <c r="AG22" i="15"/>
  <c r="AO22" i="15"/>
  <c r="AW22" i="15"/>
  <c r="C23" i="15"/>
  <c r="C23" i="14" s="1"/>
  <c r="K23" i="15"/>
  <c r="K23" i="14" s="1"/>
  <c r="S23" i="15"/>
  <c r="AA23" i="15"/>
  <c r="AI23" i="15"/>
  <c r="AQ23" i="15"/>
  <c r="AY23" i="15"/>
  <c r="G25" i="15"/>
  <c r="O25" i="15"/>
  <c r="W25" i="15"/>
  <c r="AE25" i="15"/>
  <c r="AM25" i="15"/>
  <c r="AU25" i="15"/>
  <c r="BC25" i="15"/>
  <c r="I26" i="15"/>
  <c r="Q26" i="15"/>
  <c r="Y26" i="15"/>
  <c r="AZ27" i="15"/>
  <c r="AC27" i="15"/>
  <c r="E28" i="15"/>
  <c r="AK28" i="15"/>
  <c r="AK28" i="14" s="1"/>
  <c r="I29" i="15"/>
  <c r="AO29" i="15"/>
  <c r="Q30" i="15"/>
  <c r="AW30" i="15"/>
  <c r="U31" i="15"/>
  <c r="U31" i="14" s="1"/>
  <c r="G32" i="15"/>
  <c r="I33" i="15"/>
  <c r="M35" i="15"/>
  <c r="M35" i="14" s="1"/>
  <c r="O36" i="15"/>
  <c r="Q37" i="15"/>
  <c r="S38" i="15"/>
  <c r="U39" i="15"/>
  <c r="U39" i="14" s="1"/>
  <c r="W40" i="15"/>
  <c r="Y41" i="15"/>
  <c r="AA42" i="15"/>
  <c r="AC43" i="15"/>
  <c r="AC43" i="14" s="1"/>
  <c r="AE44" i="15"/>
  <c r="AG45" i="15"/>
  <c r="AI46" i="15"/>
  <c r="AK47" i="15"/>
  <c r="AK47" i="14" s="1"/>
  <c r="J152" i="15"/>
  <c r="J157" i="15"/>
  <c r="J114" i="15"/>
  <c r="J98" i="15"/>
  <c r="J77" i="15"/>
  <c r="J85" i="15"/>
  <c r="J102" i="15"/>
  <c r="J73" i="15"/>
  <c r="J89" i="15"/>
  <c r="J51" i="15"/>
  <c r="J55" i="15"/>
  <c r="R152" i="15"/>
  <c r="R114" i="15"/>
  <c r="R98" i="15"/>
  <c r="R102" i="15"/>
  <c r="R85" i="15"/>
  <c r="R73" i="15"/>
  <c r="R89" i="15"/>
  <c r="R67" i="15"/>
  <c r="R51" i="15"/>
  <c r="R74" i="15"/>
  <c r="Z152" i="15"/>
  <c r="Z102" i="15"/>
  <c r="Z94" i="15"/>
  <c r="Z89" i="15"/>
  <c r="Z74" i="15"/>
  <c r="Z106" i="15"/>
  <c r="Z77" i="15"/>
  <c r="AH152" i="15"/>
  <c r="AH148" i="15"/>
  <c r="AH139" i="15"/>
  <c r="AH157" i="15"/>
  <c r="AH153" i="15"/>
  <c r="AH98" i="15"/>
  <c r="AH102" i="15"/>
  <c r="AH106" i="15"/>
  <c r="AH89" i="15"/>
  <c r="AH77" i="15"/>
  <c r="AH70" i="15"/>
  <c r="AH55" i="15"/>
  <c r="AP152" i="15"/>
  <c r="AP148" i="15"/>
  <c r="AP157" i="15"/>
  <c r="AP153" i="15"/>
  <c r="AP102" i="15"/>
  <c r="AP106" i="15"/>
  <c r="AP89" i="15"/>
  <c r="AP77" i="15"/>
  <c r="AP110" i="15"/>
  <c r="AP73" i="15"/>
  <c r="AP81" i="15"/>
  <c r="AX149" i="15"/>
  <c r="AX102" i="15"/>
  <c r="AX106" i="15"/>
  <c r="AX77" i="15"/>
  <c r="AX73" i="15"/>
  <c r="AX74" i="15"/>
  <c r="AX67" i="15"/>
  <c r="AX51" i="15"/>
  <c r="D11" i="15"/>
  <c r="L11" i="15"/>
  <c r="T11" i="15"/>
  <c r="AB11" i="15"/>
  <c r="AJ11" i="15"/>
  <c r="AR11" i="15"/>
  <c r="AZ11" i="15"/>
  <c r="H13" i="15"/>
  <c r="P13" i="15"/>
  <c r="X13" i="15"/>
  <c r="AF13" i="15"/>
  <c r="AN13" i="15"/>
  <c r="AV13" i="15"/>
  <c r="J14" i="15"/>
  <c r="R14" i="15"/>
  <c r="Z14" i="15"/>
  <c r="AH14" i="15"/>
  <c r="AP14" i="15"/>
  <c r="AX14" i="15"/>
  <c r="D15" i="15"/>
  <c r="L15" i="15"/>
  <c r="T15" i="15"/>
  <c r="AB15" i="15"/>
  <c r="AJ15" i="15"/>
  <c r="AR15" i="15"/>
  <c r="AZ15" i="15"/>
  <c r="H17" i="15"/>
  <c r="H17" i="14" s="1"/>
  <c r="P17" i="15"/>
  <c r="X17" i="15"/>
  <c r="X17" i="14" s="1"/>
  <c r="AF17" i="15"/>
  <c r="AF17" i="14" s="1"/>
  <c r="AN17" i="15"/>
  <c r="AN17" i="14" s="1"/>
  <c r="AV17" i="15"/>
  <c r="J18" i="15"/>
  <c r="R18" i="15"/>
  <c r="Z18" i="15"/>
  <c r="AH18" i="15"/>
  <c r="AP18" i="15"/>
  <c r="AX18" i="15"/>
  <c r="D19" i="15"/>
  <c r="D19" i="14" s="1"/>
  <c r="L19" i="15"/>
  <c r="L19" i="14" s="1"/>
  <c r="T19" i="15"/>
  <c r="AB19" i="15"/>
  <c r="AB19" i="14" s="1"/>
  <c r="AJ19" i="15"/>
  <c r="AJ19" i="14" s="1"/>
  <c r="AR19" i="15"/>
  <c r="AZ19" i="15"/>
  <c r="H21" i="15"/>
  <c r="P21" i="15"/>
  <c r="X21" i="15"/>
  <c r="AF21" i="15"/>
  <c r="AF21" i="14" s="1"/>
  <c r="AN21" i="15"/>
  <c r="AN21" i="14" s="1"/>
  <c r="AV21" i="15"/>
  <c r="AV21" i="14" s="1"/>
  <c r="J22" i="15"/>
  <c r="R22" i="15"/>
  <c r="Z22" i="15"/>
  <c r="AH22" i="15"/>
  <c r="AP22" i="15"/>
  <c r="AX22" i="15"/>
  <c r="D23" i="15"/>
  <c r="L23" i="15"/>
  <c r="L23" i="14" s="1"/>
  <c r="T23" i="15"/>
  <c r="T23" i="14" s="1"/>
  <c r="AB23" i="15"/>
  <c r="AJ23" i="15"/>
  <c r="AJ23" i="14" s="1"/>
  <c r="AR23" i="15"/>
  <c r="AR23" i="14" s="1"/>
  <c r="AZ23" i="15"/>
  <c r="H25" i="15"/>
  <c r="P25" i="15"/>
  <c r="X25" i="15"/>
  <c r="X25" i="14" s="1"/>
  <c r="AF25" i="15"/>
  <c r="AN25" i="15"/>
  <c r="AV25" i="15"/>
  <c r="AX26" i="15"/>
  <c r="AP26" i="15"/>
  <c r="AH26" i="15"/>
  <c r="Z26" i="15"/>
  <c r="AV26" i="15"/>
  <c r="AV26" i="14" s="1"/>
  <c r="BC26" i="15"/>
  <c r="AU26" i="15"/>
  <c r="AM26" i="15"/>
  <c r="AE26" i="15"/>
  <c r="BA26" i="15"/>
  <c r="BA26" i="14" s="1"/>
  <c r="AS26" i="15"/>
  <c r="AZ26" i="15"/>
  <c r="AZ26" i="14" s="1"/>
  <c r="AR26" i="15"/>
  <c r="AJ26" i="15"/>
  <c r="AB26" i="15"/>
  <c r="J26" i="15"/>
  <c r="R26" i="15"/>
  <c r="AA26" i="15"/>
  <c r="AN26" i="15"/>
  <c r="AN26" i="14" s="1"/>
  <c r="AI27" i="15"/>
  <c r="G28" i="15"/>
  <c r="AM28" i="15"/>
  <c r="O29" i="15"/>
  <c r="AU29" i="15"/>
  <c r="S30" i="15"/>
  <c r="AA31" i="15"/>
  <c r="O32" i="15"/>
  <c r="Q33" i="15"/>
  <c r="W36" i="15"/>
  <c r="Y37" i="15"/>
  <c r="AC39" i="15"/>
  <c r="AC39" i="14" s="1"/>
  <c r="AE40" i="15"/>
  <c r="AG41" i="15"/>
  <c r="AK43" i="15"/>
  <c r="AK43" i="14" s="1"/>
  <c r="AM44" i="15"/>
  <c r="AO45" i="15"/>
  <c r="AS47" i="15"/>
  <c r="AS47" i="14" s="1"/>
  <c r="H62" i="15"/>
  <c r="H62" i="14" s="1"/>
  <c r="X66" i="15"/>
  <c r="X66" i="14" s="1"/>
  <c r="AX70" i="15"/>
  <c r="C143" i="15"/>
  <c r="C138" i="15"/>
  <c r="C134" i="15"/>
  <c r="C130" i="15"/>
  <c r="C152" i="15"/>
  <c r="C146" i="15"/>
  <c r="C136" i="15"/>
  <c r="C132" i="15"/>
  <c r="C147" i="15"/>
  <c r="C142" i="15"/>
  <c r="C137" i="15"/>
  <c r="C133" i="15"/>
  <c r="C128" i="15"/>
  <c r="C124" i="15"/>
  <c r="C120" i="15"/>
  <c r="C120" i="14" s="1"/>
  <c r="C129" i="15"/>
  <c r="C125" i="15"/>
  <c r="C117" i="15"/>
  <c r="C104" i="15"/>
  <c r="C113" i="15"/>
  <c r="C109" i="15"/>
  <c r="C105" i="15"/>
  <c r="C101" i="15"/>
  <c r="C97" i="15"/>
  <c r="C116" i="15"/>
  <c r="C86" i="15"/>
  <c r="C82" i="15"/>
  <c r="C91" i="15"/>
  <c r="C91" i="14" s="1"/>
  <c r="C87" i="15"/>
  <c r="C83" i="15"/>
  <c r="C75" i="15"/>
  <c r="C94" i="15"/>
  <c r="C88" i="15"/>
  <c r="C84" i="15"/>
  <c r="C80" i="15"/>
  <c r="C76" i="15"/>
  <c r="C121" i="15"/>
  <c r="C70" i="15"/>
  <c r="C66" i="15"/>
  <c r="C62" i="15"/>
  <c r="C58" i="15"/>
  <c r="C54" i="15"/>
  <c r="C50" i="15"/>
  <c r="C47" i="15"/>
  <c r="C43" i="15"/>
  <c r="C39" i="15"/>
  <c r="C35" i="15"/>
  <c r="C45" i="15"/>
  <c r="C41" i="15"/>
  <c r="C33" i="15"/>
  <c r="K152" i="15"/>
  <c r="K134" i="15"/>
  <c r="K130" i="15"/>
  <c r="K146" i="15"/>
  <c r="K147" i="15"/>
  <c r="K142" i="15"/>
  <c r="K136" i="15"/>
  <c r="K132" i="15"/>
  <c r="K143" i="15"/>
  <c r="K137" i="15"/>
  <c r="K133" i="15"/>
  <c r="K129" i="15"/>
  <c r="K128" i="15"/>
  <c r="K124" i="15"/>
  <c r="K120" i="15"/>
  <c r="K116" i="15"/>
  <c r="K113" i="15"/>
  <c r="K109" i="15"/>
  <c r="K105" i="15"/>
  <c r="K101" i="15"/>
  <c r="K121" i="15"/>
  <c r="K117" i="15"/>
  <c r="K94" i="15"/>
  <c r="K91" i="15"/>
  <c r="K87" i="15"/>
  <c r="K83" i="15"/>
  <c r="K88" i="15"/>
  <c r="K84" i="15"/>
  <c r="K80" i="15"/>
  <c r="K76" i="15"/>
  <c r="K125" i="15"/>
  <c r="K125" i="14" s="1"/>
  <c r="K70" i="15"/>
  <c r="K66" i="15"/>
  <c r="K62" i="15"/>
  <c r="K58" i="15"/>
  <c r="K50" i="15"/>
  <c r="K47" i="15"/>
  <c r="K43" i="15"/>
  <c r="K39" i="15"/>
  <c r="K35" i="15"/>
  <c r="K45" i="15"/>
  <c r="K41" i="15"/>
  <c r="S146" i="15"/>
  <c r="S134" i="15"/>
  <c r="S130" i="15"/>
  <c r="S147" i="15"/>
  <c r="S142" i="15"/>
  <c r="S143" i="15"/>
  <c r="S136" i="15"/>
  <c r="S132" i="15"/>
  <c r="S137" i="15"/>
  <c r="S133" i="15"/>
  <c r="S128" i="15"/>
  <c r="S124" i="15"/>
  <c r="S120" i="15"/>
  <c r="S129" i="15"/>
  <c r="S116" i="15"/>
  <c r="S117" i="15"/>
  <c r="S113" i="15"/>
  <c r="S109" i="15"/>
  <c r="S105" i="15"/>
  <c r="S101" i="15"/>
  <c r="S121" i="15"/>
  <c r="S125" i="15"/>
  <c r="S91" i="15"/>
  <c r="S87" i="15"/>
  <c r="S83" i="15"/>
  <c r="S88" i="15"/>
  <c r="S84" i="15"/>
  <c r="S80" i="15"/>
  <c r="S76" i="15"/>
  <c r="S70" i="15"/>
  <c r="S66" i="15"/>
  <c r="S62" i="15"/>
  <c r="S58" i="15"/>
  <c r="S50" i="15"/>
  <c r="S47" i="15"/>
  <c r="S43" i="15"/>
  <c r="S39" i="15"/>
  <c r="S35" i="15"/>
  <c r="S45" i="15"/>
  <c r="S41" i="15"/>
  <c r="AA152" i="15"/>
  <c r="AA147" i="15"/>
  <c r="AA142" i="15"/>
  <c r="AA130" i="15"/>
  <c r="AA130" i="14" s="1"/>
  <c r="AA143" i="15"/>
  <c r="AA136" i="15"/>
  <c r="AA132" i="15"/>
  <c r="AA146" i="15"/>
  <c r="AA137" i="15"/>
  <c r="AA133" i="15"/>
  <c r="AA133" i="14" s="1"/>
  <c r="AA129" i="15"/>
  <c r="AA128" i="15"/>
  <c r="AA124" i="15"/>
  <c r="AA120" i="15"/>
  <c r="AA116" i="15"/>
  <c r="AA117" i="15"/>
  <c r="AA121" i="15"/>
  <c r="AA113" i="15"/>
  <c r="AA109" i="15"/>
  <c r="AA105" i="15"/>
  <c r="AA105" i="14" s="1"/>
  <c r="AA101" i="15"/>
  <c r="AA125" i="15"/>
  <c r="AA91" i="15"/>
  <c r="AA87" i="15"/>
  <c r="AA83" i="15"/>
  <c r="AA88" i="15"/>
  <c r="AA84" i="15"/>
  <c r="AA84" i="14" s="1"/>
  <c r="AA80" i="15"/>
  <c r="AA70" i="15"/>
  <c r="AA66" i="15"/>
  <c r="AA62" i="15"/>
  <c r="AA58" i="15"/>
  <c r="AA47" i="15"/>
  <c r="AA43" i="15"/>
  <c r="AA39" i="15"/>
  <c r="AA35" i="15"/>
  <c r="AA35" i="14" s="1"/>
  <c r="AA45" i="15"/>
  <c r="AA41" i="15"/>
  <c r="AI143" i="15"/>
  <c r="AI130" i="15"/>
  <c r="AI146" i="15"/>
  <c r="AI136" i="15"/>
  <c r="AI132" i="15"/>
  <c r="AI147" i="15"/>
  <c r="AI142" i="15"/>
  <c r="AI137" i="15"/>
  <c r="AI133" i="15"/>
  <c r="AI128" i="15"/>
  <c r="AI124" i="15"/>
  <c r="AI120" i="15"/>
  <c r="AI129" i="15"/>
  <c r="AI129" i="14" s="1"/>
  <c r="AI117" i="15"/>
  <c r="AI121" i="15"/>
  <c r="AI125" i="15"/>
  <c r="AI125" i="14" s="1"/>
  <c r="AI113" i="15"/>
  <c r="AI109" i="15"/>
  <c r="AI105" i="15"/>
  <c r="AI116" i="15"/>
  <c r="AI91" i="15"/>
  <c r="AI87" i="15"/>
  <c r="AI94" i="15"/>
  <c r="AI88" i="15"/>
  <c r="AI84" i="15"/>
  <c r="AI66" i="15"/>
  <c r="AI62" i="15"/>
  <c r="AI58" i="15"/>
  <c r="AI58" i="14" s="1"/>
  <c r="AI47" i="15"/>
  <c r="AI47" i="14" s="1"/>
  <c r="AI43" i="15"/>
  <c r="AI39" i="15"/>
  <c r="AI35" i="15"/>
  <c r="AI45" i="15"/>
  <c r="AI45" i="14" s="1"/>
  <c r="AI41" i="15"/>
  <c r="AQ146" i="15"/>
  <c r="AQ147" i="15"/>
  <c r="AQ142" i="15"/>
  <c r="AQ136" i="15"/>
  <c r="AQ132" i="15"/>
  <c r="AQ132" i="14" s="1"/>
  <c r="AQ143" i="15"/>
  <c r="AQ139" i="15"/>
  <c r="AQ137" i="15"/>
  <c r="AQ137" i="14" s="1"/>
  <c r="AQ133" i="15"/>
  <c r="AQ133" i="14" s="1"/>
  <c r="AQ129" i="15"/>
  <c r="AQ124" i="15"/>
  <c r="AQ120" i="15"/>
  <c r="AQ117" i="15"/>
  <c r="AQ121" i="15"/>
  <c r="AQ125" i="15"/>
  <c r="AQ116" i="15"/>
  <c r="AQ113" i="15"/>
  <c r="AQ109" i="15"/>
  <c r="AQ105" i="15"/>
  <c r="AQ94" i="15"/>
  <c r="AQ91" i="15"/>
  <c r="AQ87" i="15"/>
  <c r="AQ88" i="15"/>
  <c r="AQ84" i="15"/>
  <c r="AQ66" i="15"/>
  <c r="AQ62" i="15"/>
  <c r="AQ62" i="14" s="1"/>
  <c r="AQ47" i="15"/>
  <c r="AQ43" i="15"/>
  <c r="AQ39" i="15"/>
  <c r="AQ35" i="15"/>
  <c r="AQ31" i="15"/>
  <c r="AQ45" i="15"/>
  <c r="AY146" i="15"/>
  <c r="AY147" i="15"/>
  <c r="AY147" i="14" s="1"/>
  <c r="AY142" i="15"/>
  <c r="AY143" i="15"/>
  <c r="AY136" i="15"/>
  <c r="AY132" i="15"/>
  <c r="AY137" i="15"/>
  <c r="AY133" i="15"/>
  <c r="AY129" i="15"/>
  <c r="AY124" i="15"/>
  <c r="AY120" i="15"/>
  <c r="AY117" i="15"/>
  <c r="AY117" i="14" s="1"/>
  <c r="AY121" i="15"/>
  <c r="AY125" i="15"/>
  <c r="AY125" i="14" s="1"/>
  <c r="AY116" i="15"/>
  <c r="AY113" i="15"/>
  <c r="AY109" i="15"/>
  <c r="AY87" i="15"/>
  <c r="AY87" i="14" s="1"/>
  <c r="AY91" i="15"/>
  <c r="AY88" i="15"/>
  <c r="AY88" i="14" s="1"/>
  <c r="AY84" i="15"/>
  <c r="AY66" i="15"/>
  <c r="AY66" i="14" s="1"/>
  <c r="AY62" i="15"/>
  <c r="AY47" i="15"/>
  <c r="AY43" i="15"/>
  <c r="AY39" i="15"/>
  <c r="AY39" i="14" s="1"/>
  <c r="AY35" i="15"/>
  <c r="AY31" i="15"/>
  <c r="AY45" i="15"/>
  <c r="E11" i="15"/>
  <c r="M11" i="15"/>
  <c r="U11" i="15"/>
  <c r="AC11" i="15"/>
  <c r="AK11" i="15"/>
  <c r="AK11" i="14" s="1"/>
  <c r="AS11" i="15"/>
  <c r="BA11" i="15"/>
  <c r="I13" i="15"/>
  <c r="Q13" i="15"/>
  <c r="Y13" i="15"/>
  <c r="AG13" i="15"/>
  <c r="AO13" i="15"/>
  <c r="AW13" i="15"/>
  <c r="AW13" i="14" s="1"/>
  <c r="C14" i="15"/>
  <c r="K14" i="15"/>
  <c r="S14" i="15"/>
  <c r="AA14" i="15"/>
  <c r="AI14" i="15"/>
  <c r="AQ14" i="15"/>
  <c r="AY14" i="15"/>
  <c r="E15" i="15"/>
  <c r="M15" i="15"/>
  <c r="M15" i="14" s="1"/>
  <c r="U15" i="15"/>
  <c r="AC15" i="15"/>
  <c r="AK15" i="15"/>
  <c r="AS15" i="15"/>
  <c r="BA15" i="15"/>
  <c r="I17" i="15"/>
  <c r="Q17" i="15"/>
  <c r="Q17" i="14" s="1"/>
  <c r="Y17" i="15"/>
  <c r="AG17" i="15"/>
  <c r="AG17" i="14" s="1"/>
  <c r="AO17" i="15"/>
  <c r="AO17" i="14" s="1"/>
  <c r="AW17" i="15"/>
  <c r="C18" i="15"/>
  <c r="C18" i="14" s="1"/>
  <c r="K18" i="15"/>
  <c r="S18" i="15"/>
  <c r="AA18" i="15"/>
  <c r="AI18" i="15"/>
  <c r="AQ18" i="15"/>
  <c r="AY18" i="15"/>
  <c r="E19" i="15"/>
  <c r="E19" i="14" s="1"/>
  <c r="M19" i="15"/>
  <c r="U19" i="15"/>
  <c r="U19" i="14" s="1"/>
  <c r="AC19" i="15"/>
  <c r="AC19" i="14" s="1"/>
  <c r="AK19" i="15"/>
  <c r="AK19" i="14" s="1"/>
  <c r="AS19" i="15"/>
  <c r="AS19" i="14" s="1"/>
  <c r="BA19" i="15"/>
  <c r="BA19" i="14" s="1"/>
  <c r="I21" i="15"/>
  <c r="Q21" i="15"/>
  <c r="Y21" i="15"/>
  <c r="AG21" i="15"/>
  <c r="AO21" i="15"/>
  <c r="AW21" i="15"/>
  <c r="C22" i="15"/>
  <c r="K22" i="15"/>
  <c r="S22" i="15"/>
  <c r="AA22" i="15"/>
  <c r="AI22" i="15"/>
  <c r="AQ22" i="15"/>
  <c r="AY22" i="15"/>
  <c r="E23" i="15"/>
  <c r="M23" i="15"/>
  <c r="U23" i="15"/>
  <c r="AC23" i="15"/>
  <c r="AC23" i="14" s="1"/>
  <c r="AK23" i="15"/>
  <c r="AK23" i="14" s="1"/>
  <c r="AS23" i="15"/>
  <c r="AS23" i="14" s="1"/>
  <c r="BA23" i="15"/>
  <c r="BA23" i="14" s="1"/>
  <c r="I25" i="15"/>
  <c r="Q25" i="15"/>
  <c r="Y25" i="15"/>
  <c r="AG25" i="15"/>
  <c r="AO25" i="15"/>
  <c r="AW25" i="15"/>
  <c r="C26" i="15"/>
  <c r="K26" i="15"/>
  <c r="S26" i="15"/>
  <c r="AC26" i="15"/>
  <c r="AO26" i="15"/>
  <c r="AK27" i="15"/>
  <c r="AK27" i="14" s="1"/>
  <c r="AS28" i="15"/>
  <c r="AS28" i="14" s="1"/>
  <c r="Q29" i="15"/>
  <c r="AW29" i="15"/>
  <c r="Y30" i="15"/>
  <c r="AZ31" i="15"/>
  <c r="AC31" i="15"/>
  <c r="W32" i="15"/>
  <c r="Y33" i="15"/>
  <c r="AA34" i="15"/>
  <c r="AE36" i="15"/>
  <c r="AG37" i="15"/>
  <c r="AI38" i="15"/>
  <c r="AK39" i="15"/>
  <c r="AK39" i="14" s="1"/>
  <c r="AM40" i="15"/>
  <c r="AO41" i="15"/>
  <c r="AQ42" i="15"/>
  <c r="AS43" i="15"/>
  <c r="AS43" i="14" s="1"/>
  <c r="AU44" i="15"/>
  <c r="AW45" i="15"/>
  <c r="AY46" i="15"/>
  <c r="BA47" i="15"/>
  <c r="BA47" i="14" s="1"/>
  <c r="AX63" i="15"/>
  <c r="AP67" i="15"/>
  <c r="F11" i="15"/>
  <c r="N11" i="15"/>
  <c r="N11" i="14" s="1"/>
  <c r="V11" i="15"/>
  <c r="AD11" i="15"/>
  <c r="AD11" i="14" s="1"/>
  <c r="AL11" i="15"/>
  <c r="AT11" i="15"/>
  <c r="BB11" i="15"/>
  <c r="BB11" i="14" s="1"/>
  <c r="J13" i="15"/>
  <c r="R13" i="15"/>
  <c r="Z13" i="15"/>
  <c r="AH13" i="15"/>
  <c r="AP13" i="15"/>
  <c r="AX13" i="15"/>
  <c r="D14" i="15"/>
  <c r="L14" i="15"/>
  <c r="L14" i="14" s="1"/>
  <c r="T14" i="15"/>
  <c r="T14" i="14" s="1"/>
  <c r="AB14" i="15"/>
  <c r="AJ14" i="15"/>
  <c r="AJ14" i="14" s="1"/>
  <c r="AR14" i="15"/>
  <c r="AZ14" i="15"/>
  <c r="AZ14" i="14" s="1"/>
  <c r="F15" i="15"/>
  <c r="N15" i="15"/>
  <c r="V15" i="15"/>
  <c r="V15" i="14" s="1"/>
  <c r="AD15" i="15"/>
  <c r="AD15" i="14" s="1"/>
  <c r="AL15" i="15"/>
  <c r="AT15" i="15"/>
  <c r="AT15" i="14" s="1"/>
  <c r="BB15" i="15"/>
  <c r="BB15" i="14" s="1"/>
  <c r="J17" i="15"/>
  <c r="R17" i="15"/>
  <c r="Z17" i="15"/>
  <c r="AH17" i="15"/>
  <c r="AP17" i="15"/>
  <c r="AX17" i="15"/>
  <c r="L18" i="15"/>
  <c r="T18" i="15"/>
  <c r="T18" i="14" s="1"/>
  <c r="AB18" i="15"/>
  <c r="AB18" i="14" s="1"/>
  <c r="AJ18" i="15"/>
  <c r="AR18" i="15"/>
  <c r="AZ18" i="15"/>
  <c r="AZ18" i="14" s="1"/>
  <c r="F19" i="15"/>
  <c r="N19" i="15"/>
  <c r="N19" i="14" s="1"/>
  <c r="V19" i="15"/>
  <c r="AD19" i="15"/>
  <c r="AL19" i="15"/>
  <c r="AT19" i="15"/>
  <c r="AT19" i="14" s="1"/>
  <c r="BB19" i="15"/>
  <c r="J21" i="15"/>
  <c r="R21" i="15"/>
  <c r="Z21" i="15"/>
  <c r="AH21" i="15"/>
  <c r="AP21" i="15"/>
  <c r="AX21" i="15"/>
  <c r="D22" i="15"/>
  <c r="L22" i="15"/>
  <c r="L22" i="14" s="1"/>
  <c r="T22" i="15"/>
  <c r="AB22" i="15"/>
  <c r="AB22" i="14" s="1"/>
  <c r="AJ22" i="15"/>
  <c r="AR22" i="15"/>
  <c r="AR22" i="14" s="1"/>
  <c r="AZ22" i="15"/>
  <c r="AZ22" i="14" s="1"/>
  <c r="F23" i="15"/>
  <c r="F23" i="14" s="1"/>
  <c r="N23" i="15"/>
  <c r="N23" i="14" s="1"/>
  <c r="V23" i="15"/>
  <c r="V23" i="14" s="1"/>
  <c r="AD23" i="15"/>
  <c r="AD23" i="14" s="1"/>
  <c r="AL23" i="15"/>
  <c r="AL23" i="14" s="1"/>
  <c r="AT23" i="15"/>
  <c r="AT23" i="14" s="1"/>
  <c r="BB23" i="15"/>
  <c r="BB23" i="14" s="1"/>
  <c r="J25" i="15"/>
  <c r="R25" i="15"/>
  <c r="Z25" i="15"/>
  <c r="AH25" i="15"/>
  <c r="AP25" i="15"/>
  <c r="AX25" i="15"/>
  <c r="D26" i="15"/>
  <c r="L26" i="15"/>
  <c r="T26" i="15"/>
  <c r="AD26" i="15"/>
  <c r="AD26" i="14" s="1"/>
  <c r="AQ26" i="15"/>
  <c r="K27" i="15"/>
  <c r="AQ27" i="15"/>
  <c r="AQ27" i="14" s="1"/>
  <c r="O28" i="15"/>
  <c r="AU28" i="15"/>
  <c r="W29" i="15"/>
  <c r="BC29" i="15"/>
  <c r="AA30" i="15"/>
  <c r="AA30" i="14" s="1"/>
  <c r="C31" i="15"/>
  <c r="AI31" i="15"/>
  <c r="AE32" i="15"/>
  <c r="AG33" i="15"/>
  <c r="AI34" i="15"/>
  <c r="AM36" i="15"/>
  <c r="AO37" i="15"/>
  <c r="AQ38" i="15"/>
  <c r="AU40" i="15"/>
  <c r="AW41" i="15"/>
  <c r="AY42" i="15"/>
  <c r="BC44" i="15"/>
  <c r="AX46" i="15"/>
  <c r="AZ47" i="15"/>
  <c r="AJ48" i="15"/>
  <c r="X50" i="15"/>
  <c r="X50" i="14" s="1"/>
  <c r="AN54" i="15"/>
  <c r="AN54" i="14" s="1"/>
  <c r="AW59" i="15"/>
  <c r="AO59" i="15"/>
  <c r="AG59" i="15"/>
  <c r="Y59" i="15"/>
  <c r="Q59" i="15"/>
  <c r="I59" i="15"/>
  <c r="AV59" i="15"/>
  <c r="AV59" i="14" s="1"/>
  <c r="AN59" i="15"/>
  <c r="AN59" i="14" s="1"/>
  <c r="AF59" i="15"/>
  <c r="AF59" i="14" s="1"/>
  <c r="X59" i="15"/>
  <c r="X59" i="14" s="1"/>
  <c r="P59" i="15"/>
  <c r="P59" i="14" s="1"/>
  <c r="H59" i="15"/>
  <c r="H59" i="14" s="1"/>
  <c r="BC59" i="15"/>
  <c r="AU59" i="15"/>
  <c r="AM59" i="15"/>
  <c r="AE59" i="15"/>
  <c r="W59" i="15"/>
  <c r="O59" i="15"/>
  <c r="G59" i="15"/>
  <c r="BB59" i="15"/>
  <c r="BB59" i="14" s="1"/>
  <c r="AT59" i="15"/>
  <c r="AT59" i="14" s="1"/>
  <c r="AL59" i="15"/>
  <c r="AL59" i="14" s="1"/>
  <c r="AD59" i="15"/>
  <c r="AD59" i="14" s="1"/>
  <c r="V59" i="15"/>
  <c r="V59" i="14" s="1"/>
  <c r="N59" i="15"/>
  <c r="N59" i="14" s="1"/>
  <c r="F59" i="15"/>
  <c r="F59" i="14" s="1"/>
  <c r="BA59" i="15"/>
  <c r="BA59" i="14" s="1"/>
  <c r="AS59" i="15"/>
  <c r="AS59" i="14" s="1"/>
  <c r="AK59" i="15"/>
  <c r="AK59" i="14" s="1"/>
  <c r="AC59" i="15"/>
  <c r="U59" i="15"/>
  <c r="U59" i="14" s="1"/>
  <c r="M59" i="15"/>
  <c r="M59" i="14" s="1"/>
  <c r="E59" i="15"/>
  <c r="E59" i="14" s="1"/>
  <c r="AZ59" i="15"/>
  <c r="AR59" i="15"/>
  <c r="AR59" i="14" s="1"/>
  <c r="AJ59" i="15"/>
  <c r="AJ59" i="14" s="1"/>
  <c r="AB59" i="15"/>
  <c r="T59" i="15"/>
  <c r="T59" i="14" s="1"/>
  <c r="L59" i="15"/>
  <c r="D59" i="15"/>
  <c r="AY59" i="15"/>
  <c r="AQ59" i="15"/>
  <c r="AI59" i="15"/>
  <c r="AA59" i="15"/>
  <c r="S59" i="15"/>
  <c r="K59" i="15"/>
  <c r="K59" i="14" s="1"/>
  <c r="C59" i="15"/>
  <c r="AX59" i="15"/>
  <c r="AP59" i="15"/>
  <c r="AH59" i="15"/>
  <c r="Z59" i="15"/>
  <c r="R59" i="15"/>
  <c r="J59" i="15"/>
  <c r="R63" i="15"/>
  <c r="AH67" i="15"/>
  <c r="E148" i="15"/>
  <c r="E148" i="14" s="1"/>
  <c r="E143" i="15"/>
  <c r="E143" i="14" s="1"/>
  <c r="E144" i="15"/>
  <c r="E137" i="15"/>
  <c r="E133" i="15"/>
  <c r="E133" i="14" s="1"/>
  <c r="E147" i="15"/>
  <c r="E147" i="14" s="1"/>
  <c r="E149" i="15"/>
  <c r="E149" i="14" s="1"/>
  <c r="E140" i="15"/>
  <c r="E140" i="14" s="1"/>
  <c r="E138" i="15"/>
  <c r="E134" i="15"/>
  <c r="E134" i="14" s="1"/>
  <c r="E130" i="15"/>
  <c r="E130" i="14" s="1"/>
  <c r="E129" i="15"/>
  <c r="E125" i="15"/>
  <c r="E121" i="15"/>
  <c r="E126" i="15"/>
  <c r="E118" i="15"/>
  <c r="E87" i="15"/>
  <c r="E87" i="14" s="1"/>
  <c r="E83" i="15"/>
  <c r="E75" i="15"/>
  <c r="E75" i="14" s="1"/>
  <c r="E88" i="15"/>
  <c r="E88" i="14" s="1"/>
  <c r="E84" i="15"/>
  <c r="E117" i="15"/>
  <c r="E117" i="14" s="1"/>
  <c r="E122" i="15"/>
  <c r="E95" i="15"/>
  <c r="E95" i="14" s="1"/>
  <c r="E78" i="15"/>
  <c r="E78" i="14" s="1"/>
  <c r="E49" i="15"/>
  <c r="E49" i="14" s="1"/>
  <c r="E68" i="15"/>
  <c r="E64" i="15"/>
  <c r="E60" i="15"/>
  <c r="E60" i="14" s="1"/>
  <c r="E48" i="15"/>
  <c r="E44" i="15"/>
  <c r="E44" i="14" s="1"/>
  <c r="E40" i="15"/>
  <c r="E40" i="14" s="1"/>
  <c r="E36" i="15"/>
  <c r="E36" i="14" s="1"/>
  <c r="E32" i="15"/>
  <c r="E46" i="15"/>
  <c r="E42" i="15"/>
  <c r="M144" i="15"/>
  <c r="M144" i="14" s="1"/>
  <c r="M147" i="15"/>
  <c r="M147" i="14" s="1"/>
  <c r="M140" i="15"/>
  <c r="M140" i="14" s="1"/>
  <c r="M137" i="15"/>
  <c r="M137" i="14" s="1"/>
  <c r="M133" i="15"/>
  <c r="M133" i="14" s="1"/>
  <c r="M148" i="15"/>
  <c r="M148" i="14" s="1"/>
  <c r="M143" i="15"/>
  <c r="M138" i="15"/>
  <c r="M138" i="14" s="1"/>
  <c r="M134" i="15"/>
  <c r="M134" i="14" s="1"/>
  <c r="M129" i="15"/>
  <c r="M130" i="15"/>
  <c r="M130" i="14" s="1"/>
  <c r="M125" i="15"/>
  <c r="M125" i="14" s="1"/>
  <c r="M121" i="15"/>
  <c r="M121" i="14" s="1"/>
  <c r="M118" i="15"/>
  <c r="M118" i="14" s="1"/>
  <c r="M117" i="15"/>
  <c r="M117" i="14" s="1"/>
  <c r="M122" i="15"/>
  <c r="M122" i="14" s="1"/>
  <c r="M87" i="15"/>
  <c r="M87" i="14" s="1"/>
  <c r="M83" i="15"/>
  <c r="M88" i="15"/>
  <c r="M88" i="14" s="1"/>
  <c r="M84" i="15"/>
  <c r="M95" i="15"/>
  <c r="M95" i="14" s="1"/>
  <c r="M126" i="15"/>
  <c r="M126" i="14" s="1"/>
  <c r="M68" i="15"/>
  <c r="M68" i="14" s="1"/>
  <c r="M64" i="15"/>
  <c r="M64" i="14" s="1"/>
  <c r="M48" i="15"/>
  <c r="M48" i="14" s="1"/>
  <c r="M44" i="15"/>
  <c r="M44" i="14" s="1"/>
  <c r="M40" i="15"/>
  <c r="M40" i="14" s="1"/>
  <c r="M36" i="15"/>
  <c r="M36" i="14" s="1"/>
  <c r="M32" i="15"/>
  <c r="M46" i="15"/>
  <c r="M46" i="14" s="1"/>
  <c r="M42" i="15"/>
  <c r="M42" i="14" s="1"/>
  <c r="U140" i="15"/>
  <c r="U140" i="14" s="1"/>
  <c r="U147" i="15"/>
  <c r="U148" i="15"/>
  <c r="U148" i="14" s="1"/>
  <c r="U143" i="15"/>
  <c r="U137" i="15"/>
  <c r="U133" i="15"/>
  <c r="U133" i="14" s="1"/>
  <c r="U149" i="15"/>
  <c r="U149" i="14" s="1"/>
  <c r="U144" i="15"/>
  <c r="U138" i="15"/>
  <c r="U138" i="14" s="1"/>
  <c r="U134" i="15"/>
  <c r="U134" i="14" s="1"/>
  <c r="U130" i="15"/>
  <c r="U129" i="15"/>
  <c r="U125" i="15"/>
  <c r="U125" i="14" s="1"/>
  <c r="U121" i="15"/>
  <c r="U121" i="14" s="1"/>
  <c r="U117" i="15"/>
  <c r="U117" i="14" s="1"/>
  <c r="U118" i="15"/>
  <c r="U118" i="14" s="1"/>
  <c r="U122" i="15"/>
  <c r="U122" i="14" s="1"/>
  <c r="U126" i="15"/>
  <c r="U126" i="14" s="1"/>
  <c r="U95" i="15"/>
  <c r="U95" i="14" s="1"/>
  <c r="U88" i="15"/>
  <c r="U68" i="15"/>
  <c r="U68" i="14" s="1"/>
  <c r="U48" i="15"/>
  <c r="U48" i="14" s="1"/>
  <c r="U44" i="15"/>
  <c r="U44" i="14" s="1"/>
  <c r="U40" i="15"/>
  <c r="U40" i="14" s="1"/>
  <c r="U36" i="15"/>
  <c r="U36" i="14" s="1"/>
  <c r="U32" i="15"/>
  <c r="U46" i="15"/>
  <c r="U46" i="14" s="1"/>
  <c r="U42" i="15"/>
  <c r="U42" i="14" s="1"/>
  <c r="AC147" i="15"/>
  <c r="AC147" i="14" s="1"/>
  <c r="AC143" i="15"/>
  <c r="AC144" i="15"/>
  <c r="AC144" i="14" s="1"/>
  <c r="AC137" i="15"/>
  <c r="AC137" i="14" s="1"/>
  <c r="AC133" i="15"/>
  <c r="AC133" i="14" s="1"/>
  <c r="AC140" i="15"/>
  <c r="AC140" i="14" s="1"/>
  <c r="AC138" i="15"/>
  <c r="AC138" i="14" s="1"/>
  <c r="AC134" i="15"/>
  <c r="AC129" i="15"/>
  <c r="AC129" i="14" s="1"/>
  <c r="AC125" i="15"/>
  <c r="AC121" i="15"/>
  <c r="AC121" i="14" s="1"/>
  <c r="AC117" i="15"/>
  <c r="AC117" i="14" s="1"/>
  <c r="AC118" i="15"/>
  <c r="AC118" i="14" s="1"/>
  <c r="AC122" i="15"/>
  <c r="AC122" i="14" s="1"/>
  <c r="AC126" i="15"/>
  <c r="AC126" i="14" s="1"/>
  <c r="AC130" i="15"/>
  <c r="AC130" i="14" s="1"/>
  <c r="AC95" i="15"/>
  <c r="AC95" i="14" s="1"/>
  <c r="AC68" i="15"/>
  <c r="AC68" i="14" s="1"/>
  <c r="AC48" i="15"/>
  <c r="AC48" i="14" s="1"/>
  <c r="AC44" i="15"/>
  <c r="AC44" i="14" s="1"/>
  <c r="AC40" i="15"/>
  <c r="AC36" i="15"/>
  <c r="AC32" i="15"/>
  <c r="AC32" i="14" s="1"/>
  <c r="AC46" i="15"/>
  <c r="AC46" i="14" s="1"/>
  <c r="AK143" i="15"/>
  <c r="AK143" i="14" s="1"/>
  <c r="AK144" i="15"/>
  <c r="AK144" i="14" s="1"/>
  <c r="AK140" i="15"/>
  <c r="AK140" i="14" s="1"/>
  <c r="AK137" i="15"/>
  <c r="AK137" i="14" s="1"/>
  <c r="AK133" i="15"/>
  <c r="AK147" i="15"/>
  <c r="AK147" i="14" s="1"/>
  <c r="AK138" i="15"/>
  <c r="AK138" i="14" s="1"/>
  <c r="AK134" i="15"/>
  <c r="AK134" i="14" s="1"/>
  <c r="AK130" i="15"/>
  <c r="AK130" i="14" s="1"/>
  <c r="AK125" i="15"/>
  <c r="AK125" i="14" s="1"/>
  <c r="AK121" i="15"/>
  <c r="AK121" i="14" s="1"/>
  <c r="AK117" i="15"/>
  <c r="AK117" i="14" s="1"/>
  <c r="AK129" i="15"/>
  <c r="AK118" i="15"/>
  <c r="AK118" i="14" s="1"/>
  <c r="AK122" i="15"/>
  <c r="AK122" i="14" s="1"/>
  <c r="AK126" i="15"/>
  <c r="AK126" i="14" s="1"/>
  <c r="AK95" i="15"/>
  <c r="AK95" i="14" s="1"/>
  <c r="AK68" i="15"/>
  <c r="AK44" i="15"/>
  <c r="AK44" i="14" s="1"/>
  <c r="AK40" i="15"/>
  <c r="AK36" i="15"/>
  <c r="AK36" i="14" s="1"/>
  <c r="AK32" i="15"/>
  <c r="AK32" i="14" s="1"/>
  <c r="AK46" i="15"/>
  <c r="AK46" i="14" s="1"/>
  <c r="AS144" i="15"/>
  <c r="AS144" i="14" s="1"/>
  <c r="AS147" i="15"/>
  <c r="AS147" i="14" s="1"/>
  <c r="AS137" i="15"/>
  <c r="AS137" i="14" s="1"/>
  <c r="AS133" i="15"/>
  <c r="AS133" i="14" s="1"/>
  <c r="AS143" i="15"/>
  <c r="AS143" i="14" s="1"/>
  <c r="AS138" i="15"/>
  <c r="AS138" i="14" s="1"/>
  <c r="AS134" i="15"/>
  <c r="AS134" i="14" s="1"/>
  <c r="AS130" i="15"/>
  <c r="AS130" i="14" s="1"/>
  <c r="AS129" i="15"/>
  <c r="AS129" i="14" s="1"/>
  <c r="AS125" i="15"/>
  <c r="AS125" i="14" s="1"/>
  <c r="AS121" i="15"/>
  <c r="AS121" i="14" s="1"/>
  <c r="AS117" i="15"/>
  <c r="AS117" i="14" s="1"/>
  <c r="AS118" i="15"/>
  <c r="AS118" i="14" s="1"/>
  <c r="AS122" i="15"/>
  <c r="AS122" i="14" s="1"/>
  <c r="AS126" i="15"/>
  <c r="AS126" i="14" s="1"/>
  <c r="AS95" i="15"/>
  <c r="AS95" i="14" s="1"/>
  <c r="AS68" i="15"/>
  <c r="AS68" i="14" s="1"/>
  <c r="AS44" i="15"/>
  <c r="AS44" i="14" s="1"/>
  <c r="AS40" i="15"/>
  <c r="AS40" i="14" s="1"/>
  <c r="AS36" i="15"/>
  <c r="AS36" i="14" s="1"/>
  <c r="AS32" i="15"/>
  <c r="AS32" i="14" s="1"/>
  <c r="AS46" i="15"/>
  <c r="AS46" i="14" s="1"/>
  <c r="BA147" i="15"/>
  <c r="BA147" i="14" s="1"/>
  <c r="BA143" i="15"/>
  <c r="BA143" i="14" s="1"/>
  <c r="BA137" i="15"/>
  <c r="BA137" i="14" s="1"/>
  <c r="BA133" i="15"/>
  <c r="BA133" i="14" s="1"/>
  <c r="BA144" i="15"/>
  <c r="BA144" i="14" s="1"/>
  <c r="BA138" i="15"/>
  <c r="BA138" i="14" s="1"/>
  <c r="BA134" i="15"/>
  <c r="BA134" i="14" s="1"/>
  <c r="BA129" i="15"/>
  <c r="BA129" i="14" s="1"/>
  <c r="BA130" i="15"/>
  <c r="BA130" i="14" s="1"/>
  <c r="BA125" i="15"/>
  <c r="BA125" i="14" s="1"/>
  <c r="BA121" i="15"/>
  <c r="BA121" i="14" s="1"/>
  <c r="BA117" i="15"/>
  <c r="BA117" i="14" s="1"/>
  <c r="BA118" i="15"/>
  <c r="BA118" i="14" s="1"/>
  <c r="BA122" i="15"/>
  <c r="BA122" i="14" s="1"/>
  <c r="BA126" i="15"/>
  <c r="BA126" i="14" s="1"/>
  <c r="BA95" i="15"/>
  <c r="BA95" i="14" s="1"/>
  <c r="BA91" i="15"/>
  <c r="BA91" i="14" s="1"/>
  <c r="BA68" i="15"/>
  <c r="BA68" i="14" s="1"/>
  <c r="BA44" i="15"/>
  <c r="BA44" i="14" s="1"/>
  <c r="BA40" i="15"/>
  <c r="BA40" i="14" s="1"/>
  <c r="BA36" i="15"/>
  <c r="BA36" i="14" s="1"/>
  <c r="BA32" i="15"/>
  <c r="BA32" i="14" s="1"/>
  <c r="BA46" i="15"/>
  <c r="BA46" i="14" s="1"/>
  <c r="G11" i="15"/>
  <c r="O11" i="15"/>
  <c r="W11" i="15"/>
  <c r="AE11" i="15"/>
  <c r="AM11" i="15"/>
  <c r="AU11" i="15"/>
  <c r="C13" i="15"/>
  <c r="C13" i="14" s="1"/>
  <c r="K13" i="15"/>
  <c r="K13" i="14" s="1"/>
  <c r="S13" i="15"/>
  <c r="S13" i="14" s="1"/>
  <c r="AA13" i="15"/>
  <c r="AA13" i="14" s="1"/>
  <c r="AI13" i="15"/>
  <c r="AI13" i="14" s="1"/>
  <c r="AQ13" i="15"/>
  <c r="AQ13" i="14" s="1"/>
  <c r="E14" i="15"/>
  <c r="E14" i="14" s="1"/>
  <c r="M14" i="15"/>
  <c r="M14" i="14" s="1"/>
  <c r="U14" i="15"/>
  <c r="U14" i="14" s="1"/>
  <c r="AC14" i="15"/>
  <c r="AC14" i="14" s="1"/>
  <c r="AK14" i="15"/>
  <c r="AK14" i="14" s="1"/>
  <c r="AS14" i="15"/>
  <c r="AS14" i="14" s="1"/>
  <c r="G15" i="15"/>
  <c r="O15" i="15"/>
  <c r="W15" i="15"/>
  <c r="AE15" i="15"/>
  <c r="AM15" i="15"/>
  <c r="AU15" i="15"/>
  <c r="C17" i="15"/>
  <c r="C17" i="14" s="1"/>
  <c r="K17" i="15"/>
  <c r="S17" i="15"/>
  <c r="AA17" i="15"/>
  <c r="AI17" i="15"/>
  <c r="AI17" i="14" s="1"/>
  <c r="AQ17" i="15"/>
  <c r="E18" i="15"/>
  <c r="E18" i="14" s="1"/>
  <c r="M18" i="15"/>
  <c r="U18" i="15"/>
  <c r="AC18" i="15"/>
  <c r="AK18" i="15"/>
  <c r="AK18" i="14" s="1"/>
  <c r="AS18" i="15"/>
  <c r="G19" i="15"/>
  <c r="O19" i="15"/>
  <c r="W19" i="15"/>
  <c r="AE19" i="15"/>
  <c r="AM19" i="15"/>
  <c r="AU19" i="15"/>
  <c r="C21" i="15"/>
  <c r="K21" i="15"/>
  <c r="K21" i="14" s="1"/>
  <c r="S21" i="15"/>
  <c r="AA21" i="15"/>
  <c r="AA21" i="14" s="1"/>
  <c r="AI21" i="15"/>
  <c r="AQ21" i="15"/>
  <c r="AQ21" i="14" s="1"/>
  <c r="E22" i="15"/>
  <c r="E22" i="14" s="1"/>
  <c r="M22" i="15"/>
  <c r="U22" i="15"/>
  <c r="U22" i="14" s="1"/>
  <c r="AC22" i="15"/>
  <c r="AK22" i="15"/>
  <c r="AK22" i="14" s="1"/>
  <c r="AS22" i="15"/>
  <c r="G23" i="15"/>
  <c r="O23" i="15"/>
  <c r="W23" i="15"/>
  <c r="AE23" i="15"/>
  <c r="AM23" i="15"/>
  <c r="AU23" i="15"/>
  <c r="C25" i="15"/>
  <c r="K25" i="15"/>
  <c r="K25" i="14" s="1"/>
  <c r="S25" i="15"/>
  <c r="AA25" i="15"/>
  <c r="AI25" i="15"/>
  <c r="AQ25" i="15"/>
  <c r="AQ25" i="14" s="1"/>
  <c r="E26" i="15"/>
  <c r="M26" i="15"/>
  <c r="U26" i="15"/>
  <c r="U26" i="14" s="1"/>
  <c r="AF26" i="15"/>
  <c r="AF26" i="14" s="1"/>
  <c r="AT26" i="15"/>
  <c r="AT26" i="14" s="1"/>
  <c r="M27" i="15"/>
  <c r="M27" i="14" s="1"/>
  <c r="AS27" i="15"/>
  <c r="AS27" i="14" s="1"/>
  <c r="U28" i="15"/>
  <c r="BA28" i="15"/>
  <c r="BA28" i="14" s="1"/>
  <c r="Y29" i="15"/>
  <c r="AX30" i="15"/>
  <c r="AG30" i="15"/>
  <c r="E31" i="15"/>
  <c r="E31" i="14" s="1"/>
  <c r="AK31" i="15"/>
  <c r="AK31" i="14" s="1"/>
  <c r="AM32" i="15"/>
  <c r="AO33" i="15"/>
  <c r="AQ34" i="15"/>
  <c r="AS35" i="15"/>
  <c r="AS35" i="14" s="1"/>
  <c r="AU36" i="15"/>
  <c r="AW37" i="15"/>
  <c r="AY38" i="15"/>
  <c r="BA39" i="15"/>
  <c r="BA39" i="14" s="1"/>
  <c r="BC40" i="15"/>
  <c r="AX42" i="15"/>
  <c r="AZ43" i="15"/>
  <c r="BB44" i="15"/>
  <c r="BB44" i="14" s="1"/>
  <c r="AV45" i="15"/>
  <c r="C46" i="15"/>
  <c r="E47" i="15"/>
  <c r="E47" i="14" s="1"/>
  <c r="G48" i="15"/>
  <c r="AP51" i="15"/>
  <c r="F27" i="15"/>
  <c r="F27" i="14" s="1"/>
  <c r="N27" i="15"/>
  <c r="N27" i="14" s="1"/>
  <c r="V27" i="15"/>
  <c r="V27" i="14" s="1"/>
  <c r="AD27" i="15"/>
  <c r="AD27" i="14" s="1"/>
  <c r="AL27" i="15"/>
  <c r="AL27" i="14" s="1"/>
  <c r="AT27" i="15"/>
  <c r="AT27" i="14" s="1"/>
  <c r="BB27" i="15"/>
  <c r="BB27" i="14" s="1"/>
  <c r="H28" i="15"/>
  <c r="H28" i="14" s="1"/>
  <c r="P28" i="15"/>
  <c r="P28" i="14" s="1"/>
  <c r="X28" i="15"/>
  <c r="X28" i="14" s="1"/>
  <c r="AF28" i="15"/>
  <c r="AF28" i="14" s="1"/>
  <c r="AN28" i="15"/>
  <c r="AN28" i="14" s="1"/>
  <c r="AV28" i="15"/>
  <c r="AV28" i="14" s="1"/>
  <c r="J29" i="15"/>
  <c r="R29" i="15"/>
  <c r="Z29" i="15"/>
  <c r="AH29" i="15"/>
  <c r="AP29" i="15"/>
  <c r="AX29" i="15"/>
  <c r="D30" i="15"/>
  <c r="L30" i="15"/>
  <c r="L30" i="14" s="1"/>
  <c r="T30" i="15"/>
  <c r="AB30" i="15"/>
  <c r="AB30" i="14" s="1"/>
  <c r="AJ30" i="15"/>
  <c r="AR30" i="15"/>
  <c r="AZ30" i="15"/>
  <c r="F31" i="15"/>
  <c r="F31" i="14" s="1"/>
  <c r="N31" i="15"/>
  <c r="N31" i="14" s="1"/>
  <c r="V31" i="15"/>
  <c r="V31" i="14" s="1"/>
  <c r="AD31" i="15"/>
  <c r="AD31" i="14" s="1"/>
  <c r="AL31" i="15"/>
  <c r="AL31" i="14" s="1"/>
  <c r="AT31" i="15"/>
  <c r="AT31" i="14" s="1"/>
  <c r="BB31" i="15"/>
  <c r="BB31" i="14" s="1"/>
  <c r="H32" i="15"/>
  <c r="H32" i="14" s="1"/>
  <c r="P32" i="15"/>
  <c r="P32" i="14" s="1"/>
  <c r="X32" i="15"/>
  <c r="X32" i="14" s="1"/>
  <c r="AF32" i="15"/>
  <c r="AF32" i="14" s="1"/>
  <c r="AN32" i="15"/>
  <c r="AN32" i="14" s="1"/>
  <c r="AV32" i="15"/>
  <c r="AV32" i="14" s="1"/>
  <c r="J33" i="15"/>
  <c r="R33" i="15"/>
  <c r="Z33" i="15"/>
  <c r="AH33" i="15"/>
  <c r="AP33" i="15"/>
  <c r="AX33" i="15"/>
  <c r="D34" i="15"/>
  <c r="L34" i="15"/>
  <c r="T34" i="15"/>
  <c r="AB34" i="15"/>
  <c r="AB34" i="14" s="1"/>
  <c r="AJ34" i="15"/>
  <c r="AR34" i="15"/>
  <c r="AR34" i="14" s="1"/>
  <c r="AZ34" i="15"/>
  <c r="F35" i="15"/>
  <c r="F35" i="14" s="1"/>
  <c r="N35" i="15"/>
  <c r="N35" i="14" s="1"/>
  <c r="V35" i="15"/>
  <c r="V35" i="14" s="1"/>
  <c r="AD35" i="15"/>
  <c r="AD35" i="14" s="1"/>
  <c r="AL35" i="15"/>
  <c r="AL35" i="14" s="1"/>
  <c r="AT35" i="15"/>
  <c r="AT35" i="14" s="1"/>
  <c r="BB35" i="15"/>
  <c r="BB35" i="14" s="1"/>
  <c r="H36" i="15"/>
  <c r="H36" i="14" s="1"/>
  <c r="P36" i="15"/>
  <c r="P36" i="14" s="1"/>
  <c r="X36" i="15"/>
  <c r="X36" i="14" s="1"/>
  <c r="AF36" i="15"/>
  <c r="AF36" i="14" s="1"/>
  <c r="AN36" i="15"/>
  <c r="AN36" i="14" s="1"/>
  <c r="AV36" i="15"/>
  <c r="AV36" i="14" s="1"/>
  <c r="J37" i="15"/>
  <c r="R37" i="15"/>
  <c r="Z37" i="15"/>
  <c r="AH37" i="15"/>
  <c r="AP37" i="15"/>
  <c r="AX37" i="15"/>
  <c r="D38" i="15"/>
  <c r="L38" i="15"/>
  <c r="T38" i="15"/>
  <c r="T38" i="14" s="1"/>
  <c r="AB38" i="15"/>
  <c r="AJ38" i="15"/>
  <c r="AJ38" i="14" s="1"/>
  <c r="AR38" i="15"/>
  <c r="AZ38" i="15"/>
  <c r="AZ38" i="14" s="1"/>
  <c r="F39" i="15"/>
  <c r="F39" i="14" s="1"/>
  <c r="N39" i="15"/>
  <c r="N39" i="14" s="1"/>
  <c r="V39" i="15"/>
  <c r="V39" i="14" s="1"/>
  <c r="AD39" i="15"/>
  <c r="AD39" i="14" s="1"/>
  <c r="AL39" i="15"/>
  <c r="AL39" i="14" s="1"/>
  <c r="AT39" i="15"/>
  <c r="AT39" i="14" s="1"/>
  <c r="BB39" i="15"/>
  <c r="BB39" i="14" s="1"/>
  <c r="H40" i="15"/>
  <c r="H40" i="14" s="1"/>
  <c r="P40" i="15"/>
  <c r="P40" i="14" s="1"/>
  <c r="X40" i="15"/>
  <c r="X40" i="14" s="1"/>
  <c r="AF40" i="15"/>
  <c r="AF40" i="14" s="1"/>
  <c r="AN40" i="15"/>
  <c r="AN40" i="14" s="1"/>
  <c r="AV40" i="15"/>
  <c r="AV40" i="14" s="1"/>
  <c r="J41" i="15"/>
  <c r="R41" i="15"/>
  <c r="Z41" i="15"/>
  <c r="AH41" i="15"/>
  <c r="AP41" i="15"/>
  <c r="AX41" i="15"/>
  <c r="D42" i="15"/>
  <c r="D42" i="14" s="1"/>
  <c r="L42" i="15"/>
  <c r="T42" i="15"/>
  <c r="AB42" i="15"/>
  <c r="AJ42" i="15"/>
  <c r="AR42" i="15"/>
  <c r="AR42" i="14" s="1"/>
  <c r="AZ42" i="15"/>
  <c r="F43" i="15"/>
  <c r="F43" i="14" s="1"/>
  <c r="N43" i="15"/>
  <c r="N43" i="14" s="1"/>
  <c r="V43" i="15"/>
  <c r="V43" i="14" s="1"/>
  <c r="AD43" i="15"/>
  <c r="AD43" i="14" s="1"/>
  <c r="AL43" i="15"/>
  <c r="AL43" i="14" s="1"/>
  <c r="AT43" i="15"/>
  <c r="AT43" i="14" s="1"/>
  <c r="BB43" i="15"/>
  <c r="BB43" i="14" s="1"/>
  <c r="H44" i="15"/>
  <c r="H44" i="14" s="1"/>
  <c r="P44" i="15"/>
  <c r="P44" i="14" s="1"/>
  <c r="X44" i="15"/>
  <c r="X44" i="14" s="1"/>
  <c r="AF44" i="15"/>
  <c r="AF44" i="14" s="1"/>
  <c r="AN44" i="15"/>
  <c r="AN44" i="14" s="1"/>
  <c r="AV44" i="15"/>
  <c r="AV44" i="14" s="1"/>
  <c r="J45" i="15"/>
  <c r="R45" i="15"/>
  <c r="Z45" i="15"/>
  <c r="AH45" i="15"/>
  <c r="AP45" i="15"/>
  <c r="AX45" i="15"/>
  <c r="D46" i="15"/>
  <c r="L46" i="15"/>
  <c r="T46" i="15"/>
  <c r="T46" i="14" s="1"/>
  <c r="AB46" i="15"/>
  <c r="AJ46" i="15"/>
  <c r="AJ46" i="14" s="1"/>
  <c r="AR46" i="15"/>
  <c r="AZ46" i="15"/>
  <c r="AZ46" i="14" s="1"/>
  <c r="F47" i="15"/>
  <c r="F47" i="14" s="1"/>
  <c r="N47" i="15"/>
  <c r="N47" i="14" s="1"/>
  <c r="V47" i="15"/>
  <c r="V47" i="14" s="1"/>
  <c r="AD47" i="15"/>
  <c r="AD47" i="14" s="1"/>
  <c r="AL47" i="15"/>
  <c r="AL47" i="14" s="1"/>
  <c r="AT47" i="15"/>
  <c r="AT47" i="14" s="1"/>
  <c r="BB47" i="15"/>
  <c r="BB47" i="14" s="1"/>
  <c r="H48" i="15"/>
  <c r="H48" i="14" s="1"/>
  <c r="P48" i="15"/>
  <c r="P48" i="14" s="1"/>
  <c r="X48" i="15"/>
  <c r="X48" i="14" s="1"/>
  <c r="AH48" i="15"/>
  <c r="AY56" i="15"/>
  <c r="AY56" i="14" s="1"/>
  <c r="BA57" i="15"/>
  <c r="BA57" i="14" s="1"/>
  <c r="BC58" i="15"/>
  <c r="Z63" i="15"/>
  <c r="AY86" i="15"/>
  <c r="G27" i="15"/>
  <c r="O27" i="15"/>
  <c r="W27" i="15"/>
  <c r="AE27" i="15"/>
  <c r="AM27" i="15"/>
  <c r="AU27" i="15"/>
  <c r="BC27" i="15"/>
  <c r="I28" i="15"/>
  <c r="Q28" i="15"/>
  <c r="Y28" i="15"/>
  <c r="AG28" i="15"/>
  <c r="AO28" i="15"/>
  <c r="AW28" i="15"/>
  <c r="C29" i="15"/>
  <c r="K29" i="15"/>
  <c r="S29" i="15"/>
  <c r="AA29" i="15"/>
  <c r="AI29" i="15"/>
  <c r="AQ29" i="15"/>
  <c r="AY29" i="15"/>
  <c r="E30" i="15"/>
  <c r="M30" i="15"/>
  <c r="M30" i="14" s="1"/>
  <c r="U30" i="15"/>
  <c r="U30" i="14" s="1"/>
  <c r="AC30" i="15"/>
  <c r="AC30" i="14" s="1"/>
  <c r="AK30" i="15"/>
  <c r="AK30" i="14" s="1"/>
  <c r="AS30" i="15"/>
  <c r="AS30" i="14" s="1"/>
  <c r="BA30" i="15"/>
  <c r="BA30" i="14" s="1"/>
  <c r="G31" i="15"/>
  <c r="O31" i="15"/>
  <c r="W31" i="15"/>
  <c r="AE31" i="15"/>
  <c r="AM31" i="15"/>
  <c r="AU31" i="15"/>
  <c r="BC31" i="15"/>
  <c r="I32" i="15"/>
  <c r="Q32" i="15"/>
  <c r="Y32" i="15"/>
  <c r="AG32" i="15"/>
  <c r="AO32" i="15"/>
  <c r="AW32" i="15"/>
  <c r="K33" i="15"/>
  <c r="S33" i="15"/>
  <c r="AA33" i="15"/>
  <c r="AA33" i="14" s="1"/>
  <c r="AI33" i="15"/>
  <c r="AQ33" i="15"/>
  <c r="AY33" i="15"/>
  <c r="AY33" i="14" s="1"/>
  <c r="E34" i="15"/>
  <c r="E34" i="14" s="1"/>
  <c r="M34" i="15"/>
  <c r="M34" i="14" s="1"/>
  <c r="U34" i="15"/>
  <c r="U34" i="14" s="1"/>
  <c r="AC34" i="15"/>
  <c r="AK34" i="15"/>
  <c r="AK34" i="14" s="1"/>
  <c r="AS34" i="15"/>
  <c r="AS34" i="14" s="1"/>
  <c r="BA34" i="15"/>
  <c r="BA34" i="14" s="1"/>
  <c r="G35" i="15"/>
  <c r="O35" i="15"/>
  <c r="W35" i="15"/>
  <c r="AE35" i="15"/>
  <c r="AM35" i="15"/>
  <c r="AU35" i="15"/>
  <c r="BC35" i="15"/>
  <c r="I36" i="15"/>
  <c r="Q36" i="15"/>
  <c r="Y36" i="15"/>
  <c r="AG36" i="15"/>
  <c r="AO36" i="15"/>
  <c r="AW36" i="15"/>
  <c r="C37" i="15"/>
  <c r="K37" i="15"/>
  <c r="S37" i="15"/>
  <c r="AA37" i="15"/>
  <c r="AI37" i="15"/>
  <c r="AQ37" i="15"/>
  <c r="AQ37" i="14" s="1"/>
  <c r="AY37" i="15"/>
  <c r="E38" i="15"/>
  <c r="E38" i="14" s="1"/>
  <c r="M38" i="15"/>
  <c r="M38" i="14" s="1"/>
  <c r="U38" i="15"/>
  <c r="U38" i="14" s="1"/>
  <c r="AC38" i="15"/>
  <c r="AC38" i="14" s="1"/>
  <c r="AK38" i="15"/>
  <c r="AK38" i="14" s="1"/>
  <c r="AS38" i="15"/>
  <c r="AS38" i="14" s="1"/>
  <c r="BA38" i="15"/>
  <c r="BA38" i="14" s="1"/>
  <c r="G39" i="15"/>
  <c r="O39" i="15"/>
  <c r="W39" i="15"/>
  <c r="AE39" i="15"/>
  <c r="AM39" i="15"/>
  <c r="AU39" i="15"/>
  <c r="BC39" i="15"/>
  <c r="I40" i="15"/>
  <c r="Q40" i="15"/>
  <c r="Y40" i="15"/>
  <c r="AG40" i="15"/>
  <c r="AO40" i="15"/>
  <c r="AW40" i="15"/>
  <c r="AQ41" i="15"/>
  <c r="AY41" i="15"/>
  <c r="AC42" i="15"/>
  <c r="AC42" i="14" s="1"/>
  <c r="AK42" i="15"/>
  <c r="AK42" i="14" s="1"/>
  <c r="AS42" i="15"/>
  <c r="AS42" i="14" s="1"/>
  <c r="BA42" i="15"/>
  <c r="BA42" i="14" s="1"/>
  <c r="O43" i="15"/>
  <c r="W43" i="15"/>
  <c r="AE43" i="15"/>
  <c r="AM43" i="15"/>
  <c r="AU43" i="15"/>
  <c r="BC43" i="15"/>
  <c r="I44" i="15"/>
  <c r="Q44" i="15"/>
  <c r="Y44" i="15"/>
  <c r="AG44" i="15"/>
  <c r="AO44" i="15"/>
  <c r="AW44" i="15"/>
  <c r="AM47" i="15"/>
  <c r="AU47" i="15"/>
  <c r="BC47" i="15"/>
  <c r="I48" i="15"/>
  <c r="Q48" i="15"/>
  <c r="Y48" i="15"/>
  <c r="AW55" i="15"/>
  <c r="AO55" i="15"/>
  <c r="AG55" i="15"/>
  <c r="Y55" i="15"/>
  <c r="Q55" i="15"/>
  <c r="I55" i="15"/>
  <c r="AV55" i="15"/>
  <c r="AV55" i="14" s="1"/>
  <c r="AN55" i="15"/>
  <c r="AN55" i="14" s="1"/>
  <c r="AF55" i="15"/>
  <c r="X55" i="15"/>
  <c r="X55" i="14" s="1"/>
  <c r="P55" i="15"/>
  <c r="P55" i="14" s="1"/>
  <c r="H55" i="15"/>
  <c r="H55" i="14" s="1"/>
  <c r="BC55" i="15"/>
  <c r="AU55" i="15"/>
  <c r="AM55" i="15"/>
  <c r="AE55" i="15"/>
  <c r="W55" i="15"/>
  <c r="O55" i="15"/>
  <c r="G55" i="15"/>
  <c r="BB55" i="15"/>
  <c r="BB55" i="14" s="1"/>
  <c r="AT55" i="15"/>
  <c r="AT55" i="14" s="1"/>
  <c r="AL55" i="15"/>
  <c r="AL55" i="14" s="1"/>
  <c r="AD55" i="15"/>
  <c r="AD55" i="14" s="1"/>
  <c r="V55" i="15"/>
  <c r="V55" i="14" s="1"/>
  <c r="N55" i="15"/>
  <c r="F55" i="15"/>
  <c r="F55" i="14" s="1"/>
  <c r="BA55" i="15"/>
  <c r="BA55" i="14" s="1"/>
  <c r="AS55" i="15"/>
  <c r="AS55" i="14" s="1"/>
  <c r="AK55" i="15"/>
  <c r="AK55" i="14" s="1"/>
  <c r="AC55" i="15"/>
  <c r="AC55" i="14" s="1"/>
  <c r="U55" i="15"/>
  <c r="U55" i="14" s="1"/>
  <c r="M55" i="15"/>
  <c r="M55" i="14" s="1"/>
  <c r="E55" i="15"/>
  <c r="E55" i="14" s="1"/>
  <c r="AZ55" i="15"/>
  <c r="AZ55" i="14" s="1"/>
  <c r="AR55" i="15"/>
  <c r="AJ55" i="15"/>
  <c r="AB55" i="15"/>
  <c r="AB55" i="14" s="1"/>
  <c r="T55" i="15"/>
  <c r="T55" i="14" s="1"/>
  <c r="L55" i="15"/>
  <c r="D55" i="15"/>
  <c r="D55" i="14" s="1"/>
  <c r="AY55" i="15"/>
  <c r="AQ55" i="15"/>
  <c r="AI55" i="15"/>
  <c r="AA55" i="15"/>
  <c r="S55" i="15"/>
  <c r="K55" i="15"/>
  <c r="C55" i="15"/>
  <c r="AH63" i="15"/>
  <c r="BA87" i="15"/>
  <c r="BA87" i="14" s="1"/>
  <c r="X27" i="15"/>
  <c r="X27" i="14" s="1"/>
  <c r="AF27" i="15"/>
  <c r="AF27" i="14" s="1"/>
  <c r="AN27" i="15"/>
  <c r="AN27" i="14" s="1"/>
  <c r="AV27" i="15"/>
  <c r="AV27" i="14" s="1"/>
  <c r="J28" i="15"/>
  <c r="R28" i="15"/>
  <c r="Z28" i="15"/>
  <c r="AH28" i="15"/>
  <c r="AP28" i="15"/>
  <c r="AX28" i="15"/>
  <c r="AR29" i="15"/>
  <c r="AZ29" i="15"/>
  <c r="AZ29" i="14" s="1"/>
  <c r="AL30" i="15"/>
  <c r="AL30" i="14" s="1"/>
  <c r="AT30" i="15"/>
  <c r="AT30" i="14" s="1"/>
  <c r="BB30" i="15"/>
  <c r="BB30" i="14" s="1"/>
  <c r="X31" i="15"/>
  <c r="X31" i="14" s="1"/>
  <c r="AF31" i="15"/>
  <c r="AF31" i="14" s="1"/>
  <c r="AN31" i="15"/>
  <c r="AN31" i="14" s="1"/>
  <c r="AV31" i="15"/>
  <c r="AV31" i="14" s="1"/>
  <c r="J32" i="15"/>
  <c r="R32" i="15"/>
  <c r="Z32" i="15"/>
  <c r="AH32" i="15"/>
  <c r="AP32" i="15"/>
  <c r="AX32" i="15"/>
  <c r="AJ33" i="15"/>
  <c r="AJ33" i="14" s="1"/>
  <c r="AR33" i="15"/>
  <c r="AR33" i="14" s="1"/>
  <c r="AZ33" i="15"/>
  <c r="AD34" i="15"/>
  <c r="AD34" i="14" s="1"/>
  <c r="AL34" i="15"/>
  <c r="AL34" i="14" s="1"/>
  <c r="AT34" i="15"/>
  <c r="AT34" i="14" s="1"/>
  <c r="BB34" i="15"/>
  <c r="BB34" i="14" s="1"/>
  <c r="X35" i="15"/>
  <c r="X35" i="14" s="1"/>
  <c r="AF35" i="15"/>
  <c r="AF35" i="14" s="1"/>
  <c r="AN35" i="15"/>
  <c r="AN35" i="14" s="1"/>
  <c r="AV35" i="15"/>
  <c r="AV35" i="14" s="1"/>
  <c r="J36" i="15"/>
  <c r="R36" i="15"/>
  <c r="Z36" i="15"/>
  <c r="AH36" i="15"/>
  <c r="AP36" i="15"/>
  <c r="AX36" i="15"/>
  <c r="J40" i="15"/>
  <c r="R40" i="15"/>
  <c r="Z40" i="15"/>
  <c r="AH40" i="15"/>
  <c r="AP40" i="15"/>
  <c r="AX40" i="15"/>
  <c r="J44" i="15"/>
  <c r="R44" i="15"/>
  <c r="Z44" i="15"/>
  <c r="AH44" i="15"/>
  <c r="AP44" i="15"/>
  <c r="AX44" i="15"/>
  <c r="AY48" i="15"/>
  <c r="AY48" i="14" s="1"/>
  <c r="AQ48" i="15"/>
  <c r="AI48" i="15"/>
  <c r="AX48" i="15"/>
  <c r="AP48" i="15"/>
  <c r="AW48" i="15"/>
  <c r="AO48" i="15"/>
  <c r="AG48" i="15"/>
  <c r="AV48" i="15"/>
  <c r="AV48" i="14" s="1"/>
  <c r="AN48" i="15"/>
  <c r="AN48" i="14" s="1"/>
  <c r="AF48" i="15"/>
  <c r="AF48" i="14" s="1"/>
  <c r="BC48" i="15"/>
  <c r="AU48" i="15"/>
  <c r="AM48" i="15"/>
  <c r="BB48" i="15"/>
  <c r="AT48" i="15"/>
  <c r="AL48" i="15"/>
  <c r="AL48" i="14" s="1"/>
  <c r="BA48" i="15"/>
  <c r="BA48" i="14" s="1"/>
  <c r="AS48" i="15"/>
  <c r="AS48" i="14" s="1"/>
  <c r="AK48" i="15"/>
  <c r="AK48" i="14" s="1"/>
  <c r="J48" i="15"/>
  <c r="R48" i="15"/>
  <c r="Z48" i="15"/>
  <c r="AR48" i="15"/>
  <c r="AY52" i="15"/>
  <c r="BA53" i="15"/>
  <c r="BA53" i="14" s="1"/>
  <c r="BC54" i="15"/>
  <c r="AP63" i="15"/>
  <c r="AY68" i="15"/>
  <c r="BA69" i="15"/>
  <c r="BA69" i="14" s="1"/>
  <c r="BC88" i="15"/>
  <c r="I27" i="15"/>
  <c r="Q27" i="15"/>
  <c r="Y27" i="15"/>
  <c r="AG27" i="15"/>
  <c r="AO27" i="15"/>
  <c r="AW27" i="15"/>
  <c r="C28" i="15"/>
  <c r="K28" i="15"/>
  <c r="S28" i="15"/>
  <c r="AA28" i="15"/>
  <c r="AI28" i="15"/>
  <c r="AI28" i="14" s="1"/>
  <c r="AQ28" i="15"/>
  <c r="AY28" i="15"/>
  <c r="E29" i="15"/>
  <c r="E29" i="14" s="1"/>
  <c r="M29" i="15"/>
  <c r="M29" i="14" s="1"/>
  <c r="U29" i="15"/>
  <c r="U29" i="14" s="1"/>
  <c r="AC29" i="15"/>
  <c r="AC29" i="14" s="1"/>
  <c r="AK29" i="15"/>
  <c r="AK29" i="14" s="1"/>
  <c r="AS29" i="15"/>
  <c r="AS29" i="14" s="1"/>
  <c r="BA29" i="15"/>
  <c r="BA29" i="14" s="1"/>
  <c r="G30" i="15"/>
  <c r="O30" i="15"/>
  <c r="W30" i="15"/>
  <c r="AE30" i="15"/>
  <c r="AM30" i="15"/>
  <c r="AU30" i="15"/>
  <c r="BC30" i="15"/>
  <c r="I31" i="15"/>
  <c r="Q31" i="15"/>
  <c r="Y31" i="15"/>
  <c r="AG31" i="15"/>
  <c r="AO31" i="15"/>
  <c r="AW31" i="15"/>
  <c r="C32" i="15"/>
  <c r="K32" i="15"/>
  <c r="S32" i="15"/>
  <c r="AA32" i="15"/>
  <c r="AI32" i="15"/>
  <c r="AQ32" i="15"/>
  <c r="AY32" i="15"/>
  <c r="E33" i="15"/>
  <c r="E33" i="14" s="1"/>
  <c r="M33" i="15"/>
  <c r="M33" i="14" s="1"/>
  <c r="U33" i="15"/>
  <c r="AC33" i="15"/>
  <c r="AC33" i="14" s="1"/>
  <c r="AK33" i="15"/>
  <c r="AK33" i="14" s="1"/>
  <c r="AS33" i="15"/>
  <c r="AS33" i="14" s="1"/>
  <c r="BA33" i="15"/>
  <c r="BA33" i="14" s="1"/>
  <c r="G34" i="15"/>
  <c r="O34" i="15"/>
  <c r="W34" i="15"/>
  <c r="AE34" i="15"/>
  <c r="AM34" i="15"/>
  <c r="AU34" i="15"/>
  <c r="BC34" i="15"/>
  <c r="I35" i="15"/>
  <c r="Q35" i="15"/>
  <c r="Y35" i="15"/>
  <c r="AG35" i="15"/>
  <c r="AO35" i="15"/>
  <c r="AW35" i="15"/>
  <c r="C36" i="15"/>
  <c r="K36" i="15"/>
  <c r="S36" i="15"/>
  <c r="AA36" i="15"/>
  <c r="AI36" i="15"/>
  <c r="AQ36" i="15"/>
  <c r="AQ36" i="14" s="1"/>
  <c r="AY36" i="15"/>
  <c r="E37" i="15"/>
  <c r="M37" i="15"/>
  <c r="M37" i="14" s="1"/>
  <c r="U37" i="15"/>
  <c r="AC37" i="15"/>
  <c r="AC37" i="14" s="1"/>
  <c r="AK37" i="15"/>
  <c r="AK37" i="14" s="1"/>
  <c r="AS37" i="15"/>
  <c r="AS37" i="14" s="1"/>
  <c r="BA37" i="15"/>
  <c r="BA37" i="14" s="1"/>
  <c r="G38" i="15"/>
  <c r="O38" i="15"/>
  <c r="W38" i="15"/>
  <c r="AE38" i="15"/>
  <c r="AM38" i="15"/>
  <c r="AU38" i="15"/>
  <c r="BC38" i="15"/>
  <c r="I39" i="15"/>
  <c r="Q39" i="15"/>
  <c r="Y39" i="15"/>
  <c r="AG39" i="15"/>
  <c r="AO39" i="15"/>
  <c r="AW39" i="15"/>
  <c r="C40" i="15"/>
  <c r="K40" i="15"/>
  <c r="S40" i="15"/>
  <c r="AA40" i="15"/>
  <c r="AI40" i="15"/>
  <c r="AQ40" i="15"/>
  <c r="AY40" i="15"/>
  <c r="E41" i="15"/>
  <c r="M41" i="15"/>
  <c r="U41" i="15"/>
  <c r="U41" i="14" s="1"/>
  <c r="AC41" i="15"/>
  <c r="AC41" i="14" s="1"/>
  <c r="AK41" i="15"/>
  <c r="AK41" i="14" s="1"/>
  <c r="AS41" i="15"/>
  <c r="AS41" i="14" s="1"/>
  <c r="BA41" i="15"/>
  <c r="BA41" i="14" s="1"/>
  <c r="G42" i="15"/>
  <c r="O42" i="15"/>
  <c r="W42" i="15"/>
  <c r="AE42" i="15"/>
  <c r="AM42" i="15"/>
  <c r="AU42" i="15"/>
  <c r="BC42" i="15"/>
  <c r="I43" i="15"/>
  <c r="Q43" i="15"/>
  <c r="Y43" i="15"/>
  <c r="AG43" i="15"/>
  <c r="AO43" i="15"/>
  <c r="AW43" i="15"/>
  <c r="C44" i="15"/>
  <c r="K44" i="15"/>
  <c r="S44" i="15"/>
  <c r="AA44" i="15"/>
  <c r="AI44" i="15"/>
  <c r="AQ44" i="15"/>
  <c r="AY44" i="15"/>
  <c r="E45" i="15"/>
  <c r="E45" i="14" s="1"/>
  <c r="M45" i="15"/>
  <c r="U45" i="15"/>
  <c r="U45" i="14" s="1"/>
  <c r="AC45" i="15"/>
  <c r="AC45" i="14" s="1"/>
  <c r="AK45" i="15"/>
  <c r="AK45" i="14" s="1"/>
  <c r="AS45" i="15"/>
  <c r="AS45" i="14" s="1"/>
  <c r="BA45" i="15"/>
  <c r="BA45" i="14" s="1"/>
  <c r="G46" i="15"/>
  <c r="O46" i="15"/>
  <c r="W46" i="15"/>
  <c r="AE46" i="15"/>
  <c r="AM46" i="15"/>
  <c r="AU46" i="15"/>
  <c r="BC46" i="15"/>
  <c r="I47" i="15"/>
  <c r="Q47" i="15"/>
  <c r="Y47" i="15"/>
  <c r="AG47" i="15"/>
  <c r="AO47" i="15"/>
  <c r="AW47" i="15"/>
  <c r="C48" i="15"/>
  <c r="K48" i="15"/>
  <c r="S48" i="15"/>
  <c r="AA48" i="15"/>
  <c r="AZ48" i="15"/>
  <c r="AW51" i="15"/>
  <c r="AO51" i="15"/>
  <c r="AG51" i="15"/>
  <c r="Y51" i="15"/>
  <c r="Q51" i="15"/>
  <c r="I51" i="15"/>
  <c r="AV51" i="15"/>
  <c r="AV51" i="14" s="1"/>
  <c r="AN51" i="15"/>
  <c r="AN51" i="14" s="1"/>
  <c r="AF51" i="15"/>
  <c r="AF51" i="14" s="1"/>
  <c r="X51" i="15"/>
  <c r="X51" i="14" s="1"/>
  <c r="P51" i="15"/>
  <c r="P51" i="14" s="1"/>
  <c r="H51" i="15"/>
  <c r="H51" i="14" s="1"/>
  <c r="BC51" i="15"/>
  <c r="AU51" i="15"/>
  <c r="AM51" i="15"/>
  <c r="AE51" i="15"/>
  <c r="W51" i="15"/>
  <c r="O51" i="15"/>
  <c r="G51" i="15"/>
  <c r="BB51" i="15"/>
  <c r="BB51" i="14" s="1"/>
  <c r="AT51" i="15"/>
  <c r="AT51" i="14" s="1"/>
  <c r="AL51" i="15"/>
  <c r="AL51" i="14" s="1"/>
  <c r="AD51" i="15"/>
  <c r="AD51" i="14" s="1"/>
  <c r="V51" i="15"/>
  <c r="V51" i="14" s="1"/>
  <c r="N51" i="15"/>
  <c r="N51" i="14" s="1"/>
  <c r="F51" i="15"/>
  <c r="F51" i="14" s="1"/>
  <c r="BA51" i="15"/>
  <c r="BA51" i="14" s="1"/>
  <c r="AS51" i="15"/>
  <c r="AS51" i="14" s="1"/>
  <c r="AK51" i="15"/>
  <c r="AK51" i="14" s="1"/>
  <c r="AC51" i="15"/>
  <c r="AC51" i="14" s="1"/>
  <c r="U51" i="15"/>
  <c r="U51" i="14" s="1"/>
  <c r="M51" i="15"/>
  <c r="E51" i="15"/>
  <c r="E51" i="14" s="1"/>
  <c r="AZ51" i="15"/>
  <c r="AZ51" i="14" s="1"/>
  <c r="AR51" i="15"/>
  <c r="AJ51" i="15"/>
  <c r="AJ51" i="14" s="1"/>
  <c r="AB51" i="15"/>
  <c r="AB51" i="14" s="1"/>
  <c r="T51" i="15"/>
  <c r="L51" i="15"/>
  <c r="D51" i="15"/>
  <c r="AY51" i="15"/>
  <c r="AQ51" i="15"/>
  <c r="AI51" i="15"/>
  <c r="AA51" i="15"/>
  <c r="S51" i="15"/>
  <c r="K51" i="15"/>
  <c r="C51" i="15"/>
  <c r="R55" i="15"/>
  <c r="AW67" i="15"/>
  <c r="AO67" i="15"/>
  <c r="AG67" i="15"/>
  <c r="Y67" i="15"/>
  <c r="Q67" i="15"/>
  <c r="I67" i="15"/>
  <c r="AV67" i="15"/>
  <c r="AV67" i="14" s="1"/>
  <c r="AN67" i="15"/>
  <c r="AN67" i="14" s="1"/>
  <c r="AF67" i="15"/>
  <c r="X67" i="15"/>
  <c r="X67" i="14" s="1"/>
  <c r="P67" i="15"/>
  <c r="P67" i="14" s="1"/>
  <c r="H67" i="15"/>
  <c r="H67" i="14" s="1"/>
  <c r="BC67" i="15"/>
  <c r="AU67" i="15"/>
  <c r="AM67" i="15"/>
  <c r="AE67" i="15"/>
  <c r="W67" i="15"/>
  <c r="O67" i="15"/>
  <c r="G67" i="15"/>
  <c r="BB67" i="15"/>
  <c r="BB67" i="14" s="1"/>
  <c r="AT67" i="15"/>
  <c r="AT67" i="14" s="1"/>
  <c r="AL67" i="15"/>
  <c r="AL67" i="14" s="1"/>
  <c r="AD67" i="15"/>
  <c r="AD67" i="14" s="1"/>
  <c r="V67" i="15"/>
  <c r="V67" i="14" s="1"/>
  <c r="N67" i="15"/>
  <c r="N67" i="14" s="1"/>
  <c r="F67" i="15"/>
  <c r="F67" i="14" s="1"/>
  <c r="BA67" i="15"/>
  <c r="BA67" i="14" s="1"/>
  <c r="AS67" i="15"/>
  <c r="AS67" i="14" s="1"/>
  <c r="AK67" i="15"/>
  <c r="AK67" i="14" s="1"/>
  <c r="AC67" i="15"/>
  <c r="AC67" i="14" s="1"/>
  <c r="U67" i="15"/>
  <c r="U67" i="14" s="1"/>
  <c r="M67" i="15"/>
  <c r="M67" i="14" s="1"/>
  <c r="E67" i="15"/>
  <c r="AZ67" i="15"/>
  <c r="AR67" i="15"/>
  <c r="AR67" i="14" s="1"/>
  <c r="AJ67" i="15"/>
  <c r="AB67" i="15"/>
  <c r="T67" i="15"/>
  <c r="L67" i="15"/>
  <c r="D67" i="15"/>
  <c r="AY67" i="15"/>
  <c r="AQ67" i="15"/>
  <c r="AI67" i="15"/>
  <c r="AI67" i="14" s="1"/>
  <c r="AA67" i="15"/>
  <c r="S67" i="15"/>
  <c r="K67" i="15"/>
  <c r="C67" i="15"/>
  <c r="AX89" i="15"/>
  <c r="J27" i="15"/>
  <c r="R27" i="15"/>
  <c r="Z27" i="15"/>
  <c r="AH27" i="15"/>
  <c r="AP27" i="15"/>
  <c r="AX27" i="15"/>
  <c r="D28" i="15"/>
  <c r="D28" i="14" s="1"/>
  <c r="L28" i="15"/>
  <c r="T28" i="15"/>
  <c r="T28" i="14" s="1"/>
  <c r="AB28" i="15"/>
  <c r="AB28" i="14" s="1"/>
  <c r="AJ28" i="15"/>
  <c r="AJ28" i="14" s="1"/>
  <c r="AR28" i="15"/>
  <c r="AR28" i="14" s="1"/>
  <c r="AZ28" i="15"/>
  <c r="V29" i="15"/>
  <c r="V29" i="14" s="1"/>
  <c r="AD29" i="15"/>
  <c r="AD29" i="14" s="1"/>
  <c r="AL29" i="15"/>
  <c r="AL29" i="14" s="1"/>
  <c r="AT29" i="15"/>
  <c r="AT29" i="14" s="1"/>
  <c r="BB29" i="15"/>
  <c r="BB29" i="14" s="1"/>
  <c r="X30" i="15"/>
  <c r="X30" i="14" s="1"/>
  <c r="AF30" i="15"/>
  <c r="AF30" i="14" s="1"/>
  <c r="AN30" i="15"/>
  <c r="AN30" i="14" s="1"/>
  <c r="AV30" i="15"/>
  <c r="AV30" i="14" s="1"/>
  <c r="J31" i="15"/>
  <c r="R31" i="15"/>
  <c r="Z31" i="15"/>
  <c r="AH31" i="15"/>
  <c r="AP31" i="15"/>
  <c r="AX31" i="15"/>
  <c r="D32" i="15"/>
  <c r="L32" i="15"/>
  <c r="T32" i="15"/>
  <c r="AB32" i="15"/>
  <c r="AJ32" i="15"/>
  <c r="AJ32" i="14" s="1"/>
  <c r="AR32" i="15"/>
  <c r="AZ32" i="15"/>
  <c r="AZ32" i="14" s="1"/>
  <c r="V33" i="15"/>
  <c r="V33" i="14" s="1"/>
  <c r="AD33" i="15"/>
  <c r="AD33" i="14" s="1"/>
  <c r="AL33" i="15"/>
  <c r="AL33" i="14" s="1"/>
  <c r="AT33" i="15"/>
  <c r="AT33" i="14" s="1"/>
  <c r="BB33" i="15"/>
  <c r="BB33" i="14" s="1"/>
  <c r="P34" i="15"/>
  <c r="P34" i="14" s="1"/>
  <c r="X34" i="15"/>
  <c r="X34" i="14" s="1"/>
  <c r="AF34" i="15"/>
  <c r="AF34" i="14" s="1"/>
  <c r="AN34" i="15"/>
  <c r="AN34" i="14" s="1"/>
  <c r="AV34" i="15"/>
  <c r="AV34" i="14" s="1"/>
  <c r="J35" i="15"/>
  <c r="R35" i="15"/>
  <c r="Z35" i="15"/>
  <c r="AH35" i="15"/>
  <c r="AP35" i="15"/>
  <c r="AX35" i="15"/>
  <c r="D36" i="15"/>
  <c r="D36" i="14" s="1"/>
  <c r="L36" i="15"/>
  <c r="L36" i="14" s="1"/>
  <c r="T36" i="15"/>
  <c r="AB36" i="15"/>
  <c r="AJ36" i="15"/>
  <c r="AR36" i="15"/>
  <c r="AR36" i="14" s="1"/>
  <c r="AZ36" i="15"/>
  <c r="N37" i="15"/>
  <c r="N37" i="14" s="1"/>
  <c r="V37" i="15"/>
  <c r="V37" i="14" s="1"/>
  <c r="AD37" i="15"/>
  <c r="AD37" i="14" s="1"/>
  <c r="AL37" i="15"/>
  <c r="AL37" i="14" s="1"/>
  <c r="AT37" i="15"/>
  <c r="AT37" i="14" s="1"/>
  <c r="BB37" i="15"/>
  <c r="BB37" i="14" s="1"/>
  <c r="P38" i="15"/>
  <c r="P38" i="14" s="1"/>
  <c r="X38" i="15"/>
  <c r="X38" i="14" s="1"/>
  <c r="AF38" i="15"/>
  <c r="AF38" i="14" s="1"/>
  <c r="AN38" i="15"/>
  <c r="AN38" i="14" s="1"/>
  <c r="AV38" i="15"/>
  <c r="AV38" i="14" s="1"/>
  <c r="J39" i="15"/>
  <c r="R39" i="15"/>
  <c r="Z39" i="15"/>
  <c r="AH39" i="15"/>
  <c r="AP39" i="15"/>
  <c r="AX39" i="15"/>
  <c r="D40" i="15"/>
  <c r="L40" i="15"/>
  <c r="T40" i="15"/>
  <c r="AB40" i="15"/>
  <c r="AJ40" i="15"/>
  <c r="AR40" i="15"/>
  <c r="AR40" i="14" s="1"/>
  <c r="AZ40" i="15"/>
  <c r="AZ40" i="14" s="1"/>
  <c r="AL41" i="15"/>
  <c r="AL41" i="14" s="1"/>
  <c r="AT41" i="15"/>
  <c r="AT41" i="14" s="1"/>
  <c r="BB41" i="15"/>
  <c r="BB41" i="14" s="1"/>
  <c r="X42" i="15"/>
  <c r="X42" i="14" s="1"/>
  <c r="AF42" i="15"/>
  <c r="AF42" i="14" s="1"/>
  <c r="AN42" i="15"/>
  <c r="AN42" i="14" s="1"/>
  <c r="AV42" i="15"/>
  <c r="AV42" i="14" s="1"/>
  <c r="J43" i="15"/>
  <c r="R43" i="15"/>
  <c r="Z43" i="15"/>
  <c r="AH43" i="15"/>
  <c r="AP43" i="15"/>
  <c r="AX43" i="15"/>
  <c r="D44" i="15"/>
  <c r="L44" i="15"/>
  <c r="L44" i="14" s="1"/>
  <c r="T44" i="15"/>
  <c r="AB44" i="15"/>
  <c r="AJ44" i="15"/>
  <c r="AR44" i="15"/>
  <c r="AZ44" i="15"/>
  <c r="AZ44" i="14" s="1"/>
  <c r="AT45" i="15"/>
  <c r="AT45" i="14" s="1"/>
  <c r="BB45" i="15"/>
  <c r="BB45" i="14" s="1"/>
  <c r="J47" i="15"/>
  <c r="R47" i="15"/>
  <c r="Z47" i="15"/>
  <c r="AH47" i="15"/>
  <c r="AP47" i="15"/>
  <c r="AX47" i="15"/>
  <c r="D48" i="15"/>
  <c r="L48" i="15"/>
  <c r="T48" i="15"/>
  <c r="T48" i="14" s="1"/>
  <c r="AB48" i="15"/>
  <c r="AB48" i="14" s="1"/>
  <c r="BA49" i="15"/>
  <c r="BA49" i="14" s="1"/>
  <c r="BC50" i="15"/>
  <c r="Z55" i="15"/>
  <c r="AY64" i="15"/>
  <c r="BA65" i="15"/>
  <c r="BA65" i="14" s="1"/>
  <c r="BC66" i="15"/>
  <c r="J67" i="15"/>
  <c r="AX110" i="15"/>
  <c r="AW63" i="15"/>
  <c r="AO63" i="15"/>
  <c r="AG63" i="15"/>
  <c r="Y63" i="15"/>
  <c r="Q63" i="15"/>
  <c r="I63" i="15"/>
  <c r="AV63" i="15"/>
  <c r="AV63" i="14" s="1"/>
  <c r="AN63" i="15"/>
  <c r="AN63" i="14" s="1"/>
  <c r="AF63" i="15"/>
  <c r="AF63" i="14" s="1"/>
  <c r="X63" i="15"/>
  <c r="X63" i="14" s="1"/>
  <c r="P63" i="15"/>
  <c r="P63" i="14" s="1"/>
  <c r="H63" i="15"/>
  <c r="H63" i="14" s="1"/>
  <c r="BC63" i="15"/>
  <c r="AU63" i="15"/>
  <c r="AM63" i="15"/>
  <c r="AE63" i="15"/>
  <c r="W63" i="15"/>
  <c r="O63" i="15"/>
  <c r="G63" i="15"/>
  <c r="BB63" i="15"/>
  <c r="BB63" i="14" s="1"/>
  <c r="AT63" i="15"/>
  <c r="AT63" i="14" s="1"/>
  <c r="AL63" i="15"/>
  <c r="AL63" i="14" s="1"/>
  <c r="AD63" i="15"/>
  <c r="AD63" i="14" s="1"/>
  <c r="V63" i="15"/>
  <c r="V63" i="14" s="1"/>
  <c r="N63" i="15"/>
  <c r="N63" i="14" s="1"/>
  <c r="F63" i="15"/>
  <c r="F63" i="14" s="1"/>
  <c r="BA63" i="15"/>
  <c r="BA63" i="14" s="1"/>
  <c r="AS63" i="15"/>
  <c r="AS63" i="14" s="1"/>
  <c r="AK63" i="15"/>
  <c r="AK63" i="14" s="1"/>
  <c r="AC63" i="15"/>
  <c r="U63" i="15"/>
  <c r="U63" i="14" s="1"/>
  <c r="M63" i="15"/>
  <c r="M63" i="14" s="1"/>
  <c r="E63" i="15"/>
  <c r="AZ63" i="15"/>
  <c r="AZ63" i="14" s="1"/>
  <c r="AR63" i="15"/>
  <c r="AJ63" i="15"/>
  <c r="AJ63" i="14" s="1"/>
  <c r="AB63" i="15"/>
  <c r="T63" i="15"/>
  <c r="L63" i="15"/>
  <c r="D63" i="15"/>
  <c r="AY63" i="15"/>
  <c r="AQ63" i="15"/>
  <c r="AQ63" i="14" s="1"/>
  <c r="AI63" i="15"/>
  <c r="AA63" i="15"/>
  <c r="AA63" i="14" s="1"/>
  <c r="S63" i="15"/>
  <c r="K63" i="15"/>
  <c r="C63" i="15"/>
  <c r="Z73" i="15"/>
  <c r="D27" i="15"/>
  <c r="L27" i="15"/>
  <c r="T27" i="15"/>
  <c r="AB27" i="15"/>
  <c r="AB27" i="14" s="1"/>
  <c r="AJ27" i="15"/>
  <c r="AR27" i="15"/>
  <c r="F28" i="15"/>
  <c r="F28" i="14" s="1"/>
  <c r="N28" i="15"/>
  <c r="V28" i="15"/>
  <c r="V28" i="14" s="1"/>
  <c r="AD28" i="15"/>
  <c r="AL28" i="15"/>
  <c r="AT28" i="15"/>
  <c r="H29" i="15"/>
  <c r="H29" i="14" s="1"/>
  <c r="P29" i="15"/>
  <c r="X29" i="15"/>
  <c r="X29" i="14" s="1"/>
  <c r="AF29" i="15"/>
  <c r="AN29" i="15"/>
  <c r="J30" i="15"/>
  <c r="R30" i="15"/>
  <c r="Z30" i="15"/>
  <c r="AH30" i="15"/>
  <c r="AP30" i="15"/>
  <c r="D31" i="15"/>
  <c r="D31" i="14" s="1"/>
  <c r="L31" i="15"/>
  <c r="L31" i="14" s="1"/>
  <c r="T31" i="15"/>
  <c r="T31" i="14" s="1"/>
  <c r="AB31" i="15"/>
  <c r="AJ31" i="15"/>
  <c r="AJ31" i="14" s="1"/>
  <c r="AR31" i="15"/>
  <c r="F32" i="15"/>
  <c r="N32" i="15"/>
  <c r="N32" i="14" s="1"/>
  <c r="V32" i="15"/>
  <c r="V32" i="14" s="1"/>
  <c r="AD32" i="15"/>
  <c r="AL32" i="15"/>
  <c r="AL32" i="14" s="1"/>
  <c r="AT32" i="15"/>
  <c r="H33" i="15"/>
  <c r="H33" i="14" s="1"/>
  <c r="P33" i="15"/>
  <c r="P33" i="14" s="1"/>
  <c r="X33" i="15"/>
  <c r="X33" i="14" s="1"/>
  <c r="AF33" i="15"/>
  <c r="AN33" i="15"/>
  <c r="AN33" i="14" s="1"/>
  <c r="J34" i="15"/>
  <c r="R34" i="15"/>
  <c r="Z34" i="15"/>
  <c r="AH34" i="15"/>
  <c r="AP34" i="15"/>
  <c r="D35" i="15"/>
  <c r="L35" i="15"/>
  <c r="T35" i="15"/>
  <c r="T35" i="14" s="1"/>
  <c r="AB35" i="15"/>
  <c r="AB35" i="14" s="1"/>
  <c r="AJ35" i="15"/>
  <c r="AJ35" i="14" s="1"/>
  <c r="AR35" i="15"/>
  <c r="F36" i="15"/>
  <c r="N36" i="15"/>
  <c r="V36" i="15"/>
  <c r="V36" i="14" s="1"/>
  <c r="AD36" i="15"/>
  <c r="AD36" i="14" s="1"/>
  <c r="AL36" i="15"/>
  <c r="AL36" i="14" s="1"/>
  <c r="AT36" i="15"/>
  <c r="H37" i="15"/>
  <c r="P37" i="15"/>
  <c r="X37" i="15"/>
  <c r="AF37" i="15"/>
  <c r="AF37" i="14" s="1"/>
  <c r="AN37" i="15"/>
  <c r="AN37" i="14" s="1"/>
  <c r="J38" i="15"/>
  <c r="R38" i="15"/>
  <c r="Z38" i="15"/>
  <c r="AH38" i="15"/>
  <c r="AP38" i="15"/>
  <c r="D39" i="15"/>
  <c r="D39" i="14" s="1"/>
  <c r="L39" i="15"/>
  <c r="T39" i="15"/>
  <c r="AB39" i="15"/>
  <c r="AJ39" i="15"/>
  <c r="AR39" i="15"/>
  <c r="AR39" i="14" s="1"/>
  <c r="F40" i="15"/>
  <c r="F40" i="14" s="1"/>
  <c r="N40" i="15"/>
  <c r="V40" i="15"/>
  <c r="AD40" i="15"/>
  <c r="AD40" i="14" s="1"/>
  <c r="AL40" i="15"/>
  <c r="AL40" i="14" s="1"/>
  <c r="AT40" i="15"/>
  <c r="AT40" i="14" s="1"/>
  <c r="X41" i="15"/>
  <c r="AF41" i="15"/>
  <c r="AN41" i="15"/>
  <c r="AN41" i="14" s="1"/>
  <c r="J42" i="15"/>
  <c r="R42" i="15"/>
  <c r="Z42" i="15"/>
  <c r="AH42" i="15"/>
  <c r="AP42" i="15"/>
  <c r="D43" i="15"/>
  <c r="D43" i="14" s="1"/>
  <c r="L43" i="15"/>
  <c r="T43" i="15"/>
  <c r="T43" i="14" s="1"/>
  <c r="AB43" i="15"/>
  <c r="AJ43" i="15"/>
  <c r="AR43" i="15"/>
  <c r="F44" i="15"/>
  <c r="F44" i="14" s="1"/>
  <c r="N44" i="15"/>
  <c r="V44" i="15"/>
  <c r="V44" i="14" s="1"/>
  <c r="AD44" i="15"/>
  <c r="AL44" i="15"/>
  <c r="AT44" i="15"/>
  <c r="H45" i="15"/>
  <c r="P45" i="15"/>
  <c r="X45" i="15"/>
  <c r="X45" i="14" s="1"/>
  <c r="AF45" i="15"/>
  <c r="AN45" i="15"/>
  <c r="J46" i="15"/>
  <c r="R46" i="15"/>
  <c r="Z46" i="15"/>
  <c r="AH46" i="15"/>
  <c r="AP46" i="15"/>
  <c r="D47" i="15"/>
  <c r="D47" i="14" s="1"/>
  <c r="L47" i="15"/>
  <c r="L47" i="14" s="1"/>
  <c r="T47" i="15"/>
  <c r="T47" i="14" s="1"/>
  <c r="AB47" i="15"/>
  <c r="AJ47" i="15"/>
  <c r="AJ47" i="14" s="1"/>
  <c r="AR47" i="15"/>
  <c r="F48" i="15"/>
  <c r="F48" i="14" s="1"/>
  <c r="N48" i="15"/>
  <c r="N48" i="14" s="1"/>
  <c r="V48" i="15"/>
  <c r="V48" i="14" s="1"/>
  <c r="AD48" i="15"/>
  <c r="Z51" i="15"/>
  <c r="AP55" i="15"/>
  <c r="AY60" i="15"/>
  <c r="BA61" i="15"/>
  <c r="BA61" i="14" s="1"/>
  <c r="BC62" i="15"/>
  <c r="J63" i="15"/>
  <c r="Z67" i="15"/>
  <c r="O49" i="15"/>
  <c r="W49" i="15"/>
  <c r="AE49" i="15"/>
  <c r="AM49" i="15"/>
  <c r="AU49" i="15"/>
  <c r="BC49" i="15"/>
  <c r="I50" i="15"/>
  <c r="Q50" i="15"/>
  <c r="Y50" i="15"/>
  <c r="AG50" i="15"/>
  <c r="AO50" i="15"/>
  <c r="AW50" i="15"/>
  <c r="E52" i="15"/>
  <c r="E52" i="14" s="1"/>
  <c r="M52" i="15"/>
  <c r="M52" i="14" s="1"/>
  <c r="U52" i="15"/>
  <c r="U52" i="14" s="1"/>
  <c r="AC52" i="15"/>
  <c r="AC52" i="14" s="1"/>
  <c r="AK52" i="15"/>
  <c r="AK52" i="14" s="1"/>
  <c r="AS52" i="15"/>
  <c r="AS52" i="14" s="1"/>
  <c r="BA52" i="15"/>
  <c r="BA52" i="14" s="1"/>
  <c r="G53" i="15"/>
  <c r="O53" i="15"/>
  <c r="W53" i="15"/>
  <c r="AE53" i="15"/>
  <c r="AM53" i="15"/>
  <c r="AU53" i="15"/>
  <c r="BC53" i="15"/>
  <c r="I54" i="15"/>
  <c r="Q54" i="15"/>
  <c r="Y54" i="15"/>
  <c r="AG54" i="15"/>
  <c r="AO54" i="15"/>
  <c r="AW54" i="15"/>
  <c r="E56" i="15"/>
  <c r="M56" i="15"/>
  <c r="M56" i="14" s="1"/>
  <c r="U56" i="15"/>
  <c r="AC56" i="15"/>
  <c r="AC56" i="14" s="1"/>
  <c r="AK56" i="15"/>
  <c r="AK56" i="14" s="1"/>
  <c r="AS56" i="15"/>
  <c r="AS56" i="14" s="1"/>
  <c r="BA56" i="15"/>
  <c r="BA56" i="14" s="1"/>
  <c r="G57" i="15"/>
  <c r="O57" i="15"/>
  <c r="W57" i="15"/>
  <c r="AE57" i="15"/>
  <c r="AM57" i="15"/>
  <c r="AU57" i="15"/>
  <c r="BC57" i="15"/>
  <c r="I58" i="15"/>
  <c r="Q58" i="15"/>
  <c r="Y58" i="15"/>
  <c r="AG58" i="15"/>
  <c r="AO58" i="15"/>
  <c r="AW58" i="15"/>
  <c r="M60" i="15"/>
  <c r="M60" i="14" s="1"/>
  <c r="U60" i="15"/>
  <c r="U60" i="14" s="1"/>
  <c r="AC60" i="15"/>
  <c r="AC60" i="14" s="1"/>
  <c r="AK60" i="15"/>
  <c r="AK60" i="14" s="1"/>
  <c r="AS60" i="15"/>
  <c r="AS60" i="14" s="1"/>
  <c r="BA60" i="15"/>
  <c r="BA60" i="14" s="1"/>
  <c r="G61" i="15"/>
  <c r="O61" i="15"/>
  <c r="W61" i="15"/>
  <c r="AE61" i="15"/>
  <c r="AM61" i="15"/>
  <c r="AU61" i="15"/>
  <c r="BC61" i="15"/>
  <c r="Y62" i="15"/>
  <c r="AG62" i="15"/>
  <c r="AO62" i="15"/>
  <c r="AW62" i="15"/>
  <c r="U64" i="15"/>
  <c r="U64" i="14" s="1"/>
  <c r="AC64" i="15"/>
  <c r="AC64" i="14" s="1"/>
  <c r="AK64" i="15"/>
  <c r="AK64" i="14" s="1"/>
  <c r="AS64" i="15"/>
  <c r="AS64" i="14" s="1"/>
  <c r="BA64" i="15"/>
  <c r="BA64" i="14" s="1"/>
  <c r="G65" i="15"/>
  <c r="O65" i="15"/>
  <c r="W65" i="15"/>
  <c r="AE65" i="15"/>
  <c r="AM65" i="15"/>
  <c r="AU65" i="15"/>
  <c r="BC65" i="15"/>
  <c r="AG66" i="15"/>
  <c r="AO66" i="15"/>
  <c r="AW66" i="15"/>
  <c r="BC72" i="15"/>
  <c r="AW85" i="15"/>
  <c r="AO85" i="15"/>
  <c r="AG85" i="15"/>
  <c r="Y85" i="15"/>
  <c r="Q85" i="15"/>
  <c r="I85" i="15"/>
  <c r="AV85" i="15"/>
  <c r="AV85" i="14" s="1"/>
  <c r="AN85" i="15"/>
  <c r="AN85" i="14" s="1"/>
  <c r="AF85" i="15"/>
  <c r="AF85" i="14" s="1"/>
  <c r="X85" i="15"/>
  <c r="X85" i="14" s="1"/>
  <c r="P85" i="15"/>
  <c r="P85" i="14" s="1"/>
  <c r="H85" i="15"/>
  <c r="H85" i="14" s="1"/>
  <c r="BC85" i="15"/>
  <c r="AU85" i="15"/>
  <c r="AM85" i="15"/>
  <c r="AE85" i="15"/>
  <c r="W85" i="15"/>
  <c r="O85" i="15"/>
  <c r="G85" i="15"/>
  <c r="BB85" i="15"/>
  <c r="BB85" i="14" s="1"/>
  <c r="AT85" i="15"/>
  <c r="AT85" i="14" s="1"/>
  <c r="AL85" i="15"/>
  <c r="AL85" i="14" s="1"/>
  <c r="AD85" i="15"/>
  <c r="AD85" i="14" s="1"/>
  <c r="V85" i="15"/>
  <c r="V85" i="14" s="1"/>
  <c r="N85" i="15"/>
  <c r="N85" i="14" s="1"/>
  <c r="F85" i="15"/>
  <c r="F85" i="14" s="1"/>
  <c r="BA85" i="15"/>
  <c r="BA85" i="14" s="1"/>
  <c r="AS85" i="15"/>
  <c r="AS85" i="14" s="1"/>
  <c r="AK85" i="15"/>
  <c r="AK85" i="14" s="1"/>
  <c r="AC85" i="15"/>
  <c r="AC85" i="14" s="1"/>
  <c r="U85" i="15"/>
  <c r="M85" i="15"/>
  <c r="E85" i="15"/>
  <c r="AZ85" i="15"/>
  <c r="AZ85" i="14" s="1"/>
  <c r="AR85" i="15"/>
  <c r="AR85" i="14" s="1"/>
  <c r="AJ85" i="15"/>
  <c r="AJ85" i="14" s="1"/>
  <c r="AB85" i="15"/>
  <c r="T85" i="15"/>
  <c r="L85" i="15"/>
  <c r="D85" i="15"/>
  <c r="AY85" i="15"/>
  <c r="AQ85" i="15"/>
  <c r="AI85" i="15"/>
  <c r="AA85" i="15"/>
  <c r="S85" i="15"/>
  <c r="K85" i="15"/>
  <c r="C85" i="15"/>
  <c r="H49" i="15"/>
  <c r="P49" i="15"/>
  <c r="P49" i="14" s="1"/>
  <c r="X49" i="15"/>
  <c r="AF49" i="15"/>
  <c r="AN49" i="15"/>
  <c r="AN49" i="14" s="1"/>
  <c r="AV49" i="15"/>
  <c r="J50" i="15"/>
  <c r="R50" i="15"/>
  <c r="Z50" i="15"/>
  <c r="AH50" i="15"/>
  <c r="AP50" i="15"/>
  <c r="AX50" i="15"/>
  <c r="F52" i="15"/>
  <c r="N52" i="15"/>
  <c r="V52" i="15"/>
  <c r="V52" i="14" s="1"/>
  <c r="AD52" i="15"/>
  <c r="AL52" i="15"/>
  <c r="AL52" i="14" s="1"/>
  <c r="AT52" i="15"/>
  <c r="BB52" i="15"/>
  <c r="BB52" i="14" s="1"/>
  <c r="H53" i="15"/>
  <c r="P53" i="15"/>
  <c r="X53" i="15"/>
  <c r="X53" i="14" s="1"/>
  <c r="AF53" i="15"/>
  <c r="AF53" i="14" s="1"/>
  <c r="AN53" i="15"/>
  <c r="AV53" i="15"/>
  <c r="J54" i="15"/>
  <c r="R54" i="15"/>
  <c r="Z54" i="15"/>
  <c r="AH54" i="15"/>
  <c r="AP54" i="15"/>
  <c r="AX54" i="15"/>
  <c r="F56" i="15"/>
  <c r="F56" i="14" s="1"/>
  <c r="N56" i="15"/>
  <c r="N56" i="14" s="1"/>
  <c r="V56" i="15"/>
  <c r="V56" i="14" s="1"/>
  <c r="AD56" i="15"/>
  <c r="AD56" i="14" s="1"/>
  <c r="AL56" i="15"/>
  <c r="AL56" i="14" s="1"/>
  <c r="AT56" i="15"/>
  <c r="AT56" i="14" s="1"/>
  <c r="BB56" i="15"/>
  <c r="H57" i="15"/>
  <c r="H57" i="14" s="1"/>
  <c r="P57" i="15"/>
  <c r="P57" i="14" s="1"/>
  <c r="X57" i="15"/>
  <c r="X57" i="14" s="1"/>
  <c r="AF57" i="15"/>
  <c r="AF57" i="14" s="1"/>
  <c r="AN57" i="15"/>
  <c r="AN57" i="14" s="1"/>
  <c r="AV57" i="15"/>
  <c r="AV57" i="14" s="1"/>
  <c r="J58" i="15"/>
  <c r="R58" i="15"/>
  <c r="Z58" i="15"/>
  <c r="AH58" i="15"/>
  <c r="AP58" i="15"/>
  <c r="AX58" i="15"/>
  <c r="F60" i="15"/>
  <c r="F60" i="14" s="1"/>
  <c r="N60" i="15"/>
  <c r="N60" i="14" s="1"/>
  <c r="V60" i="15"/>
  <c r="V60" i="14" s="1"/>
  <c r="AD60" i="15"/>
  <c r="AD60" i="14" s="1"/>
  <c r="AL60" i="15"/>
  <c r="AL60" i="14" s="1"/>
  <c r="AT60" i="15"/>
  <c r="AT60" i="14" s="1"/>
  <c r="BB60" i="15"/>
  <c r="BB60" i="14" s="1"/>
  <c r="H61" i="15"/>
  <c r="H61" i="14" s="1"/>
  <c r="P61" i="15"/>
  <c r="P61" i="14" s="1"/>
  <c r="X61" i="15"/>
  <c r="X61" i="14" s="1"/>
  <c r="AF61" i="15"/>
  <c r="AF61" i="14" s="1"/>
  <c r="AN61" i="15"/>
  <c r="AN61" i="14" s="1"/>
  <c r="AV61" i="15"/>
  <c r="AV61" i="14" s="1"/>
  <c r="J62" i="15"/>
  <c r="R62" i="15"/>
  <c r="Z62" i="15"/>
  <c r="AH62" i="15"/>
  <c r="AP62" i="15"/>
  <c r="AX62" i="15"/>
  <c r="F64" i="15"/>
  <c r="F64" i="14" s="1"/>
  <c r="N64" i="15"/>
  <c r="N64" i="14" s="1"/>
  <c r="V64" i="15"/>
  <c r="V64" i="14" s="1"/>
  <c r="AD64" i="15"/>
  <c r="AD64" i="14" s="1"/>
  <c r="AL64" i="15"/>
  <c r="AL64" i="14" s="1"/>
  <c r="AT64" i="15"/>
  <c r="AT64" i="14" s="1"/>
  <c r="BB64" i="15"/>
  <c r="BB64" i="14" s="1"/>
  <c r="H65" i="15"/>
  <c r="H65" i="14" s="1"/>
  <c r="P65" i="15"/>
  <c r="P65" i="14" s="1"/>
  <c r="X65" i="15"/>
  <c r="X65" i="14" s="1"/>
  <c r="AF65" i="15"/>
  <c r="AF65" i="14" s="1"/>
  <c r="AN65" i="15"/>
  <c r="AN65" i="14" s="1"/>
  <c r="AV65" i="15"/>
  <c r="AV65" i="14" s="1"/>
  <c r="J66" i="15"/>
  <c r="R66" i="15"/>
  <c r="Z66" i="15"/>
  <c r="AH66" i="15"/>
  <c r="AP66" i="15"/>
  <c r="AX66" i="15"/>
  <c r="AD68" i="15"/>
  <c r="AD68" i="14" s="1"/>
  <c r="AL68" i="15"/>
  <c r="AL68" i="14" s="1"/>
  <c r="AT68" i="15"/>
  <c r="AT68" i="14" s="1"/>
  <c r="BB68" i="15"/>
  <c r="BB68" i="14" s="1"/>
  <c r="P69" i="15"/>
  <c r="P69" i="14" s="1"/>
  <c r="X69" i="15"/>
  <c r="X69" i="14" s="1"/>
  <c r="AF69" i="15"/>
  <c r="AF69" i="14" s="1"/>
  <c r="AN69" i="15"/>
  <c r="AN69" i="14" s="1"/>
  <c r="AV69" i="15"/>
  <c r="AV69" i="14" s="1"/>
  <c r="AY70" i="15"/>
  <c r="AQ70" i="15"/>
  <c r="AI70" i="15"/>
  <c r="AW70" i="15"/>
  <c r="AO70" i="15"/>
  <c r="AG70" i="15"/>
  <c r="AV70" i="15"/>
  <c r="AV70" i="14" s="1"/>
  <c r="AN70" i="15"/>
  <c r="AN70" i="14" s="1"/>
  <c r="AF70" i="15"/>
  <c r="AF70" i="14" s="1"/>
  <c r="BC70" i="15"/>
  <c r="BB70" i="15"/>
  <c r="BB70" i="14" s="1"/>
  <c r="BA70" i="15"/>
  <c r="BA70" i="14" s="1"/>
  <c r="AS70" i="15"/>
  <c r="AS70" i="14" s="1"/>
  <c r="AK70" i="15"/>
  <c r="AK70" i="14" s="1"/>
  <c r="J70" i="15"/>
  <c r="R70" i="15"/>
  <c r="Z70" i="15"/>
  <c r="AL70" i="15"/>
  <c r="AL70" i="14" s="1"/>
  <c r="BA71" i="15"/>
  <c r="BA71" i="14" s="1"/>
  <c r="BA75" i="15"/>
  <c r="BA75" i="14" s="1"/>
  <c r="AY82" i="15"/>
  <c r="BA83" i="15"/>
  <c r="BA83" i="14" s="1"/>
  <c r="BC84" i="15"/>
  <c r="Q49" i="15"/>
  <c r="Y49" i="15"/>
  <c r="AG49" i="15"/>
  <c r="AO49" i="15"/>
  <c r="AW49" i="15"/>
  <c r="AA50" i="15"/>
  <c r="AI50" i="15"/>
  <c r="AQ50" i="15"/>
  <c r="AY50" i="15"/>
  <c r="O52" i="15"/>
  <c r="W52" i="15"/>
  <c r="AE52" i="15"/>
  <c r="AM52" i="15"/>
  <c r="AU52" i="15"/>
  <c r="BC52" i="15"/>
  <c r="I53" i="15"/>
  <c r="Q53" i="15"/>
  <c r="Y53" i="15"/>
  <c r="AG53" i="15"/>
  <c r="AO53" i="15"/>
  <c r="AW53" i="15"/>
  <c r="K54" i="15"/>
  <c r="S54" i="15"/>
  <c r="AA54" i="15"/>
  <c r="AI54" i="15"/>
  <c r="AQ54" i="15"/>
  <c r="AY54" i="15"/>
  <c r="W56" i="15"/>
  <c r="AE56" i="15"/>
  <c r="AM56" i="15"/>
  <c r="AU56" i="15"/>
  <c r="BC56" i="15"/>
  <c r="AO57" i="15"/>
  <c r="AW57" i="15"/>
  <c r="AQ58" i="15"/>
  <c r="AY58" i="15"/>
  <c r="AW81" i="15"/>
  <c r="AO81" i="15"/>
  <c r="AG81" i="15"/>
  <c r="Y81" i="15"/>
  <c r="Q81" i="15"/>
  <c r="I81" i="15"/>
  <c r="AV81" i="15"/>
  <c r="AV81" i="14" s="1"/>
  <c r="AN81" i="15"/>
  <c r="AN81" i="14" s="1"/>
  <c r="AF81" i="15"/>
  <c r="AF81" i="14" s="1"/>
  <c r="X81" i="15"/>
  <c r="X81" i="14" s="1"/>
  <c r="P81" i="15"/>
  <c r="P81" i="14" s="1"/>
  <c r="H81" i="15"/>
  <c r="H81" i="14" s="1"/>
  <c r="BC81" i="15"/>
  <c r="AU81" i="15"/>
  <c r="AM81" i="15"/>
  <c r="AE81" i="15"/>
  <c r="W81" i="15"/>
  <c r="O81" i="15"/>
  <c r="G81" i="15"/>
  <c r="BB81" i="15"/>
  <c r="BB81" i="14" s="1"/>
  <c r="AT81" i="15"/>
  <c r="AT81" i="14" s="1"/>
  <c r="AL81" i="15"/>
  <c r="AL81" i="14" s="1"/>
  <c r="AD81" i="15"/>
  <c r="AD81" i="14" s="1"/>
  <c r="V81" i="15"/>
  <c r="V81" i="14" s="1"/>
  <c r="N81" i="15"/>
  <c r="F81" i="15"/>
  <c r="F81" i="14" s="1"/>
  <c r="BA81" i="15"/>
  <c r="BA81" i="14" s="1"/>
  <c r="AS81" i="15"/>
  <c r="AS81" i="14" s="1"/>
  <c r="AK81" i="15"/>
  <c r="AK81" i="14" s="1"/>
  <c r="AC81" i="15"/>
  <c r="AC81" i="14" s="1"/>
  <c r="U81" i="15"/>
  <c r="U81" i="14" s="1"/>
  <c r="M81" i="15"/>
  <c r="M81" i="14" s="1"/>
  <c r="E81" i="15"/>
  <c r="AZ81" i="15"/>
  <c r="AZ81" i="14" s="1"/>
  <c r="AR81" i="15"/>
  <c r="AR81" i="14" s="1"/>
  <c r="AJ81" i="15"/>
  <c r="AB81" i="15"/>
  <c r="AB81" i="14" s="1"/>
  <c r="T81" i="15"/>
  <c r="T81" i="14" s="1"/>
  <c r="L81" i="15"/>
  <c r="D81" i="15"/>
  <c r="AY81" i="15"/>
  <c r="AQ81" i="15"/>
  <c r="AI81" i="15"/>
  <c r="AA81" i="15"/>
  <c r="S81" i="15"/>
  <c r="K81" i="15"/>
  <c r="C81" i="15"/>
  <c r="AA94" i="15"/>
  <c r="J49" i="15"/>
  <c r="R49" i="15"/>
  <c r="Z49" i="15"/>
  <c r="AH49" i="15"/>
  <c r="AP49" i="15"/>
  <c r="AX49" i="15"/>
  <c r="L50" i="15"/>
  <c r="T50" i="15"/>
  <c r="T50" i="14" s="1"/>
  <c r="AB50" i="15"/>
  <c r="AJ50" i="15"/>
  <c r="AJ50" i="14" s="1"/>
  <c r="AR50" i="15"/>
  <c r="AR50" i="14" s="1"/>
  <c r="AZ50" i="15"/>
  <c r="P52" i="15"/>
  <c r="P52" i="14" s="1"/>
  <c r="X52" i="15"/>
  <c r="X52" i="14" s="1"/>
  <c r="AF52" i="15"/>
  <c r="AF52" i="14" s="1"/>
  <c r="AN52" i="15"/>
  <c r="AN52" i="14" s="1"/>
  <c r="AV52" i="15"/>
  <c r="AV52" i="14" s="1"/>
  <c r="J53" i="15"/>
  <c r="R53" i="15"/>
  <c r="Z53" i="15"/>
  <c r="AH53" i="15"/>
  <c r="AP53" i="15"/>
  <c r="AX53" i="15"/>
  <c r="D54" i="15"/>
  <c r="L54" i="15"/>
  <c r="L54" i="14" s="1"/>
  <c r="T54" i="15"/>
  <c r="AB54" i="15"/>
  <c r="AB54" i="14" s="1"/>
  <c r="AJ54" i="15"/>
  <c r="AR54" i="15"/>
  <c r="AR54" i="14" s="1"/>
  <c r="AZ54" i="15"/>
  <c r="AZ54" i="14" s="1"/>
  <c r="H56" i="15"/>
  <c r="H56" i="14" s="1"/>
  <c r="P56" i="15"/>
  <c r="P56" i="14" s="1"/>
  <c r="X56" i="15"/>
  <c r="X56" i="14" s="1"/>
  <c r="AF56" i="15"/>
  <c r="AF56" i="14" s="1"/>
  <c r="AN56" i="15"/>
  <c r="AN56" i="14" s="1"/>
  <c r="AV56" i="15"/>
  <c r="AV56" i="14" s="1"/>
  <c r="J57" i="15"/>
  <c r="R57" i="15"/>
  <c r="Z57" i="15"/>
  <c r="AH57" i="15"/>
  <c r="AP57" i="15"/>
  <c r="AX57" i="15"/>
  <c r="D58" i="15"/>
  <c r="L58" i="15"/>
  <c r="T58" i="15"/>
  <c r="T58" i="14" s="1"/>
  <c r="AB58" i="15"/>
  <c r="AJ58" i="15"/>
  <c r="AJ58" i="14" s="1"/>
  <c r="AR58" i="15"/>
  <c r="AR58" i="14" s="1"/>
  <c r="AZ58" i="15"/>
  <c r="P60" i="15"/>
  <c r="P60" i="14" s="1"/>
  <c r="X60" i="15"/>
  <c r="X60" i="14" s="1"/>
  <c r="AF60" i="15"/>
  <c r="AF60" i="14" s="1"/>
  <c r="AN60" i="15"/>
  <c r="AN60" i="14" s="1"/>
  <c r="AV60" i="15"/>
  <c r="AV60" i="14" s="1"/>
  <c r="J61" i="15"/>
  <c r="R61" i="15"/>
  <c r="Z61" i="15"/>
  <c r="AH61" i="15"/>
  <c r="AP61" i="15"/>
  <c r="AX61" i="15"/>
  <c r="T62" i="15"/>
  <c r="AB62" i="15"/>
  <c r="AB62" i="14" s="1"/>
  <c r="AJ62" i="15"/>
  <c r="AJ62" i="14" s="1"/>
  <c r="AR62" i="15"/>
  <c r="AZ62" i="15"/>
  <c r="AZ62" i="14" s="1"/>
  <c r="X64" i="15"/>
  <c r="X64" i="14" s="1"/>
  <c r="AF64" i="15"/>
  <c r="AF64" i="14" s="1"/>
  <c r="AN64" i="15"/>
  <c r="AN64" i="14" s="1"/>
  <c r="AV64" i="15"/>
  <c r="AV64" i="14" s="1"/>
  <c r="J65" i="15"/>
  <c r="R65" i="15"/>
  <c r="Z65" i="15"/>
  <c r="AH65" i="15"/>
  <c r="AP65" i="15"/>
  <c r="AX65" i="15"/>
  <c r="AB66" i="15"/>
  <c r="AJ66" i="15"/>
  <c r="AR66" i="15"/>
  <c r="AR66" i="14" s="1"/>
  <c r="AZ66" i="15"/>
  <c r="X68" i="15"/>
  <c r="X68" i="14" s="1"/>
  <c r="AF68" i="15"/>
  <c r="AF68" i="14" s="1"/>
  <c r="AN68" i="15"/>
  <c r="AN68" i="14" s="1"/>
  <c r="AV68" i="15"/>
  <c r="AV68" i="14" s="1"/>
  <c r="J69" i="15"/>
  <c r="R69" i="15"/>
  <c r="Z69" i="15"/>
  <c r="AH69" i="15"/>
  <c r="AP69" i="15"/>
  <c r="AX69" i="15"/>
  <c r="D70" i="15"/>
  <c r="L70" i="15"/>
  <c r="T70" i="15"/>
  <c r="AB70" i="15"/>
  <c r="AB70" i="14" s="1"/>
  <c r="AP70" i="15"/>
  <c r="AY74" i="15"/>
  <c r="AQ74" i="15"/>
  <c r="AI74" i="15"/>
  <c r="AA74" i="15"/>
  <c r="S74" i="15"/>
  <c r="K74" i="15"/>
  <c r="C74" i="15"/>
  <c r="AW74" i="15"/>
  <c r="AO74" i="15"/>
  <c r="AG74" i="15"/>
  <c r="Y74" i="15"/>
  <c r="Q74" i="15"/>
  <c r="I74" i="15"/>
  <c r="AV74" i="15"/>
  <c r="AV74" i="14" s="1"/>
  <c r="AN74" i="15"/>
  <c r="AN74" i="14" s="1"/>
  <c r="AF74" i="15"/>
  <c r="AF74" i="14" s="1"/>
  <c r="X74" i="15"/>
  <c r="X74" i="14" s="1"/>
  <c r="P74" i="15"/>
  <c r="P74" i="14" s="1"/>
  <c r="H74" i="15"/>
  <c r="H74" i="14" s="1"/>
  <c r="BC74" i="15"/>
  <c r="AU74" i="15"/>
  <c r="AM74" i="15"/>
  <c r="AE74" i="15"/>
  <c r="W74" i="15"/>
  <c r="O74" i="15"/>
  <c r="G74" i="15"/>
  <c r="BB74" i="15"/>
  <c r="BB74" i="14" s="1"/>
  <c r="AT74" i="15"/>
  <c r="AT74" i="14" s="1"/>
  <c r="AL74" i="15"/>
  <c r="AL74" i="14" s="1"/>
  <c r="AD74" i="15"/>
  <c r="AD74" i="14" s="1"/>
  <c r="V74" i="15"/>
  <c r="N74" i="15"/>
  <c r="N74" i="14" s="1"/>
  <c r="F74" i="15"/>
  <c r="F74" i="14" s="1"/>
  <c r="BA74" i="15"/>
  <c r="BA74" i="14" s="1"/>
  <c r="AS74" i="15"/>
  <c r="AS74" i="14" s="1"/>
  <c r="AK74" i="15"/>
  <c r="AC74" i="15"/>
  <c r="AC74" i="14" s="1"/>
  <c r="U74" i="15"/>
  <c r="U74" i="14" s="1"/>
  <c r="M74" i="15"/>
  <c r="M74" i="14" s="1"/>
  <c r="E74" i="15"/>
  <c r="AH74" i="15"/>
  <c r="AY78" i="15"/>
  <c r="BA79" i="15"/>
  <c r="BA79" i="14" s="1"/>
  <c r="BC80" i="15"/>
  <c r="J81" i="15"/>
  <c r="Z85" i="15"/>
  <c r="C49" i="15"/>
  <c r="K49" i="15"/>
  <c r="S49" i="15"/>
  <c r="AA49" i="15"/>
  <c r="AI49" i="15"/>
  <c r="AQ49" i="15"/>
  <c r="AY49" i="15"/>
  <c r="E50" i="15"/>
  <c r="E50" i="14" s="1"/>
  <c r="M50" i="15"/>
  <c r="M50" i="14" s="1"/>
  <c r="U50" i="15"/>
  <c r="U50" i="14" s="1"/>
  <c r="AC50" i="15"/>
  <c r="AC50" i="14" s="1"/>
  <c r="AK50" i="15"/>
  <c r="AK50" i="14" s="1"/>
  <c r="AS50" i="15"/>
  <c r="AS50" i="14" s="1"/>
  <c r="BA50" i="15"/>
  <c r="BA50" i="14" s="1"/>
  <c r="I52" i="15"/>
  <c r="Q52" i="15"/>
  <c r="Y52" i="15"/>
  <c r="AG52" i="15"/>
  <c r="AO52" i="15"/>
  <c r="AW52" i="15"/>
  <c r="C53" i="15"/>
  <c r="K53" i="15"/>
  <c r="S53" i="15"/>
  <c r="AA53" i="15"/>
  <c r="AI53" i="15"/>
  <c r="AQ53" i="15"/>
  <c r="AY53" i="15"/>
  <c r="E54" i="15"/>
  <c r="E54" i="14" s="1"/>
  <c r="M54" i="15"/>
  <c r="U54" i="15"/>
  <c r="AC54" i="15"/>
  <c r="AC54" i="14" s="1"/>
  <c r="AK54" i="15"/>
  <c r="AK54" i="14" s="1"/>
  <c r="AS54" i="15"/>
  <c r="AS54" i="14" s="1"/>
  <c r="BA54" i="15"/>
  <c r="BA54" i="14" s="1"/>
  <c r="I56" i="15"/>
  <c r="Q56" i="15"/>
  <c r="Y56" i="15"/>
  <c r="AG56" i="15"/>
  <c r="AO56" i="15"/>
  <c r="AW56" i="15"/>
  <c r="C57" i="15"/>
  <c r="K57" i="15"/>
  <c r="S57" i="15"/>
  <c r="AA57" i="15"/>
  <c r="AI57" i="15"/>
  <c r="AI57" i="14" s="1"/>
  <c r="AQ57" i="15"/>
  <c r="AY57" i="15"/>
  <c r="AY57" i="14" s="1"/>
  <c r="E58" i="15"/>
  <c r="M58" i="15"/>
  <c r="M58" i="14" s="1"/>
  <c r="U58" i="15"/>
  <c r="AC58" i="15"/>
  <c r="AC58" i="14" s="1"/>
  <c r="AK58" i="15"/>
  <c r="AK58" i="14" s="1"/>
  <c r="AS58" i="15"/>
  <c r="AS58" i="14" s="1"/>
  <c r="BA58" i="15"/>
  <c r="BA58" i="14" s="1"/>
  <c r="I60" i="15"/>
  <c r="Q60" i="15"/>
  <c r="Y60" i="15"/>
  <c r="AG60" i="15"/>
  <c r="AO60" i="15"/>
  <c r="AW60" i="15"/>
  <c r="C61" i="15"/>
  <c r="K61" i="15"/>
  <c r="S61" i="15"/>
  <c r="AA61" i="15"/>
  <c r="AI61" i="15"/>
  <c r="AQ61" i="15"/>
  <c r="AY61" i="15"/>
  <c r="E62" i="15"/>
  <c r="E62" i="14" s="1"/>
  <c r="M62" i="15"/>
  <c r="M62" i="14" s="1"/>
  <c r="U62" i="15"/>
  <c r="U62" i="14" s="1"/>
  <c r="AC62" i="15"/>
  <c r="AK62" i="15"/>
  <c r="AK62" i="14" s="1"/>
  <c r="AS62" i="15"/>
  <c r="AS62" i="14" s="1"/>
  <c r="BA62" i="15"/>
  <c r="BA62" i="14" s="1"/>
  <c r="I64" i="15"/>
  <c r="Q64" i="15"/>
  <c r="Y64" i="15"/>
  <c r="AG64" i="15"/>
  <c r="AO64" i="15"/>
  <c r="AW64" i="15"/>
  <c r="C65" i="15"/>
  <c r="K65" i="15"/>
  <c r="S65" i="15"/>
  <c r="AA65" i="15"/>
  <c r="AA65" i="14" s="1"/>
  <c r="AI65" i="15"/>
  <c r="AI65" i="14" s="1"/>
  <c r="AQ65" i="15"/>
  <c r="AY65" i="15"/>
  <c r="E66" i="15"/>
  <c r="E66" i="14" s="1"/>
  <c r="M66" i="15"/>
  <c r="M66" i="14" s="1"/>
  <c r="U66" i="15"/>
  <c r="U66" i="14" s="1"/>
  <c r="AC66" i="15"/>
  <c r="AK66" i="15"/>
  <c r="AK66" i="14" s="1"/>
  <c r="AS66" i="15"/>
  <c r="AS66" i="14" s="1"/>
  <c r="BA66" i="15"/>
  <c r="BA66" i="14" s="1"/>
  <c r="I68" i="15"/>
  <c r="Q68" i="15"/>
  <c r="Y68" i="15"/>
  <c r="AG68" i="15"/>
  <c r="AO68" i="15"/>
  <c r="AW68" i="15"/>
  <c r="C69" i="15"/>
  <c r="K69" i="15"/>
  <c r="S69" i="15"/>
  <c r="AA69" i="15"/>
  <c r="AI69" i="15"/>
  <c r="AQ69" i="15"/>
  <c r="AY69" i="15"/>
  <c r="E70" i="15"/>
  <c r="M70" i="15"/>
  <c r="M70" i="14" s="1"/>
  <c r="U70" i="15"/>
  <c r="U70" i="14" s="1"/>
  <c r="AC70" i="15"/>
  <c r="AC70" i="14" s="1"/>
  <c r="AR70" i="15"/>
  <c r="AR70" i="14" s="1"/>
  <c r="D74" i="15"/>
  <c r="AJ74" i="15"/>
  <c r="AW77" i="15"/>
  <c r="AO77" i="15"/>
  <c r="AG77" i="15"/>
  <c r="Y77" i="15"/>
  <c r="Q77" i="15"/>
  <c r="I77" i="15"/>
  <c r="AV77" i="15"/>
  <c r="AV77" i="14" s="1"/>
  <c r="AN77" i="15"/>
  <c r="AN77" i="14" s="1"/>
  <c r="AF77" i="15"/>
  <c r="AF77" i="14" s="1"/>
  <c r="X77" i="15"/>
  <c r="X77" i="14" s="1"/>
  <c r="P77" i="15"/>
  <c r="P77" i="14" s="1"/>
  <c r="H77" i="15"/>
  <c r="H77" i="14" s="1"/>
  <c r="BC77" i="15"/>
  <c r="AU77" i="15"/>
  <c r="AM77" i="15"/>
  <c r="AE77" i="15"/>
  <c r="W77" i="15"/>
  <c r="O77" i="15"/>
  <c r="G77" i="15"/>
  <c r="BB77" i="15"/>
  <c r="BB77" i="14" s="1"/>
  <c r="AT77" i="15"/>
  <c r="AL77" i="15"/>
  <c r="AL77" i="14" s="1"/>
  <c r="AD77" i="15"/>
  <c r="AD77" i="14" s="1"/>
  <c r="V77" i="15"/>
  <c r="V77" i="14" s="1"/>
  <c r="N77" i="15"/>
  <c r="F77" i="15"/>
  <c r="F77" i="14" s="1"/>
  <c r="BA77" i="15"/>
  <c r="BA77" i="14" s="1"/>
  <c r="AS77" i="15"/>
  <c r="AS77" i="14" s="1"/>
  <c r="AK77" i="15"/>
  <c r="AK77" i="14" s="1"/>
  <c r="AC77" i="15"/>
  <c r="AC77" i="14" s="1"/>
  <c r="U77" i="15"/>
  <c r="U77" i="14" s="1"/>
  <c r="M77" i="15"/>
  <c r="M77" i="14" s="1"/>
  <c r="E77" i="15"/>
  <c r="E77" i="14" s="1"/>
  <c r="AZ77" i="15"/>
  <c r="AZ77" i="14" s="1"/>
  <c r="AR77" i="15"/>
  <c r="AR77" i="14" s="1"/>
  <c r="AJ77" i="15"/>
  <c r="AB77" i="15"/>
  <c r="T77" i="15"/>
  <c r="L77" i="15"/>
  <c r="L77" i="14" s="1"/>
  <c r="D77" i="15"/>
  <c r="D77" i="14" s="1"/>
  <c r="AY77" i="15"/>
  <c r="AQ77" i="15"/>
  <c r="AQ77" i="14" s="1"/>
  <c r="AI77" i="15"/>
  <c r="AA77" i="15"/>
  <c r="S77" i="15"/>
  <c r="K77" i="15"/>
  <c r="C77" i="15"/>
  <c r="R81" i="15"/>
  <c r="AH85" i="15"/>
  <c r="AY95" i="15"/>
  <c r="AY99" i="15"/>
  <c r="L49" i="15"/>
  <c r="L49" i="14" s="1"/>
  <c r="T49" i="15"/>
  <c r="AB49" i="15"/>
  <c r="AB49" i="14" s="1"/>
  <c r="AJ49" i="15"/>
  <c r="AR49" i="15"/>
  <c r="AR49" i="14" s="1"/>
  <c r="AZ49" i="15"/>
  <c r="AZ49" i="14" s="1"/>
  <c r="F50" i="15"/>
  <c r="F50" i="14" s="1"/>
  <c r="N50" i="15"/>
  <c r="N50" i="14" s="1"/>
  <c r="V50" i="15"/>
  <c r="V50" i="14" s="1"/>
  <c r="AD50" i="15"/>
  <c r="AD50" i="14" s="1"/>
  <c r="AL50" i="15"/>
  <c r="AL50" i="14" s="1"/>
  <c r="AT50" i="15"/>
  <c r="AT50" i="14" s="1"/>
  <c r="BB50" i="15"/>
  <c r="BB50" i="14" s="1"/>
  <c r="J52" i="15"/>
  <c r="R52" i="15"/>
  <c r="Z52" i="15"/>
  <c r="AH52" i="15"/>
  <c r="AP52" i="15"/>
  <c r="AX52" i="15"/>
  <c r="D53" i="15"/>
  <c r="L53" i="15"/>
  <c r="T53" i="15"/>
  <c r="AB53" i="15"/>
  <c r="AJ53" i="15"/>
  <c r="AJ53" i="14" s="1"/>
  <c r="AR53" i="15"/>
  <c r="AR53" i="14" s="1"/>
  <c r="AZ53" i="15"/>
  <c r="F54" i="15"/>
  <c r="F54" i="14" s="1"/>
  <c r="N54" i="15"/>
  <c r="N54" i="14" s="1"/>
  <c r="V54" i="15"/>
  <c r="V54" i="14" s="1"/>
  <c r="AD54" i="15"/>
  <c r="AD54" i="14" s="1"/>
  <c r="AL54" i="15"/>
  <c r="AL54" i="14" s="1"/>
  <c r="AT54" i="15"/>
  <c r="AT54" i="14" s="1"/>
  <c r="BB54" i="15"/>
  <c r="BB54" i="14" s="1"/>
  <c r="J56" i="15"/>
  <c r="R56" i="15"/>
  <c r="Z56" i="15"/>
  <c r="AH56" i="15"/>
  <c r="AP56" i="15"/>
  <c r="AX56" i="15"/>
  <c r="D57" i="15"/>
  <c r="L57" i="15"/>
  <c r="L57" i="14" s="1"/>
  <c r="T57" i="15"/>
  <c r="T57" i="14" s="1"/>
  <c r="AB57" i="15"/>
  <c r="AJ57" i="15"/>
  <c r="AJ57" i="14" s="1"/>
  <c r="AR57" i="15"/>
  <c r="AZ57" i="15"/>
  <c r="F58" i="15"/>
  <c r="F58" i="14" s="1"/>
  <c r="N58" i="15"/>
  <c r="V58" i="15"/>
  <c r="V58" i="14" s="1"/>
  <c r="AD58" i="15"/>
  <c r="AL58" i="15"/>
  <c r="AL58" i="14" s="1"/>
  <c r="AT58" i="15"/>
  <c r="BB58" i="15"/>
  <c r="BB58" i="14" s="1"/>
  <c r="J60" i="15"/>
  <c r="R60" i="15"/>
  <c r="Z60" i="15"/>
  <c r="AH60" i="15"/>
  <c r="AP60" i="15"/>
  <c r="AX60" i="15"/>
  <c r="D61" i="15"/>
  <c r="L61" i="15"/>
  <c r="T61" i="15"/>
  <c r="AB61" i="15"/>
  <c r="AB61" i="14" s="1"/>
  <c r="AJ61" i="15"/>
  <c r="AR61" i="15"/>
  <c r="AZ61" i="15"/>
  <c r="AZ61" i="14" s="1"/>
  <c r="F62" i="15"/>
  <c r="F62" i="14" s="1"/>
  <c r="N62" i="15"/>
  <c r="N62" i="14" s="1"/>
  <c r="V62" i="15"/>
  <c r="V62" i="14" s="1"/>
  <c r="AD62" i="15"/>
  <c r="AD62" i="14" s="1"/>
  <c r="AL62" i="15"/>
  <c r="AL62" i="14" s="1"/>
  <c r="AT62" i="15"/>
  <c r="AT62" i="14" s="1"/>
  <c r="BB62" i="15"/>
  <c r="BB62" i="14" s="1"/>
  <c r="J64" i="15"/>
  <c r="R64" i="15"/>
  <c r="Z64" i="15"/>
  <c r="AH64" i="15"/>
  <c r="AP64" i="15"/>
  <c r="AX64" i="15"/>
  <c r="D65" i="15"/>
  <c r="L65" i="15"/>
  <c r="T65" i="15"/>
  <c r="AB65" i="15"/>
  <c r="AJ65" i="15"/>
  <c r="AJ65" i="14" s="1"/>
  <c r="AR65" i="15"/>
  <c r="AZ65" i="15"/>
  <c r="F66" i="15"/>
  <c r="F66" i="14" s="1"/>
  <c r="N66" i="15"/>
  <c r="N66" i="14" s="1"/>
  <c r="V66" i="15"/>
  <c r="AD66" i="15"/>
  <c r="AD66" i="14" s="1"/>
  <c r="AL66" i="15"/>
  <c r="AL66" i="14" s="1"/>
  <c r="AT66" i="15"/>
  <c r="AT66" i="14" s="1"/>
  <c r="BB66" i="15"/>
  <c r="J68" i="15"/>
  <c r="R68" i="15"/>
  <c r="Z68" i="15"/>
  <c r="AH68" i="15"/>
  <c r="AP68" i="15"/>
  <c r="AX68" i="15"/>
  <c r="D69" i="15"/>
  <c r="D69" i="14" s="1"/>
  <c r="L69" i="15"/>
  <c r="L69" i="14" s="1"/>
  <c r="T69" i="15"/>
  <c r="AB69" i="15"/>
  <c r="AJ69" i="15"/>
  <c r="AR69" i="15"/>
  <c r="AR69" i="14" s="1"/>
  <c r="AZ69" i="15"/>
  <c r="AZ69" i="14" s="1"/>
  <c r="F70" i="15"/>
  <c r="F70" i="14" s="1"/>
  <c r="N70" i="15"/>
  <c r="N70" i="14" s="1"/>
  <c r="V70" i="15"/>
  <c r="AD70" i="15"/>
  <c r="AD70" i="14" s="1"/>
  <c r="AT70" i="15"/>
  <c r="AT70" i="14" s="1"/>
  <c r="J74" i="15"/>
  <c r="AP74" i="15"/>
  <c r="BC76" i="15"/>
  <c r="Z81" i="15"/>
  <c r="AP85" i="15"/>
  <c r="AY90" i="15"/>
  <c r="AV91" i="15"/>
  <c r="AV91" i="14" s="1"/>
  <c r="BA100" i="15"/>
  <c r="BA100" i="14" s="1"/>
  <c r="M49" i="15"/>
  <c r="M49" i="14" s="1"/>
  <c r="U49" i="15"/>
  <c r="U49" i="14" s="1"/>
  <c r="AC49" i="15"/>
  <c r="AK49" i="15"/>
  <c r="AK49" i="14" s="1"/>
  <c r="AS49" i="15"/>
  <c r="AS49" i="14" s="1"/>
  <c r="G50" i="15"/>
  <c r="O50" i="15"/>
  <c r="W50" i="15"/>
  <c r="AE50" i="15"/>
  <c r="AM50" i="15"/>
  <c r="AU50" i="15"/>
  <c r="C52" i="15"/>
  <c r="K52" i="15"/>
  <c r="S52" i="15"/>
  <c r="AA52" i="15"/>
  <c r="AA52" i="14" s="1"/>
  <c r="AI52" i="15"/>
  <c r="AQ52" i="15"/>
  <c r="E53" i="15"/>
  <c r="E53" i="14" s="1"/>
  <c r="M53" i="15"/>
  <c r="M53" i="14" s="1"/>
  <c r="U53" i="15"/>
  <c r="U53" i="14" s="1"/>
  <c r="AC53" i="15"/>
  <c r="AK53" i="15"/>
  <c r="AK53" i="14" s="1"/>
  <c r="AS53" i="15"/>
  <c r="AS53" i="14" s="1"/>
  <c r="G54" i="15"/>
  <c r="O54" i="15"/>
  <c r="W54" i="15"/>
  <c r="AE54" i="15"/>
  <c r="AM54" i="15"/>
  <c r="AU54" i="15"/>
  <c r="C56" i="15"/>
  <c r="K56" i="15"/>
  <c r="S56" i="15"/>
  <c r="AA56" i="15"/>
  <c r="AI56" i="15"/>
  <c r="AQ56" i="15"/>
  <c r="AQ56" i="14" s="1"/>
  <c r="E57" i="15"/>
  <c r="E57" i="14" s="1"/>
  <c r="M57" i="15"/>
  <c r="U57" i="15"/>
  <c r="AC57" i="15"/>
  <c r="AK57" i="15"/>
  <c r="AK57" i="14" s="1"/>
  <c r="AS57" i="15"/>
  <c r="AS57" i="14" s="1"/>
  <c r="G58" i="15"/>
  <c r="O58" i="15"/>
  <c r="W58" i="15"/>
  <c r="AE58" i="15"/>
  <c r="AM58" i="15"/>
  <c r="AU58" i="15"/>
  <c r="C60" i="15"/>
  <c r="K60" i="15"/>
  <c r="S60" i="15"/>
  <c r="AA60" i="15"/>
  <c r="AI60" i="15"/>
  <c r="AQ60" i="15"/>
  <c r="E61" i="15"/>
  <c r="E61" i="14" s="1"/>
  <c r="M61" i="15"/>
  <c r="M61" i="14" s="1"/>
  <c r="U61" i="15"/>
  <c r="AC61" i="15"/>
  <c r="AK61" i="15"/>
  <c r="AK61" i="14" s="1"/>
  <c r="AS61" i="15"/>
  <c r="AS61" i="14" s="1"/>
  <c r="G62" i="15"/>
  <c r="O62" i="15"/>
  <c r="W62" i="15"/>
  <c r="AE62" i="15"/>
  <c r="AM62" i="15"/>
  <c r="AU62" i="15"/>
  <c r="C64" i="15"/>
  <c r="K64" i="15"/>
  <c r="S64" i="15"/>
  <c r="AA64" i="15"/>
  <c r="AI64" i="15"/>
  <c r="AI64" i="14" s="1"/>
  <c r="AQ64" i="15"/>
  <c r="E65" i="15"/>
  <c r="E65" i="14" s="1"/>
  <c r="M65" i="15"/>
  <c r="M65" i="14" s="1"/>
  <c r="U65" i="15"/>
  <c r="U65" i="14" s="1"/>
  <c r="AC65" i="15"/>
  <c r="AC65" i="14" s="1"/>
  <c r="AK65" i="15"/>
  <c r="AK65" i="14" s="1"/>
  <c r="AS65" i="15"/>
  <c r="AS65" i="14" s="1"/>
  <c r="G66" i="15"/>
  <c r="O66" i="15"/>
  <c r="W66" i="15"/>
  <c r="AE66" i="15"/>
  <c r="AM66" i="15"/>
  <c r="AU66" i="15"/>
  <c r="C68" i="15"/>
  <c r="K68" i="15"/>
  <c r="S68" i="15"/>
  <c r="AA68" i="15"/>
  <c r="AI68" i="15"/>
  <c r="AQ68" i="15"/>
  <c r="E69" i="15"/>
  <c r="M69" i="15"/>
  <c r="M69" i="14" s="1"/>
  <c r="U69" i="15"/>
  <c r="U69" i="14" s="1"/>
  <c r="AC69" i="15"/>
  <c r="AC69" i="14" s="1"/>
  <c r="AK69" i="15"/>
  <c r="AS69" i="15"/>
  <c r="AS69" i="14" s="1"/>
  <c r="G70" i="15"/>
  <c r="O70" i="15"/>
  <c r="W70" i="15"/>
  <c r="AE70" i="15"/>
  <c r="AU70" i="15"/>
  <c r="AW73" i="15"/>
  <c r="AO73" i="15"/>
  <c r="AG73" i="15"/>
  <c r="Y73" i="15"/>
  <c r="Q73" i="15"/>
  <c r="I73" i="15"/>
  <c r="BC73" i="15"/>
  <c r="AU73" i="15"/>
  <c r="AM73" i="15"/>
  <c r="AE73" i="15"/>
  <c r="W73" i="15"/>
  <c r="O73" i="15"/>
  <c r="G73" i="15"/>
  <c r="BB73" i="15"/>
  <c r="BB73" i="14" s="1"/>
  <c r="AT73" i="15"/>
  <c r="AT73" i="14" s="1"/>
  <c r="AL73" i="15"/>
  <c r="AL73" i="14" s="1"/>
  <c r="AD73" i="15"/>
  <c r="AD73" i="14" s="1"/>
  <c r="V73" i="15"/>
  <c r="V73" i="14" s="1"/>
  <c r="N73" i="15"/>
  <c r="F73" i="15"/>
  <c r="F73" i="14" s="1"/>
  <c r="BA73" i="15"/>
  <c r="BA73" i="14" s="1"/>
  <c r="AS73" i="15"/>
  <c r="AS73" i="14" s="1"/>
  <c r="AK73" i="15"/>
  <c r="AK73" i="14" s="1"/>
  <c r="AC73" i="15"/>
  <c r="AC73" i="14" s="1"/>
  <c r="U73" i="15"/>
  <c r="U73" i="14" s="1"/>
  <c r="M73" i="15"/>
  <c r="M73" i="14" s="1"/>
  <c r="E73" i="15"/>
  <c r="E73" i="14" s="1"/>
  <c r="AZ73" i="15"/>
  <c r="AR73" i="15"/>
  <c r="AJ73" i="15"/>
  <c r="AB73" i="15"/>
  <c r="T73" i="15"/>
  <c r="L73" i="15"/>
  <c r="D73" i="15"/>
  <c r="AY73" i="15"/>
  <c r="AQ73" i="15"/>
  <c r="AI73" i="15"/>
  <c r="AA73" i="15"/>
  <c r="S73" i="15"/>
  <c r="K73" i="15"/>
  <c r="C73" i="15"/>
  <c r="AH73" i="15"/>
  <c r="L74" i="15"/>
  <c r="L74" i="14" s="1"/>
  <c r="AR74" i="15"/>
  <c r="R77" i="15"/>
  <c r="AH81" i="15"/>
  <c r="AX85" i="15"/>
  <c r="AW89" i="15"/>
  <c r="AO89" i="15"/>
  <c r="AG89" i="15"/>
  <c r="Y89" i="15"/>
  <c r="Q89" i="15"/>
  <c r="I89" i="15"/>
  <c r="AV89" i="15"/>
  <c r="AV89" i="14" s="1"/>
  <c r="AN89" i="15"/>
  <c r="AN89" i="14" s="1"/>
  <c r="AF89" i="15"/>
  <c r="AF89" i="14" s="1"/>
  <c r="X89" i="15"/>
  <c r="X89" i="14" s="1"/>
  <c r="P89" i="15"/>
  <c r="P89" i="14" s="1"/>
  <c r="H89" i="15"/>
  <c r="H89" i="14" s="1"/>
  <c r="BC89" i="15"/>
  <c r="AU89" i="15"/>
  <c r="AM89" i="15"/>
  <c r="AE89" i="15"/>
  <c r="W89" i="15"/>
  <c r="O89" i="15"/>
  <c r="G89" i="15"/>
  <c r="BB89" i="15"/>
  <c r="BB89" i="14" s="1"/>
  <c r="AT89" i="15"/>
  <c r="AT89" i="14" s="1"/>
  <c r="AL89" i="15"/>
  <c r="AD89" i="15"/>
  <c r="AD89" i="14" s="1"/>
  <c r="V89" i="15"/>
  <c r="V89" i="14" s="1"/>
  <c r="N89" i="15"/>
  <c r="N89" i="14" s="1"/>
  <c r="F89" i="15"/>
  <c r="F89" i="14" s="1"/>
  <c r="BA89" i="15"/>
  <c r="BA89" i="14" s="1"/>
  <c r="AS89" i="15"/>
  <c r="AS89" i="14" s="1"/>
  <c r="AK89" i="15"/>
  <c r="AK89" i="14" s="1"/>
  <c r="AC89" i="15"/>
  <c r="U89" i="15"/>
  <c r="U89" i="14" s="1"/>
  <c r="M89" i="15"/>
  <c r="M89" i="14" s="1"/>
  <c r="E89" i="15"/>
  <c r="AZ89" i="15"/>
  <c r="AR89" i="15"/>
  <c r="AJ89" i="15"/>
  <c r="AB89" i="15"/>
  <c r="AB89" i="14" s="1"/>
  <c r="T89" i="15"/>
  <c r="T89" i="14" s="1"/>
  <c r="L89" i="15"/>
  <c r="D89" i="15"/>
  <c r="AY89" i="15"/>
  <c r="AQ89" i="15"/>
  <c r="AI89" i="15"/>
  <c r="AA89" i="15"/>
  <c r="S89" i="15"/>
  <c r="K89" i="15"/>
  <c r="C89" i="15"/>
  <c r="BC101" i="15"/>
  <c r="G71" i="15"/>
  <c r="O71" i="15"/>
  <c r="W71" i="15"/>
  <c r="AE71" i="15"/>
  <c r="AM71" i="15"/>
  <c r="AU71" i="15"/>
  <c r="BC71" i="15"/>
  <c r="I72" i="15"/>
  <c r="Q72" i="15"/>
  <c r="Y72" i="15"/>
  <c r="AG72" i="15"/>
  <c r="AO72" i="15"/>
  <c r="AW72" i="15"/>
  <c r="O75" i="15"/>
  <c r="W75" i="15"/>
  <c r="AE75" i="15"/>
  <c r="AM75" i="15"/>
  <c r="AU75" i="15"/>
  <c r="BC75" i="15"/>
  <c r="I76" i="15"/>
  <c r="Q76" i="15"/>
  <c r="Y76" i="15"/>
  <c r="AG76" i="15"/>
  <c r="AO76" i="15"/>
  <c r="AW76" i="15"/>
  <c r="M78" i="15"/>
  <c r="M78" i="14" s="1"/>
  <c r="U78" i="15"/>
  <c r="U78" i="14" s="1"/>
  <c r="AC78" i="15"/>
  <c r="AC78" i="14" s="1"/>
  <c r="AK78" i="15"/>
  <c r="AK78" i="14" s="1"/>
  <c r="AS78" i="15"/>
  <c r="AS78" i="14" s="1"/>
  <c r="BA78" i="15"/>
  <c r="BA78" i="14" s="1"/>
  <c r="G79" i="15"/>
  <c r="O79" i="15"/>
  <c r="W79" i="15"/>
  <c r="AE79" i="15"/>
  <c r="AM79" i="15"/>
  <c r="AU79" i="15"/>
  <c r="BC79" i="15"/>
  <c r="I80" i="15"/>
  <c r="Q80" i="15"/>
  <c r="Y80" i="15"/>
  <c r="AG80" i="15"/>
  <c r="AO80" i="15"/>
  <c r="AW80" i="15"/>
  <c r="E82" i="15"/>
  <c r="E82" i="14" s="1"/>
  <c r="M82" i="15"/>
  <c r="U82" i="15"/>
  <c r="U82" i="14" s="1"/>
  <c r="AC82" i="15"/>
  <c r="AC82" i="14" s="1"/>
  <c r="AK82" i="15"/>
  <c r="AK82" i="14" s="1"/>
  <c r="AS82" i="15"/>
  <c r="AS82" i="14" s="1"/>
  <c r="BA82" i="15"/>
  <c r="BA82" i="14" s="1"/>
  <c r="G83" i="15"/>
  <c r="O83" i="15"/>
  <c r="W83" i="15"/>
  <c r="AE83" i="15"/>
  <c r="AM83" i="15"/>
  <c r="AU83" i="15"/>
  <c r="BC83" i="15"/>
  <c r="I84" i="15"/>
  <c r="Q84" i="15"/>
  <c r="Y84" i="15"/>
  <c r="AG84" i="15"/>
  <c r="AO84" i="15"/>
  <c r="AW84" i="15"/>
  <c r="E86" i="15"/>
  <c r="E86" i="14" s="1"/>
  <c r="M86" i="15"/>
  <c r="M86" i="14" s="1"/>
  <c r="U86" i="15"/>
  <c r="U86" i="14" s="1"/>
  <c r="AC86" i="15"/>
  <c r="AC86" i="14" s="1"/>
  <c r="AK86" i="15"/>
  <c r="AK86" i="14" s="1"/>
  <c r="AS86" i="15"/>
  <c r="AS86" i="14" s="1"/>
  <c r="BA86" i="15"/>
  <c r="BA86" i="14" s="1"/>
  <c r="G87" i="15"/>
  <c r="O87" i="15"/>
  <c r="W87" i="15"/>
  <c r="AE87" i="15"/>
  <c r="AM87" i="15"/>
  <c r="AU87" i="15"/>
  <c r="BC87" i="15"/>
  <c r="I88" i="15"/>
  <c r="I88" i="14" s="1"/>
  <c r="Q88" i="15"/>
  <c r="Y88" i="15"/>
  <c r="AG88" i="15"/>
  <c r="AO88" i="15"/>
  <c r="AW88" i="15"/>
  <c r="E90" i="15"/>
  <c r="E90" i="14" s="1"/>
  <c r="M90" i="15"/>
  <c r="U90" i="15"/>
  <c r="U90" i="14" s="1"/>
  <c r="AC90" i="15"/>
  <c r="AC90" i="14" s="1"/>
  <c r="AK90" i="15"/>
  <c r="AK90" i="14" s="1"/>
  <c r="AS90" i="15"/>
  <c r="AS90" i="14" s="1"/>
  <c r="BA90" i="15"/>
  <c r="BA90" i="14" s="1"/>
  <c r="G91" i="15"/>
  <c r="O91" i="15"/>
  <c r="W91" i="15"/>
  <c r="AE91" i="15"/>
  <c r="AM91" i="15"/>
  <c r="AW98" i="15"/>
  <c r="AO98" i="15"/>
  <c r="AG98" i="15"/>
  <c r="Y98" i="15"/>
  <c r="Q98" i="15"/>
  <c r="I98" i="15"/>
  <c r="AV98" i="15"/>
  <c r="AV98" i="14" s="1"/>
  <c r="AN98" i="15"/>
  <c r="AN98" i="14" s="1"/>
  <c r="AF98" i="15"/>
  <c r="AF98" i="14" s="1"/>
  <c r="X98" i="15"/>
  <c r="X98" i="14" s="1"/>
  <c r="P98" i="15"/>
  <c r="P98" i="14" s="1"/>
  <c r="H98" i="15"/>
  <c r="H98" i="14" s="1"/>
  <c r="BC98" i="15"/>
  <c r="AU98" i="15"/>
  <c r="AM98" i="15"/>
  <c r="AE98" i="15"/>
  <c r="W98" i="15"/>
  <c r="O98" i="15"/>
  <c r="G98" i="15"/>
  <c r="BB98" i="15"/>
  <c r="BB98" i="14" s="1"/>
  <c r="AT98" i="15"/>
  <c r="AT98" i="14" s="1"/>
  <c r="AL98" i="15"/>
  <c r="AL98" i="14" s="1"/>
  <c r="AD98" i="15"/>
  <c r="AD98" i="14" s="1"/>
  <c r="V98" i="15"/>
  <c r="V98" i="14" s="1"/>
  <c r="N98" i="15"/>
  <c r="N98" i="14" s="1"/>
  <c r="F98" i="15"/>
  <c r="F98" i="14" s="1"/>
  <c r="BA98" i="15"/>
  <c r="BA98" i="14" s="1"/>
  <c r="AS98" i="15"/>
  <c r="AS98" i="14" s="1"/>
  <c r="AK98" i="15"/>
  <c r="AK98" i="14" s="1"/>
  <c r="AC98" i="15"/>
  <c r="AC98" i="14" s="1"/>
  <c r="U98" i="15"/>
  <c r="U98" i="14" s="1"/>
  <c r="M98" i="15"/>
  <c r="E98" i="15"/>
  <c r="AZ98" i="15"/>
  <c r="AR98" i="15"/>
  <c r="AJ98" i="15"/>
  <c r="AB98" i="15"/>
  <c r="T98" i="15"/>
  <c r="T98" i="14" s="1"/>
  <c r="L98" i="15"/>
  <c r="D98" i="15"/>
  <c r="D98" i="14" s="1"/>
  <c r="AY98" i="15"/>
  <c r="AQ98" i="15"/>
  <c r="AI98" i="15"/>
  <c r="AA98" i="15"/>
  <c r="S98" i="15"/>
  <c r="K98" i="15"/>
  <c r="C98" i="15"/>
  <c r="AY114" i="15"/>
  <c r="AQ114" i="15"/>
  <c r="AI114" i="15"/>
  <c r="AX114" i="15"/>
  <c r="AP114" i="15"/>
  <c r="AH114" i="15"/>
  <c r="AW114" i="15"/>
  <c r="AO114" i="15"/>
  <c r="AG114" i="15"/>
  <c r="BB114" i="15"/>
  <c r="BB114" i="14" s="1"/>
  <c r="AT114" i="15"/>
  <c r="AT114" i="14" s="1"/>
  <c r="AL114" i="15"/>
  <c r="AL114" i="14" s="1"/>
  <c r="AZ114" i="15"/>
  <c r="AZ114" i="14" s="1"/>
  <c r="AJ114" i="15"/>
  <c r="Y114" i="15"/>
  <c r="Q114" i="15"/>
  <c r="I114" i="15"/>
  <c r="I114" i="14" s="1"/>
  <c r="AV114" i="15"/>
  <c r="AV114" i="14" s="1"/>
  <c r="AF114" i="15"/>
  <c r="AF114" i="14" s="1"/>
  <c r="X114" i="15"/>
  <c r="X114" i="14" s="1"/>
  <c r="P114" i="15"/>
  <c r="P114" i="14" s="1"/>
  <c r="H114" i="15"/>
  <c r="H114" i="14" s="1"/>
  <c r="AU114" i="15"/>
  <c r="AE114" i="15"/>
  <c r="W114" i="15"/>
  <c r="O114" i="15"/>
  <c r="G114" i="15"/>
  <c r="AS114" i="15"/>
  <c r="AS114" i="14" s="1"/>
  <c r="AD114" i="15"/>
  <c r="AD114" i="14" s="1"/>
  <c r="V114" i="15"/>
  <c r="V114" i="14" s="1"/>
  <c r="N114" i="15"/>
  <c r="N114" i="14" s="1"/>
  <c r="F114" i="15"/>
  <c r="F114" i="14" s="1"/>
  <c r="AR114" i="15"/>
  <c r="AR114" i="14" s="1"/>
  <c r="AC114" i="15"/>
  <c r="AC114" i="14" s="1"/>
  <c r="U114" i="15"/>
  <c r="M114" i="15"/>
  <c r="M114" i="14" s="1"/>
  <c r="E114" i="15"/>
  <c r="E114" i="14" s="1"/>
  <c r="AN114" i="15"/>
  <c r="AN114" i="14" s="1"/>
  <c r="AB114" i="15"/>
  <c r="AB114" i="14" s="1"/>
  <c r="T114" i="15"/>
  <c r="L114" i="15"/>
  <c r="D114" i="15"/>
  <c r="D114" i="14" s="1"/>
  <c r="BC114" i="15"/>
  <c r="AM114" i="15"/>
  <c r="AA114" i="15"/>
  <c r="S114" i="15"/>
  <c r="K114" i="15"/>
  <c r="C114" i="15"/>
  <c r="AV116" i="15"/>
  <c r="AV116" i="14" s="1"/>
  <c r="P71" i="15"/>
  <c r="P71" i="14" s="1"/>
  <c r="X71" i="15"/>
  <c r="X71" i="14" s="1"/>
  <c r="AF71" i="15"/>
  <c r="AN71" i="15"/>
  <c r="AN71" i="14" s="1"/>
  <c r="AV71" i="15"/>
  <c r="AV71" i="14" s="1"/>
  <c r="J72" i="15"/>
  <c r="R72" i="15"/>
  <c r="Z72" i="15"/>
  <c r="AH72" i="15"/>
  <c r="AP72" i="15"/>
  <c r="AX72" i="15"/>
  <c r="H75" i="15"/>
  <c r="H75" i="14" s="1"/>
  <c r="P75" i="15"/>
  <c r="P75" i="14" s="1"/>
  <c r="X75" i="15"/>
  <c r="X75" i="14" s="1"/>
  <c r="AF75" i="15"/>
  <c r="AF75" i="14" s="1"/>
  <c r="AN75" i="15"/>
  <c r="AN75" i="14" s="1"/>
  <c r="AV75" i="15"/>
  <c r="AV75" i="14" s="1"/>
  <c r="J76" i="15"/>
  <c r="R76" i="15"/>
  <c r="Z76" i="15"/>
  <c r="AH76" i="15"/>
  <c r="AP76" i="15"/>
  <c r="AX76" i="15"/>
  <c r="F78" i="15"/>
  <c r="F78" i="14" s="1"/>
  <c r="N78" i="15"/>
  <c r="N78" i="14" s="1"/>
  <c r="V78" i="15"/>
  <c r="AD78" i="15"/>
  <c r="AD78" i="14" s="1"/>
  <c r="AL78" i="15"/>
  <c r="AL78" i="14" s="1"/>
  <c r="AT78" i="15"/>
  <c r="AT78" i="14" s="1"/>
  <c r="BB78" i="15"/>
  <c r="BB78" i="14" s="1"/>
  <c r="H79" i="15"/>
  <c r="H79" i="14" s="1"/>
  <c r="P79" i="15"/>
  <c r="P79" i="14" s="1"/>
  <c r="X79" i="15"/>
  <c r="X79" i="14" s="1"/>
  <c r="AF79" i="15"/>
  <c r="AF79" i="14" s="1"/>
  <c r="AN79" i="15"/>
  <c r="AN79" i="14" s="1"/>
  <c r="AV79" i="15"/>
  <c r="AV79" i="14" s="1"/>
  <c r="J80" i="15"/>
  <c r="R80" i="15"/>
  <c r="Z80" i="15"/>
  <c r="AH80" i="15"/>
  <c r="AP80" i="15"/>
  <c r="AX80" i="15"/>
  <c r="F82" i="15"/>
  <c r="F82" i="14" s="1"/>
  <c r="N82" i="15"/>
  <c r="N82" i="14" s="1"/>
  <c r="V82" i="15"/>
  <c r="V82" i="14" s="1"/>
  <c r="AD82" i="15"/>
  <c r="AD82" i="14" s="1"/>
  <c r="AL82" i="15"/>
  <c r="AL82" i="14" s="1"/>
  <c r="AT82" i="15"/>
  <c r="AT82" i="14" s="1"/>
  <c r="BB82" i="15"/>
  <c r="P83" i="15"/>
  <c r="P83" i="14" s="1"/>
  <c r="X83" i="15"/>
  <c r="X83" i="14" s="1"/>
  <c r="AF83" i="15"/>
  <c r="AF83" i="14" s="1"/>
  <c r="AN83" i="15"/>
  <c r="AN83" i="14" s="1"/>
  <c r="AV83" i="15"/>
  <c r="AV83" i="14" s="1"/>
  <c r="J84" i="15"/>
  <c r="R84" i="15"/>
  <c r="Z84" i="15"/>
  <c r="AH84" i="15"/>
  <c r="AP84" i="15"/>
  <c r="AX84" i="15"/>
  <c r="F86" i="15"/>
  <c r="F86" i="14" s="1"/>
  <c r="N86" i="15"/>
  <c r="N86" i="14" s="1"/>
  <c r="V86" i="15"/>
  <c r="V86" i="14" s="1"/>
  <c r="AD86" i="15"/>
  <c r="AD86" i="14" s="1"/>
  <c r="AL86" i="15"/>
  <c r="AL86" i="14" s="1"/>
  <c r="AT86" i="15"/>
  <c r="AT86" i="14" s="1"/>
  <c r="BB86" i="15"/>
  <c r="BB86" i="14" s="1"/>
  <c r="AN87" i="15"/>
  <c r="AN87" i="14" s="1"/>
  <c r="AV87" i="15"/>
  <c r="AV87" i="14" s="1"/>
  <c r="J88" i="15"/>
  <c r="R88" i="15"/>
  <c r="Z88" i="15"/>
  <c r="AH88" i="15"/>
  <c r="AP88" i="15"/>
  <c r="AX88" i="15"/>
  <c r="BB90" i="15"/>
  <c r="BB90" i="14" s="1"/>
  <c r="AW94" i="15"/>
  <c r="AO94" i="15"/>
  <c r="AG94" i="15"/>
  <c r="Y94" i="15"/>
  <c r="Q94" i="15"/>
  <c r="I94" i="15"/>
  <c r="AV94" i="15"/>
  <c r="AV94" i="14" s="1"/>
  <c r="AN94" i="15"/>
  <c r="AN94" i="14" s="1"/>
  <c r="AF94" i="15"/>
  <c r="AF94" i="14" s="1"/>
  <c r="X94" i="15"/>
  <c r="X94" i="14" s="1"/>
  <c r="P94" i="15"/>
  <c r="P94" i="14" s="1"/>
  <c r="H94" i="15"/>
  <c r="H94" i="14" s="1"/>
  <c r="BC94" i="15"/>
  <c r="AU94" i="15"/>
  <c r="AM94" i="15"/>
  <c r="AE94" i="15"/>
  <c r="W94" i="15"/>
  <c r="O94" i="15"/>
  <c r="G94" i="15"/>
  <c r="BB94" i="15"/>
  <c r="BB94" i="14" s="1"/>
  <c r="AT94" i="15"/>
  <c r="AT94" i="14" s="1"/>
  <c r="AL94" i="15"/>
  <c r="AL94" i="14" s="1"/>
  <c r="AD94" i="15"/>
  <c r="AD94" i="14" s="1"/>
  <c r="V94" i="15"/>
  <c r="V94" i="14" s="1"/>
  <c r="N94" i="15"/>
  <c r="N94" i="14" s="1"/>
  <c r="F94" i="15"/>
  <c r="F94" i="14" s="1"/>
  <c r="BA94" i="15"/>
  <c r="BA94" i="14" s="1"/>
  <c r="AS94" i="15"/>
  <c r="AS94" i="14" s="1"/>
  <c r="AK94" i="15"/>
  <c r="AK94" i="14" s="1"/>
  <c r="AC94" i="15"/>
  <c r="U94" i="15"/>
  <c r="U94" i="14" s="1"/>
  <c r="M94" i="15"/>
  <c r="M94" i="14" s="1"/>
  <c r="E94" i="15"/>
  <c r="E94" i="14" s="1"/>
  <c r="AZ94" i="15"/>
  <c r="AZ94" i="14" s="1"/>
  <c r="AR94" i="15"/>
  <c r="AR94" i="14" s="1"/>
  <c r="AJ94" i="15"/>
  <c r="AB94" i="15"/>
  <c r="T94" i="15"/>
  <c r="L94" i="15"/>
  <c r="D94" i="15"/>
  <c r="AH94" i="15"/>
  <c r="BC97" i="15"/>
  <c r="AY111" i="15"/>
  <c r="BA112" i="15"/>
  <c r="BA112" i="14" s="1"/>
  <c r="BC113" i="15"/>
  <c r="Q71" i="15"/>
  <c r="Y71" i="15"/>
  <c r="AG71" i="15"/>
  <c r="AO71" i="15"/>
  <c r="AW71" i="15"/>
  <c r="C72" i="15"/>
  <c r="K72" i="15"/>
  <c r="S72" i="15"/>
  <c r="AA72" i="15"/>
  <c r="AI72" i="15"/>
  <c r="AQ72" i="15"/>
  <c r="AY72" i="15"/>
  <c r="Y75" i="15"/>
  <c r="AG75" i="15"/>
  <c r="AO75" i="15"/>
  <c r="AW75" i="15"/>
  <c r="AA76" i="15"/>
  <c r="AI76" i="15"/>
  <c r="AQ76" i="15"/>
  <c r="AY76" i="15"/>
  <c r="AE78" i="15"/>
  <c r="AM78" i="15"/>
  <c r="AU78" i="15"/>
  <c r="BC78" i="15"/>
  <c r="Y79" i="15"/>
  <c r="AG79" i="15"/>
  <c r="AO79" i="15"/>
  <c r="AW79" i="15"/>
  <c r="AI80" i="15"/>
  <c r="AQ80" i="15"/>
  <c r="AY80" i="15"/>
  <c r="AW110" i="15"/>
  <c r="AO110" i="15"/>
  <c r="AG110" i="15"/>
  <c r="Y110" i="15"/>
  <c r="Q110" i="15"/>
  <c r="I110" i="15"/>
  <c r="AV110" i="15"/>
  <c r="AV110" i="14" s="1"/>
  <c r="AN110" i="15"/>
  <c r="AN110" i="14" s="1"/>
  <c r="AF110" i="15"/>
  <c r="AF110" i="14" s="1"/>
  <c r="X110" i="15"/>
  <c r="X110" i="14" s="1"/>
  <c r="P110" i="15"/>
  <c r="P110" i="14" s="1"/>
  <c r="H110" i="15"/>
  <c r="H110" i="14" s="1"/>
  <c r="BC110" i="15"/>
  <c r="AU110" i="15"/>
  <c r="AM110" i="15"/>
  <c r="AE110" i="15"/>
  <c r="W110" i="15"/>
  <c r="O110" i="15"/>
  <c r="G110" i="15"/>
  <c r="BB110" i="15"/>
  <c r="BB110" i="14" s="1"/>
  <c r="AT110" i="15"/>
  <c r="AT110" i="14" s="1"/>
  <c r="AL110" i="15"/>
  <c r="AL110" i="14" s="1"/>
  <c r="AD110" i="15"/>
  <c r="AD110" i="14" s="1"/>
  <c r="V110" i="15"/>
  <c r="V110" i="14" s="1"/>
  <c r="N110" i="15"/>
  <c r="N110" i="14" s="1"/>
  <c r="F110" i="15"/>
  <c r="F110" i="14" s="1"/>
  <c r="BA110" i="15"/>
  <c r="BA110" i="14" s="1"/>
  <c r="AS110" i="15"/>
  <c r="AS110" i="14" s="1"/>
  <c r="AK110" i="15"/>
  <c r="AK110" i="14" s="1"/>
  <c r="AC110" i="15"/>
  <c r="AC110" i="14" s="1"/>
  <c r="U110" i="15"/>
  <c r="U110" i="14" s="1"/>
  <c r="M110" i="15"/>
  <c r="M110" i="14" s="1"/>
  <c r="E110" i="15"/>
  <c r="AZ110" i="15"/>
  <c r="AR110" i="15"/>
  <c r="AR110" i="14" s="1"/>
  <c r="AJ110" i="15"/>
  <c r="AJ110" i="14" s="1"/>
  <c r="AB110" i="15"/>
  <c r="AB110" i="14" s="1"/>
  <c r="T110" i="15"/>
  <c r="T110" i="14" s="1"/>
  <c r="L110" i="15"/>
  <c r="D110" i="15"/>
  <c r="AY110" i="15"/>
  <c r="AY110" i="14" s="1"/>
  <c r="AQ110" i="15"/>
  <c r="AI110" i="15"/>
  <c r="AA110" i="15"/>
  <c r="S110" i="15"/>
  <c r="K110" i="15"/>
  <c r="C110" i="15"/>
  <c r="J71" i="15"/>
  <c r="R71" i="15"/>
  <c r="Z71" i="15"/>
  <c r="AH71" i="15"/>
  <c r="AP71" i="15"/>
  <c r="AX71" i="15"/>
  <c r="D72" i="15"/>
  <c r="L72" i="15"/>
  <c r="T72" i="15"/>
  <c r="AB72" i="15"/>
  <c r="AJ72" i="15"/>
  <c r="AR72" i="15"/>
  <c r="AZ72" i="15"/>
  <c r="AZ72" i="14" s="1"/>
  <c r="J75" i="15"/>
  <c r="R75" i="15"/>
  <c r="Z75" i="15"/>
  <c r="AH75" i="15"/>
  <c r="AP75" i="15"/>
  <c r="AX75" i="15"/>
  <c r="D76" i="15"/>
  <c r="D76" i="14" s="1"/>
  <c r="L76" i="15"/>
  <c r="L76" i="14" s="1"/>
  <c r="T76" i="15"/>
  <c r="T76" i="14" s="1"/>
  <c r="AB76" i="15"/>
  <c r="AJ76" i="15"/>
  <c r="AR76" i="15"/>
  <c r="AR76" i="14" s="1"/>
  <c r="AZ76" i="15"/>
  <c r="H78" i="15"/>
  <c r="H78" i="14" s="1"/>
  <c r="P78" i="15"/>
  <c r="P78" i="14" s="1"/>
  <c r="X78" i="15"/>
  <c r="X78" i="14" s="1"/>
  <c r="AF78" i="15"/>
  <c r="AF78" i="14" s="1"/>
  <c r="AN78" i="15"/>
  <c r="AN78" i="14" s="1"/>
  <c r="AV78" i="15"/>
  <c r="AV78" i="14" s="1"/>
  <c r="J79" i="15"/>
  <c r="R79" i="15"/>
  <c r="Z79" i="15"/>
  <c r="AH79" i="15"/>
  <c r="AP79" i="15"/>
  <c r="AX79" i="15"/>
  <c r="D80" i="15"/>
  <c r="L80" i="15"/>
  <c r="T80" i="15"/>
  <c r="T80" i="14" s="1"/>
  <c r="AB80" i="15"/>
  <c r="AJ80" i="15"/>
  <c r="AR80" i="15"/>
  <c r="AZ80" i="15"/>
  <c r="AZ80" i="14" s="1"/>
  <c r="H82" i="15"/>
  <c r="H82" i="14" s="1"/>
  <c r="P82" i="15"/>
  <c r="P82" i="14" s="1"/>
  <c r="X82" i="15"/>
  <c r="X82" i="14" s="1"/>
  <c r="AF82" i="15"/>
  <c r="AF82" i="14" s="1"/>
  <c r="AN82" i="15"/>
  <c r="AN82" i="14" s="1"/>
  <c r="AV82" i="15"/>
  <c r="AV82" i="14" s="1"/>
  <c r="J83" i="15"/>
  <c r="R83" i="15"/>
  <c r="Z83" i="15"/>
  <c r="AH83" i="15"/>
  <c r="AP83" i="15"/>
  <c r="AX83" i="15"/>
  <c r="D84" i="15"/>
  <c r="L84" i="15"/>
  <c r="L84" i="14" s="1"/>
  <c r="T84" i="15"/>
  <c r="AB84" i="15"/>
  <c r="AB84" i="14" s="1"/>
  <c r="AJ84" i="15"/>
  <c r="AJ84" i="14" s="1"/>
  <c r="AR84" i="15"/>
  <c r="AR84" i="14" s="1"/>
  <c r="AZ84" i="15"/>
  <c r="H86" i="15"/>
  <c r="H86" i="14" s="1"/>
  <c r="P86" i="15"/>
  <c r="P86" i="14" s="1"/>
  <c r="X86" i="15"/>
  <c r="X86" i="14" s="1"/>
  <c r="AF86" i="15"/>
  <c r="AF86" i="14" s="1"/>
  <c r="AN86" i="15"/>
  <c r="AN86" i="14" s="1"/>
  <c r="AV86" i="15"/>
  <c r="AV86" i="14" s="1"/>
  <c r="J87" i="15"/>
  <c r="R87" i="15"/>
  <c r="Z87" i="15"/>
  <c r="AH87" i="15"/>
  <c r="AP87" i="15"/>
  <c r="AX87" i="15"/>
  <c r="D88" i="15"/>
  <c r="D88" i="14" s="1"/>
  <c r="L88" i="15"/>
  <c r="T88" i="15"/>
  <c r="AB88" i="15"/>
  <c r="AJ88" i="15"/>
  <c r="AR88" i="15"/>
  <c r="AZ88" i="15"/>
  <c r="H90" i="15"/>
  <c r="H90" i="14" s="1"/>
  <c r="P90" i="15"/>
  <c r="P90" i="14" s="1"/>
  <c r="X90" i="15"/>
  <c r="X90" i="14" s="1"/>
  <c r="AF90" i="15"/>
  <c r="AF90" i="14" s="1"/>
  <c r="AN90" i="15"/>
  <c r="AN90" i="14" s="1"/>
  <c r="AV90" i="15"/>
  <c r="AV90" i="14" s="1"/>
  <c r="AX91" i="15"/>
  <c r="BC91" i="15"/>
  <c r="BB91" i="15"/>
  <c r="BB91" i="14" s="1"/>
  <c r="AT91" i="15"/>
  <c r="AT91" i="14" s="1"/>
  <c r="J91" i="15"/>
  <c r="R91" i="15"/>
  <c r="Z91" i="15"/>
  <c r="AH91" i="15"/>
  <c r="AP91" i="15"/>
  <c r="AZ91" i="15"/>
  <c r="AZ91" i="14" s="1"/>
  <c r="J94" i="15"/>
  <c r="AP94" i="15"/>
  <c r="Z98" i="15"/>
  <c r="AY107" i="15"/>
  <c r="BA108" i="15"/>
  <c r="BA108" i="14" s="1"/>
  <c r="BC109" i="15"/>
  <c r="J110" i="15"/>
  <c r="Z114" i="15"/>
  <c r="C71" i="15"/>
  <c r="K71" i="15"/>
  <c r="S71" i="15"/>
  <c r="AA71" i="15"/>
  <c r="AA71" i="14" s="1"/>
  <c r="AI71" i="15"/>
  <c r="AQ71" i="15"/>
  <c r="AY71" i="15"/>
  <c r="E72" i="15"/>
  <c r="E72" i="14" s="1"/>
  <c r="M72" i="15"/>
  <c r="M72" i="14" s="1"/>
  <c r="U72" i="15"/>
  <c r="U72" i="14" s="1"/>
  <c r="AC72" i="15"/>
  <c r="AC72" i="14" s="1"/>
  <c r="AK72" i="15"/>
  <c r="AK72" i="14" s="1"/>
  <c r="AS72" i="15"/>
  <c r="AS72" i="14" s="1"/>
  <c r="BA72" i="15"/>
  <c r="BA72" i="14" s="1"/>
  <c r="K75" i="15"/>
  <c r="S75" i="15"/>
  <c r="AA75" i="15"/>
  <c r="AI75" i="15"/>
  <c r="AQ75" i="15"/>
  <c r="AY75" i="15"/>
  <c r="E76" i="15"/>
  <c r="E76" i="14" s="1"/>
  <c r="M76" i="15"/>
  <c r="M76" i="14" s="1"/>
  <c r="U76" i="15"/>
  <c r="U76" i="14" s="1"/>
  <c r="AC76" i="15"/>
  <c r="AC76" i="14" s="1"/>
  <c r="AK76" i="15"/>
  <c r="AK76" i="14" s="1"/>
  <c r="AS76" i="15"/>
  <c r="AS76" i="14" s="1"/>
  <c r="BA76" i="15"/>
  <c r="BA76" i="14" s="1"/>
  <c r="I78" i="15"/>
  <c r="Q78" i="15"/>
  <c r="Y78" i="15"/>
  <c r="AG78" i="15"/>
  <c r="AO78" i="15"/>
  <c r="AW78" i="15"/>
  <c r="C79" i="15"/>
  <c r="K79" i="15"/>
  <c r="S79" i="15"/>
  <c r="AA79" i="15"/>
  <c r="AI79" i="15"/>
  <c r="AQ79" i="15"/>
  <c r="AY79" i="15"/>
  <c r="E80" i="15"/>
  <c r="E80" i="14" s="1"/>
  <c r="M80" i="15"/>
  <c r="U80" i="15"/>
  <c r="U80" i="14" s="1"/>
  <c r="AC80" i="15"/>
  <c r="AK80" i="15"/>
  <c r="AK80" i="14" s="1"/>
  <c r="AS80" i="15"/>
  <c r="AS80" i="14" s="1"/>
  <c r="BA80" i="15"/>
  <c r="BA80" i="14" s="1"/>
  <c r="Q82" i="15"/>
  <c r="Y82" i="15"/>
  <c r="AG82" i="15"/>
  <c r="AO82" i="15"/>
  <c r="AW82" i="15"/>
  <c r="AI83" i="15"/>
  <c r="AQ83" i="15"/>
  <c r="AQ83" i="14" s="1"/>
  <c r="AY83" i="15"/>
  <c r="U84" i="15"/>
  <c r="AC84" i="15"/>
  <c r="AK84" i="15"/>
  <c r="AK84" i="14" s="1"/>
  <c r="AS84" i="15"/>
  <c r="AS84" i="14" s="1"/>
  <c r="BA84" i="15"/>
  <c r="BA84" i="14" s="1"/>
  <c r="AW86" i="15"/>
  <c r="AC88" i="15"/>
  <c r="AC88" i="14" s="1"/>
  <c r="AK88" i="15"/>
  <c r="AK88" i="14" s="1"/>
  <c r="AS88" i="15"/>
  <c r="AS88" i="14" s="1"/>
  <c r="BA88" i="15"/>
  <c r="BA88" i="14" s="1"/>
  <c r="BC93" i="15"/>
  <c r="AW106" i="15"/>
  <c r="AO106" i="15"/>
  <c r="AG106" i="15"/>
  <c r="Y106" i="15"/>
  <c r="Q106" i="15"/>
  <c r="I106" i="15"/>
  <c r="AV106" i="15"/>
  <c r="AV106" i="14" s="1"/>
  <c r="AN106" i="15"/>
  <c r="AN106" i="14" s="1"/>
  <c r="AF106" i="15"/>
  <c r="AF106" i="14" s="1"/>
  <c r="X106" i="15"/>
  <c r="X106" i="14" s="1"/>
  <c r="P106" i="15"/>
  <c r="P106" i="14" s="1"/>
  <c r="H106" i="15"/>
  <c r="H106" i="14" s="1"/>
  <c r="BC106" i="15"/>
  <c r="AU106" i="15"/>
  <c r="AM106" i="15"/>
  <c r="AE106" i="15"/>
  <c r="W106" i="15"/>
  <c r="O106" i="15"/>
  <c r="G106" i="15"/>
  <c r="BB106" i="15"/>
  <c r="BB106" i="14" s="1"/>
  <c r="AT106" i="15"/>
  <c r="AT106" i="14" s="1"/>
  <c r="AL106" i="15"/>
  <c r="AL106" i="14" s="1"/>
  <c r="AD106" i="15"/>
  <c r="AD106" i="14" s="1"/>
  <c r="V106" i="15"/>
  <c r="V106" i="14" s="1"/>
  <c r="N106" i="15"/>
  <c r="N106" i="14" s="1"/>
  <c r="F106" i="15"/>
  <c r="F106" i="14" s="1"/>
  <c r="BA106" i="15"/>
  <c r="BA106" i="14" s="1"/>
  <c r="AS106" i="15"/>
  <c r="AS106" i="14" s="1"/>
  <c r="AK106" i="15"/>
  <c r="AK106" i="14" s="1"/>
  <c r="AC106" i="15"/>
  <c r="AC106" i="14" s="1"/>
  <c r="U106" i="15"/>
  <c r="M106" i="15"/>
  <c r="M106" i="14" s="1"/>
  <c r="E106" i="15"/>
  <c r="E106" i="14" s="1"/>
  <c r="AZ106" i="15"/>
  <c r="AZ106" i="14" s="1"/>
  <c r="AR106" i="15"/>
  <c r="AJ106" i="15"/>
  <c r="AB106" i="15"/>
  <c r="T106" i="15"/>
  <c r="T106" i="14" s="1"/>
  <c r="L106" i="15"/>
  <c r="D106" i="15"/>
  <c r="AY106" i="15"/>
  <c r="AQ106" i="15"/>
  <c r="AQ106" i="14" s="1"/>
  <c r="AI106" i="15"/>
  <c r="AA106" i="15"/>
  <c r="S106" i="15"/>
  <c r="K106" i="15"/>
  <c r="C106" i="15"/>
  <c r="R110" i="15"/>
  <c r="AK114" i="15"/>
  <c r="AK114" i="14" s="1"/>
  <c r="AZ118" i="15"/>
  <c r="AJ75" i="15"/>
  <c r="AR75" i="15"/>
  <c r="AR75" i="14" s="1"/>
  <c r="AZ75" i="15"/>
  <c r="AZ75" i="14" s="1"/>
  <c r="F76" i="15"/>
  <c r="F76" i="14" s="1"/>
  <c r="N76" i="15"/>
  <c r="N76" i="14" s="1"/>
  <c r="V76" i="15"/>
  <c r="V76" i="14" s="1"/>
  <c r="AD76" i="15"/>
  <c r="AD76" i="14" s="1"/>
  <c r="AL76" i="15"/>
  <c r="AL76" i="14" s="1"/>
  <c r="AT76" i="15"/>
  <c r="AT76" i="14" s="1"/>
  <c r="BB76" i="15"/>
  <c r="BB76" i="14" s="1"/>
  <c r="J78" i="15"/>
  <c r="R78" i="15"/>
  <c r="Z78" i="15"/>
  <c r="AH78" i="15"/>
  <c r="AP78" i="15"/>
  <c r="AX78" i="15"/>
  <c r="D79" i="15"/>
  <c r="D79" i="14" s="1"/>
  <c r="L79" i="15"/>
  <c r="T79" i="15"/>
  <c r="T79" i="14" s="1"/>
  <c r="AB79" i="15"/>
  <c r="AB79" i="14" s="1"/>
  <c r="AJ79" i="15"/>
  <c r="AR79" i="15"/>
  <c r="AR79" i="14" s="1"/>
  <c r="AZ79" i="15"/>
  <c r="F80" i="15"/>
  <c r="F80" i="14" s="1"/>
  <c r="N80" i="15"/>
  <c r="N80" i="14" s="1"/>
  <c r="V80" i="15"/>
  <c r="V80" i="14" s="1"/>
  <c r="AD80" i="15"/>
  <c r="AD80" i="14" s="1"/>
  <c r="AL80" i="15"/>
  <c r="AL80" i="14" s="1"/>
  <c r="AT80" i="15"/>
  <c r="AT80" i="14" s="1"/>
  <c r="BB80" i="15"/>
  <c r="BB80" i="14" s="1"/>
  <c r="J82" i="15"/>
  <c r="R82" i="15"/>
  <c r="Z82" i="15"/>
  <c r="AH82" i="15"/>
  <c r="AP82" i="15"/>
  <c r="AX82" i="15"/>
  <c r="L83" i="15"/>
  <c r="L83" i="14" s="1"/>
  <c r="T83" i="15"/>
  <c r="AB83" i="15"/>
  <c r="AB83" i="14" s="1"/>
  <c r="AJ83" i="15"/>
  <c r="AJ83" i="14" s="1"/>
  <c r="AR83" i="15"/>
  <c r="AZ83" i="15"/>
  <c r="F84" i="15"/>
  <c r="F84" i="14" s="1"/>
  <c r="N84" i="15"/>
  <c r="N84" i="14" s="1"/>
  <c r="V84" i="15"/>
  <c r="V84" i="14" s="1"/>
  <c r="AD84" i="15"/>
  <c r="AD84" i="14" s="1"/>
  <c r="AL84" i="15"/>
  <c r="AL84" i="14" s="1"/>
  <c r="AT84" i="15"/>
  <c r="AT84" i="14" s="1"/>
  <c r="BB84" i="15"/>
  <c r="BB84" i="14" s="1"/>
  <c r="J86" i="15"/>
  <c r="R86" i="15"/>
  <c r="Z86" i="15"/>
  <c r="AH86" i="15"/>
  <c r="AP86" i="15"/>
  <c r="AX86" i="15"/>
  <c r="L87" i="15"/>
  <c r="L87" i="14" s="1"/>
  <c r="T87" i="15"/>
  <c r="AB87" i="15"/>
  <c r="AB87" i="14" s="1"/>
  <c r="AJ87" i="15"/>
  <c r="AJ87" i="14" s="1"/>
  <c r="AR87" i="15"/>
  <c r="AZ87" i="15"/>
  <c r="AZ87" i="14" s="1"/>
  <c r="F88" i="15"/>
  <c r="F88" i="14" s="1"/>
  <c r="N88" i="15"/>
  <c r="N88" i="14" s="1"/>
  <c r="V88" i="15"/>
  <c r="V88" i="14" s="1"/>
  <c r="AD88" i="15"/>
  <c r="AD88" i="14" s="1"/>
  <c r="AL88" i="15"/>
  <c r="AL88" i="14" s="1"/>
  <c r="AT88" i="15"/>
  <c r="AT88" i="14" s="1"/>
  <c r="BB88" i="15"/>
  <c r="BB88" i="14" s="1"/>
  <c r="J90" i="15"/>
  <c r="R90" i="15"/>
  <c r="Z90" i="15"/>
  <c r="AH90" i="15"/>
  <c r="AP90" i="15"/>
  <c r="AX90" i="15"/>
  <c r="D91" i="15"/>
  <c r="L91" i="15"/>
  <c r="T91" i="15"/>
  <c r="T91" i="14" s="1"/>
  <c r="AB91" i="15"/>
  <c r="AJ91" i="15"/>
  <c r="AR91" i="15"/>
  <c r="AR91" i="14" s="1"/>
  <c r="BA92" i="15"/>
  <c r="BA92" i="14" s="1"/>
  <c r="R94" i="15"/>
  <c r="AX94" i="15"/>
  <c r="AP98" i="15"/>
  <c r="AY103" i="15"/>
  <c r="BA104" i="15"/>
  <c r="BA104" i="14" s="1"/>
  <c r="BC105" i="15"/>
  <c r="J106" i="15"/>
  <c r="Z110" i="15"/>
  <c r="BA114" i="15"/>
  <c r="BA114" i="14" s="1"/>
  <c r="BB119" i="15"/>
  <c r="BB119" i="14" s="1"/>
  <c r="E71" i="15"/>
  <c r="E71" i="14" s="1"/>
  <c r="M71" i="15"/>
  <c r="M71" i="14" s="1"/>
  <c r="U71" i="15"/>
  <c r="AC71" i="15"/>
  <c r="AC71" i="14" s="1"/>
  <c r="AK71" i="15"/>
  <c r="AS71" i="15"/>
  <c r="AS71" i="14" s="1"/>
  <c r="G72" i="15"/>
  <c r="O72" i="15"/>
  <c r="W72" i="15"/>
  <c r="AE72" i="15"/>
  <c r="AM72" i="15"/>
  <c r="AU72" i="15"/>
  <c r="M75" i="15"/>
  <c r="M75" i="14" s="1"/>
  <c r="U75" i="15"/>
  <c r="AC75" i="15"/>
  <c r="AC75" i="14" s="1"/>
  <c r="AK75" i="15"/>
  <c r="AK75" i="14" s="1"/>
  <c r="AS75" i="15"/>
  <c r="AS75" i="14" s="1"/>
  <c r="G76" i="15"/>
  <c r="O76" i="15"/>
  <c r="W76" i="15"/>
  <c r="AE76" i="15"/>
  <c r="AM76" i="15"/>
  <c r="AU76" i="15"/>
  <c r="C78" i="15"/>
  <c r="K78" i="15"/>
  <c r="S78" i="15"/>
  <c r="AA78" i="15"/>
  <c r="AI78" i="15"/>
  <c r="AQ78" i="15"/>
  <c r="E79" i="15"/>
  <c r="E79" i="14" s="1"/>
  <c r="M79" i="15"/>
  <c r="U79" i="15"/>
  <c r="U79" i="14" s="1"/>
  <c r="AC79" i="15"/>
  <c r="AC79" i="14" s="1"/>
  <c r="AK79" i="15"/>
  <c r="AK79" i="14" s="1"/>
  <c r="AS79" i="15"/>
  <c r="AS79" i="14" s="1"/>
  <c r="G80" i="15"/>
  <c r="O80" i="15"/>
  <c r="W80" i="15"/>
  <c r="AE80" i="15"/>
  <c r="AM80" i="15"/>
  <c r="AU80" i="15"/>
  <c r="K82" i="15"/>
  <c r="S82" i="15"/>
  <c r="AA82" i="15"/>
  <c r="AA82" i="14" s="1"/>
  <c r="AI82" i="15"/>
  <c r="AQ82" i="15"/>
  <c r="U83" i="15"/>
  <c r="U83" i="14" s="1"/>
  <c r="AC83" i="15"/>
  <c r="AC83" i="14" s="1"/>
  <c r="AK83" i="15"/>
  <c r="AK83" i="14" s="1"/>
  <c r="AS83" i="15"/>
  <c r="AS83" i="14" s="1"/>
  <c r="G84" i="15"/>
  <c r="O84" i="15"/>
  <c r="W84" i="15"/>
  <c r="AE84" i="15"/>
  <c r="AM84" i="15"/>
  <c r="AU84" i="15"/>
  <c r="K86" i="15"/>
  <c r="S86" i="15"/>
  <c r="AA86" i="15"/>
  <c r="AI86" i="15"/>
  <c r="AQ86" i="15"/>
  <c r="AQ86" i="14" s="1"/>
  <c r="U87" i="15"/>
  <c r="AC87" i="15"/>
  <c r="AC87" i="14" s="1"/>
  <c r="AK87" i="15"/>
  <c r="AK87" i="14" s="1"/>
  <c r="AS87" i="15"/>
  <c r="AS87" i="14" s="1"/>
  <c r="G88" i="15"/>
  <c r="O88" i="15"/>
  <c r="W88" i="15"/>
  <c r="AE88" i="15"/>
  <c r="AM88" i="15"/>
  <c r="AU88" i="15"/>
  <c r="C90" i="15"/>
  <c r="K90" i="15"/>
  <c r="S90" i="15"/>
  <c r="AA90" i="15"/>
  <c r="AI90" i="15"/>
  <c r="AQ90" i="15"/>
  <c r="E91" i="15"/>
  <c r="E91" i="14" s="1"/>
  <c r="M91" i="15"/>
  <c r="U91" i="15"/>
  <c r="U91" i="14" s="1"/>
  <c r="AC91" i="15"/>
  <c r="AC91" i="14" s="1"/>
  <c r="AK91" i="15"/>
  <c r="AK91" i="14" s="1"/>
  <c r="AS91" i="15"/>
  <c r="AS91" i="14" s="1"/>
  <c r="S94" i="15"/>
  <c r="AY94" i="15"/>
  <c r="BA96" i="15"/>
  <c r="BA96" i="14" s="1"/>
  <c r="AX98" i="15"/>
  <c r="AW102" i="15"/>
  <c r="AO102" i="15"/>
  <c r="AG102" i="15"/>
  <c r="Y102" i="15"/>
  <c r="Q102" i="15"/>
  <c r="I102" i="15"/>
  <c r="AV102" i="15"/>
  <c r="AV102" i="14" s="1"/>
  <c r="AN102" i="15"/>
  <c r="AN102" i="14" s="1"/>
  <c r="AF102" i="15"/>
  <c r="AF102" i="14" s="1"/>
  <c r="X102" i="15"/>
  <c r="X102" i="14" s="1"/>
  <c r="P102" i="15"/>
  <c r="P102" i="14" s="1"/>
  <c r="H102" i="15"/>
  <c r="H102" i="14" s="1"/>
  <c r="BC102" i="15"/>
  <c r="AU102" i="15"/>
  <c r="AM102" i="15"/>
  <c r="AE102" i="15"/>
  <c r="W102" i="15"/>
  <c r="O102" i="15"/>
  <c r="G102" i="15"/>
  <c r="BB102" i="15"/>
  <c r="BB102" i="14" s="1"/>
  <c r="AT102" i="15"/>
  <c r="AT102" i="14" s="1"/>
  <c r="AL102" i="15"/>
  <c r="AL102" i="14" s="1"/>
  <c r="AD102" i="15"/>
  <c r="AD102" i="14" s="1"/>
  <c r="V102" i="15"/>
  <c r="V102" i="14" s="1"/>
  <c r="N102" i="15"/>
  <c r="N102" i="14" s="1"/>
  <c r="F102" i="15"/>
  <c r="F102" i="14" s="1"/>
  <c r="BA102" i="15"/>
  <c r="BA102" i="14" s="1"/>
  <c r="AS102" i="15"/>
  <c r="AS102" i="14" s="1"/>
  <c r="AK102" i="15"/>
  <c r="AK102" i="14" s="1"/>
  <c r="AC102" i="15"/>
  <c r="U102" i="15"/>
  <c r="M102" i="15"/>
  <c r="M102" i="14" s="1"/>
  <c r="E102" i="15"/>
  <c r="E102" i="14" s="1"/>
  <c r="AZ102" i="15"/>
  <c r="AZ102" i="14" s="1"/>
  <c r="AR102" i="15"/>
  <c r="AJ102" i="15"/>
  <c r="AJ102" i="14" s="1"/>
  <c r="AB102" i="15"/>
  <c r="T102" i="15"/>
  <c r="L102" i="15"/>
  <c r="D102" i="15"/>
  <c r="AY102" i="15"/>
  <c r="AQ102" i="15"/>
  <c r="AI102" i="15"/>
  <c r="AA102" i="15"/>
  <c r="AA102" i="14" s="1"/>
  <c r="S102" i="15"/>
  <c r="K102" i="15"/>
  <c r="C102" i="15"/>
  <c r="R106" i="15"/>
  <c r="AH110" i="15"/>
  <c r="BC120" i="15"/>
  <c r="AE96" i="15"/>
  <c r="AM96" i="15"/>
  <c r="AU96" i="15"/>
  <c r="BC96" i="15"/>
  <c r="I97" i="15"/>
  <c r="Q97" i="15"/>
  <c r="Y97" i="15"/>
  <c r="AG97" i="15"/>
  <c r="AO97" i="15"/>
  <c r="AW97" i="15"/>
  <c r="E99" i="15"/>
  <c r="M99" i="15"/>
  <c r="M99" i="14" s="1"/>
  <c r="U99" i="15"/>
  <c r="U99" i="14" s="1"/>
  <c r="AC99" i="15"/>
  <c r="AC99" i="14" s="1"/>
  <c r="AK99" i="15"/>
  <c r="AK99" i="14" s="1"/>
  <c r="AS99" i="15"/>
  <c r="AS99" i="14" s="1"/>
  <c r="BA99" i="15"/>
  <c r="BA99" i="14" s="1"/>
  <c r="G100" i="15"/>
  <c r="O100" i="15"/>
  <c r="W100" i="15"/>
  <c r="AE100" i="15"/>
  <c r="AM100" i="15"/>
  <c r="AU100" i="15"/>
  <c r="BC100" i="15"/>
  <c r="I101" i="15"/>
  <c r="Q101" i="15"/>
  <c r="Y101" i="15"/>
  <c r="AG101" i="15"/>
  <c r="AO101" i="15"/>
  <c r="AW101" i="15"/>
  <c r="E103" i="15"/>
  <c r="E103" i="14" s="1"/>
  <c r="M103" i="15"/>
  <c r="M103" i="14" s="1"/>
  <c r="U103" i="15"/>
  <c r="AC103" i="15"/>
  <c r="AC103" i="14" s="1"/>
  <c r="AK103" i="15"/>
  <c r="AK103" i="14" s="1"/>
  <c r="AS103" i="15"/>
  <c r="AS103" i="14" s="1"/>
  <c r="BA103" i="15"/>
  <c r="BA103" i="14" s="1"/>
  <c r="G104" i="15"/>
  <c r="O104" i="15"/>
  <c r="W104" i="15"/>
  <c r="AE104" i="15"/>
  <c r="AM104" i="15"/>
  <c r="AU104" i="15"/>
  <c r="BC104" i="15"/>
  <c r="I105" i="15"/>
  <c r="Q105" i="15"/>
  <c r="Y105" i="15"/>
  <c r="AG105" i="15"/>
  <c r="AO105" i="15"/>
  <c r="AW105" i="15"/>
  <c r="E107" i="15"/>
  <c r="E107" i="14" s="1"/>
  <c r="M107" i="15"/>
  <c r="U107" i="15"/>
  <c r="AC107" i="15"/>
  <c r="AK107" i="15"/>
  <c r="AK107" i="14" s="1"/>
  <c r="AS107" i="15"/>
  <c r="AS107" i="14" s="1"/>
  <c r="BA107" i="15"/>
  <c r="BA107" i="14" s="1"/>
  <c r="G108" i="15"/>
  <c r="O108" i="15"/>
  <c r="W108" i="15"/>
  <c r="AE108" i="15"/>
  <c r="AM108" i="15"/>
  <c r="AU108" i="15"/>
  <c r="BC108" i="15"/>
  <c r="I109" i="15"/>
  <c r="Q109" i="15"/>
  <c r="Y109" i="15"/>
  <c r="AG109" i="15"/>
  <c r="AO109" i="15"/>
  <c r="AW109" i="15"/>
  <c r="E111" i="15"/>
  <c r="M111" i="15"/>
  <c r="M111" i="14" s="1"/>
  <c r="U111" i="15"/>
  <c r="U111" i="14" s="1"/>
  <c r="AC111" i="15"/>
  <c r="AK111" i="15"/>
  <c r="AK111" i="14" s="1"/>
  <c r="AS111" i="15"/>
  <c r="AS111" i="14" s="1"/>
  <c r="BA111" i="15"/>
  <c r="BA111" i="14" s="1"/>
  <c r="G112" i="15"/>
  <c r="O112" i="15"/>
  <c r="W112" i="15"/>
  <c r="AE112" i="15"/>
  <c r="AM112" i="15"/>
  <c r="AU112" i="15"/>
  <c r="BC112" i="15"/>
  <c r="I113" i="15"/>
  <c r="Q113" i="15"/>
  <c r="Y113" i="15"/>
  <c r="AG113" i="15"/>
  <c r="AO113" i="15"/>
  <c r="AW113" i="15"/>
  <c r="H92" i="15"/>
  <c r="H92" i="14" s="1"/>
  <c r="P92" i="15"/>
  <c r="P92" i="14" s="1"/>
  <c r="X92" i="15"/>
  <c r="X92" i="14" s="1"/>
  <c r="AF92" i="15"/>
  <c r="AF92" i="14" s="1"/>
  <c r="AN92" i="15"/>
  <c r="AN92" i="14" s="1"/>
  <c r="AV92" i="15"/>
  <c r="AV92" i="14" s="1"/>
  <c r="J93" i="15"/>
  <c r="R93" i="15"/>
  <c r="Z93" i="15"/>
  <c r="AH93" i="15"/>
  <c r="AP93" i="15"/>
  <c r="AX93" i="15"/>
  <c r="F95" i="15"/>
  <c r="F95" i="14" s="1"/>
  <c r="N95" i="15"/>
  <c r="N95" i="14" s="1"/>
  <c r="V95" i="15"/>
  <c r="V95" i="14" s="1"/>
  <c r="AD95" i="15"/>
  <c r="AD95" i="14" s="1"/>
  <c r="AL95" i="15"/>
  <c r="AL95" i="14" s="1"/>
  <c r="AT95" i="15"/>
  <c r="AT95" i="14" s="1"/>
  <c r="BB95" i="15"/>
  <c r="BB95" i="14" s="1"/>
  <c r="H96" i="15"/>
  <c r="H96" i="14" s="1"/>
  <c r="P96" i="15"/>
  <c r="P96" i="14" s="1"/>
  <c r="X96" i="15"/>
  <c r="X96" i="14" s="1"/>
  <c r="AF96" i="15"/>
  <c r="AF96" i="14" s="1"/>
  <c r="AN96" i="15"/>
  <c r="AN96" i="14" s="1"/>
  <c r="AV96" i="15"/>
  <c r="AV96" i="14" s="1"/>
  <c r="J97" i="15"/>
  <c r="R97" i="15"/>
  <c r="Z97" i="15"/>
  <c r="AH97" i="15"/>
  <c r="AP97" i="15"/>
  <c r="AX97" i="15"/>
  <c r="F99" i="15"/>
  <c r="F99" i="14" s="1"/>
  <c r="N99" i="15"/>
  <c r="N99" i="14" s="1"/>
  <c r="V99" i="15"/>
  <c r="V99" i="14" s="1"/>
  <c r="AD99" i="15"/>
  <c r="AD99" i="14" s="1"/>
  <c r="AL99" i="15"/>
  <c r="AL99" i="14" s="1"/>
  <c r="AT99" i="15"/>
  <c r="AT99" i="14" s="1"/>
  <c r="BB99" i="15"/>
  <c r="BB99" i="14" s="1"/>
  <c r="H100" i="15"/>
  <c r="H100" i="14" s="1"/>
  <c r="P100" i="15"/>
  <c r="P100" i="14" s="1"/>
  <c r="X100" i="15"/>
  <c r="X100" i="14" s="1"/>
  <c r="AF100" i="15"/>
  <c r="AF100" i="14" s="1"/>
  <c r="AN100" i="15"/>
  <c r="AN100" i="14" s="1"/>
  <c r="AV100" i="15"/>
  <c r="AV100" i="14" s="1"/>
  <c r="J101" i="15"/>
  <c r="R101" i="15"/>
  <c r="Z101" i="15"/>
  <c r="AH101" i="15"/>
  <c r="AP101" i="15"/>
  <c r="AX101" i="15"/>
  <c r="F103" i="15"/>
  <c r="F103" i="14" s="1"/>
  <c r="N103" i="15"/>
  <c r="N103" i="14" s="1"/>
  <c r="V103" i="15"/>
  <c r="V103" i="14" s="1"/>
  <c r="AD103" i="15"/>
  <c r="AD103" i="14" s="1"/>
  <c r="AL103" i="15"/>
  <c r="AL103" i="14" s="1"/>
  <c r="AT103" i="15"/>
  <c r="AT103" i="14" s="1"/>
  <c r="BB103" i="15"/>
  <c r="BB103" i="14" s="1"/>
  <c r="P104" i="15"/>
  <c r="P104" i="14" s="1"/>
  <c r="X104" i="15"/>
  <c r="X104" i="14" s="1"/>
  <c r="AF104" i="15"/>
  <c r="AF104" i="14" s="1"/>
  <c r="AN104" i="15"/>
  <c r="AN104" i="14" s="1"/>
  <c r="AV104" i="15"/>
  <c r="AV104" i="14" s="1"/>
  <c r="J105" i="15"/>
  <c r="R105" i="15"/>
  <c r="Z105" i="15"/>
  <c r="AH105" i="15"/>
  <c r="AP105" i="15"/>
  <c r="AX105" i="15"/>
  <c r="F107" i="15"/>
  <c r="F107" i="14" s="1"/>
  <c r="N107" i="15"/>
  <c r="N107" i="14" s="1"/>
  <c r="V107" i="15"/>
  <c r="V107" i="14" s="1"/>
  <c r="AD107" i="15"/>
  <c r="AL107" i="15"/>
  <c r="AL107" i="14" s="1"/>
  <c r="AT107" i="15"/>
  <c r="AT107" i="14" s="1"/>
  <c r="BB107" i="15"/>
  <c r="BB107" i="14" s="1"/>
  <c r="P108" i="15"/>
  <c r="P108" i="14" s="1"/>
  <c r="X108" i="15"/>
  <c r="X108" i="14" s="1"/>
  <c r="AF108" i="15"/>
  <c r="AF108" i="14" s="1"/>
  <c r="AN108" i="15"/>
  <c r="AN108" i="14" s="1"/>
  <c r="AV108" i="15"/>
  <c r="AV108" i="14" s="1"/>
  <c r="J109" i="15"/>
  <c r="R109" i="15"/>
  <c r="Z109" i="15"/>
  <c r="AH109" i="15"/>
  <c r="AP109" i="15"/>
  <c r="AX109" i="15"/>
  <c r="F111" i="15"/>
  <c r="F111" i="14" s="1"/>
  <c r="N111" i="15"/>
  <c r="N111" i="14" s="1"/>
  <c r="V111" i="15"/>
  <c r="V111" i="14" s="1"/>
  <c r="AD111" i="15"/>
  <c r="AD111" i="14" s="1"/>
  <c r="AL111" i="15"/>
  <c r="AL111" i="14" s="1"/>
  <c r="AT111" i="15"/>
  <c r="AT111" i="14" s="1"/>
  <c r="BB111" i="15"/>
  <c r="BB111" i="14" s="1"/>
  <c r="J113" i="15"/>
  <c r="R113" i="15"/>
  <c r="Z113" i="15"/>
  <c r="AH113" i="15"/>
  <c r="AP113" i="15"/>
  <c r="AX113" i="15"/>
  <c r="BB115" i="15"/>
  <c r="BB115" i="14" s="1"/>
  <c r="BB131" i="15"/>
  <c r="BB131" i="14" s="1"/>
  <c r="I92" i="15"/>
  <c r="Q92" i="15"/>
  <c r="Y92" i="15"/>
  <c r="AG92" i="15"/>
  <c r="AO92" i="15"/>
  <c r="AW92" i="15"/>
  <c r="AW92" i="14" s="1"/>
  <c r="C93" i="15"/>
  <c r="K93" i="15"/>
  <c r="S93" i="15"/>
  <c r="AA93" i="15"/>
  <c r="AI93" i="15"/>
  <c r="AQ93" i="15"/>
  <c r="AY93" i="15"/>
  <c r="G95" i="15"/>
  <c r="O95" i="15"/>
  <c r="W95" i="15"/>
  <c r="AE95" i="15"/>
  <c r="AM95" i="15"/>
  <c r="AU95" i="15"/>
  <c r="BC95" i="15"/>
  <c r="I96" i="15"/>
  <c r="Q96" i="15"/>
  <c r="Y96" i="15"/>
  <c r="AG96" i="15"/>
  <c r="AO96" i="15"/>
  <c r="AW96" i="15"/>
  <c r="K97" i="15"/>
  <c r="S97" i="15"/>
  <c r="AA97" i="15"/>
  <c r="AI97" i="15"/>
  <c r="AI97" i="14" s="1"/>
  <c r="AQ97" i="15"/>
  <c r="AY97" i="15"/>
  <c r="O99" i="15"/>
  <c r="W99" i="15"/>
  <c r="AE99" i="15"/>
  <c r="AM99" i="15"/>
  <c r="AU99" i="15"/>
  <c r="BC99" i="15"/>
  <c r="Q100" i="15"/>
  <c r="Y100" i="15"/>
  <c r="AG100" i="15"/>
  <c r="AO100" i="15"/>
  <c r="AW100" i="15"/>
  <c r="AI101" i="15"/>
  <c r="AQ101" i="15"/>
  <c r="AY101" i="15"/>
  <c r="AU103" i="15"/>
  <c r="BC103" i="15"/>
  <c r="AY105" i="15"/>
  <c r="J92" i="15"/>
  <c r="R92" i="15"/>
  <c r="Z92" i="15"/>
  <c r="AH92" i="15"/>
  <c r="AP92" i="15"/>
  <c r="AX92" i="15"/>
  <c r="D93" i="15"/>
  <c r="L93" i="15"/>
  <c r="T93" i="15"/>
  <c r="AB93" i="15"/>
  <c r="AJ93" i="15"/>
  <c r="AJ93" i="14" s="1"/>
  <c r="AR93" i="15"/>
  <c r="AR93" i="14" s="1"/>
  <c r="AZ93" i="15"/>
  <c r="H95" i="15"/>
  <c r="H95" i="14" s="1"/>
  <c r="P95" i="15"/>
  <c r="P95" i="14" s="1"/>
  <c r="X95" i="15"/>
  <c r="X95" i="14" s="1"/>
  <c r="AF95" i="15"/>
  <c r="AF95" i="14" s="1"/>
  <c r="AN95" i="15"/>
  <c r="AN95" i="14" s="1"/>
  <c r="AV95" i="15"/>
  <c r="AV95" i="14" s="1"/>
  <c r="J96" i="15"/>
  <c r="R96" i="15"/>
  <c r="Z96" i="15"/>
  <c r="AH96" i="15"/>
  <c r="AP96" i="15"/>
  <c r="AX96" i="15"/>
  <c r="D97" i="15"/>
  <c r="L97" i="15"/>
  <c r="L97" i="14" s="1"/>
  <c r="T97" i="15"/>
  <c r="T97" i="14" s="1"/>
  <c r="AB97" i="15"/>
  <c r="AB97" i="14" s="1"/>
  <c r="AJ97" i="15"/>
  <c r="AJ97" i="14" s="1"/>
  <c r="AR97" i="15"/>
  <c r="AR97" i="14" s="1"/>
  <c r="AZ97" i="15"/>
  <c r="AZ97" i="14" s="1"/>
  <c r="H99" i="15"/>
  <c r="H99" i="14" s="1"/>
  <c r="P99" i="15"/>
  <c r="P99" i="14" s="1"/>
  <c r="X99" i="15"/>
  <c r="X99" i="14" s="1"/>
  <c r="AF99" i="15"/>
  <c r="AF99" i="14" s="1"/>
  <c r="AN99" i="15"/>
  <c r="AN99" i="14" s="1"/>
  <c r="AV99" i="15"/>
  <c r="AV99" i="14" s="1"/>
  <c r="J100" i="15"/>
  <c r="R100" i="15"/>
  <c r="Z100" i="15"/>
  <c r="AH100" i="15"/>
  <c r="AP100" i="15"/>
  <c r="AX100" i="15"/>
  <c r="D101" i="15"/>
  <c r="D101" i="14" s="1"/>
  <c r="L101" i="15"/>
  <c r="T101" i="15"/>
  <c r="AB101" i="15"/>
  <c r="AB101" i="14" s="1"/>
  <c r="AJ101" i="15"/>
  <c r="AR101" i="15"/>
  <c r="AZ101" i="15"/>
  <c r="H103" i="15"/>
  <c r="H103" i="14" s="1"/>
  <c r="P103" i="15"/>
  <c r="P103" i="14" s="1"/>
  <c r="X103" i="15"/>
  <c r="X103" i="14" s="1"/>
  <c r="AF103" i="15"/>
  <c r="AF103" i="14" s="1"/>
  <c r="AN103" i="15"/>
  <c r="AN103" i="14" s="1"/>
  <c r="AV103" i="15"/>
  <c r="AV103" i="14" s="1"/>
  <c r="J104" i="15"/>
  <c r="R104" i="15"/>
  <c r="Z104" i="15"/>
  <c r="AH104" i="15"/>
  <c r="AP104" i="15"/>
  <c r="AX104" i="15"/>
  <c r="D105" i="15"/>
  <c r="L105" i="15"/>
  <c r="L105" i="14" s="1"/>
  <c r="T105" i="15"/>
  <c r="AB105" i="15"/>
  <c r="AJ105" i="15"/>
  <c r="AR105" i="15"/>
  <c r="AZ105" i="15"/>
  <c r="AZ105" i="14" s="1"/>
  <c r="H107" i="15"/>
  <c r="H107" i="14" s="1"/>
  <c r="P107" i="15"/>
  <c r="P107" i="14" s="1"/>
  <c r="X107" i="15"/>
  <c r="X107" i="14" s="1"/>
  <c r="AF107" i="15"/>
  <c r="AF107" i="14" s="1"/>
  <c r="AN107" i="15"/>
  <c r="AN107" i="14" s="1"/>
  <c r="AV107" i="15"/>
  <c r="AV107" i="14" s="1"/>
  <c r="J108" i="15"/>
  <c r="R108" i="15"/>
  <c r="Z108" i="15"/>
  <c r="AH108" i="15"/>
  <c r="AP108" i="15"/>
  <c r="AX108" i="15"/>
  <c r="D109" i="15"/>
  <c r="D109" i="14" s="1"/>
  <c r="L109" i="15"/>
  <c r="T109" i="15"/>
  <c r="AB109" i="15"/>
  <c r="AJ109" i="15"/>
  <c r="AR109" i="15"/>
  <c r="AZ109" i="15"/>
  <c r="H111" i="15"/>
  <c r="H111" i="14" s="1"/>
  <c r="P111" i="15"/>
  <c r="P111" i="14" s="1"/>
  <c r="X111" i="15"/>
  <c r="X111" i="14" s="1"/>
  <c r="AF111" i="15"/>
  <c r="AF111" i="14" s="1"/>
  <c r="AN111" i="15"/>
  <c r="AN111" i="14" s="1"/>
  <c r="AV111" i="15"/>
  <c r="AV111" i="14" s="1"/>
  <c r="J112" i="15"/>
  <c r="R112" i="15"/>
  <c r="Z112" i="15"/>
  <c r="AH112" i="15"/>
  <c r="AP112" i="15"/>
  <c r="AX112" i="15"/>
  <c r="D113" i="15"/>
  <c r="L113" i="15"/>
  <c r="T113" i="15"/>
  <c r="AB113" i="15"/>
  <c r="AJ113" i="15"/>
  <c r="AR113" i="15"/>
  <c r="AZ113" i="15"/>
  <c r="AZ113" i="14" s="1"/>
  <c r="AX129" i="15"/>
  <c r="C92" i="15"/>
  <c r="K92" i="15"/>
  <c r="S92" i="15"/>
  <c r="AA92" i="15"/>
  <c r="AI92" i="15"/>
  <c r="AQ92" i="15"/>
  <c r="AY92" i="15"/>
  <c r="AY92" i="14" s="1"/>
  <c r="E93" i="15"/>
  <c r="E93" i="14" s="1"/>
  <c r="M93" i="15"/>
  <c r="M93" i="14" s="1"/>
  <c r="U93" i="15"/>
  <c r="AC93" i="15"/>
  <c r="AC93" i="14" s="1"/>
  <c r="AK93" i="15"/>
  <c r="AK93" i="14" s="1"/>
  <c r="AS93" i="15"/>
  <c r="AS93" i="14" s="1"/>
  <c r="BA93" i="15"/>
  <c r="BA93" i="14" s="1"/>
  <c r="I95" i="15"/>
  <c r="Q95" i="15"/>
  <c r="Y95" i="15"/>
  <c r="AG95" i="15"/>
  <c r="AO95" i="15"/>
  <c r="AW95" i="15"/>
  <c r="C96" i="15"/>
  <c r="K96" i="15"/>
  <c r="S96" i="15"/>
  <c r="AA96" i="15"/>
  <c r="AI96" i="15"/>
  <c r="AQ96" i="15"/>
  <c r="AY96" i="15"/>
  <c r="AY96" i="14" s="1"/>
  <c r="E97" i="15"/>
  <c r="E97" i="14" s="1"/>
  <c r="M97" i="15"/>
  <c r="M97" i="14" s="1"/>
  <c r="U97" i="15"/>
  <c r="AC97" i="15"/>
  <c r="AC97" i="14" s="1"/>
  <c r="AK97" i="15"/>
  <c r="AK97" i="14" s="1"/>
  <c r="AS97" i="15"/>
  <c r="AS97" i="14" s="1"/>
  <c r="BA97" i="15"/>
  <c r="BA97" i="14" s="1"/>
  <c r="I99" i="15"/>
  <c r="Q99" i="15"/>
  <c r="Y99" i="15"/>
  <c r="AG99" i="15"/>
  <c r="AO99" i="15"/>
  <c r="AW99" i="15"/>
  <c r="C100" i="15"/>
  <c r="K100" i="15"/>
  <c r="S100" i="15"/>
  <c r="AA100" i="15"/>
  <c r="AI100" i="15"/>
  <c r="AQ100" i="15"/>
  <c r="AY100" i="15"/>
  <c r="E101" i="15"/>
  <c r="M101" i="15"/>
  <c r="U101" i="15"/>
  <c r="U101" i="14" s="1"/>
  <c r="AC101" i="15"/>
  <c r="AK101" i="15"/>
  <c r="AK101" i="14" s="1"/>
  <c r="AS101" i="15"/>
  <c r="AS101" i="14" s="1"/>
  <c r="BA101" i="15"/>
  <c r="BA101" i="14" s="1"/>
  <c r="I103" i="15"/>
  <c r="Q103" i="15"/>
  <c r="Y103" i="15"/>
  <c r="AG103" i="15"/>
  <c r="AO103" i="15"/>
  <c r="AW103" i="15"/>
  <c r="K104" i="15"/>
  <c r="S104" i="15"/>
  <c r="AA104" i="15"/>
  <c r="AI104" i="15"/>
  <c r="AQ104" i="15"/>
  <c r="AY104" i="15"/>
  <c r="E105" i="15"/>
  <c r="E105" i="14" s="1"/>
  <c r="M105" i="15"/>
  <c r="M105" i="14" s="1"/>
  <c r="U105" i="15"/>
  <c r="AC105" i="15"/>
  <c r="AC105" i="14" s="1"/>
  <c r="AK105" i="15"/>
  <c r="AK105" i="14" s="1"/>
  <c r="AS105" i="15"/>
  <c r="AS105" i="14" s="1"/>
  <c r="BA105" i="15"/>
  <c r="BA105" i="14" s="1"/>
  <c r="I107" i="15"/>
  <c r="Q107" i="15"/>
  <c r="Y107" i="15"/>
  <c r="AG107" i="15"/>
  <c r="AO107" i="15"/>
  <c r="AW107" i="15"/>
  <c r="C108" i="15"/>
  <c r="K108" i="15"/>
  <c r="S108" i="15"/>
  <c r="AA108" i="15"/>
  <c r="AI108" i="15"/>
  <c r="AI108" i="14" s="1"/>
  <c r="AQ108" i="15"/>
  <c r="AQ108" i="14" s="1"/>
  <c r="AY108" i="15"/>
  <c r="E109" i="15"/>
  <c r="E109" i="14" s="1"/>
  <c r="M109" i="15"/>
  <c r="M109" i="14" s="1"/>
  <c r="U109" i="15"/>
  <c r="U109" i="14" s="1"/>
  <c r="AC109" i="15"/>
  <c r="AC109" i="14" s="1"/>
  <c r="AK109" i="15"/>
  <c r="AS109" i="15"/>
  <c r="AS109" i="14" s="1"/>
  <c r="BA109" i="15"/>
  <c r="BA109" i="14" s="1"/>
  <c r="I111" i="15"/>
  <c r="Q111" i="15"/>
  <c r="Y111" i="15"/>
  <c r="AG111" i="15"/>
  <c r="AO111" i="15"/>
  <c r="AW111" i="15"/>
  <c r="C112" i="15"/>
  <c r="K112" i="15"/>
  <c r="S112" i="15"/>
  <c r="AA112" i="15"/>
  <c r="AI112" i="15"/>
  <c r="AQ112" i="15"/>
  <c r="AY112" i="15"/>
  <c r="AY112" i="14" s="1"/>
  <c r="E113" i="15"/>
  <c r="E113" i="14" s="1"/>
  <c r="M113" i="15"/>
  <c r="U113" i="15"/>
  <c r="U113" i="14" s="1"/>
  <c r="AC113" i="15"/>
  <c r="AK113" i="15"/>
  <c r="AS113" i="15"/>
  <c r="AS113" i="14" s="1"/>
  <c r="BA113" i="15"/>
  <c r="BA113" i="14" s="1"/>
  <c r="D92" i="15"/>
  <c r="L92" i="15"/>
  <c r="L92" i="14" s="1"/>
  <c r="T92" i="15"/>
  <c r="T92" i="14" s="1"/>
  <c r="AB92" i="15"/>
  <c r="AJ92" i="15"/>
  <c r="AR92" i="15"/>
  <c r="AR92" i="14" s="1"/>
  <c r="AZ92" i="15"/>
  <c r="F93" i="15"/>
  <c r="F93" i="14" s="1"/>
  <c r="N93" i="15"/>
  <c r="N93" i="14" s="1"/>
  <c r="V93" i="15"/>
  <c r="V93" i="14" s="1"/>
  <c r="AD93" i="15"/>
  <c r="AD93" i="14" s="1"/>
  <c r="AL93" i="15"/>
  <c r="AL93" i="14" s="1"/>
  <c r="AT93" i="15"/>
  <c r="AT93" i="14" s="1"/>
  <c r="BB93" i="15"/>
  <c r="BB93" i="14" s="1"/>
  <c r="J95" i="15"/>
  <c r="R95" i="15"/>
  <c r="Z95" i="15"/>
  <c r="AH95" i="15"/>
  <c r="AP95" i="15"/>
  <c r="AX95" i="15"/>
  <c r="D96" i="15"/>
  <c r="L96" i="15"/>
  <c r="T96" i="15"/>
  <c r="AB96" i="15"/>
  <c r="AB96" i="14" s="1"/>
  <c r="AJ96" i="15"/>
  <c r="AR96" i="15"/>
  <c r="AR96" i="14" s="1"/>
  <c r="AZ96" i="15"/>
  <c r="AZ96" i="14" s="1"/>
  <c r="F97" i="15"/>
  <c r="F97" i="14" s="1"/>
  <c r="N97" i="15"/>
  <c r="N97" i="14" s="1"/>
  <c r="V97" i="15"/>
  <c r="V97" i="14" s="1"/>
  <c r="AD97" i="15"/>
  <c r="AD97" i="14" s="1"/>
  <c r="AL97" i="15"/>
  <c r="AL97" i="14" s="1"/>
  <c r="AT97" i="15"/>
  <c r="AT97" i="14" s="1"/>
  <c r="BB97" i="15"/>
  <c r="BB97" i="14" s="1"/>
  <c r="J99" i="15"/>
  <c r="R99" i="15"/>
  <c r="Z99" i="15"/>
  <c r="AH99" i="15"/>
  <c r="AP99" i="15"/>
  <c r="AX99" i="15"/>
  <c r="D100" i="15"/>
  <c r="L100" i="15"/>
  <c r="L100" i="14" s="1"/>
  <c r="T100" i="15"/>
  <c r="AB100" i="15"/>
  <c r="AB100" i="14" s="1"/>
  <c r="AJ100" i="15"/>
  <c r="AR100" i="15"/>
  <c r="AZ100" i="15"/>
  <c r="F101" i="15"/>
  <c r="F101" i="14" s="1"/>
  <c r="N101" i="15"/>
  <c r="N101" i="14" s="1"/>
  <c r="V101" i="15"/>
  <c r="V101" i="14" s="1"/>
  <c r="AD101" i="15"/>
  <c r="AD101" i="14" s="1"/>
  <c r="AL101" i="15"/>
  <c r="AL101" i="14" s="1"/>
  <c r="AT101" i="15"/>
  <c r="AT101" i="14" s="1"/>
  <c r="BB101" i="15"/>
  <c r="BB101" i="14" s="1"/>
  <c r="J103" i="15"/>
  <c r="R103" i="15"/>
  <c r="Z103" i="15"/>
  <c r="AH103" i="15"/>
  <c r="AP103" i="15"/>
  <c r="AX103" i="15"/>
  <c r="T104" i="15"/>
  <c r="AB104" i="15"/>
  <c r="AJ104" i="15"/>
  <c r="AJ104" i="14" s="1"/>
  <c r="AR104" i="15"/>
  <c r="AZ104" i="15"/>
  <c r="AZ104" i="14" s="1"/>
  <c r="F105" i="15"/>
  <c r="F105" i="14" s="1"/>
  <c r="N105" i="15"/>
  <c r="N105" i="14" s="1"/>
  <c r="V105" i="15"/>
  <c r="V105" i="14" s="1"/>
  <c r="AD105" i="15"/>
  <c r="AD105" i="14" s="1"/>
  <c r="AL105" i="15"/>
  <c r="AL105" i="14" s="1"/>
  <c r="AT105" i="15"/>
  <c r="AT105" i="14" s="1"/>
  <c r="BB105" i="15"/>
  <c r="BB105" i="14" s="1"/>
  <c r="J107" i="15"/>
  <c r="R107" i="15"/>
  <c r="Z107" i="15"/>
  <c r="AH107" i="15"/>
  <c r="AP107" i="15"/>
  <c r="AX107" i="15"/>
  <c r="L108" i="15"/>
  <c r="T108" i="15"/>
  <c r="AB108" i="15"/>
  <c r="AJ108" i="15"/>
  <c r="AR108" i="15"/>
  <c r="AZ108" i="15"/>
  <c r="AZ108" i="14" s="1"/>
  <c r="F109" i="15"/>
  <c r="F109" i="14" s="1"/>
  <c r="N109" i="15"/>
  <c r="N109" i="14" s="1"/>
  <c r="V109" i="15"/>
  <c r="V109" i="14" s="1"/>
  <c r="AD109" i="15"/>
  <c r="AD109" i="14" s="1"/>
  <c r="AL109" i="15"/>
  <c r="AL109" i="14" s="1"/>
  <c r="AT109" i="15"/>
  <c r="AT109" i="14" s="1"/>
  <c r="BB109" i="15"/>
  <c r="BB109" i="14" s="1"/>
  <c r="J111" i="15"/>
  <c r="R111" i="15"/>
  <c r="Z111" i="15"/>
  <c r="AH111" i="15"/>
  <c r="AP111" i="15"/>
  <c r="AX111" i="15"/>
  <c r="AR112" i="15"/>
  <c r="AZ112" i="15"/>
  <c r="F113" i="15"/>
  <c r="F113" i="14" s="1"/>
  <c r="N113" i="15"/>
  <c r="N113" i="14" s="1"/>
  <c r="V113" i="15"/>
  <c r="V113" i="14" s="1"/>
  <c r="AD113" i="15"/>
  <c r="AD113" i="14" s="1"/>
  <c r="AL113" i="15"/>
  <c r="AL113" i="14" s="1"/>
  <c r="AT113" i="15"/>
  <c r="AT113" i="14" s="1"/>
  <c r="BB113" i="15"/>
  <c r="BB113" i="14" s="1"/>
  <c r="AX117" i="15"/>
  <c r="AX125" i="15"/>
  <c r="AZ126" i="15"/>
  <c r="BB127" i="15"/>
  <c r="BB127" i="14" s="1"/>
  <c r="E92" i="15"/>
  <c r="M92" i="15"/>
  <c r="U92" i="15"/>
  <c r="U92" i="14" s="1"/>
  <c r="AC92" i="15"/>
  <c r="AC92" i="14" s="1"/>
  <c r="AK92" i="15"/>
  <c r="AK92" i="14" s="1"/>
  <c r="AS92" i="15"/>
  <c r="AS92" i="14" s="1"/>
  <c r="G93" i="15"/>
  <c r="O93" i="15"/>
  <c r="W93" i="15"/>
  <c r="AE93" i="15"/>
  <c r="AM93" i="15"/>
  <c r="AU93" i="15"/>
  <c r="C95" i="15"/>
  <c r="K95" i="15"/>
  <c r="S95" i="15"/>
  <c r="AA95" i="15"/>
  <c r="AI95" i="15"/>
  <c r="AQ95" i="15"/>
  <c r="E96" i="15"/>
  <c r="E96" i="14" s="1"/>
  <c r="M96" i="15"/>
  <c r="M96" i="14" s="1"/>
  <c r="U96" i="15"/>
  <c r="U96" i="14" s="1"/>
  <c r="AC96" i="15"/>
  <c r="AK96" i="15"/>
  <c r="AK96" i="14" s="1"/>
  <c r="AS96" i="15"/>
  <c r="AS96" i="14" s="1"/>
  <c r="G97" i="15"/>
  <c r="O97" i="15"/>
  <c r="W97" i="15"/>
  <c r="AE97" i="15"/>
  <c r="AM97" i="15"/>
  <c r="AU97" i="15"/>
  <c r="C99" i="15"/>
  <c r="K99" i="15"/>
  <c r="S99" i="15"/>
  <c r="AA99" i="15"/>
  <c r="AI99" i="15"/>
  <c r="AQ99" i="15"/>
  <c r="E100" i="15"/>
  <c r="E100" i="14" s="1"/>
  <c r="M100" i="15"/>
  <c r="U100" i="15"/>
  <c r="AC100" i="15"/>
  <c r="AC100" i="14" s="1"/>
  <c r="AK100" i="15"/>
  <c r="AK100" i="14" s="1"/>
  <c r="AS100" i="15"/>
  <c r="AS100" i="14" s="1"/>
  <c r="G101" i="15"/>
  <c r="O101" i="15"/>
  <c r="W101" i="15"/>
  <c r="AE101" i="15"/>
  <c r="AM101" i="15"/>
  <c r="AU101" i="15"/>
  <c r="C103" i="15"/>
  <c r="K103" i="15"/>
  <c r="S103" i="15"/>
  <c r="AA103" i="15"/>
  <c r="AI103" i="15"/>
  <c r="AQ103" i="15"/>
  <c r="E104" i="15"/>
  <c r="E104" i="14" s="1"/>
  <c r="M104" i="15"/>
  <c r="M104" i="14" s="1"/>
  <c r="U104" i="15"/>
  <c r="U104" i="14" s="1"/>
  <c r="AC104" i="15"/>
  <c r="AK104" i="15"/>
  <c r="AK104" i="14" s="1"/>
  <c r="AS104" i="15"/>
  <c r="AS104" i="14" s="1"/>
  <c r="G105" i="15"/>
  <c r="O105" i="15"/>
  <c r="W105" i="15"/>
  <c r="AE105" i="15"/>
  <c r="AM105" i="15"/>
  <c r="AU105" i="15"/>
  <c r="C107" i="15"/>
  <c r="K107" i="15"/>
  <c r="S107" i="15"/>
  <c r="AA107" i="15"/>
  <c r="AI107" i="15"/>
  <c r="AI107" i="14" s="1"/>
  <c r="AQ107" i="15"/>
  <c r="E108" i="15"/>
  <c r="E108" i="14" s="1"/>
  <c r="M108" i="15"/>
  <c r="M108" i="14" s="1"/>
  <c r="U108" i="15"/>
  <c r="U108" i="14" s="1"/>
  <c r="AC108" i="15"/>
  <c r="AC108" i="14" s="1"/>
  <c r="AK108" i="15"/>
  <c r="AS108" i="15"/>
  <c r="AS108" i="14" s="1"/>
  <c r="G109" i="15"/>
  <c r="O109" i="15"/>
  <c r="W109" i="15"/>
  <c r="AE109" i="15"/>
  <c r="AM109" i="15"/>
  <c r="AU109" i="15"/>
  <c r="C111" i="15"/>
  <c r="K111" i="15"/>
  <c r="S111" i="15"/>
  <c r="AA111" i="15"/>
  <c r="AI111" i="15"/>
  <c r="AQ111" i="15"/>
  <c r="E112" i="15"/>
  <c r="E112" i="14" s="1"/>
  <c r="M112" i="15"/>
  <c r="M112" i="14" s="1"/>
  <c r="U112" i="15"/>
  <c r="U112" i="14" s="1"/>
  <c r="AC112" i="15"/>
  <c r="AC112" i="14" s="1"/>
  <c r="AK112" i="15"/>
  <c r="AK112" i="14" s="1"/>
  <c r="AS112" i="15"/>
  <c r="AS112" i="14" s="1"/>
  <c r="G113" i="15"/>
  <c r="O113" i="15"/>
  <c r="W113" i="15"/>
  <c r="AE113" i="15"/>
  <c r="AM113" i="15"/>
  <c r="AU113" i="15"/>
  <c r="AX121" i="15"/>
  <c r="AZ122" i="15"/>
  <c r="AZ122" i="14" s="1"/>
  <c r="BB123" i="15"/>
  <c r="BB123" i="14" s="1"/>
  <c r="AV124" i="15"/>
  <c r="AV124" i="14" s="1"/>
  <c r="H115" i="15"/>
  <c r="H115" i="14" s="1"/>
  <c r="P115" i="15"/>
  <c r="P115" i="14" s="1"/>
  <c r="X115" i="15"/>
  <c r="X115" i="14" s="1"/>
  <c r="AF115" i="15"/>
  <c r="AF115" i="14" s="1"/>
  <c r="AN115" i="15"/>
  <c r="AN115" i="14" s="1"/>
  <c r="AV115" i="15"/>
  <c r="AV115" i="14" s="1"/>
  <c r="J116" i="15"/>
  <c r="R116" i="15"/>
  <c r="Z116" i="15"/>
  <c r="AH116" i="15"/>
  <c r="AP116" i="15"/>
  <c r="AX116" i="15"/>
  <c r="D117" i="15"/>
  <c r="L117" i="15"/>
  <c r="T117" i="15"/>
  <c r="AB117" i="15"/>
  <c r="AJ117" i="15"/>
  <c r="AJ117" i="14" s="1"/>
  <c r="AR117" i="15"/>
  <c r="AR117" i="14" s="1"/>
  <c r="AZ117" i="15"/>
  <c r="AZ117" i="14" s="1"/>
  <c r="F118" i="15"/>
  <c r="F118" i="14" s="1"/>
  <c r="N118" i="15"/>
  <c r="N118" i="14" s="1"/>
  <c r="V118" i="15"/>
  <c r="V118" i="14" s="1"/>
  <c r="AD118" i="15"/>
  <c r="AD118" i="14" s="1"/>
  <c r="AL118" i="15"/>
  <c r="AL118" i="14" s="1"/>
  <c r="AT118" i="15"/>
  <c r="AT118" i="14" s="1"/>
  <c r="BB118" i="15"/>
  <c r="BB118" i="14" s="1"/>
  <c r="H119" i="15"/>
  <c r="H119" i="14" s="1"/>
  <c r="P119" i="15"/>
  <c r="P119" i="14" s="1"/>
  <c r="X119" i="15"/>
  <c r="X119" i="14" s="1"/>
  <c r="AF119" i="15"/>
  <c r="AF119" i="14" s="1"/>
  <c r="AN119" i="15"/>
  <c r="AN119" i="14" s="1"/>
  <c r="AV119" i="15"/>
  <c r="AV119" i="14" s="1"/>
  <c r="J120" i="15"/>
  <c r="R120" i="15"/>
  <c r="Z120" i="15"/>
  <c r="AH120" i="15"/>
  <c r="AP120" i="15"/>
  <c r="AX120" i="15"/>
  <c r="D121" i="15"/>
  <c r="L121" i="15"/>
  <c r="T121" i="15"/>
  <c r="T121" i="14" s="1"/>
  <c r="AB121" i="15"/>
  <c r="AB121" i="14" s="1"/>
  <c r="AJ121" i="15"/>
  <c r="AR121" i="15"/>
  <c r="AZ121" i="15"/>
  <c r="F122" i="15"/>
  <c r="F122" i="14" s="1"/>
  <c r="N122" i="15"/>
  <c r="N122" i="14" s="1"/>
  <c r="V122" i="15"/>
  <c r="V122" i="14" s="1"/>
  <c r="AD122" i="15"/>
  <c r="AD122" i="14" s="1"/>
  <c r="AL122" i="15"/>
  <c r="AL122" i="14" s="1"/>
  <c r="AT122" i="15"/>
  <c r="AT122" i="14" s="1"/>
  <c r="BB122" i="15"/>
  <c r="BB122" i="14" s="1"/>
  <c r="H123" i="15"/>
  <c r="H123" i="14" s="1"/>
  <c r="P123" i="15"/>
  <c r="P123" i="14" s="1"/>
  <c r="X123" i="15"/>
  <c r="X123" i="14" s="1"/>
  <c r="AF123" i="15"/>
  <c r="AF123" i="14" s="1"/>
  <c r="AN123" i="15"/>
  <c r="AN123" i="14" s="1"/>
  <c r="AV123" i="15"/>
  <c r="AV123" i="14" s="1"/>
  <c r="J124" i="15"/>
  <c r="R124" i="15"/>
  <c r="Z124" i="15"/>
  <c r="AH124" i="15"/>
  <c r="AP124" i="15"/>
  <c r="AX124" i="15"/>
  <c r="D125" i="15"/>
  <c r="L125" i="15"/>
  <c r="T125" i="15"/>
  <c r="AB125" i="15"/>
  <c r="AB125" i="14" s="1"/>
  <c r="AJ125" i="15"/>
  <c r="AJ125" i="14" s="1"/>
  <c r="AR125" i="15"/>
  <c r="AZ125" i="15"/>
  <c r="AZ125" i="14" s="1"/>
  <c r="F126" i="15"/>
  <c r="F126" i="14" s="1"/>
  <c r="N126" i="15"/>
  <c r="N126" i="14" s="1"/>
  <c r="V126" i="15"/>
  <c r="V126" i="14" s="1"/>
  <c r="AD126" i="15"/>
  <c r="AD126" i="14" s="1"/>
  <c r="AL126" i="15"/>
  <c r="AL126" i="14" s="1"/>
  <c r="AT126" i="15"/>
  <c r="AT126" i="14" s="1"/>
  <c r="BB126" i="15"/>
  <c r="BB126" i="14" s="1"/>
  <c r="H127" i="15"/>
  <c r="H127" i="14" s="1"/>
  <c r="P127" i="15"/>
  <c r="P127" i="14" s="1"/>
  <c r="X127" i="15"/>
  <c r="X127" i="14" s="1"/>
  <c r="AF127" i="15"/>
  <c r="AF127" i="14" s="1"/>
  <c r="AN127" i="15"/>
  <c r="AN127" i="14" s="1"/>
  <c r="AV127" i="15"/>
  <c r="AV127" i="14" s="1"/>
  <c r="AV128" i="15"/>
  <c r="AV128" i="14" s="1"/>
  <c r="BB128" i="15"/>
  <c r="BB128" i="14" s="1"/>
  <c r="AT128" i="15"/>
  <c r="AT128" i="14" s="1"/>
  <c r="BA128" i="15"/>
  <c r="BA128" i="14" s="1"/>
  <c r="AS128" i="15"/>
  <c r="AS128" i="14" s="1"/>
  <c r="AX128" i="15"/>
  <c r="AP128" i="15"/>
  <c r="J128" i="15"/>
  <c r="R128" i="15"/>
  <c r="Z128" i="15"/>
  <c r="AH128" i="15"/>
  <c r="AQ128" i="15"/>
  <c r="AZ130" i="15"/>
  <c r="AZ130" i="14" s="1"/>
  <c r="AZ138" i="15"/>
  <c r="AZ138" i="14" s="1"/>
  <c r="AS139" i="15"/>
  <c r="AS139" i="14" s="1"/>
  <c r="J115" i="15"/>
  <c r="R115" i="15"/>
  <c r="Z115" i="15"/>
  <c r="AH115" i="15"/>
  <c r="AP115" i="15"/>
  <c r="AX115" i="15"/>
  <c r="AJ116" i="15"/>
  <c r="AJ116" i="14" s="1"/>
  <c r="AR116" i="15"/>
  <c r="AR116" i="14" s="1"/>
  <c r="AZ116" i="15"/>
  <c r="F117" i="15"/>
  <c r="F117" i="14" s="1"/>
  <c r="N117" i="15"/>
  <c r="N117" i="14" s="1"/>
  <c r="V117" i="15"/>
  <c r="V117" i="14" s="1"/>
  <c r="AD117" i="15"/>
  <c r="AD117" i="14" s="1"/>
  <c r="AL117" i="15"/>
  <c r="AL117" i="14" s="1"/>
  <c r="AT117" i="15"/>
  <c r="AT117" i="14" s="1"/>
  <c r="BB117" i="15"/>
  <c r="BB117" i="14" s="1"/>
  <c r="AV118" i="15"/>
  <c r="AV118" i="14" s="1"/>
  <c r="J119" i="15"/>
  <c r="R119" i="15"/>
  <c r="Z119" i="15"/>
  <c r="AH119" i="15"/>
  <c r="AP119" i="15"/>
  <c r="AX119" i="15"/>
  <c r="AD121" i="15"/>
  <c r="AD121" i="14" s="1"/>
  <c r="AL121" i="15"/>
  <c r="AL121" i="14" s="1"/>
  <c r="AT121" i="15"/>
  <c r="AT121" i="14" s="1"/>
  <c r="BB121" i="15"/>
  <c r="BB121" i="14" s="1"/>
  <c r="J123" i="15"/>
  <c r="R123" i="15"/>
  <c r="Z123" i="15"/>
  <c r="AH123" i="15"/>
  <c r="AP123" i="15"/>
  <c r="AX123" i="15"/>
  <c r="J127" i="15"/>
  <c r="R127" i="15"/>
  <c r="Z127" i="15"/>
  <c r="AH127" i="15"/>
  <c r="AP127" i="15"/>
  <c r="AX127" i="15"/>
  <c r="AV132" i="15"/>
  <c r="AV132" i="14" s="1"/>
  <c r="AS140" i="15"/>
  <c r="AS140" i="14" s="1"/>
  <c r="C115" i="15"/>
  <c r="K115" i="15"/>
  <c r="S115" i="15"/>
  <c r="AA115" i="15"/>
  <c r="AA115" i="14" s="1"/>
  <c r="AI115" i="15"/>
  <c r="AI115" i="14" s="1"/>
  <c r="AQ115" i="15"/>
  <c r="AY115" i="15"/>
  <c r="E116" i="15"/>
  <c r="E116" i="14" s="1"/>
  <c r="M116" i="15"/>
  <c r="U116" i="15"/>
  <c r="U116" i="14" s="1"/>
  <c r="AC116" i="15"/>
  <c r="AC116" i="14" s="1"/>
  <c r="AK116" i="15"/>
  <c r="AK116" i="14" s="1"/>
  <c r="AS116" i="15"/>
  <c r="AS116" i="14" s="1"/>
  <c r="BA116" i="15"/>
  <c r="BA116" i="14" s="1"/>
  <c r="G117" i="15"/>
  <c r="O117" i="15"/>
  <c r="W117" i="15"/>
  <c r="AE117" i="15"/>
  <c r="AM117" i="15"/>
  <c r="AU117" i="15"/>
  <c r="BC117" i="15"/>
  <c r="I118" i="15"/>
  <c r="Q118" i="15"/>
  <c r="Y118" i="15"/>
  <c r="AG118" i="15"/>
  <c r="AO118" i="15"/>
  <c r="AW118" i="15"/>
  <c r="C119" i="15"/>
  <c r="K119" i="15"/>
  <c r="S119" i="15"/>
  <c r="AA119" i="15"/>
  <c r="AI119" i="15"/>
  <c r="AQ119" i="15"/>
  <c r="AY119" i="15"/>
  <c r="E120" i="15"/>
  <c r="E120" i="14" s="1"/>
  <c r="M120" i="15"/>
  <c r="M120" i="14" s="1"/>
  <c r="U120" i="15"/>
  <c r="U120" i="14" s="1"/>
  <c r="AC120" i="15"/>
  <c r="AC120" i="14" s="1"/>
  <c r="AK120" i="15"/>
  <c r="AK120" i="14" s="1"/>
  <c r="AS120" i="15"/>
  <c r="AS120" i="14" s="1"/>
  <c r="BA120" i="15"/>
  <c r="BA120" i="14" s="1"/>
  <c r="G121" i="15"/>
  <c r="O121" i="15"/>
  <c r="W121" i="15"/>
  <c r="AE121" i="15"/>
  <c r="AM121" i="15"/>
  <c r="AU121" i="15"/>
  <c r="BC121" i="15"/>
  <c r="I122" i="15"/>
  <c r="Q122" i="15"/>
  <c r="Y122" i="15"/>
  <c r="AG122" i="15"/>
  <c r="AO122" i="15"/>
  <c r="AW122" i="15"/>
  <c r="C123" i="15"/>
  <c r="K123" i="15"/>
  <c r="S123" i="15"/>
  <c r="AA123" i="15"/>
  <c r="AI123" i="15"/>
  <c r="AQ123" i="15"/>
  <c r="AY123" i="15"/>
  <c r="E124" i="15"/>
  <c r="M124" i="15"/>
  <c r="M124" i="14" s="1"/>
  <c r="U124" i="15"/>
  <c r="AC124" i="15"/>
  <c r="AK124" i="15"/>
  <c r="AK124" i="14" s="1"/>
  <c r="AS124" i="15"/>
  <c r="AS124" i="14" s="1"/>
  <c r="BA124" i="15"/>
  <c r="BA124" i="14" s="1"/>
  <c r="G125" i="15"/>
  <c r="O125" i="15"/>
  <c r="W125" i="15"/>
  <c r="AE125" i="15"/>
  <c r="AM125" i="15"/>
  <c r="AU125" i="15"/>
  <c r="BC125" i="15"/>
  <c r="I126" i="15"/>
  <c r="Q126" i="15"/>
  <c r="Y126" i="15"/>
  <c r="AG126" i="15"/>
  <c r="AO126" i="15"/>
  <c r="AW126" i="15"/>
  <c r="C127" i="15"/>
  <c r="K127" i="15"/>
  <c r="S127" i="15"/>
  <c r="AA127" i="15"/>
  <c r="AI127" i="15"/>
  <c r="AQ127" i="15"/>
  <c r="AY127" i="15"/>
  <c r="E128" i="15"/>
  <c r="E128" i="14" s="1"/>
  <c r="M128" i="15"/>
  <c r="M128" i="14" s="1"/>
  <c r="U128" i="15"/>
  <c r="U128" i="14" s="1"/>
  <c r="AC128" i="15"/>
  <c r="AC128" i="14" s="1"/>
  <c r="AK128" i="15"/>
  <c r="AK128" i="14" s="1"/>
  <c r="AW128" i="15"/>
  <c r="AX133" i="15"/>
  <c r="D115" i="15"/>
  <c r="L115" i="15"/>
  <c r="T115" i="15"/>
  <c r="AB115" i="15"/>
  <c r="AB115" i="14" s="1"/>
  <c r="AJ115" i="15"/>
  <c r="AR115" i="15"/>
  <c r="AZ115" i="15"/>
  <c r="F116" i="15"/>
  <c r="F116" i="14" s="1"/>
  <c r="N116" i="15"/>
  <c r="N116" i="14" s="1"/>
  <c r="V116" i="15"/>
  <c r="V116" i="14" s="1"/>
  <c r="AD116" i="15"/>
  <c r="AD116" i="14" s="1"/>
  <c r="AL116" i="15"/>
  <c r="AL116" i="14" s="1"/>
  <c r="AT116" i="15"/>
  <c r="AT116" i="14" s="1"/>
  <c r="BB116" i="15"/>
  <c r="BB116" i="14" s="1"/>
  <c r="H117" i="15"/>
  <c r="H117" i="14" s="1"/>
  <c r="P117" i="15"/>
  <c r="P117" i="14" s="1"/>
  <c r="X117" i="15"/>
  <c r="X117" i="14" s="1"/>
  <c r="AF117" i="15"/>
  <c r="AF117" i="14" s="1"/>
  <c r="AN117" i="15"/>
  <c r="AN117" i="14" s="1"/>
  <c r="AV117" i="15"/>
  <c r="AV117" i="14" s="1"/>
  <c r="J118" i="15"/>
  <c r="R118" i="15"/>
  <c r="Z118" i="15"/>
  <c r="AH118" i="15"/>
  <c r="AP118" i="15"/>
  <c r="AX118" i="15"/>
  <c r="D119" i="15"/>
  <c r="L119" i="15"/>
  <c r="L119" i="14" s="1"/>
  <c r="T119" i="15"/>
  <c r="AB119" i="15"/>
  <c r="AB119" i="14" s="1"/>
  <c r="AJ119" i="15"/>
  <c r="AJ119" i="14" s="1"/>
  <c r="AR119" i="15"/>
  <c r="AZ119" i="15"/>
  <c r="AZ119" i="14" s="1"/>
  <c r="F120" i="15"/>
  <c r="F120" i="14" s="1"/>
  <c r="N120" i="15"/>
  <c r="N120" i="14" s="1"/>
  <c r="V120" i="15"/>
  <c r="V120" i="14" s="1"/>
  <c r="AD120" i="15"/>
  <c r="AD120" i="14" s="1"/>
  <c r="AL120" i="15"/>
  <c r="AL120" i="14" s="1"/>
  <c r="AT120" i="15"/>
  <c r="AT120" i="14" s="1"/>
  <c r="BB120" i="15"/>
  <c r="BB120" i="14" s="1"/>
  <c r="H121" i="15"/>
  <c r="H121" i="14" s="1"/>
  <c r="P121" i="15"/>
  <c r="P121" i="14" s="1"/>
  <c r="X121" i="15"/>
  <c r="X121" i="14" s="1"/>
  <c r="AF121" i="15"/>
  <c r="AF121" i="14" s="1"/>
  <c r="AN121" i="15"/>
  <c r="AN121" i="14" s="1"/>
  <c r="AV121" i="15"/>
  <c r="AV121" i="14" s="1"/>
  <c r="J122" i="15"/>
  <c r="R122" i="15"/>
  <c r="Z122" i="15"/>
  <c r="AH122" i="15"/>
  <c r="AP122" i="15"/>
  <c r="AX122" i="15"/>
  <c r="D123" i="15"/>
  <c r="L123" i="15"/>
  <c r="T123" i="15"/>
  <c r="T123" i="14" s="1"/>
  <c r="AB123" i="15"/>
  <c r="AJ123" i="15"/>
  <c r="AR123" i="15"/>
  <c r="AR123" i="14" s="1"/>
  <c r="AZ123" i="15"/>
  <c r="AZ123" i="14" s="1"/>
  <c r="F124" i="15"/>
  <c r="F124" i="14" s="1"/>
  <c r="N124" i="15"/>
  <c r="N124" i="14" s="1"/>
  <c r="V124" i="15"/>
  <c r="V124" i="14" s="1"/>
  <c r="AD124" i="15"/>
  <c r="AD124" i="14" s="1"/>
  <c r="AL124" i="15"/>
  <c r="AL124" i="14" s="1"/>
  <c r="AT124" i="15"/>
  <c r="AT124" i="14" s="1"/>
  <c r="BB124" i="15"/>
  <c r="BB124" i="14" s="1"/>
  <c r="H125" i="15"/>
  <c r="H125" i="14" s="1"/>
  <c r="P125" i="15"/>
  <c r="P125" i="14" s="1"/>
  <c r="X125" i="15"/>
  <c r="X125" i="14" s="1"/>
  <c r="AF125" i="15"/>
  <c r="AF125" i="14" s="1"/>
  <c r="AN125" i="15"/>
  <c r="AN125" i="14" s="1"/>
  <c r="AV125" i="15"/>
  <c r="AV125" i="14" s="1"/>
  <c r="J126" i="15"/>
  <c r="R126" i="15"/>
  <c r="Z126" i="15"/>
  <c r="AH126" i="15"/>
  <c r="AP126" i="15"/>
  <c r="AX126" i="15"/>
  <c r="D127" i="15"/>
  <c r="L127" i="15"/>
  <c r="T127" i="15"/>
  <c r="AB127" i="15"/>
  <c r="AJ127" i="15"/>
  <c r="AJ127" i="14" s="1"/>
  <c r="AR127" i="15"/>
  <c r="AZ127" i="15"/>
  <c r="AZ127" i="14" s="1"/>
  <c r="F128" i="15"/>
  <c r="F128" i="14" s="1"/>
  <c r="N128" i="15"/>
  <c r="N128" i="14" s="1"/>
  <c r="V128" i="15"/>
  <c r="V128" i="14" s="1"/>
  <c r="AD128" i="15"/>
  <c r="AD128" i="14" s="1"/>
  <c r="AL128" i="15"/>
  <c r="AL128" i="14" s="1"/>
  <c r="AY128" i="15"/>
  <c r="AZ134" i="15"/>
  <c r="E115" i="15"/>
  <c r="M115" i="15"/>
  <c r="M115" i="14" s="1"/>
  <c r="U115" i="15"/>
  <c r="U115" i="14" s="1"/>
  <c r="AC115" i="15"/>
  <c r="AC115" i="14" s="1"/>
  <c r="AK115" i="15"/>
  <c r="AK115" i="14" s="1"/>
  <c r="AS115" i="15"/>
  <c r="AS115" i="14" s="1"/>
  <c r="BA115" i="15"/>
  <c r="BA115" i="14" s="1"/>
  <c r="G116" i="15"/>
  <c r="O116" i="15"/>
  <c r="W116" i="15"/>
  <c r="AE116" i="15"/>
  <c r="AM116" i="15"/>
  <c r="AU116" i="15"/>
  <c r="BC116" i="15"/>
  <c r="I117" i="15"/>
  <c r="Q117" i="15"/>
  <c r="Y117" i="15"/>
  <c r="AG117" i="15"/>
  <c r="AO117" i="15"/>
  <c r="AW117" i="15"/>
  <c r="C118" i="15"/>
  <c r="K118" i="15"/>
  <c r="S118" i="15"/>
  <c r="AA118" i="15"/>
  <c r="AI118" i="15"/>
  <c r="AQ118" i="15"/>
  <c r="AY118" i="15"/>
  <c r="E119" i="15"/>
  <c r="E119" i="14" s="1"/>
  <c r="M119" i="15"/>
  <c r="U119" i="15"/>
  <c r="U119" i="14" s="1"/>
  <c r="AC119" i="15"/>
  <c r="AC119" i="14" s="1"/>
  <c r="AK119" i="15"/>
  <c r="AS119" i="15"/>
  <c r="AS119" i="14" s="1"/>
  <c r="BA119" i="15"/>
  <c r="BA119" i="14" s="1"/>
  <c r="G120" i="15"/>
  <c r="O120" i="15"/>
  <c r="W120" i="15"/>
  <c r="AE120" i="15"/>
  <c r="AM120" i="15"/>
  <c r="AU120" i="15"/>
  <c r="I121" i="15"/>
  <c r="Q121" i="15"/>
  <c r="Y121" i="15"/>
  <c r="AG121" i="15"/>
  <c r="AO121" i="15"/>
  <c r="AW121" i="15"/>
  <c r="C122" i="15"/>
  <c r="K122" i="15"/>
  <c r="S122" i="15"/>
  <c r="AA122" i="15"/>
  <c r="AI122" i="15"/>
  <c r="AI122" i="14" s="1"/>
  <c r="AQ122" i="15"/>
  <c r="AY122" i="15"/>
  <c r="E123" i="15"/>
  <c r="E123" i="14" s="1"/>
  <c r="M123" i="15"/>
  <c r="U123" i="15"/>
  <c r="U123" i="14" s="1"/>
  <c r="AC123" i="15"/>
  <c r="AC123" i="14" s="1"/>
  <c r="AK123" i="15"/>
  <c r="AK123" i="14" s="1"/>
  <c r="AS123" i="15"/>
  <c r="AS123" i="14" s="1"/>
  <c r="BA123" i="15"/>
  <c r="BA123" i="14" s="1"/>
  <c r="G124" i="15"/>
  <c r="O124" i="15"/>
  <c r="W124" i="15"/>
  <c r="AE124" i="15"/>
  <c r="AM124" i="15"/>
  <c r="AU124" i="15"/>
  <c r="BC124" i="15"/>
  <c r="I125" i="15"/>
  <c r="Q125" i="15"/>
  <c r="Y125" i="15"/>
  <c r="AG125" i="15"/>
  <c r="AO125" i="15"/>
  <c r="AW125" i="15"/>
  <c r="C126" i="15"/>
  <c r="K126" i="15"/>
  <c r="S126" i="15"/>
  <c r="AA126" i="15"/>
  <c r="AI126" i="15"/>
  <c r="AQ126" i="15"/>
  <c r="AY126" i="15"/>
  <c r="E127" i="15"/>
  <c r="E127" i="14" s="1"/>
  <c r="M127" i="15"/>
  <c r="M127" i="14" s="1"/>
  <c r="U127" i="15"/>
  <c r="U127" i="14" s="1"/>
  <c r="AC127" i="15"/>
  <c r="AC127" i="14" s="1"/>
  <c r="AK127" i="15"/>
  <c r="AS127" i="15"/>
  <c r="AS127" i="14" s="1"/>
  <c r="BA127" i="15"/>
  <c r="BA127" i="14" s="1"/>
  <c r="G128" i="15"/>
  <c r="O128" i="15"/>
  <c r="W128" i="15"/>
  <c r="AE128" i="15"/>
  <c r="AM128" i="15"/>
  <c r="AZ128" i="15"/>
  <c r="BB135" i="15"/>
  <c r="BB135" i="14" s="1"/>
  <c r="F115" i="15"/>
  <c r="F115" i="14" s="1"/>
  <c r="N115" i="15"/>
  <c r="N115" i="14" s="1"/>
  <c r="V115" i="15"/>
  <c r="V115" i="14" s="1"/>
  <c r="AD115" i="15"/>
  <c r="AD115" i="14" s="1"/>
  <c r="AL115" i="15"/>
  <c r="AL115" i="14" s="1"/>
  <c r="AT115" i="15"/>
  <c r="AT115" i="14" s="1"/>
  <c r="AF116" i="15"/>
  <c r="AF116" i="14" s="1"/>
  <c r="AN116" i="15"/>
  <c r="AN116" i="14" s="1"/>
  <c r="J117" i="15"/>
  <c r="R117" i="15"/>
  <c r="Z117" i="15"/>
  <c r="AH117" i="15"/>
  <c r="AP117" i="15"/>
  <c r="AR118" i="15"/>
  <c r="F119" i="15"/>
  <c r="F119" i="14" s="1"/>
  <c r="N119" i="15"/>
  <c r="N119" i="14" s="1"/>
  <c r="V119" i="15"/>
  <c r="V119" i="14" s="1"/>
  <c r="AD119" i="15"/>
  <c r="AD119" i="14" s="1"/>
  <c r="AL119" i="15"/>
  <c r="AL119" i="14" s="1"/>
  <c r="AT119" i="15"/>
  <c r="AT119" i="14" s="1"/>
  <c r="J121" i="15"/>
  <c r="R121" i="15"/>
  <c r="Z121" i="15"/>
  <c r="AH121" i="15"/>
  <c r="AP121" i="15"/>
  <c r="AJ122" i="15"/>
  <c r="AR122" i="15"/>
  <c r="F123" i="15"/>
  <c r="F123" i="14" s="1"/>
  <c r="N123" i="15"/>
  <c r="N123" i="14" s="1"/>
  <c r="V123" i="15"/>
  <c r="V123" i="14" s="1"/>
  <c r="AD123" i="15"/>
  <c r="AD123" i="14" s="1"/>
  <c r="AL123" i="15"/>
  <c r="AL123" i="14" s="1"/>
  <c r="AT123" i="15"/>
  <c r="AT123" i="14" s="1"/>
  <c r="P124" i="15"/>
  <c r="P124" i="14" s="1"/>
  <c r="X124" i="15"/>
  <c r="X124" i="14" s="1"/>
  <c r="AF124" i="15"/>
  <c r="AF124" i="14" s="1"/>
  <c r="AN124" i="15"/>
  <c r="AN124" i="14" s="1"/>
  <c r="J125" i="15"/>
  <c r="R125" i="15"/>
  <c r="Z125" i="15"/>
  <c r="AH125" i="15"/>
  <c r="AP125" i="15"/>
  <c r="D126" i="15"/>
  <c r="D126" i="14" s="1"/>
  <c r="L126" i="15"/>
  <c r="L126" i="14" s="1"/>
  <c r="T126" i="15"/>
  <c r="AB126" i="15"/>
  <c r="AB126" i="14" s="1"/>
  <c r="AJ126" i="15"/>
  <c r="AJ126" i="14" s="1"/>
  <c r="AR126" i="15"/>
  <c r="AR126" i="14" s="1"/>
  <c r="F127" i="15"/>
  <c r="F127" i="14" s="1"/>
  <c r="N127" i="15"/>
  <c r="N127" i="14" s="1"/>
  <c r="V127" i="15"/>
  <c r="V127" i="14" s="1"/>
  <c r="AD127" i="15"/>
  <c r="AD127" i="14" s="1"/>
  <c r="AL127" i="15"/>
  <c r="AL127" i="14" s="1"/>
  <c r="AT127" i="15"/>
  <c r="AT127" i="14" s="1"/>
  <c r="H128" i="15"/>
  <c r="H128" i="14" s="1"/>
  <c r="P128" i="15"/>
  <c r="P128" i="14" s="1"/>
  <c r="X128" i="15"/>
  <c r="X128" i="14" s="1"/>
  <c r="AF128" i="15"/>
  <c r="AF128" i="14" s="1"/>
  <c r="AN128" i="15"/>
  <c r="AN128" i="14" s="1"/>
  <c r="BC128" i="15"/>
  <c r="AV136" i="15"/>
  <c r="AV136" i="14" s="1"/>
  <c r="D129" i="15"/>
  <c r="D129" i="14" s="1"/>
  <c r="L129" i="15"/>
  <c r="T129" i="15"/>
  <c r="AB129" i="15"/>
  <c r="AB129" i="14" s="1"/>
  <c r="AJ129" i="15"/>
  <c r="AJ129" i="14" s="1"/>
  <c r="AR129" i="15"/>
  <c r="AZ129" i="15"/>
  <c r="F130" i="15"/>
  <c r="F130" i="14" s="1"/>
  <c r="N130" i="15"/>
  <c r="N130" i="14" s="1"/>
  <c r="V130" i="15"/>
  <c r="V130" i="14" s="1"/>
  <c r="AD130" i="15"/>
  <c r="AD130" i="14" s="1"/>
  <c r="AL130" i="15"/>
  <c r="AL130" i="14" s="1"/>
  <c r="AT130" i="15"/>
  <c r="AT130" i="14" s="1"/>
  <c r="BB130" i="15"/>
  <c r="BB130" i="14" s="1"/>
  <c r="H131" i="15"/>
  <c r="H131" i="14" s="1"/>
  <c r="P131" i="15"/>
  <c r="P131" i="14" s="1"/>
  <c r="X131" i="15"/>
  <c r="X131" i="14" s="1"/>
  <c r="AF131" i="15"/>
  <c r="AF131" i="14" s="1"/>
  <c r="AN131" i="15"/>
  <c r="AN131" i="14" s="1"/>
  <c r="AV131" i="15"/>
  <c r="AV131" i="14" s="1"/>
  <c r="J132" i="15"/>
  <c r="R132" i="15"/>
  <c r="Z132" i="15"/>
  <c r="AH132" i="15"/>
  <c r="AP132" i="15"/>
  <c r="AX132" i="15"/>
  <c r="D133" i="15"/>
  <c r="L133" i="15"/>
  <c r="T133" i="15"/>
  <c r="AB133" i="15"/>
  <c r="AJ133" i="15"/>
  <c r="AR133" i="15"/>
  <c r="AZ133" i="15"/>
  <c r="F134" i="15"/>
  <c r="F134" i="14" s="1"/>
  <c r="N134" i="15"/>
  <c r="N134" i="14" s="1"/>
  <c r="V134" i="15"/>
  <c r="V134" i="14" s="1"/>
  <c r="AD134" i="15"/>
  <c r="AD134" i="14" s="1"/>
  <c r="AL134" i="15"/>
  <c r="AL134" i="14" s="1"/>
  <c r="AT134" i="15"/>
  <c r="AT134" i="14" s="1"/>
  <c r="BB134" i="15"/>
  <c r="BB134" i="14" s="1"/>
  <c r="H135" i="15"/>
  <c r="H135" i="14" s="1"/>
  <c r="P135" i="15"/>
  <c r="P135" i="14" s="1"/>
  <c r="X135" i="15"/>
  <c r="X135" i="14" s="1"/>
  <c r="AF135" i="15"/>
  <c r="AF135" i="14" s="1"/>
  <c r="AN135" i="15"/>
  <c r="AN135" i="14" s="1"/>
  <c r="AV135" i="15"/>
  <c r="AV135" i="14" s="1"/>
  <c r="J136" i="15"/>
  <c r="R136" i="15"/>
  <c r="Z136" i="15"/>
  <c r="AH136" i="15"/>
  <c r="AP136" i="15"/>
  <c r="AX136" i="15"/>
  <c r="T137" i="15"/>
  <c r="AB137" i="15"/>
  <c r="AB137" i="14" s="1"/>
  <c r="AJ137" i="15"/>
  <c r="AJ137" i="14" s="1"/>
  <c r="AR137" i="15"/>
  <c r="AZ137" i="15"/>
  <c r="N138" i="15"/>
  <c r="N138" i="14" s="1"/>
  <c r="V138" i="15"/>
  <c r="V138" i="14" s="1"/>
  <c r="AD138" i="15"/>
  <c r="AD138" i="14" s="1"/>
  <c r="AL138" i="15"/>
  <c r="AL138" i="14" s="1"/>
  <c r="AT138" i="15"/>
  <c r="AT138" i="14" s="1"/>
  <c r="BB138" i="15"/>
  <c r="BB138" i="14" s="1"/>
  <c r="H139" i="15"/>
  <c r="H139" i="14" s="1"/>
  <c r="P139" i="15"/>
  <c r="P139" i="14" s="1"/>
  <c r="X139" i="15"/>
  <c r="X139" i="14" s="1"/>
  <c r="AG139" i="15"/>
  <c r="BB141" i="15"/>
  <c r="BB141" i="14" s="1"/>
  <c r="AV146" i="15"/>
  <c r="AV146" i="14" s="1"/>
  <c r="AV152" i="15"/>
  <c r="AV152" i="14" s="1"/>
  <c r="J131" i="15"/>
  <c r="R131" i="15"/>
  <c r="Z131" i="15"/>
  <c r="AH131" i="15"/>
  <c r="AP131" i="15"/>
  <c r="AX131" i="15"/>
  <c r="J135" i="15"/>
  <c r="R135" i="15"/>
  <c r="Z135" i="15"/>
  <c r="AH135" i="15"/>
  <c r="AP135" i="15"/>
  <c r="AX135" i="15"/>
  <c r="AX139" i="15"/>
  <c r="AW139" i="15"/>
  <c r="AO139" i="15"/>
  <c r="BC139" i="15"/>
  <c r="AU139" i="15"/>
  <c r="AM139" i="15"/>
  <c r="AZ139" i="15"/>
  <c r="AZ139" i="14" s="1"/>
  <c r="AR139" i="15"/>
  <c r="AR139" i="14" s="1"/>
  <c r="AJ139" i="15"/>
  <c r="AJ139" i="14" s="1"/>
  <c r="AB139" i="15"/>
  <c r="AB139" i="14" s="1"/>
  <c r="J139" i="15"/>
  <c r="R139" i="15"/>
  <c r="Z139" i="15"/>
  <c r="AI139" i="15"/>
  <c r="AV139" i="15"/>
  <c r="AV139" i="14" s="1"/>
  <c r="BB145" i="15"/>
  <c r="BB145" i="14" s="1"/>
  <c r="G129" i="15"/>
  <c r="O129" i="15"/>
  <c r="W129" i="15"/>
  <c r="AE129" i="15"/>
  <c r="AM129" i="15"/>
  <c r="AU129" i="15"/>
  <c r="BC129" i="15"/>
  <c r="I130" i="15"/>
  <c r="Q130" i="15"/>
  <c r="Y130" i="15"/>
  <c r="AG130" i="15"/>
  <c r="AO130" i="15"/>
  <c r="AW130" i="15"/>
  <c r="C131" i="15"/>
  <c r="K131" i="15"/>
  <c r="S131" i="15"/>
  <c r="AA131" i="15"/>
  <c r="AI131" i="15"/>
  <c r="AQ131" i="15"/>
  <c r="AY131" i="15"/>
  <c r="E132" i="15"/>
  <c r="M132" i="15"/>
  <c r="U132" i="15"/>
  <c r="U132" i="14" s="1"/>
  <c r="AC132" i="15"/>
  <c r="AK132" i="15"/>
  <c r="AK132" i="14" s="1"/>
  <c r="AS132" i="15"/>
  <c r="AS132" i="14" s="1"/>
  <c r="BA132" i="15"/>
  <c r="BA132" i="14" s="1"/>
  <c r="G133" i="15"/>
  <c r="O133" i="15"/>
  <c r="W133" i="15"/>
  <c r="AE133" i="15"/>
  <c r="AM133" i="15"/>
  <c r="AU133" i="15"/>
  <c r="BC133" i="15"/>
  <c r="I134" i="15"/>
  <c r="Q134" i="15"/>
  <c r="Y134" i="15"/>
  <c r="AG134" i="15"/>
  <c r="AO134" i="15"/>
  <c r="AW134" i="15"/>
  <c r="C135" i="15"/>
  <c r="K135" i="15"/>
  <c r="S135" i="15"/>
  <c r="AA135" i="15"/>
  <c r="AI135" i="15"/>
  <c r="AQ135" i="15"/>
  <c r="AY135" i="15"/>
  <c r="E136" i="15"/>
  <c r="M136" i="15"/>
  <c r="M136" i="14" s="1"/>
  <c r="U136" i="15"/>
  <c r="U136" i="14" s="1"/>
  <c r="AC136" i="15"/>
  <c r="AC136" i="14" s="1"/>
  <c r="AK136" i="15"/>
  <c r="AK136" i="14" s="1"/>
  <c r="AS136" i="15"/>
  <c r="AS136" i="14" s="1"/>
  <c r="BA136" i="15"/>
  <c r="BA136" i="14" s="1"/>
  <c r="W137" i="15"/>
  <c r="AE137" i="15"/>
  <c r="AM137" i="15"/>
  <c r="AU137" i="15"/>
  <c r="BC137" i="15"/>
  <c r="Q138" i="15"/>
  <c r="Y138" i="15"/>
  <c r="AG138" i="15"/>
  <c r="AO138" i="15"/>
  <c r="AW138" i="15"/>
  <c r="C139" i="15"/>
  <c r="K139" i="15"/>
  <c r="S139" i="15"/>
  <c r="AA139" i="15"/>
  <c r="AK139" i="15"/>
  <c r="AK139" i="14" s="1"/>
  <c r="AY139" i="15"/>
  <c r="AZ144" i="15"/>
  <c r="AZ144" i="14" s="1"/>
  <c r="Z156" i="15"/>
  <c r="H129" i="15"/>
  <c r="H129" i="14" s="1"/>
  <c r="P129" i="15"/>
  <c r="P129" i="14" s="1"/>
  <c r="X129" i="15"/>
  <c r="X129" i="14" s="1"/>
  <c r="AF129" i="15"/>
  <c r="AF129" i="14" s="1"/>
  <c r="AN129" i="15"/>
  <c r="AN129" i="14" s="1"/>
  <c r="AV129" i="15"/>
  <c r="AV129" i="14" s="1"/>
  <c r="J130" i="15"/>
  <c r="R130" i="15"/>
  <c r="Z130" i="15"/>
  <c r="AH130" i="15"/>
  <c r="AP130" i="15"/>
  <c r="AX130" i="15"/>
  <c r="D131" i="15"/>
  <c r="L131" i="15"/>
  <c r="T131" i="15"/>
  <c r="AB131" i="15"/>
  <c r="AJ131" i="15"/>
  <c r="AR131" i="15"/>
  <c r="AR131" i="14" s="1"/>
  <c r="AZ131" i="15"/>
  <c r="AZ131" i="14" s="1"/>
  <c r="F132" i="15"/>
  <c r="F132" i="14" s="1"/>
  <c r="N132" i="15"/>
  <c r="N132" i="14" s="1"/>
  <c r="V132" i="15"/>
  <c r="V132" i="14" s="1"/>
  <c r="AD132" i="15"/>
  <c r="AD132" i="14" s="1"/>
  <c r="AL132" i="15"/>
  <c r="AL132" i="14" s="1"/>
  <c r="AT132" i="15"/>
  <c r="AT132" i="14" s="1"/>
  <c r="BB132" i="15"/>
  <c r="BB132" i="14" s="1"/>
  <c r="H133" i="15"/>
  <c r="H133" i="14" s="1"/>
  <c r="P133" i="15"/>
  <c r="P133" i="14" s="1"/>
  <c r="X133" i="15"/>
  <c r="X133" i="14" s="1"/>
  <c r="AF133" i="15"/>
  <c r="AF133" i="14" s="1"/>
  <c r="AN133" i="15"/>
  <c r="AN133" i="14" s="1"/>
  <c r="AV133" i="15"/>
  <c r="AV133" i="14" s="1"/>
  <c r="J134" i="15"/>
  <c r="R134" i="15"/>
  <c r="Z134" i="15"/>
  <c r="AH134" i="15"/>
  <c r="AP134" i="15"/>
  <c r="AX134" i="15"/>
  <c r="D135" i="15"/>
  <c r="L135" i="15"/>
  <c r="T135" i="15"/>
  <c r="AB135" i="15"/>
  <c r="AJ135" i="15"/>
  <c r="AR135" i="15"/>
  <c r="AZ135" i="15"/>
  <c r="F136" i="15"/>
  <c r="F136" i="14" s="1"/>
  <c r="N136" i="15"/>
  <c r="N136" i="14" s="1"/>
  <c r="V136" i="15"/>
  <c r="V136" i="14" s="1"/>
  <c r="AD136" i="15"/>
  <c r="AD136" i="14" s="1"/>
  <c r="AL136" i="15"/>
  <c r="AL136" i="14" s="1"/>
  <c r="AT136" i="15"/>
  <c r="AT136" i="14" s="1"/>
  <c r="BB136" i="15"/>
  <c r="BB136" i="14" s="1"/>
  <c r="H137" i="15"/>
  <c r="H137" i="14" s="1"/>
  <c r="P137" i="15"/>
  <c r="P137" i="14" s="1"/>
  <c r="X137" i="15"/>
  <c r="X137" i="14" s="1"/>
  <c r="AF137" i="15"/>
  <c r="AF137" i="14" s="1"/>
  <c r="AN137" i="15"/>
  <c r="AN137" i="14" s="1"/>
  <c r="AV137" i="15"/>
  <c r="AV137" i="14" s="1"/>
  <c r="J138" i="15"/>
  <c r="R138" i="15"/>
  <c r="Z138" i="15"/>
  <c r="AH138" i="15"/>
  <c r="AP138" i="15"/>
  <c r="AX138" i="15"/>
  <c r="D139" i="15"/>
  <c r="L139" i="15"/>
  <c r="T139" i="15"/>
  <c r="T139" i="14" s="1"/>
  <c r="AC139" i="15"/>
  <c r="AC139" i="14" s="1"/>
  <c r="AL139" i="15"/>
  <c r="AL139" i="14" s="1"/>
  <c r="BA139" i="15"/>
  <c r="BA139" i="14" s="1"/>
  <c r="P140" i="15"/>
  <c r="P140" i="14" s="1"/>
  <c r="AX143" i="15"/>
  <c r="Z160" i="15"/>
  <c r="AO129" i="15"/>
  <c r="AW129" i="15"/>
  <c r="AQ130" i="15"/>
  <c r="AY130" i="15"/>
  <c r="E131" i="15"/>
  <c r="M131" i="15"/>
  <c r="U131" i="15"/>
  <c r="U131" i="14" s="1"/>
  <c r="AC131" i="15"/>
  <c r="AC131" i="14" s="1"/>
  <c r="AK131" i="15"/>
  <c r="AK131" i="14" s="1"/>
  <c r="AS131" i="15"/>
  <c r="AS131" i="14" s="1"/>
  <c r="BA131" i="15"/>
  <c r="BA131" i="14" s="1"/>
  <c r="AE132" i="15"/>
  <c r="AM132" i="15"/>
  <c r="AU132" i="15"/>
  <c r="BC132" i="15"/>
  <c r="Y133" i="15"/>
  <c r="AG133" i="15"/>
  <c r="AO133" i="15"/>
  <c r="AW133" i="15"/>
  <c r="AA134" i="15"/>
  <c r="AI134" i="15"/>
  <c r="AQ134" i="15"/>
  <c r="AY134" i="15"/>
  <c r="E135" i="15"/>
  <c r="M135" i="15"/>
  <c r="M135" i="14" s="1"/>
  <c r="U135" i="15"/>
  <c r="U135" i="14" s="1"/>
  <c r="AC135" i="15"/>
  <c r="AK135" i="15"/>
  <c r="AS135" i="15"/>
  <c r="AS135" i="14" s="1"/>
  <c r="BA135" i="15"/>
  <c r="BA135" i="14" s="1"/>
  <c r="G136" i="15"/>
  <c r="O136" i="15"/>
  <c r="W136" i="15"/>
  <c r="AE136" i="15"/>
  <c r="AM136" i="15"/>
  <c r="AU136" i="15"/>
  <c r="BC136" i="15"/>
  <c r="Y137" i="15"/>
  <c r="AG137" i="15"/>
  <c r="AO137" i="15"/>
  <c r="AW137" i="15"/>
  <c r="K138" i="15"/>
  <c r="S138" i="15"/>
  <c r="AA138" i="15"/>
  <c r="AI138" i="15"/>
  <c r="AQ138" i="15"/>
  <c r="AY138" i="15"/>
  <c r="E139" i="15"/>
  <c r="M139" i="15"/>
  <c r="M139" i="14" s="1"/>
  <c r="U139" i="15"/>
  <c r="U139" i="14" s="1"/>
  <c r="AD139" i="15"/>
  <c r="AD139" i="14" s="1"/>
  <c r="AN139" i="15"/>
  <c r="AN139" i="14" s="1"/>
  <c r="BB139" i="15"/>
  <c r="BB139" i="14" s="1"/>
  <c r="AQ148" i="15"/>
  <c r="AW153" i="15"/>
  <c r="AO153" i="15"/>
  <c r="AG153" i="15"/>
  <c r="Y153" i="15"/>
  <c r="Q153" i="15"/>
  <c r="I153" i="15"/>
  <c r="AV153" i="15"/>
  <c r="AV153" i="14" s="1"/>
  <c r="AN153" i="15"/>
  <c r="AN153" i="14" s="1"/>
  <c r="AF153" i="15"/>
  <c r="AF153" i="14" s="1"/>
  <c r="X153" i="15"/>
  <c r="X153" i="14" s="1"/>
  <c r="P153" i="15"/>
  <c r="P153" i="14" s="1"/>
  <c r="H153" i="15"/>
  <c r="H153" i="14" s="1"/>
  <c r="BC153" i="15"/>
  <c r="AU153" i="15"/>
  <c r="AM153" i="15"/>
  <c r="AE153" i="15"/>
  <c r="W153" i="15"/>
  <c r="O153" i="15"/>
  <c r="G153" i="15"/>
  <c r="BB153" i="15"/>
  <c r="BB153" i="14" s="1"/>
  <c r="AT153" i="15"/>
  <c r="AT153" i="14" s="1"/>
  <c r="AL153" i="15"/>
  <c r="AL153" i="14" s="1"/>
  <c r="AD153" i="15"/>
  <c r="AD153" i="14" s="1"/>
  <c r="V153" i="15"/>
  <c r="V153" i="14" s="1"/>
  <c r="N153" i="15"/>
  <c r="N153" i="14" s="1"/>
  <c r="F153" i="15"/>
  <c r="F153" i="14" s="1"/>
  <c r="BA153" i="15"/>
  <c r="BA153" i="14" s="1"/>
  <c r="AS153" i="15"/>
  <c r="AS153" i="14" s="1"/>
  <c r="AK153" i="15"/>
  <c r="AK153" i="14" s="1"/>
  <c r="AC153" i="15"/>
  <c r="AC153" i="14" s="1"/>
  <c r="U153" i="15"/>
  <c r="U153" i="14" s="1"/>
  <c r="M153" i="15"/>
  <c r="M153" i="14" s="1"/>
  <c r="E153" i="15"/>
  <c r="E153" i="14" s="1"/>
  <c r="AY153" i="15"/>
  <c r="AQ153" i="15"/>
  <c r="AI153" i="15"/>
  <c r="AA153" i="15"/>
  <c r="S153" i="15"/>
  <c r="K153" i="15"/>
  <c r="C153" i="15"/>
  <c r="AB153" i="15"/>
  <c r="AB153" i="14" s="1"/>
  <c r="Z153" i="15"/>
  <c r="AZ153" i="15"/>
  <c r="AZ153" i="14" s="1"/>
  <c r="T153" i="15"/>
  <c r="AX153" i="15"/>
  <c r="R153" i="15"/>
  <c r="AR153" i="15"/>
  <c r="AR153" i="14" s="1"/>
  <c r="L153" i="15"/>
  <c r="L153" i="14" s="1"/>
  <c r="AJ153" i="15"/>
  <c r="D153" i="15"/>
  <c r="J129" i="15"/>
  <c r="R129" i="15"/>
  <c r="Z129" i="15"/>
  <c r="AH129" i="15"/>
  <c r="AP129" i="15"/>
  <c r="D130" i="15"/>
  <c r="L130" i="15"/>
  <c r="T130" i="15"/>
  <c r="AB130" i="15"/>
  <c r="AJ130" i="15"/>
  <c r="AR130" i="15"/>
  <c r="F131" i="15"/>
  <c r="F131" i="14" s="1"/>
  <c r="N131" i="15"/>
  <c r="N131" i="14" s="1"/>
  <c r="V131" i="15"/>
  <c r="V131" i="14" s="1"/>
  <c r="AD131" i="15"/>
  <c r="AD131" i="14" s="1"/>
  <c r="AL131" i="15"/>
  <c r="AL131" i="14" s="1"/>
  <c r="AT131" i="15"/>
  <c r="AT131" i="14" s="1"/>
  <c r="H132" i="15"/>
  <c r="H132" i="14" s="1"/>
  <c r="P132" i="15"/>
  <c r="P132" i="14" s="1"/>
  <c r="X132" i="15"/>
  <c r="X132" i="14" s="1"/>
  <c r="AF132" i="15"/>
  <c r="AF132" i="14" s="1"/>
  <c r="AN132" i="15"/>
  <c r="AN132" i="14" s="1"/>
  <c r="J133" i="15"/>
  <c r="R133" i="15"/>
  <c r="Z133" i="15"/>
  <c r="AH133" i="15"/>
  <c r="AP133" i="15"/>
  <c r="D134" i="15"/>
  <c r="D134" i="14" s="1"/>
  <c r="L134" i="15"/>
  <c r="T134" i="15"/>
  <c r="AB134" i="15"/>
  <c r="AJ134" i="15"/>
  <c r="AR134" i="15"/>
  <c r="F135" i="15"/>
  <c r="F135" i="14" s="1"/>
  <c r="N135" i="15"/>
  <c r="N135" i="14" s="1"/>
  <c r="V135" i="15"/>
  <c r="V135" i="14" s="1"/>
  <c r="AD135" i="15"/>
  <c r="AD135" i="14" s="1"/>
  <c r="AL135" i="15"/>
  <c r="AL135" i="14" s="1"/>
  <c r="AT135" i="15"/>
  <c r="AT135" i="14" s="1"/>
  <c r="H136" i="15"/>
  <c r="H136" i="14" s="1"/>
  <c r="P136" i="15"/>
  <c r="P136" i="14" s="1"/>
  <c r="X136" i="15"/>
  <c r="X136" i="14" s="1"/>
  <c r="AF136" i="15"/>
  <c r="AF136" i="14" s="1"/>
  <c r="AN136" i="15"/>
  <c r="AN136" i="14" s="1"/>
  <c r="J137" i="15"/>
  <c r="R137" i="15"/>
  <c r="Z137" i="15"/>
  <c r="AH137" i="15"/>
  <c r="AP137" i="15"/>
  <c r="D138" i="15"/>
  <c r="L138" i="15"/>
  <c r="T138" i="15"/>
  <c r="AB138" i="15"/>
  <c r="AJ138" i="15"/>
  <c r="AR138" i="15"/>
  <c r="F139" i="15"/>
  <c r="F139" i="14" s="1"/>
  <c r="N139" i="15"/>
  <c r="N139" i="14" s="1"/>
  <c r="V139" i="15"/>
  <c r="V139" i="14" s="1"/>
  <c r="AE139" i="15"/>
  <c r="AP139" i="15"/>
  <c r="AZ140" i="15"/>
  <c r="AR140" i="15"/>
  <c r="AR140" i="14" s="1"/>
  <c r="AJ140" i="15"/>
  <c r="AB140" i="15"/>
  <c r="T140" i="15"/>
  <c r="L140" i="15"/>
  <c r="D140" i="15"/>
  <c r="D140" i="14" s="1"/>
  <c r="AY140" i="15"/>
  <c r="AQ140" i="15"/>
  <c r="AI140" i="15"/>
  <c r="AA140" i="15"/>
  <c r="S140" i="15"/>
  <c r="K140" i="15"/>
  <c r="C140" i="15"/>
  <c r="AX140" i="15"/>
  <c r="AP140" i="15"/>
  <c r="AH140" i="15"/>
  <c r="Z140" i="15"/>
  <c r="R140" i="15"/>
  <c r="J140" i="15"/>
  <c r="AW140" i="15"/>
  <c r="AO140" i="15"/>
  <c r="AG140" i="15"/>
  <c r="Y140" i="15"/>
  <c r="Q140" i="15"/>
  <c r="I140" i="15"/>
  <c r="AV140" i="15"/>
  <c r="AV140" i="14" s="1"/>
  <c r="AN140" i="15"/>
  <c r="AN140" i="14" s="1"/>
  <c r="AF140" i="15"/>
  <c r="AF140" i="14" s="1"/>
  <c r="BB140" i="15"/>
  <c r="BB140" i="14" s="1"/>
  <c r="AT140" i="15"/>
  <c r="AT140" i="14" s="1"/>
  <c r="AL140" i="15"/>
  <c r="AL140" i="14" s="1"/>
  <c r="AD140" i="15"/>
  <c r="AD140" i="14" s="1"/>
  <c r="V140" i="15"/>
  <c r="V140" i="14" s="1"/>
  <c r="N140" i="15"/>
  <c r="N140" i="14" s="1"/>
  <c r="F140" i="15"/>
  <c r="F140" i="14" s="1"/>
  <c r="W140" i="15"/>
  <c r="BA140" i="15"/>
  <c r="BA140" i="14" s="1"/>
  <c r="AV142" i="15"/>
  <c r="AV142" i="14" s="1"/>
  <c r="AX147" i="15"/>
  <c r="AW149" i="15"/>
  <c r="AO149" i="15"/>
  <c r="AG149" i="15"/>
  <c r="Y149" i="15"/>
  <c r="Q149" i="15"/>
  <c r="I149" i="15"/>
  <c r="AV149" i="15"/>
  <c r="AV149" i="14" s="1"/>
  <c r="AN149" i="15"/>
  <c r="AN149" i="14" s="1"/>
  <c r="AF149" i="15"/>
  <c r="AF149" i="14" s="1"/>
  <c r="X149" i="15"/>
  <c r="X149" i="14" s="1"/>
  <c r="P149" i="15"/>
  <c r="P149" i="14" s="1"/>
  <c r="H149" i="15"/>
  <c r="H149" i="14" s="1"/>
  <c r="BC149" i="15"/>
  <c r="AU149" i="15"/>
  <c r="AM149" i="15"/>
  <c r="AE149" i="15"/>
  <c r="W149" i="15"/>
  <c r="O149" i="15"/>
  <c r="G149" i="15"/>
  <c r="BB149" i="15"/>
  <c r="BB149" i="14" s="1"/>
  <c r="AT149" i="15"/>
  <c r="AT149" i="14" s="1"/>
  <c r="AL149" i="15"/>
  <c r="AL149" i="14" s="1"/>
  <c r="AD149" i="15"/>
  <c r="AD149" i="14" s="1"/>
  <c r="V149" i="15"/>
  <c r="V149" i="14" s="1"/>
  <c r="N149" i="15"/>
  <c r="N149" i="14" s="1"/>
  <c r="F149" i="15"/>
  <c r="F149" i="14" s="1"/>
  <c r="AY149" i="15"/>
  <c r="AQ149" i="15"/>
  <c r="AI149" i="15"/>
  <c r="AA149" i="15"/>
  <c r="S149" i="15"/>
  <c r="K149" i="15"/>
  <c r="C149" i="15"/>
  <c r="AP149" i="15"/>
  <c r="T149" i="15"/>
  <c r="AK149" i="15"/>
  <c r="AK149" i="14" s="1"/>
  <c r="R149" i="15"/>
  <c r="AJ149" i="15"/>
  <c r="M149" i="15"/>
  <c r="BA149" i="15"/>
  <c r="BA149" i="14" s="1"/>
  <c r="AH149" i="15"/>
  <c r="L149" i="15"/>
  <c r="AZ149" i="15"/>
  <c r="AC149" i="15"/>
  <c r="AC149" i="14" s="1"/>
  <c r="J149" i="15"/>
  <c r="AS149" i="15"/>
  <c r="AS149" i="14" s="1"/>
  <c r="Z149" i="15"/>
  <c r="D149" i="15"/>
  <c r="J153" i="15"/>
  <c r="AW157" i="15"/>
  <c r="AO157" i="15"/>
  <c r="AG157" i="15"/>
  <c r="Y157" i="15"/>
  <c r="Q157" i="15"/>
  <c r="I157" i="15"/>
  <c r="AV157" i="15"/>
  <c r="AV157" i="14" s="1"/>
  <c r="AN157" i="15"/>
  <c r="AN157" i="14" s="1"/>
  <c r="AF157" i="15"/>
  <c r="AF157" i="14" s="1"/>
  <c r="X157" i="15"/>
  <c r="X157" i="14" s="1"/>
  <c r="P157" i="15"/>
  <c r="P157" i="14" s="1"/>
  <c r="H157" i="15"/>
  <c r="H157" i="14" s="1"/>
  <c r="BC157" i="15"/>
  <c r="AU157" i="15"/>
  <c r="AM157" i="15"/>
  <c r="AE157" i="15"/>
  <c r="W157" i="15"/>
  <c r="O157" i="15"/>
  <c r="G157" i="15"/>
  <c r="BB157" i="15"/>
  <c r="BB157" i="14" s="1"/>
  <c r="AT157" i="15"/>
  <c r="AT157" i="14" s="1"/>
  <c r="AL157" i="15"/>
  <c r="AL157" i="14" s="1"/>
  <c r="AD157" i="15"/>
  <c r="AD157" i="14" s="1"/>
  <c r="V157" i="15"/>
  <c r="V157" i="14" s="1"/>
  <c r="N157" i="15"/>
  <c r="N157" i="14" s="1"/>
  <c r="F157" i="15"/>
  <c r="F157" i="14" s="1"/>
  <c r="BA157" i="15"/>
  <c r="BA157" i="14" s="1"/>
  <c r="AS157" i="15"/>
  <c r="AS157" i="14" s="1"/>
  <c r="AK157" i="15"/>
  <c r="AK157" i="14" s="1"/>
  <c r="AC157" i="15"/>
  <c r="U157" i="15"/>
  <c r="U157" i="14" s="1"/>
  <c r="M157" i="15"/>
  <c r="E157" i="15"/>
  <c r="E157" i="14" s="1"/>
  <c r="AY157" i="15"/>
  <c r="AQ157" i="15"/>
  <c r="AI157" i="15"/>
  <c r="AI157" i="14" s="1"/>
  <c r="AA157" i="15"/>
  <c r="S157" i="15"/>
  <c r="K157" i="15"/>
  <c r="C157" i="15"/>
  <c r="AB157" i="15"/>
  <c r="Z157" i="15"/>
  <c r="AZ157" i="15"/>
  <c r="T157" i="15"/>
  <c r="T157" i="14" s="1"/>
  <c r="AX157" i="15"/>
  <c r="R157" i="15"/>
  <c r="AR157" i="15"/>
  <c r="AR157" i="14" s="1"/>
  <c r="L157" i="15"/>
  <c r="AJ157" i="15"/>
  <c r="AJ157" i="14" s="1"/>
  <c r="D157" i="15"/>
  <c r="H141" i="15"/>
  <c r="H141" i="14" s="1"/>
  <c r="P141" i="15"/>
  <c r="P141" i="14" s="1"/>
  <c r="X141" i="15"/>
  <c r="X141" i="14" s="1"/>
  <c r="AF141" i="15"/>
  <c r="AF141" i="14" s="1"/>
  <c r="AN141" i="15"/>
  <c r="AN141" i="14" s="1"/>
  <c r="AV141" i="15"/>
  <c r="AV141" i="14" s="1"/>
  <c r="J142" i="15"/>
  <c r="R142" i="15"/>
  <c r="Z142" i="15"/>
  <c r="AH142" i="15"/>
  <c r="AP142" i="15"/>
  <c r="AX142" i="15"/>
  <c r="D143" i="15"/>
  <c r="L143" i="15"/>
  <c r="L143" i="14" s="1"/>
  <c r="T143" i="15"/>
  <c r="AB143" i="15"/>
  <c r="AJ143" i="15"/>
  <c r="AR143" i="15"/>
  <c r="AZ143" i="15"/>
  <c r="AZ143" i="14" s="1"/>
  <c r="F144" i="15"/>
  <c r="F144" i="14" s="1"/>
  <c r="N144" i="15"/>
  <c r="V144" i="15"/>
  <c r="V144" i="14" s="1"/>
  <c r="AD144" i="15"/>
  <c r="AD144" i="14" s="1"/>
  <c r="AL144" i="15"/>
  <c r="AL144" i="14" s="1"/>
  <c r="AT144" i="15"/>
  <c r="AT144" i="14" s="1"/>
  <c r="BB144" i="15"/>
  <c r="BB144" i="14" s="1"/>
  <c r="H145" i="15"/>
  <c r="H145" i="14" s="1"/>
  <c r="P145" i="15"/>
  <c r="P145" i="14" s="1"/>
  <c r="X145" i="15"/>
  <c r="X145" i="14" s="1"/>
  <c r="AF145" i="15"/>
  <c r="AF145" i="14" s="1"/>
  <c r="AN145" i="15"/>
  <c r="AN145" i="14" s="1"/>
  <c r="AV145" i="15"/>
  <c r="AV145" i="14" s="1"/>
  <c r="J146" i="15"/>
  <c r="R146" i="15"/>
  <c r="Z146" i="15"/>
  <c r="AH146" i="15"/>
  <c r="AP146" i="15"/>
  <c r="AX146" i="15"/>
  <c r="D147" i="15"/>
  <c r="L147" i="15"/>
  <c r="T147" i="15"/>
  <c r="AB147" i="15"/>
  <c r="AJ147" i="15"/>
  <c r="AR147" i="15"/>
  <c r="AZ147" i="15"/>
  <c r="AZ147" i="14" s="1"/>
  <c r="F148" i="15"/>
  <c r="F148" i="14" s="1"/>
  <c r="N148" i="15"/>
  <c r="N148" i="14" s="1"/>
  <c r="V148" i="15"/>
  <c r="V148" i="14" s="1"/>
  <c r="AI148" i="15"/>
  <c r="J141" i="15"/>
  <c r="R141" i="15"/>
  <c r="Z141" i="15"/>
  <c r="AH141" i="15"/>
  <c r="AP141" i="15"/>
  <c r="AX141" i="15"/>
  <c r="AL143" i="15"/>
  <c r="AL143" i="14" s="1"/>
  <c r="AT143" i="15"/>
  <c r="AT143" i="14" s="1"/>
  <c r="BB143" i="15"/>
  <c r="BB143" i="14" s="1"/>
  <c r="P144" i="15"/>
  <c r="P144" i="14" s="1"/>
  <c r="X144" i="15"/>
  <c r="X144" i="14" s="1"/>
  <c r="AF144" i="15"/>
  <c r="AF144" i="14" s="1"/>
  <c r="AN144" i="15"/>
  <c r="AN144" i="14" s="1"/>
  <c r="AV144" i="15"/>
  <c r="AV144" i="14" s="1"/>
  <c r="J145" i="15"/>
  <c r="R145" i="15"/>
  <c r="Z145" i="15"/>
  <c r="AH145" i="15"/>
  <c r="AP145" i="15"/>
  <c r="AX145" i="15"/>
  <c r="BA151" i="15"/>
  <c r="BA151" i="14" s="1"/>
  <c r="BC156" i="15"/>
  <c r="AU156" i="15"/>
  <c r="AM156" i="15"/>
  <c r="AE156" i="15"/>
  <c r="W156" i="15"/>
  <c r="O156" i="15"/>
  <c r="G156" i="15"/>
  <c r="BB156" i="15"/>
  <c r="BB156" i="14" s="1"/>
  <c r="AT156" i="15"/>
  <c r="AT156" i="14" s="1"/>
  <c r="AL156" i="15"/>
  <c r="AL156" i="14" s="1"/>
  <c r="AD156" i="15"/>
  <c r="AD156" i="14" s="1"/>
  <c r="V156" i="15"/>
  <c r="V156" i="14" s="1"/>
  <c r="N156" i="15"/>
  <c r="N156" i="14" s="1"/>
  <c r="F156" i="15"/>
  <c r="F156" i="14" s="1"/>
  <c r="BA156" i="15"/>
  <c r="BA156" i="14" s="1"/>
  <c r="AS156" i="15"/>
  <c r="AS156" i="14" s="1"/>
  <c r="AK156" i="15"/>
  <c r="AK156" i="14" s="1"/>
  <c r="AC156" i="15"/>
  <c r="AC156" i="14" s="1"/>
  <c r="U156" i="15"/>
  <c r="U156" i="14" s="1"/>
  <c r="M156" i="15"/>
  <c r="E156" i="15"/>
  <c r="E156" i="14" s="1"/>
  <c r="AZ156" i="15"/>
  <c r="AZ156" i="14" s="1"/>
  <c r="AR156" i="15"/>
  <c r="AJ156" i="15"/>
  <c r="AB156" i="15"/>
  <c r="AB156" i="14" s="1"/>
  <c r="T156" i="15"/>
  <c r="L156" i="15"/>
  <c r="D156" i="15"/>
  <c r="AY156" i="15"/>
  <c r="AQ156" i="15"/>
  <c r="AI156" i="15"/>
  <c r="AI156" i="14" s="1"/>
  <c r="AA156" i="15"/>
  <c r="S156" i="15"/>
  <c r="K156" i="15"/>
  <c r="C156" i="15"/>
  <c r="AW156" i="15"/>
  <c r="AO156" i="15"/>
  <c r="AG156" i="15"/>
  <c r="Y156" i="15"/>
  <c r="Q156" i="15"/>
  <c r="I156" i="15"/>
  <c r="AH156" i="15"/>
  <c r="BC160" i="15"/>
  <c r="AU160" i="15"/>
  <c r="AM160" i="15"/>
  <c r="AE160" i="15"/>
  <c r="W160" i="15"/>
  <c r="O160" i="15"/>
  <c r="G160" i="15"/>
  <c r="BB160" i="15"/>
  <c r="BB160" i="14" s="1"/>
  <c r="AT160" i="15"/>
  <c r="AT160" i="14" s="1"/>
  <c r="AL160" i="15"/>
  <c r="AL160" i="14" s="1"/>
  <c r="AD160" i="15"/>
  <c r="AD160" i="14" s="1"/>
  <c r="V160" i="15"/>
  <c r="V160" i="14" s="1"/>
  <c r="N160" i="15"/>
  <c r="N160" i="14" s="1"/>
  <c r="F160" i="15"/>
  <c r="F160" i="14" s="1"/>
  <c r="BA160" i="15"/>
  <c r="BA160" i="14" s="1"/>
  <c r="AS160" i="15"/>
  <c r="AS160" i="14" s="1"/>
  <c r="AK160" i="15"/>
  <c r="AK160" i="14" s="1"/>
  <c r="AC160" i="15"/>
  <c r="AC160" i="14" s="1"/>
  <c r="U160" i="15"/>
  <c r="U160" i="14" s="1"/>
  <c r="M160" i="15"/>
  <c r="M160" i="14" s="1"/>
  <c r="E160" i="15"/>
  <c r="E160" i="14" s="1"/>
  <c r="AZ160" i="15"/>
  <c r="AZ160" i="14" s="1"/>
  <c r="AR160" i="15"/>
  <c r="AR160" i="14" s="1"/>
  <c r="AJ160" i="15"/>
  <c r="AB160" i="15"/>
  <c r="AB160" i="14" s="1"/>
  <c r="T160" i="15"/>
  <c r="L160" i="15"/>
  <c r="L160" i="14" s="1"/>
  <c r="D160" i="15"/>
  <c r="AY160" i="15"/>
  <c r="AY160" i="14" s="1"/>
  <c r="AQ160" i="15"/>
  <c r="AQ160" i="14" s="1"/>
  <c r="AI160" i="15"/>
  <c r="AA160" i="15"/>
  <c r="S160" i="15"/>
  <c r="K160" i="15"/>
  <c r="C160" i="15"/>
  <c r="AW160" i="15"/>
  <c r="AO160" i="15"/>
  <c r="AG160" i="15"/>
  <c r="Y160" i="15"/>
  <c r="Q160" i="15"/>
  <c r="I160" i="15"/>
  <c r="AH160" i="15"/>
  <c r="C141" i="15"/>
  <c r="K141" i="15"/>
  <c r="S141" i="15"/>
  <c r="AA141" i="15"/>
  <c r="AI141" i="15"/>
  <c r="AQ141" i="15"/>
  <c r="AY141" i="15"/>
  <c r="E142" i="15"/>
  <c r="E142" i="14" s="1"/>
  <c r="M142" i="15"/>
  <c r="U142" i="15"/>
  <c r="U142" i="14" s="1"/>
  <c r="AC142" i="15"/>
  <c r="AC142" i="14" s="1"/>
  <c r="AK142" i="15"/>
  <c r="AK142" i="14" s="1"/>
  <c r="AS142" i="15"/>
  <c r="AS142" i="14" s="1"/>
  <c r="BA142" i="15"/>
  <c r="BA142" i="14" s="1"/>
  <c r="G143" i="15"/>
  <c r="O143" i="15"/>
  <c r="W143" i="15"/>
  <c r="AE143" i="15"/>
  <c r="AM143" i="15"/>
  <c r="AU143" i="15"/>
  <c r="BC143" i="15"/>
  <c r="I144" i="15"/>
  <c r="Q144" i="15"/>
  <c r="Y144" i="15"/>
  <c r="AG144" i="15"/>
  <c r="AO144" i="15"/>
  <c r="AW144" i="15"/>
  <c r="C145" i="15"/>
  <c r="K145" i="15"/>
  <c r="S145" i="15"/>
  <c r="AA145" i="15"/>
  <c r="AI145" i="15"/>
  <c r="AQ145" i="15"/>
  <c r="AY145" i="15"/>
  <c r="E146" i="15"/>
  <c r="E146" i="14" s="1"/>
  <c r="M146" i="15"/>
  <c r="M146" i="14" s="1"/>
  <c r="U146" i="15"/>
  <c r="U146" i="14" s="1"/>
  <c r="AC146" i="15"/>
  <c r="AC146" i="14" s="1"/>
  <c r="AK146" i="15"/>
  <c r="AK146" i="14" s="1"/>
  <c r="AS146" i="15"/>
  <c r="AS146" i="14" s="1"/>
  <c r="BA146" i="15"/>
  <c r="BA146" i="14" s="1"/>
  <c r="G147" i="15"/>
  <c r="O147" i="15"/>
  <c r="W147" i="15"/>
  <c r="AE147" i="15"/>
  <c r="AM147" i="15"/>
  <c r="AU147" i="15"/>
  <c r="BC147" i="15"/>
  <c r="I148" i="15"/>
  <c r="Q148" i="15"/>
  <c r="Z148" i="15"/>
  <c r="H156" i="15"/>
  <c r="H156" i="14" s="1"/>
  <c r="AN156" i="15"/>
  <c r="AN156" i="14" s="1"/>
  <c r="H160" i="15"/>
  <c r="H160" i="14" s="1"/>
  <c r="AN160" i="15"/>
  <c r="AN160" i="14" s="1"/>
  <c r="D141" i="15"/>
  <c r="L141" i="15"/>
  <c r="T141" i="15"/>
  <c r="AB141" i="15"/>
  <c r="AB141" i="14" s="1"/>
  <c r="AJ141" i="15"/>
  <c r="AR141" i="15"/>
  <c r="AR141" i="14" s="1"/>
  <c r="AZ141" i="15"/>
  <c r="AT142" i="15"/>
  <c r="AT142" i="14" s="1"/>
  <c r="BB142" i="15"/>
  <c r="BB142" i="14" s="1"/>
  <c r="X143" i="15"/>
  <c r="X143" i="14" s="1"/>
  <c r="AF143" i="15"/>
  <c r="AF143" i="14" s="1"/>
  <c r="AN143" i="15"/>
  <c r="AN143" i="14" s="1"/>
  <c r="AV143" i="15"/>
  <c r="AV143" i="14" s="1"/>
  <c r="J144" i="15"/>
  <c r="R144" i="15"/>
  <c r="Z144" i="15"/>
  <c r="AH144" i="15"/>
  <c r="AP144" i="15"/>
  <c r="AX144" i="15"/>
  <c r="D145" i="15"/>
  <c r="D145" i="14" s="1"/>
  <c r="L145" i="15"/>
  <c r="L145" i="14" s="1"/>
  <c r="T145" i="15"/>
  <c r="AB145" i="15"/>
  <c r="AJ145" i="15"/>
  <c r="AR145" i="15"/>
  <c r="AZ145" i="15"/>
  <c r="AZ145" i="14" s="1"/>
  <c r="AL146" i="15"/>
  <c r="AL146" i="14" s="1"/>
  <c r="AT146" i="15"/>
  <c r="AT146" i="14" s="1"/>
  <c r="BB146" i="15"/>
  <c r="BB146" i="14" s="1"/>
  <c r="BC148" i="15"/>
  <c r="AU148" i="15"/>
  <c r="AM148" i="15"/>
  <c r="AE148" i="15"/>
  <c r="BB148" i="15"/>
  <c r="BB148" i="14" s="1"/>
  <c r="AT148" i="15"/>
  <c r="AT148" i="14" s="1"/>
  <c r="AL148" i="15"/>
  <c r="AL148" i="14" s="1"/>
  <c r="BA148" i="15"/>
  <c r="BA148" i="14" s="1"/>
  <c r="AS148" i="15"/>
  <c r="AS148" i="14" s="1"/>
  <c r="AK148" i="15"/>
  <c r="AK148" i="14" s="1"/>
  <c r="AC148" i="15"/>
  <c r="AC148" i="14" s="1"/>
  <c r="AZ148" i="15"/>
  <c r="AR148" i="15"/>
  <c r="AJ148" i="15"/>
  <c r="AJ148" i="14" s="1"/>
  <c r="AB148" i="15"/>
  <c r="AW148" i="15"/>
  <c r="AO148" i="15"/>
  <c r="AG148" i="15"/>
  <c r="Y148" i="15"/>
  <c r="J148" i="15"/>
  <c r="R148" i="15"/>
  <c r="AA148" i="15"/>
  <c r="AV148" i="15"/>
  <c r="AV148" i="14" s="1"/>
  <c r="AY150" i="15"/>
  <c r="BA155" i="15"/>
  <c r="BA155" i="14" s="1"/>
  <c r="J156" i="15"/>
  <c r="AP156" i="15"/>
  <c r="BA159" i="15"/>
  <c r="BA159" i="14" s="1"/>
  <c r="J160" i="15"/>
  <c r="AP160" i="15"/>
  <c r="E141" i="15"/>
  <c r="E141" i="14" s="1"/>
  <c r="M141" i="15"/>
  <c r="M141" i="14" s="1"/>
  <c r="U141" i="15"/>
  <c r="U141" i="14" s="1"/>
  <c r="AC141" i="15"/>
  <c r="AC141" i="14" s="1"/>
  <c r="AK141" i="15"/>
  <c r="AK141" i="14" s="1"/>
  <c r="AS141" i="15"/>
  <c r="AS141" i="14" s="1"/>
  <c r="BA141" i="15"/>
  <c r="BA141" i="14" s="1"/>
  <c r="G142" i="15"/>
  <c r="O142" i="15"/>
  <c r="W142" i="15"/>
  <c r="AE142" i="15"/>
  <c r="AM142" i="15"/>
  <c r="AU142" i="15"/>
  <c r="BC142" i="15"/>
  <c r="I143" i="15"/>
  <c r="Q143" i="15"/>
  <c r="Y143" i="15"/>
  <c r="AG143" i="15"/>
  <c r="AO143" i="15"/>
  <c r="AW143" i="15"/>
  <c r="C144" i="15"/>
  <c r="K144" i="15"/>
  <c r="S144" i="15"/>
  <c r="AA144" i="15"/>
  <c r="AI144" i="15"/>
  <c r="AQ144" i="15"/>
  <c r="AQ144" i="14" s="1"/>
  <c r="AY144" i="15"/>
  <c r="E145" i="15"/>
  <c r="E145" i="14" s="1"/>
  <c r="M145" i="15"/>
  <c r="U145" i="15"/>
  <c r="U145" i="14" s="1"/>
  <c r="AC145" i="15"/>
  <c r="AC145" i="14" s="1"/>
  <c r="AK145" i="15"/>
  <c r="AK145" i="14" s="1"/>
  <c r="AS145" i="15"/>
  <c r="AS145" i="14" s="1"/>
  <c r="BA145" i="15"/>
  <c r="BA145" i="14" s="1"/>
  <c r="G146" i="15"/>
  <c r="O146" i="15"/>
  <c r="W146" i="15"/>
  <c r="AE146" i="15"/>
  <c r="AM146" i="15"/>
  <c r="AU146" i="15"/>
  <c r="BC146" i="15"/>
  <c r="I147" i="15"/>
  <c r="Q147" i="15"/>
  <c r="Y147" i="15"/>
  <c r="AG147" i="15"/>
  <c r="AO147" i="15"/>
  <c r="AW147" i="15"/>
  <c r="C148" i="15"/>
  <c r="K148" i="15"/>
  <c r="S148" i="15"/>
  <c r="AD148" i="15"/>
  <c r="AD148" i="14" s="1"/>
  <c r="AX148" i="15"/>
  <c r="S152" i="15"/>
  <c r="AY154" i="15"/>
  <c r="AY154" i="14" s="1"/>
  <c r="P156" i="15"/>
  <c r="P156" i="14" s="1"/>
  <c r="AV156" i="15"/>
  <c r="AV156" i="14" s="1"/>
  <c r="AY158" i="15"/>
  <c r="P160" i="15"/>
  <c r="P160" i="14" s="1"/>
  <c r="AV160" i="15"/>
  <c r="AV160" i="14" s="1"/>
  <c r="F141" i="15"/>
  <c r="F141" i="14" s="1"/>
  <c r="N141" i="15"/>
  <c r="N141" i="14" s="1"/>
  <c r="V141" i="15"/>
  <c r="V141" i="14" s="1"/>
  <c r="AD141" i="15"/>
  <c r="AD141" i="14" s="1"/>
  <c r="AL141" i="15"/>
  <c r="AL141" i="14" s="1"/>
  <c r="AT141" i="15"/>
  <c r="AT141" i="14" s="1"/>
  <c r="X142" i="15"/>
  <c r="X142" i="14" s="1"/>
  <c r="AF142" i="15"/>
  <c r="AF142" i="14" s="1"/>
  <c r="AN142" i="15"/>
  <c r="AN142" i="14" s="1"/>
  <c r="J143" i="15"/>
  <c r="R143" i="15"/>
  <c r="Z143" i="15"/>
  <c r="AH143" i="15"/>
  <c r="AP143" i="15"/>
  <c r="D144" i="15"/>
  <c r="L144" i="15"/>
  <c r="T144" i="15"/>
  <c r="AB144" i="15"/>
  <c r="AJ144" i="15"/>
  <c r="AR144" i="15"/>
  <c r="F145" i="15"/>
  <c r="F145" i="14" s="1"/>
  <c r="N145" i="15"/>
  <c r="N145" i="14" s="1"/>
  <c r="V145" i="15"/>
  <c r="V145" i="14" s="1"/>
  <c r="AD145" i="15"/>
  <c r="AD145" i="14" s="1"/>
  <c r="AL145" i="15"/>
  <c r="AL145" i="14" s="1"/>
  <c r="AT145" i="15"/>
  <c r="AT145" i="14" s="1"/>
  <c r="H146" i="15"/>
  <c r="H146" i="14" s="1"/>
  <c r="P146" i="15"/>
  <c r="P146" i="14" s="1"/>
  <c r="X146" i="15"/>
  <c r="X146" i="14" s="1"/>
  <c r="AF146" i="15"/>
  <c r="AF146" i="14" s="1"/>
  <c r="AN146" i="15"/>
  <c r="AN146" i="14" s="1"/>
  <c r="J147" i="15"/>
  <c r="R147" i="15"/>
  <c r="Z147" i="15"/>
  <c r="AH147" i="15"/>
  <c r="AP147" i="15"/>
  <c r="D148" i="15"/>
  <c r="L148" i="15"/>
  <c r="T148" i="15"/>
  <c r="T148" i="14" s="1"/>
  <c r="AF148" i="15"/>
  <c r="AF148" i="14" s="1"/>
  <c r="AY148" i="15"/>
  <c r="BC152" i="15"/>
  <c r="AU152" i="15"/>
  <c r="AM152" i="15"/>
  <c r="AE152" i="15"/>
  <c r="W152" i="15"/>
  <c r="O152" i="15"/>
  <c r="G152" i="15"/>
  <c r="BB152" i="15"/>
  <c r="BB152" i="14" s="1"/>
  <c r="AT152" i="15"/>
  <c r="AT152" i="14" s="1"/>
  <c r="AL152" i="15"/>
  <c r="AL152" i="14" s="1"/>
  <c r="AD152" i="15"/>
  <c r="AD152" i="14" s="1"/>
  <c r="V152" i="15"/>
  <c r="V152" i="14" s="1"/>
  <c r="N152" i="15"/>
  <c r="N152" i="14" s="1"/>
  <c r="F152" i="15"/>
  <c r="F152" i="14" s="1"/>
  <c r="BA152" i="15"/>
  <c r="BA152" i="14" s="1"/>
  <c r="AS152" i="15"/>
  <c r="AS152" i="14" s="1"/>
  <c r="AK152" i="15"/>
  <c r="AK152" i="14" s="1"/>
  <c r="AC152" i="15"/>
  <c r="AC152" i="14" s="1"/>
  <c r="U152" i="15"/>
  <c r="U152" i="14" s="1"/>
  <c r="M152" i="15"/>
  <c r="E152" i="15"/>
  <c r="E152" i="14" s="1"/>
  <c r="AZ152" i="15"/>
  <c r="AR152" i="15"/>
  <c r="AJ152" i="15"/>
  <c r="AJ152" i="14" s="1"/>
  <c r="AB152" i="15"/>
  <c r="T152" i="15"/>
  <c r="L152" i="15"/>
  <c r="D152" i="15"/>
  <c r="D152" i="14" s="1"/>
  <c r="AY152" i="15"/>
  <c r="AQ152" i="15"/>
  <c r="AI152" i="15"/>
  <c r="AW152" i="15"/>
  <c r="AO152" i="15"/>
  <c r="AG152" i="15"/>
  <c r="Y152" i="15"/>
  <c r="Q152" i="15"/>
  <c r="I152" i="15"/>
  <c r="X152" i="15"/>
  <c r="X152" i="14" s="1"/>
  <c r="AX152" i="15"/>
  <c r="R156" i="15"/>
  <c r="AX156" i="15"/>
  <c r="R160" i="15"/>
  <c r="AX160" i="15"/>
  <c r="E150" i="15"/>
  <c r="M150" i="15"/>
  <c r="U150" i="15"/>
  <c r="U150" i="14" s="1"/>
  <c r="AC150" i="15"/>
  <c r="AC150" i="14" s="1"/>
  <c r="AK150" i="15"/>
  <c r="AS150" i="15"/>
  <c r="AS150" i="14" s="1"/>
  <c r="BA150" i="15"/>
  <c r="BA150" i="14" s="1"/>
  <c r="G151" i="15"/>
  <c r="O151" i="15"/>
  <c r="W151" i="15"/>
  <c r="AE151" i="15"/>
  <c r="AM151" i="15"/>
  <c r="AU151" i="15"/>
  <c r="BC151" i="15"/>
  <c r="E154" i="15"/>
  <c r="M154" i="15"/>
  <c r="M154" i="14" s="1"/>
  <c r="U154" i="15"/>
  <c r="U154" i="14" s="1"/>
  <c r="AC154" i="15"/>
  <c r="AC154" i="14" s="1"/>
  <c r="AK154" i="15"/>
  <c r="AK154" i="14" s="1"/>
  <c r="AS154" i="15"/>
  <c r="AS154" i="14" s="1"/>
  <c r="BA154" i="15"/>
  <c r="BA154" i="14" s="1"/>
  <c r="G155" i="15"/>
  <c r="O155" i="15"/>
  <c r="W155" i="15"/>
  <c r="AE155" i="15"/>
  <c r="AM155" i="15"/>
  <c r="AU155" i="15"/>
  <c r="BC155" i="15"/>
  <c r="E158" i="15"/>
  <c r="M158" i="15"/>
  <c r="M158" i="14" s="1"/>
  <c r="U158" i="15"/>
  <c r="AC158" i="15"/>
  <c r="AK158" i="15"/>
  <c r="AK158" i="14" s="1"/>
  <c r="AS158" i="15"/>
  <c r="AS158" i="14" s="1"/>
  <c r="BA158" i="15"/>
  <c r="BA158" i="14" s="1"/>
  <c r="G159" i="15"/>
  <c r="O159" i="15"/>
  <c r="W159" i="15"/>
  <c r="AE159" i="15"/>
  <c r="AM159" i="15"/>
  <c r="AU159" i="15"/>
  <c r="BC159" i="15"/>
  <c r="H150" i="15"/>
  <c r="H150" i="14" s="1"/>
  <c r="P150" i="15"/>
  <c r="P150" i="14" s="1"/>
  <c r="X150" i="15"/>
  <c r="X150" i="14" s="1"/>
  <c r="AF150" i="15"/>
  <c r="AF150" i="14" s="1"/>
  <c r="AN150" i="15"/>
  <c r="AN150" i="14" s="1"/>
  <c r="AV150" i="15"/>
  <c r="AV150" i="14" s="1"/>
  <c r="J151" i="15"/>
  <c r="R151" i="15"/>
  <c r="Z151" i="15"/>
  <c r="AH151" i="15"/>
  <c r="AP151" i="15"/>
  <c r="AX151" i="15"/>
  <c r="H154" i="15"/>
  <c r="H154" i="14" s="1"/>
  <c r="P154" i="15"/>
  <c r="P154" i="14" s="1"/>
  <c r="X154" i="15"/>
  <c r="X154" i="14" s="1"/>
  <c r="AF154" i="15"/>
  <c r="AF154" i="14" s="1"/>
  <c r="AN154" i="15"/>
  <c r="AN154" i="14" s="1"/>
  <c r="AV154" i="15"/>
  <c r="AV154" i="14" s="1"/>
  <c r="J155" i="15"/>
  <c r="R155" i="15"/>
  <c r="Z155" i="15"/>
  <c r="AH155" i="15"/>
  <c r="AP155" i="15"/>
  <c r="AX155" i="15"/>
  <c r="H158" i="15"/>
  <c r="H158" i="14" s="1"/>
  <c r="P158" i="15"/>
  <c r="P158" i="14" s="1"/>
  <c r="X158" i="15"/>
  <c r="X158" i="14" s="1"/>
  <c r="AF158" i="15"/>
  <c r="AF158" i="14" s="1"/>
  <c r="AN158" i="15"/>
  <c r="AN158" i="14" s="1"/>
  <c r="AV158" i="15"/>
  <c r="AV158" i="14" s="1"/>
  <c r="J159" i="15"/>
  <c r="R159" i="15"/>
  <c r="Z159" i="15"/>
  <c r="AH159" i="15"/>
  <c r="AP159" i="15"/>
  <c r="AX159" i="15"/>
  <c r="I150" i="15"/>
  <c r="Q150" i="15"/>
  <c r="Y150" i="15"/>
  <c r="AG150" i="15"/>
  <c r="AO150" i="15"/>
  <c r="AW150" i="15"/>
  <c r="C151" i="15"/>
  <c r="K151" i="15"/>
  <c r="S151" i="15"/>
  <c r="AA151" i="15"/>
  <c r="AI151" i="15"/>
  <c r="AQ151" i="15"/>
  <c r="AY151" i="15"/>
  <c r="I154" i="15"/>
  <c r="Q154" i="15"/>
  <c r="Y154" i="15"/>
  <c r="AG154" i="15"/>
  <c r="AO154" i="15"/>
  <c r="AW154" i="15"/>
  <c r="C155" i="15"/>
  <c r="K155" i="15"/>
  <c r="S155" i="15"/>
  <c r="AA155" i="15"/>
  <c r="AI155" i="15"/>
  <c r="AQ155" i="15"/>
  <c r="AY155" i="15"/>
  <c r="I158" i="15"/>
  <c r="Q158" i="15"/>
  <c r="Y158" i="15"/>
  <c r="AG158" i="15"/>
  <c r="AO158" i="15"/>
  <c r="AW158" i="15"/>
  <c r="C159" i="15"/>
  <c r="K159" i="15"/>
  <c r="S159" i="15"/>
  <c r="AA159" i="15"/>
  <c r="AA159" i="14" s="1"/>
  <c r="AI159" i="15"/>
  <c r="AQ159" i="15"/>
  <c r="AY159" i="15"/>
  <c r="J150" i="15"/>
  <c r="R150" i="15"/>
  <c r="Z150" i="15"/>
  <c r="AH150" i="15"/>
  <c r="AP150" i="15"/>
  <c r="AX150" i="15"/>
  <c r="AB151" i="15"/>
  <c r="AB151" i="14" s="1"/>
  <c r="AJ151" i="15"/>
  <c r="AJ151" i="14" s="1"/>
  <c r="AR151" i="15"/>
  <c r="AR151" i="14" s="1"/>
  <c r="AZ151" i="15"/>
  <c r="AZ151" i="14" s="1"/>
  <c r="J154" i="15"/>
  <c r="R154" i="15"/>
  <c r="Z154" i="15"/>
  <c r="AH154" i="15"/>
  <c r="AP154" i="15"/>
  <c r="AX154" i="15"/>
  <c r="AJ155" i="15"/>
  <c r="AR155" i="15"/>
  <c r="AZ155" i="15"/>
  <c r="J158" i="15"/>
  <c r="R158" i="15"/>
  <c r="Z158" i="15"/>
  <c r="AH158" i="15"/>
  <c r="AP158" i="15"/>
  <c r="AX158" i="15"/>
  <c r="D159" i="15"/>
  <c r="D159" i="14" s="1"/>
  <c r="L159" i="15"/>
  <c r="L159" i="14" s="1"/>
  <c r="T159" i="15"/>
  <c r="AB159" i="15"/>
  <c r="AJ159" i="15"/>
  <c r="AR159" i="15"/>
  <c r="AZ159" i="15"/>
  <c r="AZ159" i="14" s="1"/>
  <c r="C150" i="15"/>
  <c r="K150" i="15"/>
  <c r="S150" i="15"/>
  <c r="AA150" i="15"/>
  <c r="AA150" i="14" s="1"/>
  <c r="AI150" i="15"/>
  <c r="AQ150" i="15"/>
  <c r="AQ150" i="14" s="1"/>
  <c r="E151" i="15"/>
  <c r="M151" i="15"/>
  <c r="U151" i="15"/>
  <c r="AC151" i="15"/>
  <c r="AC151" i="14" s="1"/>
  <c r="AK151" i="15"/>
  <c r="AK151" i="14" s="1"/>
  <c r="AS151" i="15"/>
  <c r="AS151" i="14" s="1"/>
  <c r="C154" i="15"/>
  <c r="K154" i="15"/>
  <c r="S154" i="15"/>
  <c r="AA154" i="15"/>
  <c r="AI154" i="15"/>
  <c r="AQ154" i="15"/>
  <c r="E155" i="15"/>
  <c r="E155" i="14" s="1"/>
  <c r="M155" i="15"/>
  <c r="M155" i="14" s="1"/>
  <c r="U155" i="15"/>
  <c r="U155" i="14" s="1"/>
  <c r="AC155" i="15"/>
  <c r="AK155" i="15"/>
  <c r="AK155" i="14" s="1"/>
  <c r="AS155" i="15"/>
  <c r="AS155" i="14" s="1"/>
  <c r="C158" i="15"/>
  <c r="K158" i="15"/>
  <c r="S158" i="15"/>
  <c r="AA158" i="15"/>
  <c r="AA158" i="14" s="1"/>
  <c r="AI158" i="15"/>
  <c r="AQ158" i="15"/>
  <c r="E159" i="15"/>
  <c r="E159" i="14" s="1"/>
  <c r="M159" i="15"/>
  <c r="M159" i="14" s="1"/>
  <c r="U159" i="15"/>
  <c r="AC159" i="15"/>
  <c r="AC159" i="14" s="1"/>
  <c r="AK159" i="15"/>
  <c r="AK159" i="14" s="1"/>
  <c r="AS159" i="15"/>
  <c r="AS159" i="14" s="1"/>
  <c r="K154" i="14" l="1"/>
  <c r="K154" i="18"/>
  <c r="Q156" i="14"/>
  <c r="Q156" i="18"/>
  <c r="Q140" i="14"/>
  <c r="Q140" i="18"/>
  <c r="AZ140" i="14"/>
  <c r="AZ140" i="18"/>
  <c r="AG134" i="14"/>
  <c r="AG134" i="18"/>
  <c r="C131" i="14"/>
  <c r="C131" i="18"/>
  <c r="R131" i="14"/>
  <c r="R131" i="18"/>
  <c r="T126" i="14"/>
  <c r="T126" i="18"/>
  <c r="AP117" i="14"/>
  <c r="AP117" i="18"/>
  <c r="K126" i="14"/>
  <c r="K126" i="18"/>
  <c r="Z118" i="14"/>
  <c r="Z118" i="18"/>
  <c r="AW128" i="14"/>
  <c r="AW128" i="18"/>
  <c r="E124" i="14"/>
  <c r="E124" i="18"/>
  <c r="S119" i="14"/>
  <c r="S119" i="18"/>
  <c r="AX127" i="14"/>
  <c r="AX127" i="18"/>
  <c r="AQ99" i="14"/>
  <c r="AQ99" i="18"/>
  <c r="AR112" i="14"/>
  <c r="AR112" i="18"/>
  <c r="R107" i="14"/>
  <c r="R107" i="18"/>
  <c r="AK109" i="14"/>
  <c r="AK109" i="18"/>
  <c r="AC101" i="14"/>
  <c r="AC101" i="18"/>
  <c r="L93" i="14"/>
  <c r="L93" i="18"/>
  <c r="S93" i="14"/>
  <c r="S93" i="18"/>
  <c r="R101" i="14"/>
  <c r="R101" i="18"/>
  <c r="AP97" i="14"/>
  <c r="AP97" i="18"/>
  <c r="AG113" i="14"/>
  <c r="AG113" i="18"/>
  <c r="BC108" i="14"/>
  <c r="BC108" i="18"/>
  <c r="AG97" i="14"/>
  <c r="AG97" i="18"/>
  <c r="AR87" i="14"/>
  <c r="AR87" i="18"/>
  <c r="AX82" i="14"/>
  <c r="AX82" i="18"/>
  <c r="R78" i="14"/>
  <c r="R78" i="18"/>
  <c r="K106" i="14"/>
  <c r="K106" i="18"/>
  <c r="AU106" i="14"/>
  <c r="AU106" i="18"/>
  <c r="Q82" i="14"/>
  <c r="Q82" i="18"/>
  <c r="AX75" i="14"/>
  <c r="AX75" i="18"/>
  <c r="AQ110" i="14"/>
  <c r="AQ110" i="18"/>
  <c r="AA72" i="14"/>
  <c r="AA72" i="18"/>
  <c r="U114" i="14"/>
  <c r="U114" i="18"/>
  <c r="L73" i="14"/>
  <c r="L73" i="18"/>
  <c r="K68" i="14"/>
  <c r="K68" i="18"/>
  <c r="AT58" i="14"/>
  <c r="AT58" i="18"/>
  <c r="C65" i="14"/>
  <c r="C65" i="18"/>
  <c r="C74" i="14"/>
  <c r="C74" i="18"/>
  <c r="AO57" i="14"/>
  <c r="AO57" i="18"/>
  <c r="Z50" i="14"/>
  <c r="Z50" i="18"/>
  <c r="O53" i="14"/>
  <c r="O53" i="18"/>
  <c r="AB43" i="14"/>
  <c r="AB43" i="18"/>
  <c r="AT32" i="14"/>
  <c r="AT32" i="18"/>
  <c r="AH27" i="14"/>
  <c r="AH27" i="18"/>
  <c r="C48" i="14"/>
  <c r="C48" i="18"/>
  <c r="G42" i="14"/>
  <c r="G42" i="18"/>
  <c r="K36" i="14"/>
  <c r="K36" i="18"/>
  <c r="AY68" i="14"/>
  <c r="AY68" i="18"/>
  <c r="Q40" i="14"/>
  <c r="Q40" i="18"/>
  <c r="AE35" i="14"/>
  <c r="AE35" i="18"/>
  <c r="Q28" i="14"/>
  <c r="Q28" i="18"/>
  <c r="AH33" i="14"/>
  <c r="AH33" i="18"/>
  <c r="O15" i="14"/>
  <c r="O15" i="18"/>
  <c r="AC134" i="14"/>
  <c r="AC134" i="18"/>
  <c r="AU44" i="14"/>
  <c r="AU44" i="18"/>
  <c r="Q29" i="14"/>
  <c r="Q29" i="18"/>
  <c r="AW17" i="14"/>
  <c r="AW17" i="18"/>
  <c r="E11" i="14"/>
  <c r="E11" i="18"/>
  <c r="AQ143" i="14"/>
  <c r="AQ143" i="18"/>
  <c r="AA136" i="14"/>
  <c r="AA136" i="18"/>
  <c r="K35" i="14"/>
  <c r="K35" i="18"/>
  <c r="C54" i="14"/>
  <c r="C54" i="18"/>
  <c r="AA26" i="14"/>
  <c r="AA26" i="18"/>
  <c r="G13" i="14"/>
  <c r="G13" i="18"/>
  <c r="AO83" i="14"/>
  <c r="AO83" i="18"/>
  <c r="AG124" i="14"/>
  <c r="AG124" i="18"/>
  <c r="Y57" i="14"/>
  <c r="Y57" i="18"/>
  <c r="Y131" i="14"/>
  <c r="Y131" i="18"/>
  <c r="AH19" i="14"/>
  <c r="AH19" i="18"/>
  <c r="R154" i="14"/>
  <c r="R154" i="18"/>
  <c r="I158" i="14"/>
  <c r="I158" i="18"/>
  <c r="AP155" i="14"/>
  <c r="AP155" i="18"/>
  <c r="J151" i="14"/>
  <c r="J151" i="18"/>
  <c r="AH143" i="14"/>
  <c r="AH143" i="18"/>
  <c r="C148" i="14"/>
  <c r="C148" i="18"/>
  <c r="AU146" i="14"/>
  <c r="AU146" i="18"/>
  <c r="AA144" i="14"/>
  <c r="AA144" i="18"/>
  <c r="G142" i="18"/>
  <c r="G142" i="14"/>
  <c r="AX144" i="14"/>
  <c r="AX144" i="18"/>
  <c r="T141" i="14"/>
  <c r="T141" i="18"/>
  <c r="G147" i="18"/>
  <c r="G147" i="14"/>
  <c r="K141" i="14"/>
  <c r="K141" i="18"/>
  <c r="D160" i="14"/>
  <c r="D160" i="18"/>
  <c r="AE160" i="14"/>
  <c r="AE160" i="18"/>
  <c r="AG156" i="14"/>
  <c r="AG156" i="18"/>
  <c r="AQ156" i="14"/>
  <c r="AQ156" i="18"/>
  <c r="O156" i="14"/>
  <c r="O156" i="18"/>
  <c r="AP145" i="14"/>
  <c r="AP145" i="18"/>
  <c r="Z141" i="14"/>
  <c r="Z141" i="18"/>
  <c r="AR147" i="14"/>
  <c r="AR147" i="18"/>
  <c r="AH146" i="14"/>
  <c r="AH146" i="18"/>
  <c r="I157" i="14"/>
  <c r="I157" i="18"/>
  <c r="AM149" i="14"/>
  <c r="AM149" i="18"/>
  <c r="Z129" i="14"/>
  <c r="Z129" i="18"/>
  <c r="AA153" i="14"/>
  <c r="AA153" i="18"/>
  <c r="BC153" i="14"/>
  <c r="BC153" i="18"/>
  <c r="Q153" i="14"/>
  <c r="Q153" i="18"/>
  <c r="S138" i="14"/>
  <c r="S138" i="18"/>
  <c r="AM136" i="14"/>
  <c r="AM136" i="18"/>
  <c r="AC135" i="14"/>
  <c r="AC135" i="18"/>
  <c r="AW133" i="14"/>
  <c r="AW133" i="18"/>
  <c r="AQ130" i="14"/>
  <c r="AQ130" i="18"/>
  <c r="AH134" i="14"/>
  <c r="AH134" i="18"/>
  <c r="AX130" i="14"/>
  <c r="AX130" i="18"/>
  <c r="Q134" i="14"/>
  <c r="Q134" i="18"/>
  <c r="AY131" i="14"/>
  <c r="AY131" i="18"/>
  <c r="AE129" i="14"/>
  <c r="AE129" i="18"/>
  <c r="BC139" i="14"/>
  <c r="BC139" i="18"/>
  <c r="R135" i="14"/>
  <c r="R135" i="18"/>
  <c r="AB133" i="14"/>
  <c r="AB133" i="18"/>
  <c r="R132" i="14"/>
  <c r="R132" i="18"/>
  <c r="AR129" i="14"/>
  <c r="AR129" i="18"/>
  <c r="AR122" i="14"/>
  <c r="AR122" i="18"/>
  <c r="Z117" i="14"/>
  <c r="Z117" i="18"/>
  <c r="O128" i="14"/>
  <c r="O128" i="18"/>
  <c r="AW125" i="14"/>
  <c r="AW125" i="18"/>
  <c r="AM124" i="14"/>
  <c r="AM124" i="18"/>
  <c r="S122" i="14"/>
  <c r="S122" i="18"/>
  <c r="I121" i="14"/>
  <c r="I121" i="18"/>
  <c r="AI118" i="14"/>
  <c r="AI118" i="18"/>
  <c r="Y117" i="14"/>
  <c r="Y117" i="18"/>
  <c r="O116" i="14"/>
  <c r="O116" i="18"/>
  <c r="E115" i="14"/>
  <c r="E115" i="18"/>
  <c r="AP126" i="14"/>
  <c r="AP126" i="18"/>
  <c r="D123" i="14"/>
  <c r="D123" i="18"/>
  <c r="T119" i="14"/>
  <c r="T119" i="18"/>
  <c r="J118" i="14"/>
  <c r="J118" i="18"/>
  <c r="AJ115" i="14"/>
  <c r="AJ115" i="18"/>
  <c r="S127" i="14"/>
  <c r="S127" i="18"/>
  <c r="I126" i="14"/>
  <c r="I126" i="18"/>
  <c r="AQ123" i="14"/>
  <c r="AQ123" i="18"/>
  <c r="AG122" i="14"/>
  <c r="AG122" i="18"/>
  <c r="W121" i="14"/>
  <c r="W121" i="18"/>
  <c r="C119" i="14"/>
  <c r="C119" i="18"/>
  <c r="AU117" i="14"/>
  <c r="AU117" i="18"/>
  <c r="AH127" i="14"/>
  <c r="AH127" i="18"/>
  <c r="R123" i="14"/>
  <c r="R123" i="18"/>
  <c r="AH119" i="14"/>
  <c r="AH119" i="18"/>
  <c r="AP115" i="14"/>
  <c r="AP115" i="18"/>
  <c r="AQ128" i="14"/>
  <c r="AQ128" i="18"/>
  <c r="AX124" i="14"/>
  <c r="AX124" i="18"/>
  <c r="L121" i="14"/>
  <c r="L121" i="18"/>
  <c r="AB117" i="14"/>
  <c r="AB117" i="18"/>
  <c r="R116" i="14"/>
  <c r="R116" i="18"/>
  <c r="O113" i="14"/>
  <c r="O113" i="18"/>
  <c r="AQ111" i="14"/>
  <c r="AQ111" i="18"/>
  <c r="AE109" i="14"/>
  <c r="AE109" i="18"/>
  <c r="AU105" i="14"/>
  <c r="AU105" i="18"/>
  <c r="AC104" i="14"/>
  <c r="AC104" i="18"/>
  <c r="K103" i="14"/>
  <c r="K103" i="18"/>
  <c r="AA99" i="14"/>
  <c r="AA99" i="18"/>
  <c r="O97" i="14"/>
  <c r="O97" i="18"/>
  <c r="AQ95" i="14"/>
  <c r="AQ95" i="18"/>
  <c r="AE93" i="14"/>
  <c r="AE93" i="18"/>
  <c r="M92" i="14"/>
  <c r="M92" i="18"/>
  <c r="AP111" i="14"/>
  <c r="AP111" i="18"/>
  <c r="T108" i="14"/>
  <c r="T108" i="18"/>
  <c r="AR104" i="14"/>
  <c r="AR104" i="18"/>
  <c r="R103" i="14"/>
  <c r="R103" i="18"/>
  <c r="AX99" i="14"/>
  <c r="AX99" i="18"/>
  <c r="R95" i="14"/>
  <c r="R95" i="18"/>
  <c r="AQ112" i="14"/>
  <c r="AQ112" i="18"/>
  <c r="AG111" i="14"/>
  <c r="AG111" i="18"/>
  <c r="K108" i="14"/>
  <c r="K108" i="18"/>
  <c r="AQ104" i="14"/>
  <c r="AQ104" i="18"/>
  <c r="Y103" i="14"/>
  <c r="Y103" i="18"/>
  <c r="M101" i="14"/>
  <c r="M101" i="18"/>
  <c r="C100" i="14"/>
  <c r="C100" i="18"/>
  <c r="AI96" i="14"/>
  <c r="AI96" i="18"/>
  <c r="Y95" i="14"/>
  <c r="Y95" i="18"/>
  <c r="C92" i="14"/>
  <c r="C92" i="18"/>
  <c r="D113" i="14"/>
  <c r="D113" i="18"/>
  <c r="AB109" i="14"/>
  <c r="AB109" i="18"/>
  <c r="R108" i="14"/>
  <c r="R108" i="18"/>
  <c r="AP104" i="14"/>
  <c r="AP104" i="18"/>
  <c r="L101" i="14"/>
  <c r="L101" i="18"/>
  <c r="Z96" i="14"/>
  <c r="Z96" i="18"/>
  <c r="AX92" i="14"/>
  <c r="AX92" i="18"/>
  <c r="AU103" i="14"/>
  <c r="AU103" i="18"/>
  <c r="Q100" i="14"/>
  <c r="Q100" i="18"/>
  <c r="AQ97" i="14"/>
  <c r="AQ97" i="18"/>
  <c r="Y96" i="14"/>
  <c r="Y96" i="18"/>
  <c r="O95" i="14"/>
  <c r="O95" i="18"/>
  <c r="C93" i="14"/>
  <c r="C93" i="18"/>
  <c r="AH109" i="14"/>
  <c r="AH109" i="18"/>
  <c r="AX105" i="14"/>
  <c r="AX105" i="18"/>
  <c r="Z97" i="14"/>
  <c r="Z97" i="18"/>
  <c r="AX93" i="14"/>
  <c r="AX93" i="18"/>
  <c r="Q113" i="14"/>
  <c r="Q113" i="18"/>
  <c r="G112" i="14"/>
  <c r="G112" i="18"/>
  <c r="AW109" i="14"/>
  <c r="AW109" i="18"/>
  <c r="AM108" i="14"/>
  <c r="AM108" i="18"/>
  <c r="AC107" i="14"/>
  <c r="AC107" i="18"/>
  <c r="Q105" i="14"/>
  <c r="Q105" i="18"/>
  <c r="G104" i="18"/>
  <c r="G104" i="14"/>
  <c r="AW101" i="14"/>
  <c r="AW101" i="18"/>
  <c r="AM100" i="14"/>
  <c r="AM100" i="18"/>
  <c r="Q97" i="14"/>
  <c r="Q97" i="18"/>
  <c r="R106" i="14"/>
  <c r="R106" i="18"/>
  <c r="D102" i="14"/>
  <c r="D102" i="18"/>
  <c r="AE102" i="14"/>
  <c r="AE102" i="18"/>
  <c r="AX98" i="14"/>
  <c r="AX98" i="18"/>
  <c r="M91" i="14"/>
  <c r="M91" i="18"/>
  <c r="AU88" i="14"/>
  <c r="AU88" i="18"/>
  <c r="AM84" i="14"/>
  <c r="AM84" i="18"/>
  <c r="AE80" i="14"/>
  <c r="AE80" i="18"/>
  <c r="M79" i="14"/>
  <c r="M79" i="18"/>
  <c r="AU76" i="14"/>
  <c r="AU76" i="18"/>
  <c r="G72" i="18"/>
  <c r="G72" i="14"/>
  <c r="R94" i="14"/>
  <c r="R94" i="18"/>
  <c r="AX90" i="14"/>
  <c r="AX90" i="18"/>
  <c r="J86" i="14"/>
  <c r="J86" i="18"/>
  <c r="AZ83" i="14"/>
  <c r="AZ83" i="18"/>
  <c r="AH82" i="14"/>
  <c r="AH82" i="18"/>
  <c r="L79" i="14"/>
  <c r="L79" i="18"/>
  <c r="AA106" i="14"/>
  <c r="AA106" i="18"/>
  <c r="AJ106" i="14"/>
  <c r="AJ106" i="18"/>
  <c r="Y106" i="14"/>
  <c r="Y106" i="18"/>
  <c r="AI79" i="14"/>
  <c r="AI79" i="18"/>
  <c r="Y78" i="14"/>
  <c r="Y78" i="18"/>
  <c r="AQ71" i="14"/>
  <c r="AQ71" i="18"/>
  <c r="BC109" i="14"/>
  <c r="BC109" i="18"/>
  <c r="AH91" i="14"/>
  <c r="AH91" i="18"/>
  <c r="AJ88" i="14"/>
  <c r="AJ88" i="18"/>
  <c r="Z87" i="14"/>
  <c r="Z87" i="18"/>
  <c r="AX83" i="14"/>
  <c r="AX83" i="18"/>
  <c r="J79" i="14"/>
  <c r="J79" i="18"/>
  <c r="AH75" i="14"/>
  <c r="AH75" i="18"/>
  <c r="T72" i="14"/>
  <c r="T72" i="18"/>
  <c r="J71" i="14"/>
  <c r="J71" i="18"/>
  <c r="D110" i="14"/>
  <c r="D110" i="18"/>
  <c r="AE110" i="14"/>
  <c r="AE110" i="18"/>
  <c r="AY80" i="14"/>
  <c r="AY80" i="18"/>
  <c r="AU78" i="14"/>
  <c r="AU78" i="18"/>
  <c r="AO75" i="14"/>
  <c r="AO75" i="18"/>
  <c r="K72" i="14"/>
  <c r="K72" i="18"/>
  <c r="AJ94" i="14"/>
  <c r="AJ94" i="18"/>
  <c r="Y94" i="14"/>
  <c r="Y94" i="18"/>
  <c r="Z88" i="14"/>
  <c r="Z88" i="18"/>
  <c r="R84" i="14"/>
  <c r="R84" i="18"/>
  <c r="AH80" i="14"/>
  <c r="AH80" i="18"/>
  <c r="Z72" i="14"/>
  <c r="Z72" i="18"/>
  <c r="L114" i="14"/>
  <c r="L114" i="18"/>
  <c r="W114" i="14"/>
  <c r="W114" i="18"/>
  <c r="AG114" i="14"/>
  <c r="AG114" i="18"/>
  <c r="AY114" i="14"/>
  <c r="AY114" i="18"/>
  <c r="M98" i="14"/>
  <c r="M98" i="18"/>
  <c r="AE98" i="14"/>
  <c r="AE98" i="18"/>
  <c r="AM91" i="14"/>
  <c r="AM91" i="18"/>
  <c r="Q88" i="14"/>
  <c r="Q88" i="18"/>
  <c r="G87" i="14"/>
  <c r="G87" i="18"/>
  <c r="AW84" i="14"/>
  <c r="AW84" i="18"/>
  <c r="AM83" i="14"/>
  <c r="AM83" i="18"/>
  <c r="Q80" i="14"/>
  <c r="Q80" i="18"/>
  <c r="G79" i="18"/>
  <c r="G79" i="14"/>
  <c r="AO76" i="14"/>
  <c r="AO76" i="18"/>
  <c r="AE75" i="14"/>
  <c r="AE75" i="18"/>
  <c r="I72" i="14"/>
  <c r="I72" i="18"/>
  <c r="BC101" i="14"/>
  <c r="BC101" i="18"/>
  <c r="D89" i="14"/>
  <c r="D89" i="18"/>
  <c r="AE89" i="14"/>
  <c r="AE89" i="18"/>
  <c r="AX85" i="14"/>
  <c r="AX85" i="18"/>
  <c r="S73" i="14"/>
  <c r="S73" i="18"/>
  <c r="AB73" i="14"/>
  <c r="AB73" i="18"/>
  <c r="BC73" i="14"/>
  <c r="BC73" i="18"/>
  <c r="AE70" i="14"/>
  <c r="AE70" i="18"/>
  <c r="AU66" i="14"/>
  <c r="AU66" i="18"/>
  <c r="K64" i="14"/>
  <c r="K64" i="18"/>
  <c r="AA60" i="14"/>
  <c r="AA60" i="18"/>
  <c r="O58" i="14"/>
  <c r="O58" i="18"/>
  <c r="AE54" i="14"/>
  <c r="AE54" i="18"/>
  <c r="AU50" i="14"/>
  <c r="AU50" i="18"/>
  <c r="AC49" i="14"/>
  <c r="AC49" i="18"/>
  <c r="BC76" i="14"/>
  <c r="BC76" i="18"/>
  <c r="AP68" i="14"/>
  <c r="AP68" i="18"/>
  <c r="T65" i="14"/>
  <c r="T65" i="18"/>
  <c r="J64" i="14"/>
  <c r="J64" i="18"/>
  <c r="AP60" i="14"/>
  <c r="AP60" i="18"/>
  <c r="AD58" i="14"/>
  <c r="AD58" i="18"/>
  <c r="J56" i="14"/>
  <c r="J56" i="18"/>
  <c r="AZ53" i="14"/>
  <c r="AZ53" i="18"/>
  <c r="AP52" i="14"/>
  <c r="AP52" i="18"/>
  <c r="T49" i="14"/>
  <c r="T49" i="18"/>
  <c r="S77" i="14"/>
  <c r="S77" i="18"/>
  <c r="AB77" i="14"/>
  <c r="AB77" i="18"/>
  <c r="AT77" i="14"/>
  <c r="AT77" i="18"/>
  <c r="BC77" i="14"/>
  <c r="BC77" i="18"/>
  <c r="Q77" i="14"/>
  <c r="Q77" i="18"/>
  <c r="S69" i="14"/>
  <c r="S69" i="18"/>
  <c r="I68" i="14"/>
  <c r="I68" i="18"/>
  <c r="AY65" i="14"/>
  <c r="AY65" i="18"/>
  <c r="AO64" i="14"/>
  <c r="AO64" i="18"/>
  <c r="AC62" i="14"/>
  <c r="AC62" i="18"/>
  <c r="S61" i="14"/>
  <c r="S61" i="18"/>
  <c r="I60" i="14"/>
  <c r="I60" i="18"/>
  <c r="AO56" i="14"/>
  <c r="AO56" i="18"/>
  <c r="S53" i="14"/>
  <c r="S53" i="18"/>
  <c r="I52" i="14"/>
  <c r="I52" i="18"/>
  <c r="AY49" i="14"/>
  <c r="AY49" i="18"/>
  <c r="J81" i="14"/>
  <c r="J81" i="18"/>
  <c r="AU74" i="14"/>
  <c r="AU74" i="18"/>
  <c r="I74" i="14"/>
  <c r="I74" i="18"/>
  <c r="S74" i="14"/>
  <c r="S74" i="18"/>
  <c r="L70" i="14"/>
  <c r="L70" i="18"/>
  <c r="AX65" i="14"/>
  <c r="AX65" i="18"/>
  <c r="AP61" i="14"/>
  <c r="AP61" i="18"/>
  <c r="D58" i="14"/>
  <c r="D58" i="18"/>
  <c r="R53" i="14"/>
  <c r="R53" i="18"/>
  <c r="Z49" i="14"/>
  <c r="Z49" i="18"/>
  <c r="AI81" i="14"/>
  <c r="AI81" i="18"/>
  <c r="G81" i="14"/>
  <c r="G81" i="18"/>
  <c r="AG81" i="14"/>
  <c r="AG81" i="18"/>
  <c r="AU56" i="14"/>
  <c r="AU56" i="18"/>
  <c r="S54" i="14"/>
  <c r="S54" i="18"/>
  <c r="BC52" i="14"/>
  <c r="BC52" i="18"/>
  <c r="AI50" i="14"/>
  <c r="AI50" i="18"/>
  <c r="AG70" i="14"/>
  <c r="AG70" i="18"/>
  <c r="AP66" i="14"/>
  <c r="AP66" i="18"/>
  <c r="Z58" i="14"/>
  <c r="Z58" i="18"/>
  <c r="AX54" i="14"/>
  <c r="AX54" i="18"/>
  <c r="J50" i="14"/>
  <c r="J50" i="18"/>
  <c r="K85" i="14"/>
  <c r="K85" i="18"/>
  <c r="T85" i="14"/>
  <c r="T85" i="18"/>
  <c r="AU85" i="14"/>
  <c r="AU85" i="18"/>
  <c r="I85" i="14"/>
  <c r="I85" i="18"/>
  <c r="AO66" i="14"/>
  <c r="AO66" i="18"/>
  <c r="G65" i="18"/>
  <c r="G65" i="14"/>
  <c r="AG62" i="14"/>
  <c r="AG62" i="18"/>
  <c r="G61" i="14"/>
  <c r="G61" i="18"/>
  <c r="AO58" i="14"/>
  <c r="AO58" i="18"/>
  <c r="AE57" i="14"/>
  <c r="AE57" i="18"/>
  <c r="U56" i="14"/>
  <c r="U56" i="18"/>
  <c r="I54" i="14"/>
  <c r="I54" i="18"/>
  <c r="AO50" i="14"/>
  <c r="AO50" i="18"/>
  <c r="AE49" i="14"/>
  <c r="AE49" i="18"/>
  <c r="AP55" i="14"/>
  <c r="AP55" i="18"/>
  <c r="AB47" i="18"/>
  <c r="AB47" i="14"/>
  <c r="J46" i="14"/>
  <c r="J46" i="18"/>
  <c r="AD44" i="14"/>
  <c r="AD44" i="18"/>
  <c r="L43" i="18"/>
  <c r="L43" i="14"/>
  <c r="AF41" i="14"/>
  <c r="AF41" i="18"/>
  <c r="Z38" i="14"/>
  <c r="Z38" i="18"/>
  <c r="AT36" i="18"/>
  <c r="AT36" i="14"/>
  <c r="J34" i="14"/>
  <c r="J34" i="18"/>
  <c r="AD32" i="18"/>
  <c r="AD32" i="14"/>
  <c r="AF29" i="14"/>
  <c r="AF29" i="18"/>
  <c r="N28" i="18"/>
  <c r="N28" i="14"/>
  <c r="Z73" i="14"/>
  <c r="Z73" i="18"/>
  <c r="D63" i="14"/>
  <c r="D63" i="18"/>
  <c r="AE63" i="14"/>
  <c r="AE63" i="18"/>
  <c r="AX110" i="14"/>
  <c r="AX110" i="18"/>
  <c r="R47" i="14"/>
  <c r="R47" i="18"/>
  <c r="T44" i="14"/>
  <c r="T44" i="18"/>
  <c r="J43" i="14"/>
  <c r="J43" i="18"/>
  <c r="AP39" i="14"/>
  <c r="AP39" i="18"/>
  <c r="AZ36" i="14"/>
  <c r="AZ36" i="18"/>
  <c r="AP35" i="14"/>
  <c r="AP35" i="18"/>
  <c r="AR32" i="14"/>
  <c r="AR32" i="18"/>
  <c r="AH31" i="14"/>
  <c r="AH31" i="18"/>
  <c r="R27" i="14"/>
  <c r="R27" i="18"/>
  <c r="AQ67" i="14"/>
  <c r="AQ67" i="18"/>
  <c r="AZ67" i="14"/>
  <c r="AZ67" i="18"/>
  <c r="O67" i="14"/>
  <c r="O67" i="18"/>
  <c r="AO67" i="14"/>
  <c r="AO67" i="18"/>
  <c r="AQ51" i="14"/>
  <c r="AQ51" i="18"/>
  <c r="O51" i="14"/>
  <c r="O51" i="18"/>
  <c r="AO51" i="14"/>
  <c r="AO51" i="18"/>
  <c r="AO47" i="14"/>
  <c r="AO47" i="18"/>
  <c r="AE46" i="14"/>
  <c r="AE46" i="18"/>
  <c r="K44" i="14"/>
  <c r="K44" i="18"/>
  <c r="BC42" i="14"/>
  <c r="BC42" i="18"/>
  <c r="AI40" i="14"/>
  <c r="AI40" i="18"/>
  <c r="Y39" i="14"/>
  <c r="Y39" i="18"/>
  <c r="O38" i="14"/>
  <c r="O38" i="18"/>
  <c r="E37" i="14"/>
  <c r="E37" i="18"/>
  <c r="AW35" i="14"/>
  <c r="AW35" i="18"/>
  <c r="AM34" i="14"/>
  <c r="AM34" i="18"/>
  <c r="S32" i="14"/>
  <c r="S32" i="18"/>
  <c r="I31" i="14"/>
  <c r="I31" i="18"/>
  <c r="AQ28" i="14"/>
  <c r="AQ28" i="18"/>
  <c r="AG27" i="14"/>
  <c r="AG27" i="18"/>
  <c r="BC54" i="14"/>
  <c r="BC54" i="18"/>
  <c r="AI48" i="14"/>
  <c r="AI48" i="18"/>
  <c r="J44" i="14"/>
  <c r="J44" i="18"/>
  <c r="AP36" i="14"/>
  <c r="AP36" i="18"/>
  <c r="AX32" i="14"/>
  <c r="AX32" i="18"/>
  <c r="AP28" i="14"/>
  <c r="AP28" i="18"/>
  <c r="AQ55" i="14"/>
  <c r="AQ55" i="18"/>
  <c r="O55" i="14"/>
  <c r="O55" i="18"/>
  <c r="AO55" i="14"/>
  <c r="AO55" i="18"/>
  <c r="AW44" i="14"/>
  <c r="AW44" i="18"/>
  <c r="AM43" i="14"/>
  <c r="AM43" i="18"/>
  <c r="AY41" i="14"/>
  <c r="AY41" i="18"/>
  <c r="BC39" i="14"/>
  <c r="BC39" i="18"/>
  <c r="AI37" i="14"/>
  <c r="AI37" i="18"/>
  <c r="Y36" i="14"/>
  <c r="Y36" i="18"/>
  <c r="O35" i="14"/>
  <c r="O35" i="18"/>
  <c r="AO32" i="14"/>
  <c r="AO32" i="18"/>
  <c r="AE31" i="14"/>
  <c r="AE31" i="18"/>
  <c r="K29" i="14"/>
  <c r="K29" i="18"/>
  <c r="BC27" i="14"/>
  <c r="BC27" i="18"/>
  <c r="Z63" i="14"/>
  <c r="Z63" i="18"/>
  <c r="AR46" i="14"/>
  <c r="AR46" i="18"/>
  <c r="AH45" i="14"/>
  <c r="AH45" i="18"/>
  <c r="AX41" i="14"/>
  <c r="AX41" i="18"/>
  <c r="L38" i="14"/>
  <c r="L38" i="18"/>
  <c r="R33" i="14"/>
  <c r="R33" i="18"/>
  <c r="AR30" i="14"/>
  <c r="AR30" i="18"/>
  <c r="AH29" i="14"/>
  <c r="AH29" i="18"/>
  <c r="AX42" i="14"/>
  <c r="AX42" i="18"/>
  <c r="AO33" i="14"/>
  <c r="AO33" i="18"/>
  <c r="U28" i="14"/>
  <c r="U28" i="18"/>
  <c r="AE23" i="14"/>
  <c r="AE23" i="18"/>
  <c r="M22" i="14"/>
  <c r="M22" i="18"/>
  <c r="AU19" i="14"/>
  <c r="AU19" i="18"/>
  <c r="AC18" i="18"/>
  <c r="AC18" i="14"/>
  <c r="K17" i="14"/>
  <c r="K17" i="18"/>
  <c r="O11" i="14"/>
  <c r="O11" i="18"/>
  <c r="AC36" i="14"/>
  <c r="AC36" i="18"/>
  <c r="U32" i="14"/>
  <c r="U32" i="18"/>
  <c r="U147" i="14"/>
  <c r="U147" i="18"/>
  <c r="E84" i="14"/>
  <c r="E84" i="18"/>
  <c r="E125" i="14"/>
  <c r="E125" i="18"/>
  <c r="R59" i="14"/>
  <c r="R59" i="18"/>
  <c r="AA59" i="14"/>
  <c r="AA59" i="18"/>
  <c r="Y59" i="14"/>
  <c r="Y59" i="18"/>
  <c r="AX46" i="14"/>
  <c r="AX46" i="18"/>
  <c r="AI34" i="14"/>
  <c r="AI34" i="18"/>
  <c r="AU28" i="14"/>
  <c r="AU28" i="18"/>
  <c r="D26" i="14"/>
  <c r="D26" i="18"/>
  <c r="AJ22" i="14"/>
  <c r="AJ22" i="18"/>
  <c r="Z21" i="14"/>
  <c r="Z21" i="18"/>
  <c r="AX17" i="14"/>
  <c r="AX17" i="18"/>
  <c r="AL15" i="14"/>
  <c r="AL15" i="18"/>
  <c r="AB14" i="14"/>
  <c r="AB14" i="18"/>
  <c r="R13" i="14"/>
  <c r="R13" i="18"/>
  <c r="F11" i="14"/>
  <c r="F11" i="18"/>
  <c r="AQ42" i="14"/>
  <c r="AQ42" i="18"/>
  <c r="Y33" i="14"/>
  <c r="Y33" i="18"/>
  <c r="AG25" i="14"/>
  <c r="AG25" i="18"/>
  <c r="U23" i="14"/>
  <c r="U23" i="18"/>
  <c r="K22" i="14"/>
  <c r="K22" i="18"/>
  <c r="AQ18" i="14"/>
  <c r="AQ18" i="18"/>
  <c r="U15" i="14"/>
  <c r="U15" i="18"/>
  <c r="K14" i="14"/>
  <c r="K14" i="18"/>
  <c r="BA11" i="14"/>
  <c r="BA11" i="18"/>
  <c r="AY31" i="14"/>
  <c r="AY31" i="18"/>
  <c r="AY143" i="14"/>
  <c r="AY143" i="18"/>
  <c r="AQ43" i="14"/>
  <c r="AQ43" i="18"/>
  <c r="AQ94" i="14"/>
  <c r="AQ94" i="18"/>
  <c r="AQ120" i="14"/>
  <c r="AQ120" i="18"/>
  <c r="AQ136" i="14"/>
  <c r="AQ136" i="18"/>
  <c r="AI43" i="14"/>
  <c r="AI43" i="18"/>
  <c r="AI87" i="14"/>
  <c r="AI87" i="18"/>
  <c r="AI117" i="14"/>
  <c r="AI117" i="18"/>
  <c r="AI147" i="14"/>
  <c r="AI147" i="18"/>
  <c r="AA80" i="14"/>
  <c r="AA80" i="18"/>
  <c r="AA128" i="14"/>
  <c r="AA128" i="18"/>
  <c r="S43" i="14"/>
  <c r="S43" i="18"/>
  <c r="S80" i="14"/>
  <c r="S80" i="18"/>
  <c r="S101" i="14"/>
  <c r="S101" i="18"/>
  <c r="S124" i="14"/>
  <c r="S124" i="18"/>
  <c r="S147" i="14"/>
  <c r="S147" i="18"/>
  <c r="K43" i="14"/>
  <c r="K43" i="18"/>
  <c r="K76" i="14"/>
  <c r="K76" i="18"/>
  <c r="K117" i="14"/>
  <c r="K117" i="18"/>
  <c r="K124" i="14"/>
  <c r="K124" i="18"/>
  <c r="K142" i="14"/>
  <c r="K142" i="18"/>
  <c r="C45" i="14"/>
  <c r="C45" i="18"/>
  <c r="C62" i="14"/>
  <c r="C62" i="18"/>
  <c r="C94" i="14"/>
  <c r="C94" i="18"/>
  <c r="C97" i="14"/>
  <c r="C97" i="18"/>
  <c r="C129" i="14"/>
  <c r="C129" i="18"/>
  <c r="C132" i="14"/>
  <c r="C132" i="18"/>
  <c r="AX70" i="14"/>
  <c r="AX70" i="18"/>
  <c r="AE40" i="14"/>
  <c r="AE40" i="18"/>
  <c r="AU29" i="14"/>
  <c r="AU29" i="18"/>
  <c r="J26" i="14"/>
  <c r="J26" i="18"/>
  <c r="AM26" i="14"/>
  <c r="AM26" i="18"/>
  <c r="AV25" i="14"/>
  <c r="AV25" i="18"/>
  <c r="Z22" i="14"/>
  <c r="Z22" i="18"/>
  <c r="H21" i="14"/>
  <c r="H21" i="18"/>
  <c r="AX18" i="14"/>
  <c r="AX18" i="18"/>
  <c r="T15" i="14"/>
  <c r="T15" i="18"/>
  <c r="J14" i="14"/>
  <c r="J14" i="18"/>
  <c r="AR11" i="18"/>
  <c r="AR11" i="14"/>
  <c r="AX74" i="14"/>
  <c r="AX74" i="18"/>
  <c r="AP110" i="14"/>
  <c r="AP110" i="18"/>
  <c r="AP152" i="14"/>
  <c r="AP152" i="18"/>
  <c r="AH153" i="14"/>
  <c r="AH153" i="18"/>
  <c r="Z89" i="14"/>
  <c r="Z89" i="18"/>
  <c r="R73" i="14"/>
  <c r="R73" i="18"/>
  <c r="J89" i="14"/>
  <c r="J89" i="18"/>
  <c r="J152" i="14"/>
  <c r="J152" i="18"/>
  <c r="W40" i="14"/>
  <c r="W40" i="18"/>
  <c r="AZ27" i="14"/>
  <c r="AZ27" i="18"/>
  <c r="W25" i="14"/>
  <c r="W25" i="18"/>
  <c r="BC21" i="14"/>
  <c r="BC21" i="18"/>
  <c r="AQ19" i="14"/>
  <c r="AQ19" i="18"/>
  <c r="AG18" i="14"/>
  <c r="AG18" i="18"/>
  <c r="W17" i="14"/>
  <c r="W17" i="18"/>
  <c r="K15" i="14"/>
  <c r="K15" i="18"/>
  <c r="BC13" i="14"/>
  <c r="BC13" i="18"/>
  <c r="AQ11" i="14"/>
  <c r="AQ11" i="18"/>
  <c r="AW42" i="14"/>
  <c r="AW42" i="18"/>
  <c r="AW87" i="14"/>
  <c r="AW87" i="18"/>
  <c r="AW120" i="14"/>
  <c r="AW120" i="18"/>
  <c r="AW142" i="14"/>
  <c r="AW142" i="18"/>
  <c r="AO38" i="14"/>
  <c r="AO38" i="18"/>
  <c r="AO91" i="14"/>
  <c r="AO91" i="18"/>
  <c r="AO128" i="14"/>
  <c r="AO128" i="18"/>
  <c r="AO136" i="14"/>
  <c r="AO136" i="18"/>
  <c r="AO155" i="14"/>
  <c r="AO155" i="18"/>
  <c r="AG65" i="14"/>
  <c r="AG65" i="18"/>
  <c r="AG93" i="14"/>
  <c r="AG93" i="18"/>
  <c r="AG119" i="14"/>
  <c r="AG119" i="18"/>
  <c r="AG135" i="14"/>
  <c r="AG135" i="18"/>
  <c r="Y38" i="14"/>
  <c r="Y38" i="18"/>
  <c r="Y65" i="14"/>
  <c r="Y65" i="18"/>
  <c r="Y128" i="14"/>
  <c r="Y128" i="18"/>
  <c r="Y123" i="14"/>
  <c r="Y123" i="18"/>
  <c r="Y139" i="14"/>
  <c r="Y139" i="18"/>
  <c r="Q38" i="14"/>
  <c r="Q38" i="18"/>
  <c r="Q65" i="14"/>
  <c r="Q65" i="18"/>
  <c r="Q86" i="14"/>
  <c r="Q86" i="18"/>
  <c r="Q116" i="14"/>
  <c r="Q116" i="18"/>
  <c r="Q136" i="14"/>
  <c r="Q136" i="18"/>
  <c r="Q145" i="14"/>
  <c r="Q145" i="18"/>
  <c r="I62" i="14"/>
  <c r="I62" i="18"/>
  <c r="I71" i="14"/>
  <c r="I71" i="18"/>
  <c r="I90" i="14"/>
  <c r="I90" i="18"/>
  <c r="I112" i="14"/>
  <c r="I112" i="18"/>
  <c r="I132" i="14"/>
  <c r="I132" i="18"/>
  <c r="I145" i="14"/>
  <c r="I145" i="18"/>
  <c r="AA46" i="14"/>
  <c r="AA46" i="18"/>
  <c r="G29" i="14"/>
  <c r="G29" i="18"/>
  <c r="AX23" i="14"/>
  <c r="AX23" i="18"/>
  <c r="R19" i="14"/>
  <c r="R19" i="18"/>
  <c r="AX15" i="14"/>
  <c r="AX15" i="18"/>
  <c r="AP11" i="14"/>
  <c r="AP11" i="18"/>
  <c r="K42" i="14"/>
  <c r="K42" i="18"/>
  <c r="AX34" i="14"/>
  <c r="AX34" i="18"/>
  <c r="U27" i="14"/>
  <c r="U27" i="18"/>
  <c r="Y23" i="14"/>
  <c r="Y23" i="18"/>
  <c r="O22" i="14"/>
  <c r="O22" i="18"/>
  <c r="AU18" i="14"/>
  <c r="AU18" i="18"/>
  <c r="AK17" i="14"/>
  <c r="AK17" i="18"/>
  <c r="Y15" i="18"/>
  <c r="Y15" i="14"/>
  <c r="O14" i="14"/>
  <c r="O14" i="18"/>
  <c r="E13" i="18"/>
  <c r="E13" i="14"/>
  <c r="BC37" i="14"/>
  <c r="BC37" i="18"/>
  <c r="BC86" i="14"/>
  <c r="BC86" i="18"/>
  <c r="BC119" i="14"/>
  <c r="BC119" i="18"/>
  <c r="BC145" i="14"/>
  <c r="BC145" i="18"/>
  <c r="AU33" i="14"/>
  <c r="AU33" i="18"/>
  <c r="AU91" i="14"/>
  <c r="AU91" i="18"/>
  <c r="AU115" i="14"/>
  <c r="AU115" i="18"/>
  <c r="AU131" i="14"/>
  <c r="AU131" i="18"/>
  <c r="AU150" i="14"/>
  <c r="AU150" i="18"/>
  <c r="AM60" i="14"/>
  <c r="AM60" i="18"/>
  <c r="AM103" i="14"/>
  <c r="AM103" i="18"/>
  <c r="AM122" i="14"/>
  <c r="AM122" i="18"/>
  <c r="AM140" i="14"/>
  <c r="AM140" i="18"/>
  <c r="AE37" i="14"/>
  <c r="AE37" i="18"/>
  <c r="AE86" i="14"/>
  <c r="AE86" i="18"/>
  <c r="AE123" i="14"/>
  <c r="AE123" i="18"/>
  <c r="AE141" i="14"/>
  <c r="AE141" i="18"/>
  <c r="AE158" i="14"/>
  <c r="AE158" i="18"/>
  <c r="W64" i="14"/>
  <c r="W64" i="18"/>
  <c r="W127" i="14"/>
  <c r="W127" i="18"/>
  <c r="W122" i="14"/>
  <c r="W122" i="18"/>
  <c r="W138" i="14"/>
  <c r="W138" i="18"/>
  <c r="O47" i="14"/>
  <c r="O47" i="18"/>
  <c r="O64" i="14"/>
  <c r="O64" i="18"/>
  <c r="O127" i="14"/>
  <c r="O127" i="18"/>
  <c r="O122" i="14"/>
  <c r="O122" i="18"/>
  <c r="O138" i="14"/>
  <c r="O138" i="18"/>
  <c r="O154" i="18"/>
  <c r="O154" i="14"/>
  <c r="G49" i="14"/>
  <c r="G49" i="18"/>
  <c r="G75" i="18"/>
  <c r="G75" i="14"/>
  <c r="G99" i="18"/>
  <c r="G99" i="14"/>
  <c r="G126" i="14"/>
  <c r="G126" i="18"/>
  <c r="G138" i="14"/>
  <c r="G138" i="18"/>
  <c r="G158" i="18"/>
  <c r="G158" i="14"/>
  <c r="AT69" i="14"/>
  <c r="AT69" i="18"/>
  <c r="AZ68" i="14"/>
  <c r="AZ68" i="18"/>
  <c r="AZ82" i="14"/>
  <c r="AZ82" i="18"/>
  <c r="AZ146" i="14"/>
  <c r="AZ146" i="18"/>
  <c r="AR64" i="14"/>
  <c r="AR64" i="18"/>
  <c r="AR86" i="14"/>
  <c r="AR86" i="18"/>
  <c r="AR132" i="14"/>
  <c r="AR132" i="18"/>
  <c r="AJ70" i="14"/>
  <c r="AJ70" i="18"/>
  <c r="AJ103" i="14"/>
  <c r="AJ103" i="18"/>
  <c r="AB52" i="14"/>
  <c r="AB52" i="18"/>
  <c r="AB82" i="14"/>
  <c r="AB82" i="18"/>
  <c r="AB124" i="14"/>
  <c r="AB124" i="18"/>
  <c r="AB146" i="14"/>
  <c r="AB146" i="18"/>
  <c r="T37" i="14"/>
  <c r="T37" i="18"/>
  <c r="T86" i="14"/>
  <c r="T86" i="18"/>
  <c r="T95" i="14"/>
  <c r="T95" i="18"/>
  <c r="T118" i="14"/>
  <c r="T118" i="18"/>
  <c r="L45" i="14"/>
  <c r="L45" i="18"/>
  <c r="L62" i="14"/>
  <c r="L62" i="18"/>
  <c r="L118" i="14"/>
  <c r="L118" i="18"/>
  <c r="D37" i="14"/>
  <c r="D37" i="18"/>
  <c r="D75" i="14"/>
  <c r="D75" i="18"/>
  <c r="D108" i="14"/>
  <c r="D108" i="18"/>
  <c r="AY20" i="14"/>
  <c r="AY20" i="18"/>
  <c r="N20" i="14"/>
  <c r="N20" i="18"/>
  <c r="W20" i="14"/>
  <c r="W20" i="18"/>
  <c r="AF20" i="18"/>
  <c r="AF20" i="14"/>
  <c r="AW20" i="14"/>
  <c r="AW20" i="18"/>
  <c r="D25" i="14"/>
  <c r="D25" i="18"/>
  <c r="D24" i="14"/>
  <c r="D24" i="18"/>
  <c r="V24" i="14"/>
  <c r="V24" i="18"/>
  <c r="AE24" i="14"/>
  <c r="AE24" i="18"/>
  <c r="D60" i="14"/>
  <c r="D60" i="18"/>
  <c r="C12" i="18"/>
  <c r="C12" i="14"/>
  <c r="U12" i="14"/>
  <c r="U12" i="18"/>
  <c r="AD12" i="18"/>
  <c r="AD12" i="14"/>
  <c r="AM12" i="14"/>
  <c r="AM12" i="18"/>
  <c r="AV12" i="14"/>
  <c r="AV12" i="18"/>
  <c r="Z16" i="14"/>
  <c r="Z16" i="18"/>
  <c r="AA16" i="18"/>
  <c r="AA16" i="14"/>
  <c r="AS16" i="14"/>
  <c r="AS16" i="18"/>
  <c r="BB16" i="14"/>
  <c r="BB16" i="18"/>
  <c r="N85" i="18"/>
  <c r="D55" i="18"/>
  <c r="T43" i="18"/>
  <c r="AJ31" i="18"/>
  <c r="C23" i="18"/>
  <c r="AW19" i="18"/>
  <c r="BA17" i="18"/>
  <c r="P14" i="18"/>
  <c r="F13" i="18"/>
  <c r="AV55" i="18"/>
  <c r="AV51" i="18"/>
  <c r="AV18" i="18"/>
  <c r="AV50" i="18"/>
  <c r="AV96" i="18"/>
  <c r="AV77" i="18"/>
  <c r="AV76" i="18"/>
  <c r="AV102" i="18"/>
  <c r="AV135" i="18"/>
  <c r="AV113" i="18"/>
  <c r="AV116" i="18"/>
  <c r="AV99" i="18"/>
  <c r="AV126" i="18"/>
  <c r="AV128" i="18"/>
  <c r="AV151" i="18"/>
  <c r="AV160" i="18"/>
  <c r="AN44" i="18"/>
  <c r="AN79" i="18"/>
  <c r="AN47" i="18"/>
  <c r="AN74" i="18"/>
  <c r="AN38" i="18"/>
  <c r="AN100" i="18"/>
  <c r="AN92" i="18"/>
  <c r="AN84" i="18"/>
  <c r="AN118" i="18"/>
  <c r="AN93" i="18"/>
  <c r="AN129" i="18"/>
  <c r="AN87" i="18"/>
  <c r="AN119" i="18"/>
  <c r="AN134" i="18"/>
  <c r="AN128" i="18"/>
  <c r="AN146" i="18"/>
  <c r="AF28" i="18"/>
  <c r="AF66" i="18"/>
  <c r="AF39" i="18"/>
  <c r="AF26" i="18"/>
  <c r="AF62" i="18"/>
  <c r="AF65" i="18"/>
  <c r="AF64" i="18"/>
  <c r="AF94" i="18"/>
  <c r="AF125" i="18"/>
  <c r="AF113" i="18"/>
  <c r="AF120" i="18"/>
  <c r="AF107" i="18"/>
  <c r="AF134" i="18"/>
  <c r="AF145" i="18"/>
  <c r="AF143" i="18"/>
  <c r="AF156" i="18"/>
  <c r="X40" i="18"/>
  <c r="X35" i="18"/>
  <c r="X22" i="18"/>
  <c r="X54" i="18"/>
  <c r="X66" i="18"/>
  <c r="X61" i="18"/>
  <c r="X92" i="18"/>
  <c r="X84" i="18"/>
  <c r="X118" i="18"/>
  <c r="X101" i="18"/>
  <c r="X144" i="18"/>
  <c r="X87" i="18"/>
  <c r="X119" i="18"/>
  <c r="X153" i="18"/>
  <c r="X157" i="18"/>
  <c r="X150" i="18"/>
  <c r="P32" i="18"/>
  <c r="P96" i="18"/>
  <c r="P63" i="18"/>
  <c r="P26" i="18"/>
  <c r="P66" i="18"/>
  <c r="P92" i="18"/>
  <c r="P56" i="18"/>
  <c r="P104" i="18"/>
  <c r="P114" i="18"/>
  <c r="P97" i="18"/>
  <c r="P131" i="18"/>
  <c r="P91" i="18"/>
  <c r="P123" i="18"/>
  <c r="P148" i="18"/>
  <c r="P140" i="18"/>
  <c r="P142" i="18"/>
  <c r="H24" i="18"/>
  <c r="H67" i="18"/>
  <c r="H35" i="18"/>
  <c r="H70" i="18"/>
  <c r="H34" i="18"/>
  <c r="H63" i="18"/>
  <c r="H77" i="18"/>
  <c r="H68" i="18"/>
  <c r="H102" i="18"/>
  <c r="H93" i="18"/>
  <c r="H125" i="18"/>
  <c r="H124" i="18"/>
  <c r="H99" i="18"/>
  <c r="H144" i="18"/>
  <c r="H128" i="18"/>
  <c r="H151" i="18"/>
  <c r="H159" i="18"/>
  <c r="D56" i="18"/>
  <c r="AZ39" i="18"/>
  <c r="F28" i="18"/>
  <c r="AR21" i="18"/>
  <c r="AW18" i="18"/>
  <c r="E17" i="18"/>
  <c r="BB47" i="18"/>
  <c r="BB26" i="18"/>
  <c r="BB87" i="18"/>
  <c r="BB45" i="18"/>
  <c r="BB64" i="18"/>
  <c r="BB55" i="18"/>
  <c r="BB99" i="18"/>
  <c r="BB113" i="18"/>
  <c r="BB100" i="18"/>
  <c r="BB140" i="18"/>
  <c r="BB123" i="18"/>
  <c r="BB110" i="18"/>
  <c r="BB137" i="18"/>
  <c r="BB135" i="18"/>
  <c r="BB145" i="18"/>
  <c r="AT23" i="18"/>
  <c r="AT107" i="18"/>
  <c r="AT46" i="18"/>
  <c r="AT33" i="18"/>
  <c r="AT70" i="18"/>
  <c r="AT95" i="18"/>
  <c r="AT87" i="18"/>
  <c r="AT79" i="18"/>
  <c r="AT109" i="18"/>
  <c r="AT100" i="18"/>
  <c r="AT126" i="18"/>
  <c r="AT94" i="18"/>
  <c r="AT125" i="18"/>
  <c r="AT155" i="18"/>
  <c r="AT151" i="18"/>
  <c r="AT145" i="18"/>
  <c r="AL31" i="18"/>
  <c r="AL26" i="18"/>
  <c r="AL58" i="18"/>
  <c r="AL25" i="18"/>
  <c r="AL56" i="18"/>
  <c r="AL64" i="18"/>
  <c r="AL91" i="18"/>
  <c r="AL79" i="18"/>
  <c r="AL105" i="18"/>
  <c r="AL92" i="18"/>
  <c r="AL124" i="18"/>
  <c r="AL90" i="18"/>
  <c r="AL122" i="18"/>
  <c r="AL136" i="18"/>
  <c r="AL144" i="18"/>
  <c r="AL145" i="18"/>
  <c r="AD27" i="18"/>
  <c r="AD70" i="18"/>
  <c r="AD38" i="18"/>
  <c r="AD77" i="18"/>
  <c r="AD25" i="18"/>
  <c r="AD55" i="18"/>
  <c r="AD72" i="18"/>
  <c r="AD75" i="18"/>
  <c r="AD109" i="18"/>
  <c r="AD96" i="18"/>
  <c r="AD134" i="18"/>
  <c r="AD132" i="18"/>
  <c r="AD114" i="18"/>
  <c r="AD152" i="18"/>
  <c r="AD139" i="18"/>
  <c r="AD145" i="18"/>
  <c r="V27" i="18"/>
  <c r="V65" i="18"/>
  <c r="V38" i="18"/>
  <c r="V17" i="18"/>
  <c r="V49" i="18"/>
  <c r="V64" i="18"/>
  <c r="V103" i="18"/>
  <c r="V99" i="18"/>
  <c r="V109" i="18"/>
  <c r="V96" i="18"/>
  <c r="V128" i="18"/>
  <c r="V90" i="18"/>
  <c r="V122" i="18"/>
  <c r="V143" i="18"/>
  <c r="V155" i="18"/>
  <c r="V149" i="18"/>
  <c r="N31" i="18"/>
  <c r="N26" i="18"/>
  <c r="N17" i="18"/>
  <c r="N49" i="18"/>
  <c r="N130" i="18"/>
  <c r="N68" i="18"/>
  <c r="N63" i="18"/>
  <c r="N93" i="18"/>
  <c r="N125" i="18"/>
  <c r="N112" i="18"/>
  <c r="N115" i="18"/>
  <c r="N106" i="18"/>
  <c r="N147" i="18"/>
  <c r="N135" i="18"/>
  <c r="N154" i="18"/>
  <c r="N158" i="18"/>
  <c r="F51" i="18"/>
  <c r="F46" i="18"/>
  <c r="F74" i="18"/>
  <c r="F37" i="18"/>
  <c r="F77" i="18"/>
  <c r="F68" i="18"/>
  <c r="F126" i="18"/>
  <c r="F87" i="18"/>
  <c r="F113" i="18"/>
  <c r="F96" i="18"/>
  <c r="F132" i="18"/>
  <c r="F86" i="18"/>
  <c r="F118" i="18"/>
  <c r="F147" i="18"/>
  <c r="F144" i="18"/>
  <c r="F149" i="18"/>
  <c r="C91" i="18"/>
  <c r="N48" i="18"/>
  <c r="P33" i="18"/>
  <c r="L21" i="18"/>
  <c r="N19" i="18"/>
  <c r="AW16" i="18"/>
  <c r="AK14" i="18"/>
  <c r="AA13" i="18"/>
  <c r="Q12" i="18"/>
  <c r="BA54" i="18"/>
  <c r="BA37" i="18"/>
  <c r="BA28" i="18"/>
  <c r="BA98" i="18"/>
  <c r="BA47" i="18"/>
  <c r="BA81" i="18"/>
  <c r="BA68" i="18"/>
  <c r="BA96" i="18"/>
  <c r="BA59" i="18"/>
  <c r="BA101" i="18"/>
  <c r="BA74" i="18"/>
  <c r="BA126" i="18"/>
  <c r="BA133" i="18"/>
  <c r="BA115" i="18"/>
  <c r="BA157" i="18"/>
  <c r="BA139" i="18"/>
  <c r="BA154" i="18"/>
  <c r="AS38" i="18"/>
  <c r="AS25" i="18"/>
  <c r="AS113" i="18"/>
  <c r="AS52" i="18"/>
  <c r="AS35" i="18"/>
  <c r="AS65" i="18"/>
  <c r="AS64" i="18"/>
  <c r="AS93" i="18"/>
  <c r="AS71" i="18"/>
  <c r="AS114" i="18"/>
  <c r="AS62" i="18"/>
  <c r="AS96" i="18"/>
  <c r="AS125" i="18"/>
  <c r="AS115" i="18"/>
  <c r="AS130" i="18"/>
  <c r="AS148" i="18"/>
  <c r="AS150" i="18"/>
  <c r="AK106" i="18"/>
  <c r="AK114" i="18"/>
  <c r="AK45" i="18"/>
  <c r="AK24" i="18"/>
  <c r="AK23" i="18"/>
  <c r="AK57" i="18"/>
  <c r="AK104" i="18"/>
  <c r="AK96" i="18"/>
  <c r="AK75" i="18"/>
  <c r="AK122" i="18"/>
  <c r="AK88" i="18"/>
  <c r="AK124" i="18"/>
  <c r="AK107" i="18"/>
  <c r="AK143" i="18"/>
  <c r="AK157" i="18"/>
  <c r="AK154" i="18"/>
  <c r="AC42" i="18"/>
  <c r="AC37" i="18"/>
  <c r="AC32" i="18"/>
  <c r="AC39" i="18"/>
  <c r="AC77" i="18"/>
  <c r="AC76" i="18"/>
  <c r="AC71" i="18"/>
  <c r="AC98" i="18"/>
  <c r="AC87" i="18"/>
  <c r="AC130" i="18"/>
  <c r="AC141" i="18"/>
  <c r="AC146" i="18"/>
  <c r="AC154" i="18"/>
  <c r="U42" i="18"/>
  <c r="U29" i="18"/>
  <c r="U40" i="18"/>
  <c r="U43" i="18"/>
  <c r="U86" i="18"/>
  <c r="U94" i="18"/>
  <c r="U59" i="18"/>
  <c r="U125" i="18"/>
  <c r="U113" i="18"/>
  <c r="U91" i="18"/>
  <c r="U160" i="18"/>
  <c r="U139" i="18"/>
  <c r="U154" i="18"/>
  <c r="M50" i="18"/>
  <c r="M53" i="18"/>
  <c r="M44" i="18"/>
  <c r="M43" i="18"/>
  <c r="M114" i="18"/>
  <c r="M93" i="18"/>
  <c r="M71" i="18"/>
  <c r="M58" i="18"/>
  <c r="M109" i="18"/>
  <c r="M126" i="18"/>
  <c r="M128" i="18"/>
  <c r="M144" i="18"/>
  <c r="E60" i="18"/>
  <c r="E45" i="18"/>
  <c r="E52" i="18"/>
  <c r="E51" i="18"/>
  <c r="E104" i="18"/>
  <c r="E105" i="18"/>
  <c r="E86" i="18"/>
  <c r="E82" i="18"/>
  <c r="E157" i="18"/>
  <c r="E155" i="18"/>
  <c r="E142" i="18"/>
  <c r="AZ94" i="18"/>
  <c r="D47" i="18"/>
  <c r="BB28" i="18"/>
  <c r="AT18" i="18"/>
  <c r="H16" i="18"/>
  <c r="L14" i="18"/>
  <c r="AZ26" i="18"/>
  <c r="AZ29" i="18"/>
  <c r="AZ44" i="18"/>
  <c r="AZ75" i="18"/>
  <c r="AZ108" i="18"/>
  <c r="AZ123" i="18"/>
  <c r="AZ117" i="18"/>
  <c r="AZ150" i="18"/>
  <c r="AR22" i="18"/>
  <c r="AR53" i="18"/>
  <c r="AR81" i="18"/>
  <c r="AR79" i="18"/>
  <c r="AR124" i="18"/>
  <c r="AR85" i="18"/>
  <c r="AR126" i="18"/>
  <c r="AJ46" i="18"/>
  <c r="AJ65" i="18"/>
  <c r="AJ59" i="18"/>
  <c r="AJ104" i="18"/>
  <c r="AJ110" i="18"/>
  <c r="AJ142" i="18"/>
  <c r="AB22" i="18"/>
  <c r="AB29" i="18"/>
  <c r="AB56" i="18"/>
  <c r="AB125" i="18"/>
  <c r="AB119" i="18"/>
  <c r="AB155" i="18"/>
  <c r="AB156" i="18"/>
  <c r="T80" i="18"/>
  <c r="T48" i="18"/>
  <c r="T58" i="18"/>
  <c r="T99" i="18"/>
  <c r="T139" i="18"/>
  <c r="L54" i="18"/>
  <c r="L76" i="18"/>
  <c r="L124" i="18"/>
  <c r="L142" i="18"/>
  <c r="D42" i="18"/>
  <c r="D68" i="18"/>
  <c r="D112" i="18"/>
  <c r="D132" i="18"/>
  <c r="AF83" i="18"/>
  <c r="M15" i="18"/>
  <c r="AY117" i="18"/>
  <c r="AQ36" i="18"/>
  <c r="AQ62" i="18"/>
  <c r="AQ160" i="18"/>
  <c r="AI67" i="18"/>
  <c r="AI129" i="18"/>
  <c r="AA130" i="18"/>
  <c r="AC155" i="14"/>
  <c r="AC155" i="18"/>
  <c r="Y158" i="14"/>
  <c r="Y158" i="18"/>
  <c r="AZ152" i="14"/>
  <c r="AZ152" i="18"/>
  <c r="AG143" i="14"/>
  <c r="AG143" i="18"/>
  <c r="AW148" i="14"/>
  <c r="AW148" i="18"/>
  <c r="AA156" i="14"/>
  <c r="AA156" i="18"/>
  <c r="L157" i="14"/>
  <c r="L157" i="18"/>
  <c r="AE157" i="14"/>
  <c r="AE157" i="18"/>
  <c r="AI138" i="14"/>
  <c r="AI138" i="18"/>
  <c r="AM132" i="14"/>
  <c r="AM132" i="18"/>
  <c r="E131" i="14"/>
  <c r="E131" i="18"/>
  <c r="AH138" i="14"/>
  <c r="AH138" i="18"/>
  <c r="AG138" i="14"/>
  <c r="AG138" i="18"/>
  <c r="AR133" i="14"/>
  <c r="AR133" i="18"/>
  <c r="AY118" i="14"/>
  <c r="AY118" i="18"/>
  <c r="AX119" i="14"/>
  <c r="AX119" i="18"/>
  <c r="K107" i="14"/>
  <c r="K107" i="18"/>
  <c r="AW111" i="14"/>
  <c r="AW111" i="18"/>
  <c r="Q107" i="14"/>
  <c r="Q107" i="18"/>
  <c r="AO95" i="14"/>
  <c r="AO95" i="18"/>
  <c r="AG100" i="14"/>
  <c r="AG100" i="18"/>
  <c r="I92" i="14"/>
  <c r="I92" i="18"/>
  <c r="AX109" i="14"/>
  <c r="AX109" i="18"/>
  <c r="K86" i="14"/>
  <c r="K86" i="18"/>
  <c r="AP88" i="14"/>
  <c r="AP88" i="18"/>
  <c r="AX80" i="14"/>
  <c r="AX80" i="18"/>
  <c r="J76" i="14"/>
  <c r="J76" i="18"/>
  <c r="G114" i="18"/>
  <c r="G114" i="14"/>
  <c r="AI114" i="14"/>
  <c r="AI114" i="18"/>
  <c r="AO98" i="14"/>
  <c r="AO98" i="18"/>
  <c r="AU75" i="14"/>
  <c r="AU75" i="18"/>
  <c r="AU54" i="14"/>
  <c r="AU54" i="18"/>
  <c r="AP85" i="14"/>
  <c r="AP85" i="18"/>
  <c r="AI53" i="14"/>
  <c r="AI53" i="18"/>
  <c r="AH53" i="14"/>
  <c r="AH53" i="18"/>
  <c r="BC81" i="14"/>
  <c r="BC81" i="18"/>
  <c r="AW62" i="14"/>
  <c r="AW62" i="18"/>
  <c r="AU49" i="14"/>
  <c r="AU49" i="18"/>
  <c r="N40" i="14"/>
  <c r="N40" i="18"/>
  <c r="AB31" i="18"/>
  <c r="AB31" i="14"/>
  <c r="Y67" i="14"/>
  <c r="Y67" i="18"/>
  <c r="AU46" i="14"/>
  <c r="AU46" i="18"/>
  <c r="AU48" i="14"/>
  <c r="AU48" i="18"/>
  <c r="Z44" i="14"/>
  <c r="Z44" i="18"/>
  <c r="AR29" i="14"/>
  <c r="AR29" i="18"/>
  <c r="Y29" i="14"/>
  <c r="Y29" i="18"/>
  <c r="AS18" i="14"/>
  <c r="AS18" i="18"/>
  <c r="E122" i="14"/>
  <c r="E122" i="18"/>
  <c r="AW25" i="14"/>
  <c r="AW25" i="18"/>
  <c r="AK15" i="14"/>
  <c r="AK15" i="18"/>
  <c r="AQ35" i="14"/>
  <c r="AQ35" i="18"/>
  <c r="AA41" i="14"/>
  <c r="AA41" i="18"/>
  <c r="X21" i="14"/>
  <c r="X21" i="18"/>
  <c r="AP81" i="14"/>
  <c r="AP81" i="18"/>
  <c r="J114" i="14"/>
  <c r="J114" i="18"/>
  <c r="E28" i="14"/>
  <c r="E28" i="18"/>
  <c r="AW34" i="14"/>
  <c r="AW34" i="18"/>
  <c r="AO127" i="14"/>
  <c r="AO127" i="18"/>
  <c r="AE152" i="14"/>
  <c r="AE152" i="18"/>
  <c r="Q143" i="14"/>
  <c r="Q143" i="18"/>
  <c r="AP160" i="14"/>
  <c r="AP160" i="18"/>
  <c r="AA148" i="14"/>
  <c r="AA148" i="18"/>
  <c r="Q148" i="14"/>
  <c r="Q148" i="18"/>
  <c r="AY145" i="14"/>
  <c r="AY145" i="18"/>
  <c r="AO144" i="14"/>
  <c r="AO144" i="18"/>
  <c r="AE143" i="14"/>
  <c r="AE143" i="18"/>
  <c r="AW160" i="14"/>
  <c r="AW160" i="18"/>
  <c r="AX142" i="14"/>
  <c r="AX142" i="18"/>
  <c r="R157" i="14"/>
  <c r="R157" i="18"/>
  <c r="S157" i="14"/>
  <c r="S157" i="18"/>
  <c r="AC157" i="14"/>
  <c r="AC157" i="18"/>
  <c r="AU157" i="14"/>
  <c r="AU157" i="18"/>
  <c r="Z149" i="14"/>
  <c r="Z149" i="18"/>
  <c r="M149" i="14"/>
  <c r="M149" i="18"/>
  <c r="S149" i="14"/>
  <c r="S149" i="18"/>
  <c r="AG140" i="14"/>
  <c r="AG140" i="18"/>
  <c r="AX140" i="14"/>
  <c r="AX140" i="18"/>
  <c r="AE139" i="14"/>
  <c r="AE139" i="18"/>
  <c r="L138" i="14"/>
  <c r="L138" i="18"/>
  <c r="AP133" i="14"/>
  <c r="AP133" i="18"/>
  <c r="AR130" i="14"/>
  <c r="AR130" i="18"/>
  <c r="AX153" i="14"/>
  <c r="AX153" i="18"/>
  <c r="R138" i="14"/>
  <c r="R138" i="18"/>
  <c r="AR135" i="14"/>
  <c r="AR135" i="18"/>
  <c r="AA139" i="14"/>
  <c r="AA139" i="18"/>
  <c r="Q138" i="14"/>
  <c r="Q138" i="18"/>
  <c r="AA135" i="14"/>
  <c r="AA135" i="18"/>
  <c r="G133" i="14"/>
  <c r="G133" i="18"/>
  <c r="AO130" i="14"/>
  <c r="AO130" i="18"/>
  <c r="R139" i="14"/>
  <c r="R139" i="18"/>
  <c r="S158" i="14"/>
  <c r="S158" i="18"/>
  <c r="S150" i="14"/>
  <c r="S150" i="18"/>
  <c r="AZ155" i="14"/>
  <c r="AZ155" i="18"/>
  <c r="J154" i="14"/>
  <c r="J154" i="18"/>
  <c r="Z150" i="14"/>
  <c r="Z150" i="18"/>
  <c r="K159" i="14"/>
  <c r="K159" i="18"/>
  <c r="AY155" i="14"/>
  <c r="AY155" i="18"/>
  <c r="AO154" i="14"/>
  <c r="AO154" i="18"/>
  <c r="AA151" i="14"/>
  <c r="AA151" i="18"/>
  <c r="Q150" i="14"/>
  <c r="Q150" i="18"/>
  <c r="AH155" i="14"/>
  <c r="AH155" i="18"/>
  <c r="AM159" i="14"/>
  <c r="AM159" i="18"/>
  <c r="AC158" i="14"/>
  <c r="AC158" i="18"/>
  <c r="W155" i="14"/>
  <c r="W155" i="18"/>
  <c r="G151" i="18"/>
  <c r="G151" i="14"/>
  <c r="AX160" i="14"/>
  <c r="AX160" i="18"/>
  <c r="Y152" i="14"/>
  <c r="Y152" i="18"/>
  <c r="L152" i="14"/>
  <c r="L152" i="18"/>
  <c r="AM152" i="14"/>
  <c r="AM152" i="18"/>
  <c r="AP147" i="14"/>
  <c r="AP147" i="18"/>
  <c r="AR144" i="14"/>
  <c r="AR144" i="18"/>
  <c r="Z143" i="14"/>
  <c r="Z143" i="18"/>
  <c r="AW147" i="14"/>
  <c r="AW147" i="18"/>
  <c r="AM146" i="14"/>
  <c r="AM146" i="18"/>
  <c r="S144" i="14"/>
  <c r="S144" i="18"/>
  <c r="I143" i="14"/>
  <c r="I143" i="18"/>
  <c r="J160" i="14"/>
  <c r="J160" i="18"/>
  <c r="R148" i="14"/>
  <c r="R148" i="18"/>
  <c r="AR148" i="14"/>
  <c r="AR148" i="18"/>
  <c r="AP144" i="14"/>
  <c r="AP144" i="18"/>
  <c r="L141" i="14"/>
  <c r="L141" i="18"/>
  <c r="I148" i="14"/>
  <c r="I148" i="18"/>
  <c r="AQ145" i="14"/>
  <c r="AQ145" i="18"/>
  <c r="AG144" i="14"/>
  <c r="AG144" i="18"/>
  <c r="W143" i="14"/>
  <c r="W143" i="18"/>
  <c r="M142" i="14"/>
  <c r="M142" i="18"/>
  <c r="C141" i="14"/>
  <c r="C141" i="18"/>
  <c r="C160" i="14"/>
  <c r="C160" i="18"/>
  <c r="AM160" i="14"/>
  <c r="AM160" i="18"/>
  <c r="AO156" i="14"/>
  <c r="AO156" i="18"/>
  <c r="AY156" i="14"/>
  <c r="AY156" i="18"/>
  <c r="W156" i="14"/>
  <c r="W156" i="18"/>
  <c r="AH145" i="14"/>
  <c r="AH145" i="18"/>
  <c r="R141" i="14"/>
  <c r="R141" i="18"/>
  <c r="AJ147" i="14"/>
  <c r="AJ147" i="18"/>
  <c r="Z146" i="14"/>
  <c r="Z146" i="18"/>
  <c r="AP142" i="14"/>
  <c r="AP142" i="18"/>
  <c r="AX157" i="14"/>
  <c r="AX157" i="18"/>
  <c r="AA157" i="14"/>
  <c r="AA157" i="18"/>
  <c r="BC157" i="14"/>
  <c r="BC157" i="18"/>
  <c r="Q157" i="14"/>
  <c r="Q157" i="18"/>
  <c r="AJ149" i="14"/>
  <c r="AJ149" i="18"/>
  <c r="AA149" i="14"/>
  <c r="AA149" i="18"/>
  <c r="AU149" i="14"/>
  <c r="AU149" i="18"/>
  <c r="I149" i="14"/>
  <c r="I149" i="18"/>
  <c r="AO140" i="14"/>
  <c r="AO140" i="18"/>
  <c r="C140" i="14"/>
  <c r="C140" i="18"/>
  <c r="L140" i="14"/>
  <c r="L140" i="18"/>
  <c r="D138" i="14"/>
  <c r="D138" i="18"/>
  <c r="AH133" i="14"/>
  <c r="AH133" i="18"/>
  <c r="AJ130" i="14"/>
  <c r="AJ130" i="18"/>
  <c r="R129" i="14"/>
  <c r="R129" i="18"/>
  <c r="T153" i="14"/>
  <c r="T153" i="18"/>
  <c r="AI153" i="14"/>
  <c r="AI153" i="18"/>
  <c r="Y153" i="14"/>
  <c r="Y153" i="18"/>
  <c r="K138" i="14"/>
  <c r="K138" i="18"/>
  <c r="AE136" i="14"/>
  <c r="AE136" i="18"/>
  <c r="AO133" i="14"/>
  <c r="AO133" i="18"/>
  <c r="AW129" i="14"/>
  <c r="AW129" i="18"/>
  <c r="J138" i="14"/>
  <c r="J138" i="18"/>
  <c r="AJ135" i="14"/>
  <c r="AJ135" i="18"/>
  <c r="Z134" i="14"/>
  <c r="Z134" i="18"/>
  <c r="AP130" i="14"/>
  <c r="AP130" i="18"/>
  <c r="S139" i="14"/>
  <c r="S139" i="18"/>
  <c r="BC137" i="14"/>
  <c r="BC137" i="18"/>
  <c r="S135" i="14"/>
  <c r="S135" i="18"/>
  <c r="I134" i="14"/>
  <c r="I134" i="18"/>
  <c r="AQ131" i="14"/>
  <c r="AQ131" i="18"/>
  <c r="AG130" i="14"/>
  <c r="AG130" i="18"/>
  <c r="W129" i="14"/>
  <c r="W129" i="18"/>
  <c r="J139" i="14"/>
  <c r="J139" i="18"/>
  <c r="AO139" i="14"/>
  <c r="AO139" i="18"/>
  <c r="J135" i="14"/>
  <c r="J135" i="18"/>
  <c r="T137" i="14"/>
  <c r="T137" i="18"/>
  <c r="T133" i="14"/>
  <c r="T133" i="18"/>
  <c r="J132" i="14"/>
  <c r="J132" i="18"/>
  <c r="AP125" i="14"/>
  <c r="AP125" i="18"/>
  <c r="AJ122" i="14"/>
  <c r="AJ122" i="18"/>
  <c r="R117" i="14"/>
  <c r="R117" i="18"/>
  <c r="G128" i="18"/>
  <c r="G128" i="14"/>
  <c r="AY126" i="14"/>
  <c r="AY126" i="18"/>
  <c r="AO125" i="14"/>
  <c r="AO125" i="18"/>
  <c r="AE124" i="14"/>
  <c r="AE124" i="18"/>
  <c r="K122" i="14"/>
  <c r="K122" i="18"/>
  <c r="AU120" i="14"/>
  <c r="AU120" i="18"/>
  <c r="AK119" i="14"/>
  <c r="AK119" i="18"/>
  <c r="AA118" i="14"/>
  <c r="AA118" i="18"/>
  <c r="Q117" i="14"/>
  <c r="Q117" i="18"/>
  <c r="G116" i="18"/>
  <c r="G116" i="14"/>
  <c r="AZ134" i="14"/>
  <c r="AZ134" i="18"/>
  <c r="AR127" i="14"/>
  <c r="AR127" i="18"/>
  <c r="AH126" i="14"/>
  <c r="AH126" i="18"/>
  <c r="AX122" i="14"/>
  <c r="AX122" i="18"/>
  <c r="K127" i="14"/>
  <c r="K127" i="18"/>
  <c r="BC125" i="14"/>
  <c r="BC125" i="18"/>
  <c r="AI123" i="14"/>
  <c r="AI123" i="18"/>
  <c r="Y122" i="14"/>
  <c r="Y122" i="18"/>
  <c r="O121" i="14"/>
  <c r="O121" i="18"/>
  <c r="AW118" i="14"/>
  <c r="AW118" i="18"/>
  <c r="AM117" i="14"/>
  <c r="AM117" i="18"/>
  <c r="S115" i="14"/>
  <c r="S115" i="18"/>
  <c r="Z127" i="14"/>
  <c r="Z127" i="18"/>
  <c r="J123" i="14"/>
  <c r="J123" i="18"/>
  <c r="Z119" i="14"/>
  <c r="Z119" i="18"/>
  <c r="AH115" i="14"/>
  <c r="AH115" i="18"/>
  <c r="AH128" i="14"/>
  <c r="AH128" i="18"/>
  <c r="AP124" i="14"/>
  <c r="AP124" i="18"/>
  <c r="D121" i="14"/>
  <c r="D121" i="18"/>
  <c r="T117" i="14"/>
  <c r="T117" i="18"/>
  <c r="J116" i="14"/>
  <c r="J116" i="18"/>
  <c r="G113" i="14"/>
  <c r="G113" i="18"/>
  <c r="AI111" i="14"/>
  <c r="AI111" i="18"/>
  <c r="W109" i="14"/>
  <c r="W109" i="18"/>
  <c r="AM105" i="14"/>
  <c r="AM105" i="18"/>
  <c r="C103" i="14"/>
  <c r="C103" i="18"/>
  <c r="S99" i="14"/>
  <c r="S99" i="18"/>
  <c r="G97" i="14"/>
  <c r="G97" i="18"/>
  <c r="AI95" i="14"/>
  <c r="AI95" i="18"/>
  <c r="W93" i="14"/>
  <c r="W93" i="18"/>
  <c r="E92" i="14"/>
  <c r="E92" i="18"/>
  <c r="AH111" i="14"/>
  <c r="AH111" i="18"/>
  <c r="L108" i="14"/>
  <c r="L108" i="18"/>
  <c r="J103" i="14"/>
  <c r="J103" i="18"/>
  <c r="AZ100" i="14"/>
  <c r="AZ100" i="18"/>
  <c r="AP99" i="14"/>
  <c r="AP99" i="18"/>
  <c r="T96" i="14"/>
  <c r="T96" i="18"/>
  <c r="J95" i="14"/>
  <c r="J95" i="18"/>
  <c r="AZ92" i="14"/>
  <c r="AZ92" i="18"/>
  <c r="AI112" i="14"/>
  <c r="AI112" i="18"/>
  <c r="Y111" i="14"/>
  <c r="Y111" i="18"/>
  <c r="C108" i="14"/>
  <c r="C108" i="18"/>
  <c r="AI104" i="14"/>
  <c r="AI104" i="18"/>
  <c r="Q103" i="14"/>
  <c r="Q103" i="18"/>
  <c r="E101" i="14"/>
  <c r="E101" i="18"/>
  <c r="AW99" i="14"/>
  <c r="AW99" i="18"/>
  <c r="AA96" i="14"/>
  <c r="AA96" i="18"/>
  <c r="Q95" i="14"/>
  <c r="Q95" i="18"/>
  <c r="AX129" i="14"/>
  <c r="AX129" i="18"/>
  <c r="AX112" i="14"/>
  <c r="AX112" i="18"/>
  <c r="T109" i="14"/>
  <c r="T109" i="18"/>
  <c r="J108" i="14"/>
  <c r="J108" i="18"/>
  <c r="AR105" i="14"/>
  <c r="AR105" i="18"/>
  <c r="AH104" i="14"/>
  <c r="AH104" i="18"/>
  <c r="R96" i="14"/>
  <c r="R96" i="18"/>
  <c r="AZ93" i="14"/>
  <c r="AZ93" i="18"/>
  <c r="AP92" i="14"/>
  <c r="AP92" i="18"/>
  <c r="AY101" i="14"/>
  <c r="AY101" i="18"/>
  <c r="BC99" i="14"/>
  <c r="BC99" i="18"/>
  <c r="Q96" i="14"/>
  <c r="Q96" i="18"/>
  <c r="G95" i="18"/>
  <c r="G95" i="14"/>
  <c r="AX113" i="14"/>
  <c r="AX113" i="18"/>
  <c r="Z109" i="14"/>
  <c r="Z109" i="18"/>
  <c r="AP105" i="14"/>
  <c r="AP105" i="18"/>
  <c r="R97" i="14"/>
  <c r="R97" i="18"/>
  <c r="AP93" i="14"/>
  <c r="AP93" i="18"/>
  <c r="I113" i="14"/>
  <c r="I113" i="18"/>
  <c r="AO109" i="14"/>
  <c r="AO109" i="18"/>
  <c r="AE108" i="14"/>
  <c r="AE108" i="18"/>
  <c r="U107" i="14"/>
  <c r="U107" i="18"/>
  <c r="I105" i="14"/>
  <c r="I105" i="18"/>
  <c r="AO101" i="14"/>
  <c r="AO101" i="18"/>
  <c r="AE100" i="14"/>
  <c r="AE100" i="18"/>
  <c r="I97" i="14"/>
  <c r="I97" i="18"/>
  <c r="C102" i="14"/>
  <c r="C102" i="18"/>
  <c r="L102" i="14"/>
  <c r="L102" i="18"/>
  <c r="U102" i="14"/>
  <c r="U102" i="18"/>
  <c r="AM102" i="14"/>
  <c r="AM102" i="18"/>
  <c r="AM88" i="14"/>
  <c r="AM88" i="18"/>
  <c r="U87" i="14"/>
  <c r="U87" i="18"/>
  <c r="AE84" i="14"/>
  <c r="AE84" i="18"/>
  <c r="AQ82" i="14"/>
  <c r="AQ82" i="18"/>
  <c r="W80" i="14"/>
  <c r="W80" i="18"/>
  <c r="AM76" i="14"/>
  <c r="AM76" i="18"/>
  <c r="U75" i="14"/>
  <c r="U75" i="18"/>
  <c r="Z110" i="14"/>
  <c r="Z110" i="18"/>
  <c r="AP90" i="14"/>
  <c r="AP90" i="18"/>
  <c r="T87" i="14"/>
  <c r="T87" i="18"/>
  <c r="AR83" i="14"/>
  <c r="AR83" i="18"/>
  <c r="Z82" i="14"/>
  <c r="Z82" i="18"/>
  <c r="AJ75" i="14"/>
  <c r="AJ75" i="18"/>
  <c r="AI106" i="14"/>
  <c r="AI106" i="18"/>
  <c r="AR106" i="14"/>
  <c r="AR106" i="18"/>
  <c r="G106" i="18"/>
  <c r="G106" i="14"/>
  <c r="AG106" i="14"/>
  <c r="AG106" i="18"/>
  <c r="AW86" i="14"/>
  <c r="AW86" i="18"/>
  <c r="AI83" i="14"/>
  <c r="AI83" i="18"/>
  <c r="AA79" i="14"/>
  <c r="AA79" i="18"/>
  <c r="Q78" i="14"/>
  <c r="Q78" i="18"/>
  <c r="AI71" i="14"/>
  <c r="AI71" i="18"/>
  <c r="Z91" i="14"/>
  <c r="Z91" i="18"/>
  <c r="AB88" i="14"/>
  <c r="AB88" i="18"/>
  <c r="R87" i="14"/>
  <c r="R87" i="18"/>
  <c r="AZ84" i="14"/>
  <c r="AZ84" i="18"/>
  <c r="AP83" i="14"/>
  <c r="AP83" i="18"/>
  <c r="L80" i="14"/>
  <c r="L80" i="18"/>
  <c r="AJ76" i="14"/>
  <c r="AJ76" i="18"/>
  <c r="Z75" i="14"/>
  <c r="Z75" i="18"/>
  <c r="L72" i="14"/>
  <c r="L72" i="18"/>
  <c r="C110" i="14"/>
  <c r="C110" i="18"/>
  <c r="L110" i="14"/>
  <c r="L110" i="18"/>
  <c r="AM110" i="14"/>
  <c r="AM110" i="18"/>
  <c r="AQ80" i="14"/>
  <c r="AQ80" i="18"/>
  <c r="AM78" i="14"/>
  <c r="AM78" i="18"/>
  <c r="AG75" i="14"/>
  <c r="AG75" i="18"/>
  <c r="C72" i="14"/>
  <c r="C72" i="18"/>
  <c r="AY111" i="14"/>
  <c r="AY111" i="18"/>
  <c r="G94" i="18"/>
  <c r="G94" i="14"/>
  <c r="AG94" i="14"/>
  <c r="AG94" i="18"/>
  <c r="R88" i="14"/>
  <c r="R88" i="18"/>
  <c r="J84" i="14"/>
  <c r="J84" i="18"/>
  <c r="Z80" i="14"/>
  <c r="Z80" i="18"/>
  <c r="AX76" i="14"/>
  <c r="AX76" i="18"/>
  <c r="R72" i="14"/>
  <c r="R72" i="18"/>
  <c r="C114" i="14"/>
  <c r="C114" i="18"/>
  <c r="T114" i="14"/>
  <c r="T114" i="18"/>
  <c r="AE114" i="14"/>
  <c r="AE114" i="18"/>
  <c r="Q114" i="14"/>
  <c r="Q114" i="18"/>
  <c r="AO114" i="14"/>
  <c r="AO114" i="18"/>
  <c r="C98" i="14"/>
  <c r="C98" i="18"/>
  <c r="L98" i="14"/>
  <c r="L98" i="18"/>
  <c r="AM98" i="14"/>
  <c r="AM98" i="18"/>
  <c r="AE91" i="14"/>
  <c r="AE91" i="18"/>
  <c r="AO84" i="14"/>
  <c r="AO84" i="18"/>
  <c r="AE83" i="14"/>
  <c r="AE83" i="18"/>
  <c r="I80" i="14"/>
  <c r="I80" i="18"/>
  <c r="AG76" i="14"/>
  <c r="AG76" i="18"/>
  <c r="W75" i="14"/>
  <c r="W75" i="18"/>
  <c r="BC71" i="14"/>
  <c r="BC71" i="18"/>
  <c r="C89" i="14"/>
  <c r="C89" i="18"/>
  <c r="L89" i="14"/>
  <c r="L89" i="18"/>
  <c r="AM89" i="14"/>
  <c r="AM89" i="18"/>
  <c r="AH81" i="14"/>
  <c r="AH81" i="18"/>
  <c r="AA73" i="14"/>
  <c r="AA73" i="18"/>
  <c r="AJ73" i="14"/>
  <c r="AJ73" i="18"/>
  <c r="I73" i="14"/>
  <c r="I73" i="18"/>
  <c r="W70" i="14"/>
  <c r="W70" i="18"/>
  <c r="E69" i="14"/>
  <c r="E69" i="18"/>
  <c r="AM66" i="14"/>
  <c r="AM66" i="18"/>
  <c r="C64" i="14"/>
  <c r="C64" i="18"/>
  <c r="S60" i="14"/>
  <c r="S60" i="18"/>
  <c r="G58" i="14"/>
  <c r="G58" i="18"/>
  <c r="AI56" i="14"/>
  <c r="AI56" i="18"/>
  <c r="W54" i="14"/>
  <c r="W54" i="18"/>
  <c r="AM50" i="14"/>
  <c r="AM50" i="18"/>
  <c r="AP74" i="14"/>
  <c r="AP74" i="18"/>
  <c r="AH68" i="14"/>
  <c r="AH68" i="18"/>
  <c r="V66" i="14"/>
  <c r="V66" i="18"/>
  <c r="L65" i="14"/>
  <c r="L65" i="18"/>
  <c r="AR61" i="14"/>
  <c r="AR61" i="18"/>
  <c r="AH60" i="14"/>
  <c r="AH60" i="18"/>
  <c r="AH52" i="14"/>
  <c r="AH52" i="18"/>
  <c r="AA77" i="14"/>
  <c r="AA77" i="18"/>
  <c r="AJ77" i="14"/>
  <c r="AJ77" i="18"/>
  <c r="Y77" i="14"/>
  <c r="Y77" i="18"/>
  <c r="K69" i="14"/>
  <c r="K69" i="18"/>
  <c r="AQ65" i="14"/>
  <c r="AQ65" i="18"/>
  <c r="AG64" i="14"/>
  <c r="AG64" i="18"/>
  <c r="K61" i="14"/>
  <c r="K61" i="18"/>
  <c r="AQ57" i="14"/>
  <c r="AQ57" i="18"/>
  <c r="AG56" i="14"/>
  <c r="AG56" i="18"/>
  <c r="U54" i="14"/>
  <c r="U54" i="18"/>
  <c r="K53" i="14"/>
  <c r="K53" i="18"/>
  <c r="AQ49" i="14"/>
  <c r="AQ49" i="18"/>
  <c r="BC80" i="14"/>
  <c r="BC80" i="18"/>
  <c r="AK74" i="14"/>
  <c r="AK74" i="18"/>
  <c r="BC74" i="14"/>
  <c r="BC74" i="18"/>
  <c r="Q74" i="14"/>
  <c r="Q74" i="18"/>
  <c r="AA74" i="14"/>
  <c r="AA74" i="18"/>
  <c r="D70" i="14"/>
  <c r="D70" i="18"/>
  <c r="AP65" i="14"/>
  <c r="AP65" i="18"/>
  <c r="AH61" i="14"/>
  <c r="AH61" i="18"/>
  <c r="AX57" i="14"/>
  <c r="AX57" i="18"/>
  <c r="T54" i="14"/>
  <c r="T54" i="18"/>
  <c r="J53" i="14"/>
  <c r="J53" i="18"/>
  <c r="R49" i="14"/>
  <c r="R49" i="18"/>
  <c r="AQ81" i="14"/>
  <c r="AQ81" i="18"/>
  <c r="O81" i="14"/>
  <c r="O81" i="18"/>
  <c r="AO81" i="14"/>
  <c r="AO81" i="18"/>
  <c r="AM56" i="14"/>
  <c r="AM56" i="18"/>
  <c r="K54" i="14"/>
  <c r="K54" i="18"/>
  <c r="AU52" i="14"/>
  <c r="AU52" i="18"/>
  <c r="AA50" i="14"/>
  <c r="AA50" i="18"/>
  <c r="AY82" i="14"/>
  <c r="AY82" i="18"/>
  <c r="AO70" i="14"/>
  <c r="AO70" i="18"/>
  <c r="AH66" i="14"/>
  <c r="AH66" i="18"/>
  <c r="R58" i="14"/>
  <c r="R58" i="18"/>
  <c r="BB56" i="14"/>
  <c r="BB56" i="18"/>
  <c r="AP54" i="14"/>
  <c r="AP54" i="18"/>
  <c r="N52" i="14"/>
  <c r="N52" i="18"/>
  <c r="AV49" i="14"/>
  <c r="AV49" i="18"/>
  <c r="S85" i="14"/>
  <c r="S85" i="18"/>
  <c r="AB85" i="14"/>
  <c r="AB85" i="18"/>
  <c r="BC85" i="14"/>
  <c r="BC85" i="18"/>
  <c r="Q85" i="14"/>
  <c r="Q85" i="18"/>
  <c r="AG66" i="14"/>
  <c r="AG66" i="18"/>
  <c r="Y62" i="14"/>
  <c r="Y62" i="18"/>
  <c r="AG58" i="14"/>
  <c r="AG58" i="18"/>
  <c r="W57" i="14"/>
  <c r="W57" i="18"/>
  <c r="BC53" i="14"/>
  <c r="BC53" i="18"/>
  <c r="AG50" i="14"/>
  <c r="AG50" i="18"/>
  <c r="W49" i="14"/>
  <c r="W49" i="18"/>
  <c r="Z51" i="14"/>
  <c r="Z51" i="18"/>
  <c r="AN45" i="14"/>
  <c r="AN45" i="18"/>
  <c r="X41" i="14"/>
  <c r="X41" i="18"/>
  <c r="AJ39" i="14"/>
  <c r="AJ39" i="18"/>
  <c r="R38" i="14"/>
  <c r="R38" i="18"/>
  <c r="C63" i="14"/>
  <c r="C63" i="18"/>
  <c r="L63" i="14"/>
  <c r="L63" i="18"/>
  <c r="AM63" i="14"/>
  <c r="AM63" i="18"/>
  <c r="J67" i="14"/>
  <c r="J67" i="18"/>
  <c r="J47" i="14"/>
  <c r="J47" i="18"/>
  <c r="AH39" i="14"/>
  <c r="AH39" i="18"/>
  <c r="AH35" i="14"/>
  <c r="AH35" i="18"/>
  <c r="Z31" i="14"/>
  <c r="Z31" i="18"/>
  <c r="J27" i="14"/>
  <c r="J27" i="18"/>
  <c r="AY67" i="14"/>
  <c r="AY67" i="18"/>
  <c r="E67" i="14"/>
  <c r="E67" i="18"/>
  <c r="W67" i="14"/>
  <c r="W67" i="18"/>
  <c r="AF67" i="18"/>
  <c r="AF67" i="14"/>
  <c r="AW67" i="14"/>
  <c r="AW67" i="18"/>
  <c r="AY51" i="14"/>
  <c r="AY51" i="18"/>
  <c r="W51" i="14"/>
  <c r="W51" i="18"/>
  <c r="AW51" i="14"/>
  <c r="AW51" i="18"/>
  <c r="AG47" i="14"/>
  <c r="AG47" i="18"/>
  <c r="W46" i="14"/>
  <c r="W46" i="18"/>
  <c r="M45" i="14"/>
  <c r="M45" i="18"/>
  <c r="C44" i="14"/>
  <c r="C44" i="18"/>
  <c r="AU42" i="14"/>
  <c r="AU42" i="18"/>
  <c r="AA40" i="14"/>
  <c r="AA40" i="18"/>
  <c r="Q39" i="14"/>
  <c r="Q39" i="18"/>
  <c r="G38" i="14"/>
  <c r="G38" i="18"/>
  <c r="AY36" i="14"/>
  <c r="AY36" i="18"/>
  <c r="AO35" i="14"/>
  <c r="AO35" i="18"/>
  <c r="AE34" i="14"/>
  <c r="AE34" i="18"/>
  <c r="U33" i="14"/>
  <c r="U33" i="18"/>
  <c r="K32" i="14"/>
  <c r="K32" i="18"/>
  <c r="BC30" i="14"/>
  <c r="BC30" i="18"/>
  <c r="Y27" i="14"/>
  <c r="Y27" i="18"/>
  <c r="AQ48" i="14"/>
  <c r="AQ48" i="18"/>
  <c r="AX40" i="14"/>
  <c r="AX40" i="18"/>
  <c r="AH36" i="14"/>
  <c r="AH36" i="18"/>
  <c r="AP32" i="14"/>
  <c r="AP32" i="18"/>
  <c r="AH28" i="14"/>
  <c r="AH28" i="18"/>
  <c r="AY55" i="14"/>
  <c r="AY55" i="18"/>
  <c r="N55" i="14"/>
  <c r="N55" i="18"/>
  <c r="W55" i="14"/>
  <c r="W55" i="18"/>
  <c r="AF55" i="14"/>
  <c r="AF55" i="18"/>
  <c r="AW55" i="14"/>
  <c r="AW55" i="18"/>
  <c r="AO44" i="14"/>
  <c r="AO44" i="18"/>
  <c r="AE43" i="14"/>
  <c r="AE43" i="18"/>
  <c r="AQ41" i="14"/>
  <c r="AQ41" i="18"/>
  <c r="AU39" i="14"/>
  <c r="AU39" i="18"/>
  <c r="AA37" i="14"/>
  <c r="AA37" i="18"/>
  <c r="Q36" i="14"/>
  <c r="Q36" i="18"/>
  <c r="G35" i="14"/>
  <c r="G35" i="18"/>
  <c r="AG32" i="14"/>
  <c r="AG32" i="18"/>
  <c r="W31" i="14"/>
  <c r="W31" i="18"/>
  <c r="C29" i="14"/>
  <c r="C29" i="18"/>
  <c r="AU27" i="14"/>
  <c r="AU27" i="18"/>
  <c r="BC58" i="14"/>
  <c r="BC58" i="18"/>
  <c r="Z45" i="14"/>
  <c r="Z45" i="18"/>
  <c r="AZ42" i="14"/>
  <c r="AZ42" i="18"/>
  <c r="AP41" i="14"/>
  <c r="AP41" i="18"/>
  <c r="D38" i="14"/>
  <c r="D38" i="18"/>
  <c r="T34" i="14"/>
  <c r="T34" i="18"/>
  <c r="J33" i="14"/>
  <c r="J33" i="18"/>
  <c r="AJ30" i="14"/>
  <c r="AJ30" i="18"/>
  <c r="Z29" i="14"/>
  <c r="Z29" i="18"/>
  <c r="AP51" i="14"/>
  <c r="AP51" i="18"/>
  <c r="BC40" i="14"/>
  <c r="BC40" i="18"/>
  <c r="AM32" i="14"/>
  <c r="AM32" i="18"/>
  <c r="AI25" i="14"/>
  <c r="AI25" i="18"/>
  <c r="W23" i="14"/>
  <c r="W23" i="18"/>
  <c r="AM19" i="14"/>
  <c r="AM19" i="18"/>
  <c r="U18" i="14"/>
  <c r="U18" i="18"/>
  <c r="G11" i="18"/>
  <c r="G11" i="14"/>
  <c r="AK129" i="14"/>
  <c r="AK129" i="18"/>
  <c r="AK133" i="14"/>
  <c r="AK133" i="18"/>
  <c r="AC40" i="14"/>
  <c r="AC40" i="18"/>
  <c r="E42" i="14"/>
  <c r="E42" i="18"/>
  <c r="E64" i="14"/>
  <c r="E64" i="18"/>
  <c r="E129" i="14"/>
  <c r="E129" i="18"/>
  <c r="E137" i="14"/>
  <c r="E137" i="18"/>
  <c r="Z59" i="14"/>
  <c r="Z59" i="18"/>
  <c r="AI59" i="14"/>
  <c r="AI59" i="18"/>
  <c r="G59" i="14"/>
  <c r="G59" i="18"/>
  <c r="AG59" i="14"/>
  <c r="AG59" i="18"/>
  <c r="BC44" i="14"/>
  <c r="BC44" i="18"/>
  <c r="AG33" i="14"/>
  <c r="AG33" i="18"/>
  <c r="O28" i="14"/>
  <c r="O28" i="18"/>
  <c r="AX25" i="14"/>
  <c r="AX25" i="18"/>
  <c r="R21" i="14"/>
  <c r="R21" i="18"/>
  <c r="F19" i="18"/>
  <c r="F19" i="14"/>
  <c r="AP17" i="14"/>
  <c r="AP17" i="18"/>
  <c r="J13" i="14"/>
  <c r="J13" i="18"/>
  <c r="AP67" i="14"/>
  <c r="AP67" i="18"/>
  <c r="AO41" i="14"/>
  <c r="AO41" i="18"/>
  <c r="W32" i="14"/>
  <c r="W32" i="18"/>
  <c r="AO26" i="14"/>
  <c r="AO26" i="18"/>
  <c r="Y25" i="14"/>
  <c r="Y25" i="18"/>
  <c r="M23" i="14"/>
  <c r="M23" i="18"/>
  <c r="C22" i="14"/>
  <c r="C22" i="18"/>
  <c r="AI18" i="14"/>
  <c r="AI18" i="18"/>
  <c r="Y17" i="18"/>
  <c r="Y17" i="14"/>
  <c r="C14" i="14"/>
  <c r="C14" i="18"/>
  <c r="AS11" i="14"/>
  <c r="AS11" i="18"/>
  <c r="AY35" i="14"/>
  <c r="AY35" i="18"/>
  <c r="AY91" i="14"/>
  <c r="AY91" i="18"/>
  <c r="AY120" i="14"/>
  <c r="AY120" i="18"/>
  <c r="AY142" i="14"/>
  <c r="AY142" i="18"/>
  <c r="AQ47" i="14"/>
  <c r="AQ47" i="18"/>
  <c r="AQ105" i="14"/>
  <c r="AQ105" i="18"/>
  <c r="AQ124" i="14"/>
  <c r="AQ124" i="18"/>
  <c r="AQ142" i="14"/>
  <c r="AQ142" i="18"/>
  <c r="AI91" i="14"/>
  <c r="AI91" i="18"/>
  <c r="AI132" i="14"/>
  <c r="AI132" i="18"/>
  <c r="AA39" i="14"/>
  <c r="AA39" i="18"/>
  <c r="AA109" i="14"/>
  <c r="AA109" i="18"/>
  <c r="AA129" i="14"/>
  <c r="AA129" i="18"/>
  <c r="AA142" i="14"/>
  <c r="AA142" i="18"/>
  <c r="S47" i="14"/>
  <c r="S47" i="18"/>
  <c r="S84" i="14"/>
  <c r="S84" i="18"/>
  <c r="S105" i="14"/>
  <c r="S105" i="18"/>
  <c r="S128" i="14"/>
  <c r="S128" i="18"/>
  <c r="S130" i="14"/>
  <c r="S130" i="18"/>
  <c r="K47" i="14"/>
  <c r="K47" i="18"/>
  <c r="K80" i="14"/>
  <c r="K80" i="18"/>
  <c r="K121" i="14"/>
  <c r="K121" i="18"/>
  <c r="K128" i="14"/>
  <c r="K128" i="18"/>
  <c r="K147" i="14"/>
  <c r="K147" i="18"/>
  <c r="C35" i="14"/>
  <c r="C35" i="18"/>
  <c r="C66" i="14"/>
  <c r="C66" i="18"/>
  <c r="C75" i="14"/>
  <c r="C75" i="18"/>
  <c r="C101" i="14"/>
  <c r="C101" i="18"/>
  <c r="C136" i="14"/>
  <c r="C136" i="18"/>
  <c r="O29" i="14"/>
  <c r="O29" i="18"/>
  <c r="AB26" i="14"/>
  <c r="AB26" i="18"/>
  <c r="AU26" i="14"/>
  <c r="AU26" i="18"/>
  <c r="AN25" i="14"/>
  <c r="AN25" i="18"/>
  <c r="AB23" i="14"/>
  <c r="AB23" i="18"/>
  <c r="R22" i="14"/>
  <c r="R22" i="18"/>
  <c r="AZ19" i="14"/>
  <c r="AZ19" i="18"/>
  <c r="AP18" i="14"/>
  <c r="AP18" i="18"/>
  <c r="L15" i="14"/>
  <c r="L15" i="18"/>
  <c r="AV13" i="14"/>
  <c r="AV13" i="18"/>
  <c r="AJ11" i="18"/>
  <c r="AJ11" i="14"/>
  <c r="AX73" i="14"/>
  <c r="AX73" i="18"/>
  <c r="AP77" i="14"/>
  <c r="AP77" i="18"/>
  <c r="AH55" i="14"/>
  <c r="AH55" i="18"/>
  <c r="AH157" i="14"/>
  <c r="AH157" i="18"/>
  <c r="Z94" i="14"/>
  <c r="Z94" i="18"/>
  <c r="R85" i="14"/>
  <c r="R85" i="18"/>
  <c r="J73" i="14"/>
  <c r="J73" i="18"/>
  <c r="AW30" i="14"/>
  <c r="AW30" i="18"/>
  <c r="Y26" i="14"/>
  <c r="Y26" i="18"/>
  <c r="O25" i="14"/>
  <c r="O25" i="18"/>
  <c r="AU21" i="14"/>
  <c r="AU21" i="18"/>
  <c r="O17" i="14"/>
  <c r="O17" i="18"/>
  <c r="C15" i="14"/>
  <c r="C15" i="18"/>
  <c r="AU13" i="14"/>
  <c r="AU13" i="18"/>
  <c r="AI11" i="14"/>
  <c r="AI11" i="18"/>
  <c r="AW46" i="14"/>
  <c r="AW46" i="18"/>
  <c r="AW90" i="14"/>
  <c r="AW90" i="18"/>
  <c r="AW119" i="14"/>
  <c r="AW119" i="18"/>
  <c r="AW141" i="14"/>
  <c r="AW141" i="18"/>
  <c r="AO42" i="14"/>
  <c r="AO42" i="18"/>
  <c r="AO86" i="14"/>
  <c r="AO86" i="18"/>
  <c r="AO115" i="14"/>
  <c r="AO115" i="18"/>
  <c r="AO151" i="14"/>
  <c r="AO151" i="18"/>
  <c r="AO159" i="14"/>
  <c r="AO159" i="18"/>
  <c r="AG69" i="14"/>
  <c r="AG69" i="18"/>
  <c r="AG115" i="14"/>
  <c r="AG115" i="18"/>
  <c r="AG123" i="14"/>
  <c r="AG123" i="18"/>
  <c r="AG145" i="14"/>
  <c r="AG145" i="18"/>
  <c r="Y42" i="14"/>
  <c r="Y42" i="18"/>
  <c r="Y69" i="14"/>
  <c r="Y69" i="18"/>
  <c r="Y124" i="14"/>
  <c r="Y124" i="18"/>
  <c r="Y127" i="14"/>
  <c r="Y127" i="18"/>
  <c r="Y142" i="14"/>
  <c r="Y142" i="18"/>
  <c r="Q42" i="14"/>
  <c r="Q42" i="18"/>
  <c r="Q69" i="14"/>
  <c r="Q69" i="18"/>
  <c r="Q90" i="14"/>
  <c r="Q90" i="18"/>
  <c r="Q129" i="14"/>
  <c r="Q129" i="18"/>
  <c r="Q135" i="14"/>
  <c r="Q135" i="18"/>
  <c r="Q151" i="14"/>
  <c r="Q151" i="18"/>
  <c r="I66" i="14"/>
  <c r="I66" i="18"/>
  <c r="I75" i="14"/>
  <c r="I75" i="18"/>
  <c r="I93" i="14"/>
  <c r="I93" i="18"/>
  <c r="I115" i="14"/>
  <c r="I115" i="18"/>
  <c r="I136" i="14"/>
  <c r="I136" i="18"/>
  <c r="I133" i="14"/>
  <c r="I133" i="18"/>
  <c r="W44" i="14"/>
  <c r="W44" i="18"/>
  <c r="C34" i="14"/>
  <c r="C34" i="18"/>
  <c r="AE28" i="14"/>
  <c r="AE28" i="18"/>
  <c r="AP23" i="14"/>
  <c r="AP23" i="18"/>
  <c r="J19" i="14"/>
  <c r="J19" i="18"/>
  <c r="AP15" i="14"/>
  <c r="AP15" i="18"/>
  <c r="AH11" i="14"/>
  <c r="AH11" i="18"/>
  <c r="I41" i="14"/>
  <c r="I41" i="18"/>
  <c r="BC32" i="14"/>
  <c r="BC32" i="18"/>
  <c r="AY26" i="14"/>
  <c r="AY26" i="18"/>
  <c r="Q23" i="14"/>
  <c r="Q23" i="18"/>
  <c r="G22" i="18"/>
  <c r="G22" i="14"/>
  <c r="AM18" i="14"/>
  <c r="AM18" i="18"/>
  <c r="AC17" i="14"/>
  <c r="AC17" i="18"/>
  <c r="Q15" i="18"/>
  <c r="Q15" i="14"/>
  <c r="G14" i="14"/>
  <c r="G14" i="18"/>
  <c r="AW11" i="18"/>
  <c r="AW11" i="14"/>
  <c r="BC41" i="14"/>
  <c r="BC41" i="18"/>
  <c r="BC90" i="14"/>
  <c r="BC90" i="18"/>
  <c r="BC118" i="14"/>
  <c r="BC118" i="18"/>
  <c r="BC134" i="14"/>
  <c r="BC134" i="18"/>
  <c r="AU37" i="14"/>
  <c r="AU37" i="18"/>
  <c r="AU92" i="14"/>
  <c r="AU92" i="18"/>
  <c r="AU123" i="14"/>
  <c r="AU123" i="18"/>
  <c r="AU135" i="14"/>
  <c r="AU135" i="18"/>
  <c r="AU154" i="14"/>
  <c r="AU154" i="18"/>
  <c r="AM64" i="14"/>
  <c r="AM64" i="18"/>
  <c r="AM107" i="14"/>
  <c r="AM107" i="18"/>
  <c r="AM126" i="14"/>
  <c r="AM126" i="18"/>
  <c r="AM145" i="14"/>
  <c r="AM145" i="18"/>
  <c r="AE41" i="14"/>
  <c r="AE41" i="18"/>
  <c r="AE90" i="14"/>
  <c r="AE90" i="18"/>
  <c r="AE119" i="14"/>
  <c r="AE119" i="18"/>
  <c r="AE134" i="14"/>
  <c r="AE134" i="18"/>
  <c r="W47" i="14"/>
  <c r="W47" i="18"/>
  <c r="W68" i="14"/>
  <c r="W68" i="18"/>
  <c r="W123" i="14"/>
  <c r="W123" i="18"/>
  <c r="W126" i="14"/>
  <c r="W126" i="18"/>
  <c r="W144" i="14"/>
  <c r="W144" i="18"/>
  <c r="O33" i="14"/>
  <c r="O33" i="18"/>
  <c r="O68" i="14"/>
  <c r="O68" i="18"/>
  <c r="O123" i="14"/>
  <c r="O123" i="18"/>
  <c r="O126" i="14"/>
  <c r="O126" i="18"/>
  <c r="O148" i="14"/>
  <c r="O148" i="18"/>
  <c r="O158" i="14"/>
  <c r="O158" i="18"/>
  <c r="G69" i="18"/>
  <c r="G69" i="14"/>
  <c r="G96" i="14"/>
  <c r="G96" i="18"/>
  <c r="G103" i="14"/>
  <c r="G103" i="18"/>
  <c r="G130" i="14"/>
  <c r="G130" i="18"/>
  <c r="G141" i="18"/>
  <c r="G141" i="14"/>
  <c r="AR25" i="14"/>
  <c r="AR25" i="18"/>
  <c r="Z24" i="14"/>
  <c r="Z24" i="18"/>
  <c r="AZ37" i="14"/>
  <c r="AZ37" i="18"/>
  <c r="AZ78" i="14"/>
  <c r="AZ78" i="18"/>
  <c r="AZ99" i="14"/>
  <c r="AZ99" i="18"/>
  <c r="AR82" i="14"/>
  <c r="AR82" i="18"/>
  <c r="AR107" i="14"/>
  <c r="AR107" i="18"/>
  <c r="AR136" i="14"/>
  <c r="AR136" i="18"/>
  <c r="AJ78" i="14"/>
  <c r="AJ78" i="18"/>
  <c r="AJ132" i="14"/>
  <c r="AJ132" i="18"/>
  <c r="AB33" i="14"/>
  <c r="AB33" i="18"/>
  <c r="AB68" i="14"/>
  <c r="AB68" i="18"/>
  <c r="AB103" i="14"/>
  <c r="AB103" i="18"/>
  <c r="AB154" i="14"/>
  <c r="AB154" i="18"/>
  <c r="T66" i="14"/>
  <c r="T66" i="18"/>
  <c r="T111" i="14"/>
  <c r="T111" i="18"/>
  <c r="T122" i="14"/>
  <c r="T122" i="18"/>
  <c r="T151" i="14"/>
  <c r="T151" i="18"/>
  <c r="L56" i="14"/>
  <c r="L56" i="18"/>
  <c r="L107" i="14"/>
  <c r="L107" i="18"/>
  <c r="L146" i="14"/>
  <c r="L146" i="18"/>
  <c r="D82" i="14"/>
  <c r="D82" i="18"/>
  <c r="D99" i="14"/>
  <c r="D99" i="18"/>
  <c r="D155" i="14"/>
  <c r="D155" i="18"/>
  <c r="D20" i="14"/>
  <c r="D20" i="18"/>
  <c r="V20" i="14"/>
  <c r="V20" i="18"/>
  <c r="AE20" i="14"/>
  <c r="AE20" i="18"/>
  <c r="AH12" i="14"/>
  <c r="AH12" i="18"/>
  <c r="C24" i="14"/>
  <c r="C24" i="18"/>
  <c r="L24" i="14"/>
  <c r="L24" i="18"/>
  <c r="AM24" i="14"/>
  <c r="AM24" i="18"/>
  <c r="AZ21" i="14"/>
  <c r="AZ21" i="18"/>
  <c r="AT22" i="14"/>
  <c r="AT22" i="18"/>
  <c r="K12" i="18"/>
  <c r="K12" i="14"/>
  <c r="AC12" i="14"/>
  <c r="AC12" i="18"/>
  <c r="AL12" i="18"/>
  <c r="AL12" i="14"/>
  <c r="AU12" i="14"/>
  <c r="AU12" i="18"/>
  <c r="AH16" i="14"/>
  <c r="AH16" i="18"/>
  <c r="AI16" i="18"/>
  <c r="AI16" i="14"/>
  <c r="G16" i="14"/>
  <c r="G16" i="18"/>
  <c r="P16" i="14"/>
  <c r="P16" i="18"/>
  <c r="V82" i="18"/>
  <c r="BB52" i="18"/>
  <c r="H41" i="18"/>
  <c r="X29" i="18"/>
  <c r="AV21" i="18"/>
  <c r="AB19" i="18"/>
  <c r="T16" i="18"/>
  <c r="H14" i="18"/>
  <c r="AZ12" i="18"/>
  <c r="AV28" i="18"/>
  <c r="AV62" i="18"/>
  <c r="AV22" i="18"/>
  <c r="AV54" i="18"/>
  <c r="AV58" i="18"/>
  <c r="AV81" i="18"/>
  <c r="AV80" i="18"/>
  <c r="AV106" i="18"/>
  <c r="AV85" i="18"/>
  <c r="AV117" i="18"/>
  <c r="AV120" i="18"/>
  <c r="AV103" i="18"/>
  <c r="AV130" i="18"/>
  <c r="AV132" i="18"/>
  <c r="AV155" i="18"/>
  <c r="AV159" i="18"/>
  <c r="AN48" i="18"/>
  <c r="AN83" i="18"/>
  <c r="AN51" i="18"/>
  <c r="AN78" i="18"/>
  <c r="AN42" i="18"/>
  <c r="AN61" i="18"/>
  <c r="AN56" i="18"/>
  <c r="AN86" i="18"/>
  <c r="AN122" i="18"/>
  <c r="AN97" i="18"/>
  <c r="AN139" i="18"/>
  <c r="AN91" i="18"/>
  <c r="AN123" i="18"/>
  <c r="AN138" i="18"/>
  <c r="AN132" i="18"/>
  <c r="AN150" i="18"/>
  <c r="AF32" i="18"/>
  <c r="AF70" i="18"/>
  <c r="AF43" i="18"/>
  <c r="AF30" i="18"/>
  <c r="AF59" i="18"/>
  <c r="AF69" i="18"/>
  <c r="AF68" i="18"/>
  <c r="AF98" i="18"/>
  <c r="AF85" i="18"/>
  <c r="AF117" i="18"/>
  <c r="AF124" i="18"/>
  <c r="AF111" i="18"/>
  <c r="AF138" i="18"/>
  <c r="AF128" i="18"/>
  <c r="AF147" i="18"/>
  <c r="AF160" i="18"/>
  <c r="X44" i="18"/>
  <c r="X39" i="18"/>
  <c r="X26" i="18"/>
  <c r="X67" i="18"/>
  <c r="X70" i="18"/>
  <c r="X65" i="18"/>
  <c r="X56" i="18"/>
  <c r="X90" i="18"/>
  <c r="X122" i="18"/>
  <c r="X105" i="18"/>
  <c r="X108" i="18"/>
  <c r="X91" i="18"/>
  <c r="X123" i="18"/>
  <c r="X133" i="18"/>
  <c r="X148" i="18"/>
  <c r="X154" i="18"/>
  <c r="P36" i="18"/>
  <c r="P27" i="18"/>
  <c r="P67" i="18"/>
  <c r="P30" i="18"/>
  <c r="P70" i="18"/>
  <c r="P61" i="18"/>
  <c r="P60" i="18"/>
  <c r="P88" i="18"/>
  <c r="P118" i="18"/>
  <c r="P101" i="18"/>
  <c r="P108" i="18"/>
  <c r="P95" i="18"/>
  <c r="P127" i="18"/>
  <c r="P152" i="18"/>
  <c r="P153" i="18"/>
  <c r="P146" i="18"/>
  <c r="H28" i="18"/>
  <c r="H71" i="18"/>
  <c r="H39" i="18"/>
  <c r="H74" i="18"/>
  <c r="H38" i="18"/>
  <c r="H88" i="18"/>
  <c r="H81" i="18"/>
  <c r="H72" i="18"/>
  <c r="H106" i="18"/>
  <c r="H97" i="18"/>
  <c r="H129" i="18"/>
  <c r="H131" i="18"/>
  <c r="H103" i="18"/>
  <c r="H126" i="18"/>
  <c r="H132" i="18"/>
  <c r="H155" i="18"/>
  <c r="H158" i="18"/>
  <c r="AL52" i="18"/>
  <c r="AN37" i="18"/>
  <c r="AO24" i="18"/>
  <c r="AB21" i="18"/>
  <c r="AL18" i="18"/>
  <c r="T13" i="18"/>
  <c r="BB51" i="18"/>
  <c r="BB30" i="18"/>
  <c r="BB17" i="18"/>
  <c r="BB49" i="18"/>
  <c r="BB68" i="18"/>
  <c r="BB59" i="18"/>
  <c r="BB91" i="18"/>
  <c r="BB117" i="18"/>
  <c r="BB104" i="18"/>
  <c r="BB128" i="18"/>
  <c r="BB130" i="18"/>
  <c r="BB114" i="18"/>
  <c r="BB132" i="18"/>
  <c r="BB139" i="18"/>
  <c r="BB149" i="18"/>
  <c r="AT27" i="18"/>
  <c r="AT56" i="18"/>
  <c r="AT50" i="18"/>
  <c r="AT37" i="18"/>
  <c r="AT74" i="18"/>
  <c r="AT60" i="18"/>
  <c r="AT130" i="18"/>
  <c r="AT83" i="18"/>
  <c r="AT113" i="18"/>
  <c r="AT104" i="18"/>
  <c r="AT111" i="18"/>
  <c r="AT98" i="18"/>
  <c r="AT129" i="18"/>
  <c r="AT127" i="18"/>
  <c r="AT140" i="18"/>
  <c r="AT149" i="18"/>
  <c r="AL35" i="18"/>
  <c r="AL30" i="18"/>
  <c r="AL66" i="18"/>
  <c r="AL29" i="18"/>
  <c r="AL65" i="18"/>
  <c r="AL68" i="18"/>
  <c r="AL103" i="18"/>
  <c r="AL83" i="18"/>
  <c r="AL109" i="18"/>
  <c r="AL96" i="18"/>
  <c r="AL132" i="18"/>
  <c r="AL94" i="18"/>
  <c r="AL134" i="18"/>
  <c r="AL147" i="18"/>
  <c r="AL148" i="18"/>
  <c r="AL149" i="18"/>
  <c r="AD31" i="18"/>
  <c r="AD74" i="18"/>
  <c r="AD42" i="18"/>
  <c r="AD81" i="18"/>
  <c r="AD29" i="18"/>
  <c r="AD89" i="18"/>
  <c r="AD76" i="18"/>
  <c r="AD79" i="18"/>
  <c r="AD113" i="18"/>
  <c r="AD100" i="18"/>
  <c r="AD140" i="18"/>
  <c r="AD86" i="18"/>
  <c r="AD118" i="18"/>
  <c r="AD136" i="18"/>
  <c r="AD147" i="18"/>
  <c r="AD149" i="18"/>
  <c r="V31" i="18"/>
  <c r="V69" i="18"/>
  <c r="V42" i="18"/>
  <c r="V21" i="18"/>
  <c r="V53" i="18"/>
  <c r="V68" i="18"/>
  <c r="V59" i="18"/>
  <c r="V132" i="18"/>
  <c r="V113" i="18"/>
  <c r="V100" i="18"/>
  <c r="V147" i="18"/>
  <c r="V94" i="18"/>
  <c r="V134" i="18"/>
  <c r="V144" i="18"/>
  <c r="V156" i="18"/>
  <c r="V153" i="18"/>
  <c r="N35" i="18"/>
  <c r="N30" i="18"/>
  <c r="N21" i="18"/>
  <c r="N53" i="18"/>
  <c r="N56" i="18"/>
  <c r="N72" i="18"/>
  <c r="N67" i="18"/>
  <c r="N97" i="18"/>
  <c r="N132" i="18"/>
  <c r="N116" i="18"/>
  <c r="N119" i="18"/>
  <c r="N110" i="18"/>
  <c r="N148" i="18"/>
  <c r="N139" i="18"/>
  <c r="N141" i="18"/>
  <c r="F23" i="18"/>
  <c r="F56" i="18"/>
  <c r="F50" i="18"/>
  <c r="F78" i="18"/>
  <c r="F41" i="18"/>
  <c r="F81" i="18"/>
  <c r="F72" i="18"/>
  <c r="F59" i="18"/>
  <c r="F99" i="18"/>
  <c r="F117" i="18"/>
  <c r="F100" i="18"/>
  <c r="F156" i="18"/>
  <c r="F90" i="18"/>
  <c r="F122" i="18"/>
  <c r="F141" i="18"/>
  <c r="F155" i="18"/>
  <c r="F153" i="18"/>
  <c r="AF75" i="18"/>
  <c r="L47" i="18"/>
  <c r="N32" i="18"/>
  <c r="L23" i="18"/>
  <c r="BB20" i="18"/>
  <c r="C19" i="18"/>
  <c r="AO16" i="18"/>
  <c r="AC14" i="18"/>
  <c r="S13" i="18"/>
  <c r="I12" i="18"/>
  <c r="BA60" i="18"/>
  <c r="BA41" i="18"/>
  <c r="BA32" i="18"/>
  <c r="BA19" i="18"/>
  <c r="BA51" i="18"/>
  <c r="BA86" i="18"/>
  <c r="BA72" i="18"/>
  <c r="BA110" i="18"/>
  <c r="BA63" i="18"/>
  <c r="BA97" i="18"/>
  <c r="BA78" i="18"/>
  <c r="BA120" i="18"/>
  <c r="BA143" i="18"/>
  <c r="BA119" i="18"/>
  <c r="BA131" i="18"/>
  <c r="BA145" i="18"/>
  <c r="BA152" i="18"/>
  <c r="AS42" i="18"/>
  <c r="AS29" i="18"/>
  <c r="AS24" i="18"/>
  <c r="AS92" i="18"/>
  <c r="AS69" i="18"/>
  <c r="AS68" i="18"/>
  <c r="AS109" i="18"/>
  <c r="AS75" i="18"/>
  <c r="AS117" i="18"/>
  <c r="AS66" i="18"/>
  <c r="AS122" i="18"/>
  <c r="AS126" i="18"/>
  <c r="AS119" i="18"/>
  <c r="AS133" i="18"/>
  <c r="AS153" i="18"/>
  <c r="AS154" i="18"/>
  <c r="AK30" i="18"/>
  <c r="AK100" i="18"/>
  <c r="AK49" i="18"/>
  <c r="AK28" i="18"/>
  <c r="AK27" i="18"/>
  <c r="AK61" i="18"/>
  <c r="AK64" i="18"/>
  <c r="AK118" i="18"/>
  <c r="AK79" i="18"/>
  <c r="AK97" i="18"/>
  <c r="AK89" i="18"/>
  <c r="AK136" i="18"/>
  <c r="AK111" i="18"/>
  <c r="AK144" i="18"/>
  <c r="AK139" i="18"/>
  <c r="AK152" i="18"/>
  <c r="AC46" i="18"/>
  <c r="AC41" i="18"/>
  <c r="AC44" i="18"/>
  <c r="AC43" i="18"/>
  <c r="AC81" i="18"/>
  <c r="AC90" i="18"/>
  <c r="AC75" i="18"/>
  <c r="AC100" i="18"/>
  <c r="AC114" i="18"/>
  <c r="AC91" i="18"/>
  <c r="AC142" i="18"/>
  <c r="AC139" i="18"/>
  <c r="AC152" i="18"/>
  <c r="U46" i="18"/>
  <c r="U41" i="18"/>
  <c r="U44" i="18"/>
  <c r="U47" i="18"/>
  <c r="U104" i="18"/>
  <c r="U96" i="18"/>
  <c r="U63" i="18"/>
  <c r="U62" i="18"/>
  <c r="U116" i="18"/>
  <c r="U95" i="18"/>
  <c r="U134" i="18"/>
  <c r="U145" i="18"/>
  <c r="U152" i="18"/>
  <c r="M97" i="18"/>
  <c r="M60" i="18"/>
  <c r="M48" i="18"/>
  <c r="M117" i="18"/>
  <c r="M125" i="18"/>
  <c r="M75" i="18"/>
  <c r="M62" i="18"/>
  <c r="M112" i="18"/>
  <c r="M138" i="18"/>
  <c r="M140" i="18"/>
  <c r="M137" i="18"/>
  <c r="E34" i="18"/>
  <c r="E49" i="18"/>
  <c r="E19" i="18"/>
  <c r="E57" i="18"/>
  <c r="E113" i="18"/>
  <c r="E109" i="18"/>
  <c r="E87" i="18"/>
  <c r="E88" i="18"/>
  <c r="E133" i="18"/>
  <c r="E143" i="18"/>
  <c r="E149" i="18"/>
  <c r="AD87" i="18"/>
  <c r="BB44" i="18"/>
  <c r="AG24" i="18"/>
  <c r="Y18" i="18"/>
  <c r="BB15" i="18"/>
  <c r="AN12" i="18"/>
  <c r="AZ38" i="18"/>
  <c r="AZ41" i="18"/>
  <c r="AZ56" i="18"/>
  <c r="AZ90" i="18"/>
  <c r="AZ120" i="18"/>
  <c r="AZ114" i="18"/>
  <c r="AZ132" i="18"/>
  <c r="AZ151" i="18"/>
  <c r="AR34" i="18"/>
  <c r="AR20" i="18"/>
  <c r="AR68" i="18"/>
  <c r="AR58" i="18"/>
  <c r="AR154" i="18"/>
  <c r="AR93" i="18"/>
  <c r="AR141" i="18"/>
  <c r="AJ50" i="18"/>
  <c r="AJ20" i="18"/>
  <c r="AJ63" i="18"/>
  <c r="AJ112" i="18"/>
  <c r="AJ85" i="18"/>
  <c r="AJ126" i="18"/>
  <c r="AB30" i="18"/>
  <c r="AB49" i="18"/>
  <c r="AB61" i="18"/>
  <c r="AB96" i="18"/>
  <c r="AB137" i="18"/>
  <c r="AB128" i="18"/>
  <c r="AB158" i="18"/>
  <c r="T55" i="18"/>
  <c r="T78" i="18"/>
  <c r="T103" i="18"/>
  <c r="T146" i="18"/>
  <c r="L84" i="18"/>
  <c r="L87" i="18"/>
  <c r="L132" i="18"/>
  <c r="D50" i="18"/>
  <c r="D76" i="18"/>
  <c r="D120" i="18"/>
  <c r="D140" i="18"/>
  <c r="BB74" i="18"/>
  <c r="AW13" i="18"/>
  <c r="AY154" i="18"/>
  <c r="AQ27" i="18"/>
  <c r="AQ108" i="18"/>
  <c r="AI45" i="18"/>
  <c r="AI107" i="18"/>
  <c r="AI156" i="18"/>
  <c r="AA63" i="18"/>
  <c r="AA102" i="18"/>
  <c r="AH154" i="14"/>
  <c r="AH154" i="18"/>
  <c r="AO150" i="14"/>
  <c r="AO150" i="18"/>
  <c r="AY150" i="14"/>
  <c r="AY150" i="18"/>
  <c r="AX146" i="14"/>
  <c r="AX146" i="18"/>
  <c r="K153" i="14"/>
  <c r="K153" i="18"/>
  <c r="AM153" i="14"/>
  <c r="AM153" i="18"/>
  <c r="AI134" i="14"/>
  <c r="AI134" i="18"/>
  <c r="L131" i="14"/>
  <c r="L131" i="18"/>
  <c r="W133" i="14"/>
  <c r="W133" i="18"/>
  <c r="AH135" i="14"/>
  <c r="AH135" i="18"/>
  <c r="AO117" i="14"/>
  <c r="AO117" i="18"/>
  <c r="AI127" i="14"/>
  <c r="AI127" i="18"/>
  <c r="AX128" i="14"/>
  <c r="AX128" i="18"/>
  <c r="AU109" i="14"/>
  <c r="AU109" i="18"/>
  <c r="AA103" i="14"/>
  <c r="AA103" i="18"/>
  <c r="AE97" i="14"/>
  <c r="AE97" i="18"/>
  <c r="AA108" i="14"/>
  <c r="AA108" i="18"/>
  <c r="S100" i="14"/>
  <c r="S100" i="18"/>
  <c r="AY105" i="14"/>
  <c r="AY105" i="18"/>
  <c r="W104" i="14"/>
  <c r="W104" i="18"/>
  <c r="AP98" i="14"/>
  <c r="AP98" i="18"/>
  <c r="Z86" i="14"/>
  <c r="Z86" i="18"/>
  <c r="I106" i="14"/>
  <c r="I106" i="18"/>
  <c r="AY79" i="14"/>
  <c r="AY79" i="18"/>
  <c r="S75" i="14"/>
  <c r="S75" i="18"/>
  <c r="AZ88" i="18"/>
  <c r="AZ88" i="14"/>
  <c r="Q71" i="14"/>
  <c r="Q71" i="18"/>
  <c r="BC114" i="14"/>
  <c r="BC114" i="18"/>
  <c r="AZ98" i="14"/>
  <c r="AZ98" i="18"/>
  <c r="O62" i="14"/>
  <c r="O62" i="18"/>
  <c r="AC53" i="14"/>
  <c r="AC53" i="18"/>
  <c r="Y52" i="14"/>
  <c r="Y52" i="18"/>
  <c r="V74" i="14"/>
  <c r="V74" i="18"/>
  <c r="AP49" i="14"/>
  <c r="AP49" i="18"/>
  <c r="Q81" i="14"/>
  <c r="Q81" i="18"/>
  <c r="R62" i="14"/>
  <c r="R62" i="18"/>
  <c r="AV53" i="18"/>
  <c r="AV53" i="14"/>
  <c r="D85" i="14"/>
  <c r="D85" i="18"/>
  <c r="BC72" i="14"/>
  <c r="BC72" i="18"/>
  <c r="AU57" i="14"/>
  <c r="AU57" i="18"/>
  <c r="AT44" i="14"/>
  <c r="AT44" i="18"/>
  <c r="AR35" i="18"/>
  <c r="AR35" i="14"/>
  <c r="J30" i="14"/>
  <c r="J30" i="18"/>
  <c r="L27" i="14"/>
  <c r="L27" i="18"/>
  <c r="O63" i="14"/>
  <c r="O63" i="18"/>
  <c r="Z43" i="14"/>
  <c r="Z43" i="18"/>
  <c r="AA67" i="14"/>
  <c r="AA67" i="18"/>
  <c r="BC34" i="14"/>
  <c r="BC34" i="18"/>
  <c r="AA55" i="14"/>
  <c r="AA55" i="18"/>
  <c r="AU47" i="14"/>
  <c r="AU47" i="18"/>
  <c r="G39" i="14"/>
  <c r="G39" i="18"/>
  <c r="AX29" i="14"/>
  <c r="AX29" i="18"/>
  <c r="M26" i="14"/>
  <c r="M26" i="18"/>
  <c r="AJ48" i="14"/>
  <c r="AJ48" i="18"/>
  <c r="AA14" i="14"/>
  <c r="AA14" i="18"/>
  <c r="AQ87" i="14"/>
  <c r="AQ87" i="18"/>
  <c r="AI137" i="14"/>
  <c r="AI137" i="18"/>
  <c r="S70" i="14"/>
  <c r="S70" i="18"/>
  <c r="K70" i="14"/>
  <c r="K70" i="18"/>
  <c r="C86" i="14"/>
  <c r="C86" i="18"/>
  <c r="C138" i="14"/>
  <c r="C138" i="18"/>
  <c r="AP22" i="14"/>
  <c r="AP22" i="18"/>
  <c r="AP157" i="14"/>
  <c r="AP157" i="18"/>
  <c r="I33" i="14"/>
  <c r="I33" i="18"/>
  <c r="Q22" i="14"/>
  <c r="Q22" i="18"/>
  <c r="AW124" i="14"/>
  <c r="AW124" i="18"/>
  <c r="AG57" i="14"/>
  <c r="AG57" i="18"/>
  <c r="AH150" i="14"/>
  <c r="AH150" i="18"/>
  <c r="AI151" i="14"/>
  <c r="AI151" i="18"/>
  <c r="J159" i="14"/>
  <c r="J159" i="18"/>
  <c r="AE155" i="14"/>
  <c r="AE155" i="18"/>
  <c r="AR155" i="14"/>
  <c r="AR155" i="18"/>
  <c r="R150" i="14"/>
  <c r="R150" i="18"/>
  <c r="S151" i="14"/>
  <c r="S151" i="18"/>
  <c r="AE159" i="14"/>
  <c r="AE159" i="18"/>
  <c r="O155" i="14"/>
  <c r="O155" i="18"/>
  <c r="E154" i="14"/>
  <c r="E154" i="18"/>
  <c r="AG152" i="14"/>
  <c r="AG152" i="18"/>
  <c r="T152" i="14"/>
  <c r="T152" i="18"/>
  <c r="R143" i="14"/>
  <c r="R143" i="18"/>
  <c r="AO147" i="14"/>
  <c r="AO147" i="18"/>
  <c r="AE146" i="14"/>
  <c r="AE146" i="18"/>
  <c r="K144" i="14"/>
  <c r="K144" i="18"/>
  <c r="D141" i="14"/>
  <c r="D141" i="18"/>
  <c r="Y144" i="14"/>
  <c r="Y144" i="18"/>
  <c r="O143" i="14"/>
  <c r="O143" i="18"/>
  <c r="AH160" i="14"/>
  <c r="AH160" i="18"/>
  <c r="T160" i="14"/>
  <c r="T160" i="18"/>
  <c r="Y157" i="14"/>
  <c r="Y157" i="18"/>
  <c r="R149" i="14"/>
  <c r="R149" i="18"/>
  <c r="BC149" i="14"/>
  <c r="BC149" i="18"/>
  <c r="AR134" i="14"/>
  <c r="AR134" i="18"/>
  <c r="AG153" i="14"/>
  <c r="AG153" i="18"/>
  <c r="AW137" i="14"/>
  <c r="AW137" i="18"/>
  <c r="AG133" i="14"/>
  <c r="AG133" i="18"/>
  <c r="R134" i="14"/>
  <c r="R134" i="18"/>
  <c r="K139" i="14"/>
  <c r="K139" i="18"/>
  <c r="K135" i="14"/>
  <c r="K135" i="18"/>
  <c r="AX131" i="14"/>
  <c r="AX131" i="18"/>
  <c r="AH125" i="14"/>
  <c r="AH125" i="18"/>
  <c r="W124" i="14"/>
  <c r="W124" i="18"/>
  <c r="S118" i="14"/>
  <c r="S118" i="18"/>
  <c r="I117" i="14"/>
  <c r="I117" i="18"/>
  <c r="Z126" i="14"/>
  <c r="Z126" i="18"/>
  <c r="AP122" i="14"/>
  <c r="AP122" i="18"/>
  <c r="D119" i="14"/>
  <c r="D119" i="18"/>
  <c r="T115" i="14"/>
  <c r="T115" i="18"/>
  <c r="AA123" i="14"/>
  <c r="AA123" i="18"/>
  <c r="Q122" i="14"/>
  <c r="Q122" i="18"/>
  <c r="G121" i="18"/>
  <c r="G121" i="14"/>
  <c r="AY119" i="14"/>
  <c r="AY119" i="18"/>
  <c r="AE117" i="14"/>
  <c r="AE117" i="18"/>
  <c r="K115" i="14"/>
  <c r="K115" i="18"/>
  <c r="R127" i="14"/>
  <c r="R127" i="18"/>
  <c r="R119" i="14"/>
  <c r="R119" i="18"/>
  <c r="Z115" i="14"/>
  <c r="Z115" i="18"/>
  <c r="Z128" i="14"/>
  <c r="Z128" i="18"/>
  <c r="AR125" i="14"/>
  <c r="AR125" i="18"/>
  <c r="AH124" i="14"/>
  <c r="AH124" i="18"/>
  <c r="AX120" i="14"/>
  <c r="AX120" i="18"/>
  <c r="L117" i="14"/>
  <c r="L117" i="18"/>
  <c r="AA111" i="14"/>
  <c r="AA111" i="18"/>
  <c r="O109" i="14"/>
  <c r="O109" i="18"/>
  <c r="AQ107" i="14"/>
  <c r="AQ107" i="18"/>
  <c r="AE105" i="14"/>
  <c r="AE105" i="18"/>
  <c r="AU101" i="14"/>
  <c r="AU101" i="18"/>
  <c r="K99" i="14"/>
  <c r="K99" i="18"/>
  <c r="AA95" i="14"/>
  <c r="AA95" i="18"/>
  <c r="O93" i="14"/>
  <c r="O93" i="18"/>
  <c r="Z111" i="14"/>
  <c r="Z111" i="18"/>
  <c r="AX107" i="14"/>
  <c r="AX107" i="18"/>
  <c r="AB104" i="14"/>
  <c r="AB104" i="18"/>
  <c r="AR100" i="14"/>
  <c r="AR100" i="18"/>
  <c r="AH99" i="14"/>
  <c r="AH99" i="18"/>
  <c r="L96" i="14"/>
  <c r="L96" i="18"/>
  <c r="AK113" i="14"/>
  <c r="AK113" i="18"/>
  <c r="AA112" i="14"/>
  <c r="AA112" i="18"/>
  <c r="Q111" i="14"/>
  <c r="Q111" i="18"/>
  <c r="AW107" i="14"/>
  <c r="AW107" i="18"/>
  <c r="AA104" i="14"/>
  <c r="AA104" i="18"/>
  <c r="I103" i="14"/>
  <c r="I103" i="18"/>
  <c r="AY100" i="14"/>
  <c r="AY100" i="18"/>
  <c r="AO99" i="14"/>
  <c r="AO99" i="18"/>
  <c r="S96" i="14"/>
  <c r="S96" i="18"/>
  <c r="I95" i="14"/>
  <c r="I95" i="18"/>
  <c r="AP112" i="14"/>
  <c r="AP112" i="18"/>
  <c r="L109" i="14"/>
  <c r="L109" i="18"/>
  <c r="AJ105" i="14"/>
  <c r="AJ105" i="18"/>
  <c r="Z104" i="14"/>
  <c r="Z104" i="18"/>
  <c r="AX100" i="14"/>
  <c r="AX100" i="18"/>
  <c r="J96" i="14"/>
  <c r="J96" i="18"/>
  <c r="AH92" i="14"/>
  <c r="AH92" i="18"/>
  <c r="AQ101" i="14"/>
  <c r="AQ101" i="18"/>
  <c r="AU99" i="14"/>
  <c r="AU99" i="18"/>
  <c r="AA97" i="14"/>
  <c r="AA97" i="18"/>
  <c r="I96" i="14"/>
  <c r="I96" i="18"/>
  <c r="AY93" i="14"/>
  <c r="AY93" i="18"/>
  <c r="AO92" i="14"/>
  <c r="AO92" i="18"/>
  <c r="AP113" i="14"/>
  <c r="AP113" i="18"/>
  <c r="R109" i="14"/>
  <c r="R109" i="18"/>
  <c r="AH105" i="14"/>
  <c r="AH105" i="18"/>
  <c r="AX101" i="14"/>
  <c r="AX101" i="18"/>
  <c r="J97" i="14"/>
  <c r="J97" i="18"/>
  <c r="AH93" i="14"/>
  <c r="AH93" i="18"/>
  <c r="BC112" i="14"/>
  <c r="BC112" i="18"/>
  <c r="AG109" i="14"/>
  <c r="AG109" i="18"/>
  <c r="W108" i="14"/>
  <c r="W108" i="18"/>
  <c r="M107" i="14"/>
  <c r="M107" i="18"/>
  <c r="BC104" i="14"/>
  <c r="BC104" i="18"/>
  <c r="AG101" i="14"/>
  <c r="AG101" i="18"/>
  <c r="W100" i="14"/>
  <c r="W100" i="18"/>
  <c r="BC96" i="14"/>
  <c r="BC96" i="18"/>
  <c r="K102" i="14"/>
  <c r="K102" i="18"/>
  <c r="T102" i="14"/>
  <c r="T102" i="18"/>
  <c r="AC102" i="14"/>
  <c r="AC102" i="18"/>
  <c r="AU102" i="14"/>
  <c r="AU102" i="18"/>
  <c r="I102" i="14"/>
  <c r="I102" i="18"/>
  <c r="AY94" i="14"/>
  <c r="AY94" i="18"/>
  <c r="AQ90" i="14"/>
  <c r="AQ90" i="18"/>
  <c r="AE88" i="14"/>
  <c r="AE88" i="18"/>
  <c r="W84" i="14"/>
  <c r="W84" i="18"/>
  <c r="AI82" i="14"/>
  <c r="AI82" i="18"/>
  <c r="O80" i="14"/>
  <c r="O80" i="18"/>
  <c r="AQ78" i="14"/>
  <c r="AQ78" i="18"/>
  <c r="AE76" i="14"/>
  <c r="AE76" i="18"/>
  <c r="AK71" i="14"/>
  <c r="AK71" i="18"/>
  <c r="J106" i="14"/>
  <c r="J106" i="18"/>
  <c r="AH90" i="14"/>
  <c r="AH90" i="18"/>
  <c r="R82" i="14"/>
  <c r="R82" i="18"/>
  <c r="AX78" i="14"/>
  <c r="AX78" i="18"/>
  <c r="AZ118" i="14"/>
  <c r="AZ118" i="18"/>
  <c r="O106" i="14"/>
  <c r="O106" i="18"/>
  <c r="AO106" i="14"/>
  <c r="AO106" i="18"/>
  <c r="AW82" i="14"/>
  <c r="AW82" i="18"/>
  <c r="AC80" i="14"/>
  <c r="AC80" i="18"/>
  <c r="S79" i="14"/>
  <c r="S79" i="18"/>
  <c r="I78" i="14"/>
  <c r="I78" i="18"/>
  <c r="AY75" i="14"/>
  <c r="AY75" i="18"/>
  <c r="AY107" i="14"/>
  <c r="AY107" i="18"/>
  <c r="R91" i="14"/>
  <c r="R91" i="18"/>
  <c r="T88" i="14"/>
  <c r="T88" i="18"/>
  <c r="J87" i="14"/>
  <c r="J87" i="18"/>
  <c r="AH83" i="14"/>
  <c r="AH83" i="18"/>
  <c r="D80" i="14"/>
  <c r="D80" i="18"/>
  <c r="AB76" i="14"/>
  <c r="AB76" i="18"/>
  <c r="R75" i="14"/>
  <c r="R75" i="18"/>
  <c r="D72" i="14"/>
  <c r="D72" i="18"/>
  <c r="K110" i="14"/>
  <c r="K110" i="18"/>
  <c r="AU110" i="14"/>
  <c r="AU110" i="18"/>
  <c r="I110" i="14"/>
  <c r="I110" i="18"/>
  <c r="AI80" i="14"/>
  <c r="AI80" i="18"/>
  <c r="AE78" i="14"/>
  <c r="AE78" i="18"/>
  <c r="Y75" i="14"/>
  <c r="Y75" i="18"/>
  <c r="AW71" i="14"/>
  <c r="AW71" i="18"/>
  <c r="BC97" i="14"/>
  <c r="BC97" i="18"/>
  <c r="O94" i="14"/>
  <c r="O94" i="18"/>
  <c r="AO94" i="14"/>
  <c r="AO94" i="18"/>
  <c r="J88" i="14"/>
  <c r="J88" i="18"/>
  <c r="R80" i="14"/>
  <c r="R80" i="18"/>
  <c r="AP76" i="14"/>
  <c r="AP76" i="18"/>
  <c r="J72" i="14"/>
  <c r="J72" i="18"/>
  <c r="K114" i="14"/>
  <c r="K114" i="18"/>
  <c r="AU114" i="14"/>
  <c r="AU114" i="18"/>
  <c r="Y114" i="14"/>
  <c r="Y114" i="18"/>
  <c r="AW114" i="14"/>
  <c r="AW114" i="18"/>
  <c r="K98" i="14"/>
  <c r="K98" i="18"/>
  <c r="AU98" i="14"/>
  <c r="AU98" i="18"/>
  <c r="I98" i="14"/>
  <c r="I98" i="18"/>
  <c r="W91" i="14"/>
  <c r="W91" i="18"/>
  <c r="M90" i="14"/>
  <c r="M90" i="18"/>
  <c r="BC87" i="14"/>
  <c r="BC87" i="18"/>
  <c r="AG84" i="14"/>
  <c r="AG84" i="18"/>
  <c r="W83" i="14"/>
  <c r="W83" i="18"/>
  <c r="M82" i="14"/>
  <c r="M82" i="18"/>
  <c r="BC79" i="14"/>
  <c r="BC79" i="18"/>
  <c r="Y76" i="14"/>
  <c r="Y76" i="18"/>
  <c r="O75" i="14"/>
  <c r="O75" i="18"/>
  <c r="AU71" i="14"/>
  <c r="AU71" i="18"/>
  <c r="K89" i="14"/>
  <c r="K89" i="18"/>
  <c r="AC89" i="14"/>
  <c r="AC89" i="18"/>
  <c r="AL89" i="14"/>
  <c r="AL89" i="18"/>
  <c r="AU89" i="14"/>
  <c r="AU89" i="18"/>
  <c r="I89" i="14"/>
  <c r="I89" i="18"/>
  <c r="R77" i="14"/>
  <c r="R77" i="18"/>
  <c r="AI73" i="14"/>
  <c r="AI73" i="18"/>
  <c r="AR73" i="14"/>
  <c r="AR73" i="18"/>
  <c r="G73" i="14"/>
  <c r="G73" i="18"/>
  <c r="Q73" i="14"/>
  <c r="Q73" i="18"/>
  <c r="O70" i="14"/>
  <c r="O70" i="18"/>
  <c r="AQ68" i="14"/>
  <c r="AQ68" i="18"/>
  <c r="AE66" i="14"/>
  <c r="AE66" i="18"/>
  <c r="AU62" i="14"/>
  <c r="AU62" i="18"/>
  <c r="AC61" i="14"/>
  <c r="AC61" i="18"/>
  <c r="K60" i="14"/>
  <c r="K60" i="18"/>
  <c r="AA56" i="14"/>
  <c r="AA56" i="18"/>
  <c r="O54" i="14"/>
  <c r="O54" i="18"/>
  <c r="AQ52" i="14"/>
  <c r="AQ52" i="18"/>
  <c r="AE50" i="14"/>
  <c r="AE50" i="18"/>
  <c r="J74" i="14"/>
  <c r="J74" i="18"/>
  <c r="AJ69" i="14"/>
  <c r="AJ69" i="18"/>
  <c r="Z68" i="14"/>
  <c r="Z68" i="18"/>
  <c r="D65" i="14"/>
  <c r="D65" i="18"/>
  <c r="AJ61" i="14"/>
  <c r="AJ61" i="18"/>
  <c r="Z60" i="14"/>
  <c r="Z60" i="18"/>
  <c r="N58" i="14"/>
  <c r="N58" i="18"/>
  <c r="D57" i="14"/>
  <c r="D57" i="18"/>
  <c r="Z52" i="14"/>
  <c r="Z52" i="18"/>
  <c r="AY99" i="14"/>
  <c r="AY99" i="18"/>
  <c r="AI77" i="14"/>
  <c r="AI77" i="18"/>
  <c r="G77" i="14"/>
  <c r="G77" i="18"/>
  <c r="AG77" i="14"/>
  <c r="AG77" i="18"/>
  <c r="C69" i="14"/>
  <c r="C69" i="18"/>
  <c r="Y64" i="14"/>
  <c r="Y64" i="18"/>
  <c r="C61" i="14"/>
  <c r="C61" i="18"/>
  <c r="Y56" i="14"/>
  <c r="Y56" i="18"/>
  <c r="M54" i="14"/>
  <c r="M54" i="18"/>
  <c r="C53" i="14"/>
  <c r="C53" i="18"/>
  <c r="AI49" i="14"/>
  <c r="AI49" i="18"/>
  <c r="Y74" i="14"/>
  <c r="Y74" i="18"/>
  <c r="AI74" i="14"/>
  <c r="AI74" i="18"/>
  <c r="AX69" i="14"/>
  <c r="AX69" i="18"/>
  <c r="AH65" i="14"/>
  <c r="AH65" i="18"/>
  <c r="Z61" i="14"/>
  <c r="Z61" i="18"/>
  <c r="AZ58" i="14"/>
  <c r="AZ58" i="18"/>
  <c r="AP57" i="14"/>
  <c r="AP57" i="18"/>
  <c r="AB50" i="14"/>
  <c r="AB50" i="18"/>
  <c r="J49" i="14"/>
  <c r="J49" i="18"/>
  <c r="AY81" i="14"/>
  <c r="AY81" i="18"/>
  <c r="E81" i="14"/>
  <c r="E81" i="18"/>
  <c r="N81" i="18"/>
  <c r="N81" i="14"/>
  <c r="W81" i="14"/>
  <c r="W81" i="18"/>
  <c r="AW81" i="14"/>
  <c r="AW81" i="18"/>
  <c r="AE56" i="14"/>
  <c r="AE56" i="18"/>
  <c r="AW53" i="14"/>
  <c r="AW53" i="18"/>
  <c r="AM52" i="14"/>
  <c r="AM52" i="18"/>
  <c r="AW49" i="14"/>
  <c r="AW49" i="18"/>
  <c r="AW70" i="14"/>
  <c r="AW70" i="18"/>
  <c r="Z66" i="14"/>
  <c r="Z66" i="18"/>
  <c r="AX62" i="14"/>
  <c r="AX62" i="18"/>
  <c r="J58" i="14"/>
  <c r="J58" i="18"/>
  <c r="AH54" i="14"/>
  <c r="AH54" i="18"/>
  <c r="P53" i="14"/>
  <c r="P53" i="18"/>
  <c r="F52" i="14"/>
  <c r="F52" i="18"/>
  <c r="AA85" i="14"/>
  <c r="AA85" i="18"/>
  <c r="Y85" i="14"/>
  <c r="Y85" i="18"/>
  <c r="BC65" i="14"/>
  <c r="BC65" i="18"/>
  <c r="BC61" i="14"/>
  <c r="BC61" i="18"/>
  <c r="Y58" i="14"/>
  <c r="Y58" i="18"/>
  <c r="O57" i="14"/>
  <c r="O57" i="18"/>
  <c r="E56" i="14"/>
  <c r="E56" i="18"/>
  <c r="AU53" i="14"/>
  <c r="AU53" i="18"/>
  <c r="Y50" i="14"/>
  <c r="Y50" i="18"/>
  <c r="O49" i="14"/>
  <c r="O49" i="18"/>
  <c r="AD48" i="18"/>
  <c r="AD48" i="14"/>
  <c r="AF45" i="14"/>
  <c r="AF45" i="18"/>
  <c r="N44" i="18"/>
  <c r="N44" i="14"/>
  <c r="AP42" i="14"/>
  <c r="AP42" i="18"/>
  <c r="AB39" i="14"/>
  <c r="AB39" i="18"/>
  <c r="J38" i="14"/>
  <c r="J38" i="18"/>
  <c r="L35" i="14"/>
  <c r="L35" i="18"/>
  <c r="AF33" i="18"/>
  <c r="AF33" i="14"/>
  <c r="AP30" i="14"/>
  <c r="AP30" i="18"/>
  <c r="P29" i="18"/>
  <c r="P29" i="14"/>
  <c r="AR27" i="14"/>
  <c r="AR27" i="18"/>
  <c r="K63" i="14"/>
  <c r="K63" i="18"/>
  <c r="T63" i="14"/>
  <c r="T63" i="18"/>
  <c r="AC63" i="14"/>
  <c r="AC63" i="18"/>
  <c r="AU63" i="14"/>
  <c r="AU63" i="18"/>
  <c r="I63" i="14"/>
  <c r="I63" i="18"/>
  <c r="BC66" i="14"/>
  <c r="BC66" i="18"/>
  <c r="L48" i="14"/>
  <c r="L48" i="18"/>
  <c r="D44" i="14"/>
  <c r="D44" i="18"/>
  <c r="AJ40" i="14"/>
  <c r="AJ40" i="18"/>
  <c r="Z39" i="14"/>
  <c r="Z39" i="18"/>
  <c r="AJ36" i="14"/>
  <c r="AJ36" i="18"/>
  <c r="Z35" i="14"/>
  <c r="Z35" i="18"/>
  <c r="AB32" i="14"/>
  <c r="AB32" i="18"/>
  <c r="R31" i="14"/>
  <c r="R31" i="18"/>
  <c r="L28" i="14"/>
  <c r="L28" i="18"/>
  <c r="AX89" i="14"/>
  <c r="AX89" i="18"/>
  <c r="D67" i="14"/>
  <c r="D67" i="18"/>
  <c r="AE67" i="14"/>
  <c r="AE67" i="18"/>
  <c r="R55" i="14"/>
  <c r="R55" i="18"/>
  <c r="D51" i="14"/>
  <c r="D51" i="18"/>
  <c r="M51" i="14"/>
  <c r="M51" i="18"/>
  <c r="AE51" i="14"/>
  <c r="AE51" i="18"/>
  <c r="AZ48" i="14"/>
  <c r="AZ48" i="18"/>
  <c r="Y47" i="14"/>
  <c r="Y47" i="18"/>
  <c r="O46" i="14"/>
  <c r="O46" i="18"/>
  <c r="AW43" i="14"/>
  <c r="AW43" i="18"/>
  <c r="AM42" i="14"/>
  <c r="AM42" i="18"/>
  <c r="S40" i="14"/>
  <c r="S40" i="18"/>
  <c r="I39" i="14"/>
  <c r="I39" i="18"/>
  <c r="AG35" i="14"/>
  <c r="AG35" i="18"/>
  <c r="W34" i="14"/>
  <c r="W34" i="18"/>
  <c r="C32" i="14"/>
  <c r="C32" i="18"/>
  <c r="AU30" i="14"/>
  <c r="AU30" i="18"/>
  <c r="AA28" i="14"/>
  <c r="AA28" i="18"/>
  <c r="Q27" i="14"/>
  <c r="Q27" i="18"/>
  <c r="AY52" i="14"/>
  <c r="AY52" i="18"/>
  <c r="AP40" i="14"/>
  <c r="AP40" i="18"/>
  <c r="Z36" i="14"/>
  <c r="Z36" i="18"/>
  <c r="AH32" i="14"/>
  <c r="AH32" i="18"/>
  <c r="Z28" i="14"/>
  <c r="Z28" i="18"/>
  <c r="AH63" i="14"/>
  <c r="AH63" i="18"/>
  <c r="AE55" i="14"/>
  <c r="AE55" i="18"/>
  <c r="Y48" i="14"/>
  <c r="Y48" i="18"/>
  <c r="AG44" i="14"/>
  <c r="AG44" i="18"/>
  <c r="W43" i="14"/>
  <c r="W43" i="18"/>
  <c r="AW40" i="14"/>
  <c r="AW40" i="18"/>
  <c r="AM39" i="14"/>
  <c r="AM39" i="18"/>
  <c r="S37" i="14"/>
  <c r="S37" i="18"/>
  <c r="I36" i="14"/>
  <c r="I36" i="18"/>
  <c r="AQ33" i="14"/>
  <c r="AQ33" i="18"/>
  <c r="Y32" i="14"/>
  <c r="Y32" i="18"/>
  <c r="O31" i="14"/>
  <c r="O31" i="18"/>
  <c r="E30" i="14"/>
  <c r="E30" i="18"/>
  <c r="AW28" i="14"/>
  <c r="AW28" i="18"/>
  <c r="AM27" i="14"/>
  <c r="AM27" i="18"/>
  <c r="AB46" i="14"/>
  <c r="AB46" i="18"/>
  <c r="R45" i="14"/>
  <c r="R45" i="18"/>
  <c r="AH41" i="14"/>
  <c r="AH41" i="18"/>
  <c r="AX37" i="14"/>
  <c r="AX37" i="18"/>
  <c r="L34" i="14"/>
  <c r="L34" i="18"/>
  <c r="R29" i="14"/>
  <c r="R29" i="18"/>
  <c r="G48" i="14"/>
  <c r="G48" i="18"/>
  <c r="AA25" i="14"/>
  <c r="AA25" i="18"/>
  <c r="O23" i="14"/>
  <c r="O23" i="18"/>
  <c r="AE19" i="14"/>
  <c r="AE19" i="18"/>
  <c r="M18" i="14"/>
  <c r="M18" i="18"/>
  <c r="AU15" i="14"/>
  <c r="AU15" i="18"/>
  <c r="AK40" i="14"/>
  <c r="AK40" i="18"/>
  <c r="U144" i="14"/>
  <c r="U144" i="18"/>
  <c r="M143" i="14"/>
  <c r="M143" i="18"/>
  <c r="E46" i="14"/>
  <c r="E46" i="18"/>
  <c r="E68" i="14"/>
  <c r="E68" i="18"/>
  <c r="E144" i="14"/>
  <c r="E144" i="18"/>
  <c r="AH59" i="14"/>
  <c r="AH59" i="18"/>
  <c r="AQ59" i="14"/>
  <c r="AQ59" i="18"/>
  <c r="AZ59" i="14"/>
  <c r="AZ59" i="18"/>
  <c r="O59" i="14"/>
  <c r="O59" i="18"/>
  <c r="AO59" i="14"/>
  <c r="AO59" i="18"/>
  <c r="AY42" i="14"/>
  <c r="AY42" i="18"/>
  <c r="AE32" i="14"/>
  <c r="AE32" i="18"/>
  <c r="AP25" i="14"/>
  <c r="AP25" i="18"/>
  <c r="T22" i="14"/>
  <c r="T22" i="18"/>
  <c r="J21" i="14"/>
  <c r="J21" i="18"/>
  <c r="AH17" i="14"/>
  <c r="AH17" i="18"/>
  <c r="AX63" i="14"/>
  <c r="AX63" i="18"/>
  <c r="AM40" i="14"/>
  <c r="AM40" i="18"/>
  <c r="AC31" i="14"/>
  <c r="AC31" i="18"/>
  <c r="AC26" i="18"/>
  <c r="AC26" i="14"/>
  <c r="Q25" i="14"/>
  <c r="Q25" i="18"/>
  <c r="E23" i="14"/>
  <c r="E23" i="18"/>
  <c r="AW21" i="14"/>
  <c r="AW21" i="18"/>
  <c r="AA18" i="14"/>
  <c r="AA18" i="18"/>
  <c r="E15" i="14"/>
  <c r="E15" i="18"/>
  <c r="AY124" i="14"/>
  <c r="AY124" i="18"/>
  <c r="AQ109" i="14"/>
  <c r="AQ109" i="18"/>
  <c r="AQ129" i="14"/>
  <c r="AQ129" i="18"/>
  <c r="AQ147" i="14"/>
  <c r="AQ147" i="18"/>
  <c r="AI116" i="14"/>
  <c r="AI116" i="18"/>
  <c r="AI120" i="14"/>
  <c r="AI120" i="18"/>
  <c r="AI136" i="14"/>
  <c r="AI136" i="18"/>
  <c r="AA43" i="14"/>
  <c r="AA43" i="18"/>
  <c r="AA88" i="14"/>
  <c r="AA88" i="18"/>
  <c r="AA113" i="14"/>
  <c r="AA113" i="18"/>
  <c r="AA147" i="14"/>
  <c r="AA147" i="18"/>
  <c r="S50" i="14"/>
  <c r="S50" i="18"/>
  <c r="S88" i="14"/>
  <c r="S88" i="18"/>
  <c r="S109" i="14"/>
  <c r="S109" i="18"/>
  <c r="S133" i="14"/>
  <c r="S133" i="18"/>
  <c r="S134" i="14"/>
  <c r="S134" i="18"/>
  <c r="K50" i="14"/>
  <c r="K50" i="18"/>
  <c r="K84" i="14"/>
  <c r="K84" i="18"/>
  <c r="K101" i="18"/>
  <c r="K101" i="14"/>
  <c r="K129" i="14"/>
  <c r="K129" i="18"/>
  <c r="K146" i="14"/>
  <c r="K146" i="18"/>
  <c r="C39" i="14"/>
  <c r="C39" i="18"/>
  <c r="C70" i="14"/>
  <c r="C70" i="18"/>
  <c r="C83" i="14"/>
  <c r="C83" i="18"/>
  <c r="C105" i="14"/>
  <c r="C105" i="18"/>
  <c r="C124" i="14"/>
  <c r="C124" i="18"/>
  <c r="C146" i="14"/>
  <c r="C146" i="18"/>
  <c r="Y37" i="14"/>
  <c r="Y37" i="18"/>
  <c r="AM28" i="14"/>
  <c r="AM28" i="18"/>
  <c r="AJ26" i="14"/>
  <c r="AJ26" i="18"/>
  <c r="BC26" i="14"/>
  <c r="BC26" i="18"/>
  <c r="AF25" i="14"/>
  <c r="AF25" i="18"/>
  <c r="J22" i="14"/>
  <c r="J22" i="18"/>
  <c r="AR19" i="14"/>
  <c r="AR19" i="18"/>
  <c r="AH18" i="14"/>
  <c r="AH18" i="18"/>
  <c r="P17" i="18"/>
  <c r="P17" i="14"/>
  <c r="D15" i="14"/>
  <c r="D15" i="18"/>
  <c r="AN13" i="14"/>
  <c r="AN13" i="18"/>
  <c r="AB11" i="18"/>
  <c r="AB11" i="14"/>
  <c r="AX77" i="14"/>
  <c r="AX77" i="18"/>
  <c r="AP89" i="14"/>
  <c r="AP89" i="18"/>
  <c r="AH70" i="14"/>
  <c r="AH70" i="18"/>
  <c r="AH139" i="14"/>
  <c r="AH139" i="18"/>
  <c r="Z102" i="14"/>
  <c r="Z102" i="18"/>
  <c r="R102" i="14"/>
  <c r="R102" i="18"/>
  <c r="J102" i="14"/>
  <c r="J102" i="18"/>
  <c r="AI46" i="14"/>
  <c r="AI46" i="18"/>
  <c r="S38" i="14"/>
  <c r="S38" i="18"/>
  <c r="Q30" i="14"/>
  <c r="Q30" i="18"/>
  <c r="Q26" i="14"/>
  <c r="Q26" i="18"/>
  <c r="G25" i="14"/>
  <c r="G25" i="18"/>
  <c r="AW22" i="14"/>
  <c r="AW22" i="18"/>
  <c r="AM21" i="14"/>
  <c r="AM21" i="18"/>
  <c r="AA19" i="18"/>
  <c r="AA19" i="14"/>
  <c r="G17" i="14"/>
  <c r="G17" i="18"/>
  <c r="AW14" i="14"/>
  <c r="AW14" i="18"/>
  <c r="AM13" i="14"/>
  <c r="AM13" i="18"/>
  <c r="AA11" i="14"/>
  <c r="AA11" i="18"/>
  <c r="AW61" i="14"/>
  <c r="AW61" i="18"/>
  <c r="AW104" i="14"/>
  <c r="AW104" i="18"/>
  <c r="AW123" i="14"/>
  <c r="AW123" i="18"/>
  <c r="AW146" i="14"/>
  <c r="AW146" i="18"/>
  <c r="AO46" i="14"/>
  <c r="AO46" i="18"/>
  <c r="AO90" i="14"/>
  <c r="AO90" i="18"/>
  <c r="AO124" i="14"/>
  <c r="AO124" i="18"/>
  <c r="AO142" i="14"/>
  <c r="AO142" i="18"/>
  <c r="AG34" i="14"/>
  <c r="AG34" i="18"/>
  <c r="AG116" i="14"/>
  <c r="AG116" i="18"/>
  <c r="AG128" i="14"/>
  <c r="AG128" i="18"/>
  <c r="AG127" i="14"/>
  <c r="AG127" i="18"/>
  <c r="AG129" i="14"/>
  <c r="AG129" i="18"/>
  <c r="Y46" i="14"/>
  <c r="Y46" i="18"/>
  <c r="Y83" i="14"/>
  <c r="Y83" i="18"/>
  <c r="Y104" i="14"/>
  <c r="Y104" i="18"/>
  <c r="Y129" i="14"/>
  <c r="Y129" i="18"/>
  <c r="Y141" i="14"/>
  <c r="Y141" i="18"/>
  <c r="Q46" i="14"/>
  <c r="Q46" i="18"/>
  <c r="Q93" i="14"/>
  <c r="Q93" i="18"/>
  <c r="Q128" i="14"/>
  <c r="Q128" i="18"/>
  <c r="Q115" i="14"/>
  <c r="Q115" i="18"/>
  <c r="Q139" i="14"/>
  <c r="Q139" i="18"/>
  <c r="Q155" i="14"/>
  <c r="Q155" i="18"/>
  <c r="I70" i="14"/>
  <c r="I70" i="18"/>
  <c r="I79" i="14"/>
  <c r="I79" i="18"/>
  <c r="I124" i="14"/>
  <c r="I124" i="18"/>
  <c r="I128" i="14"/>
  <c r="I128" i="18"/>
  <c r="I142" i="14"/>
  <c r="I142" i="18"/>
  <c r="I137" i="14"/>
  <c r="I137" i="18"/>
  <c r="AV33" i="14"/>
  <c r="AV33" i="18"/>
  <c r="AH23" i="14"/>
  <c r="AH23" i="18"/>
  <c r="AH15" i="14"/>
  <c r="AH15" i="18"/>
  <c r="Z11" i="14"/>
  <c r="Z11" i="18"/>
  <c r="P41" i="14"/>
  <c r="P41" i="18"/>
  <c r="W48" i="14"/>
  <c r="W48" i="18"/>
  <c r="G40" i="18"/>
  <c r="G40" i="14"/>
  <c r="AI26" i="14"/>
  <c r="AI26" i="18"/>
  <c r="I23" i="14"/>
  <c r="I23" i="18"/>
  <c r="AO19" i="14"/>
  <c r="AO19" i="18"/>
  <c r="AE18" i="14"/>
  <c r="AE18" i="18"/>
  <c r="U17" i="14"/>
  <c r="U17" i="18"/>
  <c r="I15" i="18"/>
  <c r="I15" i="14"/>
  <c r="BA13" i="18"/>
  <c r="BA13" i="14"/>
  <c r="AO11" i="18"/>
  <c r="AO11" i="14"/>
  <c r="BC45" i="14"/>
  <c r="BC45" i="18"/>
  <c r="BC92" i="14"/>
  <c r="BC92" i="18"/>
  <c r="BC122" i="14"/>
  <c r="BC122" i="18"/>
  <c r="BC138" i="14"/>
  <c r="BC138" i="18"/>
  <c r="AU41" i="14"/>
  <c r="AU41" i="18"/>
  <c r="AU82" i="14"/>
  <c r="AU82" i="18"/>
  <c r="AU119" i="14"/>
  <c r="AU119" i="18"/>
  <c r="AU144" i="14"/>
  <c r="AU144" i="18"/>
  <c r="AU158" i="14"/>
  <c r="AU158" i="18"/>
  <c r="AM68" i="14"/>
  <c r="AM68" i="18"/>
  <c r="AM111" i="14"/>
  <c r="AM111" i="18"/>
  <c r="AM130" i="14"/>
  <c r="AM130" i="18"/>
  <c r="AM144" i="14"/>
  <c r="AM144" i="18"/>
  <c r="AE45" i="14"/>
  <c r="AE45" i="18"/>
  <c r="AE92" i="14"/>
  <c r="AE92" i="18"/>
  <c r="AE130" i="14"/>
  <c r="AE130" i="18"/>
  <c r="AE138" i="14"/>
  <c r="AE138" i="18"/>
  <c r="W33" i="14"/>
  <c r="W33" i="18"/>
  <c r="W78" i="14"/>
  <c r="W78" i="18"/>
  <c r="W103" i="14"/>
  <c r="W103" i="18"/>
  <c r="W130" i="14"/>
  <c r="W130" i="18"/>
  <c r="W148" i="14"/>
  <c r="W148" i="18"/>
  <c r="O37" i="14"/>
  <c r="O37" i="18"/>
  <c r="O92" i="14"/>
  <c r="O92" i="18"/>
  <c r="O119" i="14"/>
  <c r="O119" i="18"/>
  <c r="O130" i="14"/>
  <c r="O130" i="18"/>
  <c r="O137" i="14"/>
  <c r="O137" i="18"/>
  <c r="G43" i="14"/>
  <c r="G43" i="18"/>
  <c r="G52" i="14"/>
  <c r="G52" i="18"/>
  <c r="G78" i="14"/>
  <c r="G78" i="18"/>
  <c r="G107" i="14"/>
  <c r="G107" i="18"/>
  <c r="G131" i="14"/>
  <c r="G131" i="18"/>
  <c r="G137" i="14"/>
  <c r="G137" i="18"/>
  <c r="AP24" i="14"/>
  <c r="AP24" i="18"/>
  <c r="AZ158" i="14"/>
  <c r="AZ158" i="18"/>
  <c r="AR60" i="14"/>
  <c r="AR60" i="18"/>
  <c r="AR95" i="14"/>
  <c r="AR95" i="18"/>
  <c r="AJ71" i="14"/>
  <c r="AJ71" i="18"/>
  <c r="AJ111" i="14"/>
  <c r="AJ111" i="18"/>
  <c r="AJ136" i="14"/>
  <c r="AJ136" i="18"/>
  <c r="AB37" i="14"/>
  <c r="AB37" i="18"/>
  <c r="AB99" i="14"/>
  <c r="AB99" i="18"/>
  <c r="AB118" i="14"/>
  <c r="AB118" i="18"/>
  <c r="T82" i="14"/>
  <c r="T82" i="18"/>
  <c r="T107" i="14"/>
  <c r="T107" i="18"/>
  <c r="T132" i="14"/>
  <c r="T132" i="18"/>
  <c r="T155" i="14"/>
  <c r="T155" i="18"/>
  <c r="L52" i="14"/>
  <c r="L52" i="18"/>
  <c r="L82" i="14"/>
  <c r="L82" i="18"/>
  <c r="L104" i="14"/>
  <c r="L104" i="18"/>
  <c r="L137" i="14"/>
  <c r="L137" i="18"/>
  <c r="L151" i="14"/>
  <c r="L151" i="18"/>
  <c r="D45" i="14"/>
  <c r="D45" i="18"/>
  <c r="D111" i="14"/>
  <c r="D111" i="18"/>
  <c r="D116" i="14"/>
  <c r="D116" i="18"/>
  <c r="D136" i="14"/>
  <c r="D136" i="18"/>
  <c r="C20" i="14"/>
  <c r="C20" i="18"/>
  <c r="L20" i="14"/>
  <c r="L20" i="18"/>
  <c r="AM20" i="14"/>
  <c r="AM20" i="18"/>
  <c r="AV20" i="14"/>
  <c r="AV20" i="18"/>
  <c r="K24" i="14"/>
  <c r="K24" i="18"/>
  <c r="AL24" i="18"/>
  <c r="AL24" i="14"/>
  <c r="AU24" i="14"/>
  <c r="AU24" i="18"/>
  <c r="S12" i="18"/>
  <c r="S12" i="14"/>
  <c r="AK12" i="14"/>
  <c r="AK12" i="18"/>
  <c r="AT12" i="14"/>
  <c r="AT12" i="18"/>
  <c r="BC12" i="14"/>
  <c r="BC12" i="18"/>
  <c r="AP16" i="14"/>
  <c r="AP16" i="18"/>
  <c r="AQ16" i="18"/>
  <c r="AQ16" i="14"/>
  <c r="AZ16" i="14"/>
  <c r="AZ16" i="18"/>
  <c r="F16" i="14"/>
  <c r="F16" i="18"/>
  <c r="O16" i="14"/>
  <c r="O16" i="18"/>
  <c r="X16" i="14"/>
  <c r="X16" i="18"/>
  <c r="AF79" i="18"/>
  <c r="AZ51" i="18"/>
  <c r="F40" i="18"/>
  <c r="V28" i="18"/>
  <c r="AF21" i="18"/>
  <c r="AI17" i="18"/>
  <c r="BB13" i="18"/>
  <c r="AV32" i="18"/>
  <c r="AV27" i="18"/>
  <c r="AV67" i="18"/>
  <c r="AV26" i="18"/>
  <c r="AV57" i="18"/>
  <c r="AV90" i="18"/>
  <c r="AV86" i="18"/>
  <c r="AV84" i="18"/>
  <c r="AV110" i="18"/>
  <c r="AV89" i="18"/>
  <c r="AV121" i="18"/>
  <c r="AV124" i="18"/>
  <c r="AV107" i="18"/>
  <c r="AV134" i="18"/>
  <c r="AV136" i="18"/>
  <c r="AV142" i="18"/>
  <c r="AV158" i="18"/>
  <c r="AN52" i="18"/>
  <c r="AN104" i="18"/>
  <c r="AN82" i="18"/>
  <c r="AN46" i="18"/>
  <c r="AN65" i="18"/>
  <c r="AN60" i="18"/>
  <c r="AN94" i="18"/>
  <c r="AN127" i="18"/>
  <c r="AN101" i="18"/>
  <c r="AN108" i="18"/>
  <c r="AN95" i="18"/>
  <c r="AN125" i="18"/>
  <c r="AN153" i="18"/>
  <c r="AN136" i="18"/>
  <c r="AN154" i="18"/>
  <c r="AF36" i="18"/>
  <c r="AF74" i="18"/>
  <c r="AF47" i="18"/>
  <c r="AF34" i="18"/>
  <c r="AF58" i="18"/>
  <c r="AF73" i="18"/>
  <c r="AF72" i="18"/>
  <c r="AF102" i="18"/>
  <c r="AF89" i="18"/>
  <c r="AF121" i="18"/>
  <c r="AF129" i="18"/>
  <c r="AF115" i="18"/>
  <c r="AF157" i="18"/>
  <c r="AF132" i="18"/>
  <c r="AF151" i="18"/>
  <c r="AF159" i="18"/>
  <c r="X48" i="18"/>
  <c r="X43" i="18"/>
  <c r="X30" i="18"/>
  <c r="X71" i="18"/>
  <c r="X74" i="18"/>
  <c r="X69" i="18"/>
  <c r="X60" i="18"/>
  <c r="X94" i="18"/>
  <c r="X131" i="18"/>
  <c r="X109" i="18"/>
  <c r="X112" i="18"/>
  <c r="X95" i="18"/>
  <c r="X129" i="18"/>
  <c r="X137" i="18"/>
  <c r="X143" i="18"/>
  <c r="X156" i="18"/>
  <c r="P40" i="18"/>
  <c r="P31" i="18"/>
  <c r="P71" i="18"/>
  <c r="P34" i="18"/>
  <c r="P74" i="18"/>
  <c r="P65" i="18"/>
  <c r="P64" i="18"/>
  <c r="P100" i="18"/>
  <c r="P122" i="18"/>
  <c r="P105" i="18"/>
  <c r="P112" i="18"/>
  <c r="P99" i="18"/>
  <c r="P126" i="18"/>
  <c r="P157" i="18"/>
  <c r="P144" i="18"/>
  <c r="P150" i="18"/>
  <c r="H32" i="18"/>
  <c r="H75" i="18"/>
  <c r="H43" i="18"/>
  <c r="H78" i="18"/>
  <c r="H42" i="18"/>
  <c r="H90" i="18"/>
  <c r="H85" i="18"/>
  <c r="H76" i="18"/>
  <c r="H110" i="18"/>
  <c r="H101" i="18"/>
  <c r="H135" i="18"/>
  <c r="H141" i="18"/>
  <c r="H107" i="18"/>
  <c r="H130" i="18"/>
  <c r="H136" i="18"/>
  <c r="H142" i="18"/>
  <c r="I114" i="18"/>
  <c r="AJ51" i="18"/>
  <c r="AL36" i="18"/>
  <c r="I24" i="18"/>
  <c r="AD20" i="18"/>
  <c r="AB18" i="18"/>
  <c r="L13" i="18"/>
  <c r="BB23" i="18"/>
  <c r="BB65" i="18"/>
  <c r="BB34" i="18"/>
  <c r="BB21" i="18"/>
  <c r="BB53" i="18"/>
  <c r="BB72" i="18"/>
  <c r="BB63" i="18"/>
  <c r="BB95" i="18"/>
  <c r="BB121" i="18"/>
  <c r="BB108" i="18"/>
  <c r="BB148" i="18"/>
  <c r="BB86" i="18"/>
  <c r="BB118" i="18"/>
  <c r="BB136" i="18"/>
  <c r="BB152" i="18"/>
  <c r="BB153" i="18"/>
  <c r="AT31" i="18"/>
  <c r="AT62" i="18"/>
  <c r="AT54" i="18"/>
  <c r="AT41" i="18"/>
  <c r="AT78" i="18"/>
  <c r="AT64" i="18"/>
  <c r="AT55" i="18"/>
  <c r="AT89" i="18"/>
  <c r="AT117" i="18"/>
  <c r="AT108" i="18"/>
  <c r="AT115" i="18"/>
  <c r="AT102" i="18"/>
  <c r="AT133" i="18"/>
  <c r="AT131" i="18"/>
  <c r="AT142" i="18"/>
  <c r="AT153" i="18"/>
  <c r="AL39" i="18"/>
  <c r="AL34" i="18"/>
  <c r="AL70" i="18"/>
  <c r="AL33" i="18"/>
  <c r="AL69" i="18"/>
  <c r="AL72" i="18"/>
  <c r="AL55" i="18"/>
  <c r="AL87" i="18"/>
  <c r="AL113" i="18"/>
  <c r="AL100" i="18"/>
  <c r="AL111" i="18"/>
  <c r="AL98" i="18"/>
  <c r="AL143" i="18"/>
  <c r="AL127" i="18"/>
  <c r="AL155" i="18"/>
  <c r="AL153" i="18"/>
  <c r="AD35" i="18"/>
  <c r="AD78" i="18"/>
  <c r="AD46" i="18"/>
  <c r="AD91" i="18"/>
  <c r="AD33" i="18"/>
  <c r="AD56" i="18"/>
  <c r="AD80" i="18"/>
  <c r="AD83" i="18"/>
  <c r="AD117" i="18"/>
  <c r="AD104" i="18"/>
  <c r="AD130" i="18"/>
  <c r="AD90" i="18"/>
  <c r="AD122" i="18"/>
  <c r="AD148" i="18"/>
  <c r="AD151" i="18"/>
  <c r="AD153" i="18"/>
  <c r="V35" i="18"/>
  <c r="V73" i="18"/>
  <c r="V46" i="18"/>
  <c r="V25" i="18"/>
  <c r="V57" i="18"/>
  <c r="V72" i="18"/>
  <c r="V63" i="18"/>
  <c r="V95" i="18"/>
  <c r="V117" i="18"/>
  <c r="V104" i="18"/>
  <c r="V111" i="18"/>
  <c r="V98" i="18"/>
  <c r="V138" i="18"/>
  <c r="V127" i="18"/>
  <c r="V142" i="18"/>
  <c r="V157" i="18"/>
  <c r="N39" i="18"/>
  <c r="N34" i="18"/>
  <c r="N25" i="18"/>
  <c r="N66" i="18"/>
  <c r="N62" i="18"/>
  <c r="N76" i="18"/>
  <c r="N71" i="18"/>
  <c r="N101" i="18"/>
  <c r="N88" i="18"/>
  <c r="N120" i="18"/>
  <c r="N123" i="18"/>
  <c r="N114" i="18"/>
  <c r="N152" i="18"/>
  <c r="N143" i="18"/>
  <c r="N145" i="18"/>
  <c r="F27" i="18"/>
  <c r="F89" i="18"/>
  <c r="F54" i="18"/>
  <c r="F82" i="18"/>
  <c r="F45" i="18"/>
  <c r="F85" i="18"/>
  <c r="F76" i="18"/>
  <c r="F63" i="18"/>
  <c r="F95" i="18"/>
  <c r="F121" i="18"/>
  <c r="F104" i="18"/>
  <c r="F111" i="18"/>
  <c r="F94" i="18"/>
  <c r="F134" i="18"/>
  <c r="F148" i="18"/>
  <c r="F158" i="18"/>
  <c r="F157" i="18"/>
  <c r="AZ61" i="18"/>
  <c r="L31" i="18"/>
  <c r="AO20" i="18"/>
  <c r="AK18" i="18"/>
  <c r="AG16" i="18"/>
  <c r="U14" i="18"/>
  <c r="K13" i="18"/>
  <c r="BA30" i="18"/>
  <c r="BA106" i="18"/>
  <c r="BA45" i="18"/>
  <c r="BA36" i="18"/>
  <c r="BA23" i="18"/>
  <c r="BA57" i="18"/>
  <c r="BA87" i="18"/>
  <c r="BA76" i="18"/>
  <c r="BA113" i="18"/>
  <c r="BA67" i="18"/>
  <c r="BA109" i="18"/>
  <c r="BA82" i="18"/>
  <c r="BA124" i="18"/>
  <c r="BA91" i="18"/>
  <c r="BA123" i="18"/>
  <c r="BA132" i="18"/>
  <c r="BA146" i="18"/>
  <c r="BA156" i="18"/>
  <c r="AS46" i="18"/>
  <c r="AS33" i="18"/>
  <c r="AS28" i="18"/>
  <c r="AS97" i="18"/>
  <c r="AS43" i="18"/>
  <c r="AS73" i="18"/>
  <c r="AS72" i="18"/>
  <c r="AS112" i="18"/>
  <c r="AS79" i="18"/>
  <c r="AS118" i="18"/>
  <c r="AS70" i="18"/>
  <c r="AS131" i="18"/>
  <c r="AS91" i="18"/>
  <c r="AS123" i="18"/>
  <c r="AS138" i="18"/>
  <c r="AS144" i="18"/>
  <c r="AS157" i="18"/>
  <c r="AK34" i="18"/>
  <c r="AK21" i="18"/>
  <c r="AK53" i="18"/>
  <c r="AK32" i="18"/>
  <c r="AK31" i="18"/>
  <c r="AK65" i="18"/>
  <c r="AK72" i="18"/>
  <c r="AK92" i="18"/>
  <c r="AK83" i="18"/>
  <c r="AK58" i="18"/>
  <c r="AK93" i="18"/>
  <c r="AK131" i="18"/>
  <c r="AK115" i="18"/>
  <c r="AK128" i="18"/>
  <c r="AK141" i="18"/>
  <c r="AK156" i="18"/>
  <c r="AC50" i="18"/>
  <c r="AC45" i="18"/>
  <c r="AC48" i="18"/>
  <c r="AC47" i="18"/>
  <c r="AC88" i="18"/>
  <c r="AC93" i="18"/>
  <c r="AC79" i="18"/>
  <c r="AC58" i="18"/>
  <c r="AC117" i="18"/>
  <c r="AC95" i="18"/>
  <c r="AC131" i="18"/>
  <c r="AC147" i="18"/>
  <c r="AC156" i="18"/>
  <c r="U50" i="18"/>
  <c r="U45" i="18"/>
  <c r="U48" i="18"/>
  <c r="U51" i="18"/>
  <c r="U122" i="18"/>
  <c r="U121" i="18"/>
  <c r="U67" i="18"/>
  <c r="U66" i="18"/>
  <c r="U118" i="18"/>
  <c r="U99" i="18"/>
  <c r="U138" i="18"/>
  <c r="U146" i="18"/>
  <c r="U156" i="18"/>
  <c r="M21" i="18"/>
  <c r="M56" i="18"/>
  <c r="M52" i="18"/>
  <c r="M61" i="18"/>
  <c r="M121" i="18"/>
  <c r="M106" i="18"/>
  <c r="M88" i="18"/>
  <c r="M66" i="18"/>
  <c r="M122" i="18"/>
  <c r="M95" i="18"/>
  <c r="M130" i="18"/>
  <c r="M147" i="18"/>
  <c r="E38" i="18"/>
  <c r="E53" i="18"/>
  <c r="E61" i="18"/>
  <c r="E116" i="18"/>
  <c r="E112" i="18"/>
  <c r="E97" i="18"/>
  <c r="E93" i="18"/>
  <c r="E91" i="18"/>
  <c r="E134" i="18"/>
  <c r="E160" i="18"/>
  <c r="AV63" i="18"/>
  <c r="AN41" i="18"/>
  <c r="K23" i="18"/>
  <c r="N18" i="18"/>
  <c r="AT15" i="18"/>
  <c r="X12" i="18"/>
  <c r="AZ46" i="18"/>
  <c r="AZ49" i="18"/>
  <c r="AZ69" i="18"/>
  <c r="AZ62" i="18"/>
  <c r="AZ127" i="18"/>
  <c r="AZ122" i="18"/>
  <c r="AZ143" i="18"/>
  <c r="AZ145" i="18"/>
  <c r="AR42" i="18"/>
  <c r="AR28" i="18"/>
  <c r="AR76" i="18"/>
  <c r="AR66" i="18"/>
  <c r="AR91" i="18"/>
  <c r="AR97" i="18"/>
  <c r="AR149" i="18"/>
  <c r="AJ102" i="18"/>
  <c r="AJ28" i="18"/>
  <c r="AJ83" i="18"/>
  <c r="AJ116" i="18"/>
  <c r="AJ93" i="18"/>
  <c r="AJ150" i="18"/>
  <c r="AB34" i="18"/>
  <c r="AB55" i="18"/>
  <c r="AB71" i="18"/>
  <c r="AB100" i="18"/>
  <c r="AB110" i="18"/>
  <c r="AB139" i="18"/>
  <c r="AB160" i="18"/>
  <c r="T33" i="18"/>
  <c r="T60" i="18"/>
  <c r="T106" i="18"/>
  <c r="T123" i="18"/>
  <c r="T150" i="18"/>
  <c r="L49" i="18"/>
  <c r="L75" i="18"/>
  <c r="L111" i="18"/>
  <c r="L143" i="18"/>
  <c r="D33" i="18"/>
  <c r="D98" i="18"/>
  <c r="D95" i="18"/>
  <c r="D126" i="18"/>
  <c r="AD40" i="18"/>
  <c r="AK11" i="18"/>
  <c r="AY56" i="18"/>
  <c r="AY110" i="18"/>
  <c r="AQ63" i="18"/>
  <c r="AQ77" i="18"/>
  <c r="AI28" i="18"/>
  <c r="AI58" i="18"/>
  <c r="AI157" i="18"/>
  <c r="AA84" i="18"/>
  <c r="AA133" i="18"/>
  <c r="AQ158" i="14"/>
  <c r="AQ158" i="18"/>
  <c r="AE151" i="14"/>
  <c r="AE151" i="18"/>
  <c r="AJ141" i="14"/>
  <c r="AJ141" i="18"/>
  <c r="C145" i="14"/>
  <c r="C145" i="18"/>
  <c r="AG160" i="14"/>
  <c r="AG160" i="18"/>
  <c r="C149" i="14"/>
  <c r="C149" i="18"/>
  <c r="AY139" i="14"/>
  <c r="AY139" i="18"/>
  <c r="AU129" i="14"/>
  <c r="AU129" i="18"/>
  <c r="AR137" i="14"/>
  <c r="AR137" i="18"/>
  <c r="D127" i="14"/>
  <c r="D127" i="18"/>
  <c r="J122" i="14"/>
  <c r="J122" i="18"/>
  <c r="AQ115" i="14"/>
  <c r="AQ115" i="18"/>
  <c r="L125" i="14"/>
  <c r="L125" i="18"/>
  <c r="R120" i="14"/>
  <c r="R120" i="18"/>
  <c r="AH116" i="14"/>
  <c r="AH116" i="18"/>
  <c r="AJ108" i="14"/>
  <c r="AJ108" i="18"/>
  <c r="AH103" i="14"/>
  <c r="AH103" i="18"/>
  <c r="AO103" i="14"/>
  <c r="AO103" i="18"/>
  <c r="O99" i="14"/>
  <c r="O99" i="18"/>
  <c r="BC100" i="14"/>
  <c r="BC100" i="18"/>
  <c r="BC120" i="14"/>
  <c r="BC120" i="18"/>
  <c r="O102" i="14"/>
  <c r="O102" i="18"/>
  <c r="AO102" i="14"/>
  <c r="AO102" i="18"/>
  <c r="K90" i="14"/>
  <c r="K90" i="18"/>
  <c r="AU80" i="14"/>
  <c r="AU80" i="18"/>
  <c r="W72" i="14"/>
  <c r="W72" i="18"/>
  <c r="Z79" i="14"/>
  <c r="Z79" i="18"/>
  <c r="AZ110" i="14"/>
  <c r="AZ110" i="18"/>
  <c r="Y79" i="14"/>
  <c r="Y79" i="18"/>
  <c r="AC94" i="14"/>
  <c r="AC94" i="18"/>
  <c r="AG88" i="14"/>
  <c r="AG88" i="18"/>
  <c r="C73" i="14"/>
  <c r="C73" i="18"/>
  <c r="AW73" i="14"/>
  <c r="AW73" i="18"/>
  <c r="M57" i="14"/>
  <c r="M57" i="18"/>
  <c r="Z56" i="14"/>
  <c r="Z56" i="18"/>
  <c r="AJ49" i="14"/>
  <c r="AJ49" i="18"/>
  <c r="C77" i="14"/>
  <c r="C77" i="18"/>
  <c r="AM77" i="14"/>
  <c r="AM77" i="18"/>
  <c r="Y68" i="14"/>
  <c r="Y68" i="18"/>
  <c r="Y60" i="14"/>
  <c r="Y60" i="18"/>
  <c r="AY50" i="14"/>
  <c r="AY50" i="18"/>
  <c r="R70" i="14"/>
  <c r="R70" i="18"/>
  <c r="H49" i="14"/>
  <c r="H49" i="18"/>
  <c r="AE85" i="14"/>
  <c r="AE85" i="18"/>
  <c r="W65" i="14"/>
  <c r="W65" i="18"/>
  <c r="Y54" i="14"/>
  <c r="Y54" i="18"/>
  <c r="AP38" i="14"/>
  <c r="AP38" i="18"/>
  <c r="Q43" i="14"/>
  <c r="Q43" i="18"/>
  <c r="U37" i="14"/>
  <c r="U37" i="18"/>
  <c r="AO36" i="14"/>
  <c r="AO36" i="18"/>
  <c r="U88" i="14"/>
  <c r="U88" i="18"/>
  <c r="AO37" i="14"/>
  <c r="AO37" i="18"/>
  <c r="AD19" i="14"/>
  <c r="AD19" i="18"/>
  <c r="AI35" i="14"/>
  <c r="AI35" i="18"/>
  <c r="AA120" i="14"/>
  <c r="AA120" i="18"/>
  <c r="S143" i="14"/>
  <c r="S143" i="18"/>
  <c r="C33" i="14"/>
  <c r="C33" i="18"/>
  <c r="AA31" i="14"/>
  <c r="AA31" i="18"/>
  <c r="AV17" i="14"/>
  <c r="AV17" i="18"/>
  <c r="AH102" i="14"/>
  <c r="AH102" i="18"/>
  <c r="G21" i="14"/>
  <c r="G21" i="18"/>
  <c r="T159" i="14"/>
  <c r="T159" i="18"/>
  <c r="AW154" i="14"/>
  <c r="AW154" i="18"/>
  <c r="Y150" i="14"/>
  <c r="Y150" i="18"/>
  <c r="AU159" i="14"/>
  <c r="AU159" i="18"/>
  <c r="O151" i="14"/>
  <c r="O151" i="18"/>
  <c r="AQ154" i="14"/>
  <c r="AQ154" i="18"/>
  <c r="AQ155" i="14"/>
  <c r="AQ155" i="18"/>
  <c r="AH147" i="14"/>
  <c r="AH147" i="18"/>
  <c r="AJ144" i="14"/>
  <c r="AJ144" i="18"/>
  <c r="BC142" i="14"/>
  <c r="BC142" i="18"/>
  <c r="AZ148" i="14"/>
  <c r="AZ148" i="18"/>
  <c r="AR145" i="14"/>
  <c r="AR145" i="18"/>
  <c r="BC147" i="14"/>
  <c r="BC147" i="18"/>
  <c r="AW156" i="14"/>
  <c r="AW156" i="18"/>
  <c r="M156" i="14"/>
  <c r="M156" i="18"/>
  <c r="AE156" i="14"/>
  <c r="AE156" i="18"/>
  <c r="AB147" i="14"/>
  <c r="AB147" i="18"/>
  <c r="AR143" i="14"/>
  <c r="AR143" i="18"/>
  <c r="W140" i="14"/>
  <c r="W140" i="18"/>
  <c r="K140" i="14"/>
  <c r="K140" i="18"/>
  <c r="J129" i="14"/>
  <c r="J129" i="18"/>
  <c r="AQ153" i="14"/>
  <c r="AQ153" i="18"/>
  <c r="W136" i="14"/>
  <c r="W136" i="18"/>
  <c r="AO129" i="14"/>
  <c r="AO129" i="18"/>
  <c r="BC133" i="14"/>
  <c r="BC133" i="18"/>
  <c r="AI131" i="14"/>
  <c r="AI131" i="18"/>
  <c r="Y130" i="14"/>
  <c r="Y130" i="18"/>
  <c r="AW139" i="14"/>
  <c r="AW139" i="18"/>
  <c r="AX136" i="14"/>
  <c r="AX136" i="18"/>
  <c r="L133" i="14"/>
  <c r="L133" i="18"/>
  <c r="AP121" i="14"/>
  <c r="AP121" i="18"/>
  <c r="J117" i="14"/>
  <c r="J117" i="18"/>
  <c r="AQ126" i="14"/>
  <c r="AQ126" i="18"/>
  <c r="AG125" i="14"/>
  <c r="AG125" i="18"/>
  <c r="M123" i="14"/>
  <c r="M123" i="18"/>
  <c r="C122" i="14"/>
  <c r="C122" i="18"/>
  <c r="AM120" i="14"/>
  <c r="AM120" i="18"/>
  <c r="AY128" i="14"/>
  <c r="AY128" i="18"/>
  <c r="C127" i="14"/>
  <c r="C127" i="18"/>
  <c r="AU125" i="14"/>
  <c r="AU125" i="18"/>
  <c r="AO118" i="14"/>
  <c r="AO118" i="18"/>
  <c r="U159" i="14"/>
  <c r="U159" i="18"/>
  <c r="C158" i="14"/>
  <c r="C158" i="18"/>
  <c r="AI154" i="14"/>
  <c r="AI154" i="18"/>
  <c r="U151" i="14"/>
  <c r="U151" i="18"/>
  <c r="C150" i="14"/>
  <c r="C150" i="18"/>
  <c r="AX158" i="14"/>
  <c r="AX158" i="18"/>
  <c r="AJ155" i="14"/>
  <c r="AJ155" i="18"/>
  <c r="J150" i="14"/>
  <c r="J150" i="18"/>
  <c r="AW158" i="14"/>
  <c r="AW158" i="18"/>
  <c r="AI155" i="14"/>
  <c r="AI155" i="18"/>
  <c r="Y154" i="14"/>
  <c r="Y154" i="18"/>
  <c r="K151" i="14"/>
  <c r="K151" i="18"/>
  <c r="AX159" i="14"/>
  <c r="AX159" i="18"/>
  <c r="R155" i="14"/>
  <c r="R155" i="18"/>
  <c r="AX151" i="14"/>
  <c r="AX151" i="18"/>
  <c r="W159" i="14"/>
  <c r="W159" i="18"/>
  <c r="G155" i="18"/>
  <c r="G155" i="14"/>
  <c r="BC151" i="14"/>
  <c r="BC151" i="18"/>
  <c r="AX156" i="14"/>
  <c r="AX156" i="18"/>
  <c r="AO152" i="14"/>
  <c r="AO152" i="18"/>
  <c r="AB152" i="14"/>
  <c r="AB152" i="18"/>
  <c r="BC152" i="14"/>
  <c r="BC152" i="18"/>
  <c r="Z147" i="14"/>
  <c r="Z147" i="18"/>
  <c r="AB144" i="14"/>
  <c r="AB144" i="18"/>
  <c r="J143" i="14"/>
  <c r="J143" i="18"/>
  <c r="S152" i="14"/>
  <c r="S152" i="18"/>
  <c r="AG147" i="14"/>
  <c r="AG147" i="18"/>
  <c r="W146" i="14"/>
  <c r="W146" i="18"/>
  <c r="M145" i="14"/>
  <c r="M145" i="18"/>
  <c r="C144" i="14"/>
  <c r="C144" i="18"/>
  <c r="AU142" i="14"/>
  <c r="AU142" i="18"/>
  <c r="AP156" i="14"/>
  <c r="AP156" i="18"/>
  <c r="Y148" i="14"/>
  <c r="Y148" i="18"/>
  <c r="AM148" i="14"/>
  <c r="AM148" i="18"/>
  <c r="AJ145" i="14"/>
  <c r="AJ145" i="18"/>
  <c r="Z144" i="14"/>
  <c r="Z144" i="18"/>
  <c r="AU147" i="14"/>
  <c r="AU147" i="18"/>
  <c r="AA145" i="14"/>
  <c r="AA145" i="18"/>
  <c r="Q144" i="14"/>
  <c r="Q144" i="18"/>
  <c r="G143" i="18"/>
  <c r="G143" i="14"/>
  <c r="AY141" i="14"/>
  <c r="AY141" i="18"/>
  <c r="I160" i="14"/>
  <c r="I160" i="18"/>
  <c r="S160" i="14"/>
  <c r="S160" i="18"/>
  <c r="BC160" i="14"/>
  <c r="BC160" i="18"/>
  <c r="C156" i="14"/>
  <c r="C156" i="18"/>
  <c r="L156" i="14"/>
  <c r="L156" i="18"/>
  <c r="AM156" i="14"/>
  <c r="AM156" i="18"/>
  <c r="R145" i="14"/>
  <c r="R145" i="18"/>
  <c r="AI148" i="14"/>
  <c r="AI148" i="18"/>
  <c r="T147" i="14"/>
  <c r="T147" i="18"/>
  <c r="J146" i="14"/>
  <c r="J146" i="18"/>
  <c r="AJ143" i="14"/>
  <c r="AJ143" i="18"/>
  <c r="Z142" i="14"/>
  <c r="Z142" i="18"/>
  <c r="AZ157" i="14"/>
  <c r="AZ157" i="18"/>
  <c r="AQ157" i="14"/>
  <c r="AQ157" i="18"/>
  <c r="G157" i="18"/>
  <c r="G157" i="14"/>
  <c r="AG157" i="14"/>
  <c r="AG157" i="18"/>
  <c r="AQ149" i="14"/>
  <c r="AQ149" i="18"/>
  <c r="Y149" i="14"/>
  <c r="Y149" i="18"/>
  <c r="J140" i="14"/>
  <c r="J140" i="18"/>
  <c r="S140" i="14"/>
  <c r="S140" i="18"/>
  <c r="AB140" i="14"/>
  <c r="AB140" i="18"/>
  <c r="AH137" i="14"/>
  <c r="AH137" i="18"/>
  <c r="AJ134" i="14"/>
  <c r="AJ134" i="18"/>
  <c r="R133" i="14"/>
  <c r="R133" i="18"/>
  <c r="T130" i="14"/>
  <c r="T130" i="18"/>
  <c r="D153" i="14"/>
  <c r="D153" i="18"/>
  <c r="Z153" i="14"/>
  <c r="Z153" i="18"/>
  <c r="AY153" i="14"/>
  <c r="AY153" i="18"/>
  <c r="O153" i="14"/>
  <c r="O153" i="18"/>
  <c r="AO153" i="14"/>
  <c r="AO153" i="18"/>
  <c r="E139" i="14"/>
  <c r="E139" i="18"/>
  <c r="AO137" i="14"/>
  <c r="AO137" i="18"/>
  <c r="O136" i="14"/>
  <c r="O136" i="18"/>
  <c r="E135" i="14"/>
  <c r="E135" i="18"/>
  <c r="Y133" i="14"/>
  <c r="Y133" i="18"/>
  <c r="Z160" i="14"/>
  <c r="Z160" i="18"/>
  <c r="D139" i="14"/>
  <c r="D139" i="18"/>
  <c r="T135" i="14"/>
  <c r="T135" i="18"/>
  <c r="J134" i="14"/>
  <c r="J134" i="18"/>
  <c r="AJ131" i="14"/>
  <c r="AJ131" i="18"/>
  <c r="Z130" i="14"/>
  <c r="Z130" i="18"/>
  <c r="C139" i="14"/>
  <c r="C139" i="18"/>
  <c r="AM137" i="14"/>
  <c r="AM137" i="18"/>
  <c r="C135" i="14"/>
  <c r="C135" i="18"/>
  <c r="AU133" i="14"/>
  <c r="AU133" i="18"/>
  <c r="AA131" i="14"/>
  <c r="AA131" i="18"/>
  <c r="Q130" i="14"/>
  <c r="Q130" i="18"/>
  <c r="G129" i="14"/>
  <c r="G129" i="18"/>
  <c r="AX139" i="14"/>
  <c r="AX139" i="18"/>
  <c r="AP131" i="14"/>
  <c r="AP131" i="18"/>
  <c r="AG139" i="14"/>
  <c r="AG139" i="18"/>
  <c r="AP136" i="14"/>
  <c r="AP136" i="18"/>
  <c r="D133" i="14"/>
  <c r="D133" i="18"/>
  <c r="T129" i="14"/>
  <c r="T129" i="18"/>
  <c r="Z125" i="14"/>
  <c r="Z125" i="18"/>
  <c r="AH121" i="14"/>
  <c r="AH121" i="18"/>
  <c r="AI126" i="14"/>
  <c r="AI126" i="18"/>
  <c r="Y125" i="14"/>
  <c r="Y125" i="18"/>
  <c r="O124" i="14"/>
  <c r="O124" i="18"/>
  <c r="AW121" i="14"/>
  <c r="AW121" i="18"/>
  <c r="AE120" i="14"/>
  <c r="AE120" i="18"/>
  <c r="K118" i="14"/>
  <c r="K118" i="18"/>
  <c r="BC116" i="14"/>
  <c r="BC116" i="18"/>
  <c r="AB127" i="14"/>
  <c r="AB127" i="18"/>
  <c r="R126" i="14"/>
  <c r="R126" i="18"/>
  <c r="AH122" i="14"/>
  <c r="AH122" i="18"/>
  <c r="AX118" i="14"/>
  <c r="AX118" i="18"/>
  <c r="L115" i="14"/>
  <c r="L115" i="18"/>
  <c r="AW126" i="14"/>
  <c r="AW126" i="18"/>
  <c r="AM125" i="14"/>
  <c r="AM125" i="18"/>
  <c r="AC124" i="14"/>
  <c r="AC124" i="18"/>
  <c r="S123" i="14"/>
  <c r="S123" i="18"/>
  <c r="I122" i="14"/>
  <c r="I122" i="18"/>
  <c r="AQ119" i="14"/>
  <c r="AQ119" i="18"/>
  <c r="AG118" i="14"/>
  <c r="AG118" i="18"/>
  <c r="W117" i="14"/>
  <c r="W117" i="18"/>
  <c r="M116" i="14"/>
  <c r="M116" i="18"/>
  <c r="C115" i="14"/>
  <c r="C115" i="18"/>
  <c r="J127" i="14"/>
  <c r="J127" i="18"/>
  <c r="J119" i="14"/>
  <c r="J119" i="18"/>
  <c r="R115" i="14"/>
  <c r="R115" i="18"/>
  <c r="R128" i="14"/>
  <c r="R128" i="18"/>
  <c r="Z124" i="14"/>
  <c r="Z124" i="18"/>
  <c r="AZ121" i="14"/>
  <c r="AZ121" i="18"/>
  <c r="AP120" i="14"/>
  <c r="AP120" i="18"/>
  <c r="D117" i="14"/>
  <c r="D117" i="18"/>
  <c r="AX121" i="14"/>
  <c r="AX121" i="18"/>
  <c r="S111" i="14"/>
  <c r="S111" i="18"/>
  <c r="G109" i="14"/>
  <c r="G109" i="18"/>
  <c r="W105" i="14"/>
  <c r="W105" i="18"/>
  <c r="AM101" i="14"/>
  <c r="AM101" i="18"/>
  <c r="U100" i="14"/>
  <c r="U100" i="18"/>
  <c r="C99" i="14"/>
  <c r="C99" i="18"/>
  <c r="S95" i="14"/>
  <c r="S95" i="18"/>
  <c r="G93" i="18"/>
  <c r="G93" i="14"/>
  <c r="AZ126" i="14"/>
  <c r="AZ126" i="18"/>
  <c r="R111" i="14"/>
  <c r="R111" i="18"/>
  <c r="AP107" i="14"/>
  <c r="AP107" i="18"/>
  <c r="T104" i="14"/>
  <c r="T104" i="18"/>
  <c r="AJ100" i="14"/>
  <c r="AJ100" i="18"/>
  <c r="Z99" i="14"/>
  <c r="Z99" i="18"/>
  <c r="D96" i="14"/>
  <c r="D96" i="18"/>
  <c r="AJ92" i="14"/>
  <c r="AJ92" i="18"/>
  <c r="AC113" i="14"/>
  <c r="AC113" i="18"/>
  <c r="S112" i="14"/>
  <c r="S112" i="18"/>
  <c r="I111" i="14"/>
  <c r="I111" i="18"/>
  <c r="AY108" i="14"/>
  <c r="AY108" i="18"/>
  <c r="AO107" i="14"/>
  <c r="AO107" i="18"/>
  <c r="S104" i="14"/>
  <c r="S104" i="18"/>
  <c r="AQ100" i="14"/>
  <c r="AQ100" i="18"/>
  <c r="AG99" i="14"/>
  <c r="AG99" i="18"/>
  <c r="U97" i="14"/>
  <c r="U97" i="18"/>
  <c r="K96" i="14"/>
  <c r="K96" i="18"/>
  <c r="AQ92" i="14"/>
  <c r="AQ92" i="18"/>
  <c r="AR113" i="14"/>
  <c r="AR113" i="18"/>
  <c r="AH112" i="14"/>
  <c r="AH112" i="18"/>
  <c r="AB105" i="14"/>
  <c r="AB105" i="18"/>
  <c r="R104" i="14"/>
  <c r="R104" i="18"/>
  <c r="AZ101" i="14"/>
  <c r="AZ101" i="18"/>
  <c r="AP100" i="14"/>
  <c r="AP100" i="18"/>
  <c r="Z92" i="14"/>
  <c r="Z92" i="18"/>
  <c r="AI101" i="14"/>
  <c r="AI101" i="18"/>
  <c r="AM99" i="14"/>
  <c r="AM99" i="18"/>
  <c r="S97" i="14"/>
  <c r="S97" i="18"/>
  <c r="BC95" i="14"/>
  <c r="BC95" i="18"/>
  <c r="AQ93" i="14"/>
  <c r="AQ93" i="18"/>
  <c r="AG92" i="14"/>
  <c r="AG92" i="18"/>
  <c r="AH113" i="14"/>
  <c r="AH113" i="18"/>
  <c r="J109" i="14"/>
  <c r="J109" i="18"/>
  <c r="Z105" i="14"/>
  <c r="Z105" i="18"/>
  <c r="AP101" i="14"/>
  <c r="AP101" i="18"/>
  <c r="Z93" i="14"/>
  <c r="Z93" i="18"/>
  <c r="AU112" i="14"/>
  <c r="AU112" i="18"/>
  <c r="Y109" i="14"/>
  <c r="Y109" i="18"/>
  <c r="O108" i="14"/>
  <c r="O108" i="18"/>
  <c r="AU104" i="14"/>
  <c r="AU104" i="18"/>
  <c r="Y101" i="14"/>
  <c r="Y101" i="18"/>
  <c r="O100" i="14"/>
  <c r="O100" i="18"/>
  <c r="E99" i="14"/>
  <c r="E99" i="18"/>
  <c r="AU96" i="14"/>
  <c r="AU96" i="18"/>
  <c r="S102" i="14"/>
  <c r="S102" i="18"/>
  <c r="AB102" i="14"/>
  <c r="AB102" i="18"/>
  <c r="BC102" i="14"/>
  <c r="BC102" i="18"/>
  <c r="Q102" i="14"/>
  <c r="Q102" i="18"/>
  <c r="S94" i="14"/>
  <c r="S94" i="18"/>
  <c r="AI90" i="14"/>
  <c r="AI90" i="18"/>
  <c r="W88" i="14"/>
  <c r="W88" i="18"/>
  <c r="AI86" i="14"/>
  <c r="AI86" i="18"/>
  <c r="O84" i="14"/>
  <c r="O84" i="18"/>
  <c r="G80" i="18"/>
  <c r="G80" i="14"/>
  <c r="AI78" i="14"/>
  <c r="AI78" i="18"/>
  <c r="W76" i="14"/>
  <c r="W76" i="18"/>
  <c r="AU72" i="14"/>
  <c r="AU72" i="18"/>
  <c r="BC105" i="14"/>
  <c r="BC105" i="18"/>
  <c r="AJ91" i="14"/>
  <c r="AJ91" i="18"/>
  <c r="Z90" i="14"/>
  <c r="Z90" i="18"/>
  <c r="AX86" i="14"/>
  <c r="AX86" i="18"/>
  <c r="J82" i="14"/>
  <c r="J82" i="18"/>
  <c r="AZ79" i="14"/>
  <c r="AZ79" i="18"/>
  <c r="AP78" i="14"/>
  <c r="AP78" i="18"/>
  <c r="AY106" i="14"/>
  <c r="AY106" i="18"/>
  <c r="W106" i="14"/>
  <c r="W106" i="18"/>
  <c r="AW106" i="14"/>
  <c r="AW106" i="18"/>
  <c r="AO82" i="14"/>
  <c r="AO82" i="18"/>
  <c r="K79" i="14"/>
  <c r="K79" i="18"/>
  <c r="AQ75" i="14"/>
  <c r="AQ75" i="18"/>
  <c r="S71" i="14"/>
  <c r="S71" i="18"/>
  <c r="Z98" i="14"/>
  <c r="Z98" i="18"/>
  <c r="J91" i="14"/>
  <c r="J91" i="18"/>
  <c r="L88" i="14"/>
  <c r="L88" i="18"/>
  <c r="Z83" i="14"/>
  <c r="Z83" i="18"/>
  <c r="AX79" i="14"/>
  <c r="AX79" i="18"/>
  <c r="J75" i="14"/>
  <c r="J75" i="18"/>
  <c r="AX71" i="14"/>
  <c r="AX71" i="18"/>
  <c r="S110" i="14"/>
  <c r="S110" i="18"/>
  <c r="BC110" i="14"/>
  <c r="BC110" i="18"/>
  <c r="Q110" i="14"/>
  <c r="Q110" i="18"/>
  <c r="AW79" i="14"/>
  <c r="AW79" i="18"/>
  <c r="AY76" i="14"/>
  <c r="AY76" i="18"/>
  <c r="AY72" i="14"/>
  <c r="AY72" i="18"/>
  <c r="AO71" i="14"/>
  <c r="AO71" i="18"/>
  <c r="AH94" i="14"/>
  <c r="AH94" i="18"/>
  <c r="W94" i="14"/>
  <c r="W94" i="18"/>
  <c r="AW94" i="14"/>
  <c r="AW94" i="18"/>
  <c r="J80" i="14"/>
  <c r="J80" i="18"/>
  <c r="AH76" i="14"/>
  <c r="AH76" i="18"/>
  <c r="S114" i="14"/>
  <c r="S114" i="18"/>
  <c r="AJ114" i="14"/>
  <c r="AJ114" i="18"/>
  <c r="AH114" i="14"/>
  <c r="AH114" i="18"/>
  <c r="S98" i="14"/>
  <c r="S98" i="18"/>
  <c r="AB98" i="14"/>
  <c r="AB98" i="18"/>
  <c r="BC98" i="14"/>
  <c r="BC98" i="18"/>
  <c r="Q98" i="14"/>
  <c r="Q98" i="18"/>
  <c r="O91" i="14"/>
  <c r="O91" i="18"/>
  <c r="AU87" i="14"/>
  <c r="AU87" i="18"/>
  <c r="Y84" i="14"/>
  <c r="Y84" i="18"/>
  <c r="O83" i="14"/>
  <c r="O83" i="18"/>
  <c r="AU79" i="14"/>
  <c r="AU79" i="18"/>
  <c r="Q76" i="14"/>
  <c r="Q76" i="18"/>
  <c r="AW72" i="14"/>
  <c r="AW72" i="18"/>
  <c r="AM71" i="14"/>
  <c r="AM71" i="18"/>
  <c r="S89" i="14"/>
  <c r="S89" i="18"/>
  <c r="BC89" i="14"/>
  <c r="BC89" i="18"/>
  <c r="Q89" i="14"/>
  <c r="Q89" i="18"/>
  <c r="AR74" i="14"/>
  <c r="AR74" i="18"/>
  <c r="AQ73" i="14"/>
  <c r="AQ73" i="18"/>
  <c r="AZ73" i="14"/>
  <c r="AZ73" i="18"/>
  <c r="O73" i="14"/>
  <c r="O73" i="18"/>
  <c r="Y73" i="14"/>
  <c r="Y73" i="18"/>
  <c r="G70" i="14"/>
  <c r="G70" i="18"/>
  <c r="AI68" i="14"/>
  <c r="AI68" i="18"/>
  <c r="W66" i="14"/>
  <c r="W66" i="18"/>
  <c r="AM62" i="14"/>
  <c r="AM62" i="18"/>
  <c r="U61" i="14"/>
  <c r="U61" i="18"/>
  <c r="C60" i="14"/>
  <c r="C60" i="18"/>
  <c r="S56" i="14"/>
  <c r="S56" i="18"/>
  <c r="G54" i="14"/>
  <c r="G54" i="18"/>
  <c r="AI52" i="14"/>
  <c r="AI52" i="18"/>
  <c r="W50" i="14"/>
  <c r="W50" i="18"/>
  <c r="AB69" i="14"/>
  <c r="AB69" i="18"/>
  <c r="R68" i="14"/>
  <c r="R68" i="18"/>
  <c r="AX64" i="14"/>
  <c r="AX64" i="18"/>
  <c r="R60" i="14"/>
  <c r="R60" i="18"/>
  <c r="AX56" i="14"/>
  <c r="AX56" i="18"/>
  <c r="AB53" i="14"/>
  <c r="AB53" i="18"/>
  <c r="R52" i="14"/>
  <c r="R52" i="18"/>
  <c r="AY95" i="14"/>
  <c r="AY95" i="18"/>
  <c r="O77" i="14"/>
  <c r="O77" i="18"/>
  <c r="AO77" i="14"/>
  <c r="AO77" i="18"/>
  <c r="E70" i="14"/>
  <c r="E70" i="18"/>
  <c r="AW68" i="14"/>
  <c r="AW68" i="18"/>
  <c r="Q64" i="14"/>
  <c r="Q64" i="18"/>
  <c r="AW60" i="14"/>
  <c r="AW60" i="18"/>
  <c r="AA57" i="14"/>
  <c r="AA57" i="18"/>
  <c r="Q56" i="18"/>
  <c r="Q56" i="14"/>
  <c r="AW52" i="14"/>
  <c r="AW52" i="18"/>
  <c r="AA49" i="14"/>
  <c r="AA49" i="18"/>
  <c r="AY78" i="14"/>
  <c r="AY78" i="18"/>
  <c r="G74" i="14"/>
  <c r="G74" i="18"/>
  <c r="AG74" i="14"/>
  <c r="AG74" i="18"/>
  <c r="AQ74" i="14"/>
  <c r="AQ74" i="18"/>
  <c r="AP69" i="14"/>
  <c r="AP69" i="18"/>
  <c r="Z65" i="14"/>
  <c r="Z65" i="18"/>
  <c r="AR62" i="14"/>
  <c r="AR62" i="18"/>
  <c r="R61" i="14"/>
  <c r="R61" i="18"/>
  <c r="AH57" i="14"/>
  <c r="AH57" i="18"/>
  <c r="D54" i="14"/>
  <c r="D54" i="18"/>
  <c r="AA94" i="14"/>
  <c r="AA94" i="18"/>
  <c r="D81" i="14"/>
  <c r="D81" i="18"/>
  <c r="AE81" i="14"/>
  <c r="AE81" i="18"/>
  <c r="AY58" i="14"/>
  <c r="AY58" i="18"/>
  <c r="W56" i="14"/>
  <c r="W56" i="18"/>
  <c r="AO53" i="14"/>
  <c r="AO53" i="18"/>
  <c r="AE52" i="14"/>
  <c r="AE52" i="18"/>
  <c r="AO49" i="14"/>
  <c r="AO49" i="18"/>
  <c r="AI70" i="14"/>
  <c r="AI70" i="18"/>
  <c r="R66" i="14"/>
  <c r="R66" i="18"/>
  <c r="AP62" i="14"/>
  <c r="AP62" i="18"/>
  <c r="Z54" i="14"/>
  <c r="Z54" i="18"/>
  <c r="H53" i="14"/>
  <c r="H53" i="18"/>
  <c r="AX50" i="14"/>
  <c r="AX50" i="18"/>
  <c r="AF49" i="18"/>
  <c r="AF49" i="14"/>
  <c r="AI85" i="14"/>
  <c r="AI85" i="18"/>
  <c r="G85" i="14"/>
  <c r="G85" i="18"/>
  <c r="AG85" i="14"/>
  <c r="AG85" i="18"/>
  <c r="AU65" i="14"/>
  <c r="AU65" i="18"/>
  <c r="AU61" i="14"/>
  <c r="AU61" i="18"/>
  <c r="Q58" i="14"/>
  <c r="Q58" i="18"/>
  <c r="G57" i="14"/>
  <c r="G57" i="18"/>
  <c r="AW54" i="14"/>
  <c r="AW54" i="18"/>
  <c r="AM53" i="14"/>
  <c r="AM53" i="18"/>
  <c r="Q50" i="14"/>
  <c r="Q50" i="18"/>
  <c r="Z67" i="14"/>
  <c r="Z67" i="18"/>
  <c r="AH42" i="14"/>
  <c r="AH42" i="18"/>
  <c r="T39" i="14"/>
  <c r="T39" i="18"/>
  <c r="D35" i="14"/>
  <c r="D35" i="18"/>
  <c r="F32" i="14"/>
  <c r="F32" i="18"/>
  <c r="AH30" i="14"/>
  <c r="AH30" i="18"/>
  <c r="AJ27" i="18"/>
  <c r="AJ27" i="14"/>
  <c r="S63" i="14"/>
  <c r="S63" i="18"/>
  <c r="AB63" i="14"/>
  <c r="AB63" i="18"/>
  <c r="BC63" i="14"/>
  <c r="BC63" i="18"/>
  <c r="Q63" i="14"/>
  <c r="Q63" i="18"/>
  <c r="D48" i="14"/>
  <c r="D48" i="18"/>
  <c r="AX43" i="14"/>
  <c r="AX43" i="18"/>
  <c r="AB40" i="14"/>
  <c r="AB40" i="18"/>
  <c r="R39" i="14"/>
  <c r="R39" i="18"/>
  <c r="AB36" i="14"/>
  <c r="AB36" i="18"/>
  <c r="R35" i="14"/>
  <c r="R35" i="18"/>
  <c r="T32" i="14"/>
  <c r="T32" i="18"/>
  <c r="J31" i="14"/>
  <c r="J31" i="18"/>
  <c r="C67" i="14"/>
  <c r="C67" i="18"/>
  <c r="L67" i="14"/>
  <c r="L67" i="18"/>
  <c r="AM67" i="14"/>
  <c r="AM67" i="18"/>
  <c r="C51" i="14"/>
  <c r="C51" i="18"/>
  <c r="L51" i="14"/>
  <c r="L51" i="18"/>
  <c r="AM51" i="14"/>
  <c r="AM51" i="18"/>
  <c r="AA48" i="14"/>
  <c r="AA48" i="18"/>
  <c r="Q47" i="14"/>
  <c r="Q47" i="18"/>
  <c r="G46" i="14"/>
  <c r="G46" i="18"/>
  <c r="AY44" i="14"/>
  <c r="AY44" i="18"/>
  <c r="AO43" i="14"/>
  <c r="AO43" i="18"/>
  <c r="AE42" i="14"/>
  <c r="AE42" i="18"/>
  <c r="K40" i="14"/>
  <c r="K40" i="18"/>
  <c r="BC38" i="14"/>
  <c r="BC38" i="18"/>
  <c r="AI36" i="14"/>
  <c r="AI36" i="18"/>
  <c r="Y35" i="14"/>
  <c r="Y35" i="18"/>
  <c r="O34" i="14"/>
  <c r="O34" i="18"/>
  <c r="AW31" i="14"/>
  <c r="AW31" i="18"/>
  <c r="AM30" i="14"/>
  <c r="AM30" i="18"/>
  <c r="S28" i="14"/>
  <c r="S28" i="18"/>
  <c r="I27" i="14"/>
  <c r="I27" i="18"/>
  <c r="AR48" i="14"/>
  <c r="AR48" i="18"/>
  <c r="AT48" i="14"/>
  <c r="AT48" i="18"/>
  <c r="AG48" i="14"/>
  <c r="AG48" i="18"/>
  <c r="AX44" i="14"/>
  <c r="AX44" i="18"/>
  <c r="AH40" i="14"/>
  <c r="AH40" i="18"/>
  <c r="R36" i="14"/>
  <c r="R36" i="18"/>
  <c r="Z32" i="14"/>
  <c r="Z32" i="18"/>
  <c r="R28" i="14"/>
  <c r="R28" i="18"/>
  <c r="C55" i="14"/>
  <c r="C55" i="18"/>
  <c r="L55" i="14"/>
  <c r="L55" i="18"/>
  <c r="AM55" i="14"/>
  <c r="AM55" i="18"/>
  <c r="Q48" i="14"/>
  <c r="Q48" i="18"/>
  <c r="Y44" i="14"/>
  <c r="Y44" i="18"/>
  <c r="O43" i="14"/>
  <c r="O43" i="18"/>
  <c r="AO40" i="14"/>
  <c r="AO40" i="18"/>
  <c r="AE39" i="14"/>
  <c r="AE39" i="18"/>
  <c r="K37" i="14"/>
  <c r="K37" i="18"/>
  <c r="BC35" i="14"/>
  <c r="BC35" i="18"/>
  <c r="AI33" i="14"/>
  <c r="AI33" i="18"/>
  <c r="Q32" i="14"/>
  <c r="Q32" i="18"/>
  <c r="G31" i="14"/>
  <c r="G31" i="18"/>
  <c r="AY29" i="14"/>
  <c r="AY29" i="18"/>
  <c r="AO28" i="14"/>
  <c r="AO28" i="18"/>
  <c r="AE27" i="14"/>
  <c r="AE27" i="18"/>
  <c r="J45" i="14"/>
  <c r="J45" i="18"/>
  <c r="AJ42" i="14"/>
  <c r="AJ42" i="18"/>
  <c r="Z41" i="14"/>
  <c r="Z41" i="18"/>
  <c r="AP37" i="14"/>
  <c r="AP37" i="18"/>
  <c r="D34" i="14"/>
  <c r="D34" i="18"/>
  <c r="T30" i="14"/>
  <c r="T30" i="18"/>
  <c r="J29" i="14"/>
  <c r="J29" i="18"/>
  <c r="AY38" i="14"/>
  <c r="AY38" i="18"/>
  <c r="S25" i="18"/>
  <c r="S25" i="14"/>
  <c r="G23" i="14"/>
  <c r="G23" i="18"/>
  <c r="AI21" i="14"/>
  <c r="AI21" i="18"/>
  <c r="W19" i="14"/>
  <c r="W19" i="18"/>
  <c r="AM15" i="14"/>
  <c r="AM15" i="18"/>
  <c r="E32" i="14"/>
  <c r="E32" i="18"/>
  <c r="E83" i="14"/>
  <c r="E83" i="18"/>
  <c r="AP59" i="14"/>
  <c r="AP59" i="18"/>
  <c r="AY59" i="14"/>
  <c r="AY59" i="18"/>
  <c r="W59" i="14"/>
  <c r="W59" i="18"/>
  <c r="AW59" i="14"/>
  <c r="AW59" i="18"/>
  <c r="AW41" i="14"/>
  <c r="AW41" i="18"/>
  <c r="AI31" i="14"/>
  <c r="AI31" i="18"/>
  <c r="K27" i="14"/>
  <c r="K27" i="18"/>
  <c r="AH25" i="14"/>
  <c r="AH25" i="18"/>
  <c r="BB19" i="14"/>
  <c r="BB19" i="18"/>
  <c r="AR18" i="14"/>
  <c r="AR18" i="18"/>
  <c r="Z17" i="14"/>
  <c r="Z17" i="18"/>
  <c r="N15" i="14"/>
  <c r="N15" i="18"/>
  <c r="D14" i="14"/>
  <c r="D14" i="18"/>
  <c r="AT11" i="14"/>
  <c r="AT11" i="18"/>
  <c r="AZ31" i="14"/>
  <c r="AZ31" i="18"/>
  <c r="S26" i="14"/>
  <c r="S26" i="18"/>
  <c r="I25" i="14"/>
  <c r="I25" i="18"/>
  <c r="AY22" i="14"/>
  <c r="AY22" i="18"/>
  <c r="AO21" i="14"/>
  <c r="AO21" i="18"/>
  <c r="S18" i="14"/>
  <c r="S18" i="18"/>
  <c r="I17" i="14"/>
  <c r="I17" i="18"/>
  <c r="AY14" i="14"/>
  <c r="AY14" i="18"/>
  <c r="AO13" i="14"/>
  <c r="AO13" i="18"/>
  <c r="AC11" i="14"/>
  <c r="AC11" i="18"/>
  <c r="AY43" i="14"/>
  <c r="AY43" i="18"/>
  <c r="AY109" i="14"/>
  <c r="AY109" i="18"/>
  <c r="AY129" i="14"/>
  <c r="AY129" i="18"/>
  <c r="AY146" i="14"/>
  <c r="AY146" i="18"/>
  <c r="AQ66" i="14"/>
  <c r="AQ66" i="18"/>
  <c r="AQ113" i="14"/>
  <c r="AQ113" i="18"/>
  <c r="AQ146" i="14"/>
  <c r="AQ146" i="18"/>
  <c r="AI62" i="14"/>
  <c r="AI62" i="18"/>
  <c r="AI105" i="14"/>
  <c r="AI105" i="18"/>
  <c r="AI124" i="14"/>
  <c r="AI124" i="18"/>
  <c r="AI146" i="14"/>
  <c r="AI146" i="18"/>
  <c r="AA47" i="14"/>
  <c r="AA47" i="18"/>
  <c r="AA83" i="14"/>
  <c r="AA83" i="18"/>
  <c r="AA121" i="14"/>
  <c r="AA121" i="18"/>
  <c r="AA137" i="14"/>
  <c r="AA137" i="18"/>
  <c r="AA152" i="14"/>
  <c r="AA152" i="18"/>
  <c r="S58" i="14"/>
  <c r="S58" i="18"/>
  <c r="S83" i="14"/>
  <c r="S83" i="18"/>
  <c r="S113" i="14"/>
  <c r="S113" i="18"/>
  <c r="S137" i="14"/>
  <c r="S137" i="18"/>
  <c r="S146" i="14"/>
  <c r="S146" i="18"/>
  <c r="K58" i="14"/>
  <c r="K58" i="18"/>
  <c r="K88" i="14"/>
  <c r="K88" i="18"/>
  <c r="K105" i="14"/>
  <c r="K105" i="18"/>
  <c r="K133" i="14"/>
  <c r="K133" i="18"/>
  <c r="K130" i="14"/>
  <c r="K130" i="18"/>
  <c r="C43" i="14"/>
  <c r="C43" i="18"/>
  <c r="C121" i="14"/>
  <c r="C121" i="18"/>
  <c r="C87" i="14"/>
  <c r="C87" i="18"/>
  <c r="C109" i="14"/>
  <c r="C109" i="18"/>
  <c r="C128" i="14"/>
  <c r="C128" i="18"/>
  <c r="C152" i="14"/>
  <c r="C152" i="18"/>
  <c r="W36" i="14"/>
  <c r="W36" i="18"/>
  <c r="G28" i="18"/>
  <c r="G28" i="14"/>
  <c r="AR26" i="14"/>
  <c r="AR26" i="18"/>
  <c r="Z18" i="14"/>
  <c r="Z18" i="18"/>
  <c r="AX14" i="14"/>
  <c r="AX14" i="18"/>
  <c r="AF13" i="14"/>
  <c r="AF13" i="18"/>
  <c r="T11" i="18"/>
  <c r="T11" i="14"/>
  <c r="AX106" i="14"/>
  <c r="AX106" i="18"/>
  <c r="AP106" i="14"/>
  <c r="AP106" i="18"/>
  <c r="AH77" i="14"/>
  <c r="AH77" i="18"/>
  <c r="AH148" i="14"/>
  <c r="AH148" i="18"/>
  <c r="Z152" i="14"/>
  <c r="Z152" i="18"/>
  <c r="R98" i="14"/>
  <c r="R98" i="18"/>
  <c r="J85" i="14"/>
  <c r="J85" i="18"/>
  <c r="AG45" i="14"/>
  <c r="AG45" i="18"/>
  <c r="Q37" i="14"/>
  <c r="Q37" i="18"/>
  <c r="AO29" i="14"/>
  <c r="AO29" i="18"/>
  <c r="I26" i="14"/>
  <c r="I26" i="18"/>
  <c r="AY23" i="14"/>
  <c r="AY23" i="18"/>
  <c r="AO22" i="18"/>
  <c r="AO22" i="14"/>
  <c r="AE21" i="14"/>
  <c r="AE21" i="18"/>
  <c r="S19" i="14"/>
  <c r="S19" i="18"/>
  <c r="AY15" i="14"/>
  <c r="AY15" i="18"/>
  <c r="AO14" i="14"/>
  <c r="AO14" i="18"/>
  <c r="AE13" i="14"/>
  <c r="AE13" i="18"/>
  <c r="S11" i="14"/>
  <c r="S11" i="18"/>
  <c r="AW65" i="14"/>
  <c r="AW65" i="18"/>
  <c r="AW108" i="14"/>
  <c r="AW108" i="18"/>
  <c r="AW127" i="14"/>
  <c r="AW127" i="18"/>
  <c r="AW145" i="14"/>
  <c r="AW145" i="18"/>
  <c r="AO61" i="14"/>
  <c r="AO61" i="18"/>
  <c r="AO93" i="14"/>
  <c r="AO93" i="18"/>
  <c r="AO120" i="14"/>
  <c r="AO120" i="18"/>
  <c r="AO131" i="14"/>
  <c r="AO131" i="18"/>
  <c r="AG38" i="14"/>
  <c r="AG38" i="18"/>
  <c r="AG83" i="14"/>
  <c r="AG83" i="18"/>
  <c r="AG104" i="14"/>
  <c r="AG104" i="18"/>
  <c r="AG132" i="14"/>
  <c r="AG132" i="18"/>
  <c r="AG142" i="14"/>
  <c r="AG142" i="18"/>
  <c r="Y66" i="14"/>
  <c r="Y66" i="18"/>
  <c r="Y87" i="14"/>
  <c r="Y87" i="18"/>
  <c r="Y108" i="14"/>
  <c r="Y108" i="18"/>
  <c r="Y132" i="14"/>
  <c r="Y132" i="18"/>
  <c r="Y146" i="14"/>
  <c r="Y146" i="18"/>
  <c r="Q62" i="14"/>
  <c r="Q62" i="18"/>
  <c r="Q75" i="14"/>
  <c r="Q75" i="18"/>
  <c r="Q124" i="14"/>
  <c r="Q124" i="18"/>
  <c r="Q119" i="14"/>
  <c r="Q119" i="18"/>
  <c r="Q142" i="14"/>
  <c r="Q142" i="18"/>
  <c r="Q159" i="14"/>
  <c r="Q159" i="18"/>
  <c r="I49" i="14"/>
  <c r="I49" i="18"/>
  <c r="I83" i="14"/>
  <c r="I83" i="18"/>
  <c r="I120" i="14"/>
  <c r="I120" i="18"/>
  <c r="I131" i="14"/>
  <c r="I131" i="18"/>
  <c r="I135" i="14"/>
  <c r="I135" i="18"/>
  <c r="I151" i="14"/>
  <c r="I151" i="18"/>
  <c r="S42" i="14"/>
  <c r="S42" i="18"/>
  <c r="BB32" i="14"/>
  <c r="BB32" i="18"/>
  <c r="AA27" i="14"/>
  <c r="AA27" i="18"/>
  <c r="Z23" i="14"/>
  <c r="Z23" i="18"/>
  <c r="Z15" i="14"/>
  <c r="Z15" i="18"/>
  <c r="R11" i="14"/>
  <c r="R11" i="18"/>
  <c r="W26" i="14"/>
  <c r="W26" i="18"/>
  <c r="BC22" i="14"/>
  <c r="BC22" i="18"/>
  <c r="W18" i="14"/>
  <c r="W18" i="18"/>
  <c r="BC14" i="14"/>
  <c r="BC14" i="18"/>
  <c r="AS13" i="18"/>
  <c r="AS13" i="14"/>
  <c r="AG11" i="18"/>
  <c r="AG11" i="14"/>
  <c r="BC69" i="14"/>
  <c r="BC69" i="18"/>
  <c r="BC107" i="14"/>
  <c r="BC107" i="18"/>
  <c r="BC126" i="14"/>
  <c r="BC126" i="18"/>
  <c r="BC144" i="14"/>
  <c r="BC144" i="18"/>
  <c r="AU45" i="14"/>
  <c r="AU45" i="18"/>
  <c r="AU86" i="14"/>
  <c r="AU86" i="18"/>
  <c r="AU118" i="14"/>
  <c r="AU118" i="18"/>
  <c r="AU134" i="14"/>
  <c r="AU134" i="18"/>
  <c r="AM33" i="14"/>
  <c r="AM33" i="18"/>
  <c r="AM70" i="14"/>
  <c r="AM70" i="18"/>
  <c r="AM115" i="14"/>
  <c r="AM115" i="18"/>
  <c r="AM131" i="14"/>
  <c r="AM131" i="18"/>
  <c r="AM150" i="14"/>
  <c r="AM150" i="18"/>
  <c r="AE69" i="14"/>
  <c r="AE69" i="18"/>
  <c r="AE115" i="14"/>
  <c r="AE115" i="18"/>
  <c r="AE118" i="14"/>
  <c r="AE118" i="18"/>
  <c r="AE140" i="14"/>
  <c r="AE140" i="18"/>
  <c r="W37" i="14"/>
  <c r="W37" i="18"/>
  <c r="W82" i="14"/>
  <c r="W82" i="18"/>
  <c r="W107" i="14"/>
  <c r="W107" i="18"/>
  <c r="W131" i="14"/>
  <c r="W131" i="18"/>
  <c r="W132" i="14"/>
  <c r="W132" i="18"/>
  <c r="O41" i="14"/>
  <c r="O41" i="18"/>
  <c r="O78" i="14"/>
  <c r="O78" i="18"/>
  <c r="O103" i="14"/>
  <c r="O103" i="18"/>
  <c r="O131" i="14"/>
  <c r="O131" i="18"/>
  <c r="O140" i="14"/>
  <c r="O140" i="18"/>
  <c r="G47" i="14"/>
  <c r="G47" i="18"/>
  <c r="G56" i="14"/>
  <c r="G56" i="18"/>
  <c r="G82" i="14"/>
  <c r="G82" i="18"/>
  <c r="G111" i="18"/>
  <c r="G111" i="14"/>
  <c r="G135" i="14"/>
  <c r="G135" i="18"/>
  <c r="G145" i="18"/>
  <c r="G145" i="14"/>
  <c r="AD22" i="14"/>
  <c r="AD22" i="18"/>
  <c r="J20" i="14"/>
  <c r="J20" i="18"/>
  <c r="AZ45" i="14"/>
  <c r="AZ45" i="18"/>
  <c r="AZ124" i="14"/>
  <c r="AZ124" i="18"/>
  <c r="AR56" i="14"/>
  <c r="AR56" i="18"/>
  <c r="AJ37" i="14"/>
  <c r="AJ37" i="18"/>
  <c r="AJ90" i="14"/>
  <c r="AJ90" i="18"/>
  <c r="AB41" i="14"/>
  <c r="AB41" i="18"/>
  <c r="AB75" i="14"/>
  <c r="AB75" i="18"/>
  <c r="AB111" i="14"/>
  <c r="AB111" i="18"/>
  <c r="AB122" i="14"/>
  <c r="AB122" i="18"/>
  <c r="AB150" i="14"/>
  <c r="AB150" i="18"/>
  <c r="T56" i="14"/>
  <c r="T56" i="18"/>
  <c r="T71" i="14"/>
  <c r="T71" i="18"/>
  <c r="T136" i="14"/>
  <c r="T136" i="18"/>
  <c r="L68" i="14"/>
  <c r="L68" i="18"/>
  <c r="L71" i="14"/>
  <c r="L71" i="18"/>
  <c r="L112" i="14"/>
  <c r="L112" i="18"/>
  <c r="D52" i="14"/>
  <c r="D52" i="18"/>
  <c r="D62" i="14"/>
  <c r="D62" i="18"/>
  <c r="D107" i="14"/>
  <c r="D107" i="18"/>
  <c r="D142" i="14"/>
  <c r="D142" i="18"/>
  <c r="K20" i="14"/>
  <c r="K20" i="18"/>
  <c r="T20" i="14"/>
  <c r="T20" i="18"/>
  <c r="AL20" i="14"/>
  <c r="AL20" i="18"/>
  <c r="AU20" i="14"/>
  <c r="AU20" i="18"/>
  <c r="I20" i="14"/>
  <c r="I20" i="18"/>
  <c r="S24" i="14"/>
  <c r="S24" i="18"/>
  <c r="AT24" i="18"/>
  <c r="AT24" i="14"/>
  <c r="BC24" i="14"/>
  <c r="BC24" i="18"/>
  <c r="AJ17" i="14"/>
  <c r="AJ17" i="18"/>
  <c r="AJ21" i="14"/>
  <c r="AJ21" i="18"/>
  <c r="AA12" i="18"/>
  <c r="AA12" i="14"/>
  <c r="AS12" i="14"/>
  <c r="AS12" i="18"/>
  <c r="BB12" i="14"/>
  <c r="BB12" i="18"/>
  <c r="AX16" i="14"/>
  <c r="AX16" i="18"/>
  <c r="AY16" i="18"/>
  <c r="AY16" i="14"/>
  <c r="E16" i="14"/>
  <c r="E16" i="18"/>
  <c r="N16" i="14"/>
  <c r="N16" i="18"/>
  <c r="W16" i="14"/>
  <c r="W16" i="18"/>
  <c r="AT73" i="18"/>
  <c r="AN49" i="18"/>
  <c r="D39" i="18"/>
  <c r="X25" i="18"/>
  <c r="AZ18" i="18"/>
  <c r="Q17" i="18"/>
  <c r="D16" i="18"/>
  <c r="AT13" i="18"/>
  <c r="AJ12" i="18"/>
  <c r="AV36" i="18"/>
  <c r="AV31" i="18"/>
  <c r="AV71" i="18"/>
  <c r="AV30" i="18"/>
  <c r="AV66" i="18"/>
  <c r="AV92" i="18"/>
  <c r="AV56" i="18"/>
  <c r="AV104" i="18"/>
  <c r="AV114" i="18"/>
  <c r="AV93" i="18"/>
  <c r="AV131" i="18"/>
  <c r="AV125" i="18"/>
  <c r="AV111" i="18"/>
  <c r="AV138" i="18"/>
  <c r="AV153" i="18"/>
  <c r="AV146" i="18"/>
  <c r="AN24" i="18"/>
  <c r="AN57" i="18"/>
  <c r="AN27" i="18"/>
  <c r="AN55" i="18"/>
  <c r="AN18" i="18"/>
  <c r="AN50" i="18"/>
  <c r="AN69" i="18"/>
  <c r="AN64" i="18"/>
  <c r="AN98" i="18"/>
  <c r="AN145" i="18"/>
  <c r="AN105" i="18"/>
  <c r="AN112" i="18"/>
  <c r="AN99" i="18"/>
  <c r="AN135" i="18"/>
  <c r="AN133" i="18"/>
  <c r="AN143" i="18"/>
  <c r="AN156" i="18"/>
  <c r="AF40" i="18"/>
  <c r="AF78" i="18"/>
  <c r="AF51" i="18"/>
  <c r="AF38" i="18"/>
  <c r="AF86" i="18"/>
  <c r="AF77" i="18"/>
  <c r="AF76" i="18"/>
  <c r="AF106" i="18"/>
  <c r="AF93" i="18"/>
  <c r="AF127" i="18"/>
  <c r="AF87" i="18"/>
  <c r="AF119" i="18"/>
  <c r="AF133" i="18"/>
  <c r="AF136" i="18"/>
  <c r="AF155" i="18"/>
  <c r="AF158" i="18"/>
  <c r="X52" i="18"/>
  <c r="X47" i="18"/>
  <c r="X34" i="18"/>
  <c r="X75" i="18"/>
  <c r="X78" i="18"/>
  <c r="X73" i="18"/>
  <c r="X64" i="18"/>
  <c r="X98" i="18"/>
  <c r="X135" i="18"/>
  <c r="X113" i="18"/>
  <c r="X116" i="18"/>
  <c r="X99" i="18"/>
  <c r="X126" i="18"/>
  <c r="X128" i="18"/>
  <c r="X147" i="18"/>
  <c r="X160" i="18"/>
  <c r="P44" i="18"/>
  <c r="P35" i="18"/>
  <c r="P75" i="18"/>
  <c r="P38" i="18"/>
  <c r="P78" i="18"/>
  <c r="P69" i="18"/>
  <c r="P68" i="18"/>
  <c r="P94" i="18"/>
  <c r="P129" i="18"/>
  <c r="P109" i="18"/>
  <c r="P116" i="18"/>
  <c r="P103" i="18"/>
  <c r="P130" i="18"/>
  <c r="P141" i="18"/>
  <c r="P145" i="18"/>
  <c r="P154" i="18"/>
  <c r="H36" i="18"/>
  <c r="H79" i="18"/>
  <c r="H47" i="18"/>
  <c r="H82" i="18"/>
  <c r="H46" i="18"/>
  <c r="H100" i="18"/>
  <c r="H96" i="18"/>
  <c r="H80" i="18"/>
  <c r="H114" i="18"/>
  <c r="H105" i="18"/>
  <c r="H145" i="18"/>
  <c r="H149" i="18"/>
  <c r="H111" i="18"/>
  <c r="H134" i="18"/>
  <c r="H140" i="18"/>
  <c r="H146" i="18"/>
  <c r="I88" i="18"/>
  <c r="V48" i="18"/>
  <c r="AJ35" i="18"/>
  <c r="AJ23" i="18"/>
  <c r="Q20" i="18"/>
  <c r="Q18" i="18"/>
  <c r="N14" i="18"/>
  <c r="D13" i="18"/>
  <c r="BB27" i="18"/>
  <c r="BB69" i="18"/>
  <c r="BB38" i="18"/>
  <c r="BB25" i="18"/>
  <c r="BB62" i="18"/>
  <c r="BB76" i="18"/>
  <c r="BB67" i="18"/>
  <c r="BB93" i="18"/>
  <c r="BB126" i="18"/>
  <c r="BB112" i="18"/>
  <c r="BB151" i="18"/>
  <c r="BB90" i="18"/>
  <c r="BB122" i="18"/>
  <c r="BB143" i="18"/>
  <c r="BB142" i="18"/>
  <c r="BB155" i="18"/>
  <c r="AT35" i="18"/>
  <c r="AT26" i="18"/>
  <c r="AT57" i="18"/>
  <c r="AT45" i="18"/>
  <c r="AT82" i="18"/>
  <c r="AT68" i="18"/>
  <c r="AT59" i="18"/>
  <c r="AT138" i="18"/>
  <c r="AT121" i="18"/>
  <c r="AT112" i="18"/>
  <c r="AT119" i="18"/>
  <c r="AT106" i="18"/>
  <c r="AT137" i="18"/>
  <c r="AT135" i="18"/>
  <c r="AT146" i="18"/>
  <c r="AT160" i="18"/>
  <c r="AL43" i="18"/>
  <c r="AL38" i="18"/>
  <c r="AL74" i="18"/>
  <c r="AL37" i="18"/>
  <c r="AL73" i="18"/>
  <c r="AL76" i="18"/>
  <c r="AL59" i="18"/>
  <c r="AL99" i="18"/>
  <c r="AL117" i="18"/>
  <c r="AL104" i="18"/>
  <c r="AL115" i="18"/>
  <c r="AL102" i="18"/>
  <c r="AL125" i="18"/>
  <c r="AL131" i="18"/>
  <c r="AL142" i="18"/>
  <c r="AL157" i="18"/>
  <c r="AD39" i="18"/>
  <c r="AD82" i="18"/>
  <c r="AD50" i="18"/>
  <c r="AD99" i="18"/>
  <c r="AD37" i="18"/>
  <c r="AD103" i="18"/>
  <c r="AD84" i="18"/>
  <c r="AD85" i="18"/>
  <c r="AD121" i="18"/>
  <c r="AD108" i="18"/>
  <c r="AD111" i="18"/>
  <c r="AD94" i="18"/>
  <c r="AD125" i="18"/>
  <c r="AD156" i="18"/>
  <c r="AD142" i="18"/>
  <c r="AD157" i="18"/>
  <c r="V39" i="18"/>
  <c r="V77" i="18"/>
  <c r="V50" i="18"/>
  <c r="V29" i="18"/>
  <c r="V55" i="18"/>
  <c r="V76" i="18"/>
  <c r="V67" i="18"/>
  <c r="V151" i="18"/>
  <c r="V121" i="18"/>
  <c r="V108" i="18"/>
  <c r="V115" i="18"/>
  <c r="V102" i="18"/>
  <c r="V129" i="18"/>
  <c r="V131" i="18"/>
  <c r="V146" i="18"/>
  <c r="V160" i="18"/>
  <c r="N43" i="18"/>
  <c r="N38" i="18"/>
  <c r="N29" i="18"/>
  <c r="N70" i="18"/>
  <c r="N57" i="18"/>
  <c r="N80" i="18"/>
  <c r="N75" i="18"/>
  <c r="N105" i="18"/>
  <c r="N92" i="18"/>
  <c r="N124" i="18"/>
  <c r="N86" i="18"/>
  <c r="N118" i="18"/>
  <c r="N136" i="18"/>
  <c r="N156" i="18"/>
  <c r="N149" i="18"/>
  <c r="F31" i="18"/>
  <c r="F26" i="18"/>
  <c r="F57" i="18"/>
  <c r="F17" i="18"/>
  <c r="F49" i="18"/>
  <c r="F61" i="18"/>
  <c r="F80" i="18"/>
  <c r="F67" i="18"/>
  <c r="F93" i="18"/>
  <c r="F125" i="18"/>
  <c r="F108" i="18"/>
  <c r="F115" i="18"/>
  <c r="F98" i="18"/>
  <c r="F129" i="18"/>
  <c r="F127" i="18"/>
  <c r="F142" i="18"/>
  <c r="F160" i="18"/>
  <c r="K59" i="18"/>
  <c r="AT40" i="18"/>
  <c r="AB27" i="18"/>
  <c r="AK22" i="18"/>
  <c r="AC20" i="18"/>
  <c r="E18" i="18"/>
  <c r="Y16" i="18"/>
  <c r="M14" i="18"/>
  <c r="C13" i="18"/>
  <c r="BA34" i="18"/>
  <c r="BA114" i="18"/>
  <c r="BA49" i="18"/>
  <c r="BA40" i="18"/>
  <c r="BA27" i="18"/>
  <c r="BA61" i="18"/>
  <c r="BA102" i="18"/>
  <c r="BA80" i="18"/>
  <c r="BA116" i="18"/>
  <c r="BA71" i="18"/>
  <c r="BA112" i="18"/>
  <c r="BA85" i="18"/>
  <c r="BA138" i="18"/>
  <c r="BA95" i="18"/>
  <c r="BA129" i="18"/>
  <c r="BA142" i="18"/>
  <c r="BA147" i="18"/>
  <c r="BA159" i="18"/>
  <c r="AS50" i="18"/>
  <c r="AS37" i="18"/>
  <c r="AS32" i="18"/>
  <c r="AS116" i="18"/>
  <c r="AS47" i="18"/>
  <c r="AS77" i="18"/>
  <c r="AS76" i="18"/>
  <c r="AS106" i="18"/>
  <c r="AS83" i="18"/>
  <c r="AS140" i="18"/>
  <c r="AS74" i="18"/>
  <c r="AS132" i="18"/>
  <c r="AS95" i="18"/>
  <c r="AS127" i="18"/>
  <c r="AS142" i="18"/>
  <c r="AS151" i="18"/>
  <c r="AS160" i="18"/>
  <c r="AK38" i="18"/>
  <c r="AK25" i="18"/>
  <c r="AK56" i="18"/>
  <c r="AK36" i="18"/>
  <c r="AK73" i="18"/>
  <c r="AK76" i="18"/>
  <c r="AK105" i="18"/>
  <c r="AK86" i="18"/>
  <c r="AK62" i="18"/>
  <c r="AK121" i="18"/>
  <c r="AK132" i="18"/>
  <c r="AK123" i="18"/>
  <c r="AK147" i="18"/>
  <c r="AK142" i="18"/>
  <c r="AK159" i="18"/>
  <c r="AC54" i="18"/>
  <c r="AC92" i="18"/>
  <c r="AC52" i="18"/>
  <c r="AC51" i="18"/>
  <c r="AC118" i="18"/>
  <c r="AC122" i="18"/>
  <c r="AC83" i="18"/>
  <c r="AC70" i="18"/>
  <c r="AC127" i="18"/>
  <c r="AC99" i="18"/>
  <c r="AC126" i="18"/>
  <c r="AC149" i="18"/>
  <c r="AC160" i="18"/>
  <c r="U64" i="18"/>
  <c r="U49" i="18"/>
  <c r="U52" i="18"/>
  <c r="U65" i="18"/>
  <c r="U68" i="18"/>
  <c r="U149" i="18"/>
  <c r="U79" i="18"/>
  <c r="U70" i="18"/>
  <c r="U126" i="18"/>
  <c r="U111" i="18"/>
  <c r="U155" i="18"/>
  <c r="U148" i="18"/>
  <c r="M30" i="18"/>
  <c r="M25" i="18"/>
  <c r="M108" i="18"/>
  <c r="M105" i="18"/>
  <c r="M65" i="18"/>
  <c r="M68" i="18"/>
  <c r="M110" i="18"/>
  <c r="M89" i="18"/>
  <c r="M70" i="18"/>
  <c r="M141" i="18"/>
  <c r="M99" i="18"/>
  <c r="M133" i="18"/>
  <c r="M148" i="18"/>
  <c r="E50" i="18"/>
  <c r="E106" i="18"/>
  <c r="E31" i="18"/>
  <c r="E65" i="18"/>
  <c r="E72" i="18"/>
  <c r="E55" i="18"/>
  <c r="E114" i="18"/>
  <c r="E108" i="18"/>
  <c r="E95" i="18"/>
  <c r="E127" i="18"/>
  <c r="E145" i="18"/>
  <c r="AD61" i="18"/>
  <c r="AL40" i="18"/>
  <c r="AN21" i="18"/>
  <c r="AN17" i="18"/>
  <c r="AD15" i="18"/>
  <c r="H12" i="18"/>
  <c r="AZ54" i="18"/>
  <c r="AZ55" i="18"/>
  <c r="AZ77" i="18"/>
  <c r="AZ70" i="18"/>
  <c r="AZ87" i="18"/>
  <c r="AZ131" i="18"/>
  <c r="AZ139" i="18"/>
  <c r="AZ153" i="18"/>
  <c r="AR50" i="18"/>
  <c r="AR36" i="18"/>
  <c r="AR84" i="18"/>
  <c r="AR70" i="18"/>
  <c r="AR99" i="18"/>
  <c r="AR117" i="18"/>
  <c r="AR153" i="18"/>
  <c r="AJ32" i="18"/>
  <c r="AJ58" i="18"/>
  <c r="AJ87" i="18"/>
  <c r="AJ97" i="18"/>
  <c r="AJ146" i="18"/>
  <c r="AB54" i="18"/>
  <c r="AB64" i="18"/>
  <c r="AB79" i="18"/>
  <c r="AB120" i="18"/>
  <c r="AB114" i="18"/>
  <c r="AB151" i="18"/>
  <c r="T38" i="18"/>
  <c r="T41" i="18"/>
  <c r="T81" i="18"/>
  <c r="T92" i="18"/>
  <c r="T110" i="18"/>
  <c r="T142" i="18"/>
  <c r="L60" i="18"/>
  <c r="L83" i="18"/>
  <c r="L119" i="18"/>
  <c r="L126" i="18"/>
  <c r="D41" i="18"/>
  <c r="D129" i="18"/>
  <c r="D103" i="18"/>
  <c r="D134" i="18"/>
  <c r="AD24" i="18"/>
  <c r="AY33" i="18"/>
  <c r="AY88" i="18"/>
  <c r="AY125" i="18"/>
  <c r="AQ30" i="18"/>
  <c r="AQ137" i="18"/>
  <c r="AI57" i="18"/>
  <c r="AI97" i="18"/>
  <c r="AA33" i="18"/>
  <c r="AA71" i="18"/>
  <c r="AA159" i="18"/>
  <c r="AI159" i="14"/>
  <c r="AI159" i="18"/>
  <c r="Z159" i="14"/>
  <c r="Z159" i="18"/>
  <c r="Z151" i="14"/>
  <c r="Z151" i="18"/>
  <c r="AP141" i="14"/>
  <c r="AP141" i="18"/>
  <c r="W149" i="14"/>
  <c r="W149" i="18"/>
  <c r="AH140" i="14"/>
  <c r="AH140" i="18"/>
  <c r="J137" i="14"/>
  <c r="J137" i="18"/>
  <c r="AP129" i="14"/>
  <c r="AP129" i="18"/>
  <c r="AX134" i="14"/>
  <c r="AX134" i="18"/>
  <c r="AQ135" i="14"/>
  <c r="AQ135" i="18"/>
  <c r="AI139" i="14"/>
  <c r="AI139" i="18"/>
  <c r="AE116" i="14"/>
  <c r="AE116" i="18"/>
  <c r="Y126" i="14"/>
  <c r="Y126" i="18"/>
  <c r="AE113" i="14"/>
  <c r="AE113" i="18"/>
  <c r="AH95" i="14"/>
  <c r="AH95" i="18"/>
  <c r="T113" i="14"/>
  <c r="T113" i="18"/>
  <c r="AH108" i="14"/>
  <c r="AH108" i="18"/>
  <c r="R100" i="14"/>
  <c r="R100" i="18"/>
  <c r="W112" i="14"/>
  <c r="W112" i="18"/>
  <c r="AG105" i="14"/>
  <c r="AG105" i="18"/>
  <c r="BC91" i="14"/>
  <c r="BC91" i="18"/>
  <c r="AJ80" i="14"/>
  <c r="AJ80" i="18"/>
  <c r="Y72" i="14"/>
  <c r="Y72" i="18"/>
  <c r="AA64" i="14"/>
  <c r="AA64" i="18"/>
  <c r="D61" i="14"/>
  <c r="D61" i="18"/>
  <c r="D74" i="14"/>
  <c r="D74" i="18"/>
  <c r="AE74" i="14"/>
  <c r="AE74" i="18"/>
  <c r="AJ66" i="14"/>
  <c r="AJ66" i="18"/>
  <c r="Q53" i="14"/>
  <c r="Q53" i="18"/>
  <c r="AP58" i="14"/>
  <c r="AP58" i="18"/>
  <c r="M85" i="14"/>
  <c r="M85" i="18"/>
  <c r="AJ44" i="14"/>
  <c r="AJ44" i="18"/>
  <c r="AA44" i="14"/>
  <c r="AA44" i="18"/>
  <c r="AE38" i="14"/>
  <c r="AE38" i="18"/>
  <c r="Y31" i="14"/>
  <c r="Y31" i="18"/>
  <c r="J48" i="14"/>
  <c r="J48" i="18"/>
  <c r="BC43" i="14"/>
  <c r="BC43" i="18"/>
  <c r="AU31" i="14"/>
  <c r="AU31" i="18"/>
  <c r="L42" i="14"/>
  <c r="L42" i="18"/>
  <c r="AB38" i="14"/>
  <c r="AB38" i="18"/>
  <c r="U143" i="14"/>
  <c r="U143" i="18"/>
  <c r="BC29" i="14"/>
  <c r="BC29" i="18"/>
  <c r="J25" i="14"/>
  <c r="J25" i="18"/>
  <c r="AH13" i="14"/>
  <c r="AH13" i="18"/>
  <c r="AA22" i="14"/>
  <c r="AA22" i="18"/>
  <c r="S125" i="14"/>
  <c r="S125" i="18"/>
  <c r="K91" i="14"/>
  <c r="K91" i="18"/>
  <c r="C84" i="14"/>
  <c r="C84" i="18"/>
  <c r="C142" i="14"/>
  <c r="C142" i="18"/>
  <c r="AZ23" i="14"/>
  <c r="AZ23" i="18"/>
  <c r="AX51" i="14"/>
  <c r="AX51" i="18"/>
  <c r="J55" i="14"/>
  <c r="J55" i="18"/>
  <c r="AA23" i="14"/>
  <c r="AA23" i="18"/>
  <c r="AW91" i="14"/>
  <c r="AW91" i="18"/>
  <c r="AG86" i="14"/>
  <c r="AG86" i="18"/>
  <c r="S159" i="14"/>
  <c r="S159" i="18"/>
  <c r="Q152" i="14"/>
  <c r="Q152" i="18"/>
  <c r="M152" i="14"/>
  <c r="M152" i="18"/>
  <c r="D148" i="14"/>
  <c r="D148" i="18"/>
  <c r="C159" i="14"/>
  <c r="C159" i="18"/>
  <c r="AG154" i="14"/>
  <c r="AG154" i="18"/>
  <c r="I150" i="14"/>
  <c r="I150" i="18"/>
  <c r="R160" i="14"/>
  <c r="R160" i="18"/>
  <c r="AU152" i="14"/>
  <c r="AU152" i="18"/>
  <c r="K160" i="14"/>
  <c r="K160" i="18"/>
  <c r="AU160" i="14"/>
  <c r="AU160" i="18"/>
  <c r="D156" i="14"/>
  <c r="D156" i="18"/>
  <c r="J149" i="14"/>
  <c r="J149" i="18"/>
  <c r="AI149" i="14"/>
  <c r="AI149" i="18"/>
  <c r="Q149" i="14"/>
  <c r="Q149" i="18"/>
  <c r="AW140" i="14"/>
  <c r="AW140" i="18"/>
  <c r="T140" i="14"/>
  <c r="T140" i="18"/>
  <c r="AP137" i="14"/>
  <c r="AP137" i="18"/>
  <c r="G153" i="18"/>
  <c r="G153" i="14"/>
  <c r="AB135" i="14"/>
  <c r="AB135" i="18"/>
  <c r="AO158" i="14"/>
  <c r="AO158" i="18"/>
  <c r="Q154" i="14"/>
  <c r="Q154" i="18"/>
  <c r="C151" i="14"/>
  <c r="C151" i="18"/>
  <c r="AP159" i="14"/>
  <c r="AP159" i="18"/>
  <c r="J155" i="14"/>
  <c r="J155" i="18"/>
  <c r="AP151" i="14"/>
  <c r="AP151" i="18"/>
  <c r="T144" i="14"/>
  <c r="T144" i="18"/>
  <c r="AX148" i="14"/>
  <c r="AX148" i="18"/>
  <c r="Y147" i="14"/>
  <c r="Y147" i="18"/>
  <c r="O146" i="14"/>
  <c r="O146" i="18"/>
  <c r="AW143" i="14"/>
  <c r="AW143" i="18"/>
  <c r="AM142" i="14"/>
  <c r="AM142" i="18"/>
  <c r="J156" i="14"/>
  <c r="J156" i="18"/>
  <c r="AG148" i="14"/>
  <c r="AG148" i="18"/>
  <c r="AU148" i="14"/>
  <c r="AU148" i="18"/>
  <c r="AB145" i="14"/>
  <c r="AB145" i="18"/>
  <c r="R144" i="14"/>
  <c r="R144" i="18"/>
  <c r="AZ141" i="14"/>
  <c r="AZ141" i="18"/>
  <c r="AM147" i="14"/>
  <c r="AM147" i="18"/>
  <c r="S145" i="14"/>
  <c r="S145" i="18"/>
  <c r="I144" i="14"/>
  <c r="I144" i="18"/>
  <c r="AQ141" i="14"/>
  <c r="AQ141" i="18"/>
  <c r="Q160" i="14"/>
  <c r="Q160" i="18"/>
  <c r="AA160" i="14"/>
  <c r="AA160" i="18"/>
  <c r="AJ160" i="14"/>
  <c r="AJ160" i="18"/>
  <c r="AH156" i="14"/>
  <c r="AH156" i="18"/>
  <c r="K156" i="14"/>
  <c r="K156" i="18"/>
  <c r="T156" i="14"/>
  <c r="T156" i="18"/>
  <c r="AU156" i="14"/>
  <c r="AU156" i="18"/>
  <c r="J145" i="14"/>
  <c r="J145" i="18"/>
  <c r="L147" i="14"/>
  <c r="L147" i="18"/>
  <c r="AB143" i="14"/>
  <c r="AB143" i="18"/>
  <c r="R142" i="14"/>
  <c r="R142" i="18"/>
  <c r="D157" i="14"/>
  <c r="D157" i="18"/>
  <c r="Z157" i="14"/>
  <c r="Z157" i="18"/>
  <c r="AY157" i="14"/>
  <c r="AY157" i="18"/>
  <c r="O157" i="14"/>
  <c r="O157" i="18"/>
  <c r="AO157" i="14"/>
  <c r="AO157" i="18"/>
  <c r="AZ149" i="14"/>
  <c r="AZ149" i="18"/>
  <c r="T149" i="14"/>
  <c r="T149" i="18"/>
  <c r="AY149" i="14"/>
  <c r="AY149" i="18"/>
  <c r="G149" i="18"/>
  <c r="G149" i="14"/>
  <c r="AG149" i="14"/>
  <c r="AG149" i="18"/>
  <c r="R140" i="14"/>
  <c r="R140" i="18"/>
  <c r="AA140" i="14"/>
  <c r="AA140" i="18"/>
  <c r="AJ140" i="14"/>
  <c r="AJ140" i="18"/>
  <c r="AR138" i="14"/>
  <c r="AR138" i="18"/>
  <c r="Z137" i="14"/>
  <c r="Z137" i="18"/>
  <c r="AB134" i="14"/>
  <c r="AB134" i="18"/>
  <c r="J133" i="14"/>
  <c r="J133" i="18"/>
  <c r="L130" i="14"/>
  <c r="L130" i="18"/>
  <c r="AJ153" i="14"/>
  <c r="AJ153" i="18"/>
  <c r="W153" i="14"/>
  <c r="W153" i="18"/>
  <c r="AW153" i="14"/>
  <c r="AW153" i="18"/>
  <c r="AY138" i="14"/>
  <c r="AY138" i="18"/>
  <c r="AG137" i="14"/>
  <c r="AG137" i="18"/>
  <c r="G136" i="14"/>
  <c r="G136" i="18"/>
  <c r="AY134" i="14"/>
  <c r="AY134" i="18"/>
  <c r="BC132" i="14"/>
  <c r="BC132" i="18"/>
  <c r="AX143" i="14"/>
  <c r="AX143" i="18"/>
  <c r="AX138" i="14"/>
  <c r="AX138" i="18"/>
  <c r="L135" i="14"/>
  <c r="L135" i="18"/>
  <c r="AB131" i="14"/>
  <c r="AB131" i="18"/>
  <c r="R130" i="14"/>
  <c r="R130" i="18"/>
  <c r="Z156" i="14"/>
  <c r="Z156" i="18"/>
  <c r="AW138" i="14"/>
  <c r="AW138" i="18"/>
  <c r="AE137" i="14"/>
  <c r="AE137" i="18"/>
  <c r="E136" i="14"/>
  <c r="E136" i="18"/>
  <c r="AW134" i="14"/>
  <c r="AW134" i="18"/>
  <c r="AM133" i="14"/>
  <c r="AM133" i="18"/>
  <c r="AC132" i="14"/>
  <c r="AC132" i="18"/>
  <c r="S131" i="14"/>
  <c r="S131" i="18"/>
  <c r="I130" i="14"/>
  <c r="I130" i="18"/>
  <c r="AX135" i="14"/>
  <c r="AX135" i="18"/>
  <c r="AH131" i="14"/>
  <c r="AH131" i="18"/>
  <c r="AH136" i="14"/>
  <c r="AH136" i="18"/>
  <c r="AX132" i="14"/>
  <c r="AX132" i="18"/>
  <c r="L129" i="14"/>
  <c r="L129" i="18"/>
  <c r="R125" i="14"/>
  <c r="R125" i="18"/>
  <c r="Z121" i="14"/>
  <c r="Z121" i="18"/>
  <c r="AZ128" i="14"/>
  <c r="AZ128" i="18"/>
  <c r="AK127" i="14"/>
  <c r="AK127" i="18"/>
  <c r="AA126" i="14"/>
  <c r="AA126" i="18"/>
  <c r="Q125" i="14"/>
  <c r="Q125" i="18"/>
  <c r="G124" i="18"/>
  <c r="G124" i="14"/>
  <c r="AY122" i="14"/>
  <c r="AY122" i="18"/>
  <c r="AO121" i="14"/>
  <c r="AO121" i="18"/>
  <c r="W120" i="14"/>
  <c r="W120" i="18"/>
  <c r="M119" i="14"/>
  <c r="M119" i="18"/>
  <c r="C118" i="14"/>
  <c r="C118" i="18"/>
  <c r="AU116" i="14"/>
  <c r="AU116" i="18"/>
  <c r="T127" i="14"/>
  <c r="T127" i="18"/>
  <c r="J126" i="14"/>
  <c r="J126" i="18"/>
  <c r="AJ123" i="14"/>
  <c r="AJ123" i="18"/>
  <c r="Z122" i="14"/>
  <c r="Z122" i="18"/>
  <c r="AP118" i="14"/>
  <c r="AP118" i="18"/>
  <c r="D115" i="14"/>
  <c r="D115" i="18"/>
  <c r="AY127" i="14"/>
  <c r="AY127" i="18"/>
  <c r="AO126" i="14"/>
  <c r="AO126" i="18"/>
  <c r="AE125" i="14"/>
  <c r="AE125" i="18"/>
  <c r="U124" i="14"/>
  <c r="U124" i="18"/>
  <c r="K123" i="14"/>
  <c r="K123" i="18"/>
  <c r="BC121" i="14"/>
  <c r="BC121" i="18"/>
  <c r="AI119" i="14"/>
  <c r="AI119" i="18"/>
  <c r="Y118" i="14"/>
  <c r="Y118" i="18"/>
  <c r="O117" i="14"/>
  <c r="O117" i="18"/>
  <c r="AX123" i="14"/>
  <c r="AX123" i="18"/>
  <c r="AZ116" i="14"/>
  <c r="AZ116" i="18"/>
  <c r="J115" i="14"/>
  <c r="J115" i="18"/>
  <c r="J128" i="14"/>
  <c r="J128" i="18"/>
  <c r="R124" i="14"/>
  <c r="R124" i="18"/>
  <c r="AR121" i="14"/>
  <c r="AR121" i="18"/>
  <c r="AH120" i="14"/>
  <c r="AH120" i="18"/>
  <c r="AX116" i="14"/>
  <c r="AX116" i="18"/>
  <c r="AU113" i="14"/>
  <c r="AU113" i="18"/>
  <c r="K111" i="14"/>
  <c r="K111" i="18"/>
  <c r="AA107" i="14"/>
  <c r="AA107" i="18"/>
  <c r="O105" i="14"/>
  <c r="O105" i="18"/>
  <c r="AQ103" i="14"/>
  <c r="AQ103" i="18"/>
  <c r="AE101" i="14"/>
  <c r="AE101" i="18"/>
  <c r="M100" i="14"/>
  <c r="M100" i="18"/>
  <c r="AU97" i="14"/>
  <c r="AU97" i="18"/>
  <c r="AC96" i="14"/>
  <c r="AC96" i="18"/>
  <c r="K95" i="14"/>
  <c r="K95" i="18"/>
  <c r="AX125" i="14"/>
  <c r="AX125" i="18"/>
  <c r="J111" i="14"/>
  <c r="J111" i="18"/>
  <c r="AH107" i="14"/>
  <c r="AH107" i="18"/>
  <c r="AX103" i="14"/>
  <c r="AX103" i="18"/>
  <c r="R99" i="14"/>
  <c r="R99" i="18"/>
  <c r="AX95" i="14"/>
  <c r="AX95" i="18"/>
  <c r="AB92" i="14"/>
  <c r="AB92" i="18"/>
  <c r="K112" i="14"/>
  <c r="K112" i="18"/>
  <c r="AG107" i="14"/>
  <c r="AG107" i="18"/>
  <c r="U105" i="14"/>
  <c r="U105" i="18"/>
  <c r="K104" i="14"/>
  <c r="K104" i="18"/>
  <c r="AI100" i="14"/>
  <c r="AI100" i="18"/>
  <c r="Y99" i="14"/>
  <c r="Y99" i="18"/>
  <c r="C96" i="14"/>
  <c r="C96" i="18"/>
  <c r="AI92" i="14"/>
  <c r="AI92" i="18"/>
  <c r="AJ113" i="14"/>
  <c r="AJ113" i="18"/>
  <c r="Z112" i="14"/>
  <c r="Z112" i="18"/>
  <c r="AX108" i="14"/>
  <c r="AX108" i="18"/>
  <c r="T105" i="14"/>
  <c r="T105" i="18"/>
  <c r="J104" i="14"/>
  <c r="J104" i="18"/>
  <c r="AR101" i="14"/>
  <c r="AR101" i="18"/>
  <c r="AH100" i="14"/>
  <c r="AH100" i="18"/>
  <c r="D97" i="14"/>
  <c r="D97" i="18"/>
  <c r="AB93" i="14"/>
  <c r="AB93" i="18"/>
  <c r="R92" i="14"/>
  <c r="R92" i="18"/>
  <c r="AW100" i="14"/>
  <c r="AW100" i="18"/>
  <c r="AE99" i="14"/>
  <c r="AE99" i="18"/>
  <c r="K97" i="14"/>
  <c r="K97" i="18"/>
  <c r="AU95" i="14"/>
  <c r="AU95" i="18"/>
  <c r="AI93" i="14"/>
  <c r="AI93" i="18"/>
  <c r="Y92" i="14"/>
  <c r="Y92" i="18"/>
  <c r="Z113" i="14"/>
  <c r="Z113" i="18"/>
  <c r="AD107" i="14"/>
  <c r="AD107" i="18"/>
  <c r="R105" i="14"/>
  <c r="R105" i="18"/>
  <c r="AH101" i="14"/>
  <c r="AH101" i="18"/>
  <c r="R93" i="14"/>
  <c r="R93" i="18"/>
  <c r="AW113" i="14"/>
  <c r="AW113" i="18"/>
  <c r="AM112" i="14"/>
  <c r="AM112" i="18"/>
  <c r="AC111" i="14"/>
  <c r="AC111" i="18"/>
  <c r="Q109" i="14"/>
  <c r="Q109" i="18"/>
  <c r="G108" i="14"/>
  <c r="G108" i="18"/>
  <c r="AW105" i="14"/>
  <c r="AW105" i="18"/>
  <c r="AM104" i="14"/>
  <c r="AM104" i="18"/>
  <c r="Q101" i="14"/>
  <c r="Q101" i="18"/>
  <c r="G100" i="14"/>
  <c r="G100" i="18"/>
  <c r="AW97" i="14"/>
  <c r="AW97" i="18"/>
  <c r="AM96" i="14"/>
  <c r="AM96" i="18"/>
  <c r="Y102" i="14"/>
  <c r="Y102" i="18"/>
  <c r="AA90" i="14"/>
  <c r="AA90" i="18"/>
  <c r="O88" i="14"/>
  <c r="O88" i="18"/>
  <c r="AA86" i="14"/>
  <c r="AA86" i="18"/>
  <c r="G84" i="14"/>
  <c r="G84" i="18"/>
  <c r="S82" i="14"/>
  <c r="S82" i="18"/>
  <c r="AA78" i="14"/>
  <c r="AA78" i="18"/>
  <c r="O76" i="14"/>
  <c r="O76" i="18"/>
  <c r="AM72" i="14"/>
  <c r="AM72" i="18"/>
  <c r="U71" i="14"/>
  <c r="U71" i="18"/>
  <c r="AB91" i="14"/>
  <c r="AB91" i="18"/>
  <c r="R90" i="14"/>
  <c r="R90" i="18"/>
  <c r="AP86" i="14"/>
  <c r="AP86" i="18"/>
  <c r="T83" i="14"/>
  <c r="T83" i="18"/>
  <c r="AH78" i="14"/>
  <c r="AH78" i="18"/>
  <c r="R110" i="14"/>
  <c r="R110" i="18"/>
  <c r="D106" i="14"/>
  <c r="D106" i="18"/>
  <c r="AE106" i="14"/>
  <c r="AE106" i="18"/>
  <c r="BC93" i="14"/>
  <c r="BC93" i="18"/>
  <c r="AG82" i="14"/>
  <c r="AG82" i="18"/>
  <c r="M80" i="14"/>
  <c r="M80" i="18"/>
  <c r="C79" i="14"/>
  <c r="C79" i="18"/>
  <c r="AI75" i="14"/>
  <c r="AI75" i="18"/>
  <c r="K71" i="14"/>
  <c r="K71" i="18"/>
  <c r="AP94" i="14"/>
  <c r="AP94" i="18"/>
  <c r="R83" i="14"/>
  <c r="R83" i="18"/>
  <c r="AP79" i="14"/>
  <c r="AP79" i="18"/>
  <c r="AP71" i="14"/>
  <c r="AP71" i="18"/>
  <c r="AA110" i="14"/>
  <c r="AA110" i="18"/>
  <c r="Y110" i="14"/>
  <c r="Y110" i="18"/>
  <c r="AO79" i="14"/>
  <c r="AO79" i="18"/>
  <c r="AQ76" i="14"/>
  <c r="AQ76" i="18"/>
  <c r="AQ72" i="14"/>
  <c r="AQ72" i="18"/>
  <c r="AG71" i="14"/>
  <c r="AG71" i="18"/>
  <c r="D94" i="14"/>
  <c r="D94" i="18"/>
  <c r="AE94" i="14"/>
  <c r="AE94" i="18"/>
  <c r="AX84" i="14"/>
  <c r="AX84" i="18"/>
  <c r="Z76" i="14"/>
  <c r="Z76" i="18"/>
  <c r="AA114" i="14"/>
  <c r="AA114" i="18"/>
  <c r="AP114" i="14"/>
  <c r="AP114" i="18"/>
  <c r="AA98" i="14"/>
  <c r="AA98" i="18"/>
  <c r="AJ98" i="14"/>
  <c r="AJ98" i="18"/>
  <c r="Y98" i="14"/>
  <c r="Y98" i="18"/>
  <c r="G91" i="14"/>
  <c r="G91" i="18"/>
  <c r="AW88" i="14"/>
  <c r="AW88" i="18"/>
  <c r="AM87" i="14"/>
  <c r="AM87" i="18"/>
  <c r="Q84" i="14"/>
  <c r="Q84" i="18"/>
  <c r="G83" i="18"/>
  <c r="G83" i="14"/>
  <c r="AW80" i="14"/>
  <c r="AW80" i="18"/>
  <c r="AM79" i="14"/>
  <c r="AM79" i="18"/>
  <c r="I76" i="14"/>
  <c r="I76" i="18"/>
  <c r="AO72" i="14"/>
  <c r="AO72" i="18"/>
  <c r="AE71" i="14"/>
  <c r="AE71" i="18"/>
  <c r="AA89" i="14"/>
  <c r="AA89" i="18"/>
  <c r="AJ89" i="14"/>
  <c r="AJ89" i="18"/>
  <c r="Y89" i="14"/>
  <c r="Y89" i="18"/>
  <c r="AY73" i="14"/>
  <c r="AY73" i="18"/>
  <c r="N73" i="18"/>
  <c r="N73" i="14"/>
  <c r="W73" i="14"/>
  <c r="W73" i="18"/>
  <c r="AG73" i="14"/>
  <c r="AG73" i="18"/>
  <c r="AA68" i="14"/>
  <c r="AA68" i="18"/>
  <c r="O66" i="14"/>
  <c r="O66" i="18"/>
  <c r="AQ64" i="14"/>
  <c r="AQ64" i="18"/>
  <c r="AE62" i="14"/>
  <c r="AE62" i="18"/>
  <c r="AU58" i="14"/>
  <c r="AU58" i="18"/>
  <c r="AC57" i="14"/>
  <c r="AC57" i="18"/>
  <c r="K56" i="14"/>
  <c r="K56" i="18"/>
  <c r="O50" i="14"/>
  <c r="O50" i="18"/>
  <c r="T69" i="14"/>
  <c r="T69" i="18"/>
  <c r="J68" i="14"/>
  <c r="J68" i="18"/>
  <c r="AZ65" i="14"/>
  <c r="AZ65" i="18"/>
  <c r="AP64" i="14"/>
  <c r="AP64" i="18"/>
  <c r="T61" i="14"/>
  <c r="T61" i="18"/>
  <c r="J60" i="14"/>
  <c r="J60" i="18"/>
  <c r="AZ57" i="18"/>
  <c r="AZ57" i="14"/>
  <c r="AP56" i="14"/>
  <c r="AP56" i="18"/>
  <c r="T53" i="14"/>
  <c r="T53" i="18"/>
  <c r="J52" i="14"/>
  <c r="J52" i="18"/>
  <c r="AH85" i="14"/>
  <c r="AH85" i="18"/>
  <c r="AY77" i="14"/>
  <c r="AY77" i="18"/>
  <c r="N77" i="14"/>
  <c r="N77" i="18"/>
  <c r="W77" i="14"/>
  <c r="W77" i="18"/>
  <c r="AW77" i="14"/>
  <c r="AW77" i="18"/>
  <c r="AY69" i="14"/>
  <c r="AY69" i="18"/>
  <c r="AO68" i="14"/>
  <c r="AO68" i="18"/>
  <c r="AC66" i="14"/>
  <c r="AC66" i="18"/>
  <c r="S65" i="14"/>
  <c r="S65" i="18"/>
  <c r="I64" i="14"/>
  <c r="I64" i="18"/>
  <c r="AY61" i="14"/>
  <c r="AY61" i="18"/>
  <c r="AO60" i="14"/>
  <c r="AO60" i="18"/>
  <c r="S57" i="14"/>
  <c r="S57" i="18"/>
  <c r="I56" i="14"/>
  <c r="I56" i="18"/>
  <c r="AY53" i="14"/>
  <c r="AY53" i="18"/>
  <c r="AO52" i="14"/>
  <c r="AO52" i="18"/>
  <c r="S49" i="14"/>
  <c r="S49" i="18"/>
  <c r="AH74" i="14"/>
  <c r="AH74" i="18"/>
  <c r="O74" i="14"/>
  <c r="O74" i="18"/>
  <c r="AO74" i="14"/>
  <c r="AO74" i="18"/>
  <c r="AY74" i="14"/>
  <c r="AY74" i="18"/>
  <c r="AH69" i="14"/>
  <c r="AH69" i="18"/>
  <c r="AZ66" i="14"/>
  <c r="AZ66" i="18"/>
  <c r="R65" i="14"/>
  <c r="R65" i="18"/>
  <c r="J61" i="14"/>
  <c r="J61" i="18"/>
  <c r="Z57" i="14"/>
  <c r="Z57" i="18"/>
  <c r="AX53" i="14"/>
  <c r="AX53" i="18"/>
  <c r="L50" i="14"/>
  <c r="L50" i="18"/>
  <c r="C81" i="14"/>
  <c r="C81" i="18"/>
  <c r="L81" i="14"/>
  <c r="L81" i="18"/>
  <c r="AM81" i="14"/>
  <c r="AM81" i="18"/>
  <c r="AQ58" i="14"/>
  <c r="AQ58" i="18"/>
  <c r="AY54" i="14"/>
  <c r="AY54" i="18"/>
  <c r="AG53" i="14"/>
  <c r="AG53" i="18"/>
  <c r="W52" i="14"/>
  <c r="W52" i="18"/>
  <c r="AG49" i="14"/>
  <c r="AG49" i="18"/>
  <c r="BC70" i="14"/>
  <c r="BC70" i="18"/>
  <c r="AQ70" i="14"/>
  <c r="AQ70" i="18"/>
  <c r="J66" i="14"/>
  <c r="J66" i="18"/>
  <c r="AH62" i="14"/>
  <c r="AH62" i="18"/>
  <c r="R54" i="14"/>
  <c r="R54" i="18"/>
  <c r="AP50" i="14"/>
  <c r="AP50" i="18"/>
  <c r="X49" i="14"/>
  <c r="X49" i="18"/>
  <c r="AQ85" i="14"/>
  <c r="AQ85" i="18"/>
  <c r="O85" i="14"/>
  <c r="O85" i="18"/>
  <c r="AO85" i="14"/>
  <c r="AO85" i="18"/>
  <c r="AM65" i="14"/>
  <c r="AM65" i="18"/>
  <c r="AM61" i="14"/>
  <c r="AM61" i="18"/>
  <c r="I58" i="14"/>
  <c r="I58" i="18"/>
  <c r="AO54" i="14"/>
  <c r="AO54" i="18"/>
  <c r="AE53" i="14"/>
  <c r="AE53" i="18"/>
  <c r="I50" i="14"/>
  <c r="I50" i="18"/>
  <c r="J63" i="14"/>
  <c r="J63" i="18"/>
  <c r="AP46" i="14"/>
  <c r="AP46" i="18"/>
  <c r="P45" i="18"/>
  <c r="P45" i="14"/>
  <c r="AR43" i="14"/>
  <c r="AR43" i="18"/>
  <c r="Z42" i="14"/>
  <c r="Z42" i="18"/>
  <c r="L39" i="14"/>
  <c r="L39" i="18"/>
  <c r="N36" i="14"/>
  <c r="N36" i="18"/>
  <c r="AP34" i="14"/>
  <c r="AP34" i="18"/>
  <c r="AR31" i="14"/>
  <c r="AR31" i="18"/>
  <c r="Z30" i="14"/>
  <c r="Z30" i="18"/>
  <c r="AT28" i="14"/>
  <c r="AT28" i="18"/>
  <c r="Y63" i="14"/>
  <c r="Y63" i="18"/>
  <c r="AY64" i="14"/>
  <c r="AY64" i="18"/>
  <c r="AX47" i="14"/>
  <c r="AX47" i="18"/>
  <c r="AP43" i="14"/>
  <c r="AP43" i="18"/>
  <c r="T40" i="14"/>
  <c r="T40" i="18"/>
  <c r="J39" i="14"/>
  <c r="J39" i="18"/>
  <c r="T36" i="14"/>
  <c r="T36" i="18"/>
  <c r="J35" i="14"/>
  <c r="J35" i="18"/>
  <c r="L32" i="14"/>
  <c r="L32" i="18"/>
  <c r="AX27" i="14"/>
  <c r="AX27" i="18"/>
  <c r="K67" i="14"/>
  <c r="K67" i="18"/>
  <c r="T67" i="14"/>
  <c r="T67" i="18"/>
  <c r="AU67" i="14"/>
  <c r="AU67" i="18"/>
  <c r="I67" i="14"/>
  <c r="I67" i="18"/>
  <c r="K51" i="14"/>
  <c r="K51" i="18"/>
  <c r="T51" i="14"/>
  <c r="T51" i="18"/>
  <c r="AU51" i="14"/>
  <c r="AU51" i="18"/>
  <c r="I51" i="14"/>
  <c r="I51" i="18"/>
  <c r="S48" i="14"/>
  <c r="S48" i="18"/>
  <c r="I47" i="14"/>
  <c r="I47" i="18"/>
  <c r="AQ44" i="14"/>
  <c r="AQ44" i="18"/>
  <c r="AG43" i="14"/>
  <c r="AG43" i="18"/>
  <c r="W42" i="14"/>
  <c r="W42" i="18"/>
  <c r="M41" i="14"/>
  <c r="M41" i="18"/>
  <c r="C40" i="14"/>
  <c r="C40" i="18"/>
  <c r="AU38" i="14"/>
  <c r="AU38" i="18"/>
  <c r="AA36" i="14"/>
  <c r="AA36" i="18"/>
  <c r="Q35" i="14"/>
  <c r="Q35" i="18"/>
  <c r="G34" i="14"/>
  <c r="G34" i="18"/>
  <c r="AY32" i="14"/>
  <c r="AY32" i="18"/>
  <c r="AO31" i="14"/>
  <c r="AO31" i="18"/>
  <c r="AE30" i="14"/>
  <c r="AE30" i="18"/>
  <c r="K28" i="14"/>
  <c r="K28" i="18"/>
  <c r="BC88" i="14"/>
  <c r="BC88" i="18"/>
  <c r="Z48" i="14"/>
  <c r="Z48" i="18"/>
  <c r="BB48" i="14"/>
  <c r="BB48" i="18"/>
  <c r="AO48" i="14"/>
  <c r="AO48" i="18"/>
  <c r="AP44" i="14"/>
  <c r="AP44" i="18"/>
  <c r="Z40" i="14"/>
  <c r="Z40" i="18"/>
  <c r="J36" i="14"/>
  <c r="J36" i="18"/>
  <c r="R32" i="14"/>
  <c r="R32" i="18"/>
  <c r="J28" i="14"/>
  <c r="J28" i="18"/>
  <c r="K55" i="14"/>
  <c r="K55" i="18"/>
  <c r="AU55" i="14"/>
  <c r="AU55" i="18"/>
  <c r="I55" i="14"/>
  <c r="I55" i="18"/>
  <c r="I48" i="14"/>
  <c r="I48" i="18"/>
  <c r="Q44" i="14"/>
  <c r="Q44" i="18"/>
  <c r="AG40" i="14"/>
  <c r="AG40" i="18"/>
  <c r="W39" i="14"/>
  <c r="W39" i="18"/>
  <c r="C37" i="14"/>
  <c r="C37" i="18"/>
  <c r="AU35" i="14"/>
  <c r="AU35" i="18"/>
  <c r="I32" i="14"/>
  <c r="I32" i="18"/>
  <c r="AQ29" i="14"/>
  <c r="AQ29" i="18"/>
  <c r="AG28" i="14"/>
  <c r="AG28" i="18"/>
  <c r="W27" i="14"/>
  <c r="W27" i="18"/>
  <c r="AH48" i="14"/>
  <c r="AH48" i="18"/>
  <c r="L46" i="14"/>
  <c r="L46" i="18"/>
  <c r="AB42" i="14"/>
  <c r="AB42" i="18"/>
  <c r="R41" i="14"/>
  <c r="R41" i="18"/>
  <c r="AR38" i="14"/>
  <c r="AR38" i="18"/>
  <c r="AH37" i="14"/>
  <c r="AH37" i="18"/>
  <c r="AX33" i="14"/>
  <c r="AX33" i="18"/>
  <c r="C46" i="14"/>
  <c r="C46" i="18"/>
  <c r="AW37" i="14"/>
  <c r="AW37" i="18"/>
  <c r="AG30" i="14"/>
  <c r="AG30" i="18"/>
  <c r="AS22" i="14"/>
  <c r="AS22" i="18"/>
  <c r="O19" i="14"/>
  <c r="O19" i="18"/>
  <c r="AQ17" i="18"/>
  <c r="AQ17" i="14"/>
  <c r="AE15" i="14"/>
  <c r="AE15" i="18"/>
  <c r="AU11" i="14"/>
  <c r="AU11" i="18"/>
  <c r="AK68" i="14"/>
  <c r="AK68" i="18"/>
  <c r="AC125" i="14"/>
  <c r="AC125" i="18"/>
  <c r="AC143" i="14"/>
  <c r="AC143" i="18"/>
  <c r="M32" i="14"/>
  <c r="M32" i="18"/>
  <c r="E138" i="14"/>
  <c r="E138" i="18"/>
  <c r="AX59" i="14"/>
  <c r="AX59" i="18"/>
  <c r="D59" i="14"/>
  <c r="D59" i="18"/>
  <c r="AE59" i="14"/>
  <c r="AE59" i="18"/>
  <c r="AU40" i="14"/>
  <c r="AU40" i="18"/>
  <c r="C31" i="14"/>
  <c r="C31" i="18"/>
  <c r="AQ26" i="14"/>
  <c r="AQ26" i="18"/>
  <c r="Z25" i="14"/>
  <c r="Z25" i="18"/>
  <c r="D22" i="14"/>
  <c r="D22" i="18"/>
  <c r="AJ18" i="14"/>
  <c r="AJ18" i="18"/>
  <c r="R17" i="14"/>
  <c r="R17" i="18"/>
  <c r="F15" i="14"/>
  <c r="F15" i="18"/>
  <c r="AX13" i="14"/>
  <c r="AX13" i="18"/>
  <c r="AL11" i="14"/>
  <c r="AL11" i="18"/>
  <c r="AY46" i="14"/>
  <c r="AY46" i="18"/>
  <c r="AI38" i="14"/>
  <c r="AI38" i="18"/>
  <c r="Y30" i="14"/>
  <c r="Y30" i="18"/>
  <c r="K26" i="14"/>
  <c r="K26" i="18"/>
  <c r="AQ22" i="14"/>
  <c r="AQ22" i="18"/>
  <c r="AG21" i="14"/>
  <c r="AG21" i="18"/>
  <c r="K18" i="14"/>
  <c r="K18" i="18"/>
  <c r="BA15" i="14"/>
  <c r="BA15" i="18"/>
  <c r="AQ14" i="14"/>
  <c r="AQ14" i="18"/>
  <c r="AG13" i="14"/>
  <c r="AG13" i="18"/>
  <c r="U11" i="14"/>
  <c r="U11" i="18"/>
  <c r="AY47" i="14"/>
  <c r="AY47" i="18"/>
  <c r="AY113" i="14"/>
  <c r="AY113" i="18"/>
  <c r="AY133" i="14"/>
  <c r="AY133" i="18"/>
  <c r="AQ45" i="14"/>
  <c r="AQ45" i="18"/>
  <c r="AQ84" i="14"/>
  <c r="AQ84" i="18"/>
  <c r="AQ116" i="14"/>
  <c r="AQ116" i="18"/>
  <c r="AI41" i="14"/>
  <c r="AI41" i="18"/>
  <c r="AI66" i="14"/>
  <c r="AI66" i="18"/>
  <c r="AI109" i="14"/>
  <c r="AI109" i="18"/>
  <c r="AI128" i="14"/>
  <c r="AI128" i="18"/>
  <c r="AI130" i="14"/>
  <c r="AI130" i="18"/>
  <c r="AA58" i="14"/>
  <c r="AA58" i="18"/>
  <c r="AA87" i="14"/>
  <c r="AA87" i="18"/>
  <c r="AA117" i="14"/>
  <c r="AA117" i="18"/>
  <c r="AA146" i="14"/>
  <c r="AA146" i="18"/>
  <c r="S41" i="14"/>
  <c r="S41" i="18"/>
  <c r="S62" i="14"/>
  <c r="S62" i="18"/>
  <c r="S87" i="14"/>
  <c r="S87" i="18"/>
  <c r="S117" i="14"/>
  <c r="S117" i="18"/>
  <c r="S132" i="14"/>
  <c r="S132" i="18"/>
  <c r="K41" i="14"/>
  <c r="K41" i="18"/>
  <c r="K62" i="14"/>
  <c r="K62" i="18"/>
  <c r="K83" i="14"/>
  <c r="K83" i="18"/>
  <c r="K109" i="14"/>
  <c r="K109" i="18"/>
  <c r="K137" i="14"/>
  <c r="K137" i="18"/>
  <c r="K134" i="14"/>
  <c r="K134" i="18"/>
  <c r="C47" i="14"/>
  <c r="C47" i="18"/>
  <c r="C76" i="14"/>
  <c r="C76" i="18"/>
  <c r="C113" i="14"/>
  <c r="C113" i="18"/>
  <c r="C133" i="14"/>
  <c r="C133" i="18"/>
  <c r="C130" i="14"/>
  <c r="C130" i="18"/>
  <c r="AO45" i="14"/>
  <c r="AO45" i="18"/>
  <c r="Q33" i="14"/>
  <c r="Q33" i="18"/>
  <c r="AI27" i="14"/>
  <c r="AI27" i="18"/>
  <c r="Z26" i="14"/>
  <c r="Z26" i="18"/>
  <c r="P25" i="14"/>
  <c r="P25" i="18"/>
  <c r="D23" i="14"/>
  <c r="D23" i="18"/>
  <c r="R18" i="14"/>
  <c r="R18" i="18"/>
  <c r="AZ15" i="14"/>
  <c r="AZ15" i="18"/>
  <c r="AP14" i="14"/>
  <c r="AP14" i="18"/>
  <c r="X13" i="14"/>
  <c r="X13" i="18"/>
  <c r="L11" i="18"/>
  <c r="L11" i="14"/>
  <c r="AX102" i="14"/>
  <c r="AX102" i="18"/>
  <c r="AP102" i="14"/>
  <c r="AP102" i="18"/>
  <c r="AH89" i="14"/>
  <c r="AH89" i="18"/>
  <c r="AH152" i="14"/>
  <c r="AH152" i="18"/>
  <c r="R74" i="14"/>
  <c r="R74" i="18"/>
  <c r="R114" i="14"/>
  <c r="R114" i="18"/>
  <c r="J77" i="14"/>
  <c r="J77" i="18"/>
  <c r="AE44" i="14"/>
  <c r="AE44" i="18"/>
  <c r="O36" i="14"/>
  <c r="O36" i="18"/>
  <c r="I29" i="14"/>
  <c r="I29" i="18"/>
  <c r="BC25" i="14"/>
  <c r="BC25" i="18"/>
  <c r="AQ23" i="14"/>
  <c r="AQ23" i="18"/>
  <c r="AG22" i="14"/>
  <c r="AG22" i="18"/>
  <c r="W21" i="14"/>
  <c r="W21" i="18"/>
  <c r="K19" i="14"/>
  <c r="K19" i="18"/>
  <c r="BC17" i="14"/>
  <c r="BC17" i="18"/>
  <c r="AQ15" i="14"/>
  <c r="AQ15" i="18"/>
  <c r="AG14" i="14"/>
  <c r="AG14" i="18"/>
  <c r="W13" i="14"/>
  <c r="W13" i="18"/>
  <c r="K11" i="14"/>
  <c r="K11" i="18"/>
  <c r="AW69" i="14"/>
  <c r="AW69" i="18"/>
  <c r="AW112" i="14"/>
  <c r="AW112" i="18"/>
  <c r="AW132" i="14"/>
  <c r="AW132" i="18"/>
  <c r="AW151" i="14"/>
  <c r="AW151" i="18"/>
  <c r="AO65" i="14"/>
  <c r="AO65" i="18"/>
  <c r="AO116" i="14"/>
  <c r="AO116" i="18"/>
  <c r="AO119" i="14"/>
  <c r="AO119" i="18"/>
  <c r="AO135" i="14"/>
  <c r="AO135" i="18"/>
  <c r="AG42" i="14"/>
  <c r="AG42" i="18"/>
  <c r="AG87" i="14"/>
  <c r="AG87" i="18"/>
  <c r="AG108" i="14"/>
  <c r="AG108" i="18"/>
  <c r="AG136" i="14"/>
  <c r="AG136" i="18"/>
  <c r="AG151" i="14"/>
  <c r="AG151" i="18"/>
  <c r="Y70" i="14"/>
  <c r="Y70" i="18"/>
  <c r="Y91" i="14"/>
  <c r="Y91" i="18"/>
  <c r="Y112" i="14"/>
  <c r="Y112" i="18"/>
  <c r="Y136" i="14"/>
  <c r="Y136" i="18"/>
  <c r="Y151" i="14"/>
  <c r="Y151" i="18"/>
  <c r="Q66" i="14"/>
  <c r="Q66" i="18"/>
  <c r="Q79" i="14"/>
  <c r="Q79" i="18"/>
  <c r="Q120" i="14"/>
  <c r="Q120" i="18"/>
  <c r="Q123" i="14"/>
  <c r="Q123" i="18"/>
  <c r="Q141" i="14"/>
  <c r="Q141" i="18"/>
  <c r="I34" i="14"/>
  <c r="I34" i="18"/>
  <c r="I57" i="14"/>
  <c r="I57" i="18"/>
  <c r="I87" i="14"/>
  <c r="I87" i="18"/>
  <c r="I116" i="14"/>
  <c r="I116" i="18"/>
  <c r="I119" i="14"/>
  <c r="I119" i="18"/>
  <c r="I139" i="14"/>
  <c r="I139" i="18"/>
  <c r="I155" i="14"/>
  <c r="I155" i="18"/>
  <c r="O40" i="14"/>
  <c r="O40" i="18"/>
  <c r="S31" i="14"/>
  <c r="S31" i="18"/>
  <c r="AK26" i="14"/>
  <c r="AK26" i="18"/>
  <c r="R23" i="14"/>
  <c r="R23" i="18"/>
  <c r="AX19" i="14"/>
  <c r="AX19" i="18"/>
  <c r="R15" i="14"/>
  <c r="R15" i="18"/>
  <c r="J11" i="14"/>
  <c r="J11" i="18"/>
  <c r="S46" i="14"/>
  <c r="S46" i="18"/>
  <c r="C38" i="14"/>
  <c r="C38" i="18"/>
  <c r="I30" i="14"/>
  <c r="I30" i="18"/>
  <c r="O26" i="14"/>
  <c r="O26" i="18"/>
  <c r="E25" i="14"/>
  <c r="E25" i="18"/>
  <c r="AU22" i="14"/>
  <c r="AU22" i="18"/>
  <c r="O18" i="14"/>
  <c r="O18" i="18"/>
  <c r="AU14" i="18"/>
  <c r="AU14" i="14"/>
  <c r="AK13" i="18"/>
  <c r="AK13" i="14"/>
  <c r="Y11" i="18"/>
  <c r="Y11" i="14"/>
  <c r="BC60" i="14"/>
  <c r="BC60" i="18"/>
  <c r="BC111" i="14"/>
  <c r="BC111" i="18"/>
  <c r="BC130" i="14"/>
  <c r="BC130" i="18"/>
  <c r="BC150" i="14"/>
  <c r="BC150" i="18"/>
  <c r="AU69" i="14"/>
  <c r="AU69" i="18"/>
  <c r="AU90" i="14"/>
  <c r="AU90" i="18"/>
  <c r="AU122" i="14"/>
  <c r="AU122" i="18"/>
  <c r="AU138" i="14"/>
  <c r="AU138" i="18"/>
  <c r="AM37" i="14"/>
  <c r="AM37" i="18"/>
  <c r="AM92" i="14"/>
  <c r="AM92" i="18"/>
  <c r="AM127" i="14"/>
  <c r="AM127" i="18"/>
  <c r="AM135" i="14"/>
  <c r="AM135" i="18"/>
  <c r="AM154" i="14"/>
  <c r="AM154" i="18"/>
  <c r="AE60" i="14"/>
  <c r="AE60" i="18"/>
  <c r="AE127" i="14"/>
  <c r="AE127" i="18"/>
  <c r="AE122" i="14"/>
  <c r="AE122" i="18"/>
  <c r="AE145" i="14"/>
  <c r="AE145" i="18"/>
  <c r="W41" i="14"/>
  <c r="W41" i="18"/>
  <c r="W86" i="14"/>
  <c r="W86" i="18"/>
  <c r="W111" i="14"/>
  <c r="W111" i="18"/>
  <c r="W135" i="14"/>
  <c r="W135" i="18"/>
  <c r="W141" i="14"/>
  <c r="W141" i="18"/>
  <c r="O45" i="14"/>
  <c r="O45" i="18"/>
  <c r="O82" i="14"/>
  <c r="O82" i="18"/>
  <c r="O107" i="14"/>
  <c r="O107" i="18"/>
  <c r="O135" i="14"/>
  <c r="O135" i="18"/>
  <c r="O141" i="14"/>
  <c r="O141" i="18"/>
  <c r="G33" i="14"/>
  <c r="G33" i="18"/>
  <c r="G60" i="14"/>
  <c r="G60" i="18"/>
  <c r="G86" i="14"/>
  <c r="G86" i="18"/>
  <c r="G115" i="18"/>
  <c r="G115" i="14"/>
  <c r="G139" i="14"/>
  <c r="G139" i="18"/>
  <c r="G132" i="14"/>
  <c r="G132" i="18"/>
  <c r="N69" i="14"/>
  <c r="N69" i="18"/>
  <c r="AZ64" i="14"/>
  <c r="AZ64" i="18"/>
  <c r="AZ86" i="14"/>
  <c r="AZ86" i="18"/>
  <c r="AR78" i="14"/>
  <c r="AR78" i="18"/>
  <c r="AJ41" i="14"/>
  <c r="AJ41" i="18"/>
  <c r="AJ86" i="14"/>
  <c r="AJ86" i="18"/>
  <c r="AJ120" i="14"/>
  <c r="AJ120" i="18"/>
  <c r="AB45" i="14"/>
  <c r="AB45" i="18"/>
  <c r="AB95" i="14"/>
  <c r="AB95" i="18"/>
  <c r="T52" i="14"/>
  <c r="T52" i="18"/>
  <c r="T75" i="14"/>
  <c r="T75" i="18"/>
  <c r="T116" i="14"/>
  <c r="T116" i="18"/>
  <c r="L29" i="14"/>
  <c r="L29" i="18"/>
  <c r="L64" i="14"/>
  <c r="L64" i="18"/>
  <c r="L116" i="14"/>
  <c r="L116" i="18"/>
  <c r="L136" i="14"/>
  <c r="L136" i="18"/>
  <c r="D18" i="14"/>
  <c r="D18" i="18"/>
  <c r="D66" i="14"/>
  <c r="D66" i="18"/>
  <c r="D83" i="14"/>
  <c r="D83" i="18"/>
  <c r="D124" i="14"/>
  <c r="D124" i="18"/>
  <c r="D146" i="14"/>
  <c r="D146" i="18"/>
  <c r="S20" i="14"/>
  <c r="S20" i="18"/>
  <c r="AB20" i="14"/>
  <c r="AB20" i="18"/>
  <c r="AK20" i="14"/>
  <c r="AK20" i="18"/>
  <c r="BC20" i="14"/>
  <c r="BC20" i="18"/>
  <c r="Z12" i="14"/>
  <c r="Z12" i="18"/>
  <c r="AA24" i="14"/>
  <c r="AA24" i="18"/>
  <c r="AJ24" i="14"/>
  <c r="AJ24" i="18"/>
  <c r="BB24" i="14"/>
  <c r="BB24" i="18"/>
  <c r="Y24" i="14"/>
  <c r="Y24" i="18"/>
  <c r="AB17" i="14"/>
  <c r="AB17" i="18"/>
  <c r="V18" i="14"/>
  <c r="V18" i="18"/>
  <c r="AI12" i="18"/>
  <c r="AI12" i="14"/>
  <c r="BA12" i="14"/>
  <c r="BA12" i="18"/>
  <c r="G12" i="14"/>
  <c r="G12" i="18"/>
  <c r="P12" i="14"/>
  <c r="P12" i="18"/>
  <c r="J16" i="14"/>
  <c r="J16" i="18"/>
  <c r="M16" i="14"/>
  <c r="M16" i="18"/>
  <c r="V16" i="14"/>
  <c r="V16" i="18"/>
  <c r="AE16" i="14"/>
  <c r="AE16" i="18"/>
  <c r="K125" i="18"/>
  <c r="BB70" i="18"/>
  <c r="AL48" i="18"/>
  <c r="BB36" i="18"/>
  <c r="AW24" i="18"/>
  <c r="AT20" i="18"/>
  <c r="AO18" i="18"/>
  <c r="H17" i="18"/>
  <c r="AV14" i="18"/>
  <c r="AL13" i="18"/>
  <c r="AB12" i="18"/>
  <c r="AV40" i="18"/>
  <c r="AV35" i="18"/>
  <c r="AV75" i="18"/>
  <c r="AV34" i="18"/>
  <c r="AV70" i="18"/>
  <c r="AV61" i="18"/>
  <c r="AV60" i="18"/>
  <c r="AV88" i="18"/>
  <c r="AV118" i="18"/>
  <c r="AV97" i="18"/>
  <c r="AV148" i="18"/>
  <c r="AV139" i="18"/>
  <c r="AV115" i="18"/>
  <c r="AV133" i="18"/>
  <c r="AV144" i="18"/>
  <c r="AV150" i="18"/>
  <c r="AN28" i="18"/>
  <c r="AN59" i="18"/>
  <c r="AN31" i="18"/>
  <c r="AN58" i="18"/>
  <c r="AN22" i="18"/>
  <c r="AN54" i="18"/>
  <c r="AN68" i="18"/>
  <c r="AN102" i="18"/>
  <c r="AN148" i="18"/>
  <c r="AN109" i="18"/>
  <c r="AN116" i="18"/>
  <c r="AN103" i="18"/>
  <c r="AN141" i="18"/>
  <c r="AN137" i="18"/>
  <c r="AN147" i="18"/>
  <c r="AN160" i="18"/>
  <c r="AF44" i="18"/>
  <c r="AF82" i="18"/>
  <c r="AF57" i="18"/>
  <c r="AF42" i="18"/>
  <c r="AF92" i="18"/>
  <c r="AF81" i="18"/>
  <c r="AF80" i="18"/>
  <c r="AF110" i="18"/>
  <c r="AF97" i="18"/>
  <c r="AF135" i="18"/>
  <c r="AF91" i="18"/>
  <c r="AF123" i="18"/>
  <c r="AF137" i="18"/>
  <c r="AF148" i="18"/>
  <c r="AF142" i="18"/>
  <c r="X24" i="18"/>
  <c r="X104" i="18"/>
  <c r="X51" i="18"/>
  <c r="X38" i="18"/>
  <c r="X79" i="18"/>
  <c r="X82" i="18"/>
  <c r="X77" i="18"/>
  <c r="X68" i="18"/>
  <c r="X102" i="18"/>
  <c r="X85" i="18"/>
  <c r="X117" i="18"/>
  <c r="X120" i="18"/>
  <c r="X103" i="18"/>
  <c r="X130" i="18"/>
  <c r="X132" i="18"/>
  <c r="X151" i="18"/>
  <c r="X159" i="18"/>
  <c r="P48" i="18"/>
  <c r="P39" i="18"/>
  <c r="P79" i="18"/>
  <c r="P42" i="18"/>
  <c r="P82" i="18"/>
  <c r="P73" i="18"/>
  <c r="P72" i="18"/>
  <c r="P98" i="18"/>
  <c r="P139" i="18"/>
  <c r="P113" i="18"/>
  <c r="P120" i="18"/>
  <c r="P107" i="18"/>
  <c r="P134" i="18"/>
  <c r="P149" i="18"/>
  <c r="P143" i="18"/>
  <c r="P156" i="18"/>
  <c r="H40" i="18"/>
  <c r="H83" i="18"/>
  <c r="H51" i="18"/>
  <c r="H18" i="18"/>
  <c r="H50" i="18"/>
  <c r="H61" i="18"/>
  <c r="H92" i="18"/>
  <c r="H84" i="18"/>
  <c r="H118" i="18"/>
  <c r="H109" i="18"/>
  <c r="H108" i="18"/>
  <c r="H152" i="18"/>
  <c r="H115" i="18"/>
  <c r="H138" i="18"/>
  <c r="H148" i="18"/>
  <c r="H150" i="18"/>
  <c r="AT81" i="18"/>
  <c r="T47" i="18"/>
  <c r="X33" i="18"/>
  <c r="BB22" i="18"/>
  <c r="E20" i="18"/>
  <c r="F14" i="18"/>
  <c r="BB31" i="18"/>
  <c r="BB73" i="18"/>
  <c r="BB42" i="18"/>
  <c r="BB29" i="18"/>
  <c r="BB85" i="18"/>
  <c r="BB80" i="18"/>
  <c r="BB71" i="18"/>
  <c r="BB97" i="18"/>
  <c r="BB147" i="18"/>
  <c r="BB116" i="18"/>
  <c r="BB107" i="18"/>
  <c r="BB94" i="18"/>
  <c r="BB134" i="18"/>
  <c r="BB144" i="18"/>
  <c r="BB146" i="18"/>
  <c r="BB160" i="18"/>
  <c r="AT39" i="18"/>
  <c r="AT30" i="18"/>
  <c r="AT17" i="18"/>
  <c r="AT49" i="18"/>
  <c r="AT85" i="18"/>
  <c r="AT72" i="18"/>
  <c r="AT63" i="18"/>
  <c r="AT93" i="18"/>
  <c r="AT132" i="18"/>
  <c r="AT116" i="18"/>
  <c r="AT123" i="18"/>
  <c r="AT110" i="18"/>
  <c r="AT147" i="18"/>
  <c r="AT139" i="18"/>
  <c r="AT150" i="18"/>
  <c r="AT159" i="18"/>
  <c r="AL47" i="18"/>
  <c r="AL42" i="18"/>
  <c r="AL78" i="18"/>
  <c r="AL41" i="18"/>
  <c r="AL77" i="18"/>
  <c r="AL80" i="18"/>
  <c r="AL63" i="18"/>
  <c r="AL95" i="18"/>
  <c r="AL121" i="18"/>
  <c r="AL108" i="18"/>
  <c r="AL119" i="18"/>
  <c r="AL106" i="18"/>
  <c r="AL129" i="18"/>
  <c r="AL135" i="18"/>
  <c r="AL146" i="18"/>
  <c r="AL160" i="18"/>
  <c r="AD43" i="18"/>
  <c r="AD57" i="18"/>
  <c r="AD54" i="18"/>
  <c r="AD62" i="18"/>
  <c r="AD41" i="18"/>
  <c r="AD95" i="18"/>
  <c r="AD59" i="18"/>
  <c r="AD93" i="18"/>
  <c r="AD128" i="18"/>
  <c r="AD112" i="18"/>
  <c r="AD115" i="18"/>
  <c r="AD98" i="18"/>
  <c r="AD129" i="18"/>
  <c r="AD155" i="18"/>
  <c r="AD146" i="18"/>
  <c r="AD160" i="18"/>
  <c r="V43" i="18"/>
  <c r="V81" i="18"/>
  <c r="V54" i="18"/>
  <c r="V33" i="18"/>
  <c r="V87" i="18"/>
  <c r="V80" i="18"/>
  <c r="V71" i="18"/>
  <c r="V93" i="18"/>
  <c r="V125" i="18"/>
  <c r="V112" i="18"/>
  <c r="V119" i="18"/>
  <c r="V106" i="18"/>
  <c r="V133" i="18"/>
  <c r="V135" i="18"/>
  <c r="V150" i="18"/>
  <c r="V159" i="18"/>
  <c r="N47" i="18"/>
  <c r="N42" i="18"/>
  <c r="N33" i="18"/>
  <c r="N74" i="18"/>
  <c r="N103" i="18"/>
  <c r="N84" i="18"/>
  <c r="N79" i="18"/>
  <c r="N109" i="18"/>
  <c r="N96" i="18"/>
  <c r="N134" i="18"/>
  <c r="N90" i="18"/>
  <c r="N122" i="18"/>
  <c r="N140" i="18"/>
  <c r="N151" i="18"/>
  <c r="N153" i="18"/>
  <c r="F35" i="18"/>
  <c r="F30" i="18"/>
  <c r="F58" i="18"/>
  <c r="F21" i="18"/>
  <c r="F53" i="18"/>
  <c r="F55" i="18"/>
  <c r="F84" i="18"/>
  <c r="F71" i="18"/>
  <c r="F97" i="18"/>
  <c r="F138" i="18"/>
  <c r="F112" i="18"/>
  <c r="F119" i="18"/>
  <c r="F102" i="18"/>
  <c r="F133" i="18"/>
  <c r="F131" i="18"/>
  <c r="F146" i="18"/>
  <c r="F159" i="18"/>
  <c r="X57" i="18"/>
  <c r="AR39" i="18"/>
  <c r="BA26" i="18"/>
  <c r="U22" i="18"/>
  <c r="P20" i="18"/>
  <c r="AO17" i="18"/>
  <c r="Q16" i="18"/>
  <c r="E14" i="18"/>
  <c r="AW12" i="18"/>
  <c r="BA38" i="18"/>
  <c r="BA21" i="18"/>
  <c r="BA53" i="18"/>
  <c r="BA44" i="18"/>
  <c r="BA31" i="18"/>
  <c r="BA65" i="18"/>
  <c r="BA104" i="18"/>
  <c r="BA84" i="18"/>
  <c r="BA121" i="18"/>
  <c r="BA75" i="18"/>
  <c r="BA58" i="18"/>
  <c r="BA93" i="18"/>
  <c r="BA140" i="18"/>
  <c r="BA99" i="18"/>
  <c r="BA130" i="18"/>
  <c r="BA148" i="18"/>
  <c r="BA137" i="18"/>
  <c r="BA158" i="18"/>
  <c r="AS54" i="18"/>
  <c r="AS41" i="18"/>
  <c r="AS36" i="18"/>
  <c r="AS19" i="18"/>
  <c r="AS51" i="18"/>
  <c r="AS81" i="18"/>
  <c r="AS80" i="18"/>
  <c r="AS55" i="18"/>
  <c r="AS88" i="18"/>
  <c r="AS98" i="18"/>
  <c r="AS78" i="18"/>
  <c r="AS141" i="18"/>
  <c r="AS99" i="18"/>
  <c r="AS128" i="18"/>
  <c r="AS155" i="18"/>
  <c r="AS145" i="18"/>
  <c r="AS152" i="18"/>
  <c r="AK42" i="18"/>
  <c r="AK29" i="18"/>
  <c r="AK98" i="18"/>
  <c r="AK44" i="18"/>
  <c r="AK39" i="18"/>
  <c r="AK77" i="18"/>
  <c r="AK80" i="18"/>
  <c r="AK55" i="18"/>
  <c r="AK87" i="18"/>
  <c r="AK66" i="18"/>
  <c r="AK155" i="18"/>
  <c r="AK91" i="18"/>
  <c r="AK138" i="18"/>
  <c r="AK146" i="18"/>
  <c r="AK137" i="18"/>
  <c r="AK158" i="18"/>
  <c r="AC60" i="18"/>
  <c r="AC97" i="18"/>
  <c r="AC108" i="18"/>
  <c r="AC105" i="18"/>
  <c r="AC148" i="18"/>
  <c r="AC145" i="18"/>
  <c r="AC85" i="18"/>
  <c r="AC74" i="18"/>
  <c r="AC128" i="18"/>
  <c r="AC103" i="18"/>
  <c r="AC133" i="18"/>
  <c r="AC153" i="18"/>
  <c r="AC159" i="18"/>
  <c r="U98" i="18"/>
  <c r="U53" i="18"/>
  <c r="U19" i="18"/>
  <c r="U69" i="18"/>
  <c r="U72" i="18"/>
  <c r="U92" i="18"/>
  <c r="U83" i="18"/>
  <c r="U74" i="18"/>
  <c r="U120" i="18"/>
  <c r="U115" i="18"/>
  <c r="U131" i="18"/>
  <c r="U157" i="18"/>
  <c r="M34" i="18"/>
  <c r="M29" i="18"/>
  <c r="M24" i="18"/>
  <c r="M27" i="18"/>
  <c r="M69" i="18"/>
  <c r="M72" i="18"/>
  <c r="M55" i="18"/>
  <c r="M102" i="18"/>
  <c r="M74" i="18"/>
  <c r="M136" i="18"/>
  <c r="M103" i="18"/>
  <c r="M155" i="18"/>
  <c r="M154" i="18"/>
  <c r="E54" i="18"/>
  <c r="E24" i="18"/>
  <c r="E35" i="18"/>
  <c r="E73" i="18"/>
  <c r="E76" i="18"/>
  <c r="E59" i="18"/>
  <c r="E117" i="18"/>
  <c r="E130" i="18"/>
  <c r="E103" i="18"/>
  <c r="E128" i="18"/>
  <c r="E153" i="18"/>
  <c r="L57" i="18"/>
  <c r="V36" i="18"/>
  <c r="K21" i="18"/>
  <c r="L17" i="18"/>
  <c r="V15" i="18"/>
  <c r="BB11" i="18"/>
  <c r="AZ60" i="18"/>
  <c r="AZ102" i="18"/>
  <c r="AZ81" i="18"/>
  <c r="AZ74" i="18"/>
  <c r="AZ91" i="18"/>
  <c r="AZ85" i="18"/>
  <c r="AZ154" i="18"/>
  <c r="AZ144" i="18"/>
  <c r="AR54" i="18"/>
  <c r="AR40" i="18"/>
  <c r="AR131" i="18"/>
  <c r="AR94" i="18"/>
  <c r="AR103" i="18"/>
  <c r="AR140" i="18"/>
  <c r="AR157" i="18"/>
  <c r="AJ29" i="18"/>
  <c r="AJ52" i="18"/>
  <c r="AJ62" i="18"/>
  <c r="AJ95" i="18"/>
  <c r="AJ117" i="18"/>
  <c r="AJ151" i="18"/>
  <c r="AB60" i="18"/>
  <c r="AB84" i="18"/>
  <c r="AB83" i="18"/>
  <c r="AB129" i="18"/>
  <c r="AB89" i="18"/>
  <c r="AB126" i="18"/>
  <c r="T46" i="18"/>
  <c r="T45" i="18"/>
  <c r="T98" i="18"/>
  <c r="T112" i="18"/>
  <c r="T89" i="18"/>
  <c r="T157" i="18"/>
  <c r="L36" i="18"/>
  <c r="L66" i="18"/>
  <c r="L122" i="18"/>
  <c r="L145" i="18"/>
  <c r="D69" i="18"/>
  <c r="D79" i="18"/>
  <c r="D137" i="18"/>
  <c r="D151" i="18"/>
  <c r="AY87" i="18"/>
  <c r="AY92" i="18"/>
  <c r="AY147" i="18"/>
  <c r="AQ106" i="18"/>
  <c r="AI47" i="18"/>
  <c r="AI65" i="18"/>
  <c r="AA20" i="18"/>
  <c r="AA115" i="18"/>
  <c r="AA150" i="18"/>
  <c r="Z158" i="14"/>
  <c r="Z158" i="18"/>
  <c r="AY151" i="14"/>
  <c r="AY151" i="18"/>
  <c r="S148" i="14"/>
  <c r="S148" i="18"/>
  <c r="W142" i="14"/>
  <c r="W142" i="18"/>
  <c r="AJ156" i="14"/>
  <c r="AJ156" i="18"/>
  <c r="M157" i="14"/>
  <c r="M157" i="18"/>
  <c r="J153" i="14"/>
  <c r="J153" i="18"/>
  <c r="AW149" i="14"/>
  <c r="AW149" i="18"/>
  <c r="AQ140" i="14"/>
  <c r="AQ140" i="18"/>
  <c r="L134" i="14"/>
  <c r="L134" i="18"/>
  <c r="BC136" i="14"/>
  <c r="BC136" i="18"/>
  <c r="AH132" i="14"/>
  <c r="AH132" i="18"/>
  <c r="AE128" i="14"/>
  <c r="AE128" i="18"/>
  <c r="Y121" i="14"/>
  <c r="Y121" i="18"/>
  <c r="AW122" i="14"/>
  <c r="AW122" i="18"/>
  <c r="J112" i="14"/>
  <c r="J112" i="18"/>
  <c r="AO96" i="14"/>
  <c r="AO96" i="18"/>
  <c r="J113" i="14"/>
  <c r="J113" i="18"/>
  <c r="AO78" i="14"/>
  <c r="AO78" i="18"/>
  <c r="Z114" i="14"/>
  <c r="Z114" i="18"/>
  <c r="AP87" i="14"/>
  <c r="AP87" i="18"/>
  <c r="AP72" i="14"/>
  <c r="AP72" i="18"/>
  <c r="W87" i="14"/>
  <c r="W87" i="18"/>
  <c r="W79" i="14"/>
  <c r="W79" i="18"/>
  <c r="O71" i="14"/>
  <c r="O71" i="18"/>
  <c r="O89" i="14"/>
  <c r="O89" i="18"/>
  <c r="D53" i="14"/>
  <c r="D53" i="18"/>
  <c r="R69" i="14"/>
  <c r="R69" i="18"/>
  <c r="AI54" i="14"/>
  <c r="AI54" i="18"/>
  <c r="Q49" i="14"/>
  <c r="Q49" i="18"/>
  <c r="Z46" i="14"/>
  <c r="Z46" i="18"/>
  <c r="P37" i="14"/>
  <c r="P37" i="18"/>
  <c r="BC50" i="14"/>
  <c r="BC50" i="18"/>
  <c r="D40" i="14"/>
  <c r="D40" i="18"/>
  <c r="R37" i="14"/>
  <c r="R37" i="18"/>
  <c r="AC22" i="14"/>
  <c r="AC22" i="18"/>
  <c r="R63" i="14"/>
  <c r="R63" i="18"/>
  <c r="AU59" i="14"/>
  <c r="AU59" i="18"/>
  <c r="T26" i="14"/>
  <c r="T26" i="18"/>
  <c r="AR14" i="14"/>
  <c r="AR14" i="18"/>
  <c r="AY132" i="14"/>
  <c r="AY132" i="18"/>
  <c r="AA66" i="14"/>
  <c r="AA66" i="18"/>
  <c r="Z14" i="14"/>
  <c r="Z14" i="18"/>
  <c r="R67" i="14"/>
  <c r="R67" i="18"/>
  <c r="AA15" i="14"/>
  <c r="AA15" i="18"/>
  <c r="J158" i="14"/>
  <c r="J158" i="18"/>
  <c r="E150" i="14"/>
  <c r="E150" i="18"/>
  <c r="K158" i="14"/>
  <c r="K158" i="18"/>
  <c r="K150" i="14"/>
  <c r="K150" i="18"/>
  <c r="Z155" i="14"/>
  <c r="Z155" i="18"/>
  <c r="U158" i="14"/>
  <c r="U158" i="18"/>
  <c r="J148" i="14"/>
  <c r="J148" i="18"/>
  <c r="AE148" i="14"/>
  <c r="AE148" i="18"/>
  <c r="AH144" i="14"/>
  <c r="AH144" i="18"/>
  <c r="AI145" i="14"/>
  <c r="AI145" i="18"/>
  <c r="Z145" i="14"/>
  <c r="Z145" i="18"/>
  <c r="J141" i="14"/>
  <c r="J141" i="18"/>
  <c r="R146" i="14"/>
  <c r="R146" i="18"/>
  <c r="AH142" i="14"/>
  <c r="AH142" i="18"/>
  <c r="Z133" i="14"/>
  <c r="Z133" i="18"/>
  <c r="AB130" i="14"/>
  <c r="AB130" i="18"/>
  <c r="L139" i="14"/>
  <c r="L139" i="18"/>
  <c r="AH130" i="14"/>
  <c r="AH130" i="18"/>
  <c r="AU137" i="14"/>
  <c r="AU137" i="18"/>
  <c r="O129" i="14"/>
  <c r="O129" i="18"/>
  <c r="AA154" i="14"/>
  <c r="AA154" i="18"/>
  <c r="M151" i="14"/>
  <c r="M151" i="18"/>
  <c r="AP158" i="14"/>
  <c r="AP158" i="18"/>
  <c r="AX154" i="14"/>
  <c r="AX154" i="18"/>
  <c r="AY159" i="14"/>
  <c r="AY159" i="18"/>
  <c r="AA155" i="14"/>
  <c r="AA155" i="18"/>
  <c r="O159" i="14"/>
  <c r="O159" i="18"/>
  <c r="E158" i="14"/>
  <c r="E158" i="18"/>
  <c r="AU151" i="14"/>
  <c r="AU151" i="18"/>
  <c r="AK150" i="14"/>
  <c r="AK150" i="18"/>
  <c r="R156" i="14"/>
  <c r="R156" i="18"/>
  <c r="AW152" i="14"/>
  <c r="AW152" i="18"/>
  <c r="AY148" i="14"/>
  <c r="AY148" i="18"/>
  <c r="R147" i="14"/>
  <c r="R147" i="18"/>
  <c r="S154" i="14"/>
  <c r="S154" i="18"/>
  <c r="E151" i="14"/>
  <c r="E151" i="18"/>
  <c r="AR159" i="14"/>
  <c r="AR159" i="18"/>
  <c r="AH158" i="14"/>
  <c r="AH158" i="18"/>
  <c r="AP154" i="14"/>
  <c r="AP154" i="18"/>
  <c r="AQ159" i="14"/>
  <c r="AQ159" i="18"/>
  <c r="AG158" i="14"/>
  <c r="AG158" i="18"/>
  <c r="S155" i="14"/>
  <c r="S155" i="18"/>
  <c r="I154" i="14"/>
  <c r="I154" i="18"/>
  <c r="AW150" i="14"/>
  <c r="AW150" i="18"/>
  <c r="AH159" i="14"/>
  <c r="AH159" i="18"/>
  <c r="AH151" i="14"/>
  <c r="AH151" i="18"/>
  <c r="G159" i="14"/>
  <c r="G159" i="18"/>
  <c r="BC155" i="14"/>
  <c r="BC155" i="18"/>
  <c r="AM151" i="14"/>
  <c r="AM151" i="18"/>
  <c r="AX152" i="14"/>
  <c r="AX152" i="18"/>
  <c r="AI152" i="14"/>
  <c r="AI152" i="18"/>
  <c r="AR152" i="14"/>
  <c r="AR152" i="18"/>
  <c r="G152" i="14"/>
  <c r="G152" i="18"/>
  <c r="J147" i="14"/>
  <c r="J147" i="18"/>
  <c r="L144" i="14"/>
  <c r="L144" i="18"/>
  <c r="Q147" i="14"/>
  <c r="Q147" i="18"/>
  <c r="G146" i="18"/>
  <c r="G146" i="14"/>
  <c r="AY144" i="14"/>
  <c r="AY144" i="18"/>
  <c r="AO143" i="14"/>
  <c r="AO143" i="18"/>
  <c r="AE142" i="14"/>
  <c r="AE142" i="18"/>
  <c r="AO148" i="14"/>
  <c r="AO148" i="18"/>
  <c r="BC148" i="14"/>
  <c r="BC148" i="18"/>
  <c r="T145" i="14"/>
  <c r="T145" i="18"/>
  <c r="J144" i="14"/>
  <c r="J144" i="18"/>
  <c r="AE147" i="14"/>
  <c r="AE147" i="18"/>
  <c r="K145" i="14"/>
  <c r="K145" i="18"/>
  <c r="BC143" i="14"/>
  <c r="BC143" i="18"/>
  <c r="AI141" i="14"/>
  <c r="AI141" i="18"/>
  <c r="Y160" i="14"/>
  <c r="Y160" i="18"/>
  <c r="AI160" i="14"/>
  <c r="AI160" i="18"/>
  <c r="G160" i="14"/>
  <c r="G160" i="18"/>
  <c r="I156" i="14"/>
  <c r="I156" i="18"/>
  <c r="S156" i="14"/>
  <c r="S156" i="18"/>
  <c r="BC156" i="14"/>
  <c r="BC156" i="18"/>
  <c r="AX141" i="14"/>
  <c r="AX141" i="18"/>
  <c r="D147" i="14"/>
  <c r="D147" i="18"/>
  <c r="T143" i="14"/>
  <c r="T143" i="18"/>
  <c r="J142" i="14"/>
  <c r="J142" i="18"/>
  <c r="AB157" i="14"/>
  <c r="AB157" i="18"/>
  <c r="W157" i="14"/>
  <c r="W157" i="18"/>
  <c r="AW157" i="14"/>
  <c r="AW157" i="18"/>
  <c r="L149" i="14"/>
  <c r="L149" i="18"/>
  <c r="AP149" i="14"/>
  <c r="AP149" i="18"/>
  <c r="O149" i="14"/>
  <c r="O149" i="18"/>
  <c r="AO149" i="14"/>
  <c r="AO149" i="18"/>
  <c r="I140" i="14"/>
  <c r="I140" i="18"/>
  <c r="Z140" i="14"/>
  <c r="Z140" i="18"/>
  <c r="AI140" i="14"/>
  <c r="AI140" i="18"/>
  <c r="AJ138" i="14"/>
  <c r="AJ138" i="18"/>
  <c r="R137" i="14"/>
  <c r="R137" i="18"/>
  <c r="T134" i="14"/>
  <c r="T134" i="18"/>
  <c r="D130" i="14"/>
  <c r="D130" i="18"/>
  <c r="C153" i="14"/>
  <c r="C153" i="18"/>
  <c r="AE153" i="14"/>
  <c r="AE153" i="18"/>
  <c r="AQ148" i="14"/>
  <c r="AQ148" i="18"/>
  <c r="AQ138" i="14"/>
  <c r="AQ138" i="18"/>
  <c r="Y137" i="14"/>
  <c r="Y137" i="18"/>
  <c r="AQ134" i="14"/>
  <c r="AQ134" i="18"/>
  <c r="AU132" i="14"/>
  <c r="AU132" i="18"/>
  <c r="M131" i="14"/>
  <c r="M131" i="18"/>
  <c r="AP138" i="14"/>
  <c r="AP138" i="18"/>
  <c r="D135" i="14"/>
  <c r="D135" i="18"/>
  <c r="T131" i="14"/>
  <c r="T131" i="18"/>
  <c r="J130" i="14"/>
  <c r="J130" i="18"/>
  <c r="AO138" i="14"/>
  <c r="AO138" i="18"/>
  <c r="W137" i="14"/>
  <c r="W137" i="18"/>
  <c r="AY135" i="14"/>
  <c r="AY135" i="18"/>
  <c r="AO134" i="14"/>
  <c r="AO134" i="18"/>
  <c r="AE133" i="14"/>
  <c r="AE133" i="18"/>
  <c r="K131" i="14"/>
  <c r="K131" i="18"/>
  <c r="BC129" i="14"/>
  <c r="BC129" i="18"/>
  <c r="AP135" i="14"/>
  <c r="AP135" i="18"/>
  <c r="Z131" i="14"/>
  <c r="Z131" i="18"/>
  <c r="AZ137" i="14"/>
  <c r="AZ137" i="18"/>
  <c r="Z136" i="14"/>
  <c r="Z136" i="18"/>
  <c r="AZ133" i="14"/>
  <c r="AZ133" i="18"/>
  <c r="AP132" i="14"/>
  <c r="AP132" i="18"/>
  <c r="J125" i="14"/>
  <c r="J125" i="18"/>
  <c r="R121" i="14"/>
  <c r="R121" i="18"/>
  <c r="AR118" i="14"/>
  <c r="AR118" i="18"/>
  <c r="AM128" i="14"/>
  <c r="AM128" i="18"/>
  <c r="S126" i="14"/>
  <c r="S126" i="18"/>
  <c r="I125" i="14"/>
  <c r="I125" i="18"/>
  <c r="AQ122" i="14"/>
  <c r="AQ122" i="18"/>
  <c r="AG121" i="14"/>
  <c r="AG121" i="18"/>
  <c r="O120" i="14"/>
  <c r="O120" i="18"/>
  <c r="AW117" i="14"/>
  <c r="AW117" i="18"/>
  <c r="AM116" i="14"/>
  <c r="AM116" i="18"/>
  <c r="L127" i="14"/>
  <c r="L127" i="18"/>
  <c r="AB123" i="14"/>
  <c r="AB123" i="18"/>
  <c r="R122" i="14"/>
  <c r="R122" i="18"/>
  <c r="AR119" i="14"/>
  <c r="AR119" i="18"/>
  <c r="AH118" i="14"/>
  <c r="AH118" i="18"/>
  <c r="AX133" i="14"/>
  <c r="AX133" i="18"/>
  <c r="AQ127" i="14"/>
  <c r="AQ127" i="18"/>
  <c r="AG126" i="14"/>
  <c r="AG126" i="18"/>
  <c r="W125" i="14"/>
  <c r="W125" i="18"/>
  <c r="C123" i="14"/>
  <c r="C123" i="18"/>
  <c r="AU121" i="14"/>
  <c r="AU121" i="18"/>
  <c r="AA119" i="14"/>
  <c r="AA119" i="18"/>
  <c r="Q118" i="14"/>
  <c r="Q118" i="18"/>
  <c r="G117" i="14"/>
  <c r="G117" i="18"/>
  <c r="AY115" i="14"/>
  <c r="AY115" i="18"/>
  <c r="AP123" i="14"/>
  <c r="AP123" i="18"/>
  <c r="AP128" i="14"/>
  <c r="AP128" i="18"/>
  <c r="T125" i="14"/>
  <c r="T125" i="18"/>
  <c r="J124" i="14"/>
  <c r="J124" i="18"/>
  <c r="AJ121" i="14"/>
  <c r="AJ121" i="18"/>
  <c r="Z120" i="14"/>
  <c r="Z120" i="18"/>
  <c r="AP116" i="14"/>
  <c r="AP116" i="18"/>
  <c r="AM113" i="14"/>
  <c r="AM113" i="18"/>
  <c r="C111" i="14"/>
  <c r="C111" i="18"/>
  <c r="AK108" i="14"/>
  <c r="AK108" i="18"/>
  <c r="S107" i="14"/>
  <c r="S107" i="18"/>
  <c r="G105" i="14"/>
  <c r="G105" i="18"/>
  <c r="AI103" i="14"/>
  <c r="AI103" i="18"/>
  <c r="W101" i="14"/>
  <c r="W101" i="18"/>
  <c r="AM97" i="14"/>
  <c r="AM97" i="18"/>
  <c r="C95" i="14"/>
  <c r="C95" i="18"/>
  <c r="AX117" i="14"/>
  <c r="AX117" i="18"/>
  <c r="AZ112" i="14"/>
  <c r="AZ112" i="18"/>
  <c r="AR108" i="14"/>
  <c r="AR108" i="18"/>
  <c r="Z107" i="14"/>
  <c r="Z107" i="18"/>
  <c r="AP103" i="14"/>
  <c r="AP103" i="18"/>
  <c r="T100" i="14"/>
  <c r="T100" i="18"/>
  <c r="J99" i="14"/>
  <c r="J99" i="18"/>
  <c r="AP95" i="14"/>
  <c r="AP95" i="18"/>
  <c r="M113" i="14"/>
  <c r="M113" i="18"/>
  <c r="C112" i="14"/>
  <c r="C112" i="18"/>
  <c r="Y107" i="14"/>
  <c r="Y107" i="18"/>
  <c r="AW103" i="14"/>
  <c r="AW103" i="18"/>
  <c r="AA100" i="14"/>
  <c r="AA100" i="18"/>
  <c r="Q99" i="14"/>
  <c r="Q99" i="18"/>
  <c r="AW95" i="14"/>
  <c r="AW95" i="18"/>
  <c r="AA92" i="14"/>
  <c r="AA92" i="18"/>
  <c r="AB113" i="14"/>
  <c r="AB113" i="18"/>
  <c r="R112" i="14"/>
  <c r="R112" i="18"/>
  <c r="AZ109" i="14"/>
  <c r="AZ109" i="18"/>
  <c r="AP108" i="14"/>
  <c r="AP108" i="18"/>
  <c r="AJ101" i="14"/>
  <c r="AJ101" i="18"/>
  <c r="Z100" i="14"/>
  <c r="Z100" i="18"/>
  <c r="AX96" i="14"/>
  <c r="AX96" i="18"/>
  <c r="T93" i="14"/>
  <c r="T93" i="18"/>
  <c r="J92" i="14"/>
  <c r="J92" i="18"/>
  <c r="AO100" i="14"/>
  <c r="AO100" i="18"/>
  <c r="W99" i="14"/>
  <c r="W99" i="18"/>
  <c r="AW96" i="14"/>
  <c r="AW96" i="18"/>
  <c r="AM95" i="14"/>
  <c r="AM95" i="18"/>
  <c r="AA93" i="14"/>
  <c r="AA93" i="18"/>
  <c r="Q92" i="14"/>
  <c r="Q92" i="18"/>
  <c r="R113" i="14"/>
  <c r="R113" i="18"/>
  <c r="J105" i="14"/>
  <c r="J105" i="18"/>
  <c r="Z101" i="14"/>
  <c r="Z101" i="18"/>
  <c r="AX97" i="14"/>
  <c r="AX97" i="18"/>
  <c r="J93" i="14"/>
  <c r="J93" i="18"/>
  <c r="AO113" i="14"/>
  <c r="AO113" i="18"/>
  <c r="AE112" i="14"/>
  <c r="AE112" i="18"/>
  <c r="I109" i="14"/>
  <c r="I109" i="18"/>
  <c r="AO105" i="14"/>
  <c r="AO105" i="18"/>
  <c r="AE104" i="14"/>
  <c r="AE104" i="18"/>
  <c r="U103" i="14"/>
  <c r="U103" i="18"/>
  <c r="I101" i="14"/>
  <c r="I101" i="18"/>
  <c r="AO97" i="14"/>
  <c r="AO97" i="18"/>
  <c r="AE96" i="14"/>
  <c r="AE96" i="18"/>
  <c r="AI102" i="14"/>
  <c r="AI102" i="18"/>
  <c r="AR102" i="14"/>
  <c r="AR102" i="18"/>
  <c r="G102" i="14"/>
  <c r="G102" i="18"/>
  <c r="AG102" i="14"/>
  <c r="AG102" i="18"/>
  <c r="S90" i="14"/>
  <c r="S90" i="18"/>
  <c r="G88" i="14"/>
  <c r="G88" i="18"/>
  <c r="S86" i="14"/>
  <c r="S86" i="18"/>
  <c r="K82" i="14"/>
  <c r="K82" i="18"/>
  <c r="S78" i="14"/>
  <c r="S78" i="18"/>
  <c r="G76" i="18"/>
  <c r="G76" i="14"/>
  <c r="AE72" i="14"/>
  <c r="AE72" i="18"/>
  <c r="AY103" i="14"/>
  <c r="AY103" i="18"/>
  <c r="J90" i="14"/>
  <c r="J90" i="18"/>
  <c r="AH86" i="14"/>
  <c r="AH86" i="18"/>
  <c r="AJ79" i="14"/>
  <c r="AJ79" i="18"/>
  <c r="Z78" i="14"/>
  <c r="Z78" i="18"/>
  <c r="C106" i="14"/>
  <c r="C106" i="18"/>
  <c r="L106" i="14"/>
  <c r="L106" i="18"/>
  <c r="U106" i="14"/>
  <c r="U106" i="18"/>
  <c r="AM106" i="14"/>
  <c r="AM106" i="18"/>
  <c r="AC84" i="14"/>
  <c r="AC84" i="18"/>
  <c r="Y82" i="14"/>
  <c r="Y82" i="18"/>
  <c r="AW78" i="14"/>
  <c r="AW78" i="18"/>
  <c r="AA75" i="14"/>
  <c r="AA75" i="18"/>
  <c r="C71" i="14"/>
  <c r="C71" i="18"/>
  <c r="J94" i="14"/>
  <c r="J94" i="18"/>
  <c r="AX87" i="14"/>
  <c r="AX87" i="18"/>
  <c r="T84" i="14"/>
  <c r="T84" i="18"/>
  <c r="J83" i="14"/>
  <c r="J83" i="18"/>
  <c r="AR80" i="14"/>
  <c r="AR80" i="18"/>
  <c r="AH79" i="14"/>
  <c r="AH79" i="18"/>
  <c r="AR72" i="14"/>
  <c r="AR72" i="18"/>
  <c r="AH71" i="14"/>
  <c r="AH71" i="18"/>
  <c r="AI110" i="14"/>
  <c r="AI110" i="18"/>
  <c r="G110" i="14"/>
  <c r="G110" i="18"/>
  <c r="AG110" i="14"/>
  <c r="AG110" i="18"/>
  <c r="AG79" i="14"/>
  <c r="AG79" i="18"/>
  <c r="AI76" i="14"/>
  <c r="AI76" i="18"/>
  <c r="AI72" i="14"/>
  <c r="AI72" i="18"/>
  <c r="Y71" i="14"/>
  <c r="Y71" i="18"/>
  <c r="L94" i="14"/>
  <c r="L94" i="18"/>
  <c r="AM94" i="14"/>
  <c r="AM94" i="18"/>
  <c r="AX88" i="14"/>
  <c r="AX88" i="18"/>
  <c r="AP84" i="14"/>
  <c r="AP84" i="18"/>
  <c r="R76" i="14"/>
  <c r="R76" i="18"/>
  <c r="AX72" i="14"/>
  <c r="AX72" i="18"/>
  <c r="AF71" i="14"/>
  <c r="AF71" i="18"/>
  <c r="AM114" i="14"/>
  <c r="AM114" i="18"/>
  <c r="AX114" i="14"/>
  <c r="AX114" i="18"/>
  <c r="AI98" i="14"/>
  <c r="AI98" i="18"/>
  <c r="AR98" i="14"/>
  <c r="AR98" i="18"/>
  <c r="G98" i="14"/>
  <c r="G98" i="18"/>
  <c r="AG98" i="14"/>
  <c r="AG98" i="18"/>
  <c r="AO88" i="14"/>
  <c r="AO88" i="18"/>
  <c r="AE87" i="14"/>
  <c r="AE87" i="18"/>
  <c r="I84" i="14"/>
  <c r="I84" i="18"/>
  <c r="AO80" i="14"/>
  <c r="AO80" i="18"/>
  <c r="AE79" i="14"/>
  <c r="AE79" i="18"/>
  <c r="BC75" i="14"/>
  <c r="BC75" i="18"/>
  <c r="AG72" i="14"/>
  <c r="AG72" i="18"/>
  <c r="W71" i="14"/>
  <c r="W71" i="18"/>
  <c r="AI89" i="14"/>
  <c r="AI89" i="18"/>
  <c r="AR89" i="14"/>
  <c r="AR89" i="18"/>
  <c r="G89" i="18"/>
  <c r="G89" i="14"/>
  <c r="AG89" i="14"/>
  <c r="AG89" i="18"/>
  <c r="AH73" i="14"/>
  <c r="AH73" i="18"/>
  <c r="D73" i="14"/>
  <c r="D73" i="18"/>
  <c r="AE73" i="14"/>
  <c r="AE73" i="18"/>
  <c r="AO73" i="14"/>
  <c r="AO73" i="18"/>
  <c r="AK69" i="14"/>
  <c r="AK69" i="18"/>
  <c r="S68" i="14"/>
  <c r="S68" i="18"/>
  <c r="G66" i="18"/>
  <c r="G66" i="14"/>
  <c r="W62" i="14"/>
  <c r="W62" i="18"/>
  <c r="AM58" i="14"/>
  <c r="AM58" i="18"/>
  <c r="U57" i="14"/>
  <c r="U57" i="18"/>
  <c r="C56" i="14"/>
  <c r="C56" i="18"/>
  <c r="S52" i="14"/>
  <c r="S52" i="18"/>
  <c r="G50" i="18"/>
  <c r="G50" i="14"/>
  <c r="AY90" i="14"/>
  <c r="AY90" i="18"/>
  <c r="V70" i="18"/>
  <c r="V70" i="14"/>
  <c r="BB66" i="14"/>
  <c r="BB66" i="18"/>
  <c r="AR65" i="14"/>
  <c r="AR65" i="18"/>
  <c r="AH64" i="14"/>
  <c r="AH64" i="18"/>
  <c r="L61" i="14"/>
  <c r="L61" i="18"/>
  <c r="AR57" i="14"/>
  <c r="AR57" i="18"/>
  <c r="AH56" i="14"/>
  <c r="AH56" i="18"/>
  <c r="L53" i="14"/>
  <c r="L53" i="18"/>
  <c r="R81" i="14"/>
  <c r="R81" i="18"/>
  <c r="AE77" i="14"/>
  <c r="AE77" i="18"/>
  <c r="AJ74" i="14"/>
  <c r="AJ74" i="18"/>
  <c r="AQ69" i="14"/>
  <c r="AQ69" i="18"/>
  <c r="AG68" i="14"/>
  <c r="AG68" i="18"/>
  <c r="K65" i="14"/>
  <c r="K65" i="18"/>
  <c r="AQ61" i="14"/>
  <c r="AQ61" i="18"/>
  <c r="AG60" i="14"/>
  <c r="AG60" i="18"/>
  <c r="U58" i="14"/>
  <c r="U58" i="18"/>
  <c r="K57" i="14"/>
  <c r="K57" i="18"/>
  <c r="AQ53" i="14"/>
  <c r="AQ53" i="18"/>
  <c r="AG52" i="14"/>
  <c r="AG52" i="18"/>
  <c r="K49" i="14"/>
  <c r="K49" i="18"/>
  <c r="E74" i="14"/>
  <c r="E74" i="18"/>
  <c r="W74" i="14"/>
  <c r="W74" i="18"/>
  <c r="AW74" i="14"/>
  <c r="AW74" i="18"/>
  <c r="AP70" i="14"/>
  <c r="AP70" i="18"/>
  <c r="Z69" i="14"/>
  <c r="Z69" i="18"/>
  <c r="J65" i="14"/>
  <c r="J65" i="18"/>
  <c r="AB58" i="14"/>
  <c r="AB58" i="18"/>
  <c r="R57" i="14"/>
  <c r="R57" i="18"/>
  <c r="AP53" i="14"/>
  <c r="AP53" i="18"/>
  <c r="AX49" i="14"/>
  <c r="AX49" i="18"/>
  <c r="K81" i="14"/>
  <c r="K81" i="18"/>
  <c r="AU81" i="14"/>
  <c r="AU81" i="18"/>
  <c r="I81" i="14"/>
  <c r="I81" i="18"/>
  <c r="AW57" i="14"/>
  <c r="AW57" i="18"/>
  <c r="AQ54" i="14"/>
  <c r="AQ54" i="18"/>
  <c r="Y53" i="14"/>
  <c r="Y53" i="18"/>
  <c r="O52" i="14"/>
  <c r="O52" i="18"/>
  <c r="Y49" i="14"/>
  <c r="Y49" i="18"/>
  <c r="Z70" i="14"/>
  <c r="Z70" i="18"/>
  <c r="AY70" i="14"/>
  <c r="AY70" i="18"/>
  <c r="Z62" i="14"/>
  <c r="Z62" i="18"/>
  <c r="AX58" i="14"/>
  <c r="AX58" i="18"/>
  <c r="J54" i="14"/>
  <c r="J54" i="18"/>
  <c r="AT52" i="18"/>
  <c r="AT52" i="14"/>
  <c r="AH50" i="14"/>
  <c r="AH50" i="18"/>
  <c r="AY85" i="14"/>
  <c r="AY85" i="18"/>
  <c r="E85" i="14"/>
  <c r="E85" i="18"/>
  <c r="W85" i="14"/>
  <c r="W85" i="18"/>
  <c r="AW85" i="14"/>
  <c r="AW85" i="18"/>
  <c r="AE65" i="14"/>
  <c r="AE65" i="18"/>
  <c r="AE61" i="14"/>
  <c r="AE61" i="18"/>
  <c r="BC57" i="14"/>
  <c r="BC57" i="18"/>
  <c r="AG54" i="14"/>
  <c r="AG54" i="18"/>
  <c r="W53" i="14"/>
  <c r="W53" i="18"/>
  <c r="BC49" i="14"/>
  <c r="BC49" i="18"/>
  <c r="BC62" i="14"/>
  <c r="BC62" i="18"/>
  <c r="AH46" i="14"/>
  <c r="AH46" i="18"/>
  <c r="H45" i="14"/>
  <c r="H45" i="18"/>
  <c r="AJ43" i="14"/>
  <c r="AJ43" i="18"/>
  <c r="R42" i="14"/>
  <c r="R42" i="18"/>
  <c r="V40" i="14"/>
  <c r="V40" i="18"/>
  <c r="X37" i="14"/>
  <c r="X37" i="18"/>
  <c r="F36" i="14"/>
  <c r="F36" i="18"/>
  <c r="AH34" i="14"/>
  <c r="AH34" i="18"/>
  <c r="R30" i="14"/>
  <c r="R30" i="18"/>
  <c r="AL28" i="14"/>
  <c r="AL28" i="18"/>
  <c r="T27" i="14"/>
  <c r="T27" i="18"/>
  <c r="AI63" i="14"/>
  <c r="AI63" i="18"/>
  <c r="AR63" i="14"/>
  <c r="AR63" i="18"/>
  <c r="G63" i="14"/>
  <c r="G63" i="18"/>
  <c r="AG63" i="14"/>
  <c r="AG63" i="18"/>
  <c r="Z55" i="14"/>
  <c r="Z55" i="18"/>
  <c r="AP47" i="14"/>
  <c r="AP47" i="18"/>
  <c r="AR44" i="14"/>
  <c r="AR44" i="18"/>
  <c r="AH43" i="14"/>
  <c r="AH43" i="18"/>
  <c r="L40" i="14"/>
  <c r="L40" i="18"/>
  <c r="D32" i="14"/>
  <c r="D32" i="18"/>
  <c r="AZ28" i="14"/>
  <c r="AZ28" i="18"/>
  <c r="AP27" i="14"/>
  <c r="AP27" i="18"/>
  <c r="S67" i="14"/>
  <c r="S67" i="18"/>
  <c r="AB67" i="14"/>
  <c r="AB67" i="18"/>
  <c r="BC67" i="14"/>
  <c r="BC67" i="18"/>
  <c r="Q67" i="14"/>
  <c r="Q67" i="18"/>
  <c r="S51" i="14"/>
  <c r="S51" i="18"/>
  <c r="BC51" i="14"/>
  <c r="BC51" i="18"/>
  <c r="Q51" i="14"/>
  <c r="Q51" i="18"/>
  <c r="K48" i="14"/>
  <c r="K48" i="18"/>
  <c r="BC46" i="14"/>
  <c r="BC46" i="18"/>
  <c r="AI44" i="14"/>
  <c r="AI44" i="18"/>
  <c r="Y43" i="14"/>
  <c r="Y43" i="18"/>
  <c r="O42" i="14"/>
  <c r="O42" i="18"/>
  <c r="E41" i="14"/>
  <c r="E41" i="18"/>
  <c r="AW39" i="14"/>
  <c r="AW39" i="18"/>
  <c r="AM38" i="14"/>
  <c r="AM38" i="18"/>
  <c r="S36" i="14"/>
  <c r="S36" i="18"/>
  <c r="I35" i="14"/>
  <c r="I35" i="18"/>
  <c r="AQ32" i="14"/>
  <c r="AQ32" i="18"/>
  <c r="AG31" i="14"/>
  <c r="AG31" i="18"/>
  <c r="W30" i="14"/>
  <c r="W30" i="18"/>
  <c r="C28" i="14"/>
  <c r="C28" i="18"/>
  <c r="R48" i="14"/>
  <c r="R48" i="18"/>
  <c r="AM48" i="14"/>
  <c r="AM48" i="18"/>
  <c r="AW48" i="14"/>
  <c r="AW48" i="18"/>
  <c r="AH44" i="14"/>
  <c r="AH44" i="18"/>
  <c r="R40" i="14"/>
  <c r="R40" i="18"/>
  <c r="AZ33" i="14"/>
  <c r="AZ33" i="18"/>
  <c r="J32" i="14"/>
  <c r="J32" i="18"/>
  <c r="S55" i="14"/>
  <c r="S55" i="18"/>
  <c r="BC55" i="14"/>
  <c r="BC55" i="18"/>
  <c r="Q55" i="14"/>
  <c r="Q55" i="18"/>
  <c r="BC47" i="14"/>
  <c r="BC47" i="18"/>
  <c r="I44" i="14"/>
  <c r="I44" i="18"/>
  <c r="Y40" i="14"/>
  <c r="Y40" i="18"/>
  <c r="O39" i="14"/>
  <c r="O39" i="18"/>
  <c r="AW36" i="14"/>
  <c r="AW36" i="18"/>
  <c r="AM35" i="14"/>
  <c r="AM35" i="18"/>
  <c r="AC34" i="14"/>
  <c r="AC34" i="18"/>
  <c r="S33" i="14"/>
  <c r="S33" i="18"/>
  <c r="BC31" i="14"/>
  <c r="BC31" i="18"/>
  <c r="AI29" i="14"/>
  <c r="AI29" i="18"/>
  <c r="Y28" i="14"/>
  <c r="Y28" i="18"/>
  <c r="O27" i="14"/>
  <c r="O27" i="18"/>
  <c r="D46" i="14"/>
  <c r="D46" i="18"/>
  <c r="T42" i="14"/>
  <c r="T42" i="18"/>
  <c r="J41" i="14"/>
  <c r="J41" i="18"/>
  <c r="Z37" i="14"/>
  <c r="Z37" i="18"/>
  <c r="AZ34" i="14"/>
  <c r="AZ34" i="18"/>
  <c r="AP33" i="14"/>
  <c r="AP33" i="18"/>
  <c r="D30" i="14"/>
  <c r="D30" i="18"/>
  <c r="AV45" i="14"/>
  <c r="AV45" i="18"/>
  <c r="AU36" i="14"/>
  <c r="AU36" i="18"/>
  <c r="AX30" i="14"/>
  <c r="AX30" i="18"/>
  <c r="C25" i="14"/>
  <c r="C25" i="18"/>
  <c r="S21" i="14"/>
  <c r="S21" i="18"/>
  <c r="G19" i="14"/>
  <c r="G19" i="18"/>
  <c r="W15" i="14"/>
  <c r="W15" i="18"/>
  <c r="AM11" i="14"/>
  <c r="AM11" i="18"/>
  <c r="U137" i="14"/>
  <c r="U137" i="18"/>
  <c r="M84" i="14"/>
  <c r="M84" i="18"/>
  <c r="E118" i="14"/>
  <c r="E118" i="18"/>
  <c r="AH67" i="14"/>
  <c r="AH67" i="18"/>
  <c r="C59" i="14"/>
  <c r="C59" i="18"/>
  <c r="L59" i="14"/>
  <c r="L59" i="18"/>
  <c r="AM59" i="14"/>
  <c r="AM59" i="18"/>
  <c r="AQ38" i="14"/>
  <c r="AQ38" i="18"/>
  <c r="R25" i="14"/>
  <c r="R25" i="18"/>
  <c r="AX21" i="14"/>
  <c r="AX21" i="18"/>
  <c r="AL19" i="18"/>
  <c r="AL19" i="14"/>
  <c r="J17" i="14"/>
  <c r="J17" i="18"/>
  <c r="AP13" i="14"/>
  <c r="AP13" i="18"/>
  <c r="AW45" i="14"/>
  <c r="AW45" i="18"/>
  <c r="AG37" i="14"/>
  <c r="AG37" i="18"/>
  <c r="AW29" i="14"/>
  <c r="AW29" i="18"/>
  <c r="C26" i="14"/>
  <c r="C26" i="18"/>
  <c r="AI22" i="14"/>
  <c r="AI22" i="18"/>
  <c r="Y21" i="14"/>
  <c r="Y21" i="18"/>
  <c r="M19" i="14"/>
  <c r="M19" i="18"/>
  <c r="AS15" i="14"/>
  <c r="AS15" i="18"/>
  <c r="AI14" i="14"/>
  <c r="AI14" i="18"/>
  <c r="Y13" i="14"/>
  <c r="Y13" i="18"/>
  <c r="M11" i="14"/>
  <c r="M11" i="18"/>
  <c r="AY62" i="14"/>
  <c r="AY62" i="18"/>
  <c r="AY116" i="14"/>
  <c r="AY116" i="18"/>
  <c r="AY137" i="14"/>
  <c r="AY137" i="18"/>
  <c r="AQ31" i="14"/>
  <c r="AQ31" i="18"/>
  <c r="AQ88" i="14"/>
  <c r="AQ88" i="18"/>
  <c r="AQ125" i="14"/>
  <c r="AQ125" i="18"/>
  <c r="AQ139" i="14"/>
  <c r="AQ139" i="18"/>
  <c r="AI84" i="14"/>
  <c r="AI84" i="18"/>
  <c r="AI113" i="14"/>
  <c r="AI113" i="18"/>
  <c r="AI133" i="14"/>
  <c r="AI133" i="18"/>
  <c r="AI143" i="14"/>
  <c r="AI143" i="18"/>
  <c r="AA62" i="14"/>
  <c r="AA62" i="18"/>
  <c r="AA91" i="14"/>
  <c r="AA91" i="18"/>
  <c r="AA116" i="14"/>
  <c r="AA116" i="18"/>
  <c r="AA132" i="14"/>
  <c r="AA132" i="18"/>
  <c r="S45" i="14"/>
  <c r="S45" i="18"/>
  <c r="S66" i="14"/>
  <c r="S66" i="18"/>
  <c r="S91" i="14"/>
  <c r="S91" i="18"/>
  <c r="S116" i="14"/>
  <c r="S116" i="18"/>
  <c r="S136" i="14"/>
  <c r="S136" i="18"/>
  <c r="K45" i="14"/>
  <c r="K45" i="18"/>
  <c r="K66" i="14"/>
  <c r="K66" i="18"/>
  <c r="K87" i="14"/>
  <c r="K87" i="18"/>
  <c r="K113" i="14"/>
  <c r="K113" i="18"/>
  <c r="K143" i="14"/>
  <c r="K143" i="18"/>
  <c r="K152" i="14"/>
  <c r="K152" i="18"/>
  <c r="C50" i="14"/>
  <c r="C50" i="18"/>
  <c r="C80" i="14"/>
  <c r="C80" i="18"/>
  <c r="C82" i="14"/>
  <c r="C82" i="18"/>
  <c r="C104" i="14"/>
  <c r="C104" i="18"/>
  <c r="C137" i="14"/>
  <c r="C137" i="18"/>
  <c r="C134" i="14"/>
  <c r="C134" i="18"/>
  <c r="AM44" i="14"/>
  <c r="AM44" i="18"/>
  <c r="O32" i="14"/>
  <c r="O32" i="18"/>
  <c r="AS26" i="14"/>
  <c r="AS26" i="18"/>
  <c r="AH26" i="14"/>
  <c r="AH26" i="18"/>
  <c r="H25" i="14"/>
  <c r="H25" i="18"/>
  <c r="AX22" i="14"/>
  <c r="AX22" i="18"/>
  <c r="T19" i="14"/>
  <c r="T19" i="18"/>
  <c r="J18" i="14"/>
  <c r="J18" i="18"/>
  <c r="AR15" i="14"/>
  <c r="AR15" i="18"/>
  <c r="AH14" i="14"/>
  <c r="AH14" i="18"/>
  <c r="P13" i="14"/>
  <c r="P13" i="18"/>
  <c r="D11" i="18"/>
  <c r="D11" i="14"/>
  <c r="AX149" i="14"/>
  <c r="AX149" i="18"/>
  <c r="AP153" i="14"/>
  <c r="AP153" i="18"/>
  <c r="AH106" i="14"/>
  <c r="AH106" i="18"/>
  <c r="Z77" i="14"/>
  <c r="Z77" i="18"/>
  <c r="R51" i="14"/>
  <c r="R51" i="18"/>
  <c r="R152" i="14"/>
  <c r="R152" i="18"/>
  <c r="J98" i="14"/>
  <c r="J98" i="18"/>
  <c r="AU25" i="14"/>
  <c r="AU25" i="18"/>
  <c r="AI23" i="14"/>
  <c r="AI23" i="18"/>
  <c r="Y22" i="18"/>
  <c r="Y22" i="14"/>
  <c r="O21" i="14"/>
  <c r="O21" i="18"/>
  <c r="AU17" i="14"/>
  <c r="AU17" i="18"/>
  <c r="AI15" i="14"/>
  <c r="AI15" i="18"/>
  <c r="Y14" i="14"/>
  <c r="Y14" i="18"/>
  <c r="O13" i="14"/>
  <c r="O13" i="18"/>
  <c r="C11" i="14"/>
  <c r="C11" i="18"/>
  <c r="AW93" i="14"/>
  <c r="AW93" i="18"/>
  <c r="AW116" i="14"/>
  <c r="AW116" i="18"/>
  <c r="AW136" i="14"/>
  <c r="AW136" i="18"/>
  <c r="AW155" i="14"/>
  <c r="AW155" i="18"/>
  <c r="AO69" i="14"/>
  <c r="AO69" i="18"/>
  <c r="AO104" i="14"/>
  <c r="AO104" i="18"/>
  <c r="AO123" i="14"/>
  <c r="AO123" i="18"/>
  <c r="AO141" i="14"/>
  <c r="AO141" i="18"/>
  <c r="AG46" i="14"/>
  <c r="AG46" i="18"/>
  <c r="AG91" i="14"/>
  <c r="AG91" i="18"/>
  <c r="AG112" i="14"/>
  <c r="AG112" i="18"/>
  <c r="AG141" i="14"/>
  <c r="AG141" i="18"/>
  <c r="AG155" i="14"/>
  <c r="AG155" i="18"/>
  <c r="Y115" i="14"/>
  <c r="Y115" i="18"/>
  <c r="Y93" i="14"/>
  <c r="Y93" i="18"/>
  <c r="Y120" i="14"/>
  <c r="Y120" i="18"/>
  <c r="Y145" i="14"/>
  <c r="Y145" i="18"/>
  <c r="Y155" i="14"/>
  <c r="Y155" i="18"/>
  <c r="Q70" i="14"/>
  <c r="Q70" i="18"/>
  <c r="Q83" i="14"/>
  <c r="Q83" i="18"/>
  <c r="Q104" i="14"/>
  <c r="Q104" i="18"/>
  <c r="Q127" i="14"/>
  <c r="Q127" i="18"/>
  <c r="Q146" i="14"/>
  <c r="Q146" i="18"/>
  <c r="I38" i="14"/>
  <c r="I38" i="18"/>
  <c r="I61" i="14"/>
  <c r="I61" i="18"/>
  <c r="I91" i="14"/>
  <c r="I91" i="18"/>
  <c r="I100" i="14"/>
  <c r="I100" i="18"/>
  <c r="I123" i="14"/>
  <c r="I123" i="18"/>
  <c r="I141" i="14"/>
  <c r="I141" i="18"/>
  <c r="I159" i="14"/>
  <c r="I159" i="18"/>
  <c r="J23" i="14"/>
  <c r="J23" i="18"/>
  <c r="AP19" i="14"/>
  <c r="AP19" i="18"/>
  <c r="J15" i="14"/>
  <c r="J15" i="18"/>
  <c r="P62" i="18"/>
  <c r="P62" i="14"/>
  <c r="Q45" i="14"/>
  <c r="Q45" i="18"/>
  <c r="AV37" i="18"/>
  <c r="AV37" i="14"/>
  <c r="AV29" i="14"/>
  <c r="AV29" i="18"/>
  <c r="G26" i="18"/>
  <c r="G26" i="14"/>
  <c r="AW23" i="14"/>
  <c r="AW23" i="18"/>
  <c r="AM22" i="14"/>
  <c r="AM22" i="18"/>
  <c r="AC21" i="14"/>
  <c r="AC21" i="18"/>
  <c r="G18" i="18"/>
  <c r="G18" i="14"/>
  <c r="AW15" i="18"/>
  <c r="AW15" i="14"/>
  <c r="AM14" i="18"/>
  <c r="AM14" i="14"/>
  <c r="AC13" i="18"/>
  <c r="AC13" i="14"/>
  <c r="Q11" i="18"/>
  <c r="Q11" i="14"/>
  <c r="BC64" i="14"/>
  <c r="BC64" i="18"/>
  <c r="BC127" i="14"/>
  <c r="BC127" i="18"/>
  <c r="BC131" i="14"/>
  <c r="BC131" i="18"/>
  <c r="BC141" i="14"/>
  <c r="BC141" i="18"/>
  <c r="AU60" i="14"/>
  <c r="AU60" i="18"/>
  <c r="AU107" i="14"/>
  <c r="AU107" i="18"/>
  <c r="AU126" i="14"/>
  <c r="AU126" i="18"/>
  <c r="AU141" i="14"/>
  <c r="AU141" i="18"/>
  <c r="AM41" i="14"/>
  <c r="AM41" i="18"/>
  <c r="AM82" i="14"/>
  <c r="AM82" i="18"/>
  <c r="AM123" i="14"/>
  <c r="AM123" i="18"/>
  <c r="AM134" i="14"/>
  <c r="AM134" i="18"/>
  <c r="AM158" i="14"/>
  <c r="AM158" i="18"/>
  <c r="AE64" i="14"/>
  <c r="AE64" i="18"/>
  <c r="AE103" i="14"/>
  <c r="AE103" i="18"/>
  <c r="AE126" i="14"/>
  <c r="AE126" i="18"/>
  <c r="AE144" i="14"/>
  <c r="AE144" i="18"/>
  <c r="W45" i="14"/>
  <c r="W45" i="18"/>
  <c r="W90" i="14"/>
  <c r="W90" i="18"/>
  <c r="W119" i="14"/>
  <c r="W119" i="18"/>
  <c r="W139" i="14"/>
  <c r="W139" i="18"/>
  <c r="W150" i="14"/>
  <c r="W150" i="18"/>
  <c r="O69" i="14"/>
  <c r="O69" i="18"/>
  <c r="O86" i="14"/>
  <c r="O86" i="18"/>
  <c r="O111" i="14"/>
  <c r="O111" i="18"/>
  <c r="O139" i="14"/>
  <c r="O139" i="18"/>
  <c r="O132" i="14"/>
  <c r="O132" i="18"/>
  <c r="G37" i="18"/>
  <c r="G37" i="14"/>
  <c r="G64" i="14"/>
  <c r="G64" i="18"/>
  <c r="G90" i="14"/>
  <c r="G90" i="18"/>
  <c r="G127" i="14"/>
  <c r="G127" i="18"/>
  <c r="G148" i="18"/>
  <c r="G148" i="14"/>
  <c r="G144" i="14"/>
  <c r="G144" i="18"/>
  <c r="Z20" i="14"/>
  <c r="Z20" i="18"/>
  <c r="AT65" i="14"/>
  <c r="AT65" i="18"/>
  <c r="AP12" i="14"/>
  <c r="AP12" i="18"/>
  <c r="AR37" i="14"/>
  <c r="AR37" i="18"/>
  <c r="AR111" i="14"/>
  <c r="AR111" i="18"/>
  <c r="AR142" i="14"/>
  <c r="AR142" i="18"/>
  <c r="AJ45" i="14"/>
  <c r="AJ45" i="18"/>
  <c r="AJ124" i="14"/>
  <c r="AJ124" i="18"/>
  <c r="AJ154" i="14"/>
  <c r="AJ154" i="18"/>
  <c r="AB112" i="14"/>
  <c r="AB112" i="18"/>
  <c r="AB132" i="14"/>
  <c r="AB132" i="18"/>
  <c r="L33" i="14"/>
  <c r="L33" i="18"/>
  <c r="L90" i="14"/>
  <c r="L90" i="18"/>
  <c r="L78" i="14"/>
  <c r="L78" i="18"/>
  <c r="L120" i="14"/>
  <c r="L120" i="18"/>
  <c r="L150" i="14"/>
  <c r="L150" i="18"/>
  <c r="D64" i="14"/>
  <c r="D64" i="18"/>
  <c r="D87" i="14"/>
  <c r="D87" i="18"/>
  <c r="D128" i="14"/>
  <c r="D128" i="18"/>
  <c r="D150" i="14"/>
  <c r="D150" i="18"/>
  <c r="AS20" i="18"/>
  <c r="AS20" i="14"/>
  <c r="Y20" i="14"/>
  <c r="Y20" i="18"/>
  <c r="AJ68" i="14"/>
  <c r="AJ68" i="18"/>
  <c r="AI24" i="14"/>
  <c r="AI24" i="18"/>
  <c r="AR24" i="14"/>
  <c r="AR24" i="18"/>
  <c r="G24" i="14"/>
  <c r="G24" i="18"/>
  <c r="T17" i="14"/>
  <c r="T17" i="18"/>
  <c r="AQ12" i="18"/>
  <c r="AQ12" i="14"/>
  <c r="F12" i="18"/>
  <c r="F12" i="14"/>
  <c r="O12" i="14"/>
  <c r="O12" i="18"/>
  <c r="C16" i="18"/>
  <c r="C16" i="14"/>
  <c r="U16" i="14"/>
  <c r="U16" i="18"/>
  <c r="AD16" i="14"/>
  <c r="AD16" i="18"/>
  <c r="AM16" i="14"/>
  <c r="AM16" i="18"/>
  <c r="AV16" i="14"/>
  <c r="AV16" i="18"/>
  <c r="C120" i="18"/>
  <c r="AL62" i="18"/>
  <c r="AJ47" i="18"/>
  <c r="AZ35" i="18"/>
  <c r="AG20" i="18"/>
  <c r="AN14" i="18"/>
  <c r="AD13" i="18"/>
  <c r="T12" i="18"/>
  <c r="AV44" i="18"/>
  <c r="AV39" i="18"/>
  <c r="AV79" i="18"/>
  <c r="AV38" i="18"/>
  <c r="AV74" i="18"/>
  <c r="AV65" i="18"/>
  <c r="AV64" i="18"/>
  <c r="AV100" i="18"/>
  <c r="AV122" i="18"/>
  <c r="AV101" i="18"/>
  <c r="AV149" i="18"/>
  <c r="AV87" i="18"/>
  <c r="AV119" i="18"/>
  <c r="AV137" i="18"/>
  <c r="AV145" i="18"/>
  <c r="AV154" i="18"/>
  <c r="AN32" i="18"/>
  <c r="AN67" i="18"/>
  <c r="AN35" i="18"/>
  <c r="AN63" i="18"/>
  <c r="AN26" i="18"/>
  <c r="AN62" i="18"/>
  <c r="AN77" i="18"/>
  <c r="AN72" i="18"/>
  <c r="AN106" i="18"/>
  <c r="AN152" i="18"/>
  <c r="AN113" i="18"/>
  <c r="AN120" i="18"/>
  <c r="AN107" i="18"/>
  <c r="AN144" i="18"/>
  <c r="AN140" i="18"/>
  <c r="AN151" i="18"/>
  <c r="AN159" i="18"/>
  <c r="AF48" i="18"/>
  <c r="AF27" i="18"/>
  <c r="AF96" i="18"/>
  <c r="AF46" i="18"/>
  <c r="AF139" i="18"/>
  <c r="AF90" i="18"/>
  <c r="AF84" i="18"/>
  <c r="AF114" i="18"/>
  <c r="AF101" i="18"/>
  <c r="AF108" i="18"/>
  <c r="AF95" i="18"/>
  <c r="AF131" i="18"/>
  <c r="AF152" i="18"/>
  <c r="AF153" i="18"/>
  <c r="AF146" i="18"/>
  <c r="X28" i="18"/>
  <c r="X62" i="18"/>
  <c r="X59" i="18"/>
  <c r="X42" i="18"/>
  <c r="X83" i="18"/>
  <c r="X152" i="18"/>
  <c r="X81" i="18"/>
  <c r="X72" i="18"/>
  <c r="X106" i="18"/>
  <c r="X89" i="18"/>
  <c r="X121" i="18"/>
  <c r="X124" i="18"/>
  <c r="X107" i="18"/>
  <c r="X134" i="18"/>
  <c r="X136" i="18"/>
  <c r="X155" i="18"/>
  <c r="X158" i="18"/>
  <c r="P52" i="18"/>
  <c r="P43" i="18"/>
  <c r="P83" i="18"/>
  <c r="P46" i="18"/>
  <c r="P58" i="18"/>
  <c r="P77" i="18"/>
  <c r="P76" i="18"/>
  <c r="P102" i="18"/>
  <c r="P85" i="18"/>
  <c r="P117" i="18"/>
  <c r="P124" i="18"/>
  <c r="P111" i="18"/>
  <c r="P138" i="18"/>
  <c r="P128" i="18"/>
  <c r="P147" i="18"/>
  <c r="P160" i="18"/>
  <c r="H44" i="18"/>
  <c r="H55" i="18"/>
  <c r="H58" i="18"/>
  <c r="H22" i="18"/>
  <c r="H54" i="18"/>
  <c r="H65" i="18"/>
  <c r="H56" i="18"/>
  <c r="H86" i="18"/>
  <c r="H122" i="18"/>
  <c r="H113" i="18"/>
  <c r="H112" i="18"/>
  <c r="H87" i="18"/>
  <c r="H119" i="18"/>
  <c r="H153" i="18"/>
  <c r="H157" i="18"/>
  <c r="H154" i="18"/>
  <c r="BB78" i="18"/>
  <c r="F44" i="18"/>
  <c r="V32" i="18"/>
  <c r="AL22" i="18"/>
  <c r="AJ19" i="18"/>
  <c r="BB35" i="18"/>
  <c r="BB77" i="18"/>
  <c r="BB46" i="18"/>
  <c r="BB33" i="18"/>
  <c r="BB57" i="18"/>
  <c r="BB84" i="18"/>
  <c r="BB75" i="18"/>
  <c r="BB101" i="18"/>
  <c r="BB88" i="18"/>
  <c r="BB120" i="18"/>
  <c r="BB111" i="18"/>
  <c r="BB98" i="18"/>
  <c r="BB125" i="18"/>
  <c r="BB156" i="18"/>
  <c r="BB150" i="18"/>
  <c r="BB159" i="18"/>
  <c r="AT43" i="18"/>
  <c r="AT34" i="18"/>
  <c r="AT21" i="18"/>
  <c r="AT53" i="18"/>
  <c r="AT99" i="18"/>
  <c r="AT76" i="18"/>
  <c r="AT67" i="18"/>
  <c r="AT97" i="18"/>
  <c r="AT88" i="18"/>
  <c r="AT120" i="18"/>
  <c r="AT128" i="18"/>
  <c r="AT114" i="18"/>
  <c r="AT152" i="18"/>
  <c r="AT143" i="18"/>
  <c r="AT154" i="18"/>
  <c r="AT158" i="18"/>
  <c r="AL51" i="18"/>
  <c r="AL46" i="18"/>
  <c r="AL82" i="18"/>
  <c r="AL45" i="18"/>
  <c r="AL81" i="18"/>
  <c r="AL84" i="18"/>
  <c r="AL67" i="18"/>
  <c r="AL93" i="18"/>
  <c r="AL130" i="18"/>
  <c r="AL112" i="18"/>
  <c r="AL123" i="18"/>
  <c r="AL110" i="18"/>
  <c r="AL133" i="18"/>
  <c r="AL139" i="18"/>
  <c r="AL150" i="18"/>
  <c r="AL159" i="18"/>
  <c r="AD47" i="18"/>
  <c r="AD26" i="18"/>
  <c r="AD65" i="18"/>
  <c r="AD126" i="18"/>
  <c r="AD45" i="18"/>
  <c r="AD60" i="18"/>
  <c r="AD63" i="18"/>
  <c r="AD97" i="18"/>
  <c r="AD138" i="18"/>
  <c r="AD116" i="18"/>
  <c r="AD119" i="18"/>
  <c r="AD102" i="18"/>
  <c r="AD133" i="18"/>
  <c r="AD127" i="18"/>
  <c r="AD150" i="18"/>
  <c r="AD159" i="18"/>
  <c r="V47" i="18"/>
  <c r="V56" i="18"/>
  <c r="V37" i="18"/>
  <c r="V85" i="18"/>
  <c r="V84" i="18"/>
  <c r="V75" i="18"/>
  <c r="V97" i="18"/>
  <c r="V126" i="18"/>
  <c r="V116" i="18"/>
  <c r="V123" i="18"/>
  <c r="V110" i="18"/>
  <c r="V137" i="18"/>
  <c r="V139" i="18"/>
  <c r="V154" i="18"/>
  <c r="V158" i="18"/>
  <c r="N51" i="18"/>
  <c r="N46" i="18"/>
  <c r="N37" i="18"/>
  <c r="N78" i="18"/>
  <c r="N95" i="18"/>
  <c r="N87" i="18"/>
  <c r="N83" i="18"/>
  <c r="N113" i="18"/>
  <c r="N100" i="18"/>
  <c r="N126" i="18"/>
  <c r="N94" i="18"/>
  <c r="N129" i="18"/>
  <c r="N155" i="18"/>
  <c r="N142" i="18"/>
  <c r="N157" i="18"/>
  <c r="F39" i="18"/>
  <c r="F34" i="18"/>
  <c r="F62" i="18"/>
  <c r="F25" i="18"/>
  <c r="F65" i="18"/>
  <c r="F91" i="18"/>
  <c r="F107" i="18"/>
  <c r="F75" i="18"/>
  <c r="F101" i="18"/>
  <c r="F130" i="18"/>
  <c r="F116" i="18"/>
  <c r="F123" i="18"/>
  <c r="F106" i="18"/>
  <c r="F137" i="18"/>
  <c r="F135" i="18"/>
  <c r="F150" i="18"/>
  <c r="AI108" i="18"/>
  <c r="AF53" i="18"/>
  <c r="AF37" i="18"/>
  <c r="U26" i="18"/>
  <c r="E22" i="18"/>
  <c r="AT19" i="18"/>
  <c r="AF17" i="18"/>
  <c r="I16" i="18"/>
  <c r="AO12" i="18"/>
  <c r="BA42" i="18"/>
  <c r="BA25" i="18"/>
  <c r="BA100" i="18"/>
  <c r="BA48" i="18"/>
  <c r="BA69" i="18"/>
  <c r="BA108" i="18"/>
  <c r="BA88" i="18"/>
  <c r="BA92" i="18"/>
  <c r="BA79" i="18"/>
  <c r="BA62" i="18"/>
  <c r="BA118" i="18"/>
  <c r="BA155" i="18"/>
  <c r="BA103" i="18"/>
  <c r="BA149" i="18"/>
  <c r="BA151" i="18"/>
  <c r="BA141" i="18"/>
  <c r="AS56" i="18"/>
  <c r="AS105" i="18"/>
  <c r="AS45" i="18"/>
  <c r="AS40" i="18"/>
  <c r="AS23" i="18"/>
  <c r="AS60" i="18"/>
  <c r="AS85" i="18"/>
  <c r="AS84" i="18"/>
  <c r="AS59" i="18"/>
  <c r="AS89" i="18"/>
  <c r="AS100" i="18"/>
  <c r="AS82" i="18"/>
  <c r="AS120" i="18"/>
  <c r="AS103" i="18"/>
  <c r="AS136" i="18"/>
  <c r="AS135" i="18"/>
  <c r="AS149" i="18"/>
  <c r="AS156" i="18"/>
  <c r="AK46" i="18"/>
  <c r="AK33" i="18"/>
  <c r="AK117" i="18"/>
  <c r="AK48" i="18"/>
  <c r="AK43" i="18"/>
  <c r="AK81" i="18"/>
  <c r="AK84" i="18"/>
  <c r="AK59" i="18"/>
  <c r="AK101" i="18"/>
  <c r="AK70" i="18"/>
  <c r="AK130" i="18"/>
  <c r="AK95" i="18"/>
  <c r="AK125" i="18"/>
  <c r="AK149" i="18"/>
  <c r="AK140" i="18"/>
  <c r="AC110" i="18"/>
  <c r="AC25" i="18"/>
  <c r="AC116" i="18"/>
  <c r="AC19" i="18"/>
  <c r="AC65" i="18"/>
  <c r="AC64" i="18"/>
  <c r="AC106" i="18"/>
  <c r="AC109" i="18"/>
  <c r="AC78" i="18"/>
  <c r="AC138" i="18"/>
  <c r="AC115" i="18"/>
  <c r="AC136" i="18"/>
  <c r="AC151" i="18"/>
  <c r="U30" i="18"/>
  <c r="U109" i="18"/>
  <c r="U112" i="18"/>
  <c r="U31" i="18"/>
  <c r="U73" i="18"/>
  <c r="U76" i="18"/>
  <c r="U117" i="18"/>
  <c r="U90" i="18"/>
  <c r="U78" i="18"/>
  <c r="U127" i="18"/>
  <c r="U119" i="18"/>
  <c r="U132" i="18"/>
  <c r="U141" i="18"/>
  <c r="M38" i="18"/>
  <c r="M33" i="18"/>
  <c r="M31" i="18"/>
  <c r="M73" i="18"/>
  <c r="M76" i="18"/>
  <c r="M59" i="18"/>
  <c r="M104" i="18"/>
  <c r="M78" i="18"/>
  <c r="M120" i="18"/>
  <c r="M111" i="18"/>
  <c r="M135" i="18"/>
  <c r="M160" i="18"/>
  <c r="E21" i="18"/>
  <c r="E36" i="18"/>
  <c r="E39" i="18"/>
  <c r="E77" i="18"/>
  <c r="E80" i="18"/>
  <c r="E71" i="18"/>
  <c r="E62" i="18"/>
  <c r="E147" i="18"/>
  <c r="E107" i="18"/>
  <c r="E146" i="18"/>
  <c r="E152" i="18"/>
  <c r="X53" i="18"/>
  <c r="T35" i="18"/>
  <c r="AN20" i="18"/>
  <c r="C17" i="18"/>
  <c r="AZ14" i="18"/>
  <c r="AD11" i="18"/>
  <c r="AZ72" i="18"/>
  <c r="AZ24" i="18"/>
  <c r="AZ125" i="18"/>
  <c r="AZ106" i="18"/>
  <c r="AZ103" i="18"/>
  <c r="AZ97" i="18"/>
  <c r="AZ130" i="18"/>
  <c r="AZ156" i="18"/>
  <c r="AR33" i="18"/>
  <c r="AR52" i="18"/>
  <c r="AR59" i="18"/>
  <c r="AR92" i="18"/>
  <c r="AR123" i="18"/>
  <c r="AR128" i="18"/>
  <c r="AR158" i="18"/>
  <c r="AJ33" i="18"/>
  <c r="AJ57" i="18"/>
  <c r="AJ82" i="18"/>
  <c r="AJ99" i="18"/>
  <c r="AJ137" i="18"/>
  <c r="AJ157" i="18"/>
  <c r="AB90" i="18"/>
  <c r="AB24" i="18"/>
  <c r="AB62" i="18"/>
  <c r="AB87" i="18"/>
  <c r="AB97" i="18"/>
  <c r="AB141" i="18"/>
  <c r="T50" i="18"/>
  <c r="T57" i="18"/>
  <c r="T59" i="18"/>
  <c r="T120" i="18"/>
  <c r="T97" i="18"/>
  <c r="T148" i="18"/>
  <c r="L44" i="18"/>
  <c r="L74" i="18"/>
  <c r="L155" i="18"/>
  <c r="L153" i="18"/>
  <c r="D77" i="18"/>
  <c r="D86" i="18"/>
  <c r="D114" i="18"/>
  <c r="D145" i="18"/>
  <c r="M20" i="18"/>
  <c r="AY48" i="18"/>
  <c r="AY66" i="18"/>
  <c r="AY160" i="18"/>
  <c r="AQ56" i="18"/>
  <c r="AQ133" i="18"/>
  <c r="AI115" i="18"/>
  <c r="AA52" i="18"/>
  <c r="AA82" i="18"/>
  <c r="AA158" i="18"/>
  <c r="AJ159" i="14"/>
  <c r="AJ159" i="18"/>
  <c r="K155" i="14"/>
  <c r="K155" i="18"/>
  <c r="O152" i="14"/>
  <c r="O152" i="18"/>
  <c r="D144" i="14"/>
  <c r="D144" i="18"/>
  <c r="I147" i="14"/>
  <c r="I147" i="18"/>
  <c r="AU143" i="14"/>
  <c r="AU143" i="18"/>
  <c r="AA141" i="14"/>
  <c r="AA141" i="18"/>
  <c r="O160" i="14"/>
  <c r="O160" i="18"/>
  <c r="AB138" i="14"/>
  <c r="AB138" i="18"/>
  <c r="U84" i="14"/>
  <c r="U84" i="18"/>
  <c r="AJ72" i="14"/>
  <c r="AJ72" i="18"/>
  <c r="O110" i="14"/>
  <c r="O110" i="18"/>
  <c r="AA76" i="14"/>
  <c r="AA76" i="18"/>
  <c r="AU94" i="14"/>
  <c r="AU94" i="18"/>
  <c r="AH84" i="14"/>
  <c r="AH84" i="18"/>
  <c r="V78" i="14"/>
  <c r="V78" i="18"/>
  <c r="AG80" i="14"/>
  <c r="AG80" i="18"/>
  <c r="AZ89" i="14"/>
  <c r="AZ89" i="18"/>
  <c r="AO89" i="14"/>
  <c r="AO89" i="18"/>
  <c r="AM73" i="14"/>
  <c r="AM73" i="18"/>
  <c r="AQ60" i="14"/>
  <c r="AQ60" i="18"/>
  <c r="K52" i="14"/>
  <c r="K52" i="18"/>
  <c r="T62" i="14"/>
  <c r="T62" i="18"/>
  <c r="J57" i="14"/>
  <c r="J57" i="18"/>
  <c r="S81" i="14"/>
  <c r="S81" i="18"/>
  <c r="W61" i="14"/>
  <c r="W61" i="18"/>
  <c r="AR47" i="14"/>
  <c r="AR47" i="18"/>
  <c r="AH47" i="14"/>
  <c r="AH47" i="18"/>
  <c r="AJ67" i="14"/>
  <c r="AJ67" i="18"/>
  <c r="AY40" i="14"/>
  <c r="AY40" i="18"/>
  <c r="AI32" i="14"/>
  <c r="AI32" i="18"/>
  <c r="AW27" i="14"/>
  <c r="AW27" i="18"/>
  <c r="AP48" i="14"/>
  <c r="AP48" i="18"/>
  <c r="J40" i="14"/>
  <c r="J40" i="18"/>
  <c r="K33" i="14"/>
  <c r="K33" i="18"/>
  <c r="E126" i="14"/>
  <c r="E126" i="18"/>
  <c r="AC59" i="14"/>
  <c r="AC59" i="18"/>
  <c r="I59" i="14"/>
  <c r="I59" i="18"/>
  <c r="AP21" i="14"/>
  <c r="AP21" i="18"/>
  <c r="V11" i="14"/>
  <c r="V11" i="18"/>
  <c r="AE36" i="14"/>
  <c r="AE36" i="18"/>
  <c r="Q21" i="14"/>
  <c r="Q21" i="18"/>
  <c r="Q13" i="14"/>
  <c r="Q13" i="18"/>
  <c r="AQ121" i="14"/>
  <c r="AQ121" i="18"/>
  <c r="AA125" i="14"/>
  <c r="AA125" i="18"/>
  <c r="S129" i="14"/>
  <c r="S129" i="18"/>
  <c r="K132" i="14"/>
  <c r="K132" i="18"/>
  <c r="C117" i="14"/>
  <c r="C117" i="18"/>
  <c r="AP26" i="14"/>
  <c r="AP26" i="18"/>
  <c r="AJ15" i="14"/>
  <c r="AJ15" i="18"/>
  <c r="Z106" i="14"/>
  <c r="Z106" i="18"/>
  <c r="AM25" i="14"/>
  <c r="AM25" i="18"/>
  <c r="Q14" i="14"/>
  <c r="Q14" i="18"/>
  <c r="AW159" i="14"/>
  <c r="AW159" i="18"/>
  <c r="AO146" i="14"/>
  <c r="AO146" i="18"/>
  <c r="AG159" i="14"/>
  <c r="AG159" i="18"/>
  <c r="Y116" i="14"/>
  <c r="Y116" i="18"/>
  <c r="Q57" i="14"/>
  <c r="Q57" i="18"/>
  <c r="Q108" i="14"/>
  <c r="Q108" i="18"/>
  <c r="Q133" i="14"/>
  <c r="Q133" i="18"/>
  <c r="I65" i="14"/>
  <c r="I65" i="18"/>
  <c r="I104" i="14"/>
  <c r="I104" i="18"/>
  <c r="I146" i="14"/>
  <c r="I146" i="18"/>
  <c r="K38" i="14"/>
  <c r="K38" i="18"/>
  <c r="O44" i="14"/>
  <c r="O44" i="18"/>
  <c r="AO23" i="14"/>
  <c r="AO23" i="18"/>
  <c r="AE22" i="14"/>
  <c r="AE22" i="18"/>
  <c r="I19" i="14"/>
  <c r="I19" i="18"/>
  <c r="AO15" i="18"/>
  <c r="AO15" i="14"/>
  <c r="AE14" i="14"/>
  <c r="AE14" i="18"/>
  <c r="U13" i="18"/>
  <c r="U13" i="14"/>
  <c r="I11" i="18"/>
  <c r="I11" i="14"/>
  <c r="BC68" i="14"/>
  <c r="BC68" i="18"/>
  <c r="BC123" i="14"/>
  <c r="BC123" i="18"/>
  <c r="BC135" i="14"/>
  <c r="BC135" i="18"/>
  <c r="BC154" i="14"/>
  <c r="BC154" i="18"/>
  <c r="AU64" i="14"/>
  <c r="AU64" i="18"/>
  <c r="AU111" i="14"/>
  <c r="AU111" i="18"/>
  <c r="AU128" i="14"/>
  <c r="AU128" i="18"/>
  <c r="AU140" i="14"/>
  <c r="AU140" i="18"/>
  <c r="AM45" i="14"/>
  <c r="AM45" i="18"/>
  <c r="AM86" i="14"/>
  <c r="AM86" i="18"/>
  <c r="AM119" i="14"/>
  <c r="AM119" i="18"/>
  <c r="AM138" i="14"/>
  <c r="AM138" i="18"/>
  <c r="AE47" i="14"/>
  <c r="AE47" i="18"/>
  <c r="AE68" i="14"/>
  <c r="AE68" i="18"/>
  <c r="AE107" i="14"/>
  <c r="AE107" i="18"/>
  <c r="AE131" i="14"/>
  <c r="AE131" i="18"/>
  <c r="AE150" i="14"/>
  <c r="AE150" i="18"/>
  <c r="W69" i="14"/>
  <c r="W69" i="18"/>
  <c r="W92" i="14"/>
  <c r="W92" i="18"/>
  <c r="W115" i="14"/>
  <c r="W115" i="18"/>
  <c r="W145" i="14"/>
  <c r="W145" i="18"/>
  <c r="W154" i="14"/>
  <c r="W154" i="18"/>
  <c r="O56" i="14"/>
  <c r="O56" i="18"/>
  <c r="O90" i="14"/>
  <c r="O90" i="18"/>
  <c r="O115" i="14"/>
  <c r="O115" i="18"/>
  <c r="O144" i="14"/>
  <c r="O144" i="18"/>
  <c r="O145" i="14"/>
  <c r="O145" i="18"/>
  <c r="G41" i="18"/>
  <c r="G41" i="14"/>
  <c r="G68" i="18"/>
  <c r="G68" i="14"/>
  <c r="G123" i="14"/>
  <c r="G123" i="18"/>
  <c r="G118" i="18"/>
  <c r="G118" i="14"/>
  <c r="G140" i="14"/>
  <c r="G140" i="18"/>
  <c r="G150" i="18"/>
  <c r="G150" i="14"/>
  <c r="N65" i="14"/>
  <c r="N65" i="18"/>
  <c r="AZ107" i="14"/>
  <c r="AZ107" i="18"/>
  <c r="AZ136" i="14"/>
  <c r="AZ136" i="18"/>
  <c r="AR90" i="14"/>
  <c r="AR90" i="18"/>
  <c r="AR120" i="14"/>
  <c r="AR120" i="18"/>
  <c r="AR146" i="14"/>
  <c r="AR146" i="18"/>
  <c r="AJ158" i="14"/>
  <c r="AJ158" i="18"/>
  <c r="AB78" i="14"/>
  <c r="AB78" i="18"/>
  <c r="AB116" i="14"/>
  <c r="AB116" i="18"/>
  <c r="AB136" i="14"/>
  <c r="AB136" i="18"/>
  <c r="T29" i="14"/>
  <c r="T29" i="18"/>
  <c r="T74" i="14"/>
  <c r="T74" i="18"/>
  <c r="T154" i="14"/>
  <c r="T154" i="18"/>
  <c r="L37" i="14"/>
  <c r="L37" i="18"/>
  <c r="L86" i="14"/>
  <c r="L86" i="18"/>
  <c r="L99" i="14"/>
  <c r="L99" i="18"/>
  <c r="L154" i="14"/>
  <c r="L154" i="18"/>
  <c r="D29" i="14"/>
  <c r="D29" i="18"/>
  <c r="D49" i="14"/>
  <c r="D49" i="18"/>
  <c r="D118" i="14"/>
  <c r="D118" i="18"/>
  <c r="D154" i="14"/>
  <c r="D154" i="18"/>
  <c r="AI20" i="14"/>
  <c r="AI20" i="18"/>
  <c r="BA20" i="14"/>
  <c r="BA20" i="18"/>
  <c r="G20" i="14"/>
  <c r="G20" i="18"/>
  <c r="AQ24" i="14"/>
  <c r="AQ24" i="18"/>
  <c r="F24" i="14"/>
  <c r="F24" i="18"/>
  <c r="O24" i="14"/>
  <c r="O24" i="18"/>
  <c r="R12" i="14"/>
  <c r="R12" i="18"/>
  <c r="AY12" i="18"/>
  <c r="AY12" i="14"/>
  <c r="E12" i="14"/>
  <c r="E12" i="18"/>
  <c r="N12" i="18"/>
  <c r="N12" i="14"/>
  <c r="W12" i="14"/>
  <c r="W12" i="18"/>
  <c r="AF12" i="14"/>
  <c r="AF12" i="18"/>
  <c r="K16" i="18"/>
  <c r="K16" i="14"/>
  <c r="AC16" i="14"/>
  <c r="AC16" i="18"/>
  <c r="AL16" i="14"/>
  <c r="AL16" i="18"/>
  <c r="AU16" i="14"/>
  <c r="AU16" i="18"/>
  <c r="AY96" i="18"/>
  <c r="T18" i="18"/>
  <c r="AV69" i="18"/>
  <c r="AV129" i="18"/>
  <c r="AV123" i="18"/>
  <c r="AV152" i="18"/>
  <c r="AV143" i="18"/>
  <c r="AV156" i="18"/>
  <c r="AN66" i="18"/>
  <c r="AN85" i="18"/>
  <c r="AN117" i="18"/>
  <c r="AN124" i="18"/>
  <c r="AN111" i="18"/>
  <c r="AN149" i="18"/>
  <c r="AN158" i="18"/>
  <c r="AF104" i="18"/>
  <c r="AF112" i="18"/>
  <c r="AF99" i="18"/>
  <c r="AF140" i="18"/>
  <c r="AF149" i="18"/>
  <c r="AF150" i="18"/>
  <c r="X63" i="18"/>
  <c r="X86" i="18"/>
  <c r="X96" i="18"/>
  <c r="X76" i="18"/>
  <c r="X110" i="18"/>
  <c r="X125" i="18"/>
  <c r="X127" i="18"/>
  <c r="X111" i="18"/>
  <c r="X142" i="18"/>
  <c r="P18" i="18"/>
  <c r="P121" i="18"/>
  <c r="P135" i="18"/>
  <c r="P115" i="18"/>
  <c r="P133" i="18"/>
  <c r="P132" i="18"/>
  <c r="P151" i="18"/>
  <c r="H94" i="18"/>
  <c r="H127" i="18"/>
  <c r="H117" i="18"/>
  <c r="H91" i="18"/>
  <c r="H123" i="18"/>
  <c r="H133" i="18"/>
  <c r="H156" i="18"/>
  <c r="BB105" i="18"/>
  <c r="BB124" i="18"/>
  <c r="BB115" i="18"/>
  <c r="BB102" i="18"/>
  <c r="BB127" i="18"/>
  <c r="AT25" i="18"/>
  <c r="AT61" i="18"/>
  <c r="AT91" i="18"/>
  <c r="AT80" i="18"/>
  <c r="AT71" i="18"/>
  <c r="AT101" i="18"/>
  <c r="AT124" i="18"/>
  <c r="AT86" i="18"/>
  <c r="AT118" i="18"/>
  <c r="AT156" i="18"/>
  <c r="AT148" i="18"/>
  <c r="AT157" i="18"/>
  <c r="AL49" i="18"/>
  <c r="AL126" i="18"/>
  <c r="AL97" i="18"/>
  <c r="AL116" i="18"/>
  <c r="AL138" i="18"/>
  <c r="AL152" i="18"/>
  <c r="AD30" i="18"/>
  <c r="AD64" i="18"/>
  <c r="AD101" i="18"/>
  <c r="AD88" i="18"/>
  <c r="AD120" i="18"/>
  <c r="AD123" i="18"/>
  <c r="AD106" i="18"/>
  <c r="AD131" i="18"/>
  <c r="V51" i="18"/>
  <c r="V89" i="18"/>
  <c r="V101" i="18"/>
  <c r="V88" i="18"/>
  <c r="V120" i="18"/>
  <c r="V130" i="18"/>
  <c r="V114" i="18"/>
  <c r="V136" i="18"/>
  <c r="V152" i="18"/>
  <c r="V141" i="18"/>
  <c r="N50" i="18"/>
  <c r="N82" i="18"/>
  <c r="N128" i="18"/>
  <c r="N89" i="18"/>
  <c r="N117" i="18"/>
  <c r="N138" i="18"/>
  <c r="N98" i="18"/>
  <c r="N127" i="18"/>
  <c r="N160" i="18"/>
  <c r="F66" i="18"/>
  <c r="F128" i="18"/>
  <c r="F105" i="18"/>
  <c r="F88" i="18"/>
  <c r="F120" i="18"/>
  <c r="F110" i="18"/>
  <c r="F136" i="18"/>
  <c r="F139" i="18"/>
  <c r="AD36" i="18"/>
  <c r="AQ13" i="18"/>
  <c r="BA29" i="18"/>
  <c r="BA52" i="18"/>
  <c r="BA39" i="18"/>
  <c r="BA73" i="18"/>
  <c r="BA89" i="18"/>
  <c r="BA105" i="18"/>
  <c r="BA83" i="18"/>
  <c r="BA66" i="18"/>
  <c r="BA136" i="18"/>
  <c r="BA127" i="18"/>
  <c r="BA107" i="18"/>
  <c r="BA160" i="18"/>
  <c r="BA153" i="18"/>
  <c r="AS110" i="18"/>
  <c r="AS49" i="18"/>
  <c r="AS57" i="18"/>
  <c r="AS101" i="18"/>
  <c r="AS86" i="18"/>
  <c r="AS63" i="18"/>
  <c r="AS102" i="18"/>
  <c r="AS108" i="18"/>
  <c r="AS90" i="18"/>
  <c r="AS124" i="18"/>
  <c r="AS107" i="18"/>
  <c r="AS146" i="18"/>
  <c r="AS139" i="18"/>
  <c r="AS159" i="18"/>
  <c r="AK50" i="18"/>
  <c r="AK37" i="18"/>
  <c r="AK60" i="18"/>
  <c r="AK52" i="18"/>
  <c r="AK90" i="18"/>
  <c r="AK85" i="18"/>
  <c r="AK63" i="18"/>
  <c r="AK110" i="18"/>
  <c r="AK78" i="18"/>
  <c r="AK148" i="18"/>
  <c r="AK99" i="18"/>
  <c r="AK126" i="18"/>
  <c r="AK151" i="18"/>
  <c r="AK145" i="18"/>
  <c r="AC69" i="18"/>
  <c r="AC55" i="18"/>
  <c r="AC112" i="18"/>
  <c r="AC82" i="18"/>
  <c r="AC120" i="18"/>
  <c r="AC119" i="18"/>
  <c r="AC140" i="18"/>
  <c r="AC137" i="18"/>
  <c r="U34" i="18"/>
  <c r="U21" i="18"/>
  <c r="U77" i="18"/>
  <c r="U80" i="18"/>
  <c r="U101" i="18"/>
  <c r="U82" i="18"/>
  <c r="U128" i="18"/>
  <c r="U123" i="18"/>
  <c r="U142" i="18"/>
  <c r="U153" i="18"/>
  <c r="M42" i="18"/>
  <c r="M37" i="18"/>
  <c r="M77" i="18"/>
  <c r="M86" i="18"/>
  <c r="M63" i="18"/>
  <c r="M94" i="18"/>
  <c r="M124" i="18"/>
  <c r="M115" i="18"/>
  <c r="M139" i="18"/>
  <c r="M159" i="18"/>
  <c r="E29" i="18"/>
  <c r="E90" i="18"/>
  <c r="E94" i="18"/>
  <c r="E75" i="18"/>
  <c r="E66" i="18"/>
  <c r="E120" i="18"/>
  <c r="E119" i="18"/>
  <c r="E141" i="18"/>
  <c r="E156" i="18"/>
  <c r="V52" i="18"/>
  <c r="H33" i="18"/>
  <c r="AZ80" i="18"/>
  <c r="AZ32" i="18"/>
  <c r="AZ63" i="18"/>
  <c r="AZ96" i="18"/>
  <c r="AZ105" i="18"/>
  <c r="AZ138" i="18"/>
  <c r="AZ159" i="18"/>
  <c r="AR41" i="18"/>
  <c r="AR69" i="18"/>
  <c r="AR67" i="18"/>
  <c r="AR96" i="18"/>
  <c r="AR110" i="18"/>
  <c r="AR139" i="18"/>
  <c r="AR160" i="18"/>
  <c r="AJ53" i="18"/>
  <c r="AJ127" i="18"/>
  <c r="AJ119" i="18"/>
  <c r="AJ128" i="18"/>
  <c r="AJ148" i="18"/>
  <c r="AB81" i="18"/>
  <c r="AB28" i="18"/>
  <c r="AB70" i="18"/>
  <c r="AB107" i="18"/>
  <c r="AB101" i="18"/>
  <c r="T79" i="18"/>
  <c r="T124" i="18"/>
  <c r="T121" i="18"/>
  <c r="L69" i="18"/>
  <c r="L92" i="18"/>
  <c r="L97" i="18"/>
  <c r="L159" i="18"/>
  <c r="D28" i="18"/>
  <c r="D101" i="18"/>
  <c r="D152" i="18"/>
  <c r="AY112" i="18"/>
  <c r="AQ37" i="18"/>
  <c r="AQ86" i="18"/>
  <c r="AQ144" i="18"/>
  <c r="AI125" i="18"/>
  <c r="AA35" i="18"/>
  <c r="AA65" i="18"/>
  <c r="AX150" i="14"/>
  <c r="AX150" i="18"/>
  <c r="AU155" i="14"/>
  <c r="AU155" i="18"/>
  <c r="AQ152" i="14"/>
  <c r="AQ152" i="18"/>
  <c r="W147" i="14"/>
  <c r="W147" i="18"/>
  <c r="C157" i="14"/>
  <c r="C157" i="18"/>
  <c r="AH149" i="14"/>
  <c r="AH149" i="18"/>
  <c r="M132" i="14"/>
  <c r="M132" i="18"/>
  <c r="AM139" i="14"/>
  <c r="AM139" i="18"/>
  <c r="R136" i="14"/>
  <c r="R136" i="18"/>
  <c r="J121" i="14"/>
  <c r="J121" i="18"/>
  <c r="BC124" i="14"/>
  <c r="BC124" i="18"/>
  <c r="G120" i="14"/>
  <c r="G120" i="18"/>
  <c r="AZ115" i="14"/>
  <c r="AZ115" i="18"/>
  <c r="O125" i="14"/>
  <c r="O125" i="18"/>
  <c r="AM121" i="14"/>
  <c r="AM121" i="18"/>
  <c r="I118" i="14"/>
  <c r="I118" i="18"/>
  <c r="AH123" i="14"/>
  <c r="AH123" i="18"/>
  <c r="O101" i="14"/>
  <c r="O101" i="18"/>
  <c r="AU93" i="14"/>
  <c r="AU93" i="18"/>
  <c r="I99" i="14"/>
  <c r="I99" i="18"/>
  <c r="S92" i="14"/>
  <c r="S92" i="18"/>
  <c r="AR109" i="14"/>
  <c r="AR109" i="18"/>
  <c r="D105" i="14"/>
  <c r="D105" i="18"/>
  <c r="AP96" i="14"/>
  <c r="AP96" i="18"/>
  <c r="AE95" i="14"/>
  <c r="AE95" i="18"/>
  <c r="AQ102" i="14"/>
  <c r="AQ102" i="18"/>
  <c r="K78" i="14"/>
  <c r="K78" i="18"/>
  <c r="L91" i="14"/>
  <c r="L91" i="18"/>
  <c r="Z71" i="14"/>
  <c r="Z71" i="18"/>
  <c r="AO110" i="14"/>
  <c r="AO110" i="18"/>
  <c r="T94" i="14"/>
  <c r="T94" i="18"/>
  <c r="I94" i="14"/>
  <c r="I94" i="18"/>
  <c r="AQ98" i="14"/>
  <c r="AQ98" i="18"/>
  <c r="O98" i="14"/>
  <c r="O98" i="18"/>
  <c r="BC83" i="14"/>
  <c r="BC83" i="18"/>
  <c r="AQ89" i="14"/>
  <c r="AQ89" i="18"/>
  <c r="AE58" i="14"/>
  <c r="AE58" i="18"/>
  <c r="Z64" i="14"/>
  <c r="Z64" i="18"/>
  <c r="AI69" i="14"/>
  <c r="AI69" i="18"/>
  <c r="AI61" i="14"/>
  <c r="AI61" i="18"/>
  <c r="C57" i="14"/>
  <c r="C57" i="18"/>
  <c r="C49" i="14"/>
  <c r="C49" i="18"/>
  <c r="J42" i="14"/>
  <c r="J42" i="18"/>
  <c r="Z34" i="14"/>
  <c r="Z34" i="18"/>
  <c r="AD28" i="14"/>
  <c r="AD28" i="18"/>
  <c r="AO63" i="14"/>
  <c r="AO63" i="18"/>
  <c r="AX31" i="14"/>
  <c r="AX31" i="18"/>
  <c r="AA51" i="14"/>
  <c r="AA51" i="18"/>
  <c r="Y51" i="14"/>
  <c r="Y51" i="18"/>
  <c r="AO39" i="14"/>
  <c r="AO39" i="18"/>
  <c r="O30" i="14"/>
  <c r="O30" i="18"/>
  <c r="AJ55" i="14"/>
  <c r="AJ55" i="18"/>
  <c r="Y55" i="14"/>
  <c r="Y55" i="18"/>
  <c r="AY37" i="14"/>
  <c r="AY37" i="18"/>
  <c r="AA29" i="14"/>
  <c r="AA29" i="18"/>
  <c r="G27" i="14"/>
  <c r="G27" i="18"/>
  <c r="AX45" i="14"/>
  <c r="AX45" i="18"/>
  <c r="AU23" i="14"/>
  <c r="AU23" i="18"/>
  <c r="AA17" i="14"/>
  <c r="AA17" i="18"/>
  <c r="AE11" i="14"/>
  <c r="AE11" i="18"/>
  <c r="U129" i="14"/>
  <c r="U129" i="18"/>
  <c r="AI88" i="14"/>
  <c r="AI88" i="18"/>
  <c r="S35" i="14"/>
  <c r="S35" i="18"/>
  <c r="K116" i="14"/>
  <c r="K116" i="18"/>
  <c r="H13" i="14"/>
  <c r="H13" i="18"/>
  <c r="AA42" i="14"/>
  <c r="AA42" i="18"/>
  <c r="AM17" i="14"/>
  <c r="AM17" i="18"/>
  <c r="AW131" i="14"/>
  <c r="AW131" i="18"/>
  <c r="AO108" i="14"/>
  <c r="AO108" i="18"/>
  <c r="AG146" i="14"/>
  <c r="AG146" i="18"/>
  <c r="Y86" i="14"/>
  <c r="Y86" i="18"/>
  <c r="Y159" i="14"/>
  <c r="Y159" i="18"/>
  <c r="Q87" i="14"/>
  <c r="Q87" i="18"/>
  <c r="Q131" i="14"/>
  <c r="Q131" i="18"/>
  <c r="I42" i="14"/>
  <c r="I42" i="18"/>
  <c r="I82" i="14"/>
  <c r="I82" i="18"/>
  <c r="I127" i="14"/>
  <c r="I127" i="18"/>
  <c r="AE48" i="14"/>
  <c r="AE48" i="18"/>
  <c r="K30" i="14"/>
  <c r="K30" i="18"/>
  <c r="AI158" i="14"/>
  <c r="AI158" i="18"/>
  <c r="C154" i="14"/>
  <c r="C154" i="18"/>
  <c r="AI150" i="14"/>
  <c r="AI150" i="18"/>
  <c r="AB159" i="14"/>
  <c r="AB159" i="18"/>
  <c r="R158" i="14"/>
  <c r="R158" i="18"/>
  <c r="Z154" i="14"/>
  <c r="Z154" i="18"/>
  <c r="AP150" i="14"/>
  <c r="AP150" i="18"/>
  <c r="Q158" i="14"/>
  <c r="Q158" i="18"/>
  <c r="C155" i="14"/>
  <c r="C155" i="18"/>
  <c r="AQ151" i="14"/>
  <c r="AQ151" i="18"/>
  <c r="AG150" i="14"/>
  <c r="AG150" i="18"/>
  <c r="R159" i="14"/>
  <c r="R159" i="18"/>
  <c r="AX155" i="14"/>
  <c r="AX155" i="18"/>
  <c r="R151" i="14"/>
  <c r="R151" i="18"/>
  <c r="BC159" i="14"/>
  <c r="BC159" i="18"/>
  <c r="AM155" i="14"/>
  <c r="AM155" i="18"/>
  <c r="W151" i="14"/>
  <c r="W151" i="18"/>
  <c r="M150" i="14"/>
  <c r="M150" i="18"/>
  <c r="I152" i="14"/>
  <c r="I152" i="18"/>
  <c r="AY152" i="14"/>
  <c r="AY152" i="18"/>
  <c r="W152" i="14"/>
  <c r="W152" i="18"/>
  <c r="L148" i="14"/>
  <c r="L148" i="18"/>
  <c r="AP143" i="14"/>
  <c r="AP143" i="18"/>
  <c r="AY158" i="14"/>
  <c r="AY158" i="18"/>
  <c r="K148" i="14"/>
  <c r="K148" i="18"/>
  <c r="BC146" i="14"/>
  <c r="BC146" i="18"/>
  <c r="AI144" i="14"/>
  <c r="AI144" i="18"/>
  <c r="Y143" i="14"/>
  <c r="Y143" i="18"/>
  <c r="O142" i="14"/>
  <c r="O142" i="18"/>
  <c r="AB148" i="14"/>
  <c r="AB148" i="18"/>
  <c r="Z148" i="14"/>
  <c r="Z148" i="18"/>
  <c r="O147" i="14"/>
  <c r="O147" i="18"/>
  <c r="AW144" i="14"/>
  <c r="AW144" i="18"/>
  <c r="AM143" i="14"/>
  <c r="AM143" i="18"/>
  <c r="S141" i="14"/>
  <c r="S141" i="18"/>
  <c r="AO160" i="14"/>
  <c r="AO160" i="18"/>
  <c r="W160" i="14"/>
  <c r="W160" i="18"/>
  <c r="Y156" i="14"/>
  <c r="Y156" i="18"/>
  <c r="AR156" i="14"/>
  <c r="AR156" i="18"/>
  <c r="G156" i="18"/>
  <c r="G156" i="14"/>
  <c r="AX145" i="14"/>
  <c r="AX145" i="18"/>
  <c r="AH141" i="14"/>
  <c r="AH141" i="18"/>
  <c r="AP146" i="14"/>
  <c r="AP146" i="18"/>
  <c r="N144" i="18"/>
  <c r="N144" i="14"/>
  <c r="D143" i="14"/>
  <c r="D143" i="18"/>
  <c r="K157" i="14"/>
  <c r="K157" i="18"/>
  <c r="AM157" i="14"/>
  <c r="AM157" i="18"/>
  <c r="D149" i="14"/>
  <c r="D149" i="18"/>
  <c r="K149" i="14"/>
  <c r="K149" i="18"/>
  <c r="AE149" i="14"/>
  <c r="AE149" i="18"/>
  <c r="AX147" i="14"/>
  <c r="AX147" i="18"/>
  <c r="Y140" i="14"/>
  <c r="Y140" i="18"/>
  <c r="AP140" i="14"/>
  <c r="AP140" i="18"/>
  <c r="AY140" i="14"/>
  <c r="AY140" i="18"/>
  <c r="AP139" i="14"/>
  <c r="AP139" i="18"/>
  <c r="T138" i="14"/>
  <c r="T138" i="18"/>
  <c r="AH129" i="14"/>
  <c r="AH129" i="18"/>
  <c r="R153" i="14"/>
  <c r="R153" i="18"/>
  <c r="S153" i="14"/>
  <c r="S153" i="18"/>
  <c r="AU153" i="14"/>
  <c r="AU153" i="18"/>
  <c r="I153" i="14"/>
  <c r="I153" i="18"/>
  <c r="AA138" i="14"/>
  <c r="AA138" i="18"/>
  <c r="AU136" i="14"/>
  <c r="AU136" i="18"/>
  <c r="AK135" i="14"/>
  <c r="AK135" i="18"/>
  <c r="AA134" i="14"/>
  <c r="AA134" i="18"/>
  <c r="AE132" i="14"/>
  <c r="AE132" i="18"/>
  <c r="AY130" i="14"/>
  <c r="AY130" i="18"/>
  <c r="Z138" i="14"/>
  <c r="Z138" i="18"/>
  <c r="AZ135" i="14"/>
  <c r="AZ135" i="18"/>
  <c r="AP134" i="14"/>
  <c r="AP134" i="18"/>
  <c r="D131" i="14"/>
  <c r="D131" i="18"/>
  <c r="Y138" i="14"/>
  <c r="Y138" i="18"/>
  <c r="AI135" i="14"/>
  <c r="AI135" i="18"/>
  <c r="Y134" i="14"/>
  <c r="Y134" i="18"/>
  <c r="O133" i="14"/>
  <c r="O133" i="18"/>
  <c r="E132" i="14"/>
  <c r="E132" i="18"/>
  <c r="AW130" i="14"/>
  <c r="AW130" i="18"/>
  <c r="AM129" i="14"/>
  <c r="AM129" i="18"/>
  <c r="Z139" i="14"/>
  <c r="Z139" i="18"/>
  <c r="AU139" i="14"/>
  <c r="AU139" i="18"/>
  <c r="Z135" i="14"/>
  <c r="Z135" i="18"/>
  <c r="J131" i="14"/>
  <c r="J131" i="18"/>
  <c r="J136" i="14"/>
  <c r="J136" i="18"/>
  <c r="AJ133" i="14"/>
  <c r="AJ133" i="18"/>
  <c r="Z132" i="14"/>
  <c r="Z132" i="18"/>
  <c r="AZ129" i="14"/>
  <c r="AZ129" i="18"/>
  <c r="BC128" i="14"/>
  <c r="BC128" i="18"/>
  <c r="AH117" i="14"/>
  <c r="AH117" i="18"/>
  <c r="W128" i="14"/>
  <c r="W128" i="18"/>
  <c r="C126" i="14"/>
  <c r="C126" i="18"/>
  <c r="AU124" i="14"/>
  <c r="AU124" i="18"/>
  <c r="AA122" i="14"/>
  <c r="AA122" i="18"/>
  <c r="Q121" i="14"/>
  <c r="Q121" i="18"/>
  <c r="AQ118" i="14"/>
  <c r="AQ118" i="18"/>
  <c r="AG117" i="14"/>
  <c r="AG117" i="18"/>
  <c r="W116" i="14"/>
  <c r="W116" i="18"/>
  <c r="AX126" i="14"/>
  <c r="AX126" i="18"/>
  <c r="L123" i="14"/>
  <c r="L123" i="18"/>
  <c r="R118" i="14"/>
  <c r="R118" i="18"/>
  <c r="AR115" i="14"/>
  <c r="AR115" i="18"/>
  <c r="AA127" i="14"/>
  <c r="AA127" i="18"/>
  <c r="Q126" i="14"/>
  <c r="Q126" i="18"/>
  <c r="G125" i="14"/>
  <c r="G125" i="18"/>
  <c r="AY123" i="14"/>
  <c r="AY123" i="18"/>
  <c r="AO122" i="14"/>
  <c r="AO122" i="18"/>
  <c r="AE121" i="14"/>
  <c r="AE121" i="18"/>
  <c r="K119" i="14"/>
  <c r="K119" i="18"/>
  <c r="BC117" i="14"/>
  <c r="BC117" i="18"/>
  <c r="AP127" i="14"/>
  <c r="AP127" i="18"/>
  <c r="Z123" i="14"/>
  <c r="Z123" i="18"/>
  <c r="AP119" i="14"/>
  <c r="AP119" i="18"/>
  <c r="AX115" i="14"/>
  <c r="AX115" i="18"/>
  <c r="D125" i="14"/>
  <c r="D125" i="18"/>
  <c r="J120" i="14"/>
  <c r="J120" i="18"/>
  <c r="Z116" i="14"/>
  <c r="Z116" i="18"/>
  <c r="W113" i="14"/>
  <c r="W113" i="18"/>
  <c r="AM109" i="14"/>
  <c r="AM109" i="18"/>
  <c r="C107" i="14"/>
  <c r="C107" i="18"/>
  <c r="S103" i="14"/>
  <c r="S103" i="18"/>
  <c r="G101" i="18"/>
  <c r="G101" i="14"/>
  <c r="AI99" i="14"/>
  <c r="AI99" i="18"/>
  <c r="W97" i="14"/>
  <c r="W97" i="18"/>
  <c r="AM93" i="14"/>
  <c r="AM93" i="18"/>
  <c r="AX111" i="14"/>
  <c r="AX111" i="18"/>
  <c r="AB108" i="14"/>
  <c r="AB108" i="18"/>
  <c r="J107" i="14"/>
  <c r="J107" i="18"/>
  <c r="Z103" i="14"/>
  <c r="Z103" i="18"/>
  <c r="D100" i="14"/>
  <c r="D100" i="18"/>
  <c r="AJ96" i="14"/>
  <c r="AJ96" i="18"/>
  <c r="Z95" i="14"/>
  <c r="Z95" i="18"/>
  <c r="D92" i="14"/>
  <c r="D92" i="18"/>
  <c r="AO111" i="14"/>
  <c r="AO111" i="18"/>
  <c r="S108" i="14"/>
  <c r="S108" i="18"/>
  <c r="I107" i="14"/>
  <c r="I107" i="18"/>
  <c r="AY104" i="14"/>
  <c r="AY104" i="18"/>
  <c r="AG103" i="14"/>
  <c r="AG103" i="18"/>
  <c r="K100" i="14"/>
  <c r="K100" i="18"/>
  <c r="AQ96" i="14"/>
  <c r="AQ96" i="18"/>
  <c r="AG95" i="14"/>
  <c r="AG95" i="18"/>
  <c r="U93" i="14"/>
  <c r="U93" i="18"/>
  <c r="K92" i="14"/>
  <c r="K92" i="18"/>
  <c r="L113" i="14"/>
  <c r="L113" i="18"/>
  <c r="AJ109" i="14"/>
  <c r="AJ109" i="18"/>
  <c r="Z108" i="14"/>
  <c r="Z108" i="18"/>
  <c r="AX104" i="14"/>
  <c r="AX104" i="18"/>
  <c r="T101" i="14"/>
  <c r="T101" i="18"/>
  <c r="J100" i="14"/>
  <c r="J100" i="18"/>
  <c r="AH96" i="14"/>
  <c r="AH96" i="18"/>
  <c r="D93" i="14"/>
  <c r="D93" i="18"/>
  <c r="BC103" i="14"/>
  <c r="BC103" i="18"/>
  <c r="Y100" i="14"/>
  <c r="Y100" i="18"/>
  <c r="AY97" i="14"/>
  <c r="AY97" i="18"/>
  <c r="AG96" i="14"/>
  <c r="AG96" i="18"/>
  <c r="W95" i="14"/>
  <c r="W95" i="18"/>
  <c r="K93" i="14"/>
  <c r="K93" i="18"/>
  <c r="AP109" i="14"/>
  <c r="AP109" i="18"/>
  <c r="J101" i="14"/>
  <c r="J101" i="18"/>
  <c r="AH97" i="14"/>
  <c r="AH97" i="18"/>
  <c r="Y113" i="14"/>
  <c r="Y113" i="18"/>
  <c r="O112" i="14"/>
  <c r="O112" i="18"/>
  <c r="E111" i="14"/>
  <c r="E111" i="18"/>
  <c r="AU108" i="14"/>
  <c r="AU108" i="18"/>
  <c r="Y105" i="14"/>
  <c r="Y105" i="18"/>
  <c r="O104" i="14"/>
  <c r="O104" i="18"/>
  <c r="AU100" i="14"/>
  <c r="AU100" i="18"/>
  <c r="Y97" i="14"/>
  <c r="Y97" i="18"/>
  <c r="AH110" i="14"/>
  <c r="AH110" i="18"/>
  <c r="AY102" i="14"/>
  <c r="AY102" i="18"/>
  <c r="W102" i="14"/>
  <c r="W102" i="18"/>
  <c r="AW102" i="14"/>
  <c r="AW102" i="18"/>
  <c r="C90" i="14"/>
  <c r="C90" i="18"/>
  <c r="AU84" i="14"/>
  <c r="AU84" i="18"/>
  <c r="AM80" i="14"/>
  <c r="AM80" i="18"/>
  <c r="C78" i="14"/>
  <c r="C78" i="18"/>
  <c r="O72" i="14"/>
  <c r="O72" i="18"/>
  <c r="AX94" i="14"/>
  <c r="AX94" i="18"/>
  <c r="D91" i="14"/>
  <c r="D91" i="18"/>
  <c r="R86" i="14"/>
  <c r="R86" i="18"/>
  <c r="AP82" i="14"/>
  <c r="AP82" i="18"/>
  <c r="J78" i="14"/>
  <c r="J78" i="18"/>
  <c r="S106" i="14"/>
  <c r="S106" i="18"/>
  <c r="AB106" i="14"/>
  <c r="AB106" i="18"/>
  <c r="BC106" i="14"/>
  <c r="BC106" i="18"/>
  <c r="Q106" i="14"/>
  <c r="Q106" i="18"/>
  <c r="AY83" i="14"/>
  <c r="AY83" i="18"/>
  <c r="AQ79" i="14"/>
  <c r="AQ79" i="18"/>
  <c r="AG78" i="14"/>
  <c r="AG78" i="18"/>
  <c r="K75" i="14"/>
  <c r="K75" i="18"/>
  <c r="AY71" i="14"/>
  <c r="AY71" i="18"/>
  <c r="J110" i="14"/>
  <c r="J110" i="18"/>
  <c r="AP91" i="14"/>
  <c r="AP91" i="18"/>
  <c r="AX91" i="14"/>
  <c r="AX91" i="18"/>
  <c r="AR88" i="14"/>
  <c r="AR88" i="18"/>
  <c r="AH87" i="14"/>
  <c r="AH87" i="18"/>
  <c r="D84" i="14"/>
  <c r="D84" i="18"/>
  <c r="AB80" i="14"/>
  <c r="AB80" i="18"/>
  <c r="R79" i="14"/>
  <c r="R79" i="18"/>
  <c r="AZ76" i="14"/>
  <c r="AZ76" i="18"/>
  <c r="AP75" i="14"/>
  <c r="AP75" i="18"/>
  <c r="AB72" i="14"/>
  <c r="AB72" i="18"/>
  <c r="R71" i="14"/>
  <c r="R71" i="18"/>
  <c r="E110" i="14"/>
  <c r="E110" i="18"/>
  <c r="W110" i="14"/>
  <c r="W110" i="18"/>
  <c r="AW110" i="14"/>
  <c r="AW110" i="18"/>
  <c r="BC78" i="14"/>
  <c r="BC78" i="18"/>
  <c r="AW75" i="14"/>
  <c r="AW75" i="18"/>
  <c r="S72" i="14"/>
  <c r="S72" i="18"/>
  <c r="BC113" i="14"/>
  <c r="BC113" i="18"/>
  <c r="AB94" i="14"/>
  <c r="AB94" i="18"/>
  <c r="BC94" i="14"/>
  <c r="BC94" i="18"/>
  <c r="Q94" i="14"/>
  <c r="Q94" i="18"/>
  <c r="AH88" i="14"/>
  <c r="AH88" i="18"/>
  <c r="Z84" i="14"/>
  <c r="Z84" i="18"/>
  <c r="BB82" i="14"/>
  <c r="BB82" i="18"/>
  <c r="AP80" i="14"/>
  <c r="AP80" i="18"/>
  <c r="AH72" i="14"/>
  <c r="AH72" i="18"/>
  <c r="O114" i="14"/>
  <c r="O114" i="18"/>
  <c r="AQ114" i="14"/>
  <c r="AQ114" i="18"/>
  <c r="AY98" i="14"/>
  <c r="AY98" i="18"/>
  <c r="E98" i="14"/>
  <c r="E98" i="18"/>
  <c r="W98" i="14"/>
  <c r="W98" i="18"/>
  <c r="AW98" i="14"/>
  <c r="AW98" i="18"/>
  <c r="Y88" i="14"/>
  <c r="Y88" i="18"/>
  <c r="O87" i="14"/>
  <c r="O87" i="18"/>
  <c r="AU83" i="14"/>
  <c r="AU83" i="18"/>
  <c r="Y80" i="14"/>
  <c r="Y80" i="18"/>
  <c r="O79" i="14"/>
  <c r="O79" i="18"/>
  <c r="AW76" i="14"/>
  <c r="AW76" i="18"/>
  <c r="AM75" i="14"/>
  <c r="AM75" i="18"/>
  <c r="Q72" i="14"/>
  <c r="Q72" i="18"/>
  <c r="G71" i="18"/>
  <c r="G71" i="14"/>
  <c r="AY89" i="14"/>
  <c r="AY89" i="18"/>
  <c r="E89" i="14"/>
  <c r="E89" i="18"/>
  <c r="W89" i="14"/>
  <c r="W89" i="18"/>
  <c r="AW89" i="14"/>
  <c r="AW89" i="18"/>
  <c r="K73" i="14"/>
  <c r="K73" i="18"/>
  <c r="T73" i="14"/>
  <c r="T73" i="18"/>
  <c r="AU73" i="14"/>
  <c r="AU73" i="18"/>
  <c r="AU70" i="14"/>
  <c r="AU70" i="18"/>
  <c r="C68" i="14"/>
  <c r="C68" i="18"/>
  <c r="S64" i="14"/>
  <c r="S64" i="18"/>
  <c r="G62" i="18"/>
  <c r="G62" i="14"/>
  <c r="AI60" i="14"/>
  <c r="AI60" i="18"/>
  <c r="W58" i="14"/>
  <c r="W58" i="18"/>
  <c r="AM54" i="14"/>
  <c r="AM54" i="18"/>
  <c r="C52" i="14"/>
  <c r="C52" i="18"/>
  <c r="Z81" i="14"/>
  <c r="Z81" i="18"/>
  <c r="AX68" i="14"/>
  <c r="AX68" i="18"/>
  <c r="AB65" i="14"/>
  <c r="AB65" i="18"/>
  <c r="R64" i="14"/>
  <c r="R64" i="18"/>
  <c r="AX60" i="14"/>
  <c r="AX60" i="18"/>
  <c r="AB57" i="14"/>
  <c r="AB57" i="18"/>
  <c r="R56" i="14"/>
  <c r="R56" i="18"/>
  <c r="AX52" i="14"/>
  <c r="AX52" i="18"/>
  <c r="K77" i="14"/>
  <c r="K77" i="18"/>
  <c r="T77" i="14"/>
  <c r="T77" i="18"/>
  <c r="AU77" i="14"/>
  <c r="AU77" i="18"/>
  <c r="I77" i="14"/>
  <c r="I77" i="18"/>
  <c r="AA69" i="14"/>
  <c r="AA69" i="18"/>
  <c r="Q68" i="14"/>
  <c r="Q68" i="18"/>
  <c r="AW64" i="14"/>
  <c r="AW64" i="18"/>
  <c r="AA61" i="14"/>
  <c r="AA61" i="18"/>
  <c r="Q60" i="14"/>
  <c r="Q60" i="18"/>
  <c r="E58" i="14"/>
  <c r="E58" i="18"/>
  <c r="AW56" i="14"/>
  <c r="AW56" i="18"/>
  <c r="AA53" i="14"/>
  <c r="AA53" i="18"/>
  <c r="Q52" i="14"/>
  <c r="Q52" i="18"/>
  <c r="Z85" i="14"/>
  <c r="Z85" i="18"/>
  <c r="AM74" i="14"/>
  <c r="AM74" i="18"/>
  <c r="K74" i="14"/>
  <c r="K74" i="18"/>
  <c r="T70" i="14"/>
  <c r="T70" i="18"/>
  <c r="J69" i="14"/>
  <c r="J69" i="18"/>
  <c r="AB66" i="14"/>
  <c r="AB66" i="18"/>
  <c r="AX61" i="14"/>
  <c r="AX61" i="18"/>
  <c r="L58" i="14"/>
  <c r="L58" i="18"/>
  <c r="AJ54" i="14"/>
  <c r="AJ54" i="18"/>
  <c r="Z53" i="14"/>
  <c r="Z53" i="18"/>
  <c r="AZ50" i="14"/>
  <c r="AZ50" i="18"/>
  <c r="AH49" i="14"/>
  <c r="AH49" i="18"/>
  <c r="AA81" i="14"/>
  <c r="AA81" i="18"/>
  <c r="AJ81" i="14"/>
  <c r="AJ81" i="18"/>
  <c r="Y81" i="14"/>
  <c r="Y81" i="18"/>
  <c r="BC56" i="14"/>
  <c r="BC56" i="18"/>
  <c r="AA54" i="14"/>
  <c r="AA54" i="18"/>
  <c r="I53" i="14"/>
  <c r="I53" i="18"/>
  <c r="AQ50" i="14"/>
  <c r="AQ50" i="18"/>
  <c r="BC84" i="14"/>
  <c r="BC84" i="18"/>
  <c r="J70" i="14"/>
  <c r="J70" i="18"/>
  <c r="AX66" i="14"/>
  <c r="AX66" i="18"/>
  <c r="J62" i="14"/>
  <c r="J62" i="18"/>
  <c r="AH58" i="14"/>
  <c r="AH58" i="18"/>
  <c r="AN53" i="14"/>
  <c r="AN53" i="18"/>
  <c r="AD52" i="18"/>
  <c r="AD52" i="14"/>
  <c r="R50" i="14"/>
  <c r="R50" i="18"/>
  <c r="C85" i="14"/>
  <c r="C85" i="18"/>
  <c r="L85" i="14"/>
  <c r="L85" i="18"/>
  <c r="U85" i="14"/>
  <c r="U85" i="18"/>
  <c r="AM85" i="14"/>
  <c r="AM85" i="18"/>
  <c r="AW66" i="14"/>
  <c r="AW66" i="18"/>
  <c r="O65" i="14"/>
  <c r="O65" i="18"/>
  <c r="AO62" i="14"/>
  <c r="AO62" i="18"/>
  <c r="O61" i="14"/>
  <c r="O61" i="18"/>
  <c r="AW58" i="14"/>
  <c r="AW58" i="18"/>
  <c r="AM57" i="14"/>
  <c r="AM57" i="18"/>
  <c r="Q54" i="14"/>
  <c r="Q54" i="18"/>
  <c r="G53" i="14"/>
  <c r="G53" i="18"/>
  <c r="AW50" i="14"/>
  <c r="AW50" i="18"/>
  <c r="AM49" i="14"/>
  <c r="AM49" i="18"/>
  <c r="AY60" i="14"/>
  <c r="AY60" i="18"/>
  <c r="R46" i="14"/>
  <c r="R46" i="18"/>
  <c r="AL44" i="14"/>
  <c r="AL44" i="18"/>
  <c r="AH38" i="14"/>
  <c r="AH38" i="18"/>
  <c r="H37" i="14"/>
  <c r="H37" i="18"/>
  <c r="R34" i="14"/>
  <c r="R34" i="18"/>
  <c r="AN29" i="14"/>
  <c r="AN29" i="18"/>
  <c r="D27" i="18"/>
  <c r="D27" i="14"/>
  <c r="AY63" i="14"/>
  <c r="AY63" i="18"/>
  <c r="E63" i="14"/>
  <c r="E63" i="18"/>
  <c r="W63" i="14"/>
  <c r="W63" i="18"/>
  <c r="AW63" i="14"/>
  <c r="AW63" i="18"/>
  <c r="Z47" i="14"/>
  <c r="Z47" i="18"/>
  <c r="AB44" i="14"/>
  <c r="AB44" i="18"/>
  <c r="R43" i="14"/>
  <c r="R43" i="18"/>
  <c r="AX39" i="14"/>
  <c r="AX39" i="18"/>
  <c r="AX35" i="14"/>
  <c r="AX35" i="18"/>
  <c r="AP31" i="14"/>
  <c r="AP31" i="18"/>
  <c r="Z27" i="14"/>
  <c r="Z27" i="18"/>
  <c r="G67" i="18"/>
  <c r="G67" i="14"/>
  <c r="AG67" i="14"/>
  <c r="AG67" i="18"/>
  <c r="AI51" i="14"/>
  <c r="AI51" i="18"/>
  <c r="AR51" i="18"/>
  <c r="AR51" i="14"/>
  <c r="G51" i="18"/>
  <c r="G51" i="14"/>
  <c r="AG51" i="14"/>
  <c r="AG51" i="18"/>
  <c r="AW47" i="14"/>
  <c r="AW47" i="18"/>
  <c r="AM46" i="14"/>
  <c r="AM46" i="18"/>
  <c r="S44" i="14"/>
  <c r="S44" i="18"/>
  <c r="I43" i="14"/>
  <c r="I43" i="18"/>
  <c r="AQ40" i="14"/>
  <c r="AQ40" i="18"/>
  <c r="AG39" i="14"/>
  <c r="AG39" i="18"/>
  <c r="W38" i="14"/>
  <c r="W38" i="18"/>
  <c r="C36" i="14"/>
  <c r="C36" i="18"/>
  <c r="AU34" i="14"/>
  <c r="AU34" i="18"/>
  <c r="AA32" i="14"/>
  <c r="AA32" i="18"/>
  <c r="Q31" i="14"/>
  <c r="Q31" i="18"/>
  <c r="G30" i="14"/>
  <c r="G30" i="18"/>
  <c r="AY28" i="14"/>
  <c r="AY28" i="18"/>
  <c r="AO27" i="14"/>
  <c r="AO27" i="18"/>
  <c r="AP63" i="14"/>
  <c r="AP63" i="18"/>
  <c r="BC48" i="14"/>
  <c r="BC48" i="18"/>
  <c r="AX48" i="14"/>
  <c r="AX48" i="18"/>
  <c r="R44" i="14"/>
  <c r="R44" i="18"/>
  <c r="AX36" i="14"/>
  <c r="AX36" i="18"/>
  <c r="AX28" i="14"/>
  <c r="AX28" i="18"/>
  <c r="AI55" i="14"/>
  <c r="AI55" i="18"/>
  <c r="AR55" i="14"/>
  <c r="AR55" i="18"/>
  <c r="G55" i="14"/>
  <c r="G55" i="18"/>
  <c r="AG55" i="14"/>
  <c r="AG55" i="18"/>
  <c r="AM47" i="14"/>
  <c r="AM47" i="18"/>
  <c r="AU43" i="14"/>
  <c r="AU43" i="18"/>
  <c r="I40" i="14"/>
  <c r="I40" i="18"/>
  <c r="AG36" i="14"/>
  <c r="AG36" i="18"/>
  <c r="W35" i="14"/>
  <c r="W35" i="18"/>
  <c r="AW32" i="14"/>
  <c r="AW32" i="18"/>
  <c r="AM31" i="14"/>
  <c r="AM31" i="18"/>
  <c r="S29" i="14"/>
  <c r="S29" i="18"/>
  <c r="I28" i="14"/>
  <c r="I28" i="18"/>
  <c r="AY86" i="14"/>
  <c r="AY86" i="18"/>
  <c r="AP45" i="14"/>
  <c r="AP45" i="18"/>
  <c r="J37" i="14"/>
  <c r="J37" i="18"/>
  <c r="AJ34" i="14"/>
  <c r="AJ34" i="18"/>
  <c r="Z33" i="14"/>
  <c r="Z33" i="18"/>
  <c r="AZ30" i="14"/>
  <c r="AZ30" i="18"/>
  <c r="AP29" i="14"/>
  <c r="AP29" i="18"/>
  <c r="AZ43" i="14"/>
  <c r="AZ43" i="18"/>
  <c r="AQ34" i="14"/>
  <c r="AQ34" i="18"/>
  <c r="E26" i="14"/>
  <c r="E26" i="18"/>
  <c r="AM23" i="14"/>
  <c r="AM23" i="18"/>
  <c r="C21" i="18"/>
  <c r="C21" i="14"/>
  <c r="S17" i="14"/>
  <c r="S17" i="18"/>
  <c r="G15" i="14"/>
  <c r="G15" i="18"/>
  <c r="W11" i="14"/>
  <c r="W11" i="18"/>
  <c r="U130" i="14"/>
  <c r="U130" i="18"/>
  <c r="M83" i="14"/>
  <c r="M83" i="18"/>
  <c r="M129" i="14"/>
  <c r="M129" i="18"/>
  <c r="E48" i="14"/>
  <c r="E48" i="18"/>
  <c r="E121" i="14"/>
  <c r="E121" i="18"/>
  <c r="J59" i="14"/>
  <c r="J59" i="18"/>
  <c r="S59" i="14"/>
  <c r="S59" i="18"/>
  <c r="AB59" i="14"/>
  <c r="AB59" i="18"/>
  <c r="BC59" i="14"/>
  <c r="BC59" i="18"/>
  <c r="Q59" i="14"/>
  <c r="Q59" i="18"/>
  <c r="AZ47" i="14"/>
  <c r="AZ47" i="18"/>
  <c r="AM36" i="14"/>
  <c r="AM36" i="18"/>
  <c r="W29" i="14"/>
  <c r="W29" i="18"/>
  <c r="L26" i="14"/>
  <c r="L26" i="18"/>
  <c r="AH21" i="14"/>
  <c r="AH21" i="18"/>
  <c r="V19" i="14"/>
  <c r="V19" i="18"/>
  <c r="L18" i="14"/>
  <c r="L18" i="18"/>
  <c r="Z13" i="14"/>
  <c r="Z13" i="18"/>
  <c r="AA34" i="14"/>
  <c r="AA34" i="18"/>
  <c r="AO25" i="14"/>
  <c r="AO25" i="18"/>
  <c r="S22" i="14"/>
  <c r="S22" i="18"/>
  <c r="I21" i="14"/>
  <c r="I21" i="18"/>
  <c r="AY18" i="14"/>
  <c r="AY18" i="18"/>
  <c r="AC15" i="14"/>
  <c r="AC15" i="18"/>
  <c r="S14" i="14"/>
  <c r="S14" i="18"/>
  <c r="I13" i="14"/>
  <c r="I13" i="18"/>
  <c r="AY45" i="14"/>
  <c r="AY45" i="18"/>
  <c r="AY84" i="14"/>
  <c r="AY84" i="18"/>
  <c r="AY121" i="14"/>
  <c r="AY121" i="18"/>
  <c r="AY136" i="14"/>
  <c r="AY136" i="18"/>
  <c r="AQ39" i="14"/>
  <c r="AQ39" i="18"/>
  <c r="AQ91" i="14"/>
  <c r="AQ91" i="18"/>
  <c r="AQ117" i="14"/>
  <c r="AQ117" i="18"/>
  <c r="AI39" i="14"/>
  <c r="AI39" i="18"/>
  <c r="AI94" i="14"/>
  <c r="AI94" i="18"/>
  <c r="AI121" i="14"/>
  <c r="AI121" i="18"/>
  <c r="AI142" i="14"/>
  <c r="AI142" i="18"/>
  <c r="AA45" i="14"/>
  <c r="AA45" i="18"/>
  <c r="AA70" i="14"/>
  <c r="AA70" i="18"/>
  <c r="AA101" i="14"/>
  <c r="AA101" i="18"/>
  <c r="AA124" i="14"/>
  <c r="AA124" i="18"/>
  <c r="AA143" i="14"/>
  <c r="AA143" i="18"/>
  <c r="S39" i="14"/>
  <c r="S39" i="18"/>
  <c r="S76" i="14"/>
  <c r="S76" i="18"/>
  <c r="S121" i="14"/>
  <c r="S121" i="18"/>
  <c r="S120" i="14"/>
  <c r="S120" i="18"/>
  <c r="S142" i="14"/>
  <c r="S142" i="18"/>
  <c r="K39" i="14"/>
  <c r="K39" i="18"/>
  <c r="K94" i="14"/>
  <c r="K94" i="18"/>
  <c r="K120" i="14"/>
  <c r="K120" i="18"/>
  <c r="K136" i="14"/>
  <c r="K136" i="18"/>
  <c r="C41" i="14"/>
  <c r="C41" i="18"/>
  <c r="C58" i="14"/>
  <c r="C58" i="18"/>
  <c r="C88" i="14"/>
  <c r="C88" i="18"/>
  <c r="C116" i="14"/>
  <c r="C116" i="18"/>
  <c r="C125" i="14"/>
  <c r="C125" i="18"/>
  <c r="C147" i="14"/>
  <c r="C147" i="18"/>
  <c r="C143" i="14"/>
  <c r="C143" i="18"/>
  <c r="AG41" i="14"/>
  <c r="AG41" i="18"/>
  <c r="S30" i="14"/>
  <c r="S30" i="18"/>
  <c r="R26" i="14"/>
  <c r="R26" i="18"/>
  <c r="AE26" i="14"/>
  <c r="AE26" i="18"/>
  <c r="AX26" i="14"/>
  <c r="AX26" i="18"/>
  <c r="AH22" i="14"/>
  <c r="AH22" i="18"/>
  <c r="P21" i="18"/>
  <c r="P21" i="14"/>
  <c r="AB15" i="14"/>
  <c r="AB15" i="18"/>
  <c r="R14" i="14"/>
  <c r="R14" i="18"/>
  <c r="AZ11" i="18"/>
  <c r="AZ11" i="14"/>
  <c r="AX67" i="14"/>
  <c r="AX67" i="18"/>
  <c r="AP73" i="14"/>
  <c r="AP73" i="18"/>
  <c r="AP148" i="14"/>
  <c r="AP148" i="18"/>
  <c r="AH98" i="14"/>
  <c r="AH98" i="18"/>
  <c r="Z74" i="14"/>
  <c r="Z74" i="18"/>
  <c r="R89" i="14"/>
  <c r="R89" i="18"/>
  <c r="J51" i="14"/>
  <c r="J51" i="18"/>
  <c r="J157" i="14"/>
  <c r="J157" i="18"/>
  <c r="Y41" i="14"/>
  <c r="Y41" i="18"/>
  <c r="G32" i="18"/>
  <c r="G32" i="14"/>
  <c r="AC27" i="14"/>
  <c r="AC27" i="18"/>
  <c r="AE25" i="14"/>
  <c r="AE25" i="18"/>
  <c r="S23" i="14"/>
  <c r="S23" i="18"/>
  <c r="I22" i="18"/>
  <c r="I22" i="14"/>
  <c r="AY19" i="14"/>
  <c r="AY19" i="18"/>
  <c r="AE17" i="14"/>
  <c r="AE17" i="18"/>
  <c r="S15" i="14"/>
  <c r="S15" i="18"/>
  <c r="I14" i="14"/>
  <c r="I14" i="18"/>
  <c r="AY11" i="14"/>
  <c r="AY11" i="18"/>
  <c r="AW38" i="14"/>
  <c r="AW38" i="18"/>
  <c r="AW83" i="14"/>
  <c r="AW83" i="18"/>
  <c r="AW115" i="14"/>
  <c r="AW115" i="18"/>
  <c r="AW135" i="14"/>
  <c r="AW135" i="18"/>
  <c r="AO34" i="14"/>
  <c r="AO34" i="18"/>
  <c r="AO87" i="14"/>
  <c r="AO87" i="18"/>
  <c r="AO112" i="14"/>
  <c r="AO112" i="18"/>
  <c r="AO132" i="14"/>
  <c r="AO132" i="18"/>
  <c r="AO145" i="14"/>
  <c r="AO145" i="18"/>
  <c r="AG61" i="14"/>
  <c r="AG61" i="18"/>
  <c r="AG90" i="14"/>
  <c r="AG90" i="18"/>
  <c r="AG120" i="14"/>
  <c r="AG120" i="18"/>
  <c r="AG131" i="14"/>
  <c r="AG131" i="18"/>
  <c r="Y34" i="14"/>
  <c r="Y34" i="18"/>
  <c r="Y61" i="14"/>
  <c r="Y61" i="18"/>
  <c r="Y90" i="14"/>
  <c r="Y90" i="18"/>
  <c r="Y119" i="14"/>
  <c r="Y119" i="18"/>
  <c r="Y135" i="14"/>
  <c r="Y135" i="18"/>
  <c r="Q34" i="14"/>
  <c r="Q34" i="18"/>
  <c r="Q61" i="14"/>
  <c r="Q61" i="18"/>
  <c r="Q91" i="14"/>
  <c r="Q91" i="18"/>
  <c r="Q112" i="14"/>
  <c r="Q112" i="18"/>
  <c r="Q132" i="14"/>
  <c r="Q132" i="18"/>
  <c r="Q137" i="14"/>
  <c r="Q137" i="18"/>
  <c r="I46" i="14"/>
  <c r="I46" i="18"/>
  <c r="I69" i="14"/>
  <c r="I69" i="18"/>
  <c r="I86" i="14"/>
  <c r="I86" i="18"/>
  <c r="I108" i="14"/>
  <c r="I108" i="18"/>
  <c r="I129" i="14"/>
  <c r="I129" i="18"/>
  <c r="I138" i="14"/>
  <c r="I138" i="18"/>
  <c r="G36" i="14"/>
  <c r="G36" i="18"/>
  <c r="AM29" i="14"/>
  <c r="AM29" i="18"/>
  <c r="Z19" i="14"/>
  <c r="Z19" i="18"/>
  <c r="AX11" i="14"/>
  <c r="AX11" i="18"/>
  <c r="AG23" i="14"/>
  <c r="AG23" i="18"/>
  <c r="W22" i="14"/>
  <c r="W22" i="18"/>
  <c r="BC18" i="14"/>
  <c r="BC18" i="18"/>
  <c r="AS17" i="14"/>
  <c r="AS17" i="18"/>
  <c r="AG15" i="18"/>
  <c r="AG15" i="14"/>
  <c r="W14" i="14"/>
  <c r="W14" i="18"/>
  <c r="M13" i="18"/>
  <c r="M13" i="14"/>
  <c r="BC33" i="14"/>
  <c r="BC33" i="18"/>
  <c r="BC82" i="14"/>
  <c r="BC82" i="18"/>
  <c r="BC115" i="14"/>
  <c r="BC115" i="18"/>
  <c r="BC140" i="14"/>
  <c r="BC140" i="18"/>
  <c r="BC158" i="14"/>
  <c r="BC158" i="18"/>
  <c r="AU68" i="14"/>
  <c r="AU68" i="18"/>
  <c r="AU127" i="14"/>
  <c r="AU127" i="18"/>
  <c r="AU130" i="14"/>
  <c r="AU130" i="18"/>
  <c r="AU145" i="14"/>
  <c r="AU145" i="18"/>
  <c r="AM69" i="14"/>
  <c r="AM69" i="18"/>
  <c r="AM90" i="14"/>
  <c r="AM90" i="18"/>
  <c r="AM118" i="14"/>
  <c r="AM118" i="18"/>
  <c r="AM141" i="14"/>
  <c r="AM141" i="18"/>
  <c r="AE33" i="14"/>
  <c r="AE33" i="18"/>
  <c r="AE82" i="14"/>
  <c r="AE82" i="18"/>
  <c r="AE111" i="14"/>
  <c r="AE111" i="18"/>
  <c r="AE135" i="14"/>
  <c r="AE135" i="18"/>
  <c r="AE154" i="14"/>
  <c r="AE154" i="18"/>
  <c r="W60" i="14"/>
  <c r="W60" i="18"/>
  <c r="W96" i="14"/>
  <c r="W96" i="18"/>
  <c r="W118" i="14"/>
  <c r="W118" i="18"/>
  <c r="W134" i="14"/>
  <c r="W134" i="18"/>
  <c r="W158" i="14"/>
  <c r="W158" i="18"/>
  <c r="O60" i="14"/>
  <c r="O60" i="18"/>
  <c r="O96" i="14"/>
  <c r="O96" i="18"/>
  <c r="O118" i="14"/>
  <c r="O118" i="18"/>
  <c r="O134" i="14"/>
  <c r="O134" i="18"/>
  <c r="O150" i="14"/>
  <c r="O150" i="18"/>
  <c r="G45" i="18"/>
  <c r="G45" i="14"/>
  <c r="G92" i="18"/>
  <c r="G92" i="14"/>
  <c r="G119" i="18"/>
  <c r="G119" i="14"/>
  <c r="G122" i="18"/>
  <c r="G122" i="14"/>
  <c r="G134" i="14"/>
  <c r="G134" i="18"/>
  <c r="G154" i="14"/>
  <c r="G154" i="18"/>
  <c r="T64" i="14"/>
  <c r="T64" i="18"/>
  <c r="AZ52" i="14"/>
  <c r="AZ52" i="18"/>
  <c r="AZ95" i="14"/>
  <c r="AZ95" i="18"/>
  <c r="AZ142" i="14"/>
  <c r="AZ142" i="18"/>
  <c r="AR45" i="14"/>
  <c r="AR45" i="18"/>
  <c r="AR71" i="14"/>
  <c r="AR71" i="18"/>
  <c r="AR150" i="14"/>
  <c r="AR150" i="18"/>
  <c r="AJ56" i="14"/>
  <c r="AJ56" i="18"/>
  <c r="AJ107" i="14"/>
  <c r="AJ107" i="18"/>
  <c r="AJ118" i="14"/>
  <c r="AJ118" i="18"/>
  <c r="AB86" i="14"/>
  <c r="AB86" i="18"/>
  <c r="AB142" i="14"/>
  <c r="AB142" i="18"/>
  <c r="T158" i="14"/>
  <c r="T158" i="18"/>
  <c r="L41" i="14"/>
  <c r="L41" i="18"/>
  <c r="L103" i="14"/>
  <c r="L103" i="18"/>
  <c r="L95" i="14"/>
  <c r="L95" i="18"/>
  <c r="L128" i="14"/>
  <c r="L128" i="18"/>
  <c r="L158" i="14"/>
  <c r="L158" i="18"/>
  <c r="D71" i="14"/>
  <c r="D71" i="18"/>
  <c r="D90" i="14"/>
  <c r="D90" i="18"/>
  <c r="D104" i="14"/>
  <c r="D104" i="18"/>
  <c r="D122" i="14"/>
  <c r="D122" i="18"/>
  <c r="D158" i="14"/>
  <c r="D158" i="18"/>
  <c r="AQ20" i="14"/>
  <c r="AQ20" i="18"/>
  <c r="AZ20" i="14"/>
  <c r="AZ20" i="18"/>
  <c r="F20" i="18"/>
  <c r="F20" i="14"/>
  <c r="O20" i="14"/>
  <c r="O20" i="18"/>
  <c r="X20" i="14"/>
  <c r="X20" i="18"/>
  <c r="AY24" i="14"/>
  <c r="AY24" i="18"/>
  <c r="N24" i="18"/>
  <c r="N24" i="14"/>
  <c r="W24" i="14"/>
  <c r="W24" i="18"/>
  <c r="J12" i="14"/>
  <c r="J12" i="18"/>
  <c r="M12" i="14"/>
  <c r="M12" i="18"/>
  <c r="V12" i="18"/>
  <c r="V12" i="14"/>
  <c r="AE12" i="14"/>
  <c r="AE12" i="18"/>
  <c r="R16" i="14"/>
  <c r="R16" i="18"/>
  <c r="S16" i="18"/>
  <c r="S16" i="14"/>
  <c r="AK16" i="14"/>
  <c r="AK16" i="18"/>
  <c r="AT16" i="14"/>
  <c r="AT16" i="18"/>
  <c r="BC16" i="14"/>
  <c r="BC16" i="18"/>
  <c r="AW92" i="18"/>
  <c r="AC56" i="18"/>
  <c r="V44" i="18"/>
  <c r="AL32" i="18"/>
  <c r="T23" i="18"/>
  <c r="H20" i="18"/>
  <c r="I18" i="18"/>
  <c r="AJ16" i="18"/>
  <c r="X14" i="18"/>
  <c r="N13" i="18"/>
  <c r="D12" i="18"/>
  <c r="AV52" i="18"/>
  <c r="AV47" i="18"/>
  <c r="AV59" i="18"/>
  <c r="AV46" i="18"/>
  <c r="AV82" i="18"/>
  <c r="AV73" i="18"/>
  <c r="AV72" i="18"/>
  <c r="AV98" i="18"/>
  <c r="AV140" i="18"/>
  <c r="AV109" i="18"/>
  <c r="AV112" i="18"/>
  <c r="AV95" i="18"/>
  <c r="AV127" i="18"/>
  <c r="AV141" i="18"/>
  <c r="AV147" i="18"/>
  <c r="AV157" i="18"/>
  <c r="AN40" i="18"/>
  <c r="AN75" i="18"/>
  <c r="AN43" i="18"/>
  <c r="AN70" i="18"/>
  <c r="AN34" i="18"/>
  <c r="AN90" i="18"/>
  <c r="AN96" i="18"/>
  <c r="AN80" i="18"/>
  <c r="AN114" i="18"/>
  <c r="AN89" i="18"/>
  <c r="AN121" i="18"/>
  <c r="AN131" i="18"/>
  <c r="AN115" i="18"/>
  <c r="AN130" i="18"/>
  <c r="AN157" i="18"/>
  <c r="AN142" i="18"/>
  <c r="AF24" i="18"/>
  <c r="AF63" i="18"/>
  <c r="AF35" i="18"/>
  <c r="AF22" i="18"/>
  <c r="AF54" i="18"/>
  <c r="AF61" i="18"/>
  <c r="AF60" i="18"/>
  <c r="AF100" i="18"/>
  <c r="AF122" i="18"/>
  <c r="AF109" i="18"/>
  <c r="AF116" i="18"/>
  <c r="AF103" i="18"/>
  <c r="AF130" i="18"/>
  <c r="AF144" i="18"/>
  <c r="AF141" i="18"/>
  <c r="AF154" i="18"/>
  <c r="X36" i="18"/>
  <c r="X31" i="18"/>
  <c r="X18" i="18"/>
  <c r="X50" i="18"/>
  <c r="X55" i="18"/>
  <c r="X100" i="18"/>
  <c r="X88" i="18"/>
  <c r="X80" i="18"/>
  <c r="X114" i="18"/>
  <c r="X97" i="18"/>
  <c r="X141" i="18"/>
  <c r="X139" i="18"/>
  <c r="X115" i="18"/>
  <c r="X149" i="18"/>
  <c r="X145" i="18"/>
  <c r="X146" i="18"/>
  <c r="P28" i="18"/>
  <c r="P57" i="18"/>
  <c r="P51" i="18"/>
  <c r="P22" i="18"/>
  <c r="P54" i="18"/>
  <c r="P90" i="18"/>
  <c r="P86" i="18"/>
  <c r="P84" i="18"/>
  <c r="P110" i="18"/>
  <c r="P93" i="18"/>
  <c r="P125" i="18"/>
  <c r="P87" i="18"/>
  <c r="P119" i="18"/>
  <c r="P137" i="18"/>
  <c r="P136" i="18"/>
  <c r="P155" i="18"/>
  <c r="P158" i="18"/>
  <c r="H52" i="18"/>
  <c r="H31" i="18"/>
  <c r="H66" i="18"/>
  <c r="H30" i="18"/>
  <c r="H59" i="18"/>
  <c r="H73" i="18"/>
  <c r="H64" i="18"/>
  <c r="H98" i="18"/>
  <c r="H89" i="18"/>
  <c r="H121" i="18"/>
  <c r="H120" i="18"/>
  <c r="H95" i="18"/>
  <c r="H139" i="18"/>
  <c r="H137" i="18"/>
  <c r="H147" i="18"/>
  <c r="H160" i="18"/>
  <c r="AL57" i="18"/>
  <c r="BB40" i="18"/>
  <c r="H29" i="18"/>
  <c r="D19" i="18"/>
  <c r="X17" i="18"/>
  <c r="BB43" i="18"/>
  <c r="BB58" i="18"/>
  <c r="BB54" i="18"/>
  <c r="BB41" i="18"/>
  <c r="BB60" i="18"/>
  <c r="BB103" i="18"/>
  <c r="BB83" i="18"/>
  <c r="BB109" i="18"/>
  <c r="BB96" i="18"/>
  <c r="BB138" i="18"/>
  <c r="BB119" i="18"/>
  <c r="BB106" i="18"/>
  <c r="BB133" i="18"/>
  <c r="BB131" i="18"/>
  <c r="BB141" i="18"/>
  <c r="BB157" i="18"/>
  <c r="AT51" i="18"/>
  <c r="AT42" i="18"/>
  <c r="AT29" i="18"/>
  <c r="AT66" i="18"/>
  <c r="AT103" i="18"/>
  <c r="AT84" i="18"/>
  <c r="AT75" i="18"/>
  <c r="AT105" i="18"/>
  <c r="AT96" i="18"/>
  <c r="AT134" i="18"/>
  <c r="AT90" i="18"/>
  <c r="AT122" i="18"/>
  <c r="AT136" i="18"/>
  <c r="AT144" i="18"/>
  <c r="AT141" i="18"/>
  <c r="AL27" i="18"/>
  <c r="AL128" i="18"/>
  <c r="AL54" i="18"/>
  <c r="AL21" i="18"/>
  <c r="AL53" i="18"/>
  <c r="AL60" i="18"/>
  <c r="AL107" i="18"/>
  <c r="AL75" i="18"/>
  <c r="AL101" i="18"/>
  <c r="AL88" i="18"/>
  <c r="AL120" i="18"/>
  <c r="AL86" i="18"/>
  <c r="AL118" i="18"/>
  <c r="AL140" i="18"/>
  <c r="AL156" i="18"/>
  <c r="AL141" i="18"/>
  <c r="AD23" i="18"/>
  <c r="AD66" i="18"/>
  <c r="AD34" i="18"/>
  <c r="AD73" i="18"/>
  <c r="AD21" i="18"/>
  <c r="AD53" i="18"/>
  <c r="AD68" i="18"/>
  <c r="AD71" i="18"/>
  <c r="AD105" i="18"/>
  <c r="AD92" i="18"/>
  <c r="AD124" i="18"/>
  <c r="AD144" i="18"/>
  <c r="AD110" i="18"/>
  <c r="AD143" i="18"/>
  <c r="AD135" i="18"/>
  <c r="AD141" i="18"/>
  <c r="V23" i="18"/>
  <c r="V62" i="18"/>
  <c r="V34" i="18"/>
  <c r="V61" i="18"/>
  <c r="V45" i="18"/>
  <c r="V60" i="18"/>
  <c r="V107" i="18"/>
  <c r="V83" i="18"/>
  <c r="V105" i="18"/>
  <c r="V92" i="18"/>
  <c r="V124" i="18"/>
  <c r="V86" i="18"/>
  <c r="V118" i="18"/>
  <c r="V140" i="18"/>
  <c r="V148" i="18"/>
  <c r="V145" i="18"/>
  <c r="N27" i="18"/>
  <c r="N99" i="18"/>
  <c r="N54" i="18"/>
  <c r="N45" i="18"/>
  <c r="N107" i="18"/>
  <c r="N64" i="18"/>
  <c r="N59" i="18"/>
  <c r="N91" i="18"/>
  <c r="N121" i="18"/>
  <c r="N108" i="18"/>
  <c r="N111" i="18"/>
  <c r="N102" i="18"/>
  <c r="N137" i="18"/>
  <c r="N131" i="18"/>
  <c r="N150" i="18"/>
  <c r="N159" i="18"/>
  <c r="F47" i="18"/>
  <c r="F42" i="18"/>
  <c r="F70" i="18"/>
  <c r="F33" i="18"/>
  <c r="F73" i="18"/>
  <c r="F64" i="18"/>
  <c r="F103" i="18"/>
  <c r="F83" i="18"/>
  <c r="F109" i="18"/>
  <c r="F92" i="18"/>
  <c r="F124" i="18"/>
  <c r="F151" i="18"/>
  <c r="F114" i="18"/>
  <c r="F140" i="18"/>
  <c r="F152" i="18"/>
  <c r="F145" i="18"/>
  <c r="E100" i="18"/>
  <c r="P49" i="18"/>
  <c r="AB35" i="18"/>
  <c r="K25" i="18"/>
  <c r="AA21" i="18"/>
  <c r="AS14" i="18"/>
  <c r="AI13" i="18"/>
  <c r="Y12" i="18"/>
  <c r="BA50" i="18"/>
  <c r="BA33" i="18"/>
  <c r="BA24" i="18"/>
  <c r="BA56" i="18"/>
  <c r="BA77" i="18"/>
  <c r="BA64" i="18"/>
  <c r="BA94" i="18"/>
  <c r="BA55" i="18"/>
  <c r="BA90" i="18"/>
  <c r="BA70" i="18"/>
  <c r="BA125" i="18"/>
  <c r="BA128" i="18"/>
  <c r="BA111" i="18"/>
  <c r="BA134" i="18"/>
  <c r="BA135" i="18"/>
  <c r="BA150" i="18"/>
  <c r="AS34" i="18"/>
  <c r="AS21" i="18"/>
  <c r="AS53" i="18"/>
  <c r="AS48" i="18"/>
  <c r="AS61" i="18"/>
  <c r="AS121" i="18"/>
  <c r="AS87" i="18"/>
  <c r="AS67" i="18"/>
  <c r="AS104" i="18"/>
  <c r="AS58" i="18"/>
  <c r="AS94" i="18"/>
  <c r="AS134" i="18"/>
  <c r="AS111" i="18"/>
  <c r="AS129" i="18"/>
  <c r="AS143" i="18"/>
  <c r="AS147" i="18"/>
  <c r="AS158" i="18"/>
  <c r="AK54" i="18"/>
  <c r="AK41" i="18"/>
  <c r="AK112" i="18"/>
  <c r="AK19" i="18"/>
  <c r="AK51" i="18"/>
  <c r="AK102" i="18"/>
  <c r="AK94" i="18"/>
  <c r="AK67" i="18"/>
  <c r="AK116" i="18"/>
  <c r="AK82" i="18"/>
  <c r="AK120" i="18"/>
  <c r="AK103" i="18"/>
  <c r="AK134" i="18"/>
  <c r="AK160" i="18"/>
  <c r="AK153" i="18"/>
  <c r="AC38" i="18"/>
  <c r="AC33" i="18"/>
  <c r="AC28" i="18"/>
  <c r="AC73" i="18"/>
  <c r="AC72" i="18"/>
  <c r="AC67" i="18"/>
  <c r="AC121" i="18"/>
  <c r="AC86" i="18"/>
  <c r="AC129" i="18"/>
  <c r="AC123" i="18"/>
  <c r="AC144" i="18"/>
  <c r="AC150" i="18"/>
  <c r="U38" i="18"/>
  <c r="U25" i="18"/>
  <c r="U36" i="18"/>
  <c r="U39" i="18"/>
  <c r="U81" i="18"/>
  <c r="U89" i="18"/>
  <c r="U55" i="18"/>
  <c r="U108" i="18"/>
  <c r="U110" i="18"/>
  <c r="U133" i="18"/>
  <c r="U136" i="18"/>
  <c r="U135" i="18"/>
  <c r="U150" i="18"/>
  <c r="M46" i="18"/>
  <c r="M49" i="18"/>
  <c r="M40" i="18"/>
  <c r="M39" i="18"/>
  <c r="M81" i="18"/>
  <c r="M87" i="18"/>
  <c r="M67" i="18"/>
  <c r="M146" i="18"/>
  <c r="M96" i="18"/>
  <c r="M134" i="18"/>
  <c r="M127" i="18"/>
  <c r="M153" i="18"/>
  <c r="M158" i="18"/>
  <c r="E33" i="18"/>
  <c r="E44" i="18"/>
  <c r="E47" i="18"/>
  <c r="E102" i="18"/>
  <c r="E96" i="18"/>
  <c r="E79" i="18"/>
  <c r="E78" i="18"/>
  <c r="E140" i="18"/>
  <c r="E123" i="18"/>
  <c r="E148" i="18"/>
  <c r="E159" i="18"/>
  <c r="F48" i="18"/>
  <c r="D31" i="18"/>
  <c r="L19" i="18"/>
  <c r="AF16" i="18"/>
  <c r="T14" i="18"/>
  <c r="AZ22" i="18"/>
  <c r="AZ25" i="18"/>
  <c r="AZ40" i="18"/>
  <c r="AZ71" i="18"/>
  <c r="AZ104" i="18"/>
  <c r="AZ119" i="18"/>
  <c r="AZ113" i="18"/>
  <c r="AZ147" i="18"/>
  <c r="AZ160" i="18"/>
  <c r="AR49" i="18"/>
  <c r="AR77" i="18"/>
  <c r="AR75" i="18"/>
  <c r="AR116" i="18"/>
  <c r="AR114" i="18"/>
  <c r="AR151" i="18"/>
  <c r="AJ38" i="18"/>
  <c r="AJ60" i="18"/>
  <c r="AJ84" i="18"/>
  <c r="AJ129" i="18"/>
  <c r="AJ125" i="18"/>
  <c r="AJ139" i="18"/>
  <c r="AJ152" i="18"/>
  <c r="AB25" i="18"/>
  <c r="AB48" i="18"/>
  <c r="AB74" i="18"/>
  <c r="AB115" i="18"/>
  <c r="AB121" i="18"/>
  <c r="AB153" i="18"/>
  <c r="T76" i="18"/>
  <c r="T28" i="18"/>
  <c r="T90" i="18"/>
  <c r="T91" i="18"/>
  <c r="T128" i="18"/>
  <c r="L30" i="18"/>
  <c r="L77" i="18"/>
  <c r="L100" i="18"/>
  <c r="L105" i="18"/>
  <c r="L160" i="18"/>
  <c r="D36" i="18"/>
  <c r="D88" i="18"/>
  <c r="D109" i="18"/>
  <c r="D159" i="18"/>
  <c r="C18" i="18"/>
  <c r="AY39" i="18"/>
  <c r="AY57" i="18"/>
  <c r="AQ132" i="18"/>
  <c r="AQ83" i="18"/>
  <c r="AQ150" i="18"/>
  <c r="AI64" i="18"/>
  <c r="AI122" i="18"/>
  <c r="AA30" i="18"/>
  <c r="AA105" i="18"/>
</calcChain>
</file>

<file path=xl/sharedStrings.xml><?xml version="1.0" encoding="utf-8"?>
<sst xmlns="http://schemas.openxmlformats.org/spreadsheetml/2006/main" count="405" uniqueCount="337">
  <si>
    <t>CRA</t>
  </si>
  <si>
    <t>Shock downwards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</si>
  <si>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</si>
  <si>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</si>
  <si>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</si>
  <si>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</si>
  <si>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</si>
  <si>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</si>
  <si>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</si>
  <si>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</si>
  <si>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</si>
  <si>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</si>
  <si>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</si>
  <si>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alpha</t>
  </si>
  <si>
    <t>README - Production Notes</t>
  </si>
  <si>
    <t>Shock upwards</t>
  </si>
  <si>
    <t>Parameters</t>
  </si>
  <si>
    <t>Country</t>
  </si>
  <si>
    <t>Currency</t>
  </si>
  <si>
    <t>AT</t>
  </si>
  <si>
    <t>EUR</t>
  </si>
  <si>
    <t>AU</t>
  </si>
  <si>
    <t>AUD</t>
  </si>
  <si>
    <t>BE</t>
  </si>
  <si>
    <t>BG</t>
  </si>
  <si>
    <t>BGN</t>
  </si>
  <si>
    <t>BR</t>
  </si>
  <si>
    <t>BRL</t>
  </si>
  <si>
    <t>CA</t>
  </si>
  <si>
    <t>CAD</t>
  </si>
  <si>
    <t>CH</t>
  </si>
  <si>
    <t>CHF</t>
  </si>
  <si>
    <t>CL</t>
  </si>
  <si>
    <t>CLP</t>
  </si>
  <si>
    <t>CN</t>
  </si>
  <si>
    <t>CNY</t>
  </si>
  <si>
    <t>CO</t>
  </si>
  <si>
    <t>COP</t>
  </si>
  <si>
    <t>CY</t>
  </si>
  <si>
    <t>CZ</t>
  </si>
  <si>
    <t>CZK</t>
  </si>
  <si>
    <t>DE</t>
  </si>
  <si>
    <t>DK</t>
  </si>
  <si>
    <t>DKK</t>
  </si>
  <si>
    <t>EE</t>
  </si>
  <si>
    <t>ES</t>
  </si>
  <si>
    <t>EU</t>
  </si>
  <si>
    <t>FI</t>
  </si>
  <si>
    <t>FR</t>
  </si>
  <si>
    <t>GR</t>
  </si>
  <si>
    <t>HK</t>
  </si>
  <si>
    <t>HKD</t>
  </si>
  <si>
    <t>HR</t>
  </si>
  <si>
    <t>HRK</t>
  </si>
  <si>
    <t>HU</t>
  </si>
  <si>
    <t>HUF</t>
  </si>
  <si>
    <t>IE</t>
  </si>
  <si>
    <t>IN</t>
  </si>
  <si>
    <t>INR</t>
  </si>
  <si>
    <t>IS</t>
  </si>
  <si>
    <t>ISK</t>
  </si>
  <si>
    <t>IT</t>
  </si>
  <si>
    <t>JP</t>
  </si>
  <si>
    <t>JPY</t>
  </si>
  <si>
    <t>KR</t>
  </si>
  <si>
    <t>KRW</t>
  </si>
  <si>
    <t>LI</t>
  </si>
  <si>
    <t>LT</t>
  </si>
  <si>
    <t>LU</t>
  </si>
  <si>
    <t>LV</t>
  </si>
  <si>
    <t>MT</t>
  </si>
  <si>
    <t>MX</t>
  </si>
  <si>
    <t>MXN</t>
  </si>
  <si>
    <t>MY</t>
  </si>
  <si>
    <t>MYR</t>
  </si>
  <si>
    <t>NL</t>
  </si>
  <si>
    <t>NO</t>
  </si>
  <si>
    <t>NOK</t>
  </si>
  <si>
    <t>NZ</t>
  </si>
  <si>
    <t>NZD</t>
  </si>
  <si>
    <t>PL</t>
  </si>
  <si>
    <t>PLN</t>
  </si>
  <si>
    <t>PT</t>
  </si>
  <si>
    <t>RO</t>
  </si>
  <si>
    <t>RON</t>
  </si>
  <si>
    <t>RU</t>
  </si>
  <si>
    <t>RUB</t>
  </si>
  <si>
    <t>SE</t>
  </si>
  <si>
    <t>SEK</t>
  </si>
  <si>
    <t>SG</t>
  </si>
  <si>
    <t>SGD</t>
  </si>
  <si>
    <t>SI</t>
  </si>
  <si>
    <t>SK</t>
  </si>
  <si>
    <t>TH</t>
  </si>
  <si>
    <t>THB</t>
  </si>
  <si>
    <t>TR</t>
  </si>
  <si>
    <t>TRY</t>
  </si>
  <si>
    <t>TW</t>
  </si>
  <si>
    <t>TWD</t>
  </si>
  <si>
    <t>UK</t>
  </si>
  <si>
    <t>GBP</t>
  </si>
  <si>
    <t>US</t>
  </si>
  <si>
    <t>USD</t>
  </si>
  <si>
    <t>ZA</t>
  </si>
  <si>
    <t>ZAR</t>
  </si>
  <si>
    <t>Coupon_freq</t>
  </si>
  <si>
    <t>LLP</t>
  </si>
  <si>
    <t>Convergence</t>
  </si>
  <si>
    <t>UFR</t>
  </si>
  <si>
    <t>2024-06-30</t>
  </si>
  <si>
    <t>Euro</t>
  </si>
  <si>
    <t>EUR_30_06_2024_SWP_LLP_20_EXT_40_UFR_3.30</t>
  </si>
  <si>
    <t>Austria</t>
  </si>
  <si>
    <t>AT_30_06_2024_SWP_LLP_20_EXT_40_UFR_3.30</t>
  </si>
  <si>
    <t>Belgium</t>
  </si>
  <si>
    <t>BE_30_06_2024_SWP_LLP_20_EXT_40_UFR_3.30</t>
  </si>
  <si>
    <t>Bulgaria</t>
  </si>
  <si>
    <t>BG_30_06_2024_PEE_LLP_20_EXT_40_UFR_3.30</t>
  </si>
  <si>
    <t>Croatia</t>
  </si>
  <si>
    <t>HR_30_06_2024_SWP_LLP_20_EXT_40_UFR_3.30</t>
  </si>
  <si>
    <t>Cyprus</t>
  </si>
  <si>
    <t>CY_30_06_2024_SWP_LLP_20_EXT_40_UFR_3.30</t>
  </si>
  <si>
    <t>Czech Republic</t>
  </si>
  <si>
    <t>CZ_30_06_2024_SWP_LLP_15_EXT_45_UFR_3.30</t>
  </si>
  <si>
    <t>Denmark</t>
  </si>
  <si>
    <t>DK_30_06_2024_PEE_LLP_20_EXT_40_UFR_3.30</t>
  </si>
  <si>
    <t>Estonia</t>
  </si>
  <si>
    <t>EE_30_06_2024_SWP_LLP_20_EXT_40_UFR_3.30</t>
  </si>
  <si>
    <t>Finland</t>
  </si>
  <si>
    <t>FI_30_06_2024_SWP_LLP_20_EXT_40_UFR_3.30</t>
  </si>
  <si>
    <t>France</t>
  </si>
  <si>
    <t>FR_30_06_2024_SWP_LLP_20_EXT_40_UFR_3.30</t>
  </si>
  <si>
    <t>Germany</t>
  </si>
  <si>
    <t>DE_30_06_2024_SWP_LLP_20_EXT_40_UFR_3.30</t>
  </si>
  <si>
    <t>Greece</t>
  </si>
  <si>
    <t>GR_30_06_2024_SWP_LLP_20_EXT_40_UFR_3.30</t>
  </si>
  <si>
    <t>Hungary</t>
  </si>
  <si>
    <t>HU_30_06_2024_GOV_LLP_15_EXT_45_UFR_4.35</t>
  </si>
  <si>
    <t>Iceland</t>
  </si>
  <si>
    <t>IS_30_06_2024_GOV_LLP_9_EXT_51_UFR_3.30</t>
  </si>
  <si>
    <t>Ireland</t>
  </si>
  <si>
    <t>IE_30_06_2024_SWP_LLP_20_EXT_40_UFR_3.30</t>
  </si>
  <si>
    <t>Italy</t>
  </si>
  <si>
    <t>IT_30_06_2024_SWP_LLP_20_EXT_40_UFR_3.30</t>
  </si>
  <si>
    <t>Latvia</t>
  </si>
  <si>
    <t>LV_30_06_2024_SWP_LLP_20_EXT_40_UFR_3.30</t>
  </si>
  <si>
    <t>Liechtenstein</t>
  </si>
  <si>
    <t>LI_30_06_2024_PEE_LLP_10_EXT_50_UFR_2.30</t>
  </si>
  <si>
    <t>Lithuania</t>
  </si>
  <si>
    <t>LT_30_06_2024_SWP_LLP_20_EXT_40_UFR_3.30</t>
  </si>
  <si>
    <t>Luxembourg</t>
  </si>
  <si>
    <t>LU_30_06_2024_SWP_LLP_20_EXT_40_UFR_3.30</t>
  </si>
  <si>
    <t>Malta</t>
  </si>
  <si>
    <t>MT_30_06_2024_SWP_LLP_20_EXT_40_UFR_3.30</t>
  </si>
  <si>
    <t>Netherlands</t>
  </si>
  <si>
    <t>NL_30_06_2024_SWP_LLP_20_EXT_40_UFR_3.30</t>
  </si>
  <si>
    <t>Norway</t>
  </si>
  <si>
    <t>NO_30_06_2024_SWP_LLP_10_EXT_50_UFR_3.30</t>
  </si>
  <si>
    <t>Poland</t>
  </si>
  <si>
    <t>PL_30_06_2024_GOV_LLP_10_EXT_50_UFR_3.30</t>
  </si>
  <si>
    <t>Portugal</t>
  </si>
  <si>
    <t>PT_30_06_2024_SWP_LLP_20_EXT_40_UFR_3.30</t>
  </si>
  <si>
    <t>Romania</t>
  </si>
  <si>
    <t>RO_30_06_2024_GOV_LLP_10_EXT_50_UFR_3.30</t>
  </si>
  <si>
    <t>Russia</t>
  </si>
  <si>
    <t>RU_30_06_2024_GOV_LLP_14_EXT_46_UFR_5.25</t>
  </si>
  <si>
    <t>Slovakia</t>
  </si>
  <si>
    <t>SK_30_06_2024_SWP_LLP_20_EXT_40_UFR_3.30</t>
  </si>
  <si>
    <t>Slovenia</t>
  </si>
  <si>
    <t>SI_30_06_2024_SWP_LLP_20_EXT_40_UFR_3.30</t>
  </si>
  <si>
    <t>Spain</t>
  </si>
  <si>
    <t>ES_30_06_2024_SWP_LLP_20_EXT_40_UFR_3.30</t>
  </si>
  <si>
    <t>Sweden</t>
  </si>
  <si>
    <t>SE_30_06_2024_SWP_LLP_10_EXT_10_UFR_3.30</t>
  </si>
  <si>
    <t>Switzerland</t>
  </si>
  <si>
    <t>CH_30_06_2024_OIS_LLP_10_EXT_50_UFR_2.30</t>
  </si>
  <si>
    <t>United Kingdom</t>
  </si>
  <si>
    <t>UK_30_06_2024_OIS_LLP_50_EXT_40_UFR_3.30</t>
  </si>
  <si>
    <t>Australia</t>
  </si>
  <si>
    <t>AU_30_06_2024_SWP_LLP_30_EXT_40_UFR_3.30</t>
  </si>
  <si>
    <t>Brazil</t>
  </si>
  <si>
    <t>BR_30_06_2024_GOV_LLP_10_EXT_50_UFR_5.05</t>
  </si>
  <si>
    <t>Canada</t>
  </si>
  <si>
    <t>CA_30_06_2024_OIS_LLP_30_EXT_40_UFR_3.30</t>
  </si>
  <si>
    <t>Chile</t>
  </si>
  <si>
    <t>CL_30_06_2024_GOV_LLP_10_EXT_50_UFR_4.35</t>
  </si>
  <si>
    <t>China</t>
  </si>
  <si>
    <t>CN_30_06_2024_SWP_LLP_10_EXT_50_UFR_4.35</t>
  </si>
  <si>
    <t>Colombia</t>
  </si>
  <si>
    <t>CO_30_06_2024_GOV_LLP_10_EXT_50_UFR_4.35</t>
  </si>
  <si>
    <t>Hong Kong</t>
  </si>
  <si>
    <t>HK_30_06_2024_SWP_LLP_15_EXT_45_UFR_3.30</t>
  </si>
  <si>
    <t>India</t>
  </si>
  <si>
    <t>IN_30_06_2024_OIS_LLP_5_EXT_55_UFR_5.35</t>
  </si>
  <si>
    <t>Japan</t>
  </si>
  <si>
    <t>JP_30_06_2024_OIS_LLP_30_EXT_40_UFR_3.35</t>
  </si>
  <si>
    <t>Malaysia</t>
  </si>
  <si>
    <t>MY_30_06_2024_GOV_LLP_20_EXT_40_UFR_3.60</t>
  </si>
  <si>
    <t>Mexico</t>
  </si>
  <si>
    <t>MX_30_06_2024_SWP_LLP_10_EXT_50_UFR_4.30</t>
  </si>
  <si>
    <t>New Zealand</t>
  </si>
  <si>
    <t>NZ_30_06_2024_SWP_LLP_20_EXT_40_UFR_3.30</t>
  </si>
  <si>
    <t>Singapore</t>
  </si>
  <si>
    <t>SG_30_06_2024_OIS_LLP_10_EXT_50_UFR_3.30</t>
  </si>
  <si>
    <t>South Africa</t>
  </si>
  <si>
    <t>ZA_30_06_2024_SWP_LLP_15_EXT_45_UFR_5.35</t>
  </si>
  <si>
    <t>South Korea</t>
  </si>
  <si>
    <t>KR_30_06_2024_SWP_LLP_20_EXT_40_UFR_3.30</t>
  </si>
  <si>
    <t>Taiwan</t>
  </si>
  <si>
    <t>TW_30_06_2024_GOV_LLP_10_EXT_50_UFR_3.30</t>
  </si>
  <si>
    <t>Thailand</t>
  </si>
  <si>
    <t>TH_30_06_2024_OIS_LLP_10_EXT_50_UFR_3.30</t>
  </si>
  <si>
    <t>Turkey</t>
  </si>
  <si>
    <t>TR_30_06_2024_GOV_LLP_9_EXT_51_UFR_5.35</t>
  </si>
  <si>
    <t>United States</t>
  </si>
  <si>
    <t>US_30_06_2024_OIS_LLP_30_EXT_40_UFR_3.30</t>
  </si>
  <si>
    <t>Euro</t>
  </si>
  <si>
    <t>EUR_30_06_2024_SWP_LLP_20_EXT_40_UFR_3.30</t>
  </si>
  <si>
    <t>Austria</t>
  </si>
  <si>
    <t>AT_30_06_2024_SWP_LLP_20_EXT_40_UFR_3.30</t>
  </si>
  <si>
    <t>Belgium</t>
  </si>
  <si>
    <t>BE_30_06_2024_SWP_LLP_20_EXT_40_UFR_3.30</t>
  </si>
  <si>
    <t>Bulgaria</t>
  </si>
  <si>
    <t>BG_30_06_2024_PEE_LLP_20_EXT_40_UFR_3.30</t>
  </si>
  <si>
    <t>Croatia</t>
  </si>
  <si>
    <t>HR_30_06_2024_SWP_LLP_20_EXT_40_UFR_3.30</t>
  </si>
  <si>
    <t>Cyprus</t>
  </si>
  <si>
    <t>CY_30_06_2024_SWP_LLP_20_EXT_40_UFR_3.30</t>
  </si>
  <si>
    <t>Czech Republic</t>
  </si>
  <si>
    <t>CZ_30_06_2024_SWP_LLP_15_EXT_45_UFR_3.30</t>
  </si>
  <si>
    <t>Denmark</t>
  </si>
  <si>
    <t>DK_30_06_2024_PEE_LLP_20_EXT_40_UFR_3.30</t>
  </si>
  <si>
    <t>Estonia</t>
  </si>
  <si>
    <t>EE_30_06_2024_SWP_LLP_20_EXT_40_UFR_3.30</t>
  </si>
  <si>
    <t>Finland</t>
  </si>
  <si>
    <t>FI_30_06_2024_SWP_LLP_20_EXT_40_UFR_3.30</t>
  </si>
  <si>
    <t>France</t>
  </si>
  <si>
    <t>FR_30_06_2024_SWP_LLP_20_EXT_40_UFR_3.30</t>
  </si>
  <si>
    <t>Germany</t>
  </si>
  <si>
    <t>DE_30_06_2024_SWP_LLP_20_EXT_40_UFR_3.30</t>
  </si>
  <si>
    <t>Greece</t>
  </si>
  <si>
    <t>GR_30_06_2024_SWP_LLP_20_EXT_40_UFR_3.30</t>
  </si>
  <si>
    <t>Hungary</t>
  </si>
  <si>
    <t>HU_30_06_2024_GOV_LLP_15_EXT_45_UFR_4.35</t>
  </si>
  <si>
    <t>Iceland</t>
  </si>
  <si>
    <t>IS_30_06_2024_GOV_LLP_9_EXT_51_UFR_3.30</t>
  </si>
  <si>
    <t>Ireland</t>
  </si>
  <si>
    <t>IE_30_06_2024_SWP_LLP_20_EXT_40_UFR_3.30</t>
  </si>
  <si>
    <t>Italy</t>
  </si>
  <si>
    <t>IT_30_06_2024_SWP_LLP_20_EXT_40_UFR_3.30</t>
  </si>
  <si>
    <t>Latvia</t>
  </si>
  <si>
    <t>LV_30_06_2024_SWP_LLP_20_EXT_40_UFR_3.30</t>
  </si>
  <si>
    <t>Liechtenstein</t>
  </si>
  <si>
    <t>LI_30_06_2024_PEE_LLP_10_EXT_50_UFR_2.30</t>
  </si>
  <si>
    <t>Lithuania</t>
  </si>
  <si>
    <t>LT_30_06_2024_SWP_LLP_20_EXT_40_UFR_3.30</t>
  </si>
  <si>
    <t>Luxembourg</t>
  </si>
  <si>
    <t>LU_30_06_2024_SWP_LLP_20_EXT_40_UFR_3.30</t>
  </si>
  <si>
    <t>Malta</t>
  </si>
  <si>
    <t>MT_30_06_2024_SWP_LLP_20_EXT_40_UFR_3.30</t>
  </si>
  <si>
    <t>Netherlands</t>
  </si>
  <si>
    <t>NL_30_06_2024_SWP_LLP_20_EXT_40_UFR_3.30</t>
  </si>
  <si>
    <t>Norway</t>
  </si>
  <si>
    <t>NO_30_06_2024_SWP_LLP_10_EXT_50_UFR_3.30</t>
  </si>
  <si>
    <t>Poland</t>
  </si>
  <si>
    <t>PL_30_06_2024_GOV_LLP_10_EXT_50_UFR_3.30</t>
  </si>
  <si>
    <t>Portugal</t>
  </si>
  <si>
    <t>PT_30_06_2024_SWP_LLP_20_EXT_40_UFR_3.30</t>
  </si>
  <si>
    <t>Romania</t>
  </si>
  <si>
    <t>RO_30_06_2024_GOV_LLP_10_EXT_50_UFR_3.30</t>
  </si>
  <si>
    <t>Russia</t>
  </si>
  <si>
    <t>RU_30_06_2024_GOV_LLP_14_EXT_46_UFR_5.25</t>
  </si>
  <si>
    <t>n/a</t>
  </si>
  <si>
    <t>Slovakia</t>
  </si>
  <si>
    <t>SK_30_06_2024_SWP_LLP_20_EXT_40_UFR_3.30</t>
  </si>
  <si>
    <t>Slovenia</t>
  </si>
  <si>
    <t>SI_30_06_2024_SWP_LLP_20_EXT_40_UFR_3.30</t>
  </si>
  <si>
    <t>Spain</t>
  </si>
  <si>
    <t>ES_30_06_2024_SWP_LLP_20_EXT_40_UFR_3.30</t>
  </si>
  <si>
    <t>Sweden</t>
  </si>
  <si>
    <t>SE_30_06_2024_SWP_LLP_10_EXT_10_UFR_3.30</t>
  </si>
  <si>
    <t>Switzerland</t>
  </si>
  <si>
    <t>CH_30_06_2024_OIS_LLP_10_EXT_50_UFR_2.30</t>
  </si>
  <si>
    <t>United Kingdom</t>
  </si>
  <si>
    <t>UK_30_06_2024_OIS_LLP_50_EXT_40_UFR_3.30</t>
  </si>
  <si>
    <t>Australia</t>
  </si>
  <si>
    <t>AU_30_06_2024_SWP_LLP_30_EXT_40_UFR_3.30</t>
  </si>
  <si>
    <t>Brazil</t>
  </si>
  <si>
    <t>BR_30_06_2024_GOV_LLP_10_EXT_50_UFR_5.05</t>
  </si>
  <si>
    <t>n/a</t>
  </si>
  <si>
    <t>Canada</t>
  </si>
  <si>
    <t>CA_30_06_2024_OIS_LLP_30_EXT_40_UFR_3.30</t>
  </si>
  <si>
    <t>Chile</t>
  </si>
  <si>
    <t>CL_30_06_2024_GOV_LLP_10_EXT_50_UFR_4.35</t>
  </si>
  <si>
    <t>n/a</t>
  </si>
  <si>
    <t>China</t>
  </si>
  <si>
    <t>CN_30_06_2024_SWP_LLP_10_EXT_50_UFR_4.35</t>
  </si>
  <si>
    <t>Colombia</t>
  </si>
  <si>
    <t>CO_30_06_2024_GOV_LLP_10_EXT_50_UFR_4.35</t>
  </si>
  <si>
    <t>n/a</t>
  </si>
  <si>
    <t>Hong Kong</t>
  </si>
  <si>
    <t>HK_30_06_2024_SWP_LLP_15_EXT_45_UFR_3.30</t>
  </si>
  <si>
    <t>India</t>
  </si>
  <si>
    <t>IN_30_06_2024_OIS_LLP_5_EXT_55_UFR_5.35</t>
  </si>
  <si>
    <t>n/a</t>
  </si>
  <si>
    <t>Japan</t>
  </si>
  <si>
    <t>JP_30_06_2024_OIS_LLP_30_EXT_40_UFR_3.35</t>
  </si>
  <si>
    <t>Malaysia</t>
  </si>
  <si>
    <t>MY_30_06_2024_GOV_LLP_20_EXT_40_UFR_3.60</t>
  </si>
  <si>
    <t>n/a</t>
  </si>
  <si>
    <t>Mexico</t>
  </si>
  <si>
    <t>MX_30_06_2024_SWP_LLP_10_EXT_50_UFR_4.30</t>
  </si>
  <si>
    <t>n/a</t>
  </si>
  <si>
    <t>New Zealand</t>
  </si>
  <si>
    <t>NZ_30_06_2024_SWP_LLP_20_EXT_40_UFR_3.30</t>
  </si>
  <si>
    <t>n/a</t>
  </si>
  <si>
    <t>Singapore</t>
  </si>
  <si>
    <t>SG_30_06_2024_OIS_LLP_10_EXT_50_UFR_3.30</t>
  </si>
  <si>
    <t>n/a</t>
  </si>
  <si>
    <t>South Africa</t>
  </si>
  <si>
    <t>ZA_30_06_2024_SWP_LLP_15_EXT_45_UFR_5.35</t>
  </si>
  <si>
    <t>n/a</t>
  </si>
  <si>
    <t>South Korea</t>
  </si>
  <si>
    <t>KR_30_06_2024_SWP_LLP_20_EXT_40_UFR_3.30</t>
  </si>
  <si>
    <t>n/a</t>
  </si>
  <si>
    <t>Taiwan</t>
  </si>
  <si>
    <t>TW_30_06_2024_GOV_LLP_10_EXT_50_UFR_3.30</t>
  </si>
  <si>
    <t>n/a</t>
  </si>
  <si>
    <t>Thailand</t>
  </si>
  <si>
    <t>TH_30_06_2024_OIS_LLP_10_EXT_50_UFR_3.30</t>
  </si>
  <si>
    <t>n/a</t>
  </si>
  <si>
    <t>Turkey</t>
  </si>
  <si>
    <t>TR_30_06_2024_GOV_LLP_9_EXT_51_UFR_5.35</t>
  </si>
  <si>
    <t>n/a</t>
  </si>
  <si>
    <t>United States</t>
  </si>
  <si>
    <t>US_30_06_2024_OIS_LLP_30_EXT_40_UFR_3.30</t>
  </si>
  <si>
    <t>Due to non-availability of data from the market data provider, the risk-free interest rate term structures of the Russian rouble are based on market data as of 14 June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</si>
</sst>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  <font>
      <i/>
      <sz val="11"/>
      <color theme="1"/>
      <name val="Verdana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511703848384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63377788628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79995117038483843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6337778862885"/>
        </stop>
      </gradientFill>
    </fill>
    <fill>
      <gradientFill type="path" left="0.5" right="0.5" top="0.5" bottom="0.5">
        <stop position="0">
          <color theme="4" tint="0.599963377788628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6" applyNumberFormat="0" applyFill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1" xfId="0" applyFill="1" applyBorder="1"/>
    <xf numFmtId="0" fontId="0" fillId="3" borderId="0" xfId="0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1" borderId="0" xfId="2" applyFont="1" applyFill="1" applyAlignment="1">
      <alignment horizontal="center" vertical="center" wrapText="1"/>
    </xf>
    <xf numFmtId="0" fontId="15" fillId="3" borderId="6" xfId="3" applyFill="1"/>
    <xf numFmtId="0" fontId="16" fillId="3" borderId="7" xfId="0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164" fontId="1" fillId="14" borderId="0" xfId="1" applyNumberFormat="1" applyFont="1" applyFill="1"/>
    <xf numFmtId="164" fontId="0" fillId="14" borderId="0" xfId="1" applyNumberFormat="1" applyFont="1" applyFill="1"/>
    <xf numFmtId="10" fontId="0" fillId="3" borderId="0" xfId="1" applyNumberFormat="1" applyFont="1" applyFill="1"/>
    <xf numFmtId="164" fontId="1" fillId="14" borderId="1" xfId="1" applyNumberFormat="1" applyFont="1" applyFill="1" applyBorder="1"/>
    <xf numFmtId="164" fontId="0" fillId="14" borderId="1" xfId="1" applyNumberFormat="1" applyFont="1" applyFill="1" applyBorder="1"/>
    <xf numFmtId="10" fontId="1" fillId="14" borderId="0" xfId="1" applyNumberFormat="1" applyFont="1" applyFill="1"/>
    <xf numFmtId="10" fontId="0" fillId="14" borderId="0" xfId="1" applyNumberFormat="1" applyFont="1" applyFill="1"/>
    <xf numFmtId="10" fontId="1" fillId="14" borderId="1" xfId="1" applyNumberFormat="1" applyFont="1" applyFill="1" applyBorder="1"/>
    <xf numFmtId="10" fontId="0" fillId="14" borderId="1" xfId="1" applyNumberFormat="1" applyFont="1" applyFill="1" applyBorder="1"/>
    <xf numFmtId="0" fontId="11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9" fillId="2" borderId="0" xfId="2" applyFill="1" applyAlignment="1">
      <alignment horizontal="center" vertical="center" wrapText="1"/>
    </xf>
    <xf numFmtId="0" fontId="8" fillId="8" borderId="0" xfId="2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4">
    <cellStyle name="Heading 1" xfId="3" builtinId="16"/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/>
  </sheetViews>
  <sheetFormatPr defaultColWidth="0" defaultRowHeight="14.25" zeroHeight="1" x14ac:dyDescent="0.25"/>
  <cols>
    <col min="1" max="1" width="10.7109375" style="29" customWidth="1"/>
    <col min="2" max="4" width="5.7109375" style="29" customWidth="1"/>
    <col min="5" max="7" width="11.7109375" style="29" customWidth="1"/>
    <col min="8" max="9" width="5.7109375" style="29" customWidth="1"/>
    <col min="10" max="12" width="11.7109375" style="29" customWidth="1"/>
    <col min="13" max="17" width="5.7109375" style="29" customWidth="1"/>
    <col min="18" max="19" width="9.140625" style="28" hidden="1" customWidth="1"/>
    <col min="20" max="16384" width="9.140625" style="29" hidden="1"/>
  </cols>
  <sheetData>
    <row r="1" spans="1:17" x14ac:dyDescent="0.25">
      <c r="A1" s="33" t="s">
        <v>109</v>
      </c>
      <c r="B1" s="33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5" customHeight="1" x14ac:dyDescent="0.25">
      <c r="A8" s="27"/>
      <c r="B8" s="27"/>
      <c r="C8" s="27"/>
      <c r="D8" s="27"/>
      <c r="E8" s="46" t="str">
        <f>"Risk-free curves as of " &amp; A1</f>
        <v>Risk-free curves as of 2024-06-30</v>
      </c>
      <c r="F8" s="46"/>
      <c r="G8" s="46"/>
      <c r="H8" s="46"/>
      <c r="I8" s="46"/>
      <c r="J8" s="46"/>
      <c r="K8" s="46"/>
      <c r="L8" s="46"/>
      <c r="M8" s="27"/>
      <c r="N8" s="27"/>
      <c r="O8" s="27"/>
      <c r="P8" s="27"/>
      <c r="Q8" s="27"/>
    </row>
    <row r="9" spans="1:17" ht="14.25" customHeight="1" x14ac:dyDescent="0.25">
      <c r="A9" s="27"/>
      <c r="B9" s="27"/>
      <c r="C9" s="27"/>
      <c r="D9" s="27"/>
      <c r="E9" s="46"/>
      <c r="F9" s="46"/>
      <c r="G9" s="46"/>
      <c r="H9" s="46"/>
      <c r="I9" s="46"/>
      <c r="J9" s="46"/>
      <c r="K9" s="46"/>
      <c r="L9" s="46"/>
      <c r="M9" s="27"/>
      <c r="N9" s="27"/>
      <c r="O9" s="27"/>
      <c r="P9" s="27"/>
      <c r="Q9" s="27"/>
    </row>
    <row r="10" spans="1:17" ht="21.75" customHeight="1" x14ac:dyDescent="0.25">
      <c r="A10" s="27"/>
      <c r="B10" s="27"/>
      <c r="C10" s="27"/>
      <c r="D10" s="27"/>
      <c r="E10" s="47" t="s">
        <v>10</v>
      </c>
      <c r="F10" s="47"/>
      <c r="G10" s="47"/>
      <c r="H10" s="47"/>
      <c r="I10" s="47"/>
      <c r="J10" s="47"/>
      <c r="K10" s="47"/>
      <c r="L10" s="47"/>
      <c r="M10" s="27"/>
      <c r="N10" s="27"/>
      <c r="O10" s="27"/>
      <c r="P10" s="27"/>
      <c r="Q10" s="27"/>
    </row>
    <row r="11" spans="1:17" ht="13.9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ht="14.25" customHeight="1" x14ac:dyDescent="0.25">
      <c r="A12" s="27"/>
      <c r="B12" s="27"/>
      <c r="C12" s="27"/>
      <c r="D12" s="27"/>
      <c r="E12" s="51" t="s">
        <v>11</v>
      </c>
      <c r="F12" s="51"/>
      <c r="G12" s="51"/>
      <c r="H12" s="27"/>
      <c r="I12" s="27"/>
      <c r="J12" s="49" t="s">
        <v>12</v>
      </c>
      <c r="K12" s="49"/>
      <c r="L12" s="49"/>
      <c r="M12" s="27"/>
      <c r="N12" s="27"/>
      <c r="O12" s="27"/>
      <c r="P12" s="27"/>
      <c r="Q12" s="27"/>
    </row>
    <row r="13" spans="1:17" ht="14.25" customHeight="1" x14ac:dyDescent="0.25">
      <c r="A13" s="27"/>
      <c r="B13" s="27"/>
      <c r="C13" s="27"/>
      <c r="D13" s="27"/>
      <c r="E13" s="51"/>
      <c r="F13" s="51"/>
      <c r="G13" s="51"/>
      <c r="H13" s="27"/>
      <c r="I13" s="27"/>
      <c r="J13" s="49"/>
      <c r="K13" s="49"/>
      <c r="L13" s="49"/>
      <c r="M13" s="27"/>
      <c r="N13" s="27"/>
      <c r="O13" s="27"/>
      <c r="P13" s="27"/>
      <c r="Q13" s="27"/>
    </row>
    <row r="14" spans="1:17" ht="14.25" customHeight="1" x14ac:dyDescent="0.25">
      <c r="A14" s="27"/>
      <c r="B14" s="27"/>
      <c r="C14" s="27"/>
      <c r="D14" s="27"/>
      <c r="E14" s="51"/>
      <c r="F14" s="51"/>
      <c r="G14" s="51"/>
      <c r="H14" s="27"/>
      <c r="I14" s="27"/>
      <c r="J14" s="49"/>
      <c r="K14" s="49"/>
      <c r="L14" s="49"/>
      <c r="M14" s="27"/>
      <c r="N14" s="27"/>
      <c r="O14" s="27"/>
      <c r="P14" s="27"/>
      <c r="Q14" s="27"/>
    </row>
    <row r="15" spans="1:17" ht="14.25" customHeight="1" x14ac:dyDescent="0.25">
      <c r="A15" s="27"/>
      <c r="B15" s="27"/>
      <c r="C15" s="27"/>
      <c r="D15" s="27"/>
      <c r="E15" s="51"/>
      <c r="F15" s="51"/>
      <c r="G15" s="51"/>
      <c r="H15" s="27"/>
      <c r="I15" s="27"/>
      <c r="J15" s="49"/>
      <c r="K15" s="49"/>
      <c r="L15" s="49"/>
      <c r="M15" s="27"/>
      <c r="N15" s="27"/>
      <c r="O15" s="27"/>
      <c r="P15" s="27"/>
      <c r="Q15" s="27"/>
    </row>
    <row r="16" spans="1:17" ht="13.9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4.25" customHeight="1" x14ac:dyDescent="0.25">
      <c r="A18" s="27"/>
      <c r="B18" s="27"/>
      <c r="C18" s="27"/>
      <c r="D18" s="27"/>
      <c r="E18" s="52" t="s">
        <v>6</v>
      </c>
      <c r="F18" s="52"/>
      <c r="G18" s="52"/>
      <c r="H18" s="27"/>
      <c r="I18" s="27"/>
      <c r="J18" s="50" t="s">
        <v>8</v>
      </c>
      <c r="K18" s="50"/>
      <c r="L18" s="50"/>
      <c r="M18" s="27"/>
      <c r="N18" s="27"/>
      <c r="O18" s="27"/>
      <c r="P18" s="27"/>
      <c r="Q18" s="27"/>
    </row>
    <row r="19" spans="1:17" ht="14.25" customHeight="1" x14ac:dyDescent="0.25">
      <c r="A19" s="27"/>
      <c r="B19" s="27"/>
      <c r="C19" s="27"/>
      <c r="D19" s="27"/>
      <c r="E19" s="52"/>
      <c r="F19" s="52"/>
      <c r="G19" s="52"/>
      <c r="H19" s="27"/>
      <c r="I19" s="27"/>
      <c r="J19" s="50"/>
      <c r="K19" s="50"/>
      <c r="L19" s="50"/>
      <c r="M19" s="27"/>
      <c r="N19" s="27"/>
      <c r="O19" s="27"/>
      <c r="P19" s="27"/>
      <c r="Q19" s="27"/>
    </row>
    <row r="20" spans="1:17" ht="14.25" customHeight="1" x14ac:dyDescent="0.25">
      <c r="A20" s="27"/>
      <c r="B20" s="27"/>
      <c r="C20" s="27"/>
      <c r="D20" s="27"/>
      <c r="E20" s="52"/>
      <c r="F20" s="52"/>
      <c r="G20" s="52"/>
      <c r="H20" s="27"/>
      <c r="I20" s="27"/>
      <c r="J20" s="50"/>
      <c r="K20" s="50"/>
      <c r="L20" s="50"/>
      <c r="M20" s="27"/>
      <c r="N20" s="27"/>
      <c r="O20" s="27"/>
      <c r="P20" s="27"/>
      <c r="Q20" s="27"/>
    </row>
    <row r="21" spans="1:17" ht="14.25" customHeight="1" x14ac:dyDescent="0.25">
      <c r="A21" s="27"/>
      <c r="B21" s="27"/>
      <c r="C21" s="27"/>
      <c r="D21" s="27"/>
      <c r="E21" s="52"/>
      <c r="F21" s="52"/>
      <c r="G21" s="52"/>
      <c r="H21" s="27"/>
      <c r="I21" s="27"/>
      <c r="J21" s="50"/>
      <c r="K21" s="50"/>
      <c r="L21" s="50"/>
      <c r="M21" s="27"/>
      <c r="N21" s="27"/>
      <c r="O21" s="27"/>
      <c r="P21" s="27"/>
      <c r="Q21" s="27"/>
    </row>
    <row r="22" spans="1:17" ht="13.9" customHeigh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ht="14.25" customHeight="1" x14ac:dyDescent="0.25">
      <c r="A23" s="27"/>
      <c r="B23" s="27"/>
      <c r="C23" s="27"/>
      <c r="D23" s="27"/>
      <c r="E23" s="52" t="s">
        <v>7</v>
      </c>
      <c r="F23" s="52"/>
      <c r="G23" s="52"/>
      <c r="H23" s="27"/>
      <c r="I23" s="27"/>
      <c r="J23" s="50" t="s">
        <v>9</v>
      </c>
      <c r="K23" s="50"/>
      <c r="L23" s="50"/>
      <c r="M23" s="27"/>
      <c r="N23" s="27"/>
      <c r="O23" s="27"/>
      <c r="P23" s="27"/>
      <c r="Q23" s="27"/>
    </row>
    <row r="24" spans="1:17" ht="14.25" customHeight="1" x14ac:dyDescent="0.25">
      <c r="A24" s="27"/>
      <c r="B24" s="27"/>
      <c r="C24" s="27"/>
      <c r="D24" s="27"/>
      <c r="E24" s="52"/>
      <c r="F24" s="52"/>
      <c r="G24" s="52"/>
      <c r="H24" s="27"/>
      <c r="I24" s="27"/>
      <c r="J24" s="50"/>
      <c r="K24" s="50"/>
      <c r="L24" s="50"/>
      <c r="M24" s="27"/>
      <c r="N24" s="27"/>
      <c r="O24" s="27"/>
      <c r="P24" s="27"/>
      <c r="Q24" s="27"/>
    </row>
    <row r="25" spans="1:17" ht="14.25" customHeight="1" x14ac:dyDescent="0.25">
      <c r="A25" s="27"/>
      <c r="B25" s="27"/>
      <c r="C25" s="27"/>
      <c r="D25" s="27"/>
      <c r="E25" s="52"/>
      <c r="F25" s="52"/>
      <c r="G25" s="52"/>
      <c r="H25" s="27"/>
      <c r="I25" s="27"/>
      <c r="J25" s="50"/>
      <c r="K25" s="50"/>
      <c r="L25" s="50"/>
      <c r="M25" s="27"/>
      <c r="N25" s="27"/>
      <c r="O25" s="27"/>
      <c r="P25" s="27"/>
      <c r="Q25" s="27"/>
    </row>
    <row r="26" spans="1:17" ht="14.25" customHeight="1" x14ac:dyDescent="0.25">
      <c r="A26" s="27"/>
      <c r="B26" s="27"/>
      <c r="C26" s="27"/>
      <c r="D26" s="27"/>
      <c r="E26" s="52"/>
      <c r="F26" s="52"/>
      <c r="G26" s="52"/>
      <c r="H26" s="27"/>
      <c r="I26" s="27"/>
      <c r="J26" s="50"/>
      <c r="K26" s="50"/>
      <c r="L26" s="50"/>
      <c r="M26" s="27"/>
      <c r="N26" s="27"/>
      <c r="O26" s="27"/>
      <c r="P26" s="27"/>
      <c r="Q26" s="27"/>
    </row>
    <row r="27" spans="1:17" ht="14.2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5" x14ac:dyDescent="0.25">
      <c r="A28" s="27"/>
      <c r="B28" s="27"/>
      <c r="C28" s="27"/>
      <c r="D28" s="27"/>
      <c r="E28" s="27"/>
      <c r="F28" s="27"/>
      <c r="G28" s="48" t="s">
        <v>14</v>
      </c>
      <c r="H28" s="48"/>
      <c r="I28" s="48"/>
      <c r="J28" s="48"/>
      <c r="K28" s="27"/>
      <c r="L28" s="27"/>
      <c r="M28" s="27"/>
      <c r="N28" s="27"/>
      <c r="O28" s="27"/>
      <c r="P28" s="27"/>
      <c r="Q28" s="27"/>
    </row>
    <row r="29" spans="1:17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 ht="14.25" hidden="1" customHeight="1" x14ac:dyDescent="0.25"/>
  </sheetData>
  <mergeCells count="9">
    <mergeCell ref="E8:L9"/>
    <mergeCell ref="E10:L10"/>
    <mergeCell ref="G28:J28"/>
    <mergeCell ref="J12:L15"/>
    <mergeCell ref="J18:L21"/>
    <mergeCell ref="J23:L26"/>
    <mergeCell ref="E12:G15"/>
    <mergeCell ref="E18:G21"/>
    <mergeCell ref="E23:G26"/>
  </mergeCells>
  <hyperlinks>
    <hyperlink ref="E12:G15" location="RFR_spot_no_VA!A1" display="RFR_spot_no_VA!A1" xr:uid="{00000000-0004-0000-0000-000000000000}"/>
    <hyperlink ref="J12:L15" location="RFR_spot_with_VA!A1" display="RFR_spot_with_VA!A1" xr:uid="{00000000-0004-0000-0000-000001000000}"/>
    <hyperlink ref="J23:L26" location="Spot_WITH_VA_shock_DOWN!A1" display="Spot_WITH_VA_shock_DOWN!A1" xr:uid="{00000000-0004-0000-0000-000002000000}"/>
    <hyperlink ref="J18:L21" location="Spot_WITH_VA_shock_UP!A1" display="Spot_WITH_VA_shock_UP!A1" xr:uid="{00000000-0004-0000-0000-000003000000}"/>
    <hyperlink ref="E23:G26" location="Spot_NO_VA_shock_DOWN!A1" display="Spot_NO_VA_shock_DOWN!A1" xr:uid="{00000000-0004-0000-0000-000004000000}"/>
    <hyperlink ref="E18:G21" location="Spot_NO_VA_shock_UP!A1" display="Spot_NO_VA_shock_UP!A1" xr:uid="{00000000-0004-0000-0000-000005000000}"/>
    <hyperlink ref="G28:J28" location="'README-Production Notes'!A1" display="README - Production Notes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78"/>
  <sheetViews>
    <sheetView zoomScale="80" zoomScaleNormal="80" workbookViewId="0">
      <pane xSplit="2" ySplit="2" topLeftCell="C3" activePane="bottomRight" state="frozen"/>
      <selection activeCell="E11" sqref="E11"/>
      <selection pane="topRight" activeCell="E11" sqref="E11"/>
      <selection pane="bottomLeft" activeCell="E11" sqref="E11"/>
      <selection pane="bottomRight" activeCell="E6" sqref="E6"/>
    </sheetView>
  </sheetViews>
  <sheetFormatPr defaultColWidth="0" defaultRowHeight="15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0" x14ac:dyDescent="0.25">
      <c r="A2" s="3"/>
      <c r="B2" s="30" t="s">
        <v>5</v>
      </c>
      <c r="C2" s="35" t="str">
        <f>IF(RFR_spot_with_VA!C2="","",RFR_spot_with_VA!C2)</f>
        <v>Euro</v>
      </c>
      <c r="D2" s="35" t="str">
        <f>IF(RFR_spot_with_VA!D2="","",RFR_spot_with_VA!D2)</f>
        <v>Austria</v>
      </c>
      <c r="E2" s="35" t="str">
        <f>IF(RFR_spot_with_VA!E2="","",RFR_spot_with_VA!E2)</f>
        <v>Belgium</v>
      </c>
      <c r="F2" s="35" t="str">
        <f>IF(RFR_spot_with_VA!F2="","",RFR_spot_with_VA!F2)</f>
        <v>Bulgaria</v>
      </c>
      <c r="G2" s="35" t="str">
        <f>IF(RFR_spot_with_VA!G2="","",RFR_spot_with_VA!G2)</f>
        <v>Croatia</v>
      </c>
      <c r="H2" s="35" t="str">
        <f>IF(RFR_spot_with_VA!H2="","",RFR_spot_with_VA!H2)</f>
        <v>Cyprus</v>
      </c>
      <c r="I2" s="35" t="str">
        <f>IF(RFR_spot_with_VA!I2="","",RFR_spot_with_VA!I2)</f>
        <v>Czech Republic</v>
      </c>
      <c r="J2" s="35" t="str">
        <f>IF(RFR_spot_with_VA!J2="","",RFR_spot_with_VA!J2)</f>
        <v>Denmark</v>
      </c>
      <c r="K2" s="35" t="str">
        <f>IF(RFR_spot_with_VA!K2="","",RFR_spot_with_VA!K2)</f>
        <v>Estonia</v>
      </c>
      <c r="L2" s="35" t="str">
        <f>IF(RFR_spot_with_VA!L2="","",RFR_spot_with_VA!L2)</f>
        <v>Finland</v>
      </c>
      <c r="M2" s="35" t="str">
        <f>IF(RFR_spot_with_VA!M2="","",RFR_spot_with_VA!M2)</f>
        <v>France</v>
      </c>
      <c r="N2" s="35" t="str">
        <f>IF(RFR_spot_with_VA!N2="","",RFR_spot_with_VA!N2)</f>
        <v>Germany</v>
      </c>
      <c r="O2" s="35" t="str">
        <f>IF(RFR_spot_with_VA!O2="","",RFR_spot_with_VA!O2)</f>
        <v>Greece</v>
      </c>
      <c r="P2" s="35" t="str">
        <f>IF(RFR_spot_with_VA!P2="","",RFR_spot_with_VA!P2)</f>
        <v>Hungary</v>
      </c>
      <c r="Q2" s="35" t="str">
        <f>IF(RFR_spot_with_VA!Q2="","",RFR_spot_with_VA!Q2)</f>
        <v>Iceland</v>
      </c>
      <c r="R2" s="35" t="str">
        <f>IF(RFR_spot_with_VA!R2="","",RFR_spot_with_VA!R2)</f>
        <v>Ireland</v>
      </c>
      <c r="S2" s="35" t="str">
        <f>IF(RFR_spot_with_VA!S2="","",RFR_spot_with_VA!S2)</f>
        <v>Italy</v>
      </c>
      <c r="T2" s="35" t="str">
        <f>IF(RFR_spot_with_VA!T2="","",RFR_spot_with_VA!T2)</f>
        <v>Latvia</v>
      </c>
      <c r="U2" s="35" t="str">
        <f>IF(RFR_spot_with_VA!U2="","",RFR_spot_with_VA!U2)</f>
        <v>Liechtenstein</v>
      </c>
      <c r="V2" s="35" t="str">
        <f>IF(RFR_spot_with_VA!V2="","",RFR_spot_with_VA!V2)</f>
        <v>Lithuania</v>
      </c>
      <c r="W2" s="35" t="str">
        <f>IF(RFR_spot_with_VA!W2="","",RFR_spot_with_VA!W2)</f>
        <v>Luxembourg</v>
      </c>
      <c r="X2" s="35" t="str">
        <f>IF(RFR_spot_with_VA!X2="","",RFR_spot_with_VA!X2)</f>
        <v>Malta</v>
      </c>
      <c r="Y2" s="35" t="str">
        <f>IF(RFR_spot_with_VA!Y2="","",RFR_spot_with_VA!Y2)</f>
        <v>Netherlands</v>
      </c>
      <c r="Z2" s="35" t="str">
        <f>IF(RFR_spot_with_VA!Z2="","",RFR_spot_with_VA!Z2)</f>
        <v>Norway</v>
      </c>
      <c r="AA2" s="35" t="str">
        <f>IF(RFR_spot_with_VA!AA2="","",RFR_spot_with_VA!AA2)</f>
        <v>Poland</v>
      </c>
      <c r="AB2" s="35" t="str">
        <f>IF(RFR_spot_with_VA!AB2="","",RFR_spot_with_VA!AB2)</f>
        <v>Portugal</v>
      </c>
      <c r="AC2" s="35" t="str">
        <f>IF(RFR_spot_with_VA!AC2="","",RFR_spot_with_VA!AC2)</f>
        <v>Romania</v>
      </c>
      <c r="AD2" s="35" t="str">
        <f>IF(RFR_spot_with_VA!AD2="","",RFR_spot_with_VA!AD2)</f>
        <v>Russia</v>
      </c>
      <c r="AE2" s="35" t="str">
        <f>IF(RFR_spot_with_VA!AE2="","",RFR_spot_with_VA!AE2)</f>
        <v>Slovakia</v>
      </c>
      <c r="AF2" s="35" t="str">
        <f>IF(RFR_spot_with_VA!AF2="","",RFR_spot_with_VA!AF2)</f>
        <v>Slovenia</v>
      </c>
      <c r="AG2" s="35" t="str">
        <f>IF(RFR_spot_with_VA!AG2="","",RFR_spot_with_VA!AG2)</f>
        <v>Spain</v>
      </c>
      <c r="AH2" s="35" t="str">
        <f>IF(RFR_spot_with_VA!AH2="","",RFR_spot_with_VA!AH2)</f>
        <v>Sweden</v>
      </c>
      <c r="AI2" s="35" t="str">
        <f>IF(RFR_spot_with_VA!AI2="","",RFR_spot_with_VA!AI2)</f>
        <v>Switzerland</v>
      </c>
      <c r="AJ2" s="35" t="str">
        <f>IF(RFR_spot_with_VA!AJ2="","",RFR_spot_with_VA!AJ2)</f>
        <v>United Kingdom</v>
      </c>
      <c r="AK2" s="35" t="str">
        <f>IF(RFR_spot_with_VA!AK2="","",RFR_spot_with_VA!AK2)</f>
        <v>Australia</v>
      </c>
      <c r="AL2" s="35" t="str">
        <f>IF(RFR_spot_with_VA!AL2="","",RFR_spot_with_VA!AL2)</f>
        <v>Brazil</v>
      </c>
      <c r="AM2" s="35" t="str">
        <f>IF(RFR_spot_with_VA!AM2="","",RFR_spot_with_VA!AM2)</f>
        <v>Canada</v>
      </c>
      <c r="AN2" s="35" t="str">
        <f>IF(RFR_spot_with_VA!AN2="","",RFR_spot_with_VA!AN2)</f>
        <v>Chile</v>
      </c>
      <c r="AO2" s="35" t="str">
        <f>IF(RFR_spot_with_VA!AO2="","",RFR_spot_with_VA!AO2)</f>
        <v>China</v>
      </c>
      <c r="AP2" s="35" t="str">
        <f>IF(RFR_spot_with_VA!AP2="","",RFR_spot_with_VA!AP2)</f>
        <v>Colombia</v>
      </c>
      <c r="AQ2" s="35" t="str">
        <f>IF(RFR_spot_with_VA!AQ2="","",RFR_spot_with_VA!AQ2)</f>
        <v>Hong Kong</v>
      </c>
      <c r="AR2" s="35" t="str">
        <f>IF(RFR_spot_with_VA!AR2="","",RFR_spot_with_VA!AR2)</f>
        <v>India</v>
      </c>
      <c r="AS2" s="35" t="str">
        <f>IF(RFR_spot_with_VA!AS2="","",RFR_spot_with_VA!AS2)</f>
        <v>Japan</v>
      </c>
      <c r="AT2" s="35" t="str">
        <f>IF(RFR_spot_with_VA!AT2="","",RFR_spot_with_VA!AT2)</f>
        <v>Malaysia</v>
      </c>
      <c r="AU2" s="35" t="str">
        <f>IF(RFR_spot_with_VA!AU2="","",RFR_spot_with_VA!AU2)</f>
        <v>Mexico</v>
      </c>
      <c r="AV2" s="35" t="str">
        <f>IF(RFR_spot_with_VA!AV2="","",RFR_spot_with_VA!AV2)</f>
        <v>New Zealand</v>
      </c>
      <c r="AW2" s="35" t="str">
        <f>IF(RFR_spot_with_VA!AW2="","",RFR_spot_with_VA!AW2)</f>
        <v>Singapore</v>
      </c>
      <c r="AX2" s="35" t="str">
        <f>IF(RFR_spot_with_VA!AX2="","",RFR_spot_with_VA!AX2)</f>
        <v>South Africa</v>
      </c>
      <c r="AY2" s="35" t="str">
        <f>IF(RFR_spot_with_VA!AY2="","",RFR_spot_with_VA!AY2)</f>
        <v>South Korea</v>
      </c>
      <c r="AZ2" s="35" t="str">
        <f>IF(RFR_spot_with_VA!AZ2="","",RFR_spot_with_VA!AZ2)</f>
        <v>Taiwan</v>
      </c>
      <c r="BA2" s="35" t="str">
        <f>IF(RFR_spot_with_VA!BA2="","",RFR_spot_with_VA!BA2)</f>
        <v>Thailand</v>
      </c>
      <c r="BB2" s="35" t="str">
        <f>IF(RFR_spot_with_VA!BB2="","",RFR_spot_with_VA!BB2)</f>
        <v>Turkey</v>
      </c>
      <c r="BC2" s="35" t="str">
        <f>IF(RFR_spot_with_VA!BC2="","",RFR_spot_with_VA!BC2)</f>
        <v>United States</v>
      </c>
      <c r="BD2" s="3"/>
      <c r="BE2" s="3"/>
    </row>
    <row r="3" spans="1:57" s="1" customFormat="1" ht="45" x14ac:dyDescent="0.25">
      <c r="A3" s="3"/>
      <c r="B3" s="3"/>
      <c r="C3" s="34" t="str">
        <f>IF(RFR_spot_with_VA!C3="","",RFR_spot_with_VA!C3)</f>
        <v>EUR_30_06_2024_SWP_LLP_20_EXT_40_UFR_3.30</v>
      </c>
      <c r="D3" s="34" t="str">
        <f>IF(RFR_spot_with_VA!D3="","",RFR_spot_with_VA!D3)</f>
        <v>AT_30_06_2024_SWP_LLP_20_EXT_40_UFR_3.30</v>
      </c>
      <c r="E3" s="34" t="str">
        <f>IF(RFR_spot_with_VA!E3="","",RFR_spot_with_VA!E3)</f>
        <v>BE_30_06_2024_SWP_LLP_20_EXT_40_UFR_3.30</v>
      </c>
      <c r="F3" s="34" t="str">
        <f>IF(RFR_spot_with_VA!F3="","",RFR_spot_with_VA!F3)</f>
        <v>BG_30_06_2024_PEE_LLP_20_EXT_40_UFR_3.30</v>
      </c>
      <c r="G3" s="34" t="str">
        <f>IF(RFR_spot_with_VA!G3="","",RFR_spot_with_VA!G3)</f>
        <v>HR_30_06_2024_SWP_LLP_20_EXT_40_UFR_3.30</v>
      </c>
      <c r="H3" s="34" t="str">
        <f>IF(RFR_spot_with_VA!H3="","",RFR_spot_with_VA!H3)</f>
        <v>CY_30_06_2024_SWP_LLP_20_EXT_40_UFR_3.30</v>
      </c>
      <c r="I3" s="34" t="str">
        <f>IF(RFR_spot_with_VA!I3="","",RFR_spot_with_VA!I3)</f>
        <v>CZ_30_06_2024_SWP_LLP_15_EXT_45_UFR_3.30</v>
      </c>
      <c r="J3" s="34" t="str">
        <f>IF(RFR_spot_with_VA!J3="","",RFR_spot_with_VA!J3)</f>
        <v>DK_30_06_2024_PEE_LLP_20_EXT_40_UFR_3.30</v>
      </c>
      <c r="K3" s="34" t="str">
        <f>IF(RFR_spot_with_VA!K3="","",RFR_spot_with_VA!K3)</f>
        <v>EE_30_06_2024_SWP_LLP_20_EXT_40_UFR_3.30</v>
      </c>
      <c r="L3" s="34" t="str">
        <f>IF(RFR_spot_with_VA!L3="","",RFR_spot_with_VA!L3)</f>
        <v>FI_30_06_2024_SWP_LLP_20_EXT_40_UFR_3.30</v>
      </c>
      <c r="M3" s="34" t="str">
        <f>IF(RFR_spot_with_VA!M3="","",RFR_spot_with_VA!M3)</f>
        <v>FR_30_06_2024_SWP_LLP_20_EXT_40_UFR_3.30</v>
      </c>
      <c r="N3" s="34" t="str">
        <f>IF(RFR_spot_with_VA!N3="","",RFR_spot_with_VA!N3)</f>
        <v>DE_30_06_2024_SWP_LLP_20_EXT_40_UFR_3.30</v>
      </c>
      <c r="O3" s="34" t="str">
        <f>IF(RFR_spot_with_VA!O3="","",RFR_spot_with_VA!O3)</f>
        <v>GR_30_06_2024_SWP_LLP_20_EXT_40_UFR_3.30</v>
      </c>
      <c r="P3" s="34" t="str">
        <f>IF(RFR_spot_with_VA!P3="","",RFR_spot_with_VA!P3)</f>
        <v>HU_30_06_2024_GOV_LLP_15_EXT_45_UFR_4.35</v>
      </c>
      <c r="Q3" s="34" t="str">
        <f>IF(RFR_spot_with_VA!Q3="","",RFR_spot_with_VA!Q3)</f>
        <v>IS_30_06_2024_GOV_LLP_9_EXT_51_UFR_3.30</v>
      </c>
      <c r="R3" s="34" t="str">
        <f>IF(RFR_spot_with_VA!R3="","",RFR_spot_with_VA!R3)</f>
        <v>IE_30_06_2024_SWP_LLP_20_EXT_40_UFR_3.30</v>
      </c>
      <c r="S3" s="34" t="str">
        <f>IF(RFR_spot_with_VA!S3="","",RFR_spot_with_VA!S3)</f>
        <v>IT_30_06_2024_SWP_LLP_20_EXT_40_UFR_3.30</v>
      </c>
      <c r="T3" s="34" t="str">
        <f>IF(RFR_spot_with_VA!T3="","",RFR_spot_with_VA!T3)</f>
        <v>LV_30_06_2024_SWP_LLP_20_EXT_40_UFR_3.30</v>
      </c>
      <c r="U3" s="34" t="str">
        <f>IF(RFR_spot_with_VA!U3="","",RFR_spot_with_VA!U3)</f>
        <v>LI_30_06_2024_PEE_LLP_10_EXT_50_UFR_2.30</v>
      </c>
      <c r="V3" s="34" t="str">
        <f>IF(RFR_spot_with_VA!V3="","",RFR_spot_with_VA!V3)</f>
        <v>LT_30_06_2024_SWP_LLP_20_EXT_40_UFR_3.30</v>
      </c>
      <c r="W3" s="34" t="str">
        <f>IF(RFR_spot_with_VA!W3="","",RFR_spot_with_VA!W3)</f>
        <v>LU_30_06_2024_SWP_LLP_20_EXT_40_UFR_3.30</v>
      </c>
      <c r="X3" s="34" t="str">
        <f>IF(RFR_spot_with_VA!X3="","",RFR_spot_with_VA!X3)</f>
        <v>MT_30_06_2024_SWP_LLP_20_EXT_40_UFR_3.30</v>
      </c>
      <c r="Y3" s="34" t="str">
        <f>IF(RFR_spot_with_VA!Y3="","",RFR_spot_with_VA!Y3)</f>
        <v>NL_30_06_2024_SWP_LLP_20_EXT_40_UFR_3.30</v>
      </c>
      <c r="Z3" s="34" t="str">
        <f>IF(RFR_spot_with_VA!Z3="","",RFR_spot_with_VA!Z3)</f>
        <v>NO_30_06_2024_SWP_LLP_10_EXT_50_UFR_3.30</v>
      </c>
      <c r="AA3" s="34" t="str">
        <f>IF(RFR_spot_with_VA!AA3="","",RFR_spot_with_VA!AA3)</f>
        <v>PL_30_06_2024_GOV_LLP_10_EXT_50_UFR_3.30</v>
      </c>
      <c r="AB3" s="34" t="str">
        <f>IF(RFR_spot_with_VA!AB3="","",RFR_spot_with_VA!AB3)</f>
        <v>PT_30_06_2024_SWP_LLP_20_EXT_40_UFR_3.30</v>
      </c>
      <c r="AC3" s="34" t="str">
        <f>IF(RFR_spot_with_VA!AC3="","",RFR_spot_with_VA!AC3)</f>
        <v>RO_30_06_2024_GOV_LLP_10_EXT_50_UFR_3.30</v>
      </c>
      <c r="AD3" s="34" t="str">
        <f>IF(RFR_spot_with_VA!AD3="","",RFR_spot_with_VA!AD3)</f>
        <v>RU_30_06_2024_GOV_LLP_14_EXT_46_UFR_5.25</v>
      </c>
      <c r="AE3" s="34" t="str">
        <f>IF(RFR_spot_with_VA!AE3="","",RFR_spot_with_VA!AE3)</f>
        <v>SK_30_06_2024_SWP_LLP_20_EXT_40_UFR_3.30</v>
      </c>
      <c r="AF3" s="34" t="str">
        <f>IF(RFR_spot_with_VA!AF3="","",RFR_spot_with_VA!AF3)</f>
        <v>SI_30_06_2024_SWP_LLP_20_EXT_40_UFR_3.30</v>
      </c>
      <c r="AG3" s="34" t="str">
        <f>IF(RFR_spot_with_VA!AG3="","",RFR_spot_with_VA!AG3)</f>
        <v>ES_30_06_2024_SWP_LLP_20_EXT_40_UFR_3.30</v>
      </c>
      <c r="AH3" s="34" t="str">
        <f>IF(RFR_spot_with_VA!AH3="","",RFR_spot_with_VA!AH3)</f>
        <v>SE_30_06_2024_SWP_LLP_10_EXT_10_UFR_3.30</v>
      </c>
      <c r="AI3" s="34" t="str">
        <f>IF(RFR_spot_with_VA!AI3="","",RFR_spot_with_VA!AI3)</f>
        <v>CH_30_06_2024_OIS_LLP_10_EXT_50_UFR_2.30</v>
      </c>
      <c r="AJ3" s="34" t="str">
        <f>IF(RFR_spot_with_VA!AJ3="","",RFR_spot_with_VA!AJ3)</f>
        <v>UK_30_06_2024_OIS_LLP_50_EXT_40_UFR_3.30</v>
      </c>
      <c r="AK3" s="34" t="str">
        <f>IF(RFR_spot_with_VA!AK3="","",RFR_spot_with_VA!AK3)</f>
        <v>AU_30_06_2024_SWP_LLP_30_EXT_40_UFR_3.30</v>
      </c>
      <c r="AL3" s="34" t="str">
        <f>IF(RFR_spot_with_VA!AL3="","",RFR_spot_with_VA!AL3)</f>
        <v>BR_30_06_2024_GOV_LLP_10_EXT_50_UFR_5.05</v>
      </c>
      <c r="AM3" s="34" t="str">
        <f>IF(RFR_spot_with_VA!AM3="","",RFR_spot_with_VA!AM3)</f>
        <v>CA_30_06_2024_OIS_LLP_30_EXT_40_UFR_3.30</v>
      </c>
      <c r="AN3" s="34" t="str">
        <f>IF(RFR_spot_with_VA!AN3="","",RFR_spot_with_VA!AN3)</f>
        <v>CL_30_06_2024_GOV_LLP_10_EXT_50_UFR_4.35</v>
      </c>
      <c r="AO3" s="34" t="str">
        <f>IF(RFR_spot_with_VA!AO3="","",RFR_spot_with_VA!AO3)</f>
        <v>CN_30_06_2024_SWP_LLP_10_EXT_50_UFR_4.35</v>
      </c>
      <c r="AP3" s="34" t="str">
        <f>IF(RFR_spot_with_VA!AP3="","",RFR_spot_with_VA!AP3)</f>
        <v>CO_30_06_2024_GOV_LLP_10_EXT_50_UFR_4.35</v>
      </c>
      <c r="AQ3" s="34" t="str">
        <f>IF(RFR_spot_with_VA!AQ3="","",RFR_spot_with_VA!AQ3)</f>
        <v>HK_30_06_2024_SWP_LLP_15_EXT_45_UFR_3.30</v>
      </c>
      <c r="AR3" s="34" t="str">
        <f>IF(RFR_spot_with_VA!AR3="","",RFR_spot_with_VA!AR3)</f>
        <v>IN_30_06_2024_OIS_LLP_5_EXT_55_UFR_5.35</v>
      </c>
      <c r="AS3" s="34" t="str">
        <f>IF(RFR_spot_with_VA!AS3="","",RFR_spot_with_VA!AS3)</f>
        <v>JP_30_06_2024_OIS_LLP_30_EXT_40_UFR_3.35</v>
      </c>
      <c r="AT3" s="34" t="str">
        <f>IF(RFR_spot_with_VA!AT3="","",RFR_spot_with_VA!AT3)</f>
        <v>MY_30_06_2024_GOV_LLP_20_EXT_40_UFR_3.60</v>
      </c>
      <c r="AU3" s="34" t="str">
        <f>IF(RFR_spot_with_VA!AU3="","",RFR_spot_with_VA!AU3)</f>
        <v>MX_30_06_2024_SWP_LLP_10_EXT_50_UFR_4.30</v>
      </c>
      <c r="AV3" s="34" t="str">
        <f>IF(RFR_spot_with_VA!AV3="","",RFR_spot_with_VA!AV3)</f>
        <v>NZ_30_06_2024_SWP_LLP_20_EXT_40_UFR_3.30</v>
      </c>
      <c r="AW3" s="34" t="str">
        <f>IF(RFR_spot_with_VA!AW3="","",RFR_spot_with_VA!AW3)</f>
        <v>SG_30_06_2024_OIS_LLP_10_EXT_50_UFR_3.30</v>
      </c>
      <c r="AX3" s="34" t="str">
        <f>IF(RFR_spot_with_VA!AX3="","",RFR_spot_with_VA!AX3)</f>
        <v>ZA_30_06_2024_SWP_LLP_15_EXT_45_UFR_5.35</v>
      </c>
      <c r="AY3" s="34" t="str">
        <f>IF(RFR_spot_with_VA!AY3="","",RFR_spot_with_VA!AY3)</f>
        <v>KR_30_06_2024_SWP_LLP_20_EXT_40_UFR_3.30</v>
      </c>
      <c r="AZ3" s="34" t="str">
        <f>IF(RFR_spot_with_VA!AZ3="","",RFR_spot_with_VA!AZ3)</f>
        <v>TW_30_06_2024_GOV_LLP_10_EXT_50_UFR_3.30</v>
      </c>
      <c r="BA3" s="34" t="str">
        <f>IF(RFR_spot_with_VA!BA3="","",RFR_spot_with_VA!BA3)</f>
        <v>TH_30_06_2024_OIS_LLP_10_EXT_50_UFR_3.30</v>
      </c>
      <c r="BB3" s="34" t="str">
        <f>IF(RFR_spot_with_VA!BB3="","",RFR_spot_with_VA!BB3)</f>
        <v>TR_30_06_2024_GOV_LLP_9_EXT_51_UFR_5.35</v>
      </c>
      <c r="BC3" s="34" t="str">
        <f>IF(RFR_spot_with_VA!BC3="","",RFR_spot_with_VA!BC3)</f>
        <v>US_30_06_2024_OIS_LLP_30_EXT_40_UFR_3.30</v>
      </c>
      <c r="BD3" s="3"/>
      <c r="BE3" s="3"/>
    </row>
    <row r="4" spans="1:57" ht="12" customHeight="1" x14ac:dyDescent="0.25">
      <c r="A4" s="2"/>
      <c r="B4" s="9" t="s">
        <v>105</v>
      </c>
      <c r="C4" s="10">
        <f>IF(RFR_spot_with_VA!C4="","",RFR_spot_with_VA!C4)</f>
        <v>1</v>
      </c>
      <c r="D4" s="10">
        <f>IF(RFR_spot_with_VA!D4="","",RFR_spot_with_VA!D4)</f>
        <v>1</v>
      </c>
      <c r="E4" s="10">
        <f>IF(RFR_spot_with_VA!E4="","",RFR_spot_with_VA!E4)</f>
        <v>1</v>
      </c>
      <c r="F4" s="10">
        <f>IF(RFR_spot_with_VA!F4="","",RFR_spot_with_VA!F4)</f>
        <v>1</v>
      </c>
      <c r="G4" s="10">
        <f>IF(RFR_spot_with_VA!G4="","",RFR_spot_with_VA!G4)</f>
        <v>1</v>
      </c>
      <c r="H4" s="10">
        <f>IF(RFR_spot_with_VA!H4="","",RFR_spot_with_VA!H4)</f>
        <v>1</v>
      </c>
      <c r="I4" s="10">
        <f>IF(RFR_spot_with_VA!I4="","",RFR_spot_with_VA!I4)</f>
        <v>1</v>
      </c>
      <c r="J4" s="10">
        <f>IF(RFR_spot_with_VA!J4="","",RFR_spot_with_VA!J4)</f>
        <v>1</v>
      </c>
      <c r="K4" s="10">
        <f>IF(RFR_spot_with_VA!K4="","",RFR_spot_with_VA!K4)</f>
        <v>1</v>
      </c>
      <c r="L4" s="10">
        <f>IF(RFR_spot_with_VA!L4="","",RFR_spot_with_VA!L4)</f>
        <v>1</v>
      </c>
      <c r="M4" s="10">
        <f>IF(RFR_spot_with_VA!M4="","",RFR_spot_with_VA!M4)</f>
        <v>1</v>
      </c>
      <c r="N4" s="10">
        <f>IF(RFR_spot_with_VA!N4="","",RFR_spot_with_VA!N4)</f>
        <v>1</v>
      </c>
      <c r="O4" s="10">
        <f>IF(RFR_spot_with_VA!O4="","",RFR_spot_with_VA!O4)</f>
        <v>1</v>
      </c>
      <c r="P4" s="10">
        <f>IF(RFR_spot_with_VA!P4="","",RFR_spot_with_VA!P4)</f>
        <v>0</v>
      </c>
      <c r="Q4" s="10">
        <f>IF(RFR_spot_with_VA!Q4="","",RFR_spot_with_VA!Q4)</f>
        <v>0</v>
      </c>
      <c r="R4" s="10">
        <f>IF(RFR_spot_with_VA!R4="","",RFR_spot_with_VA!R4)</f>
        <v>1</v>
      </c>
      <c r="S4" s="10">
        <f>IF(RFR_spot_with_VA!S4="","",RFR_spot_with_VA!S4)</f>
        <v>1</v>
      </c>
      <c r="T4" s="10">
        <f>IF(RFR_spot_with_VA!T4="","",RFR_spot_with_VA!T4)</f>
        <v>1</v>
      </c>
      <c r="U4" s="10">
        <f>IF(RFR_spot_with_VA!U4="","",RFR_spot_with_VA!U4)</f>
        <v>1</v>
      </c>
      <c r="V4" s="10">
        <f>IF(RFR_spot_with_VA!V4="","",RFR_spot_with_VA!V4)</f>
        <v>1</v>
      </c>
      <c r="W4" s="10">
        <f>IF(RFR_spot_with_VA!W4="","",RFR_spot_with_VA!W4)</f>
        <v>1</v>
      </c>
      <c r="X4" s="10">
        <f>IF(RFR_spot_with_VA!X4="","",RFR_spot_with_VA!X4)</f>
        <v>1</v>
      </c>
      <c r="Y4" s="10">
        <f>IF(RFR_spot_with_VA!Y4="","",RFR_spot_with_VA!Y4)</f>
        <v>1</v>
      </c>
      <c r="Z4" s="10">
        <f>IF(RFR_spot_with_VA!Z4="","",RFR_spot_with_VA!Z4)</f>
        <v>1</v>
      </c>
      <c r="AA4" s="10">
        <f>IF(RFR_spot_with_VA!AA4="","",RFR_spot_with_VA!AA4)</f>
        <v>0</v>
      </c>
      <c r="AB4" s="10">
        <f>IF(RFR_spot_with_VA!AB4="","",RFR_spot_with_VA!AB4)</f>
        <v>1</v>
      </c>
      <c r="AC4" s="10">
        <f>IF(RFR_spot_with_VA!AC4="","",RFR_spot_with_VA!AC4)</f>
        <v>0</v>
      </c>
      <c r="AD4" s="10">
        <f>IF(RFR_spot_with_VA!AD4="","",RFR_spot_with_VA!AD4)</f>
        <v>0</v>
      </c>
      <c r="AE4" s="10">
        <f>IF(RFR_spot_with_VA!AE4="","",RFR_spot_with_VA!AE4)</f>
        <v>1</v>
      </c>
      <c r="AF4" s="10">
        <f>IF(RFR_spot_with_VA!AF4="","",RFR_spot_with_VA!AF4)</f>
        <v>1</v>
      </c>
      <c r="AG4" s="10">
        <f>IF(RFR_spot_with_VA!AG4="","",RFR_spot_with_VA!AG4)</f>
        <v>1</v>
      </c>
      <c r="AH4" s="10">
        <f>IF(RFR_spot_with_VA!AH4="","",RFR_spot_with_VA!AH4)</f>
        <v>1</v>
      </c>
      <c r="AI4" s="10">
        <f>IF(RFR_spot_with_VA!AI4="","",RFR_spot_with_VA!AI4)</f>
        <v>1</v>
      </c>
      <c r="AJ4" s="10">
        <f>IF(RFR_spot_with_VA!AJ4="","",RFR_spot_with_VA!AJ4)</f>
        <v>1</v>
      </c>
      <c r="AK4" s="10">
        <f>IF(RFR_spot_with_VA!AK4="","",RFR_spot_with_VA!AK4)</f>
        <v>2</v>
      </c>
      <c r="AL4" s="10">
        <f>IF(RFR_spot_with_VA!AL4="","",RFR_spot_with_VA!AL4)</f>
        <v>0</v>
      </c>
      <c r="AM4" s="10">
        <f>IF(RFR_spot_with_VA!AM4="","",RFR_spot_with_VA!AM4)</f>
        <v>2</v>
      </c>
      <c r="AN4" s="10">
        <f>IF(RFR_spot_with_VA!AN4="","",RFR_spot_with_VA!AN4)</f>
        <v>0</v>
      </c>
      <c r="AO4" s="10">
        <f>IF(RFR_spot_with_VA!AO4="","",RFR_spot_with_VA!AO4)</f>
        <v>4</v>
      </c>
      <c r="AP4" s="10">
        <f>IF(RFR_spot_with_VA!AP4="","",RFR_spot_with_VA!AP4)</f>
        <v>0</v>
      </c>
      <c r="AQ4" s="10">
        <f>IF(RFR_spot_with_VA!AQ4="","",RFR_spot_with_VA!AQ4)</f>
        <v>4</v>
      </c>
      <c r="AR4" s="10">
        <f>IF(RFR_spot_with_VA!AR4="","",RFR_spot_with_VA!AR4)</f>
        <v>1</v>
      </c>
      <c r="AS4" s="10">
        <f>IF(RFR_spot_with_VA!AS4="","",RFR_spot_with_VA!AS4)</f>
        <v>1</v>
      </c>
      <c r="AT4" s="10">
        <f>IF(RFR_spot_with_VA!AT4="","",RFR_spot_with_VA!AT4)</f>
        <v>0</v>
      </c>
      <c r="AU4" s="10">
        <f>IF(RFR_spot_with_VA!AU4="","",RFR_spot_with_VA!AU4)</f>
        <v>13</v>
      </c>
      <c r="AV4" s="10">
        <f>IF(RFR_spot_with_VA!AV4="","",RFR_spot_with_VA!AV4)</f>
        <v>2</v>
      </c>
      <c r="AW4" s="10">
        <f>IF(RFR_spot_with_VA!AW4="","",RFR_spot_with_VA!AW4)</f>
        <v>2</v>
      </c>
      <c r="AX4" s="10">
        <f>IF(RFR_spot_with_VA!AX4="","",RFR_spot_with_VA!AX4)</f>
        <v>4</v>
      </c>
      <c r="AY4" s="10">
        <f>IF(RFR_spot_with_VA!AY4="","",RFR_spot_with_VA!AY4)</f>
        <v>4</v>
      </c>
      <c r="AZ4" s="10">
        <f>IF(RFR_spot_with_VA!AZ4="","",RFR_spot_with_VA!AZ4)</f>
        <v>0</v>
      </c>
      <c r="BA4" s="10">
        <f>IF(RFR_spot_with_VA!BA4="","",RFR_spot_with_VA!BA4)</f>
        <v>4</v>
      </c>
      <c r="BB4" s="10">
        <f>IF(RFR_spot_with_VA!BB4="","",RFR_spot_with_VA!BB4)</f>
        <v>0</v>
      </c>
      <c r="BC4" s="10">
        <f>IF(RFR_spot_with_VA!BC4="","",RFR_spot_with_VA!BC4)</f>
        <v>1</v>
      </c>
      <c r="BD4" s="2"/>
      <c r="BE4" s="2"/>
    </row>
    <row r="5" spans="1:57" ht="12" customHeight="1" x14ac:dyDescent="0.25">
      <c r="A5" s="2"/>
      <c r="B5" s="9" t="s">
        <v>106</v>
      </c>
      <c r="C5" s="10">
        <f>IF(RFR_spot_with_VA!C5="","",RFR_spot_with_VA!C5)</f>
        <v>20</v>
      </c>
      <c r="D5" s="10">
        <f>IF(RFR_spot_with_VA!D5="","",RFR_spot_with_VA!D5)</f>
        <v>20</v>
      </c>
      <c r="E5" s="10">
        <f>IF(RFR_spot_with_VA!E5="","",RFR_spot_with_VA!E5)</f>
        <v>20</v>
      </c>
      <c r="F5" s="10">
        <f>IF(RFR_spot_with_VA!F5="","",RFR_spot_with_VA!F5)</f>
        <v>20</v>
      </c>
      <c r="G5" s="10">
        <f>IF(RFR_spot_with_VA!G5="","",RFR_spot_with_VA!G5)</f>
        <v>20</v>
      </c>
      <c r="H5" s="10">
        <f>IF(RFR_spot_with_VA!H5="","",RFR_spot_with_VA!H5)</f>
        <v>20</v>
      </c>
      <c r="I5" s="10">
        <f>IF(RFR_spot_with_VA!I5="","",RFR_spot_with_VA!I5)</f>
        <v>15</v>
      </c>
      <c r="J5" s="10">
        <f>IF(RFR_spot_with_VA!J5="","",RFR_spot_with_VA!J5)</f>
        <v>20</v>
      </c>
      <c r="K5" s="10">
        <f>IF(RFR_spot_with_VA!K5="","",RFR_spot_with_VA!K5)</f>
        <v>20</v>
      </c>
      <c r="L5" s="10">
        <f>IF(RFR_spot_with_VA!L5="","",RFR_spot_with_VA!L5)</f>
        <v>20</v>
      </c>
      <c r="M5" s="10">
        <f>IF(RFR_spot_with_VA!M5="","",RFR_spot_with_VA!M5)</f>
        <v>20</v>
      </c>
      <c r="N5" s="10">
        <f>IF(RFR_spot_with_VA!N5="","",RFR_spot_with_VA!N5)</f>
        <v>20</v>
      </c>
      <c r="O5" s="10">
        <f>IF(RFR_spot_with_VA!O5="","",RFR_spot_with_VA!O5)</f>
        <v>20</v>
      </c>
      <c r="P5" s="10">
        <f>IF(RFR_spot_with_VA!P5="","",RFR_spot_with_VA!P5)</f>
        <v>15</v>
      </c>
      <c r="Q5" s="10">
        <f>IF(RFR_spot_with_VA!Q5="","",RFR_spot_with_VA!Q5)</f>
        <v>9</v>
      </c>
      <c r="R5" s="10">
        <f>IF(RFR_spot_with_VA!R5="","",RFR_spot_with_VA!R5)</f>
        <v>20</v>
      </c>
      <c r="S5" s="10">
        <f>IF(RFR_spot_with_VA!S5="","",RFR_spot_with_VA!S5)</f>
        <v>20</v>
      </c>
      <c r="T5" s="10">
        <f>IF(RFR_spot_with_VA!T5="","",RFR_spot_with_VA!T5)</f>
        <v>20</v>
      </c>
      <c r="U5" s="10">
        <f>IF(RFR_spot_with_VA!U5="","",RFR_spot_with_VA!U5)</f>
        <v>10</v>
      </c>
      <c r="V5" s="10">
        <f>IF(RFR_spot_with_VA!V5="","",RFR_spot_with_VA!V5)</f>
        <v>20</v>
      </c>
      <c r="W5" s="10">
        <f>IF(RFR_spot_with_VA!W5="","",RFR_spot_with_VA!W5)</f>
        <v>20</v>
      </c>
      <c r="X5" s="10">
        <f>IF(RFR_spot_with_VA!X5="","",RFR_spot_with_VA!X5)</f>
        <v>20</v>
      </c>
      <c r="Y5" s="10">
        <f>IF(RFR_spot_with_VA!Y5="","",RFR_spot_with_VA!Y5)</f>
        <v>20</v>
      </c>
      <c r="Z5" s="10">
        <f>IF(RFR_spot_with_VA!Z5="","",RFR_spot_with_VA!Z5)</f>
        <v>10</v>
      </c>
      <c r="AA5" s="10">
        <f>IF(RFR_spot_with_VA!AA5="","",RFR_spot_with_VA!AA5)</f>
        <v>10</v>
      </c>
      <c r="AB5" s="10">
        <f>IF(RFR_spot_with_VA!AB5="","",RFR_spot_with_VA!AB5)</f>
        <v>20</v>
      </c>
      <c r="AC5" s="10">
        <f>IF(RFR_spot_with_VA!AC5="","",RFR_spot_with_VA!AC5)</f>
        <v>10</v>
      </c>
      <c r="AD5" s="10">
        <f>IF(RFR_spot_with_VA!AD5="","",RFR_spot_with_VA!AD5)</f>
        <v>14</v>
      </c>
      <c r="AE5" s="10">
        <f>IF(RFR_spot_with_VA!AE5="","",RFR_spot_with_VA!AE5)</f>
        <v>20</v>
      </c>
      <c r="AF5" s="10">
        <f>IF(RFR_spot_with_VA!AF5="","",RFR_spot_with_VA!AF5)</f>
        <v>20</v>
      </c>
      <c r="AG5" s="10">
        <f>IF(RFR_spot_with_VA!AG5="","",RFR_spot_with_VA!AG5)</f>
        <v>20</v>
      </c>
      <c r="AH5" s="10">
        <f>IF(RFR_spot_with_VA!AH5="","",RFR_spot_with_VA!AH5)</f>
        <v>10</v>
      </c>
      <c r="AI5" s="10">
        <f>IF(RFR_spot_with_VA!AI5="","",RFR_spot_with_VA!AI5)</f>
        <v>10</v>
      </c>
      <c r="AJ5" s="10">
        <f>IF(RFR_spot_with_VA!AJ5="","",RFR_spot_with_VA!AJ5)</f>
        <v>50</v>
      </c>
      <c r="AK5" s="10">
        <f>IF(RFR_spot_with_VA!AK5="","",RFR_spot_with_VA!AK5)</f>
        <v>30</v>
      </c>
      <c r="AL5" s="10">
        <f>IF(RFR_spot_with_VA!AL5="","",RFR_spot_with_VA!AL5)</f>
        <v>10</v>
      </c>
      <c r="AM5" s="10">
        <f>IF(RFR_spot_with_VA!AM5="","",RFR_spot_with_VA!AM5)</f>
        <v>30</v>
      </c>
      <c r="AN5" s="10">
        <f>IF(RFR_spot_with_VA!AN5="","",RFR_spot_with_VA!AN5)</f>
        <v>10</v>
      </c>
      <c r="AO5" s="10">
        <f>IF(RFR_spot_with_VA!AO5="","",RFR_spot_with_VA!AO5)</f>
        <v>10</v>
      </c>
      <c r="AP5" s="10">
        <f>IF(RFR_spot_with_VA!AP5="","",RFR_spot_with_VA!AP5)</f>
        <v>10</v>
      </c>
      <c r="AQ5" s="10">
        <f>IF(RFR_spot_with_VA!AQ5="","",RFR_spot_with_VA!AQ5)</f>
        <v>15</v>
      </c>
      <c r="AR5" s="10">
        <f>IF(RFR_spot_with_VA!AR5="","",RFR_spot_with_VA!AR5)</f>
        <v>5</v>
      </c>
      <c r="AS5" s="10">
        <f>IF(RFR_spot_with_VA!AS5="","",RFR_spot_with_VA!AS5)</f>
        <v>30</v>
      </c>
      <c r="AT5" s="10">
        <f>IF(RFR_spot_with_VA!AT5="","",RFR_spot_with_VA!AT5)</f>
        <v>20</v>
      </c>
      <c r="AU5" s="10">
        <f>IF(RFR_spot_with_VA!AU5="","",RFR_spot_with_VA!AU5)</f>
        <v>10</v>
      </c>
      <c r="AV5" s="10">
        <f>IF(RFR_spot_with_VA!AV5="","",RFR_spot_with_VA!AV5)</f>
        <v>20</v>
      </c>
      <c r="AW5" s="10">
        <f>IF(RFR_spot_with_VA!AW5="","",RFR_spot_with_VA!AW5)</f>
        <v>10</v>
      </c>
      <c r="AX5" s="10">
        <f>IF(RFR_spot_with_VA!AX5="","",RFR_spot_with_VA!AX5)</f>
        <v>15</v>
      </c>
      <c r="AY5" s="10">
        <f>IF(RFR_spot_with_VA!AY5="","",RFR_spot_with_VA!AY5)</f>
        <v>20</v>
      </c>
      <c r="AZ5" s="10">
        <f>IF(RFR_spot_with_VA!AZ5="","",RFR_spot_with_VA!AZ5)</f>
        <v>10</v>
      </c>
      <c r="BA5" s="10">
        <f>IF(RFR_spot_with_VA!BA5="","",RFR_spot_with_VA!BA5)</f>
        <v>10</v>
      </c>
      <c r="BB5" s="10">
        <f>IF(RFR_spot_with_VA!BB5="","",RFR_spot_with_VA!BB5)</f>
        <v>9</v>
      </c>
      <c r="BC5" s="10">
        <f>IF(RFR_spot_with_VA!BC5="","",RFR_spot_with_VA!BC5)</f>
        <v>30</v>
      </c>
      <c r="BD5" s="2"/>
      <c r="BE5" s="2"/>
    </row>
    <row r="6" spans="1:57" ht="12" customHeight="1" x14ac:dyDescent="0.25">
      <c r="A6" s="2"/>
      <c r="B6" s="9" t="s">
        <v>107</v>
      </c>
      <c r="C6" s="10">
        <f>IF(RFR_spot_with_VA!C6="","",RFR_spot_with_VA!C6)</f>
        <v>40</v>
      </c>
      <c r="D6" s="10">
        <f>IF(RFR_spot_with_VA!D6="","",RFR_spot_with_VA!D6)</f>
        <v>40</v>
      </c>
      <c r="E6" s="10">
        <f>IF(RFR_spot_with_VA!E6="","",RFR_spot_with_VA!E6)</f>
        <v>40</v>
      </c>
      <c r="F6" s="10">
        <f>IF(RFR_spot_with_VA!F6="","",RFR_spot_with_VA!F6)</f>
        <v>40</v>
      </c>
      <c r="G6" s="10">
        <f>IF(RFR_spot_with_VA!G6="","",RFR_spot_with_VA!G6)</f>
        <v>40</v>
      </c>
      <c r="H6" s="10">
        <f>IF(RFR_spot_with_VA!H6="","",RFR_spot_with_VA!H6)</f>
        <v>40</v>
      </c>
      <c r="I6" s="10">
        <f>IF(RFR_spot_with_VA!I6="","",RFR_spot_with_VA!I6)</f>
        <v>45</v>
      </c>
      <c r="J6" s="10">
        <f>IF(RFR_spot_with_VA!J6="","",RFR_spot_with_VA!J6)</f>
        <v>40</v>
      </c>
      <c r="K6" s="10">
        <f>IF(RFR_spot_with_VA!K6="","",RFR_spot_with_VA!K6)</f>
        <v>40</v>
      </c>
      <c r="L6" s="10">
        <f>IF(RFR_spot_with_VA!L6="","",RFR_spot_with_VA!L6)</f>
        <v>40</v>
      </c>
      <c r="M6" s="10">
        <f>IF(RFR_spot_with_VA!M6="","",RFR_spot_with_VA!M6)</f>
        <v>40</v>
      </c>
      <c r="N6" s="10">
        <f>IF(RFR_spot_with_VA!N6="","",RFR_spot_with_VA!N6)</f>
        <v>40</v>
      </c>
      <c r="O6" s="10">
        <f>IF(RFR_spot_with_VA!O6="","",RFR_spot_with_VA!O6)</f>
        <v>40</v>
      </c>
      <c r="P6" s="10">
        <f>IF(RFR_spot_with_VA!P6="","",RFR_spot_with_VA!P6)</f>
        <v>45</v>
      </c>
      <c r="Q6" s="10">
        <f>IF(RFR_spot_with_VA!Q6="","",RFR_spot_with_VA!Q6)</f>
        <v>51</v>
      </c>
      <c r="R6" s="10">
        <f>IF(RFR_spot_with_VA!R6="","",RFR_spot_with_VA!R6)</f>
        <v>40</v>
      </c>
      <c r="S6" s="10">
        <f>IF(RFR_spot_with_VA!S6="","",RFR_spot_with_VA!S6)</f>
        <v>40</v>
      </c>
      <c r="T6" s="10">
        <f>IF(RFR_spot_with_VA!T6="","",RFR_spot_with_VA!T6)</f>
        <v>40</v>
      </c>
      <c r="U6" s="10">
        <f>IF(RFR_spot_with_VA!U6="","",RFR_spot_with_VA!U6)</f>
        <v>50</v>
      </c>
      <c r="V6" s="10">
        <f>IF(RFR_spot_with_VA!V6="","",RFR_spot_with_VA!V6)</f>
        <v>40</v>
      </c>
      <c r="W6" s="10">
        <f>IF(RFR_spot_with_VA!W6="","",RFR_spot_with_VA!W6)</f>
        <v>40</v>
      </c>
      <c r="X6" s="10">
        <f>IF(RFR_spot_with_VA!X6="","",RFR_spot_with_VA!X6)</f>
        <v>40</v>
      </c>
      <c r="Y6" s="10">
        <f>IF(RFR_spot_with_VA!Y6="","",RFR_spot_with_VA!Y6)</f>
        <v>40</v>
      </c>
      <c r="Z6" s="10">
        <f>IF(RFR_spot_with_VA!Z6="","",RFR_spot_with_VA!Z6)</f>
        <v>50</v>
      </c>
      <c r="AA6" s="10">
        <f>IF(RFR_spot_with_VA!AA6="","",RFR_spot_with_VA!AA6)</f>
        <v>50</v>
      </c>
      <c r="AB6" s="10">
        <f>IF(RFR_spot_with_VA!AB6="","",RFR_spot_with_VA!AB6)</f>
        <v>40</v>
      </c>
      <c r="AC6" s="10">
        <f>IF(RFR_spot_with_VA!AC6="","",RFR_spot_with_VA!AC6)</f>
        <v>50</v>
      </c>
      <c r="AD6" s="10">
        <f>IF(RFR_spot_with_VA!AD6="","",RFR_spot_with_VA!AD6)</f>
        <v>46</v>
      </c>
      <c r="AE6" s="10">
        <f>IF(RFR_spot_with_VA!AE6="","",RFR_spot_with_VA!AE6)</f>
        <v>40</v>
      </c>
      <c r="AF6" s="10">
        <f>IF(RFR_spot_with_VA!AF6="","",RFR_spot_with_VA!AF6)</f>
        <v>40</v>
      </c>
      <c r="AG6" s="10">
        <f>IF(RFR_spot_with_VA!AG6="","",RFR_spot_with_VA!AG6)</f>
        <v>40</v>
      </c>
      <c r="AH6" s="10">
        <f>IF(RFR_spot_with_VA!AH6="","",RFR_spot_with_VA!AH6)</f>
        <v>10</v>
      </c>
      <c r="AI6" s="10">
        <f>IF(RFR_spot_with_VA!AI6="","",RFR_spot_with_VA!AI6)</f>
        <v>50</v>
      </c>
      <c r="AJ6" s="10">
        <f>IF(RFR_spot_with_VA!AJ6="","",RFR_spot_with_VA!AJ6)</f>
        <v>40</v>
      </c>
      <c r="AK6" s="10">
        <f>IF(RFR_spot_with_VA!AK6="","",RFR_spot_with_VA!AK6)</f>
        <v>40</v>
      </c>
      <c r="AL6" s="10">
        <f>IF(RFR_spot_with_VA!AL6="","",RFR_spot_with_VA!AL6)</f>
        <v>50</v>
      </c>
      <c r="AM6" s="10">
        <f>IF(RFR_spot_with_VA!AM6="","",RFR_spot_with_VA!AM6)</f>
        <v>40</v>
      </c>
      <c r="AN6" s="10">
        <f>IF(RFR_spot_with_VA!AN6="","",RFR_spot_with_VA!AN6)</f>
        <v>50</v>
      </c>
      <c r="AO6" s="10">
        <f>IF(RFR_spot_with_VA!AO6="","",RFR_spot_with_VA!AO6)</f>
        <v>50</v>
      </c>
      <c r="AP6" s="10">
        <f>IF(RFR_spot_with_VA!AP6="","",RFR_spot_with_VA!AP6)</f>
        <v>50</v>
      </c>
      <c r="AQ6" s="10">
        <f>IF(RFR_spot_with_VA!AQ6="","",RFR_spot_with_VA!AQ6)</f>
        <v>45</v>
      </c>
      <c r="AR6" s="10">
        <f>IF(RFR_spot_with_VA!AR6="","",RFR_spot_with_VA!AR6)</f>
        <v>55</v>
      </c>
      <c r="AS6" s="10">
        <f>IF(RFR_spot_with_VA!AS6="","",RFR_spot_with_VA!AS6)</f>
        <v>40</v>
      </c>
      <c r="AT6" s="10">
        <f>IF(RFR_spot_with_VA!AT6="","",RFR_spot_with_VA!AT6)</f>
        <v>40</v>
      </c>
      <c r="AU6" s="10">
        <f>IF(RFR_spot_with_VA!AU6="","",RFR_spot_with_VA!AU6)</f>
        <v>50</v>
      </c>
      <c r="AV6" s="10">
        <f>IF(RFR_spot_with_VA!AV6="","",RFR_spot_with_VA!AV6)</f>
        <v>40</v>
      </c>
      <c r="AW6" s="10">
        <f>IF(RFR_spot_with_VA!AW6="","",RFR_spot_with_VA!AW6)</f>
        <v>50</v>
      </c>
      <c r="AX6" s="10">
        <f>IF(RFR_spot_with_VA!AX6="","",RFR_spot_with_VA!AX6)</f>
        <v>45</v>
      </c>
      <c r="AY6" s="10">
        <f>IF(RFR_spot_with_VA!AY6="","",RFR_spot_with_VA!AY6)</f>
        <v>40</v>
      </c>
      <c r="AZ6" s="10">
        <f>IF(RFR_spot_with_VA!AZ6="","",RFR_spot_with_VA!AZ6)</f>
        <v>50</v>
      </c>
      <c r="BA6" s="10">
        <f>IF(RFR_spot_with_VA!BA6="","",RFR_spot_with_VA!BA6)</f>
        <v>50</v>
      </c>
      <c r="BB6" s="10">
        <f>IF(RFR_spot_with_VA!BB6="","",RFR_spot_with_VA!BB6)</f>
        <v>51</v>
      </c>
      <c r="BC6" s="10">
        <f>IF(RFR_spot_with_VA!BC6="","",RFR_spot_with_VA!BC6)</f>
        <v>40</v>
      </c>
      <c r="BD6" s="2"/>
      <c r="BE6" s="2"/>
    </row>
    <row r="7" spans="1:57" ht="12" customHeight="1" x14ac:dyDescent="0.25">
      <c r="A7" s="2"/>
      <c r="B7" s="9" t="s">
        <v>108</v>
      </c>
      <c r="C7" s="10">
        <f>IF(RFR_spot_with_VA!C7="","",RFR_spot_with_VA!C7)</f>
        <v>3.3</v>
      </c>
      <c r="D7" s="10">
        <f>IF(RFR_spot_with_VA!D7="","",RFR_spot_with_VA!D7)</f>
        <v>3.3</v>
      </c>
      <c r="E7" s="10">
        <f>IF(RFR_spot_with_VA!E7="","",RFR_spot_with_VA!E7)</f>
        <v>3.3</v>
      </c>
      <c r="F7" s="10">
        <f>IF(RFR_spot_with_VA!F7="","",RFR_spot_with_VA!F7)</f>
        <v>3.3</v>
      </c>
      <c r="G7" s="10">
        <f>IF(RFR_spot_with_VA!G7="","",RFR_spot_with_VA!G7)</f>
        <v>3.3</v>
      </c>
      <c r="H7" s="10">
        <f>IF(RFR_spot_with_VA!H7="","",RFR_spot_with_VA!H7)</f>
        <v>3.3</v>
      </c>
      <c r="I7" s="10">
        <f>IF(RFR_spot_with_VA!I7="","",RFR_spot_with_VA!I7)</f>
        <v>3.3</v>
      </c>
      <c r="J7" s="10">
        <f>IF(RFR_spot_with_VA!J7="","",RFR_spot_with_VA!J7)</f>
        <v>3.3</v>
      </c>
      <c r="K7" s="10">
        <f>IF(RFR_spot_with_VA!K7="","",RFR_spot_with_VA!K7)</f>
        <v>3.3</v>
      </c>
      <c r="L7" s="10">
        <f>IF(RFR_spot_with_VA!L7="","",RFR_spot_with_VA!L7)</f>
        <v>3.3</v>
      </c>
      <c r="M7" s="10">
        <f>IF(RFR_spot_with_VA!M7="","",RFR_spot_with_VA!M7)</f>
        <v>3.3</v>
      </c>
      <c r="N7" s="10">
        <f>IF(RFR_spot_with_VA!N7="","",RFR_spot_with_VA!N7)</f>
        <v>3.3</v>
      </c>
      <c r="O7" s="10">
        <f>IF(RFR_spot_with_VA!O7="","",RFR_spot_with_VA!O7)</f>
        <v>3.3</v>
      </c>
      <c r="P7" s="10">
        <f>IF(RFR_spot_with_VA!P7="","",RFR_spot_with_VA!P7)</f>
        <v>4.3499999999999996</v>
      </c>
      <c r="Q7" s="10">
        <f>IF(RFR_spot_with_VA!Q7="","",RFR_spot_with_VA!Q7)</f>
        <v>3.3</v>
      </c>
      <c r="R7" s="10">
        <f>IF(RFR_spot_with_VA!R7="","",RFR_spot_with_VA!R7)</f>
        <v>3.3</v>
      </c>
      <c r="S7" s="10">
        <f>IF(RFR_spot_with_VA!S7="","",RFR_spot_with_VA!S7)</f>
        <v>3.3</v>
      </c>
      <c r="T7" s="10">
        <f>IF(RFR_spot_with_VA!T7="","",RFR_spot_with_VA!T7)</f>
        <v>3.3</v>
      </c>
      <c r="U7" s="10">
        <f>IF(RFR_spot_with_VA!U7="","",RFR_spot_with_VA!U7)</f>
        <v>2.2999999999999998</v>
      </c>
      <c r="V7" s="10">
        <f>IF(RFR_spot_with_VA!V7="","",RFR_spot_with_VA!V7)</f>
        <v>3.3</v>
      </c>
      <c r="W7" s="10">
        <f>IF(RFR_spot_with_VA!W7="","",RFR_spot_with_VA!W7)</f>
        <v>3.3</v>
      </c>
      <c r="X7" s="10">
        <f>IF(RFR_spot_with_VA!X7="","",RFR_spot_with_VA!X7)</f>
        <v>3.3</v>
      </c>
      <c r="Y7" s="10">
        <f>IF(RFR_spot_with_VA!Y7="","",RFR_spot_with_VA!Y7)</f>
        <v>3.3</v>
      </c>
      <c r="Z7" s="10">
        <f>IF(RFR_spot_with_VA!Z7="","",RFR_spot_with_VA!Z7)</f>
        <v>3.3</v>
      </c>
      <c r="AA7" s="10">
        <f>IF(RFR_spot_with_VA!AA7="","",RFR_spot_with_VA!AA7)</f>
        <v>3.3</v>
      </c>
      <c r="AB7" s="10">
        <f>IF(RFR_spot_with_VA!AB7="","",RFR_spot_with_VA!AB7)</f>
        <v>3.3</v>
      </c>
      <c r="AC7" s="10">
        <f>IF(RFR_spot_with_VA!AC7="","",RFR_spot_with_VA!AC7)</f>
        <v>3.3</v>
      </c>
      <c r="AD7" s="10">
        <f>IF(RFR_spot_with_VA!AD7="","",RFR_spot_with_VA!AD7)</f>
        <v>5.25</v>
      </c>
      <c r="AE7" s="10">
        <f>IF(RFR_spot_with_VA!AE7="","",RFR_spot_with_VA!AE7)</f>
        <v>3.3</v>
      </c>
      <c r="AF7" s="10">
        <f>IF(RFR_spot_with_VA!AF7="","",RFR_spot_with_VA!AF7)</f>
        <v>3.3</v>
      </c>
      <c r="AG7" s="10">
        <f>IF(RFR_spot_with_VA!AG7="","",RFR_spot_with_VA!AG7)</f>
        <v>3.3</v>
      </c>
      <c r="AH7" s="10">
        <f>IF(RFR_spot_with_VA!AH7="","",RFR_spot_with_VA!AH7)</f>
        <v>3.3</v>
      </c>
      <c r="AI7" s="10">
        <f>IF(RFR_spot_with_VA!AI7="","",RFR_spot_with_VA!AI7)</f>
        <v>2.2999999999999998</v>
      </c>
      <c r="AJ7" s="10">
        <f>IF(RFR_spot_with_VA!AJ7="","",RFR_spot_with_VA!AJ7)</f>
        <v>3.3</v>
      </c>
      <c r="AK7" s="10">
        <f>IF(RFR_spot_with_VA!AK7="","",RFR_spot_with_VA!AK7)</f>
        <v>3.3</v>
      </c>
      <c r="AL7" s="10">
        <f>IF(RFR_spot_with_VA!AL7="","",RFR_spot_with_VA!AL7)</f>
        <v>5.05</v>
      </c>
      <c r="AM7" s="10">
        <f>IF(RFR_spot_with_VA!AM7="","",RFR_spot_with_VA!AM7)</f>
        <v>3.3</v>
      </c>
      <c r="AN7" s="10">
        <f>IF(RFR_spot_with_VA!AN7="","",RFR_spot_with_VA!AN7)</f>
        <v>4.3499999999999996</v>
      </c>
      <c r="AO7" s="10">
        <f>IF(RFR_spot_with_VA!AO7="","",RFR_spot_with_VA!AO7)</f>
        <v>4.3499999999999996</v>
      </c>
      <c r="AP7" s="10">
        <f>IF(RFR_spot_with_VA!AP7="","",RFR_spot_with_VA!AP7)</f>
        <v>4.3499999999999996</v>
      </c>
      <c r="AQ7" s="10">
        <f>IF(RFR_spot_with_VA!AQ7="","",RFR_spot_with_VA!AQ7)</f>
        <v>3.3</v>
      </c>
      <c r="AR7" s="10">
        <f>IF(RFR_spot_with_VA!AR7="","",RFR_spot_with_VA!AR7)</f>
        <v>5.35</v>
      </c>
      <c r="AS7" s="10">
        <f>IF(RFR_spot_with_VA!AS7="","",RFR_spot_with_VA!AS7)</f>
        <v>3.35</v>
      </c>
      <c r="AT7" s="10">
        <f>IF(RFR_spot_with_VA!AT7="","",RFR_spot_with_VA!AT7)</f>
        <v>3.6</v>
      </c>
      <c r="AU7" s="10">
        <f>IF(RFR_spot_with_VA!AU7="","",RFR_spot_with_VA!AU7)</f>
        <v>4.3</v>
      </c>
      <c r="AV7" s="10">
        <f>IF(RFR_spot_with_VA!AV7="","",RFR_spot_with_VA!AV7)</f>
        <v>3.3</v>
      </c>
      <c r="AW7" s="10">
        <f>IF(RFR_spot_with_VA!AW7="","",RFR_spot_with_VA!AW7)</f>
        <v>3.3</v>
      </c>
      <c r="AX7" s="10">
        <f>IF(RFR_spot_with_VA!AX7="","",RFR_spot_with_VA!AX7)</f>
        <v>5.35</v>
      </c>
      <c r="AY7" s="10">
        <f>IF(RFR_spot_with_VA!AY7="","",RFR_spot_with_VA!AY7)</f>
        <v>3.3</v>
      </c>
      <c r="AZ7" s="10">
        <f>IF(RFR_spot_with_VA!AZ7="","",RFR_spot_with_VA!AZ7)</f>
        <v>3.3</v>
      </c>
      <c r="BA7" s="10">
        <f>IF(RFR_spot_with_VA!BA7="","",RFR_spot_with_VA!BA7)</f>
        <v>3.3</v>
      </c>
      <c r="BB7" s="10">
        <f>IF(RFR_spot_with_VA!BB7="","",RFR_spot_with_VA!BB7)</f>
        <v>5.35</v>
      </c>
      <c r="BC7" s="10">
        <f>IF(RFR_spot_with_VA!BC7="","",RFR_spot_with_VA!BC7)</f>
        <v>3.3</v>
      </c>
      <c r="BD7" s="2"/>
      <c r="BE7" s="2"/>
    </row>
    <row r="8" spans="1:57" ht="12" customHeight="1" x14ac:dyDescent="0.25">
      <c r="A8" s="2"/>
      <c r="B8" s="9" t="s">
        <v>13</v>
      </c>
      <c r="C8" s="10">
        <f>IF(RFR_spot_with_VA!C8="","",RFR_spot_with_VA!C8)</f>
        <v>0.105725</v>
      </c>
      <c r="D8" s="10">
        <f>IF(RFR_spot_with_VA!D8="","",RFR_spot_with_VA!D8)</f>
        <v>0.105725</v>
      </c>
      <c r="E8" s="10">
        <f>IF(RFR_spot_with_VA!E8="","",RFR_spot_with_VA!E8)</f>
        <v>0.105725</v>
      </c>
      <c r="F8" s="10">
        <f>IF(RFR_spot_with_VA!F8="","",RFR_spot_with_VA!F8)</f>
        <v>0.109628</v>
      </c>
      <c r="G8" s="10">
        <f>IF(RFR_spot_with_VA!G8="","",RFR_spot_with_VA!G8)</f>
        <v>0.105725</v>
      </c>
      <c r="H8" s="10">
        <f>IF(RFR_spot_with_VA!H8="","",RFR_spot_with_VA!H8)</f>
        <v>0.105725</v>
      </c>
      <c r="I8" s="10">
        <f>IF(RFR_spot_with_VA!I8="","",RFR_spot_with_VA!I8)</f>
        <v>9.0060000000000015E-2</v>
      </c>
      <c r="J8" s="10">
        <f>IF(RFR_spot_with_VA!J8="","",RFR_spot_with_VA!J8)</f>
        <v>0.105668</v>
      </c>
      <c r="K8" s="10">
        <f>IF(RFR_spot_with_VA!K8="","",RFR_spot_with_VA!K8)</f>
        <v>0.105725</v>
      </c>
      <c r="L8" s="10">
        <f>IF(RFR_spot_with_VA!L8="","",RFR_spot_with_VA!L8)</f>
        <v>0.105725</v>
      </c>
      <c r="M8" s="10">
        <f>IF(RFR_spot_with_VA!M8="","",RFR_spot_with_VA!M8)</f>
        <v>0.105725</v>
      </c>
      <c r="N8" s="10">
        <f>IF(RFR_spot_with_VA!N8="","",RFR_spot_with_VA!N8)</f>
        <v>0.105725</v>
      </c>
      <c r="O8" s="10">
        <f>IF(RFR_spot_with_VA!O8="","",RFR_spot_with_VA!O8)</f>
        <v>0.105725</v>
      </c>
      <c r="P8" s="10">
        <f>IF(RFR_spot_with_VA!P8="","",RFR_spot_with_VA!P8)</f>
        <v>0.12535199999999999</v>
      </c>
      <c r="Q8" s="10">
        <f>IF(RFR_spot_with_VA!Q8="","",RFR_spot_with_VA!Q8)</f>
        <v>9.5552000000000026E-2</v>
      </c>
      <c r="R8" s="10">
        <f>IF(RFR_spot_with_VA!R8="","",RFR_spot_with_VA!R8)</f>
        <v>0.105725</v>
      </c>
      <c r="S8" s="10">
        <f>IF(RFR_spot_with_VA!S8="","",RFR_spot_with_VA!S8)</f>
        <v>0.105725</v>
      </c>
      <c r="T8" s="10">
        <f>IF(RFR_spot_with_VA!T8="","",RFR_spot_with_VA!T8)</f>
        <v>0.105725</v>
      </c>
      <c r="U8" s="10">
        <f>IF(RFR_spot_with_VA!U8="","",RFR_spot_with_VA!U8)</f>
        <v>9.0262000000000009E-2</v>
      </c>
      <c r="V8" s="10">
        <f>IF(RFR_spot_with_VA!V8="","",RFR_spot_with_VA!V8)</f>
        <v>0.105725</v>
      </c>
      <c r="W8" s="10">
        <f>IF(RFR_spot_with_VA!W8="","",RFR_spot_with_VA!W8)</f>
        <v>0.105725</v>
      </c>
      <c r="X8" s="10">
        <f>IF(RFR_spot_with_VA!X8="","",RFR_spot_with_VA!X8)</f>
        <v>0.105725</v>
      </c>
      <c r="Y8" s="10">
        <f>IF(RFR_spot_with_VA!Y8="","",RFR_spot_with_VA!Y8)</f>
        <v>0.105725</v>
      </c>
      <c r="Z8" s="10">
        <f>IF(RFR_spot_with_VA!Z8="","",RFR_spot_with_VA!Z8)</f>
        <v>7.8375000000000014E-2</v>
      </c>
      <c r="AA8" s="10">
        <f>IF(RFR_spot_with_VA!AA8="","",RFR_spot_with_VA!AA8)</f>
        <v>0.114872</v>
      </c>
      <c r="AB8" s="10">
        <f>IF(RFR_spot_with_VA!AB8="","",RFR_spot_with_VA!AB8)</f>
        <v>0.105725</v>
      </c>
      <c r="AC8" s="10">
        <f>IF(RFR_spot_with_VA!AC8="","",RFR_spot_with_VA!AC8)</f>
        <v>0.12956699999999999</v>
      </c>
      <c r="AD8" s="10">
        <f>IF(RFR_spot_with_VA!AD8="","",RFR_spot_with_VA!AD8)</f>
        <v>0.15915699999999999</v>
      </c>
      <c r="AE8" s="10">
        <f>IF(RFR_spot_with_VA!AE8="","",RFR_spot_with_VA!AE8)</f>
        <v>0.105725</v>
      </c>
      <c r="AF8" s="10">
        <f>IF(RFR_spot_with_VA!AF8="","",RFR_spot_with_VA!AF8)</f>
        <v>0.105725</v>
      </c>
      <c r="AG8" s="10">
        <f>IF(RFR_spot_with_VA!AG8="","",RFR_spot_with_VA!AG8)</f>
        <v>0.105725</v>
      </c>
      <c r="AH8" s="10">
        <f>IF(RFR_spot_with_VA!AH8="","",RFR_spot_with_VA!AH8)</f>
        <v>0.39149099999999998</v>
      </c>
      <c r="AI8" s="10">
        <f>IF(RFR_spot_with_VA!AI8="","",RFR_spot_with_VA!AI8)</f>
        <v>9.0262000000000009E-2</v>
      </c>
      <c r="AJ8" s="10">
        <f>IF(RFR_spot_with_VA!AJ8="","",RFR_spot_with_VA!AJ8)</f>
        <v>6.8329000000000001E-2</v>
      </c>
      <c r="AK8" s="10">
        <f>IF(RFR_spot_with_VA!AK8="","",RFR_spot_with_VA!AK8)</f>
        <v>7.3175000000000018E-2</v>
      </c>
      <c r="AL8" s="10">
        <f>IF(RFR_spot_with_VA!AL8="","",RFR_spot_with_VA!AL8)</f>
        <v>0.139765</v>
      </c>
      <c r="AM8" s="10">
        <f>IF(RFR_spot_with_VA!AM8="","",RFR_spot_with_VA!AM8)</f>
        <v>5.7734999999999988E-2</v>
      </c>
      <c r="AN8" s="10">
        <f>IF(RFR_spot_with_VA!AN8="","",RFR_spot_with_VA!AN8)</f>
        <v>0.1046</v>
      </c>
      <c r="AO8" s="10">
        <f>IF(RFR_spot_with_VA!AO8="","",RFR_spot_with_VA!AO8)</f>
        <v>9.8861000000000004E-2</v>
      </c>
      <c r="AP8" s="10">
        <f>IF(RFR_spot_with_VA!AP8="","",RFR_spot_with_VA!AP8)</f>
        <v>0.14207</v>
      </c>
      <c r="AQ8" s="10">
        <f>IF(RFR_spot_with_VA!AQ8="","",RFR_spot_with_VA!AQ8)</f>
        <v>7.1927000000000005E-2</v>
      </c>
      <c r="AR8" s="10">
        <f>IF(RFR_spot_with_VA!AR8="","",RFR_spot_with_VA!AR8)</f>
        <v>8.5338999999999998E-2</v>
      </c>
      <c r="AS8" s="10">
        <f>IF(RFR_spot_with_VA!AS8="","",RFR_spot_with_VA!AS8)</f>
        <v>0.10872900000000001</v>
      </c>
      <c r="AT8" s="10">
        <f>IF(RFR_spot_with_VA!AT8="","",RFR_spot_with_VA!AT8)</f>
        <v>0.108955</v>
      </c>
      <c r="AU8" s="10">
        <f>IF(RFR_spot_with_VA!AU8="","",RFR_spot_with_VA!AU8)</f>
        <v>0.12810299999999999</v>
      </c>
      <c r="AV8" s="10">
        <f>IF(RFR_spot_with_VA!AV8="","",RFR_spot_with_VA!AV8)</f>
        <v>0.125696</v>
      </c>
      <c r="AW8" s="10">
        <f>IF(RFR_spot_with_VA!AW8="","",RFR_spot_with_VA!AW8)</f>
        <v>6.4259999999999998E-2</v>
      </c>
      <c r="AX8" s="10">
        <f>IF(RFR_spot_with_VA!AX8="","",RFR_spot_with_VA!AX8)</f>
        <v>0.14973900000000001</v>
      </c>
      <c r="AY8" s="10">
        <f>IF(RFR_spot_with_VA!AY8="","",RFR_spot_with_VA!AY8)</f>
        <v>0.10247199999999999</v>
      </c>
      <c r="AZ8" s="10">
        <f>IF(RFR_spot_with_VA!AZ8="","",RFR_spot_with_VA!AZ8)</f>
        <v>9.7588000000000008E-2</v>
      </c>
      <c r="BA8" s="10">
        <f>IF(RFR_spot_with_VA!BA8="","",RFR_spot_with_VA!BA8)</f>
        <v>0.05</v>
      </c>
      <c r="BB8" s="10">
        <f>IF(RFR_spot_with_VA!BB8="","",RFR_spot_with_VA!BB8)</f>
        <v>0.172428</v>
      </c>
      <c r="BC8" s="10">
        <f>IF(RFR_spot_with_VA!BC8="","",RFR_spot_with_VA!BC8)</f>
        <v>0.05</v>
      </c>
      <c r="BD8" s="2"/>
      <c r="BE8" s="2"/>
    </row>
    <row r="9" spans="1:57" ht="12" customHeight="1" x14ac:dyDescent="0.25">
      <c r="A9" s="2"/>
      <c r="B9" s="9" t="s">
        <v>0</v>
      </c>
      <c r="C9" s="10">
        <f>IF(RFR_spot_with_VA!C9="","",RFR_spot_with_VA!C9)</f>
        <v>10</v>
      </c>
      <c r="D9" s="10">
        <f>IF(RFR_spot_with_VA!D9="","",RFR_spot_with_VA!D9)</f>
        <v>10</v>
      </c>
      <c r="E9" s="10">
        <f>IF(RFR_spot_with_VA!E9="","",RFR_spot_with_VA!E9)</f>
        <v>10</v>
      </c>
      <c r="F9" s="10">
        <f>IF(RFR_spot_with_VA!F9="","",RFR_spot_with_VA!F9)</f>
        <v>15</v>
      </c>
      <c r="G9" s="10">
        <f>IF(RFR_spot_with_VA!G9="","",RFR_spot_with_VA!G9)</f>
        <v>10</v>
      </c>
      <c r="H9" s="10">
        <f>IF(RFR_spot_with_VA!H9="","",RFR_spot_with_VA!H9)</f>
        <v>10</v>
      </c>
      <c r="I9" s="10">
        <f>IF(RFR_spot_with_VA!I9="","",RFR_spot_with_VA!I9)</f>
        <v>10</v>
      </c>
      <c r="J9" s="10">
        <f>IF(RFR_spot_with_VA!J9="","",RFR_spot_with_VA!J9)</f>
        <v>11</v>
      </c>
      <c r="K9" s="10">
        <f>IF(RFR_spot_with_VA!K9="","",RFR_spot_with_VA!K9)</f>
        <v>10</v>
      </c>
      <c r="L9" s="10">
        <f>IF(RFR_spot_with_VA!L9="","",RFR_spot_with_VA!L9)</f>
        <v>10</v>
      </c>
      <c r="M9" s="10">
        <f>IF(RFR_spot_with_VA!M9="","",RFR_spot_with_VA!M9)</f>
        <v>10</v>
      </c>
      <c r="N9" s="10">
        <f>IF(RFR_spot_with_VA!N9="","",RFR_spot_with_VA!N9)</f>
        <v>10</v>
      </c>
      <c r="O9" s="10">
        <f>IF(RFR_spot_with_VA!O9="","",RFR_spot_with_VA!O9)</f>
        <v>10</v>
      </c>
      <c r="P9" s="10">
        <f>IF(RFR_spot_with_VA!P9="","",RFR_spot_with_VA!P9)</f>
        <v>10</v>
      </c>
      <c r="Q9" s="10">
        <f>IF(RFR_spot_with_VA!Q9="","",RFR_spot_with_VA!Q9)</f>
        <v>10</v>
      </c>
      <c r="R9" s="10">
        <f>IF(RFR_spot_with_VA!R9="","",RFR_spot_with_VA!R9)</f>
        <v>10</v>
      </c>
      <c r="S9" s="10">
        <f>IF(RFR_spot_with_VA!S9="","",RFR_spot_with_VA!S9)</f>
        <v>10</v>
      </c>
      <c r="T9" s="10">
        <f>IF(RFR_spot_with_VA!T9="","",RFR_spot_with_VA!T9)</f>
        <v>10</v>
      </c>
      <c r="U9" s="10">
        <f>IF(RFR_spot_with_VA!U9="","",RFR_spot_with_VA!U9)</f>
        <v>0</v>
      </c>
      <c r="V9" s="10">
        <f>IF(RFR_spot_with_VA!V9="","",RFR_spot_with_VA!V9)</f>
        <v>10</v>
      </c>
      <c r="W9" s="10">
        <f>IF(RFR_spot_with_VA!W9="","",RFR_spot_with_VA!W9)</f>
        <v>10</v>
      </c>
      <c r="X9" s="10">
        <f>IF(RFR_spot_with_VA!X9="","",RFR_spot_with_VA!X9)</f>
        <v>10</v>
      </c>
      <c r="Y9" s="10">
        <f>IF(RFR_spot_with_VA!Y9="","",RFR_spot_with_VA!Y9)</f>
        <v>10</v>
      </c>
      <c r="Z9" s="10">
        <f>IF(RFR_spot_with_VA!Z9="","",RFR_spot_with_VA!Z9)</f>
        <v>10</v>
      </c>
      <c r="AA9" s="10">
        <f>IF(RFR_spot_with_VA!AA9="","",RFR_spot_with_VA!AA9)</f>
        <v>10</v>
      </c>
      <c r="AB9" s="10">
        <f>IF(RFR_spot_with_VA!AB9="","",RFR_spot_with_VA!AB9)</f>
        <v>10</v>
      </c>
      <c r="AC9" s="10">
        <f>IF(RFR_spot_with_VA!AC9="","",RFR_spot_with_VA!AC9)</f>
        <v>10</v>
      </c>
      <c r="AD9" s="10">
        <f>IF(RFR_spot_with_VA!AD9="","",RFR_spot_with_VA!AD9)</f>
        <v>35</v>
      </c>
      <c r="AE9" s="10">
        <f>IF(RFR_spot_with_VA!AE9="","",RFR_spot_with_VA!AE9)</f>
        <v>10</v>
      </c>
      <c r="AF9" s="10">
        <f>IF(RFR_spot_with_VA!AF9="","",RFR_spot_with_VA!AF9)</f>
        <v>10</v>
      </c>
      <c r="AG9" s="10">
        <f>IF(RFR_spot_with_VA!AG9="","",RFR_spot_with_VA!AG9)</f>
        <v>10</v>
      </c>
      <c r="AH9" s="10">
        <f>IF(RFR_spot_with_VA!AH9="","",RFR_spot_with_VA!AH9)</f>
        <v>10</v>
      </c>
      <c r="AI9" s="10">
        <f>IF(RFR_spot_with_VA!AI9="","",RFR_spot_with_VA!AI9)</f>
        <v>0</v>
      </c>
      <c r="AJ9" s="10">
        <f>IF(RFR_spot_with_VA!AJ9="","",RFR_spot_with_VA!AJ9)</f>
        <v>0</v>
      </c>
      <c r="AK9" s="10">
        <f>IF(RFR_spot_with_VA!AK9="","",RFR_spot_with_VA!AK9)</f>
        <v>11.999999999999998</v>
      </c>
      <c r="AL9" s="10">
        <f>IF(RFR_spot_with_VA!AL9="","",RFR_spot_with_VA!AL9)</f>
        <v>35</v>
      </c>
      <c r="AM9" s="10">
        <f>IF(RFR_spot_with_VA!AM9="","",RFR_spot_with_VA!AM9)</f>
        <v>0</v>
      </c>
      <c r="AN9" s="10">
        <f>IF(RFR_spot_with_VA!AN9="","",RFR_spot_with_VA!AN9)</f>
        <v>35</v>
      </c>
      <c r="AO9" s="10">
        <f>IF(RFR_spot_with_VA!AO9="","",RFR_spot_with_VA!AO9)</f>
        <v>18</v>
      </c>
      <c r="AP9" s="10">
        <f>IF(RFR_spot_with_VA!AP9="","",RFR_spot_with_VA!AP9)</f>
        <v>35</v>
      </c>
      <c r="AQ9" s="10">
        <f>IF(RFR_spot_with_VA!AQ9="","",RFR_spot_with_VA!AQ9)</f>
        <v>35</v>
      </c>
      <c r="AR9" s="10">
        <f>IF(RFR_spot_with_VA!AR9="","",RFR_spot_with_VA!AR9)</f>
        <v>0</v>
      </c>
      <c r="AS9" s="10">
        <f>IF(RFR_spot_with_VA!AS9="","",RFR_spot_with_VA!AS9)</f>
        <v>0</v>
      </c>
      <c r="AT9" s="10">
        <f>IF(RFR_spot_with_VA!AT9="","",RFR_spot_with_VA!AT9)</f>
        <v>35</v>
      </c>
      <c r="AU9" s="10">
        <f>IF(RFR_spot_with_VA!AU9="","",RFR_spot_with_VA!AU9)</f>
        <v>35</v>
      </c>
      <c r="AV9" s="10">
        <f>IF(RFR_spot_with_VA!AV9="","",RFR_spot_with_VA!AV9)</f>
        <v>10</v>
      </c>
      <c r="AW9" s="10">
        <f>IF(RFR_spot_with_VA!AW9="","",RFR_spot_with_VA!AW9)</f>
        <v>0</v>
      </c>
      <c r="AX9" s="10">
        <f>IF(RFR_spot_with_VA!AX9="","",RFR_spot_with_VA!AX9)</f>
        <v>35</v>
      </c>
      <c r="AY9" s="10">
        <f>IF(RFR_spot_with_VA!AY9="","",RFR_spot_with_VA!AY9)</f>
        <v>31</v>
      </c>
      <c r="AZ9" s="10">
        <f>IF(RFR_spot_with_VA!AZ9="","",RFR_spot_with_VA!AZ9)</f>
        <v>15</v>
      </c>
      <c r="BA9" s="10">
        <f>IF(RFR_spot_with_VA!BA9="","",RFR_spot_with_VA!BA9)</f>
        <v>0</v>
      </c>
      <c r="BB9" s="10">
        <f>IF(RFR_spot_with_VA!BB9="","",RFR_spot_with_VA!BB9)</f>
        <v>35</v>
      </c>
      <c r="BC9" s="10">
        <f>IF(RFR_spot_with_VA!BC9="","",RFR_spot_with_VA!BC9)</f>
        <v>0</v>
      </c>
      <c r="BD9" s="2"/>
      <c r="BE9" s="2"/>
    </row>
    <row r="10" spans="1:57" ht="12" customHeight="1" x14ac:dyDescent="0.25">
      <c r="A10" s="2"/>
      <c r="B10" s="9" t="s">
        <v>2</v>
      </c>
      <c r="C10" s="10">
        <f>IF(RFR_spot_with_VA!C10="","",RFR_spot_with_VA!C10)</f>
        <v>16</v>
      </c>
      <c r="D10" s="10">
        <f>IF(RFR_spot_with_VA!D10="","",RFR_spot_with_VA!D10)</f>
        <v>16</v>
      </c>
      <c r="E10" s="10">
        <f>IF(RFR_spot_with_VA!E10="","",RFR_spot_with_VA!E10)</f>
        <v>16</v>
      </c>
      <c r="F10" s="10">
        <f>IF(RFR_spot_with_VA!F10="","",RFR_spot_with_VA!F10)</f>
        <v>5.9999999999999991</v>
      </c>
      <c r="G10" s="10">
        <f>IF(RFR_spot_with_VA!G10="","",RFR_spot_with_VA!G10)</f>
        <v>16</v>
      </c>
      <c r="H10" s="10">
        <f>IF(RFR_spot_with_VA!H10="","",RFR_spot_with_VA!H10)</f>
        <v>16</v>
      </c>
      <c r="I10" s="10">
        <f>IF(RFR_spot_with_VA!I10="","",RFR_spot_with_VA!I10)</f>
        <v>11.999999999999998</v>
      </c>
      <c r="J10" s="10">
        <f>IF(RFR_spot_with_VA!J10="","",RFR_spot_with_VA!J10)</f>
        <v>17</v>
      </c>
      <c r="K10" s="10">
        <f>IF(RFR_spot_with_VA!K10="","",RFR_spot_with_VA!K10)</f>
        <v>16</v>
      </c>
      <c r="L10" s="10">
        <f>IF(RFR_spot_with_VA!L10="","",RFR_spot_with_VA!L10)</f>
        <v>16</v>
      </c>
      <c r="M10" s="10">
        <f>IF(RFR_spot_with_VA!M10="","",RFR_spot_with_VA!M10)</f>
        <v>16</v>
      </c>
      <c r="N10" s="10">
        <f>IF(RFR_spot_with_VA!N10="","",RFR_spot_with_VA!N10)</f>
        <v>16</v>
      </c>
      <c r="O10" s="10">
        <f>IF(RFR_spot_with_VA!O10="","",RFR_spot_with_VA!O10)</f>
        <v>16</v>
      </c>
      <c r="P10" s="10">
        <f>IF(RFR_spot_with_VA!P10="","",RFR_spot_with_VA!P10)</f>
        <v>7</v>
      </c>
      <c r="Q10" s="10">
        <f>IF(RFR_spot_with_VA!Q10="","",RFR_spot_with_VA!Q10)</f>
        <v>42</v>
      </c>
      <c r="R10" s="10">
        <f>IF(RFR_spot_with_VA!R10="","",RFR_spot_with_VA!R10)</f>
        <v>16</v>
      </c>
      <c r="S10" s="10">
        <f>IF(RFR_spot_with_VA!S10="","",RFR_spot_with_VA!S10)</f>
        <v>16</v>
      </c>
      <c r="T10" s="10">
        <f>IF(RFR_spot_with_VA!T10="","",RFR_spot_with_VA!T10)</f>
        <v>16</v>
      </c>
      <c r="U10" s="10">
        <f>IF(RFR_spot_with_VA!U10="","",RFR_spot_with_VA!U10)</f>
        <v>-2.9999999999999996</v>
      </c>
      <c r="V10" s="10">
        <f>IF(RFR_spot_with_VA!V10="","",RFR_spot_with_VA!V10)</f>
        <v>16</v>
      </c>
      <c r="W10" s="10">
        <f>IF(RFR_spot_with_VA!W10="","",RFR_spot_with_VA!W10)</f>
        <v>16</v>
      </c>
      <c r="X10" s="10">
        <f>IF(RFR_spot_with_VA!X10="","",RFR_spot_with_VA!X10)</f>
        <v>16</v>
      </c>
      <c r="Y10" s="10">
        <f>IF(RFR_spot_with_VA!Y10="","",RFR_spot_with_VA!Y10)</f>
        <v>16</v>
      </c>
      <c r="Z10" s="10">
        <f>IF(RFR_spot_with_VA!Z10="","",RFR_spot_with_VA!Z10)</f>
        <v>23.999999999999996</v>
      </c>
      <c r="AA10" s="10">
        <f>IF(RFR_spot_with_VA!AA10="","",RFR_spot_with_VA!AA10)</f>
        <v>9</v>
      </c>
      <c r="AB10" s="10">
        <f>IF(RFR_spot_with_VA!AB10="","",RFR_spot_with_VA!AB10)</f>
        <v>16</v>
      </c>
      <c r="AC10" s="10">
        <f>IF(RFR_spot_with_VA!AC10="","",RFR_spot_with_VA!AC10)</f>
        <v>1</v>
      </c>
      <c r="AD10" s="10" t="str">
        <f>IF(RFR_spot_with_VA!AD10="","",RFR_spot_with_VA!AD10)</f>
        <v>n/a</v>
      </c>
      <c r="AE10" s="10">
        <f>IF(RFR_spot_with_VA!AE10="","",RFR_spot_with_VA!AE10)</f>
        <v>16</v>
      </c>
      <c r="AF10" s="10">
        <f>IF(RFR_spot_with_VA!AF10="","",RFR_spot_with_VA!AF10)</f>
        <v>16</v>
      </c>
      <c r="AG10" s="10">
        <f>IF(RFR_spot_with_VA!AG10="","",RFR_spot_with_VA!AG10)</f>
        <v>16</v>
      </c>
      <c r="AH10" s="10">
        <f>IF(RFR_spot_with_VA!AH10="","",RFR_spot_with_VA!AH10)</f>
        <v>-4</v>
      </c>
      <c r="AI10" s="10">
        <f>IF(RFR_spot_with_VA!AI10="","",RFR_spot_with_VA!AI10)</f>
        <v>-2.9999999999999996</v>
      </c>
      <c r="AJ10" s="10">
        <f>IF(RFR_spot_with_VA!AJ10="","",RFR_spot_with_VA!AJ10)</f>
        <v>15</v>
      </c>
      <c r="AK10" s="10">
        <f>IF(RFR_spot_with_VA!AK10="","",RFR_spot_with_VA!AK10)</f>
        <v>11.999999999999998</v>
      </c>
      <c r="AL10" s="10" t="str">
        <f>IF(RFR_spot_with_VA!AL10="","",RFR_spot_with_VA!AL10)</f>
        <v>n/a</v>
      </c>
      <c r="AM10" s="10">
        <f>IF(RFR_spot_with_VA!AM10="","",RFR_spot_with_VA!AM10)</f>
        <v>19</v>
      </c>
      <c r="AN10" s="10" t="str">
        <f>IF(RFR_spot_with_VA!AN10="","",RFR_spot_with_VA!AN10)</f>
        <v>n/a</v>
      </c>
      <c r="AO10" s="10">
        <f>IF(RFR_spot_with_VA!AO10="","",RFR_spot_with_VA!AO10)</f>
        <v>-2</v>
      </c>
      <c r="AP10" s="10" t="str">
        <f>IF(RFR_spot_with_VA!AP10="","",RFR_spot_with_VA!AP10)</f>
        <v>n/a</v>
      </c>
      <c r="AQ10" s="10">
        <f>IF(RFR_spot_with_VA!AQ10="","",RFR_spot_with_VA!AQ10)</f>
        <v>2</v>
      </c>
      <c r="AR10" s="10" t="str">
        <f>IF(RFR_spot_with_VA!AR10="","",RFR_spot_with_VA!AR10)</f>
        <v>n/a</v>
      </c>
      <c r="AS10" s="10">
        <f>IF(RFR_spot_with_VA!AS10="","",RFR_spot_with_VA!AS10)</f>
        <v>4</v>
      </c>
      <c r="AT10" s="10" t="str">
        <f>IF(RFR_spot_with_VA!AT10="","",RFR_spot_with_VA!AT10)</f>
        <v>n/a</v>
      </c>
      <c r="AU10" s="10" t="str">
        <f>IF(RFR_spot_with_VA!AU10="","",RFR_spot_with_VA!AU10)</f>
        <v>n/a</v>
      </c>
      <c r="AV10" s="10" t="str">
        <f>IF(RFR_spot_with_VA!AV10="","",RFR_spot_with_VA!AV10)</f>
        <v>n/a</v>
      </c>
      <c r="AW10" s="10" t="str">
        <f>IF(RFR_spot_with_VA!AW10="","",RFR_spot_with_VA!AW10)</f>
        <v>n/a</v>
      </c>
      <c r="AX10" s="10" t="str">
        <f>IF(RFR_spot_with_VA!AX10="","",RFR_spot_with_VA!AX10)</f>
        <v>n/a</v>
      </c>
      <c r="AY10" s="10" t="str">
        <f>IF(RFR_spot_with_VA!AY10="","",RFR_spot_with_VA!AY10)</f>
        <v>n/a</v>
      </c>
      <c r="AZ10" s="10" t="str">
        <f>IF(RFR_spot_with_VA!AZ10="","",RFR_spot_with_VA!AZ10)</f>
        <v>n/a</v>
      </c>
      <c r="BA10" s="10" t="str">
        <f>IF(RFR_spot_with_VA!BA10="","",RFR_spot_with_VA!BA10)</f>
        <v>n/a</v>
      </c>
      <c r="BB10" s="10" t="str">
        <f>IF(RFR_spot_with_VA!BB10="","",RFR_spot_with_VA!BB10)</f>
        <v>n/a</v>
      </c>
      <c r="BC10" s="10">
        <f>IF(RFR_spot_with_VA!BC10="","",RFR_spot_with_VA!BC10)</f>
        <v>38</v>
      </c>
      <c r="BD10" s="2"/>
      <c r="BE10" s="2"/>
    </row>
    <row r="11" spans="1:57" x14ac:dyDescent="0.25">
      <c r="A11" s="2"/>
      <c r="B11" s="2">
        <f>RFR_spot_no_VA!B11</f>
        <v>1</v>
      </c>
      <c r="C11" s="42">
        <f>RFR_spot_with_VA!C11-INDEX(RFR_spot_no_VA!$C$11:$BC$160,VA!$B11,MATCH(C$2,RFR_spot_no_VA!$C$2:$BC$2,0))</f>
        <v>1.5999999999999973E-3</v>
      </c>
      <c r="D11" s="42">
        <f>RFR_spot_with_VA!D11-INDEX(RFR_spot_no_VA!$C$11:$BC$160,VA!$B11,MATCH(D$2,RFR_spot_no_VA!$C$2:$BC$2,0))</f>
        <v>1.5999999999999973E-3</v>
      </c>
      <c r="E11" s="42">
        <f>RFR_spot_with_VA!E11-INDEX(RFR_spot_no_VA!$C$11:$BC$160,VA!$B11,MATCH(E$2,RFR_spot_no_VA!$C$2:$BC$2,0))</f>
        <v>1.5999999999999973E-3</v>
      </c>
      <c r="F11" s="42">
        <f>RFR_spot_with_VA!F11-INDEX(RFR_spot_no_VA!$C$11:$BC$160,VA!$B11,MATCH(F$2,RFR_spot_no_VA!$C$2:$BC$2,0))</f>
        <v>5.9999999999999637E-4</v>
      </c>
      <c r="G11" s="42">
        <f>RFR_spot_with_VA!G11-INDEX(RFR_spot_no_VA!$C$11:$BC$160,VA!$B11,MATCH(G$2,RFR_spot_no_VA!$C$2:$BC$2,0))</f>
        <v>1.5999999999999973E-3</v>
      </c>
      <c r="H11" s="42">
        <f>RFR_spot_with_VA!H11-INDEX(RFR_spot_no_VA!$C$11:$BC$160,VA!$B11,MATCH(H$2,RFR_spot_no_VA!$C$2:$BC$2,0))</f>
        <v>1.5999999999999973E-3</v>
      </c>
      <c r="I11" s="42">
        <f>RFR_spot_with_VA!I11-INDEX(RFR_spot_no_VA!$C$11:$BC$160,VA!$B11,MATCH(I$2,RFR_spot_no_VA!$C$2:$BC$2,0))</f>
        <v>1.1999999999999997E-3</v>
      </c>
      <c r="J11" s="42">
        <f>RFR_spot_with_VA!J11-INDEX(RFR_spot_no_VA!$C$11:$BC$160,VA!$B11,MATCH(J$2,RFR_spot_no_VA!$C$2:$BC$2,0))</f>
        <v>1.7000000000000001E-3</v>
      </c>
      <c r="K11" s="42">
        <f>RFR_spot_with_VA!K11-INDEX(RFR_spot_no_VA!$C$11:$BC$160,VA!$B11,MATCH(K$2,RFR_spot_no_VA!$C$2:$BC$2,0))</f>
        <v>1.5999999999999973E-3</v>
      </c>
      <c r="L11" s="42">
        <f>RFR_spot_with_VA!L11-INDEX(RFR_spot_no_VA!$C$11:$BC$160,VA!$B11,MATCH(L$2,RFR_spot_no_VA!$C$2:$BC$2,0))</f>
        <v>1.5999999999999973E-3</v>
      </c>
      <c r="M11" s="43">
        <f>RFR_spot_with_VA!M11-INDEX(RFR_spot_no_VA!$C$11:$BC$160,VA!$B11,MATCH(M$2,RFR_spot_no_VA!$C$2:$BC$2,0))</f>
        <v>1.5999999999999973E-3</v>
      </c>
      <c r="N11" s="43">
        <f>RFR_spot_with_VA!N11-INDEX(RFR_spot_no_VA!$C$11:$BC$160,VA!$B11,MATCH(N$2,RFR_spot_no_VA!$C$2:$BC$2,0))</f>
        <v>1.5999999999999973E-3</v>
      </c>
      <c r="O11" s="43">
        <f>RFR_spot_with_VA!O11-INDEX(RFR_spot_no_VA!$C$11:$BC$160,VA!$B11,MATCH(O$2,RFR_spot_no_VA!$C$2:$BC$2,0))</f>
        <v>1.5999999999999973E-3</v>
      </c>
      <c r="P11" s="43">
        <f>RFR_spot_with_VA!P11-INDEX(RFR_spot_no_VA!$C$11:$BC$160,VA!$B11,MATCH(P$2,RFR_spot_no_VA!$C$2:$BC$2,0))</f>
        <v>7.0000000000000617E-4</v>
      </c>
      <c r="Q11" s="43">
        <f>RFR_spot_with_VA!Q11-INDEX(RFR_spot_no_VA!$C$11:$BC$160,VA!$B11,MATCH(Q$2,RFR_spot_no_VA!$C$2:$BC$2,0))</f>
        <v>4.2000000000000093E-3</v>
      </c>
      <c r="R11" s="43">
        <f>RFR_spot_with_VA!R11-INDEX(RFR_spot_no_VA!$C$11:$BC$160,VA!$B11,MATCH(R$2,RFR_spot_no_VA!$C$2:$BC$2,0))</f>
        <v>1.5999999999999973E-3</v>
      </c>
      <c r="S11" s="43">
        <f>RFR_spot_with_VA!S11-INDEX(RFR_spot_no_VA!$C$11:$BC$160,VA!$B11,MATCH(S$2,RFR_spot_no_VA!$C$2:$BC$2,0))</f>
        <v>1.5999999999999973E-3</v>
      </c>
      <c r="T11" s="43">
        <f>RFR_spot_with_VA!T11-INDEX(RFR_spot_no_VA!$C$11:$BC$160,VA!$B11,MATCH(T$2,RFR_spot_no_VA!$C$2:$BC$2,0))</f>
        <v>1.5999999999999973E-3</v>
      </c>
      <c r="U11" s="43">
        <f>RFR_spot_with_VA!U11-INDEX(RFR_spot_no_VA!$C$11:$BC$160,VA!$B11,MATCH(U$2,RFR_spot_no_VA!$C$2:$BC$2,0))</f>
        <v>-2.9999999999999992E-4</v>
      </c>
      <c r="V11" s="43">
        <f>RFR_spot_with_VA!V11-INDEX(RFR_spot_no_VA!$C$11:$BC$160,VA!$B11,MATCH(V$2,RFR_spot_no_VA!$C$2:$BC$2,0))</f>
        <v>1.5999999999999973E-3</v>
      </c>
      <c r="W11" s="43">
        <f>RFR_spot_with_VA!W11-INDEX(RFR_spot_no_VA!$C$11:$BC$160,VA!$B11,MATCH(W$2,RFR_spot_no_VA!$C$2:$BC$2,0))</f>
        <v>1.5999999999999973E-3</v>
      </c>
      <c r="X11" s="43">
        <f>RFR_spot_with_VA!X11-INDEX(RFR_spot_no_VA!$C$11:$BC$160,VA!$B11,MATCH(X$2,RFR_spot_no_VA!$C$2:$BC$2,0))</f>
        <v>1.5999999999999973E-3</v>
      </c>
      <c r="Y11" s="43">
        <f>RFR_spot_with_VA!Y11-INDEX(RFR_spot_no_VA!$C$11:$BC$160,VA!$B11,MATCH(Y$2,RFR_spot_no_VA!$C$2:$BC$2,0))</f>
        <v>1.5999999999999973E-3</v>
      </c>
      <c r="Z11" s="43">
        <f>RFR_spot_with_VA!Z11-INDEX(RFR_spot_no_VA!$C$11:$BC$160,VA!$B11,MATCH(Z$2,RFR_spot_no_VA!$C$2:$BC$2,0))</f>
        <v>2.3999999999999994E-3</v>
      </c>
      <c r="AA11" s="43">
        <f>RFR_spot_with_VA!AA11-INDEX(RFR_spot_no_VA!$C$11:$BC$160,VA!$B11,MATCH(AA$2,RFR_spot_no_VA!$C$2:$BC$2,0))</f>
        <v>8.9999999999999802E-4</v>
      </c>
      <c r="AB11" s="43">
        <f>RFR_spot_with_VA!AB11-INDEX(RFR_spot_no_VA!$C$11:$BC$160,VA!$B11,MATCH(AB$2,RFR_spot_no_VA!$C$2:$BC$2,0))</f>
        <v>1.5999999999999973E-3</v>
      </c>
      <c r="AC11" s="43">
        <f>RFR_spot_with_VA!AC11-INDEX(RFR_spot_no_VA!$C$11:$BC$160,VA!$B11,MATCH(AC$2,RFR_spot_no_VA!$C$2:$BC$2,0))</f>
        <v>9.9999999999995925E-5</v>
      </c>
      <c r="AD11" s="43">
        <f>RFR_spot_with_VA!AD11-INDEX(RFR_spot_no_VA!$C$11:$BC$160,VA!$B11,MATCH(AD$2,RFR_spot_no_VA!$C$2:$BC$2,0))</f>
        <v>0</v>
      </c>
      <c r="AE11" s="43">
        <f>RFR_spot_with_VA!AE11-INDEX(RFR_spot_no_VA!$C$11:$BC$160,VA!$B11,MATCH(AE$2,RFR_spot_no_VA!$C$2:$BC$2,0))</f>
        <v>1.5999999999999973E-3</v>
      </c>
      <c r="AF11" s="43">
        <f>RFR_spot_with_VA!AF11-INDEX(RFR_spot_no_VA!$C$11:$BC$160,VA!$B11,MATCH(AF$2,RFR_spot_no_VA!$C$2:$BC$2,0))</f>
        <v>1.5999999999999973E-3</v>
      </c>
      <c r="AG11" s="43">
        <f>RFR_spot_with_VA!AG11-INDEX(RFR_spot_no_VA!$C$11:$BC$160,VA!$B11,MATCH(AG$2,RFR_spot_no_VA!$C$2:$BC$2,0))</f>
        <v>1.5999999999999973E-3</v>
      </c>
      <c r="AH11" s="43">
        <f>RFR_spot_with_VA!AH11-INDEX(RFR_spot_no_VA!$C$11:$BC$160,VA!$B11,MATCH(AH$2,RFR_spot_no_VA!$C$2:$BC$2,0))</f>
        <v>-4.0000000000000105E-4</v>
      </c>
      <c r="AI11" s="43">
        <f>RFR_spot_with_VA!AI11-INDEX(RFR_spot_no_VA!$C$11:$BC$160,VA!$B11,MATCH(AI$2,RFR_spot_no_VA!$C$2:$BC$2,0))</f>
        <v>-2.9999999999999992E-4</v>
      </c>
      <c r="AJ11" s="43">
        <f>RFR_spot_with_VA!AJ11-INDEX(RFR_spot_no_VA!$C$11:$BC$160,VA!$B11,MATCH(AJ$2,RFR_spot_no_VA!$C$2:$BC$2,0))</f>
        <v>1.5000000000000013E-3</v>
      </c>
      <c r="AK11" s="43">
        <f>RFR_spot_with_VA!AK11-INDEX(RFR_spot_no_VA!$C$11:$BC$160,VA!$B11,MATCH(AK$2,RFR_spot_no_VA!$C$2:$BC$2,0))</f>
        <v>1.1999999999999997E-3</v>
      </c>
      <c r="AL11" s="43">
        <f>RFR_spot_with_VA!AL11-INDEX(RFR_spot_no_VA!$C$11:$BC$160,VA!$B11,MATCH(AL$2,RFR_spot_no_VA!$C$2:$BC$2,0))</f>
        <v>0</v>
      </c>
      <c r="AM11" s="43">
        <f>RFR_spot_with_VA!AM11-INDEX(RFR_spot_no_VA!$C$11:$BC$160,VA!$B11,MATCH(AM$2,RFR_spot_no_VA!$C$2:$BC$2,0))</f>
        <v>1.8999999999999989E-3</v>
      </c>
      <c r="AN11" s="43">
        <f>RFR_spot_with_VA!AN11-INDEX(RFR_spot_no_VA!$C$11:$BC$160,VA!$B11,MATCH(AN$2,RFR_spot_no_VA!$C$2:$BC$2,0))</f>
        <v>0</v>
      </c>
      <c r="AO11" s="43">
        <f>RFR_spot_with_VA!AO11-INDEX(RFR_spot_no_VA!$C$11:$BC$160,VA!$B11,MATCH(AO$2,RFR_spot_no_VA!$C$2:$BC$2,0))</f>
        <v>-1.9999999999999879E-4</v>
      </c>
      <c r="AP11" s="43">
        <f>RFR_spot_with_VA!AP11-INDEX(RFR_spot_no_VA!$C$11:$BC$160,VA!$B11,MATCH(AP$2,RFR_spot_no_VA!$C$2:$BC$2,0))</f>
        <v>0</v>
      </c>
      <c r="AQ11" s="43">
        <f>RFR_spot_with_VA!AQ11-INDEX(RFR_spot_no_VA!$C$11:$BC$160,VA!$B11,MATCH(AQ$2,RFR_spot_no_VA!$C$2:$BC$2,0))</f>
        <v>1.9999999999999879E-4</v>
      </c>
      <c r="AR11" s="43">
        <f>RFR_spot_with_VA!AR11-INDEX(RFR_spot_no_VA!$C$11:$BC$160,VA!$B11,MATCH(AR$2,RFR_spot_no_VA!$C$2:$BC$2,0))</f>
        <v>0</v>
      </c>
      <c r="AS11" s="43">
        <f>RFR_spot_with_VA!AS11-INDEX(RFR_spot_no_VA!$C$11:$BC$160,VA!$B11,MATCH(AS$2,RFR_spot_no_VA!$C$2:$BC$2,0))</f>
        <v>4.0000000000000018E-4</v>
      </c>
      <c r="AT11" s="43">
        <f>RFR_spot_with_VA!AT11-INDEX(RFR_spot_no_VA!$C$11:$BC$160,VA!$B11,MATCH(AT$2,RFR_spot_no_VA!$C$2:$BC$2,0))</f>
        <v>0</v>
      </c>
      <c r="AU11" s="43">
        <f>RFR_spot_with_VA!AU11-INDEX(RFR_spot_no_VA!$C$11:$BC$160,VA!$B11,MATCH(AU$2,RFR_spot_no_VA!$C$2:$BC$2,0))</f>
        <v>0</v>
      </c>
      <c r="AV11" s="43">
        <f>RFR_spot_with_VA!AV11-INDEX(RFR_spot_no_VA!$C$11:$BC$160,VA!$B11,MATCH(AV$2,RFR_spot_no_VA!$C$2:$BC$2,0))</f>
        <v>0</v>
      </c>
      <c r="AW11" s="43">
        <f>RFR_spot_with_VA!AW11-INDEX(RFR_spot_no_VA!$C$11:$BC$160,VA!$B11,MATCH(AW$2,RFR_spot_no_VA!$C$2:$BC$2,0))</f>
        <v>0</v>
      </c>
      <c r="AX11" s="43">
        <f>RFR_spot_with_VA!AX11-INDEX(RFR_spot_no_VA!$C$11:$BC$160,VA!$B11,MATCH(AX$2,RFR_spot_no_VA!$C$2:$BC$2,0))</f>
        <v>0</v>
      </c>
      <c r="AY11" s="43">
        <f>RFR_spot_with_VA!AY11-INDEX(RFR_spot_no_VA!$C$11:$BC$160,VA!$B11,MATCH(AY$2,RFR_spot_no_VA!$C$2:$BC$2,0))</f>
        <v>0</v>
      </c>
      <c r="AZ11" s="43">
        <f>RFR_spot_with_VA!AZ11-INDEX(RFR_spot_no_VA!$C$11:$BC$160,VA!$B11,MATCH(AZ$2,RFR_spot_no_VA!$C$2:$BC$2,0))</f>
        <v>0</v>
      </c>
      <c r="BA11" s="43">
        <f>RFR_spot_with_VA!BA11-INDEX(RFR_spot_no_VA!$C$11:$BC$160,VA!$B11,MATCH(BA$2,RFR_spot_no_VA!$C$2:$BC$2,0))</f>
        <v>0</v>
      </c>
      <c r="BB11" s="43">
        <f>RFR_spot_with_VA!BB11-INDEX(RFR_spot_no_VA!$C$11:$BC$160,VA!$B11,MATCH(BB$2,RFR_spot_no_VA!$C$2:$BC$2,0))</f>
        <v>0</v>
      </c>
      <c r="BC11" s="43">
        <f>RFR_spot_with_VA!BC11-INDEX(RFR_spot_no_VA!$C$11:$BC$160,VA!$B11,MATCH(BC$2,RFR_spot_no_VA!$C$2:$BC$2,0))</f>
        <v>3.8000000000000048E-3</v>
      </c>
      <c r="BD11" s="39"/>
      <c r="BE11" s="2"/>
    </row>
    <row r="12" spans="1:57" x14ac:dyDescent="0.25">
      <c r="A12" s="2"/>
      <c r="B12" s="2">
        <f>RFR_spot_no_VA!B12</f>
        <v>2</v>
      </c>
      <c r="C12" s="42">
        <f>RFR_spot_with_VA!C12-INDEX(RFR_spot_no_VA!$C$11:$BC$160,VA!$B12,MATCH(C$2,RFR_spot_no_VA!$C$2:$BC$2,0))</f>
        <v>1.5999999999999973E-3</v>
      </c>
      <c r="D12" s="42">
        <f>RFR_spot_with_VA!D12-INDEX(RFR_spot_no_VA!$C$11:$BC$160,VA!$B12,MATCH(D$2,RFR_spot_no_VA!$C$2:$BC$2,0))</f>
        <v>1.5999999999999973E-3</v>
      </c>
      <c r="E12" s="42">
        <f>RFR_spot_with_VA!E12-INDEX(RFR_spot_no_VA!$C$11:$BC$160,VA!$B12,MATCH(E$2,RFR_spot_no_VA!$C$2:$BC$2,0))</f>
        <v>1.5999999999999973E-3</v>
      </c>
      <c r="F12" s="42">
        <f>RFR_spot_with_VA!F12-INDEX(RFR_spot_no_VA!$C$11:$BC$160,VA!$B12,MATCH(F$2,RFR_spot_no_VA!$C$2:$BC$2,0))</f>
        <v>5.9999999999999984E-4</v>
      </c>
      <c r="G12" s="42">
        <f>RFR_spot_with_VA!G12-INDEX(RFR_spot_no_VA!$C$11:$BC$160,VA!$B12,MATCH(G$2,RFR_spot_no_VA!$C$2:$BC$2,0))</f>
        <v>1.5999999999999973E-3</v>
      </c>
      <c r="H12" s="42">
        <f>RFR_spot_with_VA!H12-INDEX(RFR_spot_no_VA!$C$11:$BC$160,VA!$B12,MATCH(H$2,RFR_spot_no_VA!$C$2:$BC$2,0))</f>
        <v>1.5999999999999973E-3</v>
      </c>
      <c r="I12" s="42">
        <f>RFR_spot_with_VA!I12-INDEX(RFR_spot_no_VA!$C$11:$BC$160,VA!$B12,MATCH(I$2,RFR_spot_no_VA!$C$2:$BC$2,0))</f>
        <v>1.1999999999999997E-3</v>
      </c>
      <c r="J12" s="42">
        <f>RFR_spot_with_VA!J12-INDEX(RFR_spot_no_VA!$C$11:$BC$160,VA!$B12,MATCH(J$2,RFR_spot_no_VA!$C$2:$BC$2,0))</f>
        <v>1.6999999999999967E-3</v>
      </c>
      <c r="K12" s="42">
        <f>RFR_spot_with_VA!K12-INDEX(RFR_spot_no_VA!$C$11:$BC$160,VA!$B12,MATCH(K$2,RFR_spot_no_VA!$C$2:$BC$2,0))</f>
        <v>1.5999999999999973E-3</v>
      </c>
      <c r="L12" s="42">
        <f>RFR_spot_with_VA!L12-INDEX(RFR_spot_no_VA!$C$11:$BC$160,VA!$B12,MATCH(L$2,RFR_spot_no_VA!$C$2:$BC$2,0))</f>
        <v>1.5999999999999973E-3</v>
      </c>
      <c r="M12" s="43">
        <f>RFR_spot_with_VA!M12-INDEX(RFR_spot_no_VA!$C$11:$BC$160,VA!$B12,MATCH(M$2,RFR_spot_no_VA!$C$2:$BC$2,0))</f>
        <v>1.5999999999999973E-3</v>
      </c>
      <c r="N12" s="43">
        <f>RFR_spot_with_VA!N12-INDEX(RFR_spot_no_VA!$C$11:$BC$160,VA!$B12,MATCH(N$2,RFR_spot_no_VA!$C$2:$BC$2,0))</f>
        <v>1.5999999999999973E-3</v>
      </c>
      <c r="O12" s="43">
        <f>RFR_spot_with_VA!O12-INDEX(RFR_spot_no_VA!$C$11:$BC$160,VA!$B12,MATCH(O$2,RFR_spot_no_VA!$C$2:$BC$2,0))</f>
        <v>1.5999999999999973E-3</v>
      </c>
      <c r="P12" s="43">
        <f>RFR_spot_with_VA!P12-INDEX(RFR_spot_no_VA!$C$11:$BC$160,VA!$B12,MATCH(P$2,RFR_spot_no_VA!$C$2:$BC$2,0))</f>
        <v>6.999999999999923E-4</v>
      </c>
      <c r="Q12" s="43">
        <f>RFR_spot_with_VA!Q12-INDEX(RFR_spot_no_VA!$C$11:$BC$160,VA!$B12,MATCH(Q$2,RFR_spot_no_VA!$C$2:$BC$2,0))</f>
        <v>4.1999999999999954E-3</v>
      </c>
      <c r="R12" s="43">
        <f>RFR_spot_with_VA!R12-INDEX(RFR_spot_no_VA!$C$11:$BC$160,VA!$B12,MATCH(R$2,RFR_spot_no_VA!$C$2:$BC$2,0))</f>
        <v>1.5999999999999973E-3</v>
      </c>
      <c r="S12" s="43">
        <f>RFR_spot_with_VA!S12-INDEX(RFR_spot_no_VA!$C$11:$BC$160,VA!$B12,MATCH(S$2,RFR_spot_no_VA!$C$2:$BC$2,0))</f>
        <v>1.5999999999999973E-3</v>
      </c>
      <c r="T12" s="43">
        <f>RFR_spot_with_VA!T12-INDEX(RFR_spot_no_VA!$C$11:$BC$160,VA!$B12,MATCH(T$2,RFR_spot_no_VA!$C$2:$BC$2,0))</f>
        <v>1.5999999999999973E-3</v>
      </c>
      <c r="U12" s="43">
        <f>RFR_spot_with_VA!U12-INDEX(RFR_spot_no_VA!$C$11:$BC$160,VA!$B12,MATCH(U$2,RFR_spot_no_VA!$C$2:$BC$2,0))</f>
        <v>-3.0000000000000165E-4</v>
      </c>
      <c r="V12" s="43">
        <f>RFR_spot_with_VA!V12-INDEX(RFR_spot_no_VA!$C$11:$BC$160,VA!$B12,MATCH(V$2,RFR_spot_no_VA!$C$2:$BC$2,0))</f>
        <v>1.5999999999999973E-3</v>
      </c>
      <c r="W12" s="43">
        <f>RFR_spot_with_VA!W12-INDEX(RFR_spot_no_VA!$C$11:$BC$160,VA!$B12,MATCH(W$2,RFR_spot_no_VA!$C$2:$BC$2,0))</f>
        <v>1.5999999999999973E-3</v>
      </c>
      <c r="X12" s="43">
        <f>RFR_spot_with_VA!X12-INDEX(RFR_spot_no_VA!$C$11:$BC$160,VA!$B12,MATCH(X$2,RFR_spot_no_VA!$C$2:$BC$2,0))</f>
        <v>1.5999999999999973E-3</v>
      </c>
      <c r="Y12" s="43">
        <f>RFR_spot_with_VA!Y12-INDEX(RFR_spot_no_VA!$C$11:$BC$160,VA!$B12,MATCH(Y$2,RFR_spot_no_VA!$C$2:$BC$2,0))</f>
        <v>1.5999999999999973E-3</v>
      </c>
      <c r="Z12" s="43">
        <f>RFR_spot_with_VA!Z12-INDEX(RFR_spot_no_VA!$C$11:$BC$160,VA!$B12,MATCH(Z$2,RFR_spot_no_VA!$C$2:$BC$2,0))</f>
        <v>2.3999999999999994E-3</v>
      </c>
      <c r="AA12" s="43">
        <f>RFR_spot_with_VA!AA12-INDEX(RFR_spot_no_VA!$C$11:$BC$160,VA!$B12,MATCH(AA$2,RFR_spot_no_VA!$C$2:$BC$2,0))</f>
        <v>8.9999999999999802E-4</v>
      </c>
      <c r="AB12" s="43">
        <f>RFR_spot_with_VA!AB12-INDEX(RFR_spot_no_VA!$C$11:$BC$160,VA!$B12,MATCH(AB$2,RFR_spot_no_VA!$C$2:$BC$2,0))</f>
        <v>1.5999999999999973E-3</v>
      </c>
      <c r="AC12" s="43">
        <f>RFR_spot_with_VA!AC12-INDEX(RFR_spot_no_VA!$C$11:$BC$160,VA!$B12,MATCH(AC$2,RFR_spot_no_VA!$C$2:$BC$2,0))</f>
        <v>1.0000000000000286E-4</v>
      </c>
      <c r="AD12" s="43">
        <f>RFR_spot_with_VA!AD12-INDEX(RFR_spot_no_VA!$C$11:$BC$160,VA!$B12,MATCH(AD$2,RFR_spot_no_VA!$C$2:$BC$2,0))</f>
        <v>0</v>
      </c>
      <c r="AE12" s="43">
        <f>RFR_spot_with_VA!AE12-INDEX(RFR_spot_no_VA!$C$11:$BC$160,VA!$B12,MATCH(AE$2,RFR_spot_no_VA!$C$2:$BC$2,0))</f>
        <v>1.5999999999999973E-3</v>
      </c>
      <c r="AF12" s="43">
        <f>RFR_spot_with_VA!AF12-INDEX(RFR_spot_no_VA!$C$11:$BC$160,VA!$B12,MATCH(AF$2,RFR_spot_no_VA!$C$2:$BC$2,0))</f>
        <v>1.5999999999999973E-3</v>
      </c>
      <c r="AG12" s="43">
        <f>RFR_spot_with_VA!AG12-INDEX(RFR_spot_no_VA!$C$11:$BC$160,VA!$B12,MATCH(AG$2,RFR_spot_no_VA!$C$2:$BC$2,0))</f>
        <v>1.5999999999999973E-3</v>
      </c>
      <c r="AH12" s="43">
        <f>RFR_spot_with_VA!AH12-INDEX(RFR_spot_no_VA!$C$11:$BC$160,VA!$B12,MATCH(AH$2,RFR_spot_no_VA!$C$2:$BC$2,0))</f>
        <v>-4.0000000000000105E-4</v>
      </c>
      <c r="AI12" s="43">
        <f>RFR_spot_with_VA!AI12-INDEX(RFR_spot_no_VA!$C$11:$BC$160,VA!$B12,MATCH(AI$2,RFR_spot_no_VA!$C$2:$BC$2,0))</f>
        <v>-3.0000000000000165E-4</v>
      </c>
      <c r="AJ12" s="43">
        <f>RFR_spot_with_VA!AJ12-INDEX(RFR_spot_no_VA!$C$11:$BC$160,VA!$B12,MATCH(AJ$2,RFR_spot_no_VA!$C$2:$BC$2,0))</f>
        <v>1.5000000000000013E-3</v>
      </c>
      <c r="AK12" s="43">
        <f>RFR_spot_with_VA!AK12-INDEX(RFR_spot_no_VA!$C$11:$BC$160,VA!$B12,MATCH(AK$2,RFR_spot_no_VA!$C$2:$BC$2,0))</f>
        <v>1.1999999999999997E-3</v>
      </c>
      <c r="AL12" s="43">
        <f>RFR_spot_with_VA!AL12-INDEX(RFR_spot_no_VA!$C$11:$BC$160,VA!$B12,MATCH(AL$2,RFR_spot_no_VA!$C$2:$BC$2,0))</f>
        <v>0</v>
      </c>
      <c r="AM12" s="43">
        <f>RFR_spot_with_VA!AM12-INDEX(RFR_spot_no_VA!$C$11:$BC$160,VA!$B12,MATCH(AM$2,RFR_spot_no_VA!$C$2:$BC$2,0))</f>
        <v>1.8999999999999989E-3</v>
      </c>
      <c r="AN12" s="43">
        <f>RFR_spot_with_VA!AN12-INDEX(RFR_spot_no_VA!$C$11:$BC$160,VA!$B12,MATCH(AN$2,RFR_spot_no_VA!$C$2:$BC$2,0))</f>
        <v>0</v>
      </c>
      <c r="AO12" s="43">
        <f>RFR_spot_with_VA!AO12-INDEX(RFR_spot_no_VA!$C$11:$BC$160,VA!$B12,MATCH(AO$2,RFR_spot_no_VA!$C$2:$BC$2,0))</f>
        <v>-2.0000000000000226E-4</v>
      </c>
      <c r="AP12" s="43">
        <f>RFR_spot_with_VA!AP12-INDEX(RFR_spot_no_VA!$C$11:$BC$160,VA!$B12,MATCH(AP$2,RFR_spot_no_VA!$C$2:$BC$2,0))</f>
        <v>0</v>
      </c>
      <c r="AQ12" s="43">
        <f>RFR_spot_with_VA!AQ12-INDEX(RFR_spot_no_VA!$C$11:$BC$160,VA!$B12,MATCH(AQ$2,RFR_spot_no_VA!$C$2:$BC$2,0))</f>
        <v>1.9999999999999879E-4</v>
      </c>
      <c r="AR12" s="43">
        <f>RFR_spot_with_VA!AR12-INDEX(RFR_spot_no_VA!$C$11:$BC$160,VA!$B12,MATCH(AR$2,RFR_spot_no_VA!$C$2:$BC$2,0))</f>
        <v>0</v>
      </c>
      <c r="AS12" s="43">
        <f>RFR_spot_with_VA!AS12-INDEX(RFR_spot_no_VA!$C$11:$BC$160,VA!$B12,MATCH(AS$2,RFR_spot_no_VA!$C$2:$BC$2,0))</f>
        <v>4.0000000000000018E-4</v>
      </c>
      <c r="AT12" s="43">
        <f>RFR_spot_with_VA!AT12-INDEX(RFR_spot_no_VA!$C$11:$BC$160,VA!$B12,MATCH(AT$2,RFR_spot_no_VA!$C$2:$BC$2,0))</f>
        <v>0</v>
      </c>
      <c r="AU12" s="43">
        <f>RFR_spot_with_VA!AU12-INDEX(RFR_spot_no_VA!$C$11:$BC$160,VA!$B12,MATCH(AU$2,RFR_spot_no_VA!$C$2:$BC$2,0))</f>
        <v>0</v>
      </c>
      <c r="AV12" s="43">
        <f>RFR_spot_with_VA!AV12-INDEX(RFR_spot_no_VA!$C$11:$BC$160,VA!$B12,MATCH(AV$2,RFR_spot_no_VA!$C$2:$BC$2,0))</f>
        <v>0</v>
      </c>
      <c r="AW12" s="43">
        <f>RFR_spot_with_VA!AW12-INDEX(RFR_spot_no_VA!$C$11:$BC$160,VA!$B12,MATCH(AW$2,RFR_spot_no_VA!$C$2:$BC$2,0))</f>
        <v>0</v>
      </c>
      <c r="AX12" s="43">
        <f>RFR_spot_with_VA!AX12-INDEX(RFR_spot_no_VA!$C$11:$BC$160,VA!$B12,MATCH(AX$2,RFR_spot_no_VA!$C$2:$BC$2,0))</f>
        <v>0</v>
      </c>
      <c r="AY12" s="43">
        <f>RFR_spot_with_VA!AY12-INDEX(RFR_spot_no_VA!$C$11:$BC$160,VA!$B12,MATCH(AY$2,RFR_spot_no_VA!$C$2:$BC$2,0))</f>
        <v>0</v>
      </c>
      <c r="AZ12" s="43">
        <f>RFR_spot_with_VA!AZ12-INDEX(RFR_spot_no_VA!$C$11:$BC$160,VA!$B12,MATCH(AZ$2,RFR_spot_no_VA!$C$2:$BC$2,0))</f>
        <v>0</v>
      </c>
      <c r="BA12" s="43">
        <f>RFR_spot_with_VA!BA12-INDEX(RFR_spot_no_VA!$C$11:$BC$160,VA!$B12,MATCH(BA$2,RFR_spot_no_VA!$C$2:$BC$2,0))</f>
        <v>0</v>
      </c>
      <c r="BB12" s="43">
        <f>RFR_spot_with_VA!BB12-INDEX(RFR_spot_no_VA!$C$11:$BC$160,VA!$B12,MATCH(BB$2,RFR_spot_no_VA!$C$2:$BC$2,0))</f>
        <v>0</v>
      </c>
      <c r="BC12" s="43">
        <f>RFR_spot_with_VA!BC12-INDEX(RFR_spot_no_VA!$C$11:$BC$160,VA!$B12,MATCH(BC$2,RFR_spot_no_VA!$C$2:$BC$2,0))</f>
        <v>3.7999999999999978E-3</v>
      </c>
      <c r="BD12" s="39"/>
      <c r="BE12" s="2"/>
    </row>
    <row r="13" spans="1:57" x14ac:dyDescent="0.25">
      <c r="A13" s="2"/>
      <c r="B13" s="2">
        <f>RFR_spot_no_VA!B13</f>
        <v>3</v>
      </c>
      <c r="C13" s="42">
        <f>RFR_spot_with_VA!C13-INDEX(RFR_spot_no_VA!$C$11:$BC$160,VA!$B13,MATCH(C$2,RFR_spot_no_VA!$C$2:$BC$2,0))</f>
        <v>1.6000000000000007E-3</v>
      </c>
      <c r="D13" s="42">
        <f>RFR_spot_with_VA!D13-INDEX(RFR_spot_no_VA!$C$11:$BC$160,VA!$B13,MATCH(D$2,RFR_spot_no_VA!$C$2:$BC$2,0))</f>
        <v>1.6000000000000007E-3</v>
      </c>
      <c r="E13" s="42">
        <f>RFR_spot_with_VA!E13-INDEX(RFR_spot_no_VA!$C$11:$BC$160,VA!$B13,MATCH(E$2,RFR_spot_no_VA!$C$2:$BC$2,0))</f>
        <v>1.6000000000000007E-3</v>
      </c>
      <c r="F13" s="42">
        <f>RFR_spot_with_VA!F13-INDEX(RFR_spot_no_VA!$C$11:$BC$160,VA!$B13,MATCH(F$2,RFR_spot_no_VA!$C$2:$BC$2,0))</f>
        <v>5.9999999999999984E-4</v>
      </c>
      <c r="G13" s="42">
        <f>RFR_spot_with_VA!G13-INDEX(RFR_spot_no_VA!$C$11:$BC$160,VA!$B13,MATCH(G$2,RFR_spot_no_VA!$C$2:$BC$2,0))</f>
        <v>1.6000000000000007E-3</v>
      </c>
      <c r="H13" s="42">
        <f>RFR_spot_with_VA!H13-INDEX(RFR_spot_no_VA!$C$11:$BC$160,VA!$B13,MATCH(H$2,RFR_spot_no_VA!$C$2:$BC$2,0))</f>
        <v>1.6000000000000007E-3</v>
      </c>
      <c r="I13" s="42">
        <f>RFR_spot_with_VA!I13-INDEX(RFR_spot_no_VA!$C$11:$BC$160,VA!$B13,MATCH(I$2,RFR_spot_no_VA!$C$2:$BC$2,0))</f>
        <v>1.1999999999999997E-3</v>
      </c>
      <c r="J13" s="42">
        <f>RFR_spot_with_VA!J13-INDEX(RFR_spot_no_VA!$C$11:$BC$160,VA!$B13,MATCH(J$2,RFR_spot_no_VA!$C$2:$BC$2,0))</f>
        <v>1.7000000000000001E-3</v>
      </c>
      <c r="K13" s="42">
        <f>RFR_spot_with_VA!K13-INDEX(RFR_spot_no_VA!$C$11:$BC$160,VA!$B13,MATCH(K$2,RFR_spot_no_VA!$C$2:$BC$2,0))</f>
        <v>1.6000000000000007E-3</v>
      </c>
      <c r="L13" s="42">
        <f>RFR_spot_with_VA!L13-INDEX(RFR_spot_no_VA!$C$11:$BC$160,VA!$B13,MATCH(L$2,RFR_spot_no_VA!$C$2:$BC$2,0))</f>
        <v>1.6000000000000007E-3</v>
      </c>
      <c r="M13" s="43">
        <f>RFR_spot_with_VA!M13-INDEX(RFR_spot_no_VA!$C$11:$BC$160,VA!$B13,MATCH(M$2,RFR_spot_no_VA!$C$2:$BC$2,0))</f>
        <v>1.6000000000000007E-3</v>
      </c>
      <c r="N13" s="43">
        <f>RFR_spot_with_VA!N13-INDEX(RFR_spot_no_VA!$C$11:$BC$160,VA!$B13,MATCH(N$2,RFR_spot_no_VA!$C$2:$BC$2,0))</f>
        <v>1.6000000000000007E-3</v>
      </c>
      <c r="O13" s="43">
        <f>RFR_spot_with_VA!O13-INDEX(RFR_spot_no_VA!$C$11:$BC$160,VA!$B13,MATCH(O$2,RFR_spot_no_VA!$C$2:$BC$2,0))</f>
        <v>1.6000000000000007E-3</v>
      </c>
      <c r="P13" s="43">
        <f>RFR_spot_with_VA!P13-INDEX(RFR_spot_no_VA!$C$11:$BC$160,VA!$B13,MATCH(P$2,RFR_spot_no_VA!$C$2:$BC$2,0))</f>
        <v>6.999999999999923E-4</v>
      </c>
      <c r="Q13" s="43">
        <f>RFR_spot_with_VA!Q13-INDEX(RFR_spot_no_VA!$C$11:$BC$160,VA!$B13,MATCH(Q$2,RFR_spot_no_VA!$C$2:$BC$2,0))</f>
        <v>4.2000000000000093E-3</v>
      </c>
      <c r="R13" s="43">
        <f>RFR_spot_with_VA!R13-INDEX(RFR_spot_no_VA!$C$11:$BC$160,VA!$B13,MATCH(R$2,RFR_spot_no_VA!$C$2:$BC$2,0))</f>
        <v>1.6000000000000007E-3</v>
      </c>
      <c r="S13" s="43">
        <f>RFR_spot_with_VA!S13-INDEX(RFR_spot_no_VA!$C$11:$BC$160,VA!$B13,MATCH(S$2,RFR_spot_no_VA!$C$2:$BC$2,0))</f>
        <v>1.6000000000000007E-3</v>
      </c>
      <c r="T13" s="43">
        <f>RFR_spot_with_VA!T13-INDEX(RFR_spot_no_VA!$C$11:$BC$160,VA!$B13,MATCH(T$2,RFR_spot_no_VA!$C$2:$BC$2,0))</f>
        <v>1.6000000000000007E-3</v>
      </c>
      <c r="U13" s="43">
        <f>RFR_spot_with_VA!U13-INDEX(RFR_spot_no_VA!$C$11:$BC$160,VA!$B13,MATCH(U$2,RFR_spot_no_VA!$C$2:$BC$2,0))</f>
        <v>-2.9999999999999992E-4</v>
      </c>
      <c r="V13" s="43">
        <f>RFR_spot_with_VA!V13-INDEX(RFR_spot_no_VA!$C$11:$BC$160,VA!$B13,MATCH(V$2,RFR_spot_no_VA!$C$2:$BC$2,0))</f>
        <v>1.6000000000000007E-3</v>
      </c>
      <c r="W13" s="43">
        <f>RFR_spot_with_VA!W13-INDEX(RFR_spot_no_VA!$C$11:$BC$160,VA!$B13,MATCH(W$2,RFR_spot_no_VA!$C$2:$BC$2,0))</f>
        <v>1.6000000000000007E-3</v>
      </c>
      <c r="X13" s="43">
        <f>RFR_spot_with_VA!X13-INDEX(RFR_spot_no_VA!$C$11:$BC$160,VA!$B13,MATCH(X$2,RFR_spot_no_VA!$C$2:$BC$2,0))</f>
        <v>1.6000000000000007E-3</v>
      </c>
      <c r="Y13" s="43">
        <f>RFR_spot_with_VA!Y13-INDEX(RFR_spot_no_VA!$C$11:$BC$160,VA!$B13,MATCH(Y$2,RFR_spot_no_VA!$C$2:$BC$2,0))</f>
        <v>1.6000000000000007E-3</v>
      </c>
      <c r="Z13" s="43">
        <f>RFR_spot_with_VA!Z13-INDEX(RFR_spot_no_VA!$C$11:$BC$160,VA!$B13,MATCH(Z$2,RFR_spot_no_VA!$C$2:$BC$2,0))</f>
        <v>2.3999999999999994E-3</v>
      </c>
      <c r="AA13" s="43">
        <f>RFR_spot_with_VA!AA13-INDEX(RFR_spot_no_VA!$C$11:$BC$160,VA!$B13,MATCH(AA$2,RFR_spot_no_VA!$C$2:$BC$2,0))</f>
        <v>8.9999999999999802E-4</v>
      </c>
      <c r="AB13" s="43">
        <f>RFR_spot_with_VA!AB13-INDEX(RFR_spot_no_VA!$C$11:$BC$160,VA!$B13,MATCH(AB$2,RFR_spot_no_VA!$C$2:$BC$2,0))</f>
        <v>1.6000000000000007E-3</v>
      </c>
      <c r="AC13" s="43">
        <f>RFR_spot_with_VA!AC13-INDEX(RFR_spot_no_VA!$C$11:$BC$160,VA!$B13,MATCH(AC$2,RFR_spot_no_VA!$C$2:$BC$2,0))</f>
        <v>9.9999999999995925E-5</v>
      </c>
      <c r="AD13" s="43">
        <f>RFR_spot_with_VA!AD13-INDEX(RFR_spot_no_VA!$C$11:$BC$160,VA!$B13,MATCH(AD$2,RFR_spot_no_VA!$C$2:$BC$2,0))</f>
        <v>0</v>
      </c>
      <c r="AE13" s="43">
        <f>RFR_spot_with_VA!AE13-INDEX(RFR_spot_no_VA!$C$11:$BC$160,VA!$B13,MATCH(AE$2,RFR_spot_no_VA!$C$2:$BC$2,0))</f>
        <v>1.6000000000000007E-3</v>
      </c>
      <c r="AF13" s="43">
        <f>RFR_spot_with_VA!AF13-INDEX(RFR_spot_no_VA!$C$11:$BC$160,VA!$B13,MATCH(AF$2,RFR_spot_no_VA!$C$2:$BC$2,0))</f>
        <v>1.6000000000000007E-3</v>
      </c>
      <c r="AG13" s="43">
        <f>RFR_spot_with_VA!AG13-INDEX(RFR_spot_no_VA!$C$11:$BC$160,VA!$B13,MATCH(AG$2,RFR_spot_no_VA!$C$2:$BC$2,0))</f>
        <v>1.6000000000000007E-3</v>
      </c>
      <c r="AH13" s="43">
        <f>RFR_spot_with_VA!AH13-INDEX(RFR_spot_no_VA!$C$11:$BC$160,VA!$B13,MATCH(AH$2,RFR_spot_no_VA!$C$2:$BC$2,0))</f>
        <v>-3.9999999999999758E-4</v>
      </c>
      <c r="AI13" s="43">
        <f>RFR_spot_with_VA!AI13-INDEX(RFR_spot_no_VA!$C$11:$BC$160,VA!$B13,MATCH(AI$2,RFR_spot_no_VA!$C$2:$BC$2,0))</f>
        <v>-2.9999999999999992E-4</v>
      </c>
      <c r="AJ13" s="43">
        <f>RFR_spot_with_VA!AJ13-INDEX(RFR_spot_no_VA!$C$11:$BC$160,VA!$B13,MATCH(AJ$2,RFR_spot_no_VA!$C$2:$BC$2,0))</f>
        <v>1.5000000000000013E-3</v>
      </c>
      <c r="AK13" s="43">
        <f>RFR_spot_with_VA!AK13-INDEX(RFR_spot_no_VA!$C$11:$BC$160,VA!$B13,MATCH(AK$2,RFR_spot_no_VA!$C$2:$BC$2,0))</f>
        <v>1.1999999999999997E-3</v>
      </c>
      <c r="AL13" s="43">
        <f>RFR_spot_with_VA!AL13-INDEX(RFR_spot_no_VA!$C$11:$BC$160,VA!$B13,MATCH(AL$2,RFR_spot_no_VA!$C$2:$BC$2,0))</f>
        <v>0</v>
      </c>
      <c r="AM13" s="43">
        <f>RFR_spot_with_VA!AM13-INDEX(RFR_spot_no_VA!$C$11:$BC$160,VA!$B13,MATCH(AM$2,RFR_spot_no_VA!$C$2:$BC$2,0))</f>
        <v>1.8999999999999989E-3</v>
      </c>
      <c r="AN13" s="43">
        <f>RFR_spot_with_VA!AN13-INDEX(RFR_spot_no_VA!$C$11:$BC$160,VA!$B13,MATCH(AN$2,RFR_spot_no_VA!$C$2:$BC$2,0))</f>
        <v>0</v>
      </c>
      <c r="AO13" s="43">
        <f>RFR_spot_with_VA!AO13-INDEX(RFR_spot_no_VA!$C$11:$BC$160,VA!$B13,MATCH(AO$2,RFR_spot_no_VA!$C$2:$BC$2,0))</f>
        <v>-1.9999999999999879E-4</v>
      </c>
      <c r="AP13" s="43">
        <f>RFR_spot_with_VA!AP13-INDEX(RFR_spot_no_VA!$C$11:$BC$160,VA!$B13,MATCH(AP$2,RFR_spot_no_VA!$C$2:$BC$2,0))</f>
        <v>0</v>
      </c>
      <c r="AQ13" s="43">
        <f>RFR_spot_with_VA!AQ13-INDEX(RFR_spot_no_VA!$C$11:$BC$160,VA!$B13,MATCH(AQ$2,RFR_spot_no_VA!$C$2:$BC$2,0))</f>
        <v>2.0000000000000573E-4</v>
      </c>
      <c r="AR13" s="43">
        <f>RFR_spot_with_VA!AR13-INDEX(RFR_spot_no_VA!$C$11:$BC$160,VA!$B13,MATCH(AR$2,RFR_spot_no_VA!$C$2:$BC$2,0))</f>
        <v>0</v>
      </c>
      <c r="AS13" s="43">
        <f>RFR_spot_with_VA!AS13-INDEX(RFR_spot_no_VA!$C$11:$BC$160,VA!$B13,MATCH(AS$2,RFR_spot_no_VA!$C$2:$BC$2,0))</f>
        <v>3.9999999999999931E-4</v>
      </c>
      <c r="AT13" s="43">
        <f>RFR_spot_with_VA!AT13-INDEX(RFR_spot_no_VA!$C$11:$BC$160,VA!$B13,MATCH(AT$2,RFR_spot_no_VA!$C$2:$BC$2,0))</f>
        <v>0</v>
      </c>
      <c r="AU13" s="43">
        <f>RFR_spot_with_VA!AU13-INDEX(RFR_spot_no_VA!$C$11:$BC$160,VA!$B13,MATCH(AU$2,RFR_spot_no_VA!$C$2:$BC$2,0))</f>
        <v>0</v>
      </c>
      <c r="AV13" s="43">
        <f>RFR_spot_with_VA!AV13-INDEX(RFR_spot_no_VA!$C$11:$BC$160,VA!$B13,MATCH(AV$2,RFR_spot_no_VA!$C$2:$BC$2,0))</f>
        <v>0</v>
      </c>
      <c r="AW13" s="43">
        <f>RFR_spot_with_VA!AW13-INDEX(RFR_spot_no_VA!$C$11:$BC$160,VA!$B13,MATCH(AW$2,RFR_spot_no_VA!$C$2:$BC$2,0))</f>
        <v>0</v>
      </c>
      <c r="AX13" s="43">
        <f>RFR_spot_with_VA!AX13-INDEX(RFR_spot_no_VA!$C$11:$BC$160,VA!$B13,MATCH(AX$2,RFR_spot_no_VA!$C$2:$BC$2,0))</f>
        <v>0</v>
      </c>
      <c r="AY13" s="43">
        <f>RFR_spot_with_VA!AY13-INDEX(RFR_spot_no_VA!$C$11:$BC$160,VA!$B13,MATCH(AY$2,RFR_spot_no_VA!$C$2:$BC$2,0))</f>
        <v>0</v>
      </c>
      <c r="AZ13" s="43">
        <f>RFR_spot_with_VA!AZ13-INDEX(RFR_spot_no_VA!$C$11:$BC$160,VA!$B13,MATCH(AZ$2,RFR_spot_no_VA!$C$2:$BC$2,0))</f>
        <v>0</v>
      </c>
      <c r="BA13" s="43">
        <f>RFR_spot_with_VA!BA13-INDEX(RFR_spot_no_VA!$C$11:$BC$160,VA!$B13,MATCH(BA$2,RFR_spot_no_VA!$C$2:$BC$2,0))</f>
        <v>0</v>
      </c>
      <c r="BB13" s="43">
        <f>RFR_spot_with_VA!BB13-INDEX(RFR_spot_no_VA!$C$11:$BC$160,VA!$B13,MATCH(BB$2,RFR_spot_no_VA!$C$2:$BC$2,0))</f>
        <v>0</v>
      </c>
      <c r="BC13" s="43">
        <f>RFR_spot_with_VA!BC13-INDEX(RFR_spot_no_VA!$C$11:$BC$160,VA!$B13,MATCH(BC$2,RFR_spot_no_VA!$C$2:$BC$2,0))</f>
        <v>3.8000000000000048E-3</v>
      </c>
      <c r="BD13" s="39"/>
      <c r="BE13" s="2"/>
    </row>
    <row r="14" spans="1:57" x14ac:dyDescent="0.25">
      <c r="A14" s="2"/>
      <c r="B14" s="2">
        <f>RFR_spot_no_VA!B14</f>
        <v>4</v>
      </c>
      <c r="C14" s="42">
        <f>RFR_spot_with_VA!C14-INDEX(RFR_spot_no_VA!$C$11:$BC$160,VA!$B14,MATCH(C$2,RFR_spot_no_VA!$C$2:$BC$2,0))</f>
        <v>1.6000000000000007E-3</v>
      </c>
      <c r="D14" s="42">
        <f>RFR_spot_with_VA!D14-INDEX(RFR_spot_no_VA!$C$11:$BC$160,VA!$B14,MATCH(D$2,RFR_spot_no_VA!$C$2:$BC$2,0))</f>
        <v>1.6000000000000007E-3</v>
      </c>
      <c r="E14" s="42">
        <f>RFR_spot_with_VA!E14-INDEX(RFR_spot_no_VA!$C$11:$BC$160,VA!$B14,MATCH(E$2,RFR_spot_no_VA!$C$2:$BC$2,0))</f>
        <v>1.6000000000000007E-3</v>
      </c>
      <c r="F14" s="42">
        <f>RFR_spot_with_VA!F14-INDEX(RFR_spot_no_VA!$C$11:$BC$160,VA!$B14,MATCH(F$2,RFR_spot_no_VA!$C$2:$BC$2,0))</f>
        <v>5.9999999999999984E-4</v>
      </c>
      <c r="G14" s="42">
        <f>RFR_spot_with_VA!G14-INDEX(RFR_spot_no_VA!$C$11:$BC$160,VA!$B14,MATCH(G$2,RFR_spot_no_VA!$C$2:$BC$2,0))</f>
        <v>1.6000000000000007E-3</v>
      </c>
      <c r="H14" s="42">
        <f>RFR_spot_with_VA!H14-INDEX(RFR_spot_no_VA!$C$11:$BC$160,VA!$B14,MATCH(H$2,RFR_spot_no_VA!$C$2:$BC$2,0))</f>
        <v>1.6000000000000007E-3</v>
      </c>
      <c r="I14" s="42">
        <f>RFR_spot_with_VA!I14-INDEX(RFR_spot_no_VA!$C$11:$BC$160,VA!$B14,MATCH(I$2,RFR_spot_no_VA!$C$2:$BC$2,0))</f>
        <v>1.1999999999999997E-3</v>
      </c>
      <c r="J14" s="42">
        <f>RFR_spot_with_VA!J14-INDEX(RFR_spot_no_VA!$C$11:$BC$160,VA!$B14,MATCH(J$2,RFR_spot_no_VA!$C$2:$BC$2,0))</f>
        <v>1.7000000000000001E-3</v>
      </c>
      <c r="K14" s="42">
        <f>RFR_spot_with_VA!K14-INDEX(RFR_spot_no_VA!$C$11:$BC$160,VA!$B14,MATCH(K$2,RFR_spot_no_VA!$C$2:$BC$2,0))</f>
        <v>1.6000000000000007E-3</v>
      </c>
      <c r="L14" s="42">
        <f>RFR_spot_with_VA!L14-INDEX(RFR_spot_no_VA!$C$11:$BC$160,VA!$B14,MATCH(L$2,RFR_spot_no_VA!$C$2:$BC$2,0))</f>
        <v>1.6000000000000007E-3</v>
      </c>
      <c r="M14" s="43">
        <f>RFR_spot_with_VA!M14-INDEX(RFR_spot_no_VA!$C$11:$BC$160,VA!$B14,MATCH(M$2,RFR_spot_no_VA!$C$2:$BC$2,0))</f>
        <v>1.6000000000000007E-3</v>
      </c>
      <c r="N14" s="43">
        <f>RFR_spot_with_VA!N14-INDEX(RFR_spot_no_VA!$C$11:$BC$160,VA!$B14,MATCH(N$2,RFR_spot_no_VA!$C$2:$BC$2,0))</f>
        <v>1.6000000000000007E-3</v>
      </c>
      <c r="O14" s="43">
        <f>RFR_spot_with_VA!O14-INDEX(RFR_spot_no_VA!$C$11:$BC$160,VA!$B14,MATCH(O$2,RFR_spot_no_VA!$C$2:$BC$2,0))</f>
        <v>1.6000000000000007E-3</v>
      </c>
      <c r="P14" s="43">
        <f>RFR_spot_with_VA!P14-INDEX(RFR_spot_no_VA!$C$11:$BC$160,VA!$B14,MATCH(P$2,RFR_spot_no_VA!$C$2:$BC$2,0))</f>
        <v>6.999999999999923E-4</v>
      </c>
      <c r="Q14" s="43">
        <f>RFR_spot_with_VA!Q14-INDEX(RFR_spot_no_VA!$C$11:$BC$160,VA!$B14,MATCH(Q$2,RFR_spot_no_VA!$C$2:$BC$2,0))</f>
        <v>4.1999999999999954E-3</v>
      </c>
      <c r="R14" s="43">
        <f>RFR_spot_with_VA!R14-INDEX(RFR_spot_no_VA!$C$11:$BC$160,VA!$B14,MATCH(R$2,RFR_spot_no_VA!$C$2:$BC$2,0))</f>
        <v>1.6000000000000007E-3</v>
      </c>
      <c r="S14" s="43">
        <f>RFR_spot_with_VA!S14-INDEX(RFR_spot_no_VA!$C$11:$BC$160,VA!$B14,MATCH(S$2,RFR_spot_no_VA!$C$2:$BC$2,0))</f>
        <v>1.6000000000000007E-3</v>
      </c>
      <c r="T14" s="43">
        <f>RFR_spot_with_VA!T14-INDEX(RFR_spot_no_VA!$C$11:$BC$160,VA!$B14,MATCH(T$2,RFR_spot_no_VA!$C$2:$BC$2,0))</f>
        <v>1.6000000000000007E-3</v>
      </c>
      <c r="U14" s="43">
        <f>RFR_spot_with_VA!U14-INDEX(RFR_spot_no_VA!$C$11:$BC$160,VA!$B14,MATCH(U$2,RFR_spot_no_VA!$C$2:$BC$2,0))</f>
        <v>-2.9999999999999992E-4</v>
      </c>
      <c r="V14" s="43">
        <f>RFR_spot_with_VA!V14-INDEX(RFR_spot_no_VA!$C$11:$BC$160,VA!$B14,MATCH(V$2,RFR_spot_no_VA!$C$2:$BC$2,0))</f>
        <v>1.6000000000000007E-3</v>
      </c>
      <c r="W14" s="43">
        <f>RFR_spot_with_VA!W14-INDEX(RFR_spot_no_VA!$C$11:$BC$160,VA!$B14,MATCH(W$2,RFR_spot_no_VA!$C$2:$BC$2,0))</f>
        <v>1.6000000000000007E-3</v>
      </c>
      <c r="X14" s="43">
        <f>RFR_spot_with_VA!X14-INDEX(RFR_spot_no_VA!$C$11:$BC$160,VA!$B14,MATCH(X$2,RFR_spot_no_VA!$C$2:$BC$2,0))</f>
        <v>1.6000000000000007E-3</v>
      </c>
      <c r="Y14" s="43">
        <f>RFR_spot_with_VA!Y14-INDEX(RFR_spot_no_VA!$C$11:$BC$160,VA!$B14,MATCH(Y$2,RFR_spot_no_VA!$C$2:$BC$2,0))</f>
        <v>1.6000000000000007E-3</v>
      </c>
      <c r="Z14" s="43">
        <f>RFR_spot_with_VA!Z14-INDEX(RFR_spot_no_VA!$C$11:$BC$160,VA!$B14,MATCH(Z$2,RFR_spot_no_VA!$C$2:$BC$2,0))</f>
        <v>2.3999999999999994E-3</v>
      </c>
      <c r="AA14" s="43">
        <f>RFR_spot_with_VA!AA14-INDEX(RFR_spot_no_VA!$C$11:$BC$160,VA!$B14,MATCH(AA$2,RFR_spot_no_VA!$C$2:$BC$2,0))</f>
        <v>9.0000000000000496E-4</v>
      </c>
      <c r="AB14" s="43">
        <f>RFR_spot_with_VA!AB14-INDEX(RFR_spot_no_VA!$C$11:$BC$160,VA!$B14,MATCH(AB$2,RFR_spot_no_VA!$C$2:$BC$2,0))</f>
        <v>1.6000000000000007E-3</v>
      </c>
      <c r="AC14" s="43">
        <f>RFR_spot_with_VA!AC14-INDEX(RFR_spot_no_VA!$C$11:$BC$160,VA!$B14,MATCH(AC$2,RFR_spot_no_VA!$C$2:$BC$2,0))</f>
        <v>1.0000000000000286E-4</v>
      </c>
      <c r="AD14" s="43">
        <f>RFR_spot_with_VA!AD14-INDEX(RFR_spot_no_VA!$C$11:$BC$160,VA!$B14,MATCH(AD$2,RFR_spot_no_VA!$C$2:$BC$2,0))</f>
        <v>0</v>
      </c>
      <c r="AE14" s="43">
        <f>RFR_spot_with_VA!AE14-INDEX(RFR_spot_no_VA!$C$11:$BC$160,VA!$B14,MATCH(AE$2,RFR_spot_no_VA!$C$2:$BC$2,0))</f>
        <v>1.6000000000000007E-3</v>
      </c>
      <c r="AF14" s="43">
        <f>RFR_spot_with_VA!AF14-INDEX(RFR_spot_no_VA!$C$11:$BC$160,VA!$B14,MATCH(AF$2,RFR_spot_no_VA!$C$2:$BC$2,0))</f>
        <v>1.6000000000000007E-3</v>
      </c>
      <c r="AG14" s="43">
        <f>RFR_spot_with_VA!AG14-INDEX(RFR_spot_no_VA!$C$11:$BC$160,VA!$B14,MATCH(AG$2,RFR_spot_no_VA!$C$2:$BC$2,0))</f>
        <v>1.6000000000000007E-3</v>
      </c>
      <c r="AH14" s="43">
        <f>RFR_spot_with_VA!AH14-INDEX(RFR_spot_no_VA!$C$11:$BC$160,VA!$B14,MATCH(AH$2,RFR_spot_no_VA!$C$2:$BC$2,0))</f>
        <v>-4.0000000000000105E-4</v>
      </c>
      <c r="AI14" s="43">
        <f>RFR_spot_with_VA!AI14-INDEX(RFR_spot_no_VA!$C$11:$BC$160,VA!$B14,MATCH(AI$2,RFR_spot_no_VA!$C$2:$BC$2,0))</f>
        <v>-2.9999999999999992E-4</v>
      </c>
      <c r="AJ14" s="43">
        <f>RFR_spot_with_VA!AJ14-INDEX(RFR_spot_no_VA!$C$11:$BC$160,VA!$B14,MATCH(AJ$2,RFR_spot_no_VA!$C$2:$BC$2,0))</f>
        <v>1.5000000000000013E-3</v>
      </c>
      <c r="AK14" s="43">
        <f>RFR_spot_with_VA!AK14-INDEX(RFR_spot_no_VA!$C$11:$BC$160,VA!$B14,MATCH(AK$2,RFR_spot_no_VA!$C$2:$BC$2,0))</f>
        <v>1.1999999999999997E-3</v>
      </c>
      <c r="AL14" s="43">
        <f>RFR_spot_with_VA!AL14-INDEX(RFR_spot_no_VA!$C$11:$BC$160,VA!$B14,MATCH(AL$2,RFR_spot_no_VA!$C$2:$BC$2,0))</f>
        <v>0</v>
      </c>
      <c r="AM14" s="43">
        <f>RFR_spot_with_VA!AM14-INDEX(RFR_spot_no_VA!$C$11:$BC$160,VA!$B14,MATCH(AM$2,RFR_spot_no_VA!$C$2:$BC$2,0))</f>
        <v>1.8999999999999989E-3</v>
      </c>
      <c r="AN14" s="43">
        <f>RFR_spot_with_VA!AN14-INDEX(RFR_spot_no_VA!$C$11:$BC$160,VA!$B14,MATCH(AN$2,RFR_spot_no_VA!$C$2:$BC$2,0))</f>
        <v>0</v>
      </c>
      <c r="AO14" s="43">
        <f>RFR_spot_with_VA!AO14-INDEX(RFR_spot_no_VA!$C$11:$BC$160,VA!$B14,MATCH(AO$2,RFR_spot_no_VA!$C$2:$BC$2,0))</f>
        <v>-2.0000000000000226E-4</v>
      </c>
      <c r="AP14" s="43">
        <f>RFR_spot_with_VA!AP14-INDEX(RFR_spot_no_VA!$C$11:$BC$160,VA!$B14,MATCH(AP$2,RFR_spot_no_VA!$C$2:$BC$2,0))</f>
        <v>0</v>
      </c>
      <c r="AQ14" s="43">
        <f>RFR_spot_with_VA!AQ14-INDEX(RFR_spot_no_VA!$C$11:$BC$160,VA!$B14,MATCH(AQ$2,RFR_spot_no_VA!$C$2:$BC$2,0))</f>
        <v>1.9999999999999879E-4</v>
      </c>
      <c r="AR14" s="43">
        <f>RFR_spot_with_VA!AR14-INDEX(RFR_spot_no_VA!$C$11:$BC$160,VA!$B14,MATCH(AR$2,RFR_spot_no_VA!$C$2:$BC$2,0))</f>
        <v>0</v>
      </c>
      <c r="AS14" s="43">
        <f>RFR_spot_with_VA!AS14-INDEX(RFR_spot_no_VA!$C$11:$BC$160,VA!$B14,MATCH(AS$2,RFR_spot_no_VA!$C$2:$BC$2,0))</f>
        <v>4.0000000000000018E-4</v>
      </c>
      <c r="AT14" s="43">
        <f>RFR_spot_with_VA!AT14-INDEX(RFR_spot_no_VA!$C$11:$BC$160,VA!$B14,MATCH(AT$2,RFR_spot_no_VA!$C$2:$BC$2,0))</f>
        <v>0</v>
      </c>
      <c r="AU14" s="43">
        <f>RFR_spot_with_VA!AU14-INDEX(RFR_spot_no_VA!$C$11:$BC$160,VA!$B14,MATCH(AU$2,RFR_spot_no_VA!$C$2:$BC$2,0))</f>
        <v>0</v>
      </c>
      <c r="AV14" s="43">
        <f>RFR_spot_with_VA!AV14-INDEX(RFR_spot_no_VA!$C$11:$BC$160,VA!$B14,MATCH(AV$2,RFR_spot_no_VA!$C$2:$BC$2,0))</f>
        <v>0</v>
      </c>
      <c r="AW14" s="43">
        <f>RFR_spot_with_VA!AW14-INDEX(RFR_spot_no_VA!$C$11:$BC$160,VA!$B14,MATCH(AW$2,RFR_spot_no_VA!$C$2:$BC$2,0))</f>
        <v>0</v>
      </c>
      <c r="AX14" s="43">
        <f>RFR_spot_with_VA!AX14-INDEX(RFR_spot_no_VA!$C$11:$BC$160,VA!$B14,MATCH(AX$2,RFR_spot_no_VA!$C$2:$BC$2,0))</f>
        <v>0</v>
      </c>
      <c r="AY14" s="43">
        <f>RFR_spot_with_VA!AY14-INDEX(RFR_spot_no_VA!$C$11:$BC$160,VA!$B14,MATCH(AY$2,RFR_spot_no_VA!$C$2:$BC$2,0))</f>
        <v>0</v>
      </c>
      <c r="AZ14" s="43">
        <f>RFR_spot_with_VA!AZ14-INDEX(RFR_spot_no_VA!$C$11:$BC$160,VA!$B14,MATCH(AZ$2,RFR_spot_no_VA!$C$2:$BC$2,0))</f>
        <v>0</v>
      </c>
      <c r="BA14" s="43">
        <f>RFR_spot_with_VA!BA14-INDEX(RFR_spot_no_VA!$C$11:$BC$160,VA!$B14,MATCH(BA$2,RFR_spot_no_VA!$C$2:$BC$2,0))</f>
        <v>0</v>
      </c>
      <c r="BB14" s="43">
        <f>RFR_spot_with_VA!BB14-INDEX(RFR_spot_no_VA!$C$11:$BC$160,VA!$B14,MATCH(BB$2,RFR_spot_no_VA!$C$2:$BC$2,0))</f>
        <v>0</v>
      </c>
      <c r="BC14" s="43">
        <f>RFR_spot_with_VA!BC14-INDEX(RFR_spot_no_VA!$C$11:$BC$160,VA!$B14,MATCH(BC$2,RFR_spot_no_VA!$C$2:$BC$2,0))</f>
        <v>3.8000000000000048E-3</v>
      </c>
      <c r="BD14" s="39"/>
      <c r="BE14" s="2"/>
    </row>
    <row r="15" spans="1:57" x14ac:dyDescent="0.25">
      <c r="A15" s="5"/>
      <c r="B15" s="4">
        <f>RFR_spot_no_VA!B15</f>
        <v>5</v>
      </c>
      <c r="C15" s="44">
        <f>RFR_spot_with_VA!C15-INDEX(RFR_spot_no_VA!$C$11:$BC$160,VA!$B15,MATCH(C$2,RFR_spot_no_VA!$C$2:$BC$2,0))</f>
        <v>1.6000000000000007E-3</v>
      </c>
      <c r="D15" s="44">
        <f>RFR_spot_with_VA!D15-INDEX(RFR_spot_no_VA!$C$11:$BC$160,VA!$B15,MATCH(D$2,RFR_spot_no_VA!$C$2:$BC$2,0))</f>
        <v>1.6000000000000007E-3</v>
      </c>
      <c r="E15" s="44">
        <f>RFR_spot_with_VA!E15-INDEX(RFR_spot_no_VA!$C$11:$BC$160,VA!$B15,MATCH(E$2,RFR_spot_no_VA!$C$2:$BC$2,0))</f>
        <v>1.6000000000000007E-3</v>
      </c>
      <c r="F15" s="44">
        <f>RFR_spot_with_VA!F15-INDEX(RFR_spot_no_VA!$C$11:$BC$160,VA!$B15,MATCH(F$2,RFR_spot_no_VA!$C$2:$BC$2,0))</f>
        <v>5.9999999999999984E-4</v>
      </c>
      <c r="G15" s="44">
        <f>RFR_spot_with_VA!G15-INDEX(RFR_spot_no_VA!$C$11:$BC$160,VA!$B15,MATCH(G$2,RFR_spot_no_VA!$C$2:$BC$2,0))</f>
        <v>1.6000000000000007E-3</v>
      </c>
      <c r="H15" s="44">
        <f>RFR_spot_with_VA!H15-INDEX(RFR_spot_no_VA!$C$11:$BC$160,VA!$B15,MATCH(H$2,RFR_spot_no_VA!$C$2:$BC$2,0))</f>
        <v>1.6000000000000007E-3</v>
      </c>
      <c r="I15" s="44">
        <f>RFR_spot_with_VA!I15-INDEX(RFR_spot_no_VA!$C$11:$BC$160,VA!$B15,MATCH(I$2,RFR_spot_no_VA!$C$2:$BC$2,0))</f>
        <v>1.1999999999999997E-3</v>
      </c>
      <c r="J15" s="44">
        <f>RFR_spot_with_VA!J15-INDEX(RFR_spot_no_VA!$C$11:$BC$160,VA!$B15,MATCH(J$2,RFR_spot_no_VA!$C$2:$BC$2,0))</f>
        <v>1.7000000000000001E-3</v>
      </c>
      <c r="K15" s="44">
        <f>RFR_spot_with_VA!K15-INDEX(RFR_spot_no_VA!$C$11:$BC$160,VA!$B15,MATCH(K$2,RFR_spot_no_VA!$C$2:$BC$2,0))</f>
        <v>1.6000000000000007E-3</v>
      </c>
      <c r="L15" s="44">
        <f>RFR_spot_with_VA!L15-INDEX(RFR_spot_no_VA!$C$11:$BC$160,VA!$B15,MATCH(L$2,RFR_spot_no_VA!$C$2:$BC$2,0))</f>
        <v>1.6000000000000007E-3</v>
      </c>
      <c r="M15" s="45">
        <f>RFR_spot_with_VA!M15-INDEX(RFR_spot_no_VA!$C$11:$BC$160,VA!$B15,MATCH(M$2,RFR_spot_no_VA!$C$2:$BC$2,0))</f>
        <v>1.6000000000000007E-3</v>
      </c>
      <c r="N15" s="45">
        <f>RFR_spot_with_VA!N15-INDEX(RFR_spot_no_VA!$C$11:$BC$160,VA!$B15,MATCH(N$2,RFR_spot_no_VA!$C$2:$BC$2,0))</f>
        <v>1.6000000000000007E-3</v>
      </c>
      <c r="O15" s="45">
        <f>RFR_spot_with_VA!O15-INDEX(RFR_spot_no_VA!$C$11:$BC$160,VA!$B15,MATCH(O$2,RFR_spot_no_VA!$C$2:$BC$2,0))</f>
        <v>1.6000000000000007E-3</v>
      </c>
      <c r="P15" s="45">
        <f>RFR_spot_with_VA!P15-INDEX(RFR_spot_no_VA!$C$11:$BC$160,VA!$B15,MATCH(P$2,RFR_spot_no_VA!$C$2:$BC$2,0))</f>
        <v>7.0000000000000617E-4</v>
      </c>
      <c r="Q15" s="45">
        <f>RFR_spot_with_VA!Q15-INDEX(RFR_spot_no_VA!$C$11:$BC$160,VA!$B15,MATCH(Q$2,RFR_spot_no_VA!$C$2:$BC$2,0))</f>
        <v>4.1999999999999954E-3</v>
      </c>
      <c r="R15" s="45">
        <f>RFR_spot_with_VA!R15-INDEX(RFR_spot_no_VA!$C$11:$BC$160,VA!$B15,MATCH(R$2,RFR_spot_no_VA!$C$2:$BC$2,0))</f>
        <v>1.6000000000000007E-3</v>
      </c>
      <c r="S15" s="45">
        <f>RFR_spot_with_VA!S15-INDEX(RFR_spot_no_VA!$C$11:$BC$160,VA!$B15,MATCH(S$2,RFR_spot_no_VA!$C$2:$BC$2,0))</f>
        <v>1.6000000000000007E-3</v>
      </c>
      <c r="T15" s="45">
        <f>RFR_spot_with_VA!T15-INDEX(RFR_spot_no_VA!$C$11:$BC$160,VA!$B15,MATCH(T$2,RFR_spot_no_VA!$C$2:$BC$2,0))</f>
        <v>1.6000000000000007E-3</v>
      </c>
      <c r="U15" s="45">
        <f>RFR_spot_with_VA!U15-INDEX(RFR_spot_no_VA!$C$11:$BC$160,VA!$B15,MATCH(U$2,RFR_spot_no_VA!$C$2:$BC$2,0))</f>
        <v>-2.9999999999999992E-4</v>
      </c>
      <c r="V15" s="45">
        <f>RFR_spot_with_VA!V15-INDEX(RFR_spot_no_VA!$C$11:$BC$160,VA!$B15,MATCH(V$2,RFR_spot_no_VA!$C$2:$BC$2,0))</f>
        <v>1.6000000000000007E-3</v>
      </c>
      <c r="W15" s="45">
        <f>RFR_spot_with_VA!W15-INDEX(RFR_spot_no_VA!$C$11:$BC$160,VA!$B15,MATCH(W$2,RFR_spot_no_VA!$C$2:$BC$2,0))</f>
        <v>1.6000000000000007E-3</v>
      </c>
      <c r="X15" s="45">
        <f>RFR_spot_with_VA!X15-INDEX(RFR_spot_no_VA!$C$11:$BC$160,VA!$B15,MATCH(X$2,RFR_spot_no_VA!$C$2:$BC$2,0))</f>
        <v>1.6000000000000007E-3</v>
      </c>
      <c r="Y15" s="45">
        <f>RFR_spot_with_VA!Y15-INDEX(RFR_spot_no_VA!$C$11:$BC$160,VA!$B15,MATCH(Y$2,RFR_spot_no_VA!$C$2:$BC$2,0))</f>
        <v>1.6000000000000007E-3</v>
      </c>
      <c r="Z15" s="45">
        <f>RFR_spot_with_VA!Z15-INDEX(RFR_spot_no_VA!$C$11:$BC$160,VA!$B15,MATCH(Z$2,RFR_spot_no_VA!$C$2:$BC$2,0))</f>
        <v>2.3999999999999994E-3</v>
      </c>
      <c r="AA15" s="45">
        <f>RFR_spot_with_VA!AA15-INDEX(RFR_spot_no_VA!$C$11:$BC$160,VA!$B15,MATCH(AA$2,RFR_spot_no_VA!$C$2:$BC$2,0))</f>
        <v>9.0000000000000496E-4</v>
      </c>
      <c r="AB15" s="45">
        <f>RFR_spot_with_VA!AB15-INDEX(RFR_spot_no_VA!$C$11:$BC$160,VA!$B15,MATCH(AB$2,RFR_spot_no_VA!$C$2:$BC$2,0))</f>
        <v>1.6000000000000007E-3</v>
      </c>
      <c r="AC15" s="45">
        <f>RFR_spot_with_VA!AC15-INDEX(RFR_spot_no_VA!$C$11:$BC$160,VA!$B15,MATCH(AC$2,RFR_spot_no_VA!$C$2:$BC$2,0))</f>
        <v>9.9999999999988987E-5</v>
      </c>
      <c r="AD15" s="45">
        <f>RFR_spot_with_VA!AD15-INDEX(RFR_spot_no_VA!$C$11:$BC$160,VA!$B15,MATCH(AD$2,RFR_spot_no_VA!$C$2:$BC$2,0))</f>
        <v>0</v>
      </c>
      <c r="AE15" s="45">
        <f>RFR_spot_with_VA!AE15-INDEX(RFR_spot_no_VA!$C$11:$BC$160,VA!$B15,MATCH(AE$2,RFR_spot_no_VA!$C$2:$BC$2,0))</f>
        <v>1.6000000000000007E-3</v>
      </c>
      <c r="AF15" s="45">
        <f>RFR_spot_with_VA!AF15-INDEX(RFR_spot_no_VA!$C$11:$BC$160,VA!$B15,MATCH(AF$2,RFR_spot_no_VA!$C$2:$BC$2,0))</f>
        <v>1.6000000000000007E-3</v>
      </c>
      <c r="AG15" s="45">
        <f>RFR_spot_with_VA!AG15-INDEX(RFR_spot_no_VA!$C$11:$BC$160,VA!$B15,MATCH(AG$2,RFR_spot_no_VA!$C$2:$BC$2,0))</f>
        <v>1.6000000000000007E-3</v>
      </c>
      <c r="AH15" s="45">
        <f>RFR_spot_with_VA!AH15-INDEX(RFR_spot_no_VA!$C$11:$BC$160,VA!$B15,MATCH(AH$2,RFR_spot_no_VA!$C$2:$BC$2,0))</f>
        <v>-4.0000000000000105E-4</v>
      </c>
      <c r="AI15" s="45">
        <f>RFR_spot_with_VA!AI15-INDEX(RFR_spot_no_VA!$C$11:$BC$160,VA!$B15,MATCH(AI$2,RFR_spot_no_VA!$C$2:$BC$2,0))</f>
        <v>-2.9999999999999992E-4</v>
      </c>
      <c r="AJ15" s="45">
        <f>RFR_spot_with_VA!AJ15-INDEX(RFR_spot_no_VA!$C$11:$BC$160,VA!$B15,MATCH(AJ$2,RFR_spot_no_VA!$C$2:$BC$2,0))</f>
        <v>1.5000000000000013E-3</v>
      </c>
      <c r="AK15" s="45">
        <f>RFR_spot_with_VA!AK15-INDEX(RFR_spot_no_VA!$C$11:$BC$160,VA!$B15,MATCH(AK$2,RFR_spot_no_VA!$C$2:$BC$2,0))</f>
        <v>1.1999999999999997E-3</v>
      </c>
      <c r="AL15" s="45">
        <f>RFR_spot_with_VA!AL15-INDEX(RFR_spot_no_VA!$C$11:$BC$160,VA!$B15,MATCH(AL$2,RFR_spot_no_VA!$C$2:$BC$2,0))</f>
        <v>0</v>
      </c>
      <c r="AM15" s="45">
        <f>RFR_spot_with_VA!AM15-INDEX(RFR_spot_no_VA!$C$11:$BC$160,VA!$B15,MATCH(AM$2,RFR_spot_no_VA!$C$2:$BC$2,0))</f>
        <v>1.8999999999999989E-3</v>
      </c>
      <c r="AN15" s="45">
        <f>RFR_spot_with_VA!AN15-INDEX(RFR_spot_no_VA!$C$11:$BC$160,VA!$B15,MATCH(AN$2,RFR_spot_no_VA!$C$2:$BC$2,0))</f>
        <v>0</v>
      </c>
      <c r="AO15" s="45">
        <f>RFR_spot_with_VA!AO15-INDEX(RFR_spot_no_VA!$C$11:$BC$160,VA!$B15,MATCH(AO$2,RFR_spot_no_VA!$C$2:$BC$2,0))</f>
        <v>-1.9999999999999879E-4</v>
      </c>
      <c r="AP15" s="45">
        <f>RFR_spot_with_VA!AP15-INDEX(RFR_spot_no_VA!$C$11:$BC$160,VA!$B15,MATCH(AP$2,RFR_spot_no_VA!$C$2:$BC$2,0))</f>
        <v>0</v>
      </c>
      <c r="AQ15" s="45">
        <f>RFR_spot_with_VA!AQ15-INDEX(RFR_spot_no_VA!$C$11:$BC$160,VA!$B15,MATCH(AQ$2,RFR_spot_no_VA!$C$2:$BC$2,0))</f>
        <v>1.9999999999999879E-4</v>
      </c>
      <c r="AR15" s="45">
        <f>RFR_spot_with_VA!AR15-INDEX(RFR_spot_no_VA!$C$11:$BC$160,VA!$B15,MATCH(AR$2,RFR_spot_no_VA!$C$2:$BC$2,0))</f>
        <v>0</v>
      </c>
      <c r="AS15" s="45">
        <f>RFR_spot_with_VA!AS15-INDEX(RFR_spot_no_VA!$C$11:$BC$160,VA!$B15,MATCH(AS$2,RFR_spot_no_VA!$C$2:$BC$2,0))</f>
        <v>3.9999999999999931E-4</v>
      </c>
      <c r="AT15" s="45">
        <f>RFR_spot_with_VA!AT15-INDEX(RFR_spot_no_VA!$C$11:$BC$160,VA!$B15,MATCH(AT$2,RFR_spot_no_VA!$C$2:$BC$2,0))</f>
        <v>0</v>
      </c>
      <c r="AU15" s="45">
        <f>RFR_spot_with_VA!AU15-INDEX(RFR_spot_no_VA!$C$11:$BC$160,VA!$B15,MATCH(AU$2,RFR_spot_no_VA!$C$2:$BC$2,0))</f>
        <v>0</v>
      </c>
      <c r="AV15" s="45">
        <f>RFR_spot_with_VA!AV15-INDEX(RFR_spot_no_VA!$C$11:$BC$160,VA!$B15,MATCH(AV$2,RFR_spot_no_VA!$C$2:$BC$2,0))</f>
        <v>0</v>
      </c>
      <c r="AW15" s="45">
        <f>RFR_spot_with_VA!AW15-INDEX(RFR_spot_no_VA!$C$11:$BC$160,VA!$B15,MATCH(AW$2,RFR_spot_no_VA!$C$2:$BC$2,0))</f>
        <v>0</v>
      </c>
      <c r="AX15" s="45">
        <f>RFR_spot_with_VA!AX15-INDEX(RFR_spot_no_VA!$C$11:$BC$160,VA!$B15,MATCH(AX$2,RFR_spot_no_VA!$C$2:$BC$2,0))</f>
        <v>0</v>
      </c>
      <c r="AY15" s="45">
        <f>RFR_spot_with_VA!AY15-INDEX(RFR_spot_no_VA!$C$11:$BC$160,VA!$B15,MATCH(AY$2,RFR_spot_no_VA!$C$2:$BC$2,0))</f>
        <v>0</v>
      </c>
      <c r="AZ15" s="45">
        <f>RFR_spot_with_VA!AZ15-INDEX(RFR_spot_no_VA!$C$11:$BC$160,VA!$B15,MATCH(AZ$2,RFR_spot_no_VA!$C$2:$BC$2,0))</f>
        <v>0</v>
      </c>
      <c r="BA15" s="45">
        <f>RFR_spot_with_VA!BA15-INDEX(RFR_spot_no_VA!$C$11:$BC$160,VA!$B15,MATCH(BA$2,RFR_spot_no_VA!$C$2:$BC$2,0))</f>
        <v>0</v>
      </c>
      <c r="BB15" s="45">
        <f>RFR_spot_with_VA!BB15-INDEX(RFR_spot_no_VA!$C$11:$BC$160,VA!$B15,MATCH(BB$2,RFR_spot_no_VA!$C$2:$BC$2,0))</f>
        <v>0</v>
      </c>
      <c r="BC15" s="45">
        <f>RFR_spot_with_VA!BC15-INDEX(RFR_spot_no_VA!$C$11:$BC$160,VA!$B15,MATCH(BC$2,RFR_spot_no_VA!$C$2:$BC$2,0))</f>
        <v>3.8000000000000048E-3</v>
      </c>
      <c r="BD15" s="39"/>
      <c r="BE15" s="2"/>
    </row>
    <row r="16" spans="1:57" x14ac:dyDescent="0.25">
      <c r="A16" s="2"/>
      <c r="B16" s="2">
        <f>RFR_spot_no_VA!B16</f>
        <v>6</v>
      </c>
      <c r="C16" s="42">
        <f>RFR_spot_with_VA!C16-INDEX(RFR_spot_no_VA!$C$11:$BC$160,VA!$B16,MATCH(C$2,RFR_spot_no_VA!$C$2:$BC$2,0))</f>
        <v>1.6000000000000007E-3</v>
      </c>
      <c r="D16" s="42">
        <f>RFR_spot_with_VA!D16-INDEX(RFR_spot_no_VA!$C$11:$BC$160,VA!$B16,MATCH(D$2,RFR_spot_no_VA!$C$2:$BC$2,0))</f>
        <v>1.6000000000000007E-3</v>
      </c>
      <c r="E16" s="42">
        <f>RFR_spot_with_VA!E16-INDEX(RFR_spot_no_VA!$C$11:$BC$160,VA!$B16,MATCH(E$2,RFR_spot_no_VA!$C$2:$BC$2,0))</f>
        <v>1.6000000000000007E-3</v>
      </c>
      <c r="F16" s="42">
        <f>RFR_spot_with_VA!F16-INDEX(RFR_spot_no_VA!$C$11:$BC$160,VA!$B16,MATCH(F$2,RFR_spot_no_VA!$C$2:$BC$2,0))</f>
        <v>5.9999999999999984E-4</v>
      </c>
      <c r="G16" s="42">
        <f>RFR_spot_with_VA!G16-INDEX(RFR_spot_no_VA!$C$11:$BC$160,VA!$B16,MATCH(G$2,RFR_spot_no_VA!$C$2:$BC$2,0))</f>
        <v>1.6000000000000007E-3</v>
      </c>
      <c r="H16" s="42">
        <f>RFR_spot_with_VA!H16-INDEX(RFR_spot_no_VA!$C$11:$BC$160,VA!$B16,MATCH(H$2,RFR_spot_no_VA!$C$2:$BC$2,0))</f>
        <v>1.6000000000000007E-3</v>
      </c>
      <c r="I16" s="42">
        <f>RFR_spot_with_VA!I16-INDEX(RFR_spot_no_VA!$C$11:$BC$160,VA!$B16,MATCH(I$2,RFR_spot_no_VA!$C$2:$BC$2,0))</f>
        <v>1.1999999999999997E-3</v>
      </c>
      <c r="J16" s="42">
        <f>RFR_spot_with_VA!J16-INDEX(RFR_spot_no_VA!$C$11:$BC$160,VA!$B16,MATCH(J$2,RFR_spot_no_VA!$C$2:$BC$2,0))</f>
        <v>1.7000000000000001E-3</v>
      </c>
      <c r="K16" s="42">
        <f>RFR_spot_with_VA!K16-INDEX(RFR_spot_no_VA!$C$11:$BC$160,VA!$B16,MATCH(K$2,RFR_spot_no_VA!$C$2:$BC$2,0))</f>
        <v>1.6000000000000007E-3</v>
      </c>
      <c r="L16" s="42">
        <f>RFR_spot_with_VA!L16-INDEX(RFR_spot_no_VA!$C$11:$BC$160,VA!$B16,MATCH(L$2,RFR_spot_no_VA!$C$2:$BC$2,0))</f>
        <v>1.6000000000000007E-3</v>
      </c>
      <c r="M16" s="43">
        <f>RFR_spot_with_VA!M16-INDEX(RFR_spot_no_VA!$C$11:$BC$160,VA!$B16,MATCH(M$2,RFR_spot_no_VA!$C$2:$BC$2,0))</f>
        <v>1.6000000000000007E-3</v>
      </c>
      <c r="N16" s="43">
        <f>RFR_spot_with_VA!N16-INDEX(RFR_spot_no_VA!$C$11:$BC$160,VA!$B16,MATCH(N$2,RFR_spot_no_VA!$C$2:$BC$2,0))</f>
        <v>1.6000000000000007E-3</v>
      </c>
      <c r="O16" s="43">
        <f>RFR_spot_with_VA!O16-INDEX(RFR_spot_no_VA!$C$11:$BC$160,VA!$B16,MATCH(O$2,RFR_spot_no_VA!$C$2:$BC$2,0))</f>
        <v>1.6000000000000007E-3</v>
      </c>
      <c r="P16" s="43">
        <f>RFR_spot_with_VA!P16-INDEX(RFR_spot_no_VA!$C$11:$BC$160,VA!$B16,MATCH(P$2,RFR_spot_no_VA!$C$2:$BC$2,0))</f>
        <v>6.999999999999923E-4</v>
      </c>
      <c r="Q16" s="43">
        <f>RFR_spot_with_VA!Q16-INDEX(RFR_spot_no_VA!$C$11:$BC$160,VA!$B16,MATCH(Q$2,RFR_spot_no_VA!$C$2:$BC$2,0))</f>
        <v>4.1999999999999954E-3</v>
      </c>
      <c r="R16" s="43">
        <f>RFR_spot_with_VA!R16-INDEX(RFR_spot_no_VA!$C$11:$BC$160,VA!$B16,MATCH(R$2,RFR_spot_no_VA!$C$2:$BC$2,0))</f>
        <v>1.6000000000000007E-3</v>
      </c>
      <c r="S16" s="43">
        <f>RFR_spot_with_VA!S16-INDEX(RFR_spot_no_VA!$C$11:$BC$160,VA!$B16,MATCH(S$2,RFR_spot_no_VA!$C$2:$BC$2,0))</f>
        <v>1.6000000000000007E-3</v>
      </c>
      <c r="T16" s="43">
        <f>RFR_spot_with_VA!T16-INDEX(RFR_spot_no_VA!$C$11:$BC$160,VA!$B16,MATCH(T$2,RFR_spot_no_VA!$C$2:$BC$2,0))</f>
        <v>1.6000000000000007E-3</v>
      </c>
      <c r="U16" s="43">
        <f>RFR_spot_with_VA!U16-INDEX(RFR_spot_no_VA!$C$11:$BC$160,VA!$B16,MATCH(U$2,RFR_spot_no_VA!$C$2:$BC$2,0))</f>
        <v>-2.9999999999999992E-4</v>
      </c>
      <c r="V16" s="43">
        <f>RFR_spot_with_VA!V16-INDEX(RFR_spot_no_VA!$C$11:$BC$160,VA!$B16,MATCH(V$2,RFR_spot_no_VA!$C$2:$BC$2,0))</f>
        <v>1.6000000000000007E-3</v>
      </c>
      <c r="W16" s="43">
        <f>RFR_spot_with_VA!W16-INDEX(RFR_spot_no_VA!$C$11:$BC$160,VA!$B16,MATCH(W$2,RFR_spot_no_VA!$C$2:$BC$2,0))</f>
        <v>1.6000000000000007E-3</v>
      </c>
      <c r="X16" s="43">
        <f>RFR_spot_with_VA!X16-INDEX(RFR_spot_no_VA!$C$11:$BC$160,VA!$B16,MATCH(X$2,RFR_spot_no_VA!$C$2:$BC$2,0))</f>
        <v>1.6000000000000007E-3</v>
      </c>
      <c r="Y16" s="43">
        <f>RFR_spot_with_VA!Y16-INDEX(RFR_spot_no_VA!$C$11:$BC$160,VA!$B16,MATCH(Y$2,RFR_spot_no_VA!$C$2:$BC$2,0))</f>
        <v>1.6000000000000007E-3</v>
      </c>
      <c r="Z16" s="43">
        <f>RFR_spot_with_VA!Z16-INDEX(RFR_spot_no_VA!$C$11:$BC$160,VA!$B16,MATCH(Z$2,RFR_spot_no_VA!$C$2:$BC$2,0))</f>
        <v>2.4000000000000063E-3</v>
      </c>
      <c r="AA16" s="43">
        <f>RFR_spot_with_VA!AA16-INDEX(RFR_spot_no_VA!$C$11:$BC$160,VA!$B16,MATCH(AA$2,RFR_spot_no_VA!$C$2:$BC$2,0))</f>
        <v>9.0000000000000496E-4</v>
      </c>
      <c r="AB16" s="43">
        <f>RFR_spot_with_VA!AB16-INDEX(RFR_spot_no_VA!$C$11:$BC$160,VA!$B16,MATCH(AB$2,RFR_spot_no_VA!$C$2:$BC$2,0))</f>
        <v>1.6000000000000007E-3</v>
      </c>
      <c r="AC16" s="43">
        <f>RFR_spot_with_VA!AC16-INDEX(RFR_spot_no_VA!$C$11:$BC$160,VA!$B16,MATCH(AC$2,RFR_spot_no_VA!$C$2:$BC$2,0))</f>
        <v>9.9999999999988987E-5</v>
      </c>
      <c r="AD16" s="43">
        <f>RFR_spot_with_VA!AD16-INDEX(RFR_spot_no_VA!$C$11:$BC$160,VA!$B16,MATCH(AD$2,RFR_spot_no_VA!$C$2:$BC$2,0))</f>
        <v>0</v>
      </c>
      <c r="AE16" s="43">
        <f>RFR_spot_with_VA!AE16-INDEX(RFR_spot_no_VA!$C$11:$BC$160,VA!$B16,MATCH(AE$2,RFR_spot_no_VA!$C$2:$BC$2,0))</f>
        <v>1.6000000000000007E-3</v>
      </c>
      <c r="AF16" s="43">
        <f>RFR_spot_with_VA!AF16-INDEX(RFR_spot_no_VA!$C$11:$BC$160,VA!$B16,MATCH(AF$2,RFR_spot_no_VA!$C$2:$BC$2,0))</f>
        <v>1.6000000000000007E-3</v>
      </c>
      <c r="AG16" s="43">
        <f>RFR_spot_with_VA!AG16-INDEX(RFR_spot_no_VA!$C$11:$BC$160,VA!$B16,MATCH(AG$2,RFR_spot_no_VA!$C$2:$BC$2,0))</f>
        <v>1.6000000000000007E-3</v>
      </c>
      <c r="AH16" s="43">
        <f>RFR_spot_with_VA!AH16-INDEX(RFR_spot_no_VA!$C$11:$BC$160,VA!$B16,MATCH(AH$2,RFR_spot_no_VA!$C$2:$BC$2,0))</f>
        <v>-4.0000000000000105E-4</v>
      </c>
      <c r="AI16" s="43">
        <f>RFR_spot_with_VA!AI16-INDEX(RFR_spot_no_VA!$C$11:$BC$160,VA!$B16,MATCH(AI$2,RFR_spot_no_VA!$C$2:$BC$2,0))</f>
        <v>-2.9999999999999992E-4</v>
      </c>
      <c r="AJ16" s="43">
        <f>RFR_spot_with_VA!AJ16-INDEX(RFR_spot_no_VA!$C$11:$BC$160,VA!$B16,MATCH(AJ$2,RFR_spot_no_VA!$C$2:$BC$2,0))</f>
        <v>1.5000000000000013E-3</v>
      </c>
      <c r="AK16" s="43">
        <f>RFR_spot_with_VA!AK16-INDEX(RFR_spot_no_VA!$C$11:$BC$160,VA!$B16,MATCH(AK$2,RFR_spot_no_VA!$C$2:$BC$2,0))</f>
        <v>1.1999999999999997E-3</v>
      </c>
      <c r="AL16" s="43">
        <f>RFR_spot_with_VA!AL16-INDEX(RFR_spot_no_VA!$C$11:$BC$160,VA!$B16,MATCH(AL$2,RFR_spot_no_VA!$C$2:$BC$2,0))</f>
        <v>0</v>
      </c>
      <c r="AM16" s="43">
        <f>RFR_spot_with_VA!AM16-INDEX(RFR_spot_no_VA!$C$11:$BC$160,VA!$B16,MATCH(AM$2,RFR_spot_no_VA!$C$2:$BC$2,0))</f>
        <v>1.8999999999999989E-3</v>
      </c>
      <c r="AN16" s="43">
        <f>RFR_spot_with_VA!AN16-INDEX(RFR_spot_no_VA!$C$11:$BC$160,VA!$B16,MATCH(AN$2,RFR_spot_no_VA!$C$2:$BC$2,0))</f>
        <v>0</v>
      </c>
      <c r="AO16" s="43">
        <f>RFR_spot_with_VA!AO16-INDEX(RFR_spot_no_VA!$C$11:$BC$160,VA!$B16,MATCH(AO$2,RFR_spot_no_VA!$C$2:$BC$2,0))</f>
        <v>-1.9999999999999879E-4</v>
      </c>
      <c r="AP16" s="43">
        <f>RFR_spot_with_VA!AP16-INDEX(RFR_spot_no_VA!$C$11:$BC$160,VA!$B16,MATCH(AP$2,RFR_spot_no_VA!$C$2:$BC$2,0))</f>
        <v>0</v>
      </c>
      <c r="AQ16" s="43">
        <f>RFR_spot_with_VA!AQ16-INDEX(RFR_spot_no_VA!$C$11:$BC$160,VA!$B16,MATCH(AQ$2,RFR_spot_no_VA!$C$2:$BC$2,0))</f>
        <v>2.0000000000000573E-4</v>
      </c>
      <c r="AR16" s="43">
        <f>RFR_spot_with_VA!AR16-INDEX(RFR_spot_no_VA!$C$11:$BC$160,VA!$B16,MATCH(AR$2,RFR_spot_no_VA!$C$2:$BC$2,0))</f>
        <v>0</v>
      </c>
      <c r="AS16" s="43">
        <f>RFR_spot_with_VA!AS16-INDEX(RFR_spot_no_VA!$C$11:$BC$160,VA!$B16,MATCH(AS$2,RFR_spot_no_VA!$C$2:$BC$2,0))</f>
        <v>4.0000000000000018E-4</v>
      </c>
      <c r="AT16" s="43">
        <f>RFR_spot_with_VA!AT16-INDEX(RFR_spot_no_VA!$C$11:$BC$160,VA!$B16,MATCH(AT$2,RFR_spot_no_VA!$C$2:$BC$2,0))</f>
        <v>0</v>
      </c>
      <c r="AU16" s="43">
        <f>RFR_spot_with_VA!AU16-INDEX(RFR_spot_no_VA!$C$11:$BC$160,VA!$B16,MATCH(AU$2,RFR_spot_no_VA!$C$2:$BC$2,0))</f>
        <v>0</v>
      </c>
      <c r="AV16" s="43">
        <f>RFR_spot_with_VA!AV16-INDEX(RFR_spot_no_VA!$C$11:$BC$160,VA!$B16,MATCH(AV$2,RFR_spot_no_VA!$C$2:$BC$2,0))</f>
        <v>0</v>
      </c>
      <c r="AW16" s="43">
        <f>RFR_spot_with_VA!AW16-INDEX(RFR_spot_no_VA!$C$11:$BC$160,VA!$B16,MATCH(AW$2,RFR_spot_no_VA!$C$2:$BC$2,0))</f>
        <v>0</v>
      </c>
      <c r="AX16" s="43">
        <f>RFR_spot_with_VA!AX16-INDEX(RFR_spot_no_VA!$C$11:$BC$160,VA!$B16,MATCH(AX$2,RFR_spot_no_VA!$C$2:$BC$2,0))</f>
        <v>0</v>
      </c>
      <c r="AY16" s="43">
        <f>RFR_spot_with_VA!AY16-INDEX(RFR_spot_no_VA!$C$11:$BC$160,VA!$B16,MATCH(AY$2,RFR_spot_no_VA!$C$2:$BC$2,0))</f>
        <v>0</v>
      </c>
      <c r="AZ16" s="43">
        <f>RFR_spot_with_VA!AZ16-INDEX(RFR_spot_no_VA!$C$11:$BC$160,VA!$B16,MATCH(AZ$2,RFR_spot_no_VA!$C$2:$BC$2,0))</f>
        <v>0</v>
      </c>
      <c r="BA16" s="43">
        <f>RFR_spot_with_VA!BA16-INDEX(RFR_spot_no_VA!$C$11:$BC$160,VA!$B16,MATCH(BA$2,RFR_spot_no_VA!$C$2:$BC$2,0))</f>
        <v>0</v>
      </c>
      <c r="BB16" s="43">
        <f>RFR_spot_with_VA!BB16-INDEX(RFR_spot_no_VA!$C$11:$BC$160,VA!$B16,MATCH(BB$2,RFR_spot_no_VA!$C$2:$BC$2,0))</f>
        <v>0</v>
      </c>
      <c r="BC16" s="43">
        <f>RFR_spot_with_VA!BC16-INDEX(RFR_spot_no_VA!$C$11:$BC$160,VA!$B16,MATCH(BC$2,RFR_spot_no_VA!$C$2:$BC$2,0))</f>
        <v>3.7999999999999978E-3</v>
      </c>
      <c r="BD16" s="39"/>
      <c r="BE16" s="2"/>
    </row>
    <row r="17" spans="1:57" x14ac:dyDescent="0.25">
      <c r="A17" s="2"/>
      <c r="B17" s="2">
        <f>RFR_spot_no_VA!B17</f>
        <v>7</v>
      </c>
      <c r="C17" s="42">
        <f>RFR_spot_with_VA!C17-INDEX(RFR_spot_no_VA!$C$11:$BC$160,VA!$B17,MATCH(C$2,RFR_spot_no_VA!$C$2:$BC$2,0))</f>
        <v>1.5999999999999973E-3</v>
      </c>
      <c r="D17" s="42">
        <f>RFR_spot_with_VA!D17-INDEX(RFR_spot_no_VA!$C$11:$BC$160,VA!$B17,MATCH(D$2,RFR_spot_no_VA!$C$2:$BC$2,0))</f>
        <v>1.5999999999999973E-3</v>
      </c>
      <c r="E17" s="42">
        <f>RFR_spot_with_VA!E17-INDEX(RFR_spot_no_VA!$C$11:$BC$160,VA!$B17,MATCH(E$2,RFR_spot_no_VA!$C$2:$BC$2,0))</f>
        <v>1.5999999999999973E-3</v>
      </c>
      <c r="F17" s="42">
        <f>RFR_spot_with_VA!F17-INDEX(RFR_spot_no_VA!$C$11:$BC$160,VA!$B17,MATCH(F$2,RFR_spot_no_VA!$C$2:$BC$2,0))</f>
        <v>5.9999999999999984E-4</v>
      </c>
      <c r="G17" s="42">
        <f>RFR_spot_with_VA!G17-INDEX(RFR_spot_no_VA!$C$11:$BC$160,VA!$B17,MATCH(G$2,RFR_spot_no_VA!$C$2:$BC$2,0))</f>
        <v>1.5999999999999973E-3</v>
      </c>
      <c r="H17" s="42">
        <f>RFR_spot_with_VA!H17-INDEX(RFR_spot_no_VA!$C$11:$BC$160,VA!$B17,MATCH(H$2,RFR_spot_no_VA!$C$2:$BC$2,0))</f>
        <v>1.5999999999999973E-3</v>
      </c>
      <c r="I17" s="42">
        <f>RFR_spot_with_VA!I17-INDEX(RFR_spot_no_VA!$C$11:$BC$160,VA!$B17,MATCH(I$2,RFR_spot_no_VA!$C$2:$BC$2,0))</f>
        <v>1.1999999999999997E-3</v>
      </c>
      <c r="J17" s="42">
        <f>RFR_spot_with_VA!J17-INDEX(RFR_spot_no_VA!$C$11:$BC$160,VA!$B17,MATCH(J$2,RFR_spot_no_VA!$C$2:$BC$2,0))</f>
        <v>1.7000000000000001E-3</v>
      </c>
      <c r="K17" s="42">
        <f>RFR_spot_with_VA!K17-INDEX(RFR_spot_no_VA!$C$11:$BC$160,VA!$B17,MATCH(K$2,RFR_spot_no_VA!$C$2:$BC$2,0))</f>
        <v>1.5999999999999973E-3</v>
      </c>
      <c r="L17" s="42">
        <f>RFR_spot_with_VA!L17-INDEX(RFR_spot_no_VA!$C$11:$BC$160,VA!$B17,MATCH(L$2,RFR_spot_no_VA!$C$2:$BC$2,0))</f>
        <v>1.5999999999999973E-3</v>
      </c>
      <c r="M17" s="43">
        <f>RFR_spot_with_VA!M17-INDEX(RFR_spot_no_VA!$C$11:$BC$160,VA!$B17,MATCH(M$2,RFR_spot_no_VA!$C$2:$BC$2,0))</f>
        <v>1.5999999999999973E-3</v>
      </c>
      <c r="N17" s="43">
        <f>RFR_spot_with_VA!N17-INDEX(RFR_spot_no_VA!$C$11:$BC$160,VA!$B17,MATCH(N$2,RFR_spot_no_VA!$C$2:$BC$2,0))</f>
        <v>1.5999999999999973E-3</v>
      </c>
      <c r="O17" s="43">
        <f>RFR_spot_with_VA!O17-INDEX(RFR_spot_no_VA!$C$11:$BC$160,VA!$B17,MATCH(O$2,RFR_spot_no_VA!$C$2:$BC$2,0))</f>
        <v>1.5999999999999973E-3</v>
      </c>
      <c r="P17" s="43">
        <f>RFR_spot_with_VA!P17-INDEX(RFR_spot_no_VA!$C$11:$BC$160,VA!$B17,MATCH(P$2,RFR_spot_no_VA!$C$2:$BC$2,0))</f>
        <v>6.999999999999923E-4</v>
      </c>
      <c r="Q17" s="43">
        <f>RFR_spot_with_VA!Q17-INDEX(RFR_spot_no_VA!$C$11:$BC$160,VA!$B17,MATCH(Q$2,RFR_spot_no_VA!$C$2:$BC$2,0))</f>
        <v>4.1999999999999954E-3</v>
      </c>
      <c r="R17" s="43">
        <f>RFR_spot_with_VA!R17-INDEX(RFR_spot_no_VA!$C$11:$BC$160,VA!$B17,MATCH(R$2,RFR_spot_no_VA!$C$2:$BC$2,0))</f>
        <v>1.5999999999999973E-3</v>
      </c>
      <c r="S17" s="43">
        <f>RFR_spot_with_VA!S17-INDEX(RFR_spot_no_VA!$C$11:$BC$160,VA!$B17,MATCH(S$2,RFR_spot_no_VA!$C$2:$BC$2,0))</f>
        <v>1.5999999999999973E-3</v>
      </c>
      <c r="T17" s="43">
        <f>RFR_spot_with_VA!T17-INDEX(RFR_spot_no_VA!$C$11:$BC$160,VA!$B17,MATCH(T$2,RFR_spot_no_VA!$C$2:$BC$2,0))</f>
        <v>1.5999999999999973E-3</v>
      </c>
      <c r="U17" s="43">
        <f>RFR_spot_with_VA!U17-INDEX(RFR_spot_no_VA!$C$11:$BC$160,VA!$B17,MATCH(U$2,RFR_spot_no_VA!$C$2:$BC$2,0))</f>
        <v>-2.9999999999999992E-4</v>
      </c>
      <c r="V17" s="43">
        <f>RFR_spot_with_VA!V17-INDEX(RFR_spot_no_VA!$C$11:$BC$160,VA!$B17,MATCH(V$2,RFR_spot_no_VA!$C$2:$BC$2,0))</f>
        <v>1.5999999999999973E-3</v>
      </c>
      <c r="W17" s="43">
        <f>RFR_spot_with_VA!W17-INDEX(RFR_spot_no_VA!$C$11:$BC$160,VA!$B17,MATCH(W$2,RFR_spot_no_VA!$C$2:$BC$2,0))</f>
        <v>1.5999999999999973E-3</v>
      </c>
      <c r="X17" s="43">
        <f>RFR_spot_with_VA!X17-INDEX(RFR_spot_no_VA!$C$11:$BC$160,VA!$B17,MATCH(X$2,RFR_spot_no_VA!$C$2:$BC$2,0))</f>
        <v>1.5999999999999973E-3</v>
      </c>
      <c r="Y17" s="43">
        <f>RFR_spot_with_VA!Y17-INDEX(RFR_spot_no_VA!$C$11:$BC$160,VA!$B17,MATCH(Y$2,RFR_spot_no_VA!$C$2:$BC$2,0))</f>
        <v>1.5999999999999973E-3</v>
      </c>
      <c r="Z17" s="43">
        <f>RFR_spot_with_VA!Z17-INDEX(RFR_spot_no_VA!$C$11:$BC$160,VA!$B17,MATCH(Z$2,RFR_spot_no_VA!$C$2:$BC$2,0))</f>
        <v>2.3999999999999994E-3</v>
      </c>
      <c r="AA17" s="43">
        <f>RFR_spot_with_VA!AA17-INDEX(RFR_spot_no_VA!$C$11:$BC$160,VA!$B17,MATCH(AA$2,RFR_spot_no_VA!$C$2:$BC$2,0))</f>
        <v>8.9999999999999802E-4</v>
      </c>
      <c r="AB17" s="43">
        <f>RFR_spot_with_VA!AB17-INDEX(RFR_spot_no_VA!$C$11:$BC$160,VA!$B17,MATCH(AB$2,RFR_spot_no_VA!$C$2:$BC$2,0))</f>
        <v>1.5999999999999973E-3</v>
      </c>
      <c r="AC17" s="43">
        <f>RFR_spot_with_VA!AC17-INDEX(RFR_spot_no_VA!$C$11:$BC$160,VA!$B17,MATCH(AC$2,RFR_spot_no_VA!$C$2:$BC$2,0))</f>
        <v>9.9999999999988987E-5</v>
      </c>
      <c r="AD17" s="43">
        <f>RFR_spot_with_VA!AD17-INDEX(RFR_spot_no_VA!$C$11:$BC$160,VA!$B17,MATCH(AD$2,RFR_spot_no_VA!$C$2:$BC$2,0))</f>
        <v>0</v>
      </c>
      <c r="AE17" s="43">
        <f>RFR_spot_with_VA!AE17-INDEX(RFR_spot_no_VA!$C$11:$BC$160,VA!$B17,MATCH(AE$2,RFR_spot_no_VA!$C$2:$BC$2,0))</f>
        <v>1.5999999999999973E-3</v>
      </c>
      <c r="AF17" s="43">
        <f>RFR_spot_with_VA!AF17-INDEX(RFR_spot_no_VA!$C$11:$BC$160,VA!$B17,MATCH(AF$2,RFR_spot_no_VA!$C$2:$BC$2,0))</f>
        <v>1.5999999999999973E-3</v>
      </c>
      <c r="AG17" s="43">
        <f>RFR_spot_with_VA!AG17-INDEX(RFR_spot_no_VA!$C$11:$BC$160,VA!$B17,MATCH(AG$2,RFR_spot_no_VA!$C$2:$BC$2,0))</f>
        <v>1.5999999999999973E-3</v>
      </c>
      <c r="AH17" s="43">
        <f>RFR_spot_with_VA!AH17-INDEX(RFR_spot_no_VA!$C$11:$BC$160,VA!$B17,MATCH(AH$2,RFR_spot_no_VA!$C$2:$BC$2,0))</f>
        <v>-4.0000000000000105E-4</v>
      </c>
      <c r="AI17" s="43">
        <f>RFR_spot_with_VA!AI17-INDEX(RFR_spot_no_VA!$C$11:$BC$160,VA!$B17,MATCH(AI$2,RFR_spot_no_VA!$C$2:$BC$2,0))</f>
        <v>-2.9999999999999992E-4</v>
      </c>
      <c r="AJ17" s="43">
        <f>RFR_spot_with_VA!AJ17-INDEX(RFR_spot_no_VA!$C$11:$BC$160,VA!$B17,MATCH(AJ$2,RFR_spot_no_VA!$C$2:$BC$2,0))</f>
        <v>1.4999999999999944E-3</v>
      </c>
      <c r="AK17" s="43">
        <f>RFR_spot_with_VA!AK17-INDEX(RFR_spot_no_VA!$C$11:$BC$160,VA!$B17,MATCH(AK$2,RFR_spot_no_VA!$C$2:$BC$2,0))</f>
        <v>1.1999999999999997E-3</v>
      </c>
      <c r="AL17" s="43">
        <f>RFR_spot_with_VA!AL17-INDEX(RFR_spot_no_VA!$C$11:$BC$160,VA!$B17,MATCH(AL$2,RFR_spot_no_VA!$C$2:$BC$2,0))</f>
        <v>0</v>
      </c>
      <c r="AM17" s="43">
        <f>RFR_spot_with_VA!AM17-INDEX(RFR_spot_no_VA!$C$11:$BC$160,VA!$B17,MATCH(AM$2,RFR_spot_no_VA!$C$2:$BC$2,0))</f>
        <v>1.8999999999999989E-3</v>
      </c>
      <c r="AN17" s="43">
        <f>RFR_spot_with_VA!AN17-INDEX(RFR_spot_no_VA!$C$11:$BC$160,VA!$B17,MATCH(AN$2,RFR_spot_no_VA!$C$2:$BC$2,0))</f>
        <v>0</v>
      </c>
      <c r="AO17" s="43">
        <f>RFR_spot_with_VA!AO17-INDEX(RFR_spot_no_VA!$C$11:$BC$160,VA!$B17,MATCH(AO$2,RFR_spot_no_VA!$C$2:$BC$2,0))</f>
        <v>-2.0000000000000226E-4</v>
      </c>
      <c r="AP17" s="43">
        <f>RFR_spot_with_VA!AP17-INDEX(RFR_spot_no_VA!$C$11:$BC$160,VA!$B17,MATCH(AP$2,RFR_spot_no_VA!$C$2:$BC$2,0))</f>
        <v>0</v>
      </c>
      <c r="AQ17" s="43">
        <f>RFR_spot_with_VA!AQ17-INDEX(RFR_spot_no_VA!$C$11:$BC$160,VA!$B17,MATCH(AQ$2,RFR_spot_no_VA!$C$2:$BC$2,0))</f>
        <v>1.9999999999999879E-4</v>
      </c>
      <c r="AR17" s="43">
        <f>RFR_spot_with_VA!AR17-INDEX(RFR_spot_no_VA!$C$11:$BC$160,VA!$B17,MATCH(AR$2,RFR_spot_no_VA!$C$2:$BC$2,0))</f>
        <v>0</v>
      </c>
      <c r="AS17" s="43">
        <f>RFR_spot_with_VA!AS17-INDEX(RFR_spot_no_VA!$C$11:$BC$160,VA!$B17,MATCH(AS$2,RFR_spot_no_VA!$C$2:$BC$2,0))</f>
        <v>4.0000000000000105E-4</v>
      </c>
      <c r="AT17" s="43">
        <f>RFR_spot_with_VA!AT17-INDEX(RFR_spot_no_VA!$C$11:$BC$160,VA!$B17,MATCH(AT$2,RFR_spot_no_VA!$C$2:$BC$2,0))</f>
        <v>0</v>
      </c>
      <c r="AU17" s="43">
        <f>RFR_spot_with_VA!AU17-INDEX(RFR_spot_no_VA!$C$11:$BC$160,VA!$B17,MATCH(AU$2,RFR_spot_no_VA!$C$2:$BC$2,0))</f>
        <v>0</v>
      </c>
      <c r="AV17" s="43">
        <f>RFR_spot_with_VA!AV17-INDEX(RFR_spot_no_VA!$C$11:$BC$160,VA!$B17,MATCH(AV$2,RFR_spot_no_VA!$C$2:$BC$2,0))</f>
        <v>0</v>
      </c>
      <c r="AW17" s="43">
        <f>RFR_spot_with_VA!AW17-INDEX(RFR_spot_no_VA!$C$11:$BC$160,VA!$B17,MATCH(AW$2,RFR_spot_no_VA!$C$2:$BC$2,0))</f>
        <v>0</v>
      </c>
      <c r="AX17" s="43">
        <f>RFR_spot_with_VA!AX17-INDEX(RFR_spot_no_VA!$C$11:$BC$160,VA!$B17,MATCH(AX$2,RFR_spot_no_VA!$C$2:$BC$2,0))</f>
        <v>0</v>
      </c>
      <c r="AY17" s="43">
        <f>RFR_spot_with_VA!AY17-INDEX(RFR_spot_no_VA!$C$11:$BC$160,VA!$B17,MATCH(AY$2,RFR_spot_no_VA!$C$2:$BC$2,0))</f>
        <v>0</v>
      </c>
      <c r="AZ17" s="43">
        <f>RFR_spot_with_VA!AZ17-INDEX(RFR_spot_no_VA!$C$11:$BC$160,VA!$B17,MATCH(AZ$2,RFR_spot_no_VA!$C$2:$BC$2,0))</f>
        <v>0</v>
      </c>
      <c r="BA17" s="43">
        <f>RFR_spot_with_VA!BA17-INDEX(RFR_spot_no_VA!$C$11:$BC$160,VA!$B17,MATCH(BA$2,RFR_spot_no_VA!$C$2:$BC$2,0))</f>
        <v>0</v>
      </c>
      <c r="BB17" s="43">
        <f>RFR_spot_with_VA!BB17-INDEX(RFR_spot_no_VA!$C$11:$BC$160,VA!$B17,MATCH(BB$2,RFR_spot_no_VA!$C$2:$BC$2,0))</f>
        <v>0</v>
      </c>
      <c r="BC17" s="43">
        <f>RFR_spot_with_VA!BC17-INDEX(RFR_spot_no_VA!$C$11:$BC$160,VA!$B17,MATCH(BC$2,RFR_spot_no_VA!$C$2:$BC$2,0))</f>
        <v>3.8000000000000048E-3</v>
      </c>
      <c r="BD17" s="39"/>
      <c r="BE17" s="2"/>
    </row>
    <row r="18" spans="1:57" x14ac:dyDescent="0.25">
      <c r="A18" s="2"/>
      <c r="B18" s="2">
        <f>RFR_spot_no_VA!B18</f>
        <v>8</v>
      </c>
      <c r="C18" s="42">
        <f>RFR_spot_with_VA!C18-INDEX(RFR_spot_no_VA!$C$11:$BC$160,VA!$B18,MATCH(C$2,RFR_spot_no_VA!$C$2:$BC$2,0))</f>
        <v>1.5999999999999973E-3</v>
      </c>
      <c r="D18" s="42">
        <f>RFR_spot_with_VA!D18-INDEX(RFR_spot_no_VA!$C$11:$BC$160,VA!$B18,MATCH(D$2,RFR_spot_no_VA!$C$2:$BC$2,0))</f>
        <v>1.5999999999999973E-3</v>
      </c>
      <c r="E18" s="42">
        <f>RFR_spot_with_VA!E18-INDEX(RFR_spot_no_VA!$C$11:$BC$160,VA!$B18,MATCH(E$2,RFR_spot_no_VA!$C$2:$BC$2,0))</f>
        <v>1.5999999999999973E-3</v>
      </c>
      <c r="F18" s="42">
        <f>RFR_spot_with_VA!F18-INDEX(RFR_spot_no_VA!$C$11:$BC$160,VA!$B18,MATCH(F$2,RFR_spot_no_VA!$C$2:$BC$2,0))</f>
        <v>5.9999999999999984E-4</v>
      </c>
      <c r="G18" s="42">
        <f>RFR_spot_with_VA!G18-INDEX(RFR_spot_no_VA!$C$11:$BC$160,VA!$B18,MATCH(G$2,RFR_spot_no_VA!$C$2:$BC$2,0))</f>
        <v>1.5999999999999973E-3</v>
      </c>
      <c r="H18" s="42">
        <f>RFR_spot_with_VA!H18-INDEX(RFR_spot_no_VA!$C$11:$BC$160,VA!$B18,MATCH(H$2,RFR_spot_no_VA!$C$2:$BC$2,0))</f>
        <v>1.5999999999999973E-3</v>
      </c>
      <c r="I18" s="42">
        <f>RFR_spot_with_VA!I18-INDEX(RFR_spot_no_VA!$C$11:$BC$160,VA!$B18,MATCH(I$2,RFR_spot_no_VA!$C$2:$BC$2,0))</f>
        <v>1.1999999999999997E-3</v>
      </c>
      <c r="J18" s="42">
        <f>RFR_spot_with_VA!J18-INDEX(RFR_spot_no_VA!$C$11:$BC$160,VA!$B18,MATCH(J$2,RFR_spot_no_VA!$C$2:$BC$2,0))</f>
        <v>1.7000000000000001E-3</v>
      </c>
      <c r="K18" s="42">
        <f>RFR_spot_with_VA!K18-INDEX(RFR_spot_no_VA!$C$11:$BC$160,VA!$B18,MATCH(K$2,RFR_spot_no_VA!$C$2:$BC$2,0))</f>
        <v>1.5999999999999973E-3</v>
      </c>
      <c r="L18" s="42">
        <f>RFR_spot_with_VA!L18-INDEX(RFR_spot_no_VA!$C$11:$BC$160,VA!$B18,MATCH(L$2,RFR_spot_no_VA!$C$2:$BC$2,0))</f>
        <v>1.5999999999999973E-3</v>
      </c>
      <c r="M18" s="43">
        <f>RFR_spot_with_VA!M18-INDEX(RFR_spot_no_VA!$C$11:$BC$160,VA!$B18,MATCH(M$2,RFR_spot_no_VA!$C$2:$BC$2,0))</f>
        <v>1.5999999999999973E-3</v>
      </c>
      <c r="N18" s="43">
        <f>RFR_spot_with_VA!N18-INDEX(RFR_spot_no_VA!$C$11:$BC$160,VA!$B18,MATCH(N$2,RFR_spot_no_VA!$C$2:$BC$2,0))</f>
        <v>1.5999999999999973E-3</v>
      </c>
      <c r="O18" s="43">
        <f>RFR_spot_with_VA!O18-INDEX(RFR_spot_no_VA!$C$11:$BC$160,VA!$B18,MATCH(O$2,RFR_spot_no_VA!$C$2:$BC$2,0))</f>
        <v>1.5999999999999973E-3</v>
      </c>
      <c r="P18" s="43">
        <f>RFR_spot_with_VA!P18-INDEX(RFR_spot_no_VA!$C$11:$BC$160,VA!$B18,MATCH(P$2,RFR_spot_no_VA!$C$2:$BC$2,0))</f>
        <v>7.0000000000000617E-4</v>
      </c>
      <c r="Q18" s="43">
        <f>RFR_spot_with_VA!Q18-INDEX(RFR_spot_no_VA!$C$11:$BC$160,VA!$B18,MATCH(Q$2,RFR_spot_no_VA!$C$2:$BC$2,0))</f>
        <v>4.1999999999999954E-3</v>
      </c>
      <c r="R18" s="43">
        <f>RFR_spot_with_VA!R18-INDEX(RFR_spot_no_VA!$C$11:$BC$160,VA!$B18,MATCH(R$2,RFR_spot_no_VA!$C$2:$BC$2,0))</f>
        <v>1.5999999999999973E-3</v>
      </c>
      <c r="S18" s="43">
        <f>RFR_spot_with_VA!S18-INDEX(RFR_spot_no_VA!$C$11:$BC$160,VA!$B18,MATCH(S$2,RFR_spot_no_VA!$C$2:$BC$2,0))</f>
        <v>1.5999999999999973E-3</v>
      </c>
      <c r="T18" s="43">
        <f>RFR_spot_with_VA!T18-INDEX(RFR_spot_no_VA!$C$11:$BC$160,VA!$B18,MATCH(T$2,RFR_spot_no_VA!$C$2:$BC$2,0))</f>
        <v>1.5999999999999973E-3</v>
      </c>
      <c r="U18" s="43">
        <f>RFR_spot_with_VA!U18-INDEX(RFR_spot_no_VA!$C$11:$BC$160,VA!$B18,MATCH(U$2,RFR_spot_no_VA!$C$2:$BC$2,0))</f>
        <v>-2.9999999999999992E-4</v>
      </c>
      <c r="V18" s="43">
        <f>RFR_spot_with_VA!V18-INDEX(RFR_spot_no_VA!$C$11:$BC$160,VA!$B18,MATCH(V$2,RFR_spot_no_VA!$C$2:$BC$2,0))</f>
        <v>1.5999999999999973E-3</v>
      </c>
      <c r="W18" s="43">
        <f>RFR_spot_with_VA!W18-INDEX(RFR_spot_no_VA!$C$11:$BC$160,VA!$B18,MATCH(W$2,RFR_spot_no_VA!$C$2:$BC$2,0))</f>
        <v>1.5999999999999973E-3</v>
      </c>
      <c r="X18" s="43">
        <f>RFR_spot_with_VA!X18-INDEX(RFR_spot_no_VA!$C$11:$BC$160,VA!$B18,MATCH(X$2,RFR_spot_no_VA!$C$2:$BC$2,0))</f>
        <v>1.5999999999999973E-3</v>
      </c>
      <c r="Y18" s="43">
        <f>RFR_spot_with_VA!Y18-INDEX(RFR_spot_no_VA!$C$11:$BC$160,VA!$B18,MATCH(Y$2,RFR_spot_no_VA!$C$2:$BC$2,0))</f>
        <v>1.5999999999999973E-3</v>
      </c>
      <c r="Z18" s="43">
        <f>RFR_spot_with_VA!Z18-INDEX(RFR_spot_no_VA!$C$11:$BC$160,VA!$B18,MATCH(Z$2,RFR_spot_no_VA!$C$2:$BC$2,0))</f>
        <v>2.3999999999999994E-3</v>
      </c>
      <c r="AA18" s="43">
        <f>RFR_spot_with_VA!AA18-INDEX(RFR_spot_no_VA!$C$11:$BC$160,VA!$B18,MATCH(AA$2,RFR_spot_no_VA!$C$2:$BC$2,0))</f>
        <v>8.9999999999999802E-4</v>
      </c>
      <c r="AB18" s="43">
        <f>RFR_spot_with_VA!AB18-INDEX(RFR_spot_no_VA!$C$11:$BC$160,VA!$B18,MATCH(AB$2,RFR_spot_no_VA!$C$2:$BC$2,0))</f>
        <v>1.5999999999999973E-3</v>
      </c>
      <c r="AC18" s="43">
        <f>RFR_spot_with_VA!AC18-INDEX(RFR_spot_no_VA!$C$11:$BC$160,VA!$B18,MATCH(AC$2,RFR_spot_no_VA!$C$2:$BC$2,0))</f>
        <v>1.0000000000000286E-4</v>
      </c>
      <c r="AD18" s="43">
        <f>RFR_spot_with_VA!AD18-INDEX(RFR_spot_no_VA!$C$11:$BC$160,VA!$B18,MATCH(AD$2,RFR_spot_no_VA!$C$2:$BC$2,0))</f>
        <v>0</v>
      </c>
      <c r="AE18" s="43">
        <f>RFR_spot_with_VA!AE18-INDEX(RFR_spot_no_VA!$C$11:$BC$160,VA!$B18,MATCH(AE$2,RFR_spot_no_VA!$C$2:$BC$2,0))</f>
        <v>1.5999999999999973E-3</v>
      </c>
      <c r="AF18" s="43">
        <f>RFR_spot_with_VA!AF18-INDEX(RFR_spot_no_VA!$C$11:$BC$160,VA!$B18,MATCH(AF$2,RFR_spot_no_VA!$C$2:$BC$2,0))</f>
        <v>1.5999999999999973E-3</v>
      </c>
      <c r="AG18" s="43">
        <f>RFR_spot_with_VA!AG18-INDEX(RFR_spot_no_VA!$C$11:$BC$160,VA!$B18,MATCH(AG$2,RFR_spot_no_VA!$C$2:$BC$2,0))</f>
        <v>1.5999999999999973E-3</v>
      </c>
      <c r="AH18" s="43">
        <f>RFR_spot_with_VA!AH18-INDEX(RFR_spot_no_VA!$C$11:$BC$160,VA!$B18,MATCH(AH$2,RFR_spot_no_VA!$C$2:$BC$2,0))</f>
        <v>-4.0000000000000105E-4</v>
      </c>
      <c r="AI18" s="43">
        <f>RFR_spot_with_VA!AI18-INDEX(RFR_spot_no_VA!$C$11:$BC$160,VA!$B18,MATCH(AI$2,RFR_spot_no_VA!$C$2:$BC$2,0))</f>
        <v>-2.9999999999999992E-4</v>
      </c>
      <c r="AJ18" s="43">
        <f>RFR_spot_with_VA!AJ18-INDEX(RFR_spot_no_VA!$C$11:$BC$160,VA!$B18,MATCH(AJ$2,RFR_spot_no_VA!$C$2:$BC$2,0))</f>
        <v>1.5000000000000013E-3</v>
      </c>
      <c r="AK18" s="43">
        <f>RFR_spot_with_VA!AK18-INDEX(RFR_spot_no_VA!$C$11:$BC$160,VA!$B18,MATCH(AK$2,RFR_spot_no_VA!$C$2:$BC$2,0))</f>
        <v>1.1999999999999997E-3</v>
      </c>
      <c r="AL18" s="43">
        <f>RFR_spot_with_VA!AL18-INDEX(RFR_spot_no_VA!$C$11:$BC$160,VA!$B18,MATCH(AL$2,RFR_spot_no_VA!$C$2:$BC$2,0))</f>
        <v>0</v>
      </c>
      <c r="AM18" s="43">
        <f>RFR_spot_with_VA!AM18-INDEX(RFR_spot_no_VA!$C$11:$BC$160,VA!$B18,MATCH(AM$2,RFR_spot_no_VA!$C$2:$BC$2,0))</f>
        <v>1.8999999999999989E-3</v>
      </c>
      <c r="AN18" s="43">
        <f>RFR_spot_with_VA!AN18-INDEX(RFR_spot_no_VA!$C$11:$BC$160,VA!$B18,MATCH(AN$2,RFR_spot_no_VA!$C$2:$BC$2,0))</f>
        <v>0</v>
      </c>
      <c r="AO18" s="43">
        <f>RFR_spot_with_VA!AO18-INDEX(RFR_spot_no_VA!$C$11:$BC$160,VA!$B18,MATCH(AO$2,RFR_spot_no_VA!$C$2:$BC$2,0))</f>
        <v>-1.9999999999999879E-4</v>
      </c>
      <c r="AP18" s="43">
        <f>RFR_spot_with_VA!AP18-INDEX(RFR_spot_no_VA!$C$11:$BC$160,VA!$B18,MATCH(AP$2,RFR_spot_no_VA!$C$2:$BC$2,0))</f>
        <v>0</v>
      </c>
      <c r="AQ18" s="43">
        <f>RFR_spot_with_VA!AQ18-INDEX(RFR_spot_no_VA!$C$11:$BC$160,VA!$B18,MATCH(AQ$2,RFR_spot_no_VA!$C$2:$BC$2,0))</f>
        <v>1.9999999999999879E-4</v>
      </c>
      <c r="AR18" s="43">
        <f>RFR_spot_with_VA!AR18-INDEX(RFR_spot_no_VA!$C$11:$BC$160,VA!$B18,MATCH(AR$2,RFR_spot_no_VA!$C$2:$BC$2,0))</f>
        <v>0</v>
      </c>
      <c r="AS18" s="43">
        <f>RFR_spot_with_VA!AS18-INDEX(RFR_spot_no_VA!$C$11:$BC$160,VA!$B18,MATCH(AS$2,RFR_spot_no_VA!$C$2:$BC$2,0))</f>
        <v>3.9999999999999931E-4</v>
      </c>
      <c r="AT18" s="43">
        <f>RFR_spot_with_VA!AT18-INDEX(RFR_spot_no_VA!$C$11:$BC$160,VA!$B18,MATCH(AT$2,RFR_spot_no_VA!$C$2:$BC$2,0))</f>
        <v>0</v>
      </c>
      <c r="AU18" s="43">
        <f>RFR_spot_with_VA!AU18-INDEX(RFR_spot_no_VA!$C$11:$BC$160,VA!$B18,MATCH(AU$2,RFR_spot_no_VA!$C$2:$BC$2,0))</f>
        <v>0</v>
      </c>
      <c r="AV18" s="43">
        <f>RFR_spot_with_VA!AV18-INDEX(RFR_spot_no_VA!$C$11:$BC$160,VA!$B18,MATCH(AV$2,RFR_spot_no_VA!$C$2:$BC$2,0))</f>
        <v>0</v>
      </c>
      <c r="AW18" s="43">
        <f>RFR_spot_with_VA!AW18-INDEX(RFR_spot_no_VA!$C$11:$BC$160,VA!$B18,MATCH(AW$2,RFR_spot_no_VA!$C$2:$BC$2,0))</f>
        <v>0</v>
      </c>
      <c r="AX18" s="43">
        <f>RFR_spot_with_VA!AX18-INDEX(RFR_spot_no_VA!$C$11:$BC$160,VA!$B18,MATCH(AX$2,RFR_spot_no_VA!$C$2:$BC$2,0))</f>
        <v>0</v>
      </c>
      <c r="AY18" s="43">
        <f>RFR_spot_with_VA!AY18-INDEX(RFR_spot_no_VA!$C$11:$BC$160,VA!$B18,MATCH(AY$2,RFR_spot_no_VA!$C$2:$BC$2,0))</f>
        <v>0</v>
      </c>
      <c r="AZ18" s="43">
        <f>RFR_spot_with_VA!AZ18-INDEX(RFR_spot_no_VA!$C$11:$BC$160,VA!$B18,MATCH(AZ$2,RFR_spot_no_VA!$C$2:$BC$2,0))</f>
        <v>0</v>
      </c>
      <c r="BA18" s="43">
        <f>RFR_spot_with_VA!BA18-INDEX(RFR_spot_no_VA!$C$11:$BC$160,VA!$B18,MATCH(BA$2,RFR_spot_no_VA!$C$2:$BC$2,0))</f>
        <v>0</v>
      </c>
      <c r="BB18" s="43">
        <f>RFR_spot_with_VA!BB18-INDEX(RFR_spot_no_VA!$C$11:$BC$160,VA!$B18,MATCH(BB$2,RFR_spot_no_VA!$C$2:$BC$2,0))</f>
        <v>0</v>
      </c>
      <c r="BC18" s="43">
        <f>RFR_spot_with_VA!BC18-INDEX(RFR_spot_no_VA!$C$11:$BC$160,VA!$B18,MATCH(BC$2,RFR_spot_no_VA!$C$2:$BC$2,0))</f>
        <v>3.7999999999999978E-3</v>
      </c>
      <c r="BD18" s="39"/>
      <c r="BE18" s="2"/>
    </row>
    <row r="19" spans="1:57" x14ac:dyDescent="0.25">
      <c r="A19" s="2"/>
      <c r="B19" s="2">
        <f>RFR_spot_no_VA!B19</f>
        <v>9</v>
      </c>
      <c r="C19" s="42">
        <f>RFR_spot_with_VA!C19-INDEX(RFR_spot_no_VA!$C$11:$BC$160,VA!$B19,MATCH(C$2,RFR_spot_no_VA!$C$2:$BC$2,0))</f>
        <v>1.5999999999999973E-3</v>
      </c>
      <c r="D19" s="42">
        <f>RFR_spot_with_VA!D19-INDEX(RFR_spot_no_VA!$C$11:$BC$160,VA!$B19,MATCH(D$2,RFR_spot_no_VA!$C$2:$BC$2,0))</f>
        <v>1.5999999999999973E-3</v>
      </c>
      <c r="E19" s="42">
        <f>RFR_spot_with_VA!E19-INDEX(RFR_spot_no_VA!$C$11:$BC$160,VA!$B19,MATCH(E$2,RFR_spot_no_VA!$C$2:$BC$2,0))</f>
        <v>1.5999999999999973E-3</v>
      </c>
      <c r="F19" s="42">
        <f>RFR_spot_with_VA!F19-INDEX(RFR_spot_no_VA!$C$11:$BC$160,VA!$B19,MATCH(F$2,RFR_spot_no_VA!$C$2:$BC$2,0))</f>
        <v>5.9999999999999984E-4</v>
      </c>
      <c r="G19" s="42">
        <f>RFR_spot_with_VA!G19-INDEX(RFR_spot_no_VA!$C$11:$BC$160,VA!$B19,MATCH(G$2,RFR_spot_no_VA!$C$2:$BC$2,0))</f>
        <v>1.5999999999999973E-3</v>
      </c>
      <c r="H19" s="42">
        <f>RFR_spot_with_VA!H19-INDEX(RFR_spot_no_VA!$C$11:$BC$160,VA!$B19,MATCH(H$2,RFR_spot_no_VA!$C$2:$BC$2,0))</f>
        <v>1.5999999999999973E-3</v>
      </c>
      <c r="I19" s="42">
        <f>RFR_spot_with_VA!I19-INDEX(RFR_spot_no_VA!$C$11:$BC$160,VA!$B19,MATCH(I$2,RFR_spot_no_VA!$C$2:$BC$2,0))</f>
        <v>1.1999999999999997E-3</v>
      </c>
      <c r="J19" s="42">
        <f>RFR_spot_with_VA!J19-INDEX(RFR_spot_no_VA!$C$11:$BC$160,VA!$B19,MATCH(J$2,RFR_spot_no_VA!$C$2:$BC$2,0))</f>
        <v>1.7000000000000001E-3</v>
      </c>
      <c r="K19" s="42">
        <f>RFR_spot_with_VA!K19-INDEX(RFR_spot_no_VA!$C$11:$BC$160,VA!$B19,MATCH(K$2,RFR_spot_no_VA!$C$2:$BC$2,0))</f>
        <v>1.5999999999999973E-3</v>
      </c>
      <c r="L19" s="42">
        <f>RFR_spot_with_VA!L19-INDEX(RFR_spot_no_VA!$C$11:$BC$160,VA!$B19,MATCH(L$2,RFR_spot_no_VA!$C$2:$BC$2,0))</f>
        <v>1.5999999999999973E-3</v>
      </c>
      <c r="M19" s="43">
        <f>RFR_spot_with_VA!M19-INDEX(RFR_spot_no_VA!$C$11:$BC$160,VA!$B19,MATCH(M$2,RFR_spot_no_VA!$C$2:$BC$2,0))</f>
        <v>1.5999999999999973E-3</v>
      </c>
      <c r="N19" s="43">
        <f>RFR_spot_with_VA!N19-INDEX(RFR_spot_no_VA!$C$11:$BC$160,VA!$B19,MATCH(N$2,RFR_spot_no_VA!$C$2:$BC$2,0))</f>
        <v>1.5999999999999973E-3</v>
      </c>
      <c r="O19" s="43">
        <f>RFR_spot_with_VA!O19-INDEX(RFR_spot_no_VA!$C$11:$BC$160,VA!$B19,MATCH(O$2,RFR_spot_no_VA!$C$2:$BC$2,0))</f>
        <v>1.5999999999999973E-3</v>
      </c>
      <c r="P19" s="43">
        <f>RFR_spot_with_VA!P19-INDEX(RFR_spot_no_VA!$C$11:$BC$160,VA!$B19,MATCH(P$2,RFR_spot_no_VA!$C$2:$BC$2,0))</f>
        <v>7.0000000000000617E-4</v>
      </c>
      <c r="Q19" s="43">
        <f>RFR_spot_with_VA!Q19-INDEX(RFR_spot_no_VA!$C$11:$BC$160,VA!$B19,MATCH(Q$2,RFR_spot_no_VA!$C$2:$BC$2,0))</f>
        <v>4.1999999999999954E-3</v>
      </c>
      <c r="R19" s="43">
        <f>RFR_spot_with_VA!R19-INDEX(RFR_spot_no_VA!$C$11:$BC$160,VA!$B19,MATCH(R$2,RFR_spot_no_VA!$C$2:$BC$2,0))</f>
        <v>1.5999999999999973E-3</v>
      </c>
      <c r="S19" s="43">
        <f>RFR_spot_with_VA!S19-INDEX(RFR_spot_no_VA!$C$11:$BC$160,VA!$B19,MATCH(S$2,RFR_spot_no_VA!$C$2:$BC$2,0))</f>
        <v>1.5999999999999973E-3</v>
      </c>
      <c r="T19" s="43">
        <f>RFR_spot_with_VA!T19-INDEX(RFR_spot_no_VA!$C$11:$BC$160,VA!$B19,MATCH(T$2,RFR_spot_no_VA!$C$2:$BC$2,0))</f>
        <v>1.5999999999999973E-3</v>
      </c>
      <c r="U19" s="43">
        <f>RFR_spot_with_VA!U19-INDEX(RFR_spot_no_VA!$C$11:$BC$160,VA!$B19,MATCH(U$2,RFR_spot_no_VA!$C$2:$BC$2,0))</f>
        <v>-2.9999999999999992E-4</v>
      </c>
      <c r="V19" s="43">
        <f>RFR_spot_with_VA!V19-INDEX(RFR_spot_no_VA!$C$11:$BC$160,VA!$B19,MATCH(V$2,RFR_spot_no_VA!$C$2:$BC$2,0))</f>
        <v>1.5999999999999973E-3</v>
      </c>
      <c r="W19" s="43">
        <f>RFR_spot_with_VA!W19-INDEX(RFR_spot_no_VA!$C$11:$BC$160,VA!$B19,MATCH(W$2,RFR_spot_no_VA!$C$2:$BC$2,0))</f>
        <v>1.5999999999999973E-3</v>
      </c>
      <c r="X19" s="43">
        <f>RFR_spot_with_VA!X19-INDEX(RFR_spot_no_VA!$C$11:$BC$160,VA!$B19,MATCH(X$2,RFR_spot_no_VA!$C$2:$BC$2,0))</f>
        <v>1.5999999999999973E-3</v>
      </c>
      <c r="Y19" s="43">
        <f>RFR_spot_with_VA!Y19-INDEX(RFR_spot_no_VA!$C$11:$BC$160,VA!$B19,MATCH(Y$2,RFR_spot_no_VA!$C$2:$BC$2,0))</f>
        <v>1.5999999999999973E-3</v>
      </c>
      <c r="Z19" s="43">
        <f>RFR_spot_with_VA!Z19-INDEX(RFR_spot_no_VA!$C$11:$BC$160,VA!$B19,MATCH(Z$2,RFR_spot_no_VA!$C$2:$BC$2,0))</f>
        <v>2.3999999999999994E-3</v>
      </c>
      <c r="AA19" s="43">
        <f>RFR_spot_with_VA!AA19-INDEX(RFR_spot_no_VA!$C$11:$BC$160,VA!$B19,MATCH(AA$2,RFR_spot_no_VA!$C$2:$BC$2,0))</f>
        <v>8.9999999999999802E-4</v>
      </c>
      <c r="AB19" s="43">
        <f>RFR_spot_with_VA!AB19-INDEX(RFR_spot_no_VA!$C$11:$BC$160,VA!$B19,MATCH(AB$2,RFR_spot_no_VA!$C$2:$BC$2,0))</f>
        <v>1.5999999999999973E-3</v>
      </c>
      <c r="AC19" s="43">
        <f>RFR_spot_with_VA!AC19-INDEX(RFR_spot_no_VA!$C$11:$BC$160,VA!$B19,MATCH(AC$2,RFR_spot_no_VA!$C$2:$BC$2,0))</f>
        <v>1.0000000000000286E-4</v>
      </c>
      <c r="AD19" s="43">
        <f>RFR_spot_with_VA!AD19-INDEX(RFR_spot_no_VA!$C$11:$BC$160,VA!$B19,MATCH(AD$2,RFR_spot_no_VA!$C$2:$BC$2,0))</f>
        <v>0</v>
      </c>
      <c r="AE19" s="43">
        <f>RFR_spot_with_VA!AE19-INDEX(RFR_spot_no_VA!$C$11:$BC$160,VA!$B19,MATCH(AE$2,RFR_spot_no_VA!$C$2:$BC$2,0))</f>
        <v>1.5999999999999973E-3</v>
      </c>
      <c r="AF19" s="43">
        <f>RFR_spot_with_VA!AF19-INDEX(RFR_spot_no_VA!$C$11:$BC$160,VA!$B19,MATCH(AF$2,RFR_spot_no_VA!$C$2:$BC$2,0))</f>
        <v>1.5999999999999973E-3</v>
      </c>
      <c r="AG19" s="43">
        <f>RFR_spot_with_VA!AG19-INDEX(RFR_spot_no_VA!$C$11:$BC$160,VA!$B19,MATCH(AG$2,RFR_spot_no_VA!$C$2:$BC$2,0))</f>
        <v>1.5999999999999973E-3</v>
      </c>
      <c r="AH19" s="43">
        <f>RFR_spot_with_VA!AH19-INDEX(RFR_spot_no_VA!$C$11:$BC$160,VA!$B19,MATCH(AH$2,RFR_spot_no_VA!$C$2:$BC$2,0))</f>
        <v>-3.9999999999999758E-4</v>
      </c>
      <c r="AI19" s="43">
        <f>RFR_spot_with_VA!AI19-INDEX(RFR_spot_no_VA!$C$11:$BC$160,VA!$B19,MATCH(AI$2,RFR_spot_no_VA!$C$2:$BC$2,0))</f>
        <v>-2.9999999999999992E-4</v>
      </c>
      <c r="AJ19" s="43">
        <f>RFR_spot_with_VA!AJ19-INDEX(RFR_spot_no_VA!$C$11:$BC$160,VA!$B19,MATCH(AJ$2,RFR_spot_no_VA!$C$2:$BC$2,0))</f>
        <v>1.5000000000000013E-3</v>
      </c>
      <c r="AK19" s="43">
        <f>RFR_spot_with_VA!AK19-INDEX(RFR_spot_no_VA!$C$11:$BC$160,VA!$B19,MATCH(AK$2,RFR_spot_no_VA!$C$2:$BC$2,0))</f>
        <v>1.1999999999999997E-3</v>
      </c>
      <c r="AL19" s="43">
        <f>RFR_spot_with_VA!AL19-INDEX(RFR_spot_no_VA!$C$11:$BC$160,VA!$B19,MATCH(AL$2,RFR_spot_no_VA!$C$2:$BC$2,0))</f>
        <v>0</v>
      </c>
      <c r="AM19" s="43">
        <f>RFR_spot_with_VA!AM19-INDEX(RFR_spot_no_VA!$C$11:$BC$160,VA!$B19,MATCH(AM$2,RFR_spot_no_VA!$C$2:$BC$2,0))</f>
        <v>1.8999999999999989E-3</v>
      </c>
      <c r="AN19" s="43">
        <f>RFR_spot_with_VA!AN19-INDEX(RFR_spot_no_VA!$C$11:$BC$160,VA!$B19,MATCH(AN$2,RFR_spot_no_VA!$C$2:$BC$2,0))</f>
        <v>0</v>
      </c>
      <c r="AO19" s="43">
        <f>RFR_spot_with_VA!AO19-INDEX(RFR_spot_no_VA!$C$11:$BC$160,VA!$B19,MATCH(AO$2,RFR_spot_no_VA!$C$2:$BC$2,0))</f>
        <v>-1.9999999999999879E-4</v>
      </c>
      <c r="AP19" s="43">
        <f>RFR_spot_with_VA!AP19-INDEX(RFR_spot_no_VA!$C$11:$BC$160,VA!$B19,MATCH(AP$2,RFR_spot_no_VA!$C$2:$BC$2,0))</f>
        <v>0</v>
      </c>
      <c r="AQ19" s="43">
        <f>RFR_spot_with_VA!AQ19-INDEX(RFR_spot_no_VA!$C$11:$BC$160,VA!$B19,MATCH(AQ$2,RFR_spot_no_VA!$C$2:$BC$2,0))</f>
        <v>1.9999999999999879E-4</v>
      </c>
      <c r="AR19" s="43">
        <f>RFR_spot_with_VA!AR19-INDEX(RFR_spot_no_VA!$C$11:$BC$160,VA!$B19,MATCH(AR$2,RFR_spot_no_VA!$C$2:$BC$2,0))</f>
        <v>0</v>
      </c>
      <c r="AS19" s="43">
        <f>RFR_spot_with_VA!AS19-INDEX(RFR_spot_no_VA!$C$11:$BC$160,VA!$B19,MATCH(AS$2,RFR_spot_no_VA!$C$2:$BC$2,0))</f>
        <v>4.0000000000000105E-4</v>
      </c>
      <c r="AT19" s="43">
        <f>RFR_spot_with_VA!AT19-INDEX(RFR_spot_no_VA!$C$11:$BC$160,VA!$B19,MATCH(AT$2,RFR_spot_no_VA!$C$2:$BC$2,0))</f>
        <v>0</v>
      </c>
      <c r="AU19" s="43">
        <f>RFR_spot_with_VA!AU19-INDEX(RFR_spot_no_VA!$C$11:$BC$160,VA!$B19,MATCH(AU$2,RFR_spot_no_VA!$C$2:$BC$2,0))</f>
        <v>0</v>
      </c>
      <c r="AV19" s="43">
        <f>RFR_spot_with_VA!AV19-INDEX(RFR_spot_no_VA!$C$11:$BC$160,VA!$B19,MATCH(AV$2,RFR_spot_no_VA!$C$2:$BC$2,0))</f>
        <v>0</v>
      </c>
      <c r="AW19" s="43">
        <f>RFR_spot_with_VA!AW19-INDEX(RFR_spot_no_VA!$C$11:$BC$160,VA!$B19,MATCH(AW$2,RFR_spot_no_VA!$C$2:$BC$2,0))</f>
        <v>0</v>
      </c>
      <c r="AX19" s="43">
        <f>RFR_spot_with_VA!AX19-INDEX(RFR_spot_no_VA!$C$11:$BC$160,VA!$B19,MATCH(AX$2,RFR_spot_no_VA!$C$2:$BC$2,0))</f>
        <v>0</v>
      </c>
      <c r="AY19" s="43">
        <f>RFR_spot_with_VA!AY19-INDEX(RFR_spot_no_VA!$C$11:$BC$160,VA!$B19,MATCH(AY$2,RFR_spot_no_VA!$C$2:$BC$2,0))</f>
        <v>0</v>
      </c>
      <c r="AZ19" s="43">
        <f>RFR_spot_with_VA!AZ19-INDEX(RFR_spot_no_VA!$C$11:$BC$160,VA!$B19,MATCH(AZ$2,RFR_spot_no_VA!$C$2:$BC$2,0))</f>
        <v>0</v>
      </c>
      <c r="BA19" s="43">
        <f>RFR_spot_with_VA!BA19-INDEX(RFR_spot_no_VA!$C$11:$BC$160,VA!$B19,MATCH(BA$2,RFR_spot_no_VA!$C$2:$BC$2,0))</f>
        <v>0</v>
      </c>
      <c r="BB19" s="43">
        <f>RFR_spot_with_VA!BB19-INDEX(RFR_spot_no_VA!$C$11:$BC$160,VA!$B19,MATCH(BB$2,RFR_spot_no_VA!$C$2:$BC$2,0))</f>
        <v>0</v>
      </c>
      <c r="BC19" s="43">
        <f>RFR_spot_with_VA!BC19-INDEX(RFR_spot_no_VA!$C$11:$BC$160,VA!$B19,MATCH(BC$2,RFR_spot_no_VA!$C$2:$BC$2,0))</f>
        <v>3.7999999999999978E-3</v>
      </c>
      <c r="BD19" s="39"/>
      <c r="BE19" s="2"/>
    </row>
    <row r="20" spans="1:57" x14ac:dyDescent="0.25">
      <c r="A20" s="2"/>
      <c r="B20" s="4">
        <f>RFR_spot_no_VA!B20</f>
        <v>10</v>
      </c>
      <c r="C20" s="44">
        <f>RFR_spot_with_VA!C20-INDEX(RFR_spot_no_VA!$C$11:$BC$160,VA!$B20,MATCH(C$2,RFR_spot_no_VA!$C$2:$BC$2,0))</f>
        <v>1.6000000000000007E-3</v>
      </c>
      <c r="D20" s="44">
        <f>RFR_spot_with_VA!D20-INDEX(RFR_spot_no_VA!$C$11:$BC$160,VA!$B20,MATCH(D$2,RFR_spot_no_VA!$C$2:$BC$2,0))</f>
        <v>1.6000000000000007E-3</v>
      </c>
      <c r="E20" s="44">
        <f>RFR_spot_with_VA!E20-INDEX(RFR_spot_no_VA!$C$11:$BC$160,VA!$B20,MATCH(E$2,RFR_spot_no_VA!$C$2:$BC$2,0))</f>
        <v>1.6000000000000007E-3</v>
      </c>
      <c r="F20" s="44">
        <f>RFR_spot_with_VA!F20-INDEX(RFR_spot_no_VA!$C$11:$BC$160,VA!$B20,MATCH(F$2,RFR_spot_no_VA!$C$2:$BC$2,0))</f>
        <v>5.9999999999999984E-4</v>
      </c>
      <c r="G20" s="44">
        <f>RFR_spot_with_VA!G20-INDEX(RFR_spot_no_VA!$C$11:$BC$160,VA!$B20,MATCH(G$2,RFR_spot_no_VA!$C$2:$BC$2,0))</f>
        <v>1.6000000000000007E-3</v>
      </c>
      <c r="H20" s="44">
        <f>RFR_spot_with_VA!H20-INDEX(RFR_spot_no_VA!$C$11:$BC$160,VA!$B20,MATCH(H$2,RFR_spot_no_VA!$C$2:$BC$2,0))</f>
        <v>1.6000000000000007E-3</v>
      </c>
      <c r="I20" s="44">
        <f>RFR_spot_with_VA!I20-INDEX(RFR_spot_no_VA!$C$11:$BC$160,VA!$B20,MATCH(I$2,RFR_spot_no_VA!$C$2:$BC$2,0))</f>
        <v>1.1999999999999997E-3</v>
      </c>
      <c r="J20" s="44">
        <f>RFR_spot_with_VA!J20-INDEX(RFR_spot_no_VA!$C$11:$BC$160,VA!$B20,MATCH(J$2,RFR_spot_no_VA!$C$2:$BC$2,0))</f>
        <v>1.7000000000000001E-3</v>
      </c>
      <c r="K20" s="44">
        <f>RFR_spot_with_VA!K20-INDEX(RFR_spot_no_VA!$C$11:$BC$160,VA!$B20,MATCH(K$2,RFR_spot_no_VA!$C$2:$BC$2,0))</f>
        <v>1.6000000000000007E-3</v>
      </c>
      <c r="L20" s="44">
        <f>RFR_spot_with_VA!L20-INDEX(RFR_spot_no_VA!$C$11:$BC$160,VA!$B20,MATCH(L$2,RFR_spot_no_VA!$C$2:$BC$2,0))</f>
        <v>1.6000000000000007E-3</v>
      </c>
      <c r="M20" s="45">
        <f>RFR_spot_with_VA!M20-INDEX(RFR_spot_no_VA!$C$11:$BC$160,VA!$B20,MATCH(M$2,RFR_spot_no_VA!$C$2:$BC$2,0))</f>
        <v>1.6000000000000007E-3</v>
      </c>
      <c r="N20" s="45">
        <f>RFR_spot_with_VA!N20-INDEX(RFR_spot_no_VA!$C$11:$BC$160,VA!$B20,MATCH(N$2,RFR_spot_no_VA!$C$2:$BC$2,0))</f>
        <v>1.6000000000000007E-3</v>
      </c>
      <c r="O20" s="45">
        <f>RFR_spot_with_VA!O20-INDEX(RFR_spot_no_VA!$C$11:$BC$160,VA!$B20,MATCH(O$2,RFR_spot_no_VA!$C$2:$BC$2,0))</f>
        <v>1.6000000000000007E-3</v>
      </c>
      <c r="P20" s="45">
        <f>RFR_spot_with_VA!P20-INDEX(RFR_spot_no_VA!$C$11:$BC$160,VA!$B20,MATCH(P$2,RFR_spot_no_VA!$C$2:$BC$2,0))</f>
        <v>6.999999999999923E-4</v>
      </c>
      <c r="Q20" s="45">
        <f>RFR_spot_with_VA!Q20-INDEX(RFR_spot_no_VA!$C$11:$BC$160,VA!$B20,MATCH(Q$2,RFR_spot_no_VA!$C$2:$BC$2,0))</f>
        <v>4.1700000000000001E-3</v>
      </c>
      <c r="R20" s="45">
        <f>RFR_spot_with_VA!R20-INDEX(RFR_spot_no_VA!$C$11:$BC$160,VA!$B20,MATCH(R$2,RFR_spot_no_VA!$C$2:$BC$2,0))</f>
        <v>1.6000000000000007E-3</v>
      </c>
      <c r="S20" s="45">
        <f>RFR_spot_with_VA!S20-INDEX(RFR_spot_no_VA!$C$11:$BC$160,VA!$B20,MATCH(S$2,RFR_spot_no_VA!$C$2:$BC$2,0))</f>
        <v>1.6000000000000007E-3</v>
      </c>
      <c r="T20" s="45">
        <f>RFR_spot_with_VA!T20-INDEX(RFR_spot_no_VA!$C$11:$BC$160,VA!$B20,MATCH(T$2,RFR_spot_no_VA!$C$2:$BC$2,0))</f>
        <v>1.6000000000000007E-3</v>
      </c>
      <c r="U20" s="45">
        <f>RFR_spot_with_VA!U20-INDEX(RFR_spot_no_VA!$C$11:$BC$160,VA!$B20,MATCH(U$2,RFR_spot_no_VA!$C$2:$BC$2,0))</f>
        <v>-2.9999999999999992E-4</v>
      </c>
      <c r="V20" s="45">
        <f>RFR_spot_with_VA!V20-INDEX(RFR_spot_no_VA!$C$11:$BC$160,VA!$B20,MATCH(V$2,RFR_spot_no_VA!$C$2:$BC$2,0))</f>
        <v>1.6000000000000007E-3</v>
      </c>
      <c r="W20" s="45">
        <f>RFR_spot_with_VA!W20-INDEX(RFR_spot_no_VA!$C$11:$BC$160,VA!$B20,MATCH(W$2,RFR_spot_no_VA!$C$2:$BC$2,0))</f>
        <v>1.6000000000000007E-3</v>
      </c>
      <c r="X20" s="45">
        <f>RFR_spot_with_VA!X20-INDEX(RFR_spot_no_VA!$C$11:$BC$160,VA!$B20,MATCH(X$2,RFR_spot_no_VA!$C$2:$BC$2,0))</f>
        <v>1.6000000000000007E-3</v>
      </c>
      <c r="Y20" s="45">
        <f>RFR_spot_with_VA!Y20-INDEX(RFR_spot_no_VA!$C$11:$BC$160,VA!$B20,MATCH(Y$2,RFR_spot_no_VA!$C$2:$BC$2,0))</f>
        <v>1.6000000000000007E-3</v>
      </c>
      <c r="Z20" s="45">
        <f>RFR_spot_with_VA!Z20-INDEX(RFR_spot_no_VA!$C$11:$BC$160,VA!$B20,MATCH(Z$2,RFR_spot_no_VA!$C$2:$BC$2,0))</f>
        <v>2.3999999999999994E-3</v>
      </c>
      <c r="AA20" s="45">
        <f>RFR_spot_with_VA!AA20-INDEX(RFR_spot_no_VA!$C$11:$BC$160,VA!$B20,MATCH(AA$2,RFR_spot_no_VA!$C$2:$BC$2,0))</f>
        <v>8.9999999999999802E-4</v>
      </c>
      <c r="AB20" s="45">
        <f>RFR_spot_with_VA!AB20-INDEX(RFR_spot_no_VA!$C$11:$BC$160,VA!$B20,MATCH(AB$2,RFR_spot_no_VA!$C$2:$BC$2,0))</f>
        <v>1.6000000000000007E-3</v>
      </c>
      <c r="AC20" s="45">
        <f>RFR_spot_with_VA!AC20-INDEX(RFR_spot_no_VA!$C$11:$BC$160,VA!$B20,MATCH(AC$2,RFR_spot_no_VA!$C$2:$BC$2,0))</f>
        <v>1.0000000000000286E-4</v>
      </c>
      <c r="AD20" s="45">
        <f>RFR_spot_with_VA!AD20-INDEX(RFR_spot_no_VA!$C$11:$BC$160,VA!$B20,MATCH(AD$2,RFR_spot_no_VA!$C$2:$BC$2,0))</f>
        <v>0</v>
      </c>
      <c r="AE20" s="45">
        <f>RFR_spot_with_VA!AE20-INDEX(RFR_spot_no_VA!$C$11:$BC$160,VA!$B20,MATCH(AE$2,RFR_spot_no_VA!$C$2:$BC$2,0))</f>
        <v>1.6000000000000007E-3</v>
      </c>
      <c r="AF20" s="45">
        <f>RFR_spot_with_VA!AF20-INDEX(RFR_spot_no_VA!$C$11:$BC$160,VA!$B20,MATCH(AF$2,RFR_spot_no_VA!$C$2:$BC$2,0))</f>
        <v>1.6000000000000007E-3</v>
      </c>
      <c r="AG20" s="45">
        <f>RFR_spot_with_VA!AG20-INDEX(RFR_spot_no_VA!$C$11:$BC$160,VA!$B20,MATCH(AG$2,RFR_spot_no_VA!$C$2:$BC$2,0))</f>
        <v>1.6000000000000007E-3</v>
      </c>
      <c r="AH20" s="45">
        <f>RFR_spot_with_VA!AH20-INDEX(RFR_spot_no_VA!$C$11:$BC$160,VA!$B20,MATCH(AH$2,RFR_spot_no_VA!$C$2:$BC$2,0))</f>
        <v>-3.9999999999999758E-4</v>
      </c>
      <c r="AI20" s="45">
        <f>RFR_spot_with_VA!AI20-INDEX(RFR_spot_no_VA!$C$11:$BC$160,VA!$B20,MATCH(AI$2,RFR_spot_no_VA!$C$2:$BC$2,0))</f>
        <v>-2.9999999999999992E-4</v>
      </c>
      <c r="AJ20" s="45">
        <f>RFR_spot_with_VA!AJ20-INDEX(RFR_spot_no_VA!$C$11:$BC$160,VA!$B20,MATCH(AJ$2,RFR_spot_no_VA!$C$2:$BC$2,0))</f>
        <v>1.5000000000000013E-3</v>
      </c>
      <c r="AK20" s="45">
        <f>RFR_spot_with_VA!AK20-INDEX(RFR_spot_no_VA!$C$11:$BC$160,VA!$B20,MATCH(AK$2,RFR_spot_no_VA!$C$2:$BC$2,0))</f>
        <v>1.1999999999999997E-3</v>
      </c>
      <c r="AL20" s="45">
        <f>RFR_spot_with_VA!AL20-INDEX(RFR_spot_no_VA!$C$11:$BC$160,VA!$B20,MATCH(AL$2,RFR_spot_no_VA!$C$2:$BC$2,0))</f>
        <v>0</v>
      </c>
      <c r="AM20" s="45">
        <f>RFR_spot_with_VA!AM20-INDEX(RFR_spot_no_VA!$C$11:$BC$160,VA!$B20,MATCH(AM$2,RFR_spot_no_VA!$C$2:$BC$2,0))</f>
        <v>1.8999999999999989E-3</v>
      </c>
      <c r="AN20" s="45">
        <f>RFR_spot_with_VA!AN20-INDEX(RFR_spot_no_VA!$C$11:$BC$160,VA!$B20,MATCH(AN$2,RFR_spot_no_VA!$C$2:$BC$2,0))</f>
        <v>0</v>
      </c>
      <c r="AO20" s="45">
        <f>RFR_spot_with_VA!AO20-INDEX(RFR_spot_no_VA!$C$11:$BC$160,VA!$B20,MATCH(AO$2,RFR_spot_no_VA!$C$2:$BC$2,0))</f>
        <v>-1.9999999999999879E-4</v>
      </c>
      <c r="AP20" s="45">
        <f>RFR_spot_with_VA!AP20-INDEX(RFR_spot_no_VA!$C$11:$BC$160,VA!$B20,MATCH(AP$2,RFR_spot_no_VA!$C$2:$BC$2,0))</f>
        <v>0</v>
      </c>
      <c r="AQ20" s="45">
        <f>RFR_spot_with_VA!AQ20-INDEX(RFR_spot_no_VA!$C$11:$BC$160,VA!$B20,MATCH(AQ$2,RFR_spot_no_VA!$C$2:$BC$2,0))</f>
        <v>1.9999999999999879E-4</v>
      </c>
      <c r="AR20" s="45">
        <f>RFR_spot_with_VA!AR20-INDEX(RFR_spot_no_VA!$C$11:$BC$160,VA!$B20,MATCH(AR$2,RFR_spot_no_VA!$C$2:$BC$2,0))</f>
        <v>0</v>
      </c>
      <c r="AS20" s="45">
        <f>RFR_spot_with_VA!AS20-INDEX(RFR_spot_no_VA!$C$11:$BC$160,VA!$B20,MATCH(AS$2,RFR_spot_no_VA!$C$2:$BC$2,0))</f>
        <v>4.0000000000000105E-4</v>
      </c>
      <c r="AT20" s="45">
        <f>RFR_spot_with_VA!AT20-INDEX(RFR_spot_no_VA!$C$11:$BC$160,VA!$B20,MATCH(AT$2,RFR_spot_no_VA!$C$2:$BC$2,0))</f>
        <v>0</v>
      </c>
      <c r="AU20" s="45">
        <f>RFR_spot_with_VA!AU20-INDEX(RFR_spot_no_VA!$C$11:$BC$160,VA!$B20,MATCH(AU$2,RFR_spot_no_VA!$C$2:$BC$2,0))</f>
        <v>0</v>
      </c>
      <c r="AV20" s="45">
        <f>RFR_spot_with_VA!AV20-INDEX(RFR_spot_no_VA!$C$11:$BC$160,VA!$B20,MATCH(AV$2,RFR_spot_no_VA!$C$2:$BC$2,0))</f>
        <v>0</v>
      </c>
      <c r="AW20" s="45">
        <f>RFR_spot_with_VA!AW20-INDEX(RFR_spot_no_VA!$C$11:$BC$160,VA!$B20,MATCH(AW$2,RFR_spot_no_VA!$C$2:$BC$2,0))</f>
        <v>0</v>
      </c>
      <c r="AX20" s="45">
        <f>RFR_spot_with_VA!AX20-INDEX(RFR_spot_no_VA!$C$11:$BC$160,VA!$B20,MATCH(AX$2,RFR_spot_no_VA!$C$2:$BC$2,0))</f>
        <v>0</v>
      </c>
      <c r="AY20" s="45">
        <f>RFR_spot_with_VA!AY20-INDEX(RFR_spot_no_VA!$C$11:$BC$160,VA!$B20,MATCH(AY$2,RFR_spot_no_VA!$C$2:$BC$2,0))</f>
        <v>0</v>
      </c>
      <c r="AZ20" s="45">
        <f>RFR_spot_with_VA!AZ20-INDEX(RFR_spot_no_VA!$C$11:$BC$160,VA!$B20,MATCH(AZ$2,RFR_spot_no_VA!$C$2:$BC$2,0))</f>
        <v>0</v>
      </c>
      <c r="BA20" s="45">
        <f>RFR_spot_with_VA!BA20-INDEX(RFR_spot_no_VA!$C$11:$BC$160,VA!$B20,MATCH(BA$2,RFR_spot_no_VA!$C$2:$BC$2,0))</f>
        <v>0</v>
      </c>
      <c r="BB20" s="45">
        <f>RFR_spot_with_VA!BB20-INDEX(RFR_spot_no_VA!$C$11:$BC$160,VA!$B20,MATCH(BB$2,RFR_spot_no_VA!$C$2:$BC$2,0))</f>
        <v>0</v>
      </c>
      <c r="BC20" s="45">
        <f>RFR_spot_with_VA!BC20-INDEX(RFR_spot_no_VA!$C$11:$BC$160,VA!$B20,MATCH(BC$2,RFR_spot_no_VA!$C$2:$BC$2,0))</f>
        <v>3.7999999999999978E-3</v>
      </c>
      <c r="BD20" s="39"/>
      <c r="BE20" s="2"/>
    </row>
    <row r="21" spans="1:57" x14ac:dyDescent="0.25">
      <c r="A21" s="2"/>
      <c r="B21" s="2">
        <f>RFR_spot_no_VA!B21</f>
        <v>11</v>
      </c>
      <c r="C21" s="42">
        <f>RFR_spot_with_VA!C21-INDEX(RFR_spot_no_VA!$C$11:$BC$160,VA!$B21,MATCH(C$2,RFR_spot_no_VA!$C$2:$BC$2,0))</f>
        <v>1.5999999999999973E-3</v>
      </c>
      <c r="D21" s="42">
        <f>RFR_spot_with_VA!D21-INDEX(RFR_spot_no_VA!$C$11:$BC$160,VA!$B21,MATCH(D$2,RFR_spot_no_VA!$C$2:$BC$2,0))</f>
        <v>1.5999999999999973E-3</v>
      </c>
      <c r="E21" s="42">
        <f>RFR_spot_with_VA!E21-INDEX(RFR_spot_no_VA!$C$11:$BC$160,VA!$B21,MATCH(E$2,RFR_spot_no_VA!$C$2:$BC$2,0))</f>
        <v>1.5999999999999973E-3</v>
      </c>
      <c r="F21" s="42">
        <f>RFR_spot_with_VA!F21-INDEX(RFR_spot_no_VA!$C$11:$BC$160,VA!$B21,MATCH(F$2,RFR_spot_no_VA!$C$2:$BC$2,0))</f>
        <v>5.9999999999999984E-4</v>
      </c>
      <c r="G21" s="42">
        <f>RFR_spot_with_VA!G21-INDEX(RFR_spot_no_VA!$C$11:$BC$160,VA!$B21,MATCH(G$2,RFR_spot_no_VA!$C$2:$BC$2,0))</f>
        <v>1.5999999999999973E-3</v>
      </c>
      <c r="H21" s="42">
        <f>RFR_spot_with_VA!H21-INDEX(RFR_spot_no_VA!$C$11:$BC$160,VA!$B21,MATCH(H$2,RFR_spot_no_VA!$C$2:$BC$2,0))</f>
        <v>1.5999999999999973E-3</v>
      </c>
      <c r="I21" s="42">
        <f>RFR_spot_with_VA!I21-INDEX(RFR_spot_no_VA!$C$11:$BC$160,VA!$B21,MATCH(I$2,RFR_spot_no_VA!$C$2:$BC$2,0))</f>
        <v>1.1999999999999997E-3</v>
      </c>
      <c r="J21" s="42">
        <f>RFR_spot_with_VA!J21-INDEX(RFR_spot_no_VA!$C$11:$BC$160,VA!$B21,MATCH(J$2,RFR_spot_no_VA!$C$2:$BC$2,0))</f>
        <v>1.7000000000000001E-3</v>
      </c>
      <c r="K21" s="42">
        <f>RFR_spot_with_VA!K21-INDEX(RFR_spot_no_VA!$C$11:$BC$160,VA!$B21,MATCH(K$2,RFR_spot_no_VA!$C$2:$BC$2,0))</f>
        <v>1.5999999999999973E-3</v>
      </c>
      <c r="L21" s="42">
        <f>RFR_spot_with_VA!L21-INDEX(RFR_spot_no_VA!$C$11:$BC$160,VA!$B21,MATCH(L$2,RFR_spot_no_VA!$C$2:$BC$2,0))</f>
        <v>1.5999999999999973E-3</v>
      </c>
      <c r="M21" s="43">
        <f>RFR_spot_with_VA!M21-INDEX(RFR_spot_no_VA!$C$11:$BC$160,VA!$B21,MATCH(M$2,RFR_spot_no_VA!$C$2:$BC$2,0))</f>
        <v>1.5999999999999973E-3</v>
      </c>
      <c r="N21" s="43">
        <f>RFR_spot_with_VA!N21-INDEX(RFR_spot_no_VA!$C$11:$BC$160,VA!$B21,MATCH(N$2,RFR_spot_no_VA!$C$2:$BC$2,0))</f>
        <v>1.5999999999999973E-3</v>
      </c>
      <c r="O21" s="43">
        <f>RFR_spot_with_VA!O21-INDEX(RFR_spot_no_VA!$C$11:$BC$160,VA!$B21,MATCH(O$2,RFR_spot_no_VA!$C$2:$BC$2,0))</f>
        <v>1.5999999999999973E-3</v>
      </c>
      <c r="P21" s="43">
        <f>RFR_spot_with_VA!P21-INDEX(RFR_spot_no_VA!$C$11:$BC$160,VA!$B21,MATCH(P$2,RFR_spot_no_VA!$C$2:$BC$2,0))</f>
        <v>6.999999999999923E-4</v>
      </c>
      <c r="Q21" s="43">
        <f>RFR_spot_with_VA!Q21-INDEX(RFR_spot_no_VA!$C$11:$BC$160,VA!$B21,MATCH(Q$2,RFR_spot_no_VA!$C$2:$BC$2,0))</f>
        <v>4.1100000000000025E-3</v>
      </c>
      <c r="R21" s="43">
        <f>RFR_spot_with_VA!R21-INDEX(RFR_spot_no_VA!$C$11:$BC$160,VA!$B21,MATCH(R$2,RFR_spot_no_VA!$C$2:$BC$2,0))</f>
        <v>1.5999999999999973E-3</v>
      </c>
      <c r="S21" s="43">
        <f>RFR_spot_with_VA!S21-INDEX(RFR_spot_no_VA!$C$11:$BC$160,VA!$B21,MATCH(S$2,RFR_spot_no_VA!$C$2:$BC$2,0))</f>
        <v>1.5999999999999973E-3</v>
      </c>
      <c r="T21" s="43">
        <f>RFR_spot_with_VA!T21-INDEX(RFR_spot_no_VA!$C$11:$BC$160,VA!$B21,MATCH(T$2,RFR_spot_no_VA!$C$2:$BC$2,0))</f>
        <v>1.5999999999999973E-3</v>
      </c>
      <c r="U21" s="43">
        <f>RFR_spot_with_VA!U21-INDEX(RFR_spot_no_VA!$C$11:$BC$160,VA!$B21,MATCH(U$2,RFR_spot_no_VA!$C$2:$BC$2,0))</f>
        <v>-2.9999999999999992E-4</v>
      </c>
      <c r="V21" s="43">
        <f>RFR_spot_with_VA!V21-INDEX(RFR_spot_no_VA!$C$11:$BC$160,VA!$B21,MATCH(V$2,RFR_spot_no_VA!$C$2:$BC$2,0))</f>
        <v>1.5999999999999973E-3</v>
      </c>
      <c r="W21" s="43">
        <f>RFR_spot_with_VA!W21-INDEX(RFR_spot_no_VA!$C$11:$BC$160,VA!$B21,MATCH(W$2,RFR_spot_no_VA!$C$2:$BC$2,0))</f>
        <v>1.5999999999999973E-3</v>
      </c>
      <c r="X21" s="43">
        <f>RFR_spot_with_VA!X21-INDEX(RFR_spot_no_VA!$C$11:$BC$160,VA!$B21,MATCH(X$2,RFR_spot_no_VA!$C$2:$BC$2,0))</f>
        <v>1.5999999999999973E-3</v>
      </c>
      <c r="Y21" s="43">
        <f>RFR_spot_with_VA!Y21-INDEX(RFR_spot_no_VA!$C$11:$BC$160,VA!$B21,MATCH(Y$2,RFR_spot_no_VA!$C$2:$BC$2,0))</f>
        <v>1.5999999999999973E-3</v>
      </c>
      <c r="Z21" s="43">
        <f>RFR_spot_with_VA!Z21-INDEX(RFR_spot_no_VA!$C$11:$BC$160,VA!$B21,MATCH(Z$2,RFR_spot_no_VA!$C$2:$BC$2,0))</f>
        <v>2.3899999999999963E-3</v>
      </c>
      <c r="AA21" s="43">
        <f>RFR_spot_with_VA!AA21-INDEX(RFR_spot_no_VA!$C$11:$BC$160,VA!$B21,MATCH(AA$2,RFR_spot_no_VA!$C$2:$BC$2,0))</f>
        <v>9.0000000000000496E-4</v>
      </c>
      <c r="AB21" s="43">
        <f>RFR_spot_with_VA!AB21-INDEX(RFR_spot_no_VA!$C$11:$BC$160,VA!$B21,MATCH(AB$2,RFR_spot_no_VA!$C$2:$BC$2,0))</f>
        <v>1.5999999999999973E-3</v>
      </c>
      <c r="AC21" s="43">
        <f>RFR_spot_with_VA!AC21-INDEX(RFR_spot_no_VA!$C$11:$BC$160,VA!$B21,MATCH(AC$2,RFR_spot_no_VA!$C$2:$BC$2,0))</f>
        <v>1.0000000000000286E-4</v>
      </c>
      <c r="AD21" s="43">
        <f>RFR_spot_with_VA!AD21-INDEX(RFR_spot_no_VA!$C$11:$BC$160,VA!$B21,MATCH(AD$2,RFR_spot_no_VA!$C$2:$BC$2,0))</f>
        <v>0</v>
      </c>
      <c r="AE21" s="43">
        <f>RFR_spot_with_VA!AE21-INDEX(RFR_spot_no_VA!$C$11:$BC$160,VA!$B21,MATCH(AE$2,RFR_spot_no_VA!$C$2:$BC$2,0))</f>
        <v>1.5999999999999973E-3</v>
      </c>
      <c r="AF21" s="43">
        <f>RFR_spot_with_VA!AF21-INDEX(RFR_spot_no_VA!$C$11:$BC$160,VA!$B21,MATCH(AF$2,RFR_spot_no_VA!$C$2:$BC$2,0))</f>
        <v>1.5999999999999973E-3</v>
      </c>
      <c r="AG21" s="43">
        <f>RFR_spot_with_VA!AG21-INDEX(RFR_spot_no_VA!$C$11:$BC$160,VA!$B21,MATCH(AG$2,RFR_spot_no_VA!$C$2:$BC$2,0))</f>
        <v>1.5999999999999973E-3</v>
      </c>
      <c r="AH21" s="43">
        <f>RFR_spot_with_VA!AH21-INDEX(RFR_spot_no_VA!$C$11:$BC$160,VA!$B21,MATCH(AH$2,RFR_spot_no_VA!$C$2:$BC$2,0))</f>
        <v>-3.9000000000000146E-4</v>
      </c>
      <c r="AI21" s="43">
        <f>RFR_spot_with_VA!AI21-INDEX(RFR_spot_no_VA!$C$11:$BC$160,VA!$B21,MATCH(AI$2,RFR_spot_no_VA!$C$2:$BC$2,0))</f>
        <v>-2.9999999999999992E-4</v>
      </c>
      <c r="AJ21" s="43">
        <f>RFR_spot_with_VA!AJ21-INDEX(RFR_spot_no_VA!$C$11:$BC$160,VA!$B21,MATCH(AJ$2,RFR_spot_no_VA!$C$2:$BC$2,0))</f>
        <v>1.4999999999999944E-3</v>
      </c>
      <c r="AK21" s="43">
        <f>RFR_spot_with_VA!AK21-INDEX(RFR_spot_no_VA!$C$11:$BC$160,VA!$B21,MATCH(AK$2,RFR_spot_no_VA!$C$2:$BC$2,0))</f>
        <v>1.1999999999999997E-3</v>
      </c>
      <c r="AL21" s="43">
        <f>RFR_spot_with_VA!AL21-INDEX(RFR_spot_no_VA!$C$11:$BC$160,VA!$B21,MATCH(AL$2,RFR_spot_no_VA!$C$2:$BC$2,0))</f>
        <v>0</v>
      </c>
      <c r="AM21" s="43">
        <f>RFR_spot_with_VA!AM21-INDEX(RFR_spot_no_VA!$C$11:$BC$160,VA!$B21,MATCH(AM$2,RFR_spot_no_VA!$C$2:$BC$2,0))</f>
        <v>1.8999999999999989E-3</v>
      </c>
      <c r="AN21" s="43">
        <f>RFR_spot_with_VA!AN21-INDEX(RFR_spot_no_VA!$C$11:$BC$160,VA!$B21,MATCH(AN$2,RFR_spot_no_VA!$C$2:$BC$2,0))</f>
        <v>0</v>
      </c>
      <c r="AO21" s="43">
        <f>RFR_spot_with_VA!AO21-INDEX(RFR_spot_no_VA!$C$11:$BC$160,VA!$B21,MATCH(AO$2,RFR_spot_no_VA!$C$2:$BC$2,0))</f>
        <v>-1.9999999999999879E-4</v>
      </c>
      <c r="AP21" s="43">
        <f>RFR_spot_with_VA!AP21-INDEX(RFR_spot_no_VA!$C$11:$BC$160,VA!$B21,MATCH(AP$2,RFR_spot_no_VA!$C$2:$BC$2,0))</f>
        <v>0</v>
      </c>
      <c r="AQ21" s="43">
        <f>RFR_spot_with_VA!AQ21-INDEX(RFR_spot_no_VA!$C$11:$BC$160,VA!$B21,MATCH(AQ$2,RFR_spot_no_VA!$C$2:$BC$2,0))</f>
        <v>1.9999999999999879E-4</v>
      </c>
      <c r="AR21" s="43">
        <f>RFR_spot_with_VA!AR21-INDEX(RFR_spot_no_VA!$C$11:$BC$160,VA!$B21,MATCH(AR$2,RFR_spot_no_VA!$C$2:$BC$2,0))</f>
        <v>0</v>
      </c>
      <c r="AS21" s="43">
        <f>RFR_spot_with_VA!AS21-INDEX(RFR_spot_no_VA!$C$11:$BC$160,VA!$B21,MATCH(AS$2,RFR_spot_no_VA!$C$2:$BC$2,0))</f>
        <v>4.0000000000000105E-4</v>
      </c>
      <c r="AT21" s="43">
        <f>RFR_spot_with_VA!AT21-INDEX(RFR_spot_no_VA!$C$11:$BC$160,VA!$B21,MATCH(AT$2,RFR_spot_no_VA!$C$2:$BC$2,0))</f>
        <v>0</v>
      </c>
      <c r="AU21" s="43">
        <f>RFR_spot_with_VA!AU21-INDEX(RFR_spot_no_VA!$C$11:$BC$160,VA!$B21,MATCH(AU$2,RFR_spot_no_VA!$C$2:$BC$2,0))</f>
        <v>0</v>
      </c>
      <c r="AV21" s="43">
        <f>RFR_spot_with_VA!AV21-INDEX(RFR_spot_no_VA!$C$11:$BC$160,VA!$B21,MATCH(AV$2,RFR_spot_no_VA!$C$2:$BC$2,0))</f>
        <v>0</v>
      </c>
      <c r="AW21" s="43">
        <f>RFR_spot_with_VA!AW21-INDEX(RFR_spot_no_VA!$C$11:$BC$160,VA!$B21,MATCH(AW$2,RFR_spot_no_VA!$C$2:$BC$2,0))</f>
        <v>0</v>
      </c>
      <c r="AX21" s="43">
        <f>RFR_spot_with_VA!AX21-INDEX(RFR_spot_no_VA!$C$11:$BC$160,VA!$B21,MATCH(AX$2,RFR_spot_no_VA!$C$2:$BC$2,0))</f>
        <v>0</v>
      </c>
      <c r="AY21" s="43">
        <f>RFR_spot_with_VA!AY21-INDEX(RFR_spot_no_VA!$C$11:$BC$160,VA!$B21,MATCH(AY$2,RFR_spot_no_VA!$C$2:$BC$2,0))</f>
        <v>0</v>
      </c>
      <c r="AZ21" s="43">
        <f>RFR_spot_with_VA!AZ21-INDEX(RFR_spot_no_VA!$C$11:$BC$160,VA!$B21,MATCH(AZ$2,RFR_spot_no_VA!$C$2:$BC$2,0))</f>
        <v>0</v>
      </c>
      <c r="BA21" s="43">
        <f>RFR_spot_with_VA!BA21-INDEX(RFR_spot_no_VA!$C$11:$BC$160,VA!$B21,MATCH(BA$2,RFR_spot_no_VA!$C$2:$BC$2,0))</f>
        <v>0</v>
      </c>
      <c r="BB21" s="43">
        <f>RFR_spot_with_VA!BB21-INDEX(RFR_spot_no_VA!$C$11:$BC$160,VA!$B21,MATCH(BB$2,RFR_spot_no_VA!$C$2:$BC$2,0))</f>
        <v>0</v>
      </c>
      <c r="BC21" s="43">
        <f>RFR_spot_with_VA!BC21-INDEX(RFR_spot_no_VA!$C$11:$BC$160,VA!$B21,MATCH(BC$2,RFR_spot_no_VA!$C$2:$BC$2,0))</f>
        <v>3.7999999999999978E-3</v>
      </c>
      <c r="BD21" s="39"/>
      <c r="BE21" s="2"/>
    </row>
    <row r="22" spans="1:57" x14ac:dyDescent="0.25">
      <c r="A22" s="2"/>
      <c r="B22" s="2">
        <f>RFR_spot_no_VA!B22</f>
        <v>12</v>
      </c>
      <c r="C22" s="42">
        <f>RFR_spot_with_VA!C22-INDEX(RFR_spot_no_VA!$C$11:$BC$160,VA!$B22,MATCH(C$2,RFR_spot_no_VA!$C$2:$BC$2,0))</f>
        <v>1.5999999999999973E-3</v>
      </c>
      <c r="D22" s="42">
        <f>RFR_spot_with_VA!D22-INDEX(RFR_spot_no_VA!$C$11:$BC$160,VA!$B22,MATCH(D$2,RFR_spot_no_VA!$C$2:$BC$2,0))</f>
        <v>1.5999999999999973E-3</v>
      </c>
      <c r="E22" s="42">
        <f>RFR_spot_with_VA!E22-INDEX(RFR_spot_no_VA!$C$11:$BC$160,VA!$B22,MATCH(E$2,RFR_spot_no_VA!$C$2:$BC$2,0))</f>
        <v>1.5999999999999973E-3</v>
      </c>
      <c r="F22" s="42">
        <f>RFR_spot_with_VA!F22-INDEX(RFR_spot_no_VA!$C$11:$BC$160,VA!$B22,MATCH(F$2,RFR_spot_no_VA!$C$2:$BC$2,0))</f>
        <v>5.9999999999999984E-4</v>
      </c>
      <c r="G22" s="42">
        <f>RFR_spot_with_VA!G22-INDEX(RFR_spot_no_VA!$C$11:$BC$160,VA!$B22,MATCH(G$2,RFR_spot_no_VA!$C$2:$BC$2,0))</f>
        <v>1.5999999999999973E-3</v>
      </c>
      <c r="H22" s="42">
        <f>RFR_spot_with_VA!H22-INDEX(RFR_spot_no_VA!$C$11:$BC$160,VA!$B22,MATCH(H$2,RFR_spot_no_VA!$C$2:$BC$2,0))</f>
        <v>1.5999999999999973E-3</v>
      </c>
      <c r="I22" s="42">
        <f>RFR_spot_with_VA!I22-INDEX(RFR_spot_no_VA!$C$11:$BC$160,VA!$B22,MATCH(I$2,RFR_spot_no_VA!$C$2:$BC$2,0))</f>
        <v>1.2000000000000066E-3</v>
      </c>
      <c r="J22" s="42">
        <f>RFR_spot_with_VA!J22-INDEX(RFR_spot_no_VA!$C$11:$BC$160,VA!$B22,MATCH(J$2,RFR_spot_no_VA!$C$2:$BC$2,0))</f>
        <v>1.7000000000000001E-3</v>
      </c>
      <c r="K22" s="42">
        <f>RFR_spot_with_VA!K22-INDEX(RFR_spot_no_VA!$C$11:$BC$160,VA!$B22,MATCH(K$2,RFR_spot_no_VA!$C$2:$BC$2,0))</f>
        <v>1.5999999999999973E-3</v>
      </c>
      <c r="L22" s="42">
        <f>RFR_spot_with_VA!L22-INDEX(RFR_spot_no_VA!$C$11:$BC$160,VA!$B22,MATCH(L$2,RFR_spot_no_VA!$C$2:$BC$2,0))</f>
        <v>1.5999999999999973E-3</v>
      </c>
      <c r="M22" s="43">
        <f>RFR_spot_with_VA!M22-INDEX(RFR_spot_no_VA!$C$11:$BC$160,VA!$B22,MATCH(M$2,RFR_spot_no_VA!$C$2:$BC$2,0))</f>
        <v>1.5999999999999973E-3</v>
      </c>
      <c r="N22" s="43">
        <f>RFR_spot_with_VA!N22-INDEX(RFR_spot_no_VA!$C$11:$BC$160,VA!$B22,MATCH(N$2,RFR_spot_no_VA!$C$2:$BC$2,0))</f>
        <v>1.5999999999999973E-3</v>
      </c>
      <c r="O22" s="43">
        <f>RFR_spot_with_VA!O22-INDEX(RFR_spot_no_VA!$C$11:$BC$160,VA!$B22,MATCH(O$2,RFR_spot_no_VA!$C$2:$BC$2,0))</f>
        <v>1.5999999999999973E-3</v>
      </c>
      <c r="P22" s="43">
        <f>RFR_spot_with_VA!P22-INDEX(RFR_spot_no_VA!$C$11:$BC$160,VA!$B22,MATCH(P$2,RFR_spot_no_VA!$C$2:$BC$2,0))</f>
        <v>7.0000000000000617E-4</v>
      </c>
      <c r="Q22" s="43">
        <f>RFR_spot_with_VA!Q22-INDEX(RFR_spot_no_VA!$C$11:$BC$160,VA!$B22,MATCH(Q$2,RFR_spot_no_VA!$C$2:$BC$2,0))</f>
        <v>4.0400000000000019E-3</v>
      </c>
      <c r="R22" s="43">
        <f>RFR_spot_with_VA!R22-INDEX(RFR_spot_no_VA!$C$11:$BC$160,VA!$B22,MATCH(R$2,RFR_spot_no_VA!$C$2:$BC$2,0))</f>
        <v>1.5999999999999973E-3</v>
      </c>
      <c r="S22" s="43">
        <f>RFR_spot_with_VA!S22-INDEX(RFR_spot_no_VA!$C$11:$BC$160,VA!$B22,MATCH(S$2,RFR_spot_no_VA!$C$2:$BC$2,0))</f>
        <v>1.5999999999999973E-3</v>
      </c>
      <c r="T22" s="43">
        <f>RFR_spot_with_VA!T22-INDEX(RFR_spot_no_VA!$C$11:$BC$160,VA!$B22,MATCH(T$2,RFR_spot_no_VA!$C$2:$BC$2,0))</f>
        <v>1.5999999999999973E-3</v>
      </c>
      <c r="U22" s="43">
        <f>RFR_spot_with_VA!U22-INDEX(RFR_spot_no_VA!$C$11:$BC$160,VA!$B22,MATCH(U$2,RFR_spot_no_VA!$C$2:$BC$2,0))</f>
        <v>-2.9000000000000033E-4</v>
      </c>
      <c r="V22" s="43">
        <f>RFR_spot_with_VA!V22-INDEX(RFR_spot_no_VA!$C$11:$BC$160,VA!$B22,MATCH(V$2,RFR_spot_no_VA!$C$2:$BC$2,0))</f>
        <v>1.5999999999999973E-3</v>
      </c>
      <c r="W22" s="43">
        <f>RFR_spot_with_VA!W22-INDEX(RFR_spot_no_VA!$C$11:$BC$160,VA!$B22,MATCH(W$2,RFR_spot_no_VA!$C$2:$BC$2,0))</f>
        <v>1.5999999999999973E-3</v>
      </c>
      <c r="X22" s="43">
        <f>RFR_spot_with_VA!X22-INDEX(RFR_spot_no_VA!$C$11:$BC$160,VA!$B22,MATCH(X$2,RFR_spot_no_VA!$C$2:$BC$2,0))</f>
        <v>1.5999999999999973E-3</v>
      </c>
      <c r="Y22" s="43">
        <f>RFR_spot_with_VA!Y22-INDEX(RFR_spot_no_VA!$C$11:$BC$160,VA!$B22,MATCH(Y$2,RFR_spot_no_VA!$C$2:$BC$2,0))</f>
        <v>1.5999999999999973E-3</v>
      </c>
      <c r="Z22" s="43">
        <f>RFR_spot_with_VA!Z22-INDEX(RFR_spot_no_VA!$C$11:$BC$160,VA!$B22,MATCH(Z$2,RFR_spot_no_VA!$C$2:$BC$2,0))</f>
        <v>2.360000000000001E-3</v>
      </c>
      <c r="AA22" s="43">
        <f>RFR_spot_with_VA!AA22-INDEX(RFR_spot_no_VA!$C$11:$BC$160,VA!$B22,MATCH(AA$2,RFR_spot_no_VA!$C$2:$BC$2,0))</f>
        <v>8.8000000000000578E-4</v>
      </c>
      <c r="AB22" s="43">
        <f>RFR_spot_with_VA!AB22-INDEX(RFR_spot_no_VA!$C$11:$BC$160,VA!$B22,MATCH(AB$2,RFR_spot_no_VA!$C$2:$BC$2,0))</f>
        <v>1.5999999999999973E-3</v>
      </c>
      <c r="AC22" s="43">
        <f>RFR_spot_with_VA!AC22-INDEX(RFR_spot_no_VA!$C$11:$BC$160,VA!$B22,MATCH(AC$2,RFR_spot_no_VA!$C$2:$BC$2,0))</f>
        <v>1.0000000000000286E-4</v>
      </c>
      <c r="AD22" s="43">
        <f>RFR_spot_with_VA!AD22-INDEX(RFR_spot_no_VA!$C$11:$BC$160,VA!$B22,MATCH(AD$2,RFR_spot_no_VA!$C$2:$BC$2,0))</f>
        <v>0</v>
      </c>
      <c r="AE22" s="43">
        <f>RFR_spot_with_VA!AE22-INDEX(RFR_spot_no_VA!$C$11:$BC$160,VA!$B22,MATCH(AE$2,RFR_spot_no_VA!$C$2:$BC$2,0))</f>
        <v>1.5999999999999973E-3</v>
      </c>
      <c r="AF22" s="43">
        <f>RFR_spot_with_VA!AF22-INDEX(RFR_spot_no_VA!$C$11:$BC$160,VA!$B22,MATCH(AF$2,RFR_spot_no_VA!$C$2:$BC$2,0))</f>
        <v>1.5999999999999973E-3</v>
      </c>
      <c r="AG22" s="43">
        <f>RFR_spot_with_VA!AG22-INDEX(RFR_spot_no_VA!$C$11:$BC$160,VA!$B22,MATCH(AG$2,RFR_spot_no_VA!$C$2:$BC$2,0))</f>
        <v>1.5999999999999973E-3</v>
      </c>
      <c r="AH22" s="43">
        <f>RFR_spot_with_VA!AH22-INDEX(RFR_spot_no_VA!$C$11:$BC$160,VA!$B22,MATCH(AH$2,RFR_spot_no_VA!$C$2:$BC$2,0))</f>
        <v>-3.8000000000000186E-4</v>
      </c>
      <c r="AI22" s="43">
        <f>RFR_spot_with_VA!AI22-INDEX(RFR_spot_no_VA!$C$11:$BC$160,VA!$B22,MATCH(AI$2,RFR_spot_no_VA!$C$2:$BC$2,0))</f>
        <v>-2.9000000000000033E-4</v>
      </c>
      <c r="AJ22" s="43">
        <f>RFR_spot_with_VA!AJ22-INDEX(RFR_spot_no_VA!$C$11:$BC$160,VA!$B22,MATCH(AJ$2,RFR_spot_no_VA!$C$2:$BC$2,0))</f>
        <v>1.4999999999999944E-3</v>
      </c>
      <c r="AK22" s="43">
        <f>RFR_spot_with_VA!AK22-INDEX(RFR_spot_no_VA!$C$11:$BC$160,VA!$B22,MATCH(AK$2,RFR_spot_no_VA!$C$2:$BC$2,0))</f>
        <v>1.1999999999999997E-3</v>
      </c>
      <c r="AL22" s="43">
        <f>RFR_spot_with_VA!AL22-INDEX(RFR_spot_no_VA!$C$11:$BC$160,VA!$B22,MATCH(AL$2,RFR_spot_no_VA!$C$2:$BC$2,0))</f>
        <v>0</v>
      </c>
      <c r="AM22" s="43">
        <f>RFR_spot_with_VA!AM22-INDEX(RFR_spot_no_VA!$C$11:$BC$160,VA!$B22,MATCH(AM$2,RFR_spot_no_VA!$C$2:$BC$2,0))</f>
        <v>1.8999999999999989E-3</v>
      </c>
      <c r="AN22" s="43">
        <f>RFR_spot_with_VA!AN22-INDEX(RFR_spot_no_VA!$C$11:$BC$160,VA!$B22,MATCH(AN$2,RFR_spot_no_VA!$C$2:$BC$2,0))</f>
        <v>0</v>
      </c>
      <c r="AO22" s="43">
        <f>RFR_spot_with_VA!AO22-INDEX(RFR_spot_no_VA!$C$11:$BC$160,VA!$B22,MATCH(AO$2,RFR_spot_no_VA!$C$2:$BC$2,0))</f>
        <v>-2.0000000000000226E-4</v>
      </c>
      <c r="AP22" s="43">
        <f>RFR_spot_with_VA!AP22-INDEX(RFR_spot_no_VA!$C$11:$BC$160,VA!$B22,MATCH(AP$2,RFR_spot_no_VA!$C$2:$BC$2,0))</f>
        <v>0</v>
      </c>
      <c r="AQ22" s="43">
        <f>RFR_spot_with_VA!AQ22-INDEX(RFR_spot_no_VA!$C$11:$BC$160,VA!$B22,MATCH(AQ$2,RFR_spot_no_VA!$C$2:$BC$2,0))</f>
        <v>1.9999999999999879E-4</v>
      </c>
      <c r="AR22" s="43">
        <f>RFR_spot_with_VA!AR22-INDEX(RFR_spot_no_VA!$C$11:$BC$160,VA!$B22,MATCH(AR$2,RFR_spot_no_VA!$C$2:$BC$2,0))</f>
        <v>0</v>
      </c>
      <c r="AS22" s="43">
        <f>RFR_spot_with_VA!AS22-INDEX(RFR_spot_no_VA!$C$11:$BC$160,VA!$B22,MATCH(AS$2,RFR_spot_no_VA!$C$2:$BC$2,0))</f>
        <v>3.9999999999999931E-4</v>
      </c>
      <c r="AT22" s="43">
        <f>RFR_spot_with_VA!AT22-INDEX(RFR_spot_no_VA!$C$11:$BC$160,VA!$B22,MATCH(AT$2,RFR_spot_no_VA!$C$2:$BC$2,0))</f>
        <v>0</v>
      </c>
      <c r="AU22" s="43">
        <f>RFR_spot_with_VA!AU22-INDEX(RFR_spot_no_VA!$C$11:$BC$160,VA!$B22,MATCH(AU$2,RFR_spot_no_VA!$C$2:$BC$2,0))</f>
        <v>0</v>
      </c>
      <c r="AV22" s="43">
        <f>RFR_spot_with_VA!AV22-INDEX(RFR_spot_no_VA!$C$11:$BC$160,VA!$B22,MATCH(AV$2,RFR_spot_no_VA!$C$2:$BC$2,0))</f>
        <v>0</v>
      </c>
      <c r="AW22" s="43">
        <f>RFR_spot_with_VA!AW22-INDEX(RFR_spot_no_VA!$C$11:$BC$160,VA!$B22,MATCH(AW$2,RFR_spot_no_VA!$C$2:$BC$2,0))</f>
        <v>0</v>
      </c>
      <c r="AX22" s="43">
        <f>RFR_spot_with_VA!AX22-INDEX(RFR_spot_no_VA!$C$11:$BC$160,VA!$B22,MATCH(AX$2,RFR_spot_no_VA!$C$2:$BC$2,0))</f>
        <v>0</v>
      </c>
      <c r="AY22" s="43">
        <f>RFR_spot_with_VA!AY22-INDEX(RFR_spot_no_VA!$C$11:$BC$160,VA!$B22,MATCH(AY$2,RFR_spot_no_VA!$C$2:$BC$2,0))</f>
        <v>0</v>
      </c>
      <c r="AZ22" s="43">
        <f>RFR_spot_with_VA!AZ22-INDEX(RFR_spot_no_VA!$C$11:$BC$160,VA!$B22,MATCH(AZ$2,RFR_spot_no_VA!$C$2:$BC$2,0))</f>
        <v>0</v>
      </c>
      <c r="BA22" s="43">
        <f>RFR_spot_with_VA!BA22-INDEX(RFR_spot_no_VA!$C$11:$BC$160,VA!$B22,MATCH(BA$2,RFR_spot_no_VA!$C$2:$BC$2,0))</f>
        <v>0</v>
      </c>
      <c r="BB22" s="43">
        <f>RFR_spot_with_VA!BB22-INDEX(RFR_spot_no_VA!$C$11:$BC$160,VA!$B22,MATCH(BB$2,RFR_spot_no_VA!$C$2:$BC$2,0))</f>
        <v>0</v>
      </c>
      <c r="BC22" s="43">
        <f>RFR_spot_with_VA!BC22-INDEX(RFR_spot_no_VA!$C$11:$BC$160,VA!$B22,MATCH(BC$2,RFR_spot_no_VA!$C$2:$BC$2,0))</f>
        <v>3.7999999999999978E-3</v>
      </c>
      <c r="BD22" s="39"/>
      <c r="BE22" s="2"/>
    </row>
    <row r="23" spans="1:57" x14ac:dyDescent="0.25">
      <c r="A23" s="2"/>
      <c r="B23" s="2">
        <f>RFR_spot_no_VA!B23</f>
        <v>13</v>
      </c>
      <c r="C23" s="42">
        <f>RFR_spot_with_VA!C23-INDEX(RFR_spot_no_VA!$C$11:$BC$160,VA!$B23,MATCH(C$2,RFR_spot_no_VA!$C$2:$BC$2,0))</f>
        <v>1.5999999999999973E-3</v>
      </c>
      <c r="D23" s="42">
        <f>RFR_spot_with_VA!D23-INDEX(RFR_spot_no_VA!$C$11:$BC$160,VA!$B23,MATCH(D$2,RFR_spot_no_VA!$C$2:$BC$2,0))</f>
        <v>1.5999999999999973E-3</v>
      </c>
      <c r="E23" s="42">
        <f>RFR_spot_with_VA!E23-INDEX(RFR_spot_no_VA!$C$11:$BC$160,VA!$B23,MATCH(E$2,RFR_spot_no_VA!$C$2:$BC$2,0))</f>
        <v>1.5999999999999973E-3</v>
      </c>
      <c r="F23" s="42">
        <f>RFR_spot_with_VA!F23-INDEX(RFR_spot_no_VA!$C$11:$BC$160,VA!$B23,MATCH(F$2,RFR_spot_no_VA!$C$2:$BC$2,0))</f>
        <v>5.9999999999999984E-4</v>
      </c>
      <c r="G23" s="42">
        <f>RFR_spot_with_VA!G23-INDEX(RFR_spot_no_VA!$C$11:$BC$160,VA!$B23,MATCH(G$2,RFR_spot_no_VA!$C$2:$BC$2,0))</f>
        <v>1.5999999999999973E-3</v>
      </c>
      <c r="H23" s="42">
        <f>RFR_spot_with_VA!H23-INDEX(RFR_spot_no_VA!$C$11:$BC$160,VA!$B23,MATCH(H$2,RFR_spot_no_VA!$C$2:$BC$2,0))</f>
        <v>1.5999999999999973E-3</v>
      </c>
      <c r="I23" s="42">
        <f>RFR_spot_with_VA!I23-INDEX(RFR_spot_no_VA!$C$11:$BC$160,VA!$B23,MATCH(I$2,RFR_spot_no_VA!$C$2:$BC$2,0))</f>
        <v>1.1999999999999997E-3</v>
      </c>
      <c r="J23" s="42">
        <f>RFR_spot_with_VA!J23-INDEX(RFR_spot_no_VA!$C$11:$BC$160,VA!$B23,MATCH(J$2,RFR_spot_no_VA!$C$2:$BC$2,0))</f>
        <v>1.7000000000000001E-3</v>
      </c>
      <c r="K23" s="42">
        <f>RFR_spot_with_VA!K23-INDEX(RFR_spot_no_VA!$C$11:$BC$160,VA!$B23,MATCH(K$2,RFR_spot_no_VA!$C$2:$BC$2,0))</f>
        <v>1.5999999999999973E-3</v>
      </c>
      <c r="L23" s="42">
        <f>RFR_spot_with_VA!L23-INDEX(RFR_spot_no_VA!$C$11:$BC$160,VA!$B23,MATCH(L$2,RFR_spot_no_VA!$C$2:$BC$2,0))</f>
        <v>1.5999999999999973E-3</v>
      </c>
      <c r="M23" s="43">
        <f>RFR_spot_with_VA!M23-INDEX(RFR_spot_no_VA!$C$11:$BC$160,VA!$B23,MATCH(M$2,RFR_spot_no_VA!$C$2:$BC$2,0))</f>
        <v>1.5999999999999973E-3</v>
      </c>
      <c r="N23" s="43">
        <f>RFR_spot_with_VA!N23-INDEX(RFR_spot_no_VA!$C$11:$BC$160,VA!$B23,MATCH(N$2,RFR_spot_no_VA!$C$2:$BC$2,0))</f>
        <v>1.5999999999999973E-3</v>
      </c>
      <c r="O23" s="43">
        <f>RFR_spot_with_VA!O23-INDEX(RFR_spot_no_VA!$C$11:$BC$160,VA!$B23,MATCH(O$2,RFR_spot_no_VA!$C$2:$BC$2,0))</f>
        <v>1.5999999999999973E-3</v>
      </c>
      <c r="P23" s="43">
        <f>RFR_spot_with_VA!P23-INDEX(RFR_spot_no_VA!$C$11:$BC$160,VA!$B23,MATCH(P$2,RFR_spot_no_VA!$C$2:$BC$2,0))</f>
        <v>7.0000000000000617E-4</v>
      </c>
      <c r="Q23" s="43">
        <f>RFR_spot_with_VA!Q23-INDEX(RFR_spot_no_VA!$C$11:$BC$160,VA!$B23,MATCH(Q$2,RFR_spot_no_VA!$C$2:$BC$2,0))</f>
        <v>3.9399999999999991E-3</v>
      </c>
      <c r="R23" s="43">
        <f>RFR_spot_with_VA!R23-INDEX(RFR_spot_no_VA!$C$11:$BC$160,VA!$B23,MATCH(R$2,RFR_spot_no_VA!$C$2:$BC$2,0))</f>
        <v>1.5999999999999973E-3</v>
      </c>
      <c r="S23" s="43">
        <f>RFR_spot_with_VA!S23-INDEX(RFR_spot_no_VA!$C$11:$BC$160,VA!$B23,MATCH(S$2,RFR_spot_no_VA!$C$2:$BC$2,0))</f>
        <v>1.5999999999999973E-3</v>
      </c>
      <c r="T23" s="43">
        <f>RFR_spot_with_VA!T23-INDEX(RFR_spot_no_VA!$C$11:$BC$160,VA!$B23,MATCH(T$2,RFR_spot_no_VA!$C$2:$BC$2,0))</f>
        <v>1.5999999999999973E-3</v>
      </c>
      <c r="U23" s="43">
        <f>RFR_spot_with_VA!U23-INDEX(RFR_spot_no_VA!$C$11:$BC$160,VA!$B23,MATCH(U$2,RFR_spot_no_VA!$C$2:$BC$2,0))</f>
        <v>-2.8999999999999859E-4</v>
      </c>
      <c r="V23" s="43">
        <f>RFR_spot_with_VA!V23-INDEX(RFR_spot_no_VA!$C$11:$BC$160,VA!$B23,MATCH(V$2,RFR_spot_no_VA!$C$2:$BC$2,0))</f>
        <v>1.5999999999999973E-3</v>
      </c>
      <c r="W23" s="43">
        <f>RFR_spot_with_VA!W23-INDEX(RFR_spot_no_VA!$C$11:$BC$160,VA!$B23,MATCH(W$2,RFR_spot_no_VA!$C$2:$BC$2,0))</f>
        <v>1.5999999999999973E-3</v>
      </c>
      <c r="X23" s="43">
        <f>RFR_spot_with_VA!X23-INDEX(RFR_spot_no_VA!$C$11:$BC$160,VA!$B23,MATCH(X$2,RFR_spot_no_VA!$C$2:$BC$2,0))</f>
        <v>1.5999999999999973E-3</v>
      </c>
      <c r="Y23" s="43">
        <f>RFR_spot_with_VA!Y23-INDEX(RFR_spot_no_VA!$C$11:$BC$160,VA!$B23,MATCH(Y$2,RFR_spot_no_VA!$C$2:$BC$2,0))</f>
        <v>1.5999999999999973E-3</v>
      </c>
      <c r="Z23" s="43">
        <f>RFR_spot_with_VA!Z23-INDEX(RFR_spot_no_VA!$C$11:$BC$160,VA!$B23,MATCH(Z$2,RFR_spot_no_VA!$C$2:$BC$2,0))</f>
        <v>2.3199999999999957E-3</v>
      </c>
      <c r="AA23" s="43">
        <f>RFR_spot_with_VA!AA23-INDEX(RFR_spot_no_VA!$C$11:$BC$160,VA!$B23,MATCH(AA$2,RFR_spot_no_VA!$C$2:$BC$2,0))</f>
        <v>8.6999999999999578E-4</v>
      </c>
      <c r="AB23" s="43">
        <f>RFR_spot_with_VA!AB23-INDEX(RFR_spot_no_VA!$C$11:$BC$160,VA!$B23,MATCH(AB$2,RFR_spot_no_VA!$C$2:$BC$2,0))</f>
        <v>1.5999999999999973E-3</v>
      </c>
      <c r="AC23" s="43">
        <f>RFR_spot_with_VA!AC23-INDEX(RFR_spot_no_VA!$C$11:$BC$160,VA!$B23,MATCH(AC$2,RFR_spot_no_VA!$C$2:$BC$2,0))</f>
        <v>1.0000000000000286E-4</v>
      </c>
      <c r="AD23" s="43">
        <f>RFR_spot_with_VA!AD23-INDEX(RFR_spot_no_VA!$C$11:$BC$160,VA!$B23,MATCH(AD$2,RFR_spot_no_VA!$C$2:$BC$2,0))</f>
        <v>0</v>
      </c>
      <c r="AE23" s="43">
        <f>RFR_spot_with_VA!AE23-INDEX(RFR_spot_no_VA!$C$11:$BC$160,VA!$B23,MATCH(AE$2,RFR_spot_no_VA!$C$2:$BC$2,0))</f>
        <v>1.5999999999999973E-3</v>
      </c>
      <c r="AF23" s="43">
        <f>RFR_spot_with_VA!AF23-INDEX(RFR_spot_no_VA!$C$11:$BC$160,VA!$B23,MATCH(AF$2,RFR_spot_no_VA!$C$2:$BC$2,0))</f>
        <v>1.5999999999999973E-3</v>
      </c>
      <c r="AG23" s="43">
        <f>RFR_spot_with_VA!AG23-INDEX(RFR_spot_no_VA!$C$11:$BC$160,VA!$B23,MATCH(AG$2,RFR_spot_no_VA!$C$2:$BC$2,0))</f>
        <v>1.5999999999999973E-3</v>
      </c>
      <c r="AH23" s="43">
        <f>RFR_spot_with_VA!AH23-INDEX(RFR_spot_no_VA!$C$11:$BC$160,VA!$B23,MATCH(AH$2,RFR_spot_no_VA!$C$2:$BC$2,0))</f>
        <v>-3.5000000000000309E-4</v>
      </c>
      <c r="AI23" s="43">
        <f>RFR_spot_with_VA!AI23-INDEX(RFR_spot_no_VA!$C$11:$BC$160,VA!$B23,MATCH(AI$2,RFR_spot_no_VA!$C$2:$BC$2,0))</f>
        <v>-2.8999999999999859E-4</v>
      </c>
      <c r="AJ23" s="43">
        <f>RFR_spot_with_VA!AJ23-INDEX(RFR_spot_no_VA!$C$11:$BC$160,VA!$B23,MATCH(AJ$2,RFR_spot_no_VA!$C$2:$BC$2,0))</f>
        <v>1.5000000000000013E-3</v>
      </c>
      <c r="AK23" s="43">
        <f>RFR_spot_with_VA!AK23-INDEX(RFR_spot_no_VA!$C$11:$BC$160,VA!$B23,MATCH(AK$2,RFR_spot_no_VA!$C$2:$BC$2,0))</f>
        <v>1.1999999999999997E-3</v>
      </c>
      <c r="AL23" s="43">
        <f>RFR_spot_with_VA!AL23-INDEX(RFR_spot_no_VA!$C$11:$BC$160,VA!$B23,MATCH(AL$2,RFR_spot_no_VA!$C$2:$BC$2,0))</f>
        <v>0</v>
      </c>
      <c r="AM23" s="43">
        <f>RFR_spot_with_VA!AM23-INDEX(RFR_spot_no_VA!$C$11:$BC$160,VA!$B23,MATCH(AM$2,RFR_spot_no_VA!$C$2:$BC$2,0))</f>
        <v>1.8999999999999989E-3</v>
      </c>
      <c r="AN23" s="43">
        <f>RFR_spot_with_VA!AN23-INDEX(RFR_spot_no_VA!$C$11:$BC$160,VA!$B23,MATCH(AN$2,RFR_spot_no_VA!$C$2:$BC$2,0))</f>
        <v>0</v>
      </c>
      <c r="AO23" s="43">
        <f>RFR_spot_with_VA!AO23-INDEX(RFR_spot_no_VA!$C$11:$BC$160,VA!$B23,MATCH(AO$2,RFR_spot_no_VA!$C$2:$BC$2,0))</f>
        <v>-1.899999999999992E-4</v>
      </c>
      <c r="AP23" s="43">
        <f>RFR_spot_with_VA!AP23-INDEX(RFR_spot_no_VA!$C$11:$BC$160,VA!$B23,MATCH(AP$2,RFR_spot_no_VA!$C$2:$BC$2,0))</f>
        <v>0</v>
      </c>
      <c r="AQ23" s="43">
        <f>RFR_spot_with_VA!AQ23-INDEX(RFR_spot_no_VA!$C$11:$BC$160,VA!$B23,MATCH(AQ$2,RFR_spot_no_VA!$C$2:$BC$2,0))</f>
        <v>1.9999999999999879E-4</v>
      </c>
      <c r="AR23" s="43">
        <f>RFR_spot_with_VA!AR23-INDEX(RFR_spot_no_VA!$C$11:$BC$160,VA!$B23,MATCH(AR$2,RFR_spot_no_VA!$C$2:$BC$2,0))</f>
        <v>0</v>
      </c>
      <c r="AS23" s="43">
        <f>RFR_spot_with_VA!AS23-INDEX(RFR_spot_no_VA!$C$11:$BC$160,VA!$B23,MATCH(AS$2,RFR_spot_no_VA!$C$2:$BC$2,0))</f>
        <v>4.0000000000000105E-4</v>
      </c>
      <c r="AT23" s="43">
        <f>RFR_spot_with_VA!AT23-INDEX(RFR_spot_no_VA!$C$11:$BC$160,VA!$B23,MATCH(AT$2,RFR_spot_no_VA!$C$2:$BC$2,0))</f>
        <v>0</v>
      </c>
      <c r="AU23" s="43">
        <f>RFR_spot_with_VA!AU23-INDEX(RFR_spot_no_VA!$C$11:$BC$160,VA!$B23,MATCH(AU$2,RFR_spot_no_VA!$C$2:$BC$2,0))</f>
        <v>0</v>
      </c>
      <c r="AV23" s="43">
        <f>RFR_spot_with_VA!AV23-INDEX(RFR_spot_no_VA!$C$11:$BC$160,VA!$B23,MATCH(AV$2,RFR_spot_no_VA!$C$2:$BC$2,0))</f>
        <v>0</v>
      </c>
      <c r="AW23" s="43">
        <f>RFR_spot_with_VA!AW23-INDEX(RFR_spot_no_VA!$C$11:$BC$160,VA!$B23,MATCH(AW$2,RFR_spot_no_VA!$C$2:$BC$2,0))</f>
        <v>0</v>
      </c>
      <c r="AX23" s="43">
        <f>RFR_spot_with_VA!AX23-INDEX(RFR_spot_no_VA!$C$11:$BC$160,VA!$B23,MATCH(AX$2,RFR_spot_no_VA!$C$2:$BC$2,0))</f>
        <v>0</v>
      </c>
      <c r="AY23" s="43">
        <f>RFR_spot_with_VA!AY23-INDEX(RFR_spot_no_VA!$C$11:$BC$160,VA!$B23,MATCH(AY$2,RFR_spot_no_VA!$C$2:$BC$2,0))</f>
        <v>0</v>
      </c>
      <c r="AZ23" s="43">
        <f>RFR_spot_with_VA!AZ23-INDEX(RFR_spot_no_VA!$C$11:$BC$160,VA!$B23,MATCH(AZ$2,RFR_spot_no_VA!$C$2:$BC$2,0))</f>
        <v>0</v>
      </c>
      <c r="BA23" s="43">
        <f>RFR_spot_with_VA!BA23-INDEX(RFR_spot_no_VA!$C$11:$BC$160,VA!$B23,MATCH(BA$2,RFR_spot_no_VA!$C$2:$BC$2,0))</f>
        <v>0</v>
      </c>
      <c r="BB23" s="43">
        <f>RFR_spot_with_VA!BB23-INDEX(RFR_spot_no_VA!$C$11:$BC$160,VA!$B23,MATCH(BB$2,RFR_spot_no_VA!$C$2:$BC$2,0))</f>
        <v>0</v>
      </c>
      <c r="BC23" s="43">
        <f>RFR_spot_with_VA!BC23-INDEX(RFR_spot_no_VA!$C$11:$BC$160,VA!$B23,MATCH(BC$2,RFR_spot_no_VA!$C$2:$BC$2,0))</f>
        <v>3.8000000000000048E-3</v>
      </c>
      <c r="BD23" s="39"/>
      <c r="BE23" s="2"/>
    </row>
    <row r="24" spans="1:57" x14ac:dyDescent="0.25">
      <c r="A24" s="2"/>
      <c r="B24" s="2">
        <f>RFR_spot_no_VA!B24</f>
        <v>14</v>
      </c>
      <c r="C24" s="42">
        <f>RFR_spot_with_VA!C24-INDEX(RFR_spot_no_VA!$C$11:$BC$160,VA!$B24,MATCH(C$2,RFR_spot_no_VA!$C$2:$BC$2,0))</f>
        <v>1.6000000000000007E-3</v>
      </c>
      <c r="D24" s="42">
        <f>RFR_spot_with_VA!D24-INDEX(RFR_spot_no_VA!$C$11:$BC$160,VA!$B24,MATCH(D$2,RFR_spot_no_VA!$C$2:$BC$2,0))</f>
        <v>1.6000000000000007E-3</v>
      </c>
      <c r="E24" s="42">
        <f>RFR_spot_with_VA!E24-INDEX(RFR_spot_no_VA!$C$11:$BC$160,VA!$B24,MATCH(E$2,RFR_spot_no_VA!$C$2:$BC$2,0))</f>
        <v>1.6000000000000007E-3</v>
      </c>
      <c r="F24" s="42">
        <f>RFR_spot_with_VA!F24-INDEX(RFR_spot_no_VA!$C$11:$BC$160,VA!$B24,MATCH(F$2,RFR_spot_no_VA!$C$2:$BC$2,0))</f>
        <v>6.0000000000000331E-4</v>
      </c>
      <c r="G24" s="42">
        <f>RFR_spot_with_VA!G24-INDEX(RFR_spot_no_VA!$C$11:$BC$160,VA!$B24,MATCH(G$2,RFR_spot_no_VA!$C$2:$BC$2,0))</f>
        <v>1.6000000000000007E-3</v>
      </c>
      <c r="H24" s="42">
        <f>RFR_spot_with_VA!H24-INDEX(RFR_spot_no_VA!$C$11:$BC$160,VA!$B24,MATCH(H$2,RFR_spot_no_VA!$C$2:$BC$2,0))</f>
        <v>1.6000000000000007E-3</v>
      </c>
      <c r="I24" s="42">
        <f>RFR_spot_with_VA!I24-INDEX(RFR_spot_no_VA!$C$11:$BC$160,VA!$B24,MATCH(I$2,RFR_spot_no_VA!$C$2:$BC$2,0))</f>
        <v>1.1999999999999997E-3</v>
      </c>
      <c r="J24" s="42">
        <f>RFR_spot_with_VA!J24-INDEX(RFR_spot_no_VA!$C$11:$BC$160,VA!$B24,MATCH(J$2,RFR_spot_no_VA!$C$2:$BC$2,0))</f>
        <v>1.7000000000000001E-3</v>
      </c>
      <c r="K24" s="42">
        <f>RFR_spot_with_VA!K24-INDEX(RFR_spot_no_VA!$C$11:$BC$160,VA!$B24,MATCH(K$2,RFR_spot_no_VA!$C$2:$BC$2,0))</f>
        <v>1.6000000000000007E-3</v>
      </c>
      <c r="L24" s="42">
        <f>RFR_spot_with_VA!L24-INDEX(RFR_spot_no_VA!$C$11:$BC$160,VA!$B24,MATCH(L$2,RFR_spot_no_VA!$C$2:$BC$2,0))</f>
        <v>1.6000000000000007E-3</v>
      </c>
      <c r="M24" s="43">
        <f>RFR_spot_with_VA!M24-INDEX(RFR_spot_no_VA!$C$11:$BC$160,VA!$B24,MATCH(M$2,RFR_spot_no_VA!$C$2:$BC$2,0))</f>
        <v>1.6000000000000007E-3</v>
      </c>
      <c r="N24" s="43">
        <f>RFR_spot_with_VA!N24-INDEX(RFR_spot_no_VA!$C$11:$BC$160,VA!$B24,MATCH(N$2,RFR_spot_no_VA!$C$2:$BC$2,0))</f>
        <v>1.6000000000000007E-3</v>
      </c>
      <c r="O24" s="43">
        <f>RFR_spot_with_VA!O24-INDEX(RFR_spot_no_VA!$C$11:$BC$160,VA!$B24,MATCH(O$2,RFR_spot_no_VA!$C$2:$BC$2,0))</f>
        <v>1.6000000000000007E-3</v>
      </c>
      <c r="P24" s="43">
        <f>RFR_spot_with_VA!P24-INDEX(RFR_spot_no_VA!$C$11:$BC$160,VA!$B24,MATCH(P$2,RFR_spot_no_VA!$C$2:$BC$2,0))</f>
        <v>7.0000000000000617E-4</v>
      </c>
      <c r="Q24" s="43">
        <f>RFR_spot_with_VA!Q24-INDEX(RFR_spot_no_VA!$C$11:$BC$160,VA!$B24,MATCH(Q$2,RFR_spot_no_VA!$C$2:$BC$2,0))</f>
        <v>3.8499999999999993E-3</v>
      </c>
      <c r="R24" s="43">
        <f>RFR_spot_with_VA!R24-INDEX(RFR_spot_no_VA!$C$11:$BC$160,VA!$B24,MATCH(R$2,RFR_spot_no_VA!$C$2:$BC$2,0))</f>
        <v>1.6000000000000007E-3</v>
      </c>
      <c r="S24" s="43">
        <f>RFR_spot_with_VA!S24-INDEX(RFR_spot_no_VA!$C$11:$BC$160,VA!$B24,MATCH(S$2,RFR_spot_no_VA!$C$2:$BC$2,0))</f>
        <v>1.6000000000000007E-3</v>
      </c>
      <c r="T24" s="43">
        <f>RFR_spot_with_VA!T24-INDEX(RFR_spot_no_VA!$C$11:$BC$160,VA!$B24,MATCH(T$2,RFR_spot_no_VA!$C$2:$BC$2,0))</f>
        <v>1.6000000000000007E-3</v>
      </c>
      <c r="U24" s="43">
        <f>RFR_spot_with_VA!U24-INDEX(RFR_spot_no_VA!$C$11:$BC$160,VA!$B24,MATCH(U$2,RFR_spot_no_VA!$C$2:$BC$2,0))</f>
        <v>-2.8000000000000073E-4</v>
      </c>
      <c r="V24" s="43">
        <f>RFR_spot_with_VA!V24-INDEX(RFR_spot_no_VA!$C$11:$BC$160,VA!$B24,MATCH(V$2,RFR_spot_no_VA!$C$2:$BC$2,0))</f>
        <v>1.6000000000000007E-3</v>
      </c>
      <c r="W24" s="43">
        <f>RFR_spot_with_VA!W24-INDEX(RFR_spot_no_VA!$C$11:$BC$160,VA!$B24,MATCH(W$2,RFR_spot_no_VA!$C$2:$BC$2,0))</f>
        <v>1.6000000000000007E-3</v>
      </c>
      <c r="X24" s="43">
        <f>RFR_spot_with_VA!X24-INDEX(RFR_spot_no_VA!$C$11:$BC$160,VA!$B24,MATCH(X$2,RFR_spot_no_VA!$C$2:$BC$2,0))</f>
        <v>1.6000000000000007E-3</v>
      </c>
      <c r="Y24" s="43">
        <f>RFR_spot_with_VA!Y24-INDEX(RFR_spot_no_VA!$C$11:$BC$160,VA!$B24,MATCH(Y$2,RFR_spot_no_VA!$C$2:$BC$2,0))</f>
        <v>1.6000000000000007E-3</v>
      </c>
      <c r="Z24" s="43">
        <f>RFR_spot_with_VA!Z24-INDEX(RFR_spot_no_VA!$C$11:$BC$160,VA!$B24,MATCH(Z$2,RFR_spot_no_VA!$C$2:$BC$2,0))</f>
        <v>2.2699999999999942E-3</v>
      </c>
      <c r="AA24" s="43">
        <f>RFR_spot_with_VA!AA24-INDEX(RFR_spot_no_VA!$C$11:$BC$160,VA!$B24,MATCH(AA$2,RFR_spot_no_VA!$C$2:$BC$2,0))</f>
        <v>8.4999999999999659E-4</v>
      </c>
      <c r="AB24" s="43">
        <f>RFR_spot_with_VA!AB24-INDEX(RFR_spot_no_VA!$C$11:$BC$160,VA!$B24,MATCH(AB$2,RFR_spot_no_VA!$C$2:$BC$2,0))</f>
        <v>1.6000000000000007E-3</v>
      </c>
      <c r="AC24" s="43">
        <f>RFR_spot_with_VA!AC24-INDEX(RFR_spot_no_VA!$C$11:$BC$160,VA!$B24,MATCH(AC$2,RFR_spot_no_VA!$C$2:$BC$2,0))</f>
        <v>9.9999999999988987E-5</v>
      </c>
      <c r="AD24" s="43">
        <f>RFR_spot_with_VA!AD24-INDEX(RFR_spot_no_VA!$C$11:$BC$160,VA!$B24,MATCH(AD$2,RFR_spot_no_VA!$C$2:$BC$2,0))</f>
        <v>0</v>
      </c>
      <c r="AE24" s="43">
        <f>RFR_spot_with_VA!AE24-INDEX(RFR_spot_no_VA!$C$11:$BC$160,VA!$B24,MATCH(AE$2,RFR_spot_no_VA!$C$2:$BC$2,0))</f>
        <v>1.6000000000000007E-3</v>
      </c>
      <c r="AF24" s="43">
        <f>RFR_spot_with_VA!AF24-INDEX(RFR_spot_no_VA!$C$11:$BC$160,VA!$B24,MATCH(AF$2,RFR_spot_no_VA!$C$2:$BC$2,0))</f>
        <v>1.6000000000000007E-3</v>
      </c>
      <c r="AG24" s="43">
        <f>RFR_spot_with_VA!AG24-INDEX(RFR_spot_no_VA!$C$11:$BC$160,VA!$B24,MATCH(AG$2,RFR_spot_no_VA!$C$2:$BC$2,0))</f>
        <v>1.6000000000000007E-3</v>
      </c>
      <c r="AH24" s="43">
        <f>RFR_spot_with_VA!AH24-INDEX(RFR_spot_no_VA!$C$11:$BC$160,VA!$B24,MATCH(AH$2,RFR_spot_no_VA!$C$2:$BC$2,0))</f>
        <v>-3.2000000000000084E-4</v>
      </c>
      <c r="AI24" s="43">
        <f>RFR_spot_with_VA!AI24-INDEX(RFR_spot_no_VA!$C$11:$BC$160,VA!$B24,MATCH(AI$2,RFR_spot_no_VA!$C$2:$BC$2,0))</f>
        <v>-2.8000000000000073E-4</v>
      </c>
      <c r="AJ24" s="43">
        <f>RFR_spot_with_VA!AJ24-INDEX(RFR_spot_no_VA!$C$11:$BC$160,VA!$B24,MATCH(AJ$2,RFR_spot_no_VA!$C$2:$BC$2,0))</f>
        <v>1.5000000000000013E-3</v>
      </c>
      <c r="AK24" s="43">
        <f>RFR_spot_with_VA!AK24-INDEX(RFR_spot_no_VA!$C$11:$BC$160,VA!$B24,MATCH(AK$2,RFR_spot_no_VA!$C$2:$BC$2,0))</f>
        <v>1.1999999999999997E-3</v>
      </c>
      <c r="AL24" s="43">
        <f>RFR_spot_with_VA!AL24-INDEX(RFR_spot_no_VA!$C$11:$BC$160,VA!$B24,MATCH(AL$2,RFR_spot_no_VA!$C$2:$BC$2,0))</f>
        <v>0</v>
      </c>
      <c r="AM24" s="43">
        <f>RFR_spot_with_VA!AM24-INDEX(RFR_spot_no_VA!$C$11:$BC$160,VA!$B24,MATCH(AM$2,RFR_spot_no_VA!$C$2:$BC$2,0))</f>
        <v>1.8999999999999989E-3</v>
      </c>
      <c r="AN24" s="43">
        <f>RFR_spot_with_VA!AN24-INDEX(RFR_spot_no_VA!$C$11:$BC$160,VA!$B24,MATCH(AN$2,RFR_spot_no_VA!$C$2:$BC$2,0))</f>
        <v>0</v>
      </c>
      <c r="AO24" s="43">
        <f>RFR_spot_with_VA!AO24-INDEX(RFR_spot_no_VA!$C$11:$BC$160,VA!$B24,MATCH(AO$2,RFR_spot_no_VA!$C$2:$BC$2,0))</f>
        <v>-1.799999999999996E-4</v>
      </c>
      <c r="AP24" s="43">
        <f>RFR_spot_with_VA!AP24-INDEX(RFR_spot_no_VA!$C$11:$BC$160,VA!$B24,MATCH(AP$2,RFR_spot_no_VA!$C$2:$BC$2,0))</f>
        <v>0</v>
      </c>
      <c r="AQ24" s="43">
        <f>RFR_spot_with_VA!AQ24-INDEX(RFR_spot_no_VA!$C$11:$BC$160,VA!$B24,MATCH(AQ$2,RFR_spot_no_VA!$C$2:$BC$2,0))</f>
        <v>1.9999999999999879E-4</v>
      </c>
      <c r="AR24" s="43">
        <f>RFR_spot_with_VA!AR24-INDEX(RFR_spot_no_VA!$C$11:$BC$160,VA!$B24,MATCH(AR$2,RFR_spot_no_VA!$C$2:$BC$2,0))</f>
        <v>0</v>
      </c>
      <c r="AS24" s="43">
        <f>RFR_spot_with_VA!AS24-INDEX(RFR_spot_no_VA!$C$11:$BC$160,VA!$B24,MATCH(AS$2,RFR_spot_no_VA!$C$2:$BC$2,0))</f>
        <v>3.9999999999999931E-4</v>
      </c>
      <c r="AT24" s="43">
        <f>RFR_spot_with_VA!AT24-INDEX(RFR_spot_no_VA!$C$11:$BC$160,VA!$B24,MATCH(AT$2,RFR_spot_no_VA!$C$2:$BC$2,0))</f>
        <v>0</v>
      </c>
      <c r="AU24" s="43">
        <f>RFR_spot_with_VA!AU24-INDEX(RFR_spot_no_VA!$C$11:$BC$160,VA!$B24,MATCH(AU$2,RFR_spot_no_VA!$C$2:$BC$2,0))</f>
        <v>0</v>
      </c>
      <c r="AV24" s="43">
        <f>RFR_spot_with_VA!AV24-INDEX(RFR_spot_no_VA!$C$11:$BC$160,VA!$B24,MATCH(AV$2,RFR_spot_no_VA!$C$2:$BC$2,0))</f>
        <v>0</v>
      </c>
      <c r="AW24" s="43">
        <f>RFR_spot_with_VA!AW24-INDEX(RFR_spot_no_VA!$C$11:$BC$160,VA!$B24,MATCH(AW$2,RFR_spot_no_VA!$C$2:$BC$2,0))</f>
        <v>0</v>
      </c>
      <c r="AX24" s="43">
        <f>RFR_spot_with_VA!AX24-INDEX(RFR_spot_no_VA!$C$11:$BC$160,VA!$B24,MATCH(AX$2,RFR_spot_no_VA!$C$2:$BC$2,0))</f>
        <v>0</v>
      </c>
      <c r="AY24" s="43">
        <f>RFR_spot_with_VA!AY24-INDEX(RFR_spot_no_VA!$C$11:$BC$160,VA!$B24,MATCH(AY$2,RFR_spot_no_VA!$C$2:$BC$2,0))</f>
        <v>0</v>
      </c>
      <c r="AZ24" s="43">
        <f>RFR_spot_with_VA!AZ24-INDEX(RFR_spot_no_VA!$C$11:$BC$160,VA!$B24,MATCH(AZ$2,RFR_spot_no_VA!$C$2:$BC$2,0))</f>
        <v>0</v>
      </c>
      <c r="BA24" s="43">
        <f>RFR_spot_with_VA!BA24-INDEX(RFR_spot_no_VA!$C$11:$BC$160,VA!$B24,MATCH(BA$2,RFR_spot_no_VA!$C$2:$BC$2,0))</f>
        <v>0</v>
      </c>
      <c r="BB24" s="43">
        <f>RFR_spot_with_VA!BB24-INDEX(RFR_spot_no_VA!$C$11:$BC$160,VA!$B24,MATCH(BB$2,RFR_spot_no_VA!$C$2:$BC$2,0))</f>
        <v>0</v>
      </c>
      <c r="BC24" s="43">
        <f>RFR_spot_with_VA!BC24-INDEX(RFR_spot_no_VA!$C$11:$BC$160,VA!$B24,MATCH(BC$2,RFR_spot_no_VA!$C$2:$BC$2,0))</f>
        <v>3.7999999999999978E-3</v>
      </c>
      <c r="BD24" s="39"/>
      <c r="BE24" s="2"/>
    </row>
    <row r="25" spans="1:57" x14ac:dyDescent="0.25">
      <c r="A25" s="2"/>
      <c r="B25" s="4">
        <f>RFR_spot_no_VA!B25</f>
        <v>15</v>
      </c>
      <c r="C25" s="44">
        <f>RFR_spot_with_VA!C25-INDEX(RFR_spot_no_VA!$C$11:$BC$160,VA!$B25,MATCH(C$2,RFR_spot_no_VA!$C$2:$BC$2,0))</f>
        <v>1.6000000000000007E-3</v>
      </c>
      <c r="D25" s="44">
        <f>RFR_spot_with_VA!D25-INDEX(RFR_spot_no_VA!$C$11:$BC$160,VA!$B25,MATCH(D$2,RFR_spot_no_VA!$C$2:$BC$2,0))</f>
        <v>1.6000000000000007E-3</v>
      </c>
      <c r="E25" s="44">
        <f>RFR_spot_with_VA!E25-INDEX(RFR_spot_no_VA!$C$11:$BC$160,VA!$B25,MATCH(E$2,RFR_spot_no_VA!$C$2:$BC$2,0))</f>
        <v>1.6000000000000007E-3</v>
      </c>
      <c r="F25" s="44">
        <f>RFR_spot_with_VA!F25-INDEX(RFR_spot_no_VA!$C$11:$BC$160,VA!$B25,MATCH(F$2,RFR_spot_no_VA!$C$2:$BC$2,0))</f>
        <v>5.9999999999999984E-4</v>
      </c>
      <c r="G25" s="44">
        <f>RFR_spot_with_VA!G25-INDEX(RFR_spot_no_VA!$C$11:$BC$160,VA!$B25,MATCH(G$2,RFR_spot_no_VA!$C$2:$BC$2,0))</f>
        <v>1.6000000000000007E-3</v>
      </c>
      <c r="H25" s="44">
        <f>RFR_spot_with_VA!H25-INDEX(RFR_spot_no_VA!$C$11:$BC$160,VA!$B25,MATCH(H$2,RFR_spot_no_VA!$C$2:$BC$2,0))</f>
        <v>1.6000000000000007E-3</v>
      </c>
      <c r="I25" s="44">
        <f>RFR_spot_with_VA!I25-INDEX(RFR_spot_no_VA!$C$11:$BC$160,VA!$B25,MATCH(I$2,RFR_spot_no_VA!$C$2:$BC$2,0))</f>
        <v>1.1999999999999997E-3</v>
      </c>
      <c r="J25" s="44">
        <f>RFR_spot_with_VA!J25-INDEX(RFR_spot_no_VA!$C$11:$BC$160,VA!$B25,MATCH(J$2,RFR_spot_no_VA!$C$2:$BC$2,0))</f>
        <v>1.7000000000000001E-3</v>
      </c>
      <c r="K25" s="44">
        <f>RFR_spot_with_VA!K25-INDEX(RFR_spot_no_VA!$C$11:$BC$160,VA!$B25,MATCH(K$2,RFR_spot_no_VA!$C$2:$BC$2,0))</f>
        <v>1.6000000000000007E-3</v>
      </c>
      <c r="L25" s="44">
        <f>RFR_spot_with_VA!L25-INDEX(RFR_spot_no_VA!$C$11:$BC$160,VA!$B25,MATCH(L$2,RFR_spot_no_VA!$C$2:$BC$2,0))</f>
        <v>1.6000000000000007E-3</v>
      </c>
      <c r="M25" s="45">
        <f>RFR_spot_with_VA!M25-INDEX(RFR_spot_no_VA!$C$11:$BC$160,VA!$B25,MATCH(M$2,RFR_spot_no_VA!$C$2:$BC$2,0))</f>
        <v>1.6000000000000007E-3</v>
      </c>
      <c r="N25" s="45">
        <f>RFR_spot_with_VA!N25-INDEX(RFR_spot_no_VA!$C$11:$BC$160,VA!$B25,MATCH(N$2,RFR_spot_no_VA!$C$2:$BC$2,0))</f>
        <v>1.6000000000000007E-3</v>
      </c>
      <c r="O25" s="45">
        <f>RFR_spot_with_VA!O25-INDEX(RFR_spot_no_VA!$C$11:$BC$160,VA!$B25,MATCH(O$2,RFR_spot_no_VA!$C$2:$BC$2,0))</f>
        <v>1.6000000000000007E-3</v>
      </c>
      <c r="P25" s="45">
        <f>RFR_spot_with_VA!P25-INDEX(RFR_spot_no_VA!$C$11:$BC$160,VA!$B25,MATCH(P$2,RFR_spot_no_VA!$C$2:$BC$2,0))</f>
        <v>7.0000000000000617E-4</v>
      </c>
      <c r="Q25" s="45">
        <f>RFR_spot_with_VA!Q25-INDEX(RFR_spot_no_VA!$C$11:$BC$160,VA!$B25,MATCH(Q$2,RFR_spot_no_VA!$C$2:$BC$2,0))</f>
        <v>3.7500000000000033E-3</v>
      </c>
      <c r="R25" s="45">
        <f>RFR_spot_with_VA!R25-INDEX(RFR_spot_no_VA!$C$11:$BC$160,VA!$B25,MATCH(R$2,RFR_spot_no_VA!$C$2:$BC$2,0))</f>
        <v>1.6000000000000007E-3</v>
      </c>
      <c r="S25" s="45">
        <f>RFR_spot_with_VA!S25-INDEX(RFR_spot_no_VA!$C$11:$BC$160,VA!$B25,MATCH(S$2,RFR_spot_no_VA!$C$2:$BC$2,0))</f>
        <v>1.6000000000000007E-3</v>
      </c>
      <c r="T25" s="45">
        <f>RFR_spot_with_VA!T25-INDEX(RFR_spot_no_VA!$C$11:$BC$160,VA!$B25,MATCH(T$2,RFR_spot_no_VA!$C$2:$BC$2,0))</f>
        <v>1.6000000000000007E-3</v>
      </c>
      <c r="U25" s="45">
        <f>RFR_spot_with_VA!U25-INDEX(RFR_spot_no_VA!$C$11:$BC$160,VA!$B25,MATCH(U$2,RFR_spot_no_VA!$C$2:$BC$2,0))</f>
        <v>-2.6999999999999941E-4</v>
      </c>
      <c r="V25" s="45">
        <f>RFR_spot_with_VA!V25-INDEX(RFR_spot_no_VA!$C$11:$BC$160,VA!$B25,MATCH(V$2,RFR_spot_no_VA!$C$2:$BC$2,0))</f>
        <v>1.6000000000000007E-3</v>
      </c>
      <c r="W25" s="45">
        <f>RFR_spot_with_VA!W25-INDEX(RFR_spot_no_VA!$C$11:$BC$160,VA!$B25,MATCH(W$2,RFR_spot_no_VA!$C$2:$BC$2,0))</f>
        <v>1.6000000000000007E-3</v>
      </c>
      <c r="X25" s="45">
        <f>RFR_spot_with_VA!X25-INDEX(RFR_spot_no_VA!$C$11:$BC$160,VA!$B25,MATCH(X$2,RFR_spot_no_VA!$C$2:$BC$2,0))</f>
        <v>1.6000000000000007E-3</v>
      </c>
      <c r="Y25" s="45">
        <f>RFR_spot_with_VA!Y25-INDEX(RFR_spot_no_VA!$C$11:$BC$160,VA!$B25,MATCH(Y$2,RFR_spot_no_VA!$C$2:$BC$2,0))</f>
        <v>1.6000000000000007E-3</v>
      </c>
      <c r="Z25" s="45">
        <f>RFR_spot_with_VA!Z25-INDEX(RFR_spot_no_VA!$C$11:$BC$160,VA!$B25,MATCH(Z$2,RFR_spot_no_VA!$C$2:$BC$2,0))</f>
        <v>2.2399999999999989E-3</v>
      </c>
      <c r="AA25" s="45">
        <f>RFR_spot_with_VA!AA25-INDEX(RFR_spot_no_VA!$C$11:$BC$160,VA!$B25,MATCH(AA$2,RFR_spot_no_VA!$C$2:$BC$2,0))</f>
        <v>8.2999999999999741E-4</v>
      </c>
      <c r="AB25" s="45">
        <f>RFR_spot_with_VA!AB25-INDEX(RFR_spot_no_VA!$C$11:$BC$160,VA!$B25,MATCH(AB$2,RFR_spot_no_VA!$C$2:$BC$2,0))</f>
        <v>1.6000000000000007E-3</v>
      </c>
      <c r="AC25" s="45">
        <f>RFR_spot_with_VA!AC25-INDEX(RFR_spot_no_VA!$C$11:$BC$160,VA!$B25,MATCH(AC$2,RFR_spot_no_VA!$C$2:$BC$2,0))</f>
        <v>9.0000000000006741E-5</v>
      </c>
      <c r="AD25" s="45">
        <f>RFR_spot_with_VA!AD25-INDEX(RFR_spot_no_VA!$C$11:$BC$160,VA!$B25,MATCH(AD$2,RFR_spot_no_VA!$C$2:$BC$2,0))</f>
        <v>0</v>
      </c>
      <c r="AE25" s="45">
        <f>RFR_spot_with_VA!AE25-INDEX(RFR_spot_no_VA!$C$11:$BC$160,VA!$B25,MATCH(AE$2,RFR_spot_no_VA!$C$2:$BC$2,0))</f>
        <v>1.6000000000000007E-3</v>
      </c>
      <c r="AF25" s="45">
        <f>RFR_spot_with_VA!AF25-INDEX(RFR_spot_no_VA!$C$11:$BC$160,VA!$B25,MATCH(AF$2,RFR_spot_no_VA!$C$2:$BC$2,0))</f>
        <v>1.6000000000000007E-3</v>
      </c>
      <c r="AG25" s="45">
        <f>RFR_spot_with_VA!AG25-INDEX(RFR_spot_no_VA!$C$11:$BC$160,VA!$B25,MATCH(AG$2,RFR_spot_no_VA!$C$2:$BC$2,0))</f>
        <v>1.6000000000000007E-3</v>
      </c>
      <c r="AH25" s="45">
        <f>RFR_spot_with_VA!AH25-INDEX(RFR_spot_no_VA!$C$11:$BC$160,VA!$B25,MATCH(AH$2,RFR_spot_no_VA!$C$2:$BC$2,0))</f>
        <v>-3.1000000000000125E-4</v>
      </c>
      <c r="AI25" s="45">
        <f>RFR_spot_with_VA!AI25-INDEX(RFR_spot_no_VA!$C$11:$BC$160,VA!$B25,MATCH(AI$2,RFR_spot_no_VA!$C$2:$BC$2,0))</f>
        <v>-2.6999999999999941E-4</v>
      </c>
      <c r="AJ25" s="45">
        <f>RFR_spot_with_VA!AJ25-INDEX(RFR_spot_no_VA!$C$11:$BC$160,VA!$B25,MATCH(AJ$2,RFR_spot_no_VA!$C$2:$BC$2,0))</f>
        <v>1.5000000000000013E-3</v>
      </c>
      <c r="AK25" s="45">
        <f>RFR_spot_with_VA!AK25-INDEX(RFR_spot_no_VA!$C$11:$BC$160,VA!$B25,MATCH(AK$2,RFR_spot_no_VA!$C$2:$BC$2,0))</f>
        <v>1.1999999999999997E-3</v>
      </c>
      <c r="AL25" s="45">
        <f>RFR_spot_with_VA!AL25-INDEX(RFR_spot_no_VA!$C$11:$BC$160,VA!$B25,MATCH(AL$2,RFR_spot_no_VA!$C$2:$BC$2,0))</f>
        <v>0</v>
      </c>
      <c r="AM25" s="45">
        <f>RFR_spot_with_VA!AM25-INDEX(RFR_spot_no_VA!$C$11:$BC$160,VA!$B25,MATCH(AM$2,RFR_spot_no_VA!$C$2:$BC$2,0))</f>
        <v>1.8999999999999989E-3</v>
      </c>
      <c r="AN25" s="45">
        <f>RFR_spot_with_VA!AN25-INDEX(RFR_spot_no_VA!$C$11:$BC$160,VA!$B25,MATCH(AN$2,RFR_spot_no_VA!$C$2:$BC$2,0))</f>
        <v>0</v>
      </c>
      <c r="AO25" s="45">
        <f>RFR_spot_with_VA!AO25-INDEX(RFR_spot_no_VA!$C$11:$BC$160,VA!$B25,MATCH(AO$2,RFR_spot_no_VA!$C$2:$BC$2,0))</f>
        <v>-1.799999999999996E-4</v>
      </c>
      <c r="AP25" s="45">
        <f>RFR_spot_with_VA!AP25-INDEX(RFR_spot_no_VA!$C$11:$BC$160,VA!$B25,MATCH(AP$2,RFR_spot_no_VA!$C$2:$BC$2,0))</f>
        <v>0</v>
      </c>
      <c r="AQ25" s="45">
        <f>RFR_spot_with_VA!AQ25-INDEX(RFR_spot_no_VA!$C$11:$BC$160,VA!$B25,MATCH(AQ$2,RFR_spot_no_VA!$C$2:$BC$2,0))</f>
        <v>1.9999999999999879E-4</v>
      </c>
      <c r="AR25" s="45">
        <f>RFR_spot_with_VA!AR25-INDEX(RFR_spot_no_VA!$C$11:$BC$160,VA!$B25,MATCH(AR$2,RFR_spot_no_VA!$C$2:$BC$2,0))</f>
        <v>0</v>
      </c>
      <c r="AS25" s="45">
        <f>RFR_spot_with_VA!AS25-INDEX(RFR_spot_no_VA!$C$11:$BC$160,VA!$B25,MATCH(AS$2,RFR_spot_no_VA!$C$2:$BC$2,0))</f>
        <v>3.9999999999999931E-4</v>
      </c>
      <c r="AT25" s="45">
        <f>RFR_spot_with_VA!AT25-INDEX(RFR_spot_no_VA!$C$11:$BC$160,VA!$B25,MATCH(AT$2,RFR_spot_no_VA!$C$2:$BC$2,0))</f>
        <v>0</v>
      </c>
      <c r="AU25" s="45">
        <f>RFR_spot_with_VA!AU25-INDEX(RFR_spot_no_VA!$C$11:$BC$160,VA!$B25,MATCH(AU$2,RFR_spot_no_VA!$C$2:$BC$2,0))</f>
        <v>0</v>
      </c>
      <c r="AV25" s="45">
        <f>RFR_spot_with_VA!AV25-INDEX(RFR_spot_no_VA!$C$11:$BC$160,VA!$B25,MATCH(AV$2,RFR_spot_no_VA!$C$2:$BC$2,0))</f>
        <v>0</v>
      </c>
      <c r="AW25" s="45">
        <f>RFR_spot_with_VA!AW25-INDEX(RFR_spot_no_VA!$C$11:$BC$160,VA!$B25,MATCH(AW$2,RFR_spot_no_VA!$C$2:$BC$2,0))</f>
        <v>0</v>
      </c>
      <c r="AX25" s="45">
        <f>RFR_spot_with_VA!AX25-INDEX(RFR_spot_no_VA!$C$11:$BC$160,VA!$B25,MATCH(AX$2,RFR_spot_no_VA!$C$2:$BC$2,0))</f>
        <v>0</v>
      </c>
      <c r="AY25" s="45">
        <f>RFR_spot_with_VA!AY25-INDEX(RFR_spot_no_VA!$C$11:$BC$160,VA!$B25,MATCH(AY$2,RFR_spot_no_VA!$C$2:$BC$2,0))</f>
        <v>0</v>
      </c>
      <c r="AZ25" s="45">
        <f>RFR_spot_with_VA!AZ25-INDEX(RFR_spot_no_VA!$C$11:$BC$160,VA!$B25,MATCH(AZ$2,RFR_spot_no_VA!$C$2:$BC$2,0))</f>
        <v>0</v>
      </c>
      <c r="BA25" s="45">
        <f>RFR_spot_with_VA!BA25-INDEX(RFR_spot_no_VA!$C$11:$BC$160,VA!$B25,MATCH(BA$2,RFR_spot_no_VA!$C$2:$BC$2,0))</f>
        <v>0</v>
      </c>
      <c r="BB25" s="45">
        <f>RFR_spot_with_VA!BB25-INDEX(RFR_spot_no_VA!$C$11:$BC$160,VA!$B25,MATCH(BB$2,RFR_spot_no_VA!$C$2:$BC$2,0))</f>
        <v>0</v>
      </c>
      <c r="BC25" s="45">
        <f>RFR_spot_with_VA!BC25-INDEX(RFR_spot_no_VA!$C$11:$BC$160,VA!$B25,MATCH(BC$2,RFR_spot_no_VA!$C$2:$BC$2,0))</f>
        <v>3.7999999999999978E-3</v>
      </c>
      <c r="BD25" s="39"/>
      <c r="BE25" s="2"/>
    </row>
    <row r="26" spans="1:57" x14ac:dyDescent="0.25">
      <c r="A26" s="2"/>
      <c r="B26" s="2">
        <f>RFR_spot_no_VA!B26</f>
        <v>16</v>
      </c>
      <c r="C26" s="42">
        <f>RFR_spot_with_VA!C26-INDEX(RFR_spot_no_VA!$C$11:$BC$160,VA!$B26,MATCH(C$2,RFR_spot_no_VA!$C$2:$BC$2,0))</f>
        <v>1.6000000000000007E-3</v>
      </c>
      <c r="D26" s="42">
        <f>RFR_spot_with_VA!D26-INDEX(RFR_spot_no_VA!$C$11:$BC$160,VA!$B26,MATCH(D$2,RFR_spot_no_VA!$C$2:$BC$2,0))</f>
        <v>1.6000000000000007E-3</v>
      </c>
      <c r="E26" s="42">
        <f>RFR_spot_with_VA!E26-INDEX(RFR_spot_no_VA!$C$11:$BC$160,VA!$B26,MATCH(E$2,RFR_spot_no_VA!$C$2:$BC$2,0))</f>
        <v>1.6000000000000007E-3</v>
      </c>
      <c r="F26" s="42">
        <f>RFR_spot_with_VA!F26-INDEX(RFR_spot_no_VA!$C$11:$BC$160,VA!$B26,MATCH(F$2,RFR_spot_no_VA!$C$2:$BC$2,0))</f>
        <v>5.9999999999999984E-4</v>
      </c>
      <c r="G26" s="42">
        <f>RFR_spot_with_VA!G26-INDEX(RFR_spot_no_VA!$C$11:$BC$160,VA!$B26,MATCH(G$2,RFR_spot_no_VA!$C$2:$BC$2,0))</f>
        <v>1.6000000000000007E-3</v>
      </c>
      <c r="H26" s="42">
        <f>RFR_spot_with_VA!H26-INDEX(RFR_spot_no_VA!$C$11:$BC$160,VA!$B26,MATCH(H$2,RFR_spot_no_VA!$C$2:$BC$2,0))</f>
        <v>1.6000000000000007E-3</v>
      </c>
      <c r="I26" s="42">
        <f>RFR_spot_with_VA!I26-INDEX(RFR_spot_no_VA!$C$11:$BC$160,VA!$B26,MATCH(I$2,RFR_spot_no_VA!$C$2:$BC$2,0))</f>
        <v>1.1899999999999966E-3</v>
      </c>
      <c r="J26" s="42">
        <f>RFR_spot_with_VA!J26-INDEX(RFR_spot_no_VA!$C$11:$BC$160,VA!$B26,MATCH(J$2,RFR_spot_no_VA!$C$2:$BC$2,0))</f>
        <v>1.7000000000000001E-3</v>
      </c>
      <c r="K26" s="42">
        <f>RFR_spot_with_VA!K26-INDEX(RFR_spot_no_VA!$C$11:$BC$160,VA!$B26,MATCH(K$2,RFR_spot_no_VA!$C$2:$BC$2,0))</f>
        <v>1.6000000000000007E-3</v>
      </c>
      <c r="L26" s="42">
        <f>RFR_spot_with_VA!L26-INDEX(RFR_spot_no_VA!$C$11:$BC$160,VA!$B26,MATCH(L$2,RFR_spot_no_VA!$C$2:$BC$2,0))</f>
        <v>1.6000000000000007E-3</v>
      </c>
      <c r="M26" s="43">
        <f>RFR_spot_with_VA!M26-INDEX(RFR_spot_no_VA!$C$11:$BC$160,VA!$B26,MATCH(M$2,RFR_spot_no_VA!$C$2:$BC$2,0))</f>
        <v>1.6000000000000007E-3</v>
      </c>
      <c r="N26" s="43">
        <f>RFR_spot_with_VA!N26-INDEX(RFR_spot_no_VA!$C$11:$BC$160,VA!$B26,MATCH(N$2,RFR_spot_no_VA!$C$2:$BC$2,0))</f>
        <v>1.6000000000000007E-3</v>
      </c>
      <c r="O26" s="43">
        <f>RFR_spot_with_VA!O26-INDEX(RFR_spot_no_VA!$C$11:$BC$160,VA!$B26,MATCH(O$2,RFR_spot_no_VA!$C$2:$BC$2,0))</f>
        <v>1.6000000000000007E-3</v>
      </c>
      <c r="P26" s="43">
        <f>RFR_spot_with_VA!P26-INDEX(RFR_spot_no_VA!$C$11:$BC$160,VA!$B26,MATCH(P$2,RFR_spot_no_VA!$C$2:$BC$2,0))</f>
        <v>6.9000000000001005E-4</v>
      </c>
      <c r="Q26" s="43">
        <f>RFR_spot_with_VA!Q26-INDEX(RFR_spot_no_VA!$C$11:$BC$160,VA!$B26,MATCH(Q$2,RFR_spot_no_VA!$C$2:$BC$2,0))</f>
        <v>3.6500000000000005E-3</v>
      </c>
      <c r="R26" s="43">
        <f>RFR_spot_with_VA!R26-INDEX(RFR_spot_no_VA!$C$11:$BC$160,VA!$B26,MATCH(R$2,RFR_spot_no_VA!$C$2:$BC$2,0))</f>
        <v>1.6000000000000007E-3</v>
      </c>
      <c r="S26" s="43">
        <f>RFR_spot_with_VA!S26-INDEX(RFR_spot_no_VA!$C$11:$BC$160,VA!$B26,MATCH(S$2,RFR_spot_no_VA!$C$2:$BC$2,0))</f>
        <v>1.6000000000000007E-3</v>
      </c>
      <c r="T26" s="43">
        <f>RFR_spot_with_VA!T26-INDEX(RFR_spot_no_VA!$C$11:$BC$160,VA!$B26,MATCH(T$2,RFR_spot_no_VA!$C$2:$BC$2,0))</f>
        <v>1.6000000000000007E-3</v>
      </c>
      <c r="U26" s="43">
        <f>RFR_spot_with_VA!U26-INDEX(RFR_spot_no_VA!$C$11:$BC$160,VA!$B26,MATCH(U$2,RFR_spot_no_VA!$C$2:$BC$2,0))</f>
        <v>-2.5999999999999981E-4</v>
      </c>
      <c r="V26" s="43">
        <f>RFR_spot_with_VA!V26-INDEX(RFR_spot_no_VA!$C$11:$BC$160,VA!$B26,MATCH(V$2,RFR_spot_no_VA!$C$2:$BC$2,0))</f>
        <v>1.6000000000000007E-3</v>
      </c>
      <c r="W26" s="43">
        <f>RFR_spot_with_VA!W26-INDEX(RFR_spot_no_VA!$C$11:$BC$160,VA!$B26,MATCH(W$2,RFR_spot_no_VA!$C$2:$BC$2,0))</f>
        <v>1.6000000000000007E-3</v>
      </c>
      <c r="X26" s="43">
        <f>RFR_spot_with_VA!X26-INDEX(RFR_spot_no_VA!$C$11:$BC$160,VA!$B26,MATCH(X$2,RFR_spot_no_VA!$C$2:$BC$2,0))</f>
        <v>1.6000000000000007E-3</v>
      </c>
      <c r="Y26" s="43">
        <f>RFR_spot_with_VA!Y26-INDEX(RFR_spot_no_VA!$C$11:$BC$160,VA!$B26,MATCH(Y$2,RFR_spot_no_VA!$C$2:$BC$2,0))</f>
        <v>1.6000000000000007E-3</v>
      </c>
      <c r="Z26" s="43">
        <f>RFR_spot_with_VA!Z26-INDEX(RFR_spot_no_VA!$C$11:$BC$160,VA!$B26,MATCH(Z$2,RFR_spot_no_VA!$C$2:$BC$2,0))</f>
        <v>2.1799999999999944E-3</v>
      </c>
      <c r="AA26" s="43">
        <f>RFR_spot_with_VA!AA26-INDEX(RFR_spot_no_VA!$C$11:$BC$160,VA!$B26,MATCH(AA$2,RFR_spot_no_VA!$C$2:$BC$2,0))</f>
        <v>8.1000000000000516E-4</v>
      </c>
      <c r="AB26" s="43">
        <f>RFR_spot_with_VA!AB26-INDEX(RFR_spot_no_VA!$C$11:$BC$160,VA!$B26,MATCH(AB$2,RFR_spot_no_VA!$C$2:$BC$2,0))</f>
        <v>1.6000000000000007E-3</v>
      </c>
      <c r="AC26" s="43">
        <f>RFR_spot_with_VA!AC26-INDEX(RFR_spot_no_VA!$C$11:$BC$160,VA!$B26,MATCH(AC$2,RFR_spot_no_VA!$C$2:$BC$2,0))</f>
        <v>8.9999999999992863E-5</v>
      </c>
      <c r="AD26" s="43">
        <f>RFR_spot_with_VA!AD26-INDEX(RFR_spot_no_VA!$C$11:$BC$160,VA!$B26,MATCH(AD$2,RFR_spot_no_VA!$C$2:$BC$2,0))</f>
        <v>0</v>
      </c>
      <c r="AE26" s="43">
        <f>RFR_spot_with_VA!AE26-INDEX(RFR_spot_no_VA!$C$11:$BC$160,VA!$B26,MATCH(AE$2,RFR_spot_no_VA!$C$2:$BC$2,0))</f>
        <v>1.6000000000000007E-3</v>
      </c>
      <c r="AF26" s="43">
        <f>RFR_spot_with_VA!AF26-INDEX(RFR_spot_no_VA!$C$11:$BC$160,VA!$B26,MATCH(AF$2,RFR_spot_no_VA!$C$2:$BC$2,0))</f>
        <v>1.6000000000000007E-3</v>
      </c>
      <c r="AG26" s="43">
        <f>RFR_spot_with_VA!AG26-INDEX(RFR_spot_no_VA!$C$11:$BC$160,VA!$B26,MATCH(AG$2,RFR_spot_no_VA!$C$2:$BC$2,0))</f>
        <v>1.6000000000000007E-3</v>
      </c>
      <c r="AH26" s="43">
        <f>RFR_spot_with_VA!AH26-INDEX(RFR_spot_no_VA!$C$11:$BC$160,VA!$B26,MATCH(AH$2,RFR_spot_no_VA!$C$2:$BC$2,0))</f>
        <v>-2.9000000000000206E-4</v>
      </c>
      <c r="AI26" s="43">
        <f>RFR_spot_with_VA!AI26-INDEX(RFR_spot_no_VA!$C$11:$BC$160,VA!$B26,MATCH(AI$2,RFR_spot_no_VA!$C$2:$BC$2,0))</f>
        <v>-2.5999999999999981E-4</v>
      </c>
      <c r="AJ26" s="43">
        <f>RFR_spot_with_VA!AJ26-INDEX(RFR_spot_no_VA!$C$11:$BC$160,VA!$B26,MATCH(AJ$2,RFR_spot_no_VA!$C$2:$BC$2,0))</f>
        <v>1.5000000000000013E-3</v>
      </c>
      <c r="AK26" s="43">
        <f>RFR_spot_with_VA!AK26-INDEX(RFR_spot_no_VA!$C$11:$BC$160,VA!$B26,MATCH(AK$2,RFR_spot_no_VA!$C$2:$BC$2,0))</f>
        <v>1.1999999999999997E-3</v>
      </c>
      <c r="AL26" s="43">
        <f>RFR_spot_with_VA!AL26-INDEX(RFR_spot_no_VA!$C$11:$BC$160,VA!$B26,MATCH(AL$2,RFR_spot_no_VA!$C$2:$BC$2,0))</f>
        <v>0</v>
      </c>
      <c r="AM26" s="43">
        <f>RFR_spot_with_VA!AM26-INDEX(RFR_spot_no_VA!$C$11:$BC$160,VA!$B26,MATCH(AM$2,RFR_spot_no_VA!$C$2:$BC$2,0))</f>
        <v>1.8999999999999989E-3</v>
      </c>
      <c r="AN26" s="43">
        <f>RFR_spot_with_VA!AN26-INDEX(RFR_spot_no_VA!$C$11:$BC$160,VA!$B26,MATCH(AN$2,RFR_spot_no_VA!$C$2:$BC$2,0))</f>
        <v>0</v>
      </c>
      <c r="AO26" s="43">
        <f>RFR_spot_with_VA!AO26-INDEX(RFR_spot_no_VA!$C$11:$BC$160,VA!$B26,MATCH(AO$2,RFR_spot_no_VA!$C$2:$BC$2,0))</f>
        <v>-1.7000000000000001E-4</v>
      </c>
      <c r="AP26" s="43">
        <f>RFR_spot_with_VA!AP26-INDEX(RFR_spot_no_VA!$C$11:$BC$160,VA!$B26,MATCH(AP$2,RFR_spot_no_VA!$C$2:$BC$2,0))</f>
        <v>0</v>
      </c>
      <c r="AQ26" s="43">
        <f>RFR_spot_with_VA!AQ26-INDEX(RFR_spot_no_VA!$C$11:$BC$160,VA!$B26,MATCH(AQ$2,RFR_spot_no_VA!$C$2:$BC$2,0))</f>
        <v>1.9999999999999879E-4</v>
      </c>
      <c r="AR26" s="43">
        <f>RFR_spot_with_VA!AR26-INDEX(RFR_spot_no_VA!$C$11:$BC$160,VA!$B26,MATCH(AR$2,RFR_spot_no_VA!$C$2:$BC$2,0))</f>
        <v>0</v>
      </c>
      <c r="AS26" s="43">
        <f>RFR_spot_with_VA!AS26-INDEX(RFR_spot_no_VA!$C$11:$BC$160,VA!$B26,MATCH(AS$2,RFR_spot_no_VA!$C$2:$BC$2,0))</f>
        <v>3.9999999999999931E-4</v>
      </c>
      <c r="AT26" s="43">
        <f>RFR_spot_with_VA!AT26-INDEX(RFR_spot_no_VA!$C$11:$BC$160,VA!$B26,MATCH(AT$2,RFR_spot_no_VA!$C$2:$BC$2,0))</f>
        <v>0</v>
      </c>
      <c r="AU26" s="43">
        <f>RFR_spot_with_VA!AU26-INDEX(RFR_spot_no_VA!$C$11:$BC$160,VA!$B26,MATCH(AU$2,RFR_spot_no_VA!$C$2:$BC$2,0))</f>
        <v>0</v>
      </c>
      <c r="AV26" s="43">
        <f>RFR_spot_with_VA!AV26-INDEX(RFR_spot_no_VA!$C$11:$BC$160,VA!$B26,MATCH(AV$2,RFR_spot_no_VA!$C$2:$BC$2,0))</f>
        <v>0</v>
      </c>
      <c r="AW26" s="43">
        <f>RFR_spot_with_VA!AW26-INDEX(RFR_spot_no_VA!$C$11:$BC$160,VA!$B26,MATCH(AW$2,RFR_spot_no_VA!$C$2:$BC$2,0))</f>
        <v>0</v>
      </c>
      <c r="AX26" s="43">
        <f>RFR_spot_with_VA!AX26-INDEX(RFR_spot_no_VA!$C$11:$BC$160,VA!$B26,MATCH(AX$2,RFR_spot_no_VA!$C$2:$BC$2,0))</f>
        <v>0</v>
      </c>
      <c r="AY26" s="43">
        <f>RFR_spot_with_VA!AY26-INDEX(RFR_spot_no_VA!$C$11:$BC$160,VA!$B26,MATCH(AY$2,RFR_spot_no_VA!$C$2:$BC$2,0))</f>
        <v>0</v>
      </c>
      <c r="AZ26" s="43">
        <f>RFR_spot_with_VA!AZ26-INDEX(RFR_spot_no_VA!$C$11:$BC$160,VA!$B26,MATCH(AZ$2,RFR_spot_no_VA!$C$2:$BC$2,0))</f>
        <v>0</v>
      </c>
      <c r="BA26" s="43">
        <f>RFR_spot_with_VA!BA26-INDEX(RFR_spot_no_VA!$C$11:$BC$160,VA!$B26,MATCH(BA$2,RFR_spot_no_VA!$C$2:$BC$2,0))</f>
        <v>0</v>
      </c>
      <c r="BB26" s="43">
        <f>RFR_spot_with_VA!BB26-INDEX(RFR_spot_no_VA!$C$11:$BC$160,VA!$B26,MATCH(BB$2,RFR_spot_no_VA!$C$2:$BC$2,0))</f>
        <v>0</v>
      </c>
      <c r="BC26" s="43">
        <f>RFR_spot_with_VA!BC26-INDEX(RFR_spot_no_VA!$C$11:$BC$160,VA!$B26,MATCH(BC$2,RFR_spot_no_VA!$C$2:$BC$2,0))</f>
        <v>3.7999999999999978E-3</v>
      </c>
      <c r="BD26" s="39"/>
      <c r="BE26" s="2"/>
    </row>
    <row r="27" spans="1:57" x14ac:dyDescent="0.25">
      <c r="A27" s="2"/>
      <c r="B27" s="2">
        <f>RFR_spot_no_VA!B27</f>
        <v>17</v>
      </c>
      <c r="C27" s="42">
        <f>RFR_spot_with_VA!C27-INDEX(RFR_spot_no_VA!$C$11:$BC$160,VA!$B27,MATCH(C$2,RFR_spot_no_VA!$C$2:$BC$2,0))</f>
        <v>1.5999999999999973E-3</v>
      </c>
      <c r="D27" s="42">
        <f>RFR_spot_with_VA!D27-INDEX(RFR_spot_no_VA!$C$11:$BC$160,VA!$B27,MATCH(D$2,RFR_spot_no_VA!$C$2:$BC$2,0))</f>
        <v>1.5999999999999973E-3</v>
      </c>
      <c r="E27" s="42">
        <f>RFR_spot_with_VA!E27-INDEX(RFR_spot_no_VA!$C$11:$BC$160,VA!$B27,MATCH(E$2,RFR_spot_no_VA!$C$2:$BC$2,0))</f>
        <v>1.5999999999999973E-3</v>
      </c>
      <c r="F27" s="42">
        <f>RFR_spot_with_VA!F27-INDEX(RFR_spot_no_VA!$C$11:$BC$160,VA!$B27,MATCH(F$2,RFR_spot_no_VA!$C$2:$BC$2,0))</f>
        <v>5.9999999999999984E-4</v>
      </c>
      <c r="G27" s="42">
        <f>RFR_spot_with_VA!G27-INDEX(RFR_spot_no_VA!$C$11:$BC$160,VA!$B27,MATCH(G$2,RFR_spot_no_VA!$C$2:$BC$2,0))</f>
        <v>1.5999999999999973E-3</v>
      </c>
      <c r="H27" s="42">
        <f>RFR_spot_with_VA!H27-INDEX(RFR_spot_no_VA!$C$11:$BC$160,VA!$B27,MATCH(H$2,RFR_spot_no_VA!$C$2:$BC$2,0))</f>
        <v>1.5999999999999973E-3</v>
      </c>
      <c r="I27" s="42">
        <f>RFR_spot_with_VA!I27-INDEX(RFR_spot_no_VA!$C$11:$BC$160,VA!$B27,MATCH(I$2,RFR_spot_no_VA!$C$2:$BC$2,0))</f>
        <v>1.1800000000000005E-3</v>
      </c>
      <c r="J27" s="42">
        <f>RFR_spot_with_VA!J27-INDEX(RFR_spot_no_VA!$C$11:$BC$160,VA!$B27,MATCH(J$2,RFR_spot_no_VA!$C$2:$BC$2,0))</f>
        <v>1.7000000000000001E-3</v>
      </c>
      <c r="K27" s="42">
        <f>RFR_spot_with_VA!K27-INDEX(RFR_spot_no_VA!$C$11:$BC$160,VA!$B27,MATCH(K$2,RFR_spot_no_VA!$C$2:$BC$2,0))</f>
        <v>1.5999999999999973E-3</v>
      </c>
      <c r="L27" s="42">
        <f>RFR_spot_with_VA!L27-INDEX(RFR_spot_no_VA!$C$11:$BC$160,VA!$B27,MATCH(L$2,RFR_spot_no_VA!$C$2:$BC$2,0))</f>
        <v>1.5999999999999973E-3</v>
      </c>
      <c r="M27" s="43">
        <f>RFR_spot_with_VA!M27-INDEX(RFR_spot_no_VA!$C$11:$BC$160,VA!$B27,MATCH(M$2,RFR_spot_no_VA!$C$2:$BC$2,0))</f>
        <v>1.5999999999999973E-3</v>
      </c>
      <c r="N27" s="43">
        <f>RFR_spot_with_VA!N27-INDEX(RFR_spot_no_VA!$C$11:$BC$160,VA!$B27,MATCH(N$2,RFR_spot_no_VA!$C$2:$BC$2,0))</f>
        <v>1.5999999999999973E-3</v>
      </c>
      <c r="O27" s="43">
        <f>RFR_spot_with_VA!O27-INDEX(RFR_spot_no_VA!$C$11:$BC$160,VA!$B27,MATCH(O$2,RFR_spot_no_VA!$C$2:$BC$2,0))</f>
        <v>1.5999999999999973E-3</v>
      </c>
      <c r="P27" s="43">
        <f>RFR_spot_with_VA!P27-INDEX(RFR_spot_no_VA!$C$11:$BC$160,VA!$B27,MATCH(P$2,RFR_spot_no_VA!$C$2:$BC$2,0))</f>
        <v>6.8999999999999617E-4</v>
      </c>
      <c r="Q27" s="43">
        <f>RFR_spot_with_VA!Q27-INDEX(RFR_spot_no_VA!$C$11:$BC$160,VA!$B27,MATCH(Q$2,RFR_spot_no_VA!$C$2:$BC$2,0))</f>
        <v>3.5400000000000015E-3</v>
      </c>
      <c r="R27" s="43">
        <f>RFR_spot_with_VA!R27-INDEX(RFR_spot_no_VA!$C$11:$BC$160,VA!$B27,MATCH(R$2,RFR_spot_no_VA!$C$2:$BC$2,0))</f>
        <v>1.5999999999999973E-3</v>
      </c>
      <c r="S27" s="43">
        <f>RFR_spot_with_VA!S27-INDEX(RFR_spot_no_VA!$C$11:$BC$160,VA!$B27,MATCH(S$2,RFR_spot_no_VA!$C$2:$BC$2,0))</f>
        <v>1.5999999999999973E-3</v>
      </c>
      <c r="T27" s="43">
        <f>RFR_spot_with_VA!T27-INDEX(RFR_spot_no_VA!$C$11:$BC$160,VA!$B27,MATCH(T$2,RFR_spot_no_VA!$C$2:$BC$2,0))</f>
        <v>1.5999999999999973E-3</v>
      </c>
      <c r="U27" s="43">
        <f>RFR_spot_with_VA!U27-INDEX(RFR_spot_no_VA!$C$11:$BC$160,VA!$B27,MATCH(U$2,RFR_spot_no_VA!$C$2:$BC$2,0))</f>
        <v>-2.5999999999999981E-4</v>
      </c>
      <c r="V27" s="43">
        <f>RFR_spot_with_VA!V27-INDEX(RFR_spot_no_VA!$C$11:$BC$160,VA!$B27,MATCH(V$2,RFR_spot_no_VA!$C$2:$BC$2,0))</f>
        <v>1.5999999999999973E-3</v>
      </c>
      <c r="W27" s="43">
        <f>RFR_spot_with_VA!W27-INDEX(RFR_spot_no_VA!$C$11:$BC$160,VA!$B27,MATCH(W$2,RFR_spot_no_VA!$C$2:$BC$2,0))</f>
        <v>1.5999999999999973E-3</v>
      </c>
      <c r="X27" s="43">
        <f>RFR_spot_with_VA!X27-INDEX(RFR_spot_no_VA!$C$11:$BC$160,VA!$B27,MATCH(X$2,RFR_spot_no_VA!$C$2:$BC$2,0))</f>
        <v>1.5999999999999973E-3</v>
      </c>
      <c r="Y27" s="43">
        <f>RFR_spot_with_VA!Y27-INDEX(RFR_spot_no_VA!$C$11:$BC$160,VA!$B27,MATCH(Y$2,RFR_spot_no_VA!$C$2:$BC$2,0))</f>
        <v>1.5999999999999973E-3</v>
      </c>
      <c r="Z27" s="43">
        <f>RFR_spot_with_VA!Z27-INDEX(RFR_spot_no_VA!$C$11:$BC$160,VA!$B27,MATCH(Z$2,RFR_spot_no_VA!$C$2:$BC$2,0))</f>
        <v>2.1299999999999999E-3</v>
      </c>
      <c r="AA27" s="43">
        <f>RFR_spot_with_VA!AA27-INDEX(RFR_spot_no_VA!$C$11:$BC$160,VA!$B27,MATCH(AA$2,RFR_spot_no_VA!$C$2:$BC$2,0))</f>
        <v>7.9000000000000598E-4</v>
      </c>
      <c r="AB27" s="43">
        <f>RFR_spot_with_VA!AB27-INDEX(RFR_spot_no_VA!$C$11:$BC$160,VA!$B27,MATCH(AB$2,RFR_spot_no_VA!$C$2:$BC$2,0))</f>
        <v>1.5999999999999973E-3</v>
      </c>
      <c r="AC27" s="43">
        <f>RFR_spot_with_VA!AC27-INDEX(RFR_spot_no_VA!$C$11:$BC$160,VA!$B27,MATCH(AC$2,RFR_spot_no_VA!$C$2:$BC$2,0))</f>
        <v>9.0000000000006741E-5</v>
      </c>
      <c r="AD27" s="43">
        <f>RFR_spot_with_VA!AD27-INDEX(RFR_spot_no_VA!$C$11:$BC$160,VA!$B27,MATCH(AD$2,RFR_spot_no_VA!$C$2:$BC$2,0))</f>
        <v>0</v>
      </c>
      <c r="AE27" s="43">
        <f>RFR_spot_with_VA!AE27-INDEX(RFR_spot_no_VA!$C$11:$BC$160,VA!$B27,MATCH(AE$2,RFR_spot_no_VA!$C$2:$BC$2,0))</f>
        <v>1.5999999999999973E-3</v>
      </c>
      <c r="AF27" s="43">
        <f>RFR_spot_with_VA!AF27-INDEX(RFR_spot_no_VA!$C$11:$BC$160,VA!$B27,MATCH(AF$2,RFR_spot_no_VA!$C$2:$BC$2,0))</f>
        <v>1.5999999999999973E-3</v>
      </c>
      <c r="AG27" s="43">
        <f>RFR_spot_with_VA!AG27-INDEX(RFR_spot_no_VA!$C$11:$BC$160,VA!$B27,MATCH(AG$2,RFR_spot_no_VA!$C$2:$BC$2,0))</f>
        <v>1.5999999999999973E-3</v>
      </c>
      <c r="AH27" s="43">
        <f>RFR_spot_with_VA!AH27-INDEX(RFR_spot_no_VA!$C$11:$BC$160,VA!$B27,MATCH(AH$2,RFR_spot_no_VA!$C$2:$BC$2,0))</f>
        <v>-2.79999999999999E-4</v>
      </c>
      <c r="AI27" s="43">
        <f>RFR_spot_with_VA!AI27-INDEX(RFR_spot_no_VA!$C$11:$BC$160,VA!$B27,MATCH(AI$2,RFR_spot_no_VA!$C$2:$BC$2,0))</f>
        <v>-2.5999999999999981E-4</v>
      </c>
      <c r="AJ27" s="43">
        <f>RFR_spot_with_VA!AJ27-INDEX(RFR_spot_no_VA!$C$11:$BC$160,VA!$B27,MATCH(AJ$2,RFR_spot_no_VA!$C$2:$BC$2,0))</f>
        <v>1.4999999999999944E-3</v>
      </c>
      <c r="AK27" s="43">
        <f>RFR_spot_with_VA!AK27-INDEX(RFR_spot_no_VA!$C$11:$BC$160,VA!$B27,MATCH(AK$2,RFR_spot_no_VA!$C$2:$BC$2,0))</f>
        <v>1.1999999999999997E-3</v>
      </c>
      <c r="AL27" s="43">
        <f>RFR_spot_with_VA!AL27-INDEX(RFR_spot_no_VA!$C$11:$BC$160,VA!$B27,MATCH(AL$2,RFR_spot_no_VA!$C$2:$BC$2,0))</f>
        <v>0</v>
      </c>
      <c r="AM27" s="43">
        <f>RFR_spot_with_VA!AM27-INDEX(RFR_spot_no_VA!$C$11:$BC$160,VA!$B27,MATCH(AM$2,RFR_spot_no_VA!$C$2:$BC$2,0))</f>
        <v>1.8999999999999989E-3</v>
      </c>
      <c r="AN27" s="43">
        <f>RFR_spot_with_VA!AN27-INDEX(RFR_spot_no_VA!$C$11:$BC$160,VA!$B27,MATCH(AN$2,RFR_spot_no_VA!$C$2:$BC$2,0))</f>
        <v>0</v>
      </c>
      <c r="AO27" s="43">
        <f>RFR_spot_with_VA!AO27-INDEX(RFR_spot_no_VA!$C$11:$BC$160,VA!$B27,MATCH(AO$2,RFR_spot_no_VA!$C$2:$BC$2,0))</f>
        <v>-1.7000000000000001E-4</v>
      </c>
      <c r="AP27" s="43">
        <f>RFR_spot_with_VA!AP27-INDEX(RFR_spot_no_VA!$C$11:$BC$160,VA!$B27,MATCH(AP$2,RFR_spot_no_VA!$C$2:$BC$2,0))</f>
        <v>0</v>
      </c>
      <c r="AQ27" s="43">
        <f>RFR_spot_with_VA!AQ27-INDEX(RFR_spot_no_VA!$C$11:$BC$160,VA!$B27,MATCH(AQ$2,RFR_spot_no_VA!$C$2:$BC$2,0))</f>
        <v>1.9000000000000267E-4</v>
      </c>
      <c r="AR27" s="43">
        <f>RFR_spot_with_VA!AR27-INDEX(RFR_spot_no_VA!$C$11:$BC$160,VA!$B27,MATCH(AR$2,RFR_spot_no_VA!$C$2:$BC$2,0))</f>
        <v>0</v>
      </c>
      <c r="AS27" s="43">
        <f>RFR_spot_with_VA!AS27-INDEX(RFR_spot_no_VA!$C$11:$BC$160,VA!$B27,MATCH(AS$2,RFR_spot_no_VA!$C$2:$BC$2,0))</f>
        <v>3.9999999999999931E-4</v>
      </c>
      <c r="AT27" s="43">
        <f>RFR_spot_with_VA!AT27-INDEX(RFR_spot_no_VA!$C$11:$BC$160,VA!$B27,MATCH(AT$2,RFR_spot_no_VA!$C$2:$BC$2,0))</f>
        <v>0</v>
      </c>
      <c r="AU27" s="43">
        <f>RFR_spot_with_VA!AU27-INDEX(RFR_spot_no_VA!$C$11:$BC$160,VA!$B27,MATCH(AU$2,RFR_spot_no_VA!$C$2:$BC$2,0))</f>
        <v>0</v>
      </c>
      <c r="AV27" s="43">
        <f>RFR_spot_with_VA!AV27-INDEX(RFR_spot_no_VA!$C$11:$BC$160,VA!$B27,MATCH(AV$2,RFR_spot_no_VA!$C$2:$BC$2,0))</f>
        <v>0</v>
      </c>
      <c r="AW27" s="43">
        <f>RFR_spot_with_VA!AW27-INDEX(RFR_spot_no_VA!$C$11:$BC$160,VA!$B27,MATCH(AW$2,RFR_spot_no_VA!$C$2:$BC$2,0))</f>
        <v>0</v>
      </c>
      <c r="AX27" s="43">
        <f>RFR_spot_with_VA!AX27-INDEX(RFR_spot_no_VA!$C$11:$BC$160,VA!$B27,MATCH(AX$2,RFR_spot_no_VA!$C$2:$BC$2,0))</f>
        <v>0</v>
      </c>
      <c r="AY27" s="43">
        <f>RFR_spot_with_VA!AY27-INDEX(RFR_spot_no_VA!$C$11:$BC$160,VA!$B27,MATCH(AY$2,RFR_spot_no_VA!$C$2:$BC$2,0))</f>
        <v>0</v>
      </c>
      <c r="AZ27" s="43">
        <f>RFR_spot_with_VA!AZ27-INDEX(RFR_spot_no_VA!$C$11:$BC$160,VA!$B27,MATCH(AZ$2,RFR_spot_no_VA!$C$2:$BC$2,0))</f>
        <v>0</v>
      </c>
      <c r="BA27" s="43">
        <f>RFR_spot_with_VA!BA27-INDEX(RFR_spot_no_VA!$C$11:$BC$160,VA!$B27,MATCH(BA$2,RFR_spot_no_VA!$C$2:$BC$2,0))</f>
        <v>0</v>
      </c>
      <c r="BB27" s="43">
        <f>RFR_spot_with_VA!BB27-INDEX(RFR_spot_no_VA!$C$11:$BC$160,VA!$B27,MATCH(BB$2,RFR_spot_no_VA!$C$2:$BC$2,0))</f>
        <v>0</v>
      </c>
      <c r="BC27" s="43">
        <f>RFR_spot_with_VA!BC27-INDEX(RFR_spot_no_VA!$C$11:$BC$160,VA!$B27,MATCH(BC$2,RFR_spot_no_VA!$C$2:$BC$2,0))</f>
        <v>3.7999999999999978E-3</v>
      </c>
      <c r="BD27" s="39"/>
      <c r="BE27" s="2"/>
    </row>
    <row r="28" spans="1:57" x14ac:dyDescent="0.25">
      <c r="A28" s="2"/>
      <c r="B28" s="2">
        <f>RFR_spot_no_VA!B28</f>
        <v>18</v>
      </c>
      <c r="C28" s="42">
        <f>RFR_spot_with_VA!C28-INDEX(RFR_spot_no_VA!$C$11:$BC$160,VA!$B28,MATCH(C$2,RFR_spot_no_VA!$C$2:$BC$2,0))</f>
        <v>1.6000000000000007E-3</v>
      </c>
      <c r="D28" s="42">
        <f>RFR_spot_with_VA!D28-INDEX(RFR_spot_no_VA!$C$11:$BC$160,VA!$B28,MATCH(D$2,RFR_spot_no_VA!$C$2:$BC$2,0))</f>
        <v>1.6000000000000007E-3</v>
      </c>
      <c r="E28" s="42">
        <f>RFR_spot_with_VA!E28-INDEX(RFR_spot_no_VA!$C$11:$BC$160,VA!$B28,MATCH(E$2,RFR_spot_no_VA!$C$2:$BC$2,0))</f>
        <v>1.6000000000000007E-3</v>
      </c>
      <c r="F28" s="42">
        <f>RFR_spot_with_VA!F28-INDEX(RFR_spot_no_VA!$C$11:$BC$160,VA!$B28,MATCH(F$2,RFR_spot_no_VA!$C$2:$BC$2,0))</f>
        <v>5.9999999999999984E-4</v>
      </c>
      <c r="G28" s="42">
        <f>RFR_spot_with_VA!G28-INDEX(RFR_spot_no_VA!$C$11:$BC$160,VA!$B28,MATCH(G$2,RFR_spot_no_VA!$C$2:$BC$2,0))</f>
        <v>1.6000000000000007E-3</v>
      </c>
      <c r="H28" s="42">
        <f>RFR_spot_with_VA!H28-INDEX(RFR_spot_no_VA!$C$11:$BC$160,VA!$B28,MATCH(H$2,RFR_spot_no_VA!$C$2:$BC$2,0))</f>
        <v>1.6000000000000007E-3</v>
      </c>
      <c r="I28" s="42">
        <f>RFR_spot_with_VA!I28-INDEX(RFR_spot_no_VA!$C$11:$BC$160,VA!$B28,MATCH(I$2,RFR_spot_no_VA!$C$2:$BC$2,0))</f>
        <v>1.1700000000000044E-3</v>
      </c>
      <c r="J28" s="42">
        <f>RFR_spot_with_VA!J28-INDEX(RFR_spot_no_VA!$C$11:$BC$160,VA!$B28,MATCH(J$2,RFR_spot_no_VA!$C$2:$BC$2,0))</f>
        <v>1.7000000000000001E-3</v>
      </c>
      <c r="K28" s="42">
        <f>RFR_spot_with_VA!K28-INDEX(RFR_spot_no_VA!$C$11:$BC$160,VA!$B28,MATCH(K$2,RFR_spot_no_VA!$C$2:$BC$2,0))</f>
        <v>1.6000000000000007E-3</v>
      </c>
      <c r="L28" s="42">
        <f>RFR_spot_with_VA!L28-INDEX(RFR_spot_no_VA!$C$11:$BC$160,VA!$B28,MATCH(L$2,RFR_spot_no_VA!$C$2:$BC$2,0))</f>
        <v>1.6000000000000007E-3</v>
      </c>
      <c r="M28" s="43">
        <f>RFR_spot_with_VA!M28-INDEX(RFR_spot_no_VA!$C$11:$BC$160,VA!$B28,MATCH(M$2,RFR_spot_no_VA!$C$2:$BC$2,0))</f>
        <v>1.6000000000000007E-3</v>
      </c>
      <c r="N28" s="43">
        <f>RFR_spot_with_VA!N28-INDEX(RFR_spot_no_VA!$C$11:$BC$160,VA!$B28,MATCH(N$2,RFR_spot_no_VA!$C$2:$BC$2,0))</f>
        <v>1.6000000000000007E-3</v>
      </c>
      <c r="O28" s="43">
        <f>RFR_spot_with_VA!O28-INDEX(RFR_spot_no_VA!$C$11:$BC$160,VA!$B28,MATCH(O$2,RFR_spot_no_VA!$C$2:$BC$2,0))</f>
        <v>1.6000000000000007E-3</v>
      </c>
      <c r="P28" s="43">
        <f>RFR_spot_with_VA!P28-INDEX(RFR_spot_no_VA!$C$11:$BC$160,VA!$B28,MATCH(P$2,RFR_spot_no_VA!$C$2:$BC$2,0))</f>
        <v>6.7000000000000393E-4</v>
      </c>
      <c r="Q28" s="43">
        <f>RFR_spot_with_VA!Q28-INDEX(RFR_spot_no_VA!$C$11:$BC$160,VA!$B28,MATCH(Q$2,RFR_spot_no_VA!$C$2:$BC$2,0))</f>
        <v>3.4399999999999986E-3</v>
      </c>
      <c r="R28" s="43">
        <f>RFR_spot_with_VA!R28-INDEX(RFR_spot_no_VA!$C$11:$BC$160,VA!$B28,MATCH(R$2,RFR_spot_no_VA!$C$2:$BC$2,0))</f>
        <v>1.6000000000000007E-3</v>
      </c>
      <c r="S28" s="43">
        <f>RFR_spot_with_VA!S28-INDEX(RFR_spot_no_VA!$C$11:$BC$160,VA!$B28,MATCH(S$2,RFR_spot_no_VA!$C$2:$BC$2,0))</f>
        <v>1.6000000000000007E-3</v>
      </c>
      <c r="T28" s="43">
        <f>RFR_spot_with_VA!T28-INDEX(RFR_spot_no_VA!$C$11:$BC$160,VA!$B28,MATCH(T$2,RFR_spot_no_VA!$C$2:$BC$2,0))</f>
        <v>1.6000000000000007E-3</v>
      </c>
      <c r="U28" s="43">
        <f>RFR_spot_with_VA!U28-INDEX(RFR_spot_no_VA!$C$11:$BC$160,VA!$B28,MATCH(U$2,RFR_spot_no_VA!$C$2:$BC$2,0))</f>
        <v>-2.5000000000000022E-4</v>
      </c>
      <c r="V28" s="43">
        <f>RFR_spot_with_VA!V28-INDEX(RFR_spot_no_VA!$C$11:$BC$160,VA!$B28,MATCH(V$2,RFR_spot_no_VA!$C$2:$BC$2,0))</f>
        <v>1.6000000000000007E-3</v>
      </c>
      <c r="W28" s="43">
        <f>RFR_spot_with_VA!W28-INDEX(RFR_spot_no_VA!$C$11:$BC$160,VA!$B28,MATCH(W$2,RFR_spot_no_VA!$C$2:$BC$2,0))</f>
        <v>1.6000000000000007E-3</v>
      </c>
      <c r="X28" s="43">
        <f>RFR_spot_with_VA!X28-INDEX(RFR_spot_no_VA!$C$11:$BC$160,VA!$B28,MATCH(X$2,RFR_spot_no_VA!$C$2:$BC$2,0))</f>
        <v>1.6000000000000007E-3</v>
      </c>
      <c r="Y28" s="43">
        <f>RFR_spot_with_VA!Y28-INDEX(RFR_spot_no_VA!$C$11:$BC$160,VA!$B28,MATCH(Y$2,RFR_spot_no_VA!$C$2:$BC$2,0))</f>
        <v>1.6000000000000007E-3</v>
      </c>
      <c r="Z28" s="43">
        <f>RFR_spot_with_VA!Z28-INDEX(RFR_spot_no_VA!$C$11:$BC$160,VA!$B28,MATCH(Z$2,RFR_spot_no_VA!$C$2:$BC$2,0))</f>
        <v>2.0799999999999985E-3</v>
      </c>
      <c r="AA28" s="43">
        <f>RFR_spot_with_VA!AA28-INDEX(RFR_spot_no_VA!$C$11:$BC$160,VA!$B28,MATCH(AA$2,RFR_spot_no_VA!$C$2:$BC$2,0))</f>
        <v>7.5999999999999679E-4</v>
      </c>
      <c r="AB28" s="43">
        <f>RFR_spot_with_VA!AB28-INDEX(RFR_spot_no_VA!$C$11:$BC$160,VA!$B28,MATCH(AB$2,RFR_spot_no_VA!$C$2:$BC$2,0))</f>
        <v>1.6000000000000007E-3</v>
      </c>
      <c r="AC28" s="43">
        <f>RFR_spot_with_VA!AC28-INDEX(RFR_spot_no_VA!$C$11:$BC$160,VA!$B28,MATCH(AC$2,RFR_spot_no_VA!$C$2:$BC$2,0))</f>
        <v>9.0000000000006741E-5</v>
      </c>
      <c r="AD28" s="43">
        <f>RFR_spot_with_VA!AD28-INDEX(RFR_spot_no_VA!$C$11:$BC$160,VA!$B28,MATCH(AD$2,RFR_spot_no_VA!$C$2:$BC$2,0))</f>
        <v>0</v>
      </c>
      <c r="AE28" s="43">
        <f>RFR_spot_with_VA!AE28-INDEX(RFR_spot_no_VA!$C$11:$BC$160,VA!$B28,MATCH(AE$2,RFR_spot_no_VA!$C$2:$BC$2,0))</f>
        <v>1.6000000000000007E-3</v>
      </c>
      <c r="AF28" s="43">
        <f>RFR_spot_with_VA!AF28-INDEX(RFR_spot_no_VA!$C$11:$BC$160,VA!$B28,MATCH(AF$2,RFR_spot_no_VA!$C$2:$BC$2,0))</f>
        <v>1.6000000000000007E-3</v>
      </c>
      <c r="AG28" s="43">
        <f>RFR_spot_with_VA!AG28-INDEX(RFR_spot_no_VA!$C$11:$BC$160,VA!$B28,MATCH(AG$2,RFR_spot_no_VA!$C$2:$BC$2,0))</f>
        <v>1.6000000000000007E-3</v>
      </c>
      <c r="AH28" s="43">
        <f>RFR_spot_with_VA!AH28-INDEX(RFR_spot_no_VA!$C$11:$BC$160,VA!$B28,MATCH(AH$2,RFR_spot_no_VA!$C$2:$BC$2,0))</f>
        <v>-2.5999999999999981E-4</v>
      </c>
      <c r="AI28" s="43">
        <f>RFR_spot_with_VA!AI28-INDEX(RFR_spot_no_VA!$C$11:$BC$160,VA!$B28,MATCH(AI$2,RFR_spot_no_VA!$C$2:$BC$2,0))</f>
        <v>-2.5000000000000022E-4</v>
      </c>
      <c r="AJ28" s="43">
        <f>RFR_spot_with_VA!AJ28-INDEX(RFR_spot_no_VA!$C$11:$BC$160,VA!$B28,MATCH(AJ$2,RFR_spot_no_VA!$C$2:$BC$2,0))</f>
        <v>1.5000000000000013E-3</v>
      </c>
      <c r="AK28" s="43">
        <f>RFR_spot_with_VA!AK28-INDEX(RFR_spot_no_VA!$C$11:$BC$160,VA!$B28,MATCH(AK$2,RFR_spot_no_VA!$C$2:$BC$2,0))</f>
        <v>1.1999999999999997E-3</v>
      </c>
      <c r="AL28" s="43">
        <f>RFR_spot_with_VA!AL28-INDEX(RFR_spot_no_VA!$C$11:$BC$160,VA!$B28,MATCH(AL$2,RFR_spot_no_VA!$C$2:$BC$2,0))</f>
        <v>0</v>
      </c>
      <c r="AM28" s="43">
        <f>RFR_spot_with_VA!AM28-INDEX(RFR_spot_no_VA!$C$11:$BC$160,VA!$B28,MATCH(AM$2,RFR_spot_no_VA!$C$2:$BC$2,0))</f>
        <v>1.8999999999999989E-3</v>
      </c>
      <c r="AN28" s="43">
        <f>RFR_spot_with_VA!AN28-INDEX(RFR_spot_no_VA!$C$11:$BC$160,VA!$B28,MATCH(AN$2,RFR_spot_no_VA!$C$2:$BC$2,0))</f>
        <v>0</v>
      </c>
      <c r="AO28" s="43">
        <f>RFR_spot_with_VA!AO28-INDEX(RFR_spot_no_VA!$C$11:$BC$160,VA!$B28,MATCH(AO$2,RFR_spot_no_VA!$C$2:$BC$2,0))</f>
        <v>-1.6000000000000042E-4</v>
      </c>
      <c r="AP28" s="43">
        <f>RFR_spot_with_VA!AP28-INDEX(RFR_spot_no_VA!$C$11:$BC$160,VA!$B28,MATCH(AP$2,RFR_spot_no_VA!$C$2:$BC$2,0))</f>
        <v>0</v>
      </c>
      <c r="AQ28" s="43">
        <f>RFR_spot_with_VA!AQ28-INDEX(RFR_spot_no_VA!$C$11:$BC$160,VA!$B28,MATCH(AQ$2,RFR_spot_no_VA!$C$2:$BC$2,0))</f>
        <v>1.9999999999999879E-4</v>
      </c>
      <c r="AR28" s="43">
        <f>RFR_spot_with_VA!AR28-INDEX(RFR_spot_no_VA!$C$11:$BC$160,VA!$B28,MATCH(AR$2,RFR_spot_no_VA!$C$2:$BC$2,0))</f>
        <v>0</v>
      </c>
      <c r="AS28" s="43">
        <f>RFR_spot_with_VA!AS28-INDEX(RFR_spot_no_VA!$C$11:$BC$160,VA!$B28,MATCH(AS$2,RFR_spot_no_VA!$C$2:$BC$2,0))</f>
        <v>3.9999999999999931E-4</v>
      </c>
      <c r="AT28" s="43">
        <f>RFR_spot_with_VA!AT28-INDEX(RFR_spot_no_VA!$C$11:$BC$160,VA!$B28,MATCH(AT$2,RFR_spot_no_VA!$C$2:$BC$2,0))</f>
        <v>0</v>
      </c>
      <c r="AU28" s="43">
        <f>RFR_spot_with_VA!AU28-INDEX(RFR_spot_no_VA!$C$11:$BC$160,VA!$B28,MATCH(AU$2,RFR_spot_no_VA!$C$2:$BC$2,0))</f>
        <v>0</v>
      </c>
      <c r="AV28" s="43">
        <f>RFR_spot_with_VA!AV28-INDEX(RFR_spot_no_VA!$C$11:$BC$160,VA!$B28,MATCH(AV$2,RFR_spot_no_VA!$C$2:$BC$2,0))</f>
        <v>0</v>
      </c>
      <c r="AW28" s="43">
        <f>RFR_spot_with_VA!AW28-INDEX(RFR_spot_no_VA!$C$11:$BC$160,VA!$B28,MATCH(AW$2,RFR_spot_no_VA!$C$2:$BC$2,0))</f>
        <v>0</v>
      </c>
      <c r="AX28" s="43">
        <f>RFR_spot_with_VA!AX28-INDEX(RFR_spot_no_VA!$C$11:$BC$160,VA!$B28,MATCH(AX$2,RFR_spot_no_VA!$C$2:$BC$2,0))</f>
        <v>0</v>
      </c>
      <c r="AY28" s="43">
        <f>RFR_spot_with_VA!AY28-INDEX(RFR_spot_no_VA!$C$11:$BC$160,VA!$B28,MATCH(AY$2,RFR_spot_no_VA!$C$2:$BC$2,0))</f>
        <v>0</v>
      </c>
      <c r="AZ28" s="43">
        <f>RFR_spot_with_VA!AZ28-INDEX(RFR_spot_no_VA!$C$11:$BC$160,VA!$B28,MATCH(AZ$2,RFR_spot_no_VA!$C$2:$BC$2,0))</f>
        <v>0</v>
      </c>
      <c r="BA28" s="43">
        <f>RFR_spot_with_VA!BA28-INDEX(RFR_spot_no_VA!$C$11:$BC$160,VA!$B28,MATCH(BA$2,RFR_spot_no_VA!$C$2:$BC$2,0))</f>
        <v>0</v>
      </c>
      <c r="BB28" s="43">
        <f>RFR_spot_with_VA!BB28-INDEX(RFR_spot_no_VA!$C$11:$BC$160,VA!$B28,MATCH(BB$2,RFR_spot_no_VA!$C$2:$BC$2,0))</f>
        <v>0</v>
      </c>
      <c r="BC28" s="43">
        <f>RFR_spot_with_VA!BC28-INDEX(RFR_spot_no_VA!$C$11:$BC$160,VA!$B28,MATCH(BC$2,RFR_spot_no_VA!$C$2:$BC$2,0))</f>
        <v>3.7999999999999978E-3</v>
      </c>
      <c r="BD28" s="39"/>
      <c r="BE28" s="2"/>
    </row>
    <row r="29" spans="1:57" x14ac:dyDescent="0.25">
      <c r="A29" s="2"/>
      <c r="B29" s="2">
        <f>RFR_spot_no_VA!B29</f>
        <v>19</v>
      </c>
      <c r="C29" s="42">
        <f>RFR_spot_with_VA!C29-INDEX(RFR_spot_no_VA!$C$11:$BC$160,VA!$B29,MATCH(C$2,RFR_spot_no_VA!$C$2:$BC$2,0))</f>
        <v>1.5999999999999973E-3</v>
      </c>
      <c r="D29" s="42">
        <f>RFR_spot_with_VA!D29-INDEX(RFR_spot_no_VA!$C$11:$BC$160,VA!$B29,MATCH(D$2,RFR_spot_no_VA!$C$2:$BC$2,0))</f>
        <v>1.5999999999999973E-3</v>
      </c>
      <c r="E29" s="42">
        <f>RFR_spot_with_VA!E29-INDEX(RFR_spot_no_VA!$C$11:$BC$160,VA!$B29,MATCH(E$2,RFR_spot_no_VA!$C$2:$BC$2,0))</f>
        <v>1.5999999999999973E-3</v>
      </c>
      <c r="F29" s="42">
        <f>RFR_spot_with_VA!F29-INDEX(RFR_spot_no_VA!$C$11:$BC$160,VA!$B29,MATCH(F$2,RFR_spot_no_VA!$C$2:$BC$2,0))</f>
        <v>5.9999999999999984E-4</v>
      </c>
      <c r="G29" s="42">
        <f>RFR_spot_with_VA!G29-INDEX(RFR_spot_no_VA!$C$11:$BC$160,VA!$B29,MATCH(G$2,RFR_spot_no_VA!$C$2:$BC$2,0))</f>
        <v>1.5999999999999973E-3</v>
      </c>
      <c r="H29" s="42">
        <f>RFR_spot_with_VA!H29-INDEX(RFR_spot_no_VA!$C$11:$BC$160,VA!$B29,MATCH(H$2,RFR_spot_no_VA!$C$2:$BC$2,0))</f>
        <v>1.5999999999999973E-3</v>
      </c>
      <c r="I29" s="42">
        <f>RFR_spot_with_VA!I29-INDEX(RFR_spot_no_VA!$C$11:$BC$160,VA!$B29,MATCH(I$2,RFR_spot_no_VA!$C$2:$BC$2,0))</f>
        <v>1.1499999999999982E-3</v>
      </c>
      <c r="J29" s="42">
        <f>RFR_spot_with_VA!J29-INDEX(RFR_spot_no_VA!$C$11:$BC$160,VA!$B29,MATCH(J$2,RFR_spot_no_VA!$C$2:$BC$2,0))</f>
        <v>1.7000000000000001E-3</v>
      </c>
      <c r="K29" s="42">
        <f>RFR_spot_with_VA!K29-INDEX(RFR_spot_no_VA!$C$11:$BC$160,VA!$B29,MATCH(K$2,RFR_spot_no_VA!$C$2:$BC$2,0))</f>
        <v>1.5999999999999973E-3</v>
      </c>
      <c r="L29" s="42">
        <f>RFR_spot_with_VA!L29-INDEX(RFR_spot_no_VA!$C$11:$BC$160,VA!$B29,MATCH(L$2,RFR_spot_no_VA!$C$2:$BC$2,0))</f>
        <v>1.5999999999999973E-3</v>
      </c>
      <c r="M29" s="43">
        <f>RFR_spot_with_VA!M29-INDEX(RFR_spot_no_VA!$C$11:$BC$160,VA!$B29,MATCH(M$2,RFR_spot_no_VA!$C$2:$BC$2,0))</f>
        <v>1.5999999999999973E-3</v>
      </c>
      <c r="N29" s="43">
        <f>RFR_spot_with_VA!N29-INDEX(RFR_spot_no_VA!$C$11:$BC$160,VA!$B29,MATCH(N$2,RFR_spot_no_VA!$C$2:$BC$2,0))</f>
        <v>1.5999999999999973E-3</v>
      </c>
      <c r="O29" s="43">
        <f>RFR_spot_with_VA!O29-INDEX(RFR_spot_no_VA!$C$11:$BC$160,VA!$B29,MATCH(O$2,RFR_spot_no_VA!$C$2:$BC$2,0))</f>
        <v>1.5999999999999973E-3</v>
      </c>
      <c r="P29" s="43">
        <f>RFR_spot_with_VA!P29-INDEX(RFR_spot_no_VA!$C$11:$BC$160,VA!$B29,MATCH(P$2,RFR_spot_no_VA!$C$2:$BC$2,0))</f>
        <v>6.7000000000000393E-4</v>
      </c>
      <c r="Q29" s="43">
        <f>RFR_spot_with_VA!Q29-INDEX(RFR_spot_no_VA!$C$11:$BC$160,VA!$B29,MATCH(Q$2,RFR_spot_no_VA!$C$2:$BC$2,0))</f>
        <v>3.3399999999999958E-3</v>
      </c>
      <c r="R29" s="43">
        <f>RFR_spot_with_VA!R29-INDEX(RFR_spot_no_VA!$C$11:$BC$160,VA!$B29,MATCH(R$2,RFR_spot_no_VA!$C$2:$BC$2,0))</f>
        <v>1.5999999999999973E-3</v>
      </c>
      <c r="S29" s="43">
        <f>RFR_spot_with_VA!S29-INDEX(RFR_spot_no_VA!$C$11:$BC$160,VA!$B29,MATCH(S$2,RFR_spot_no_VA!$C$2:$BC$2,0))</f>
        <v>1.5999999999999973E-3</v>
      </c>
      <c r="T29" s="43">
        <f>RFR_spot_with_VA!T29-INDEX(RFR_spot_no_VA!$C$11:$BC$160,VA!$B29,MATCH(T$2,RFR_spot_no_VA!$C$2:$BC$2,0))</f>
        <v>1.5999999999999973E-3</v>
      </c>
      <c r="U29" s="43">
        <f>RFR_spot_with_VA!U29-INDEX(RFR_spot_no_VA!$C$11:$BC$160,VA!$B29,MATCH(U$2,RFR_spot_no_VA!$C$2:$BC$2,0))</f>
        <v>-2.3999999999999889E-4</v>
      </c>
      <c r="V29" s="43">
        <f>RFR_spot_with_VA!V29-INDEX(RFR_spot_no_VA!$C$11:$BC$160,VA!$B29,MATCH(V$2,RFR_spot_no_VA!$C$2:$BC$2,0))</f>
        <v>1.5999999999999973E-3</v>
      </c>
      <c r="W29" s="43">
        <f>RFR_spot_with_VA!W29-INDEX(RFR_spot_no_VA!$C$11:$BC$160,VA!$B29,MATCH(W$2,RFR_spot_no_VA!$C$2:$BC$2,0))</f>
        <v>1.5999999999999973E-3</v>
      </c>
      <c r="X29" s="43">
        <f>RFR_spot_with_VA!X29-INDEX(RFR_spot_no_VA!$C$11:$BC$160,VA!$B29,MATCH(X$2,RFR_spot_no_VA!$C$2:$BC$2,0))</f>
        <v>1.5999999999999973E-3</v>
      </c>
      <c r="Y29" s="43">
        <f>RFR_spot_with_VA!Y29-INDEX(RFR_spot_no_VA!$C$11:$BC$160,VA!$B29,MATCH(Y$2,RFR_spot_no_VA!$C$2:$BC$2,0))</f>
        <v>1.5999999999999973E-3</v>
      </c>
      <c r="Z29" s="43">
        <f>RFR_spot_with_VA!Z29-INDEX(RFR_spot_no_VA!$C$11:$BC$160,VA!$B29,MATCH(Z$2,RFR_spot_no_VA!$C$2:$BC$2,0))</f>
        <v>2.030000000000004E-3</v>
      </c>
      <c r="AA29" s="43">
        <f>RFR_spot_with_VA!AA29-INDEX(RFR_spot_no_VA!$C$11:$BC$160,VA!$B29,MATCH(AA$2,RFR_spot_no_VA!$C$2:$BC$2,0))</f>
        <v>7.5000000000000067E-4</v>
      </c>
      <c r="AB29" s="43">
        <f>RFR_spot_with_VA!AB29-INDEX(RFR_spot_no_VA!$C$11:$BC$160,VA!$B29,MATCH(AB$2,RFR_spot_no_VA!$C$2:$BC$2,0))</f>
        <v>1.5999999999999973E-3</v>
      </c>
      <c r="AC29" s="43">
        <f>RFR_spot_with_VA!AC29-INDEX(RFR_spot_no_VA!$C$11:$BC$160,VA!$B29,MATCH(AC$2,RFR_spot_no_VA!$C$2:$BC$2,0))</f>
        <v>7.999999999999674E-5</v>
      </c>
      <c r="AD29" s="43">
        <f>RFR_spot_with_VA!AD29-INDEX(RFR_spot_no_VA!$C$11:$BC$160,VA!$B29,MATCH(AD$2,RFR_spot_no_VA!$C$2:$BC$2,0))</f>
        <v>0</v>
      </c>
      <c r="AE29" s="43">
        <f>RFR_spot_with_VA!AE29-INDEX(RFR_spot_no_VA!$C$11:$BC$160,VA!$B29,MATCH(AE$2,RFR_spot_no_VA!$C$2:$BC$2,0))</f>
        <v>1.5999999999999973E-3</v>
      </c>
      <c r="AF29" s="43">
        <f>RFR_spot_with_VA!AF29-INDEX(RFR_spot_no_VA!$C$11:$BC$160,VA!$B29,MATCH(AF$2,RFR_spot_no_VA!$C$2:$BC$2,0))</f>
        <v>1.5999999999999973E-3</v>
      </c>
      <c r="AG29" s="43">
        <f>RFR_spot_with_VA!AG29-INDEX(RFR_spot_no_VA!$C$11:$BC$160,VA!$B29,MATCH(AG$2,RFR_spot_no_VA!$C$2:$BC$2,0))</f>
        <v>1.5999999999999973E-3</v>
      </c>
      <c r="AH29" s="43">
        <f>RFR_spot_with_VA!AH29-INDEX(RFR_spot_no_VA!$C$11:$BC$160,VA!$B29,MATCH(AH$2,RFR_spot_no_VA!$C$2:$BC$2,0))</f>
        <v>-2.5000000000000022E-4</v>
      </c>
      <c r="AI29" s="43">
        <f>RFR_spot_with_VA!AI29-INDEX(RFR_spot_no_VA!$C$11:$BC$160,VA!$B29,MATCH(AI$2,RFR_spot_no_VA!$C$2:$BC$2,0))</f>
        <v>-2.3999999999999889E-4</v>
      </c>
      <c r="AJ29" s="43">
        <f>RFR_spot_with_VA!AJ29-INDEX(RFR_spot_no_VA!$C$11:$BC$160,VA!$B29,MATCH(AJ$2,RFR_spot_no_VA!$C$2:$BC$2,0))</f>
        <v>1.5000000000000013E-3</v>
      </c>
      <c r="AK29" s="43">
        <f>RFR_spot_with_VA!AK29-INDEX(RFR_spot_no_VA!$C$11:$BC$160,VA!$B29,MATCH(AK$2,RFR_spot_no_VA!$C$2:$BC$2,0))</f>
        <v>1.1999999999999997E-3</v>
      </c>
      <c r="AL29" s="43">
        <f>RFR_spot_with_VA!AL29-INDEX(RFR_spot_no_VA!$C$11:$BC$160,VA!$B29,MATCH(AL$2,RFR_spot_no_VA!$C$2:$BC$2,0))</f>
        <v>0</v>
      </c>
      <c r="AM29" s="43">
        <f>RFR_spot_with_VA!AM29-INDEX(RFR_spot_no_VA!$C$11:$BC$160,VA!$B29,MATCH(AM$2,RFR_spot_no_VA!$C$2:$BC$2,0))</f>
        <v>1.8999999999999989E-3</v>
      </c>
      <c r="AN29" s="43">
        <f>RFR_spot_with_VA!AN29-INDEX(RFR_spot_no_VA!$C$11:$BC$160,VA!$B29,MATCH(AN$2,RFR_spot_no_VA!$C$2:$BC$2,0))</f>
        <v>0</v>
      </c>
      <c r="AO29" s="43">
        <f>RFR_spot_with_VA!AO29-INDEX(RFR_spot_no_VA!$C$11:$BC$160,VA!$B29,MATCH(AO$2,RFR_spot_no_VA!$C$2:$BC$2,0))</f>
        <v>-1.5999999999999695E-4</v>
      </c>
      <c r="AP29" s="43">
        <f>RFR_spot_with_VA!AP29-INDEX(RFR_spot_no_VA!$C$11:$BC$160,VA!$B29,MATCH(AP$2,RFR_spot_no_VA!$C$2:$BC$2,0))</f>
        <v>0</v>
      </c>
      <c r="AQ29" s="43">
        <f>RFR_spot_with_VA!AQ29-INDEX(RFR_spot_no_VA!$C$11:$BC$160,VA!$B29,MATCH(AQ$2,RFR_spot_no_VA!$C$2:$BC$2,0))</f>
        <v>1.9999999999999879E-4</v>
      </c>
      <c r="AR29" s="43">
        <f>RFR_spot_with_VA!AR29-INDEX(RFR_spot_no_VA!$C$11:$BC$160,VA!$B29,MATCH(AR$2,RFR_spot_no_VA!$C$2:$BC$2,0))</f>
        <v>0</v>
      </c>
      <c r="AS29" s="43">
        <f>RFR_spot_with_VA!AS29-INDEX(RFR_spot_no_VA!$C$11:$BC$160,VA!$B29,MATCH(AS$2,RFR_spot_no_VA!$C$2:$BC$2,0))</f>
        <v>3.9999999999999758E-4</v>
      </c>
      <c r="AT29" s="43">
        <f>RFR_spot_with_VA!AT29-INDEX(RFR_spot_no_VA!$C$11:$BC$160,VA!$B29,MATCH(AT$2,RFR_spot_no_VA!$C$2:$BC$2,0))</f>
        <v>0</v>
      </c>
      <c r="AU29" s="43">
        <f>RFR_spot_with_VA!AU29-INDEX(RFR_spot_no_VA!$C$11:$BC$160,VA!$B29,MATCH(AU$2,RFR_spot_no_VA!$C$2:$BC$2,0))</f>
        <v>0</v>
      </c>
      <c r="AV29" s="43">
        <f>RFR_spot_with_VA!AV29-INDEX(RFR_spot_no_VA!$C$11:$BC$160,VA!$B29,MATCH(AV$2,RFR_spot_no_VA!$C$2:$BC$2,0))</f>
        <v>0</v>
      </c>
      <c r="AW29" s="43">
        <f>RFR_spot_with_VA!AW29-INDEX(RFR_spot_no_VA!$C$11:$BC$160,VA!$B29,MATCH(AW$2,RFR_spot_no_VA!$C$2:$BC$2,0))</f>
        <v>0</v>
      </c>
      <c r="AX29" s="43">
        <f>RFR_spot_with_VA!AX29-INDEX(RFR_spot_no_VA!$C$11:$BC$160,VA!$B29,MATCH(AX$2,RFR_spot_no_VA!$C$2:$BC$2,0))</f>
        <v>0</v>
      </c>
      <c r="AY29" s="43">
        <f>RFR_spot_with_VA!AY29-INDEX(RFR_spot_no_VA!$C$11:$BC$160,VA!$B29,MATCH(AY$2,RFR_spot_no_VA!$C$2:$BC$2,0))</f>
        <v>0</v>
      </c>
      <c r="AZ29" s="43">
        <f>RFR_spot_with_VA!AZ29-INDEX(RFR_spot_no_VA!$C$11:$BC$160,VA!$B29,MATCH(AZ$2,RFR_spot_no_VA!$C$2:$BC$2,0))</f>
        <v>0</v>
      </c>
      <c r="BA29" s="43">
        <f>RFR_spot_with_VA!BA29-INDEX(RFR_spot_no_VA!$C$11:$BC$160,VA!$B29,MATCH(BA$2,RFR_spot_no_VA!$C$2:$BC$2,0))</f>
        <v>0</v>
      </c>
      <c r="BB29" s="43">
        <f>RFR_spot_with_VA!BB29-INDEX(RFR_spot_no_VA!$C$11:$BC$160,VA!$B29,MATCH(BB$2,RFR_spot_no_VA!$C$2:$BC$2,0))</f>
        <v>0</v>
      </c>
      <c r="BC29" s="43">
        <f>RFR_spot_with_VA!BC29-INDEX(RFR_spot_no_VA!$C$11:$BC$160,VA!$B29,MATCH(BC$2,RFR_spot_no_VA!$C$2:$BC$2,0))</f>
        <v>3.7999999999999978E-3</v>
      </c>
      <c r="BD29" s="39"/>
      <c r="BE29" s="2"/>
    </row>
    <row r="30" spans="1:57" x14ac:dyDescent="0.25">
      <c r="A30" s="2"/>
      <c r="B30" s="4">
        <f>RFR_spot_no_VA!B30</f>
        <v>20</v>
      </c>
      <c r="C30" s="44">
        <f>RFR_spot_with_VA!C30-INDEX(RFR_spot_no_VA!$C$11:$BC$160,VA!$B30,MATCH(C$2,RFR_spot_no_VA!$C$2:$BC$2,0))</f>
        <v>1.5999999999999973E-3</v>
      </c>
      <c r="D30" s="44">
        <f>RFR_spot_with_VA!D30-INDEX(RFR_spot_no_VA!$C$11:$BC$160,VA!$B30,MATCH(D$2,RFR_spot_no_VA!$C$2:$BC$2,0))</f>
        <v>1.5999999999999973E-3</v>
      </c>
      <c r="E30" s="44">
        <f>RFR_spot_with_VA!E30-INDEX(RFR_spot_no_VA!$C$11:$BC$160,VA!$B30,MATCH(E$2,RFR_spot_no_VA!$C$2:$BC$2,0))</f>
        <v>1.5999999999999973E-3</v>
      </c>
      <c r="F30" s="44">
        <f>RFR_spot_with_VA!F30-INDEX(RFR_spot_no_VA!$C$11:$BC$160,VA!$B30,MATCH(F$2,RFR_spot_no_VA!$C$2:$BC$2,0))</f>
        <v>5.9999999999999984E-4</v>
      </c>
      <c r="G30" s="44">
        <f>RFR_spot_with_VA!G30-INDEX(RFR_spot_no_VA!$C$11:$BC$160,VA!$B30,MATCH(G$2,RFR_spot_no_VA!$C$2:$BC$2,0))</f>
        <v>1.5999999999999973E-3</v>
      </c>
      <c r="H30" s="44">
        <f>RFR_spot_with_VA!H30-INDEX(RFR_spot_no_VA!$C$11:$BC$160,VA!$B30,MATCH(H$2,RFR_spot_no_VA!$C$2:$BC$2,0))</f>
        <v>1.5999999999999973E-3</v>
      </c>
      <c r="I30" s="44">
        <f>RFR_spot_with_VA!I30-INDEX(RFR_spot_no_VA!$C$11:$BC$160,VA!$B30,MATCH(I$2,RFR_spot_no_VA!$C$2:$BC$2,0))</f>
        <v>1.130000000000006E-3</v>
      </c>
      <c r="J30" s="44">
        <f>RFR_spot_with_VA!J30-INDEX(RFR_spot_no_VA!$C$11:$BC$160,VA!$B30,MATCH(J$2,RFR_spot_no_VA!$C$2:$BC$2,0))</f>
        <v>1.7000000000000001E-3</v>
      </c>
      <c r="K30" s="44">
        <f>RFR_spot_with_VA!K30-INDEX(RFR_spot_no_VA!$C$11:$BC$160,VA!$B30,MATCH(K$2,RFR_spot_no_VA!$C$2:$BC$2,0))</f>
        <v>1.5999999999999973E-3</v>
      </c>
      <c r="L30" s="44">
        <f>RFR_spot_with_VA!L30-INDEX(RFR_spot_no_VA!$C$11:$BC$160,VA!$B30,MATCH(L$2,RFR_spot_no_VA!$C$2:$BC$2,0))</f>
        <v>1.5999999999999973E-3</v>
      </c>
      <c r="M30" s="45">
        <f>RFR_spot_with_VA!M30-INDEX(RFR_spot_no_VA!$C$11:$BC$160,VA!$B30,MATCH(M$2,RFR_spot_no_VA!$C$2:$BC$2,0))</f>
        <v>1.5999999999999973E-3</v>
      </c>
      <c r="N30" s="45">
        <f>RFR_spot_with_VA!N30-INDEX(RFR_spot_no_VA!$C$11:$BC$160,VA!$B30,MATCH(N$2,RFR_spot_no_VA!$C$2:$BC$2,0))</f>
        <v>1.5999999999999973E-3</v>
      </c>
      <c r="O30" s="45">
        <f>RFR_spot_with_VA!O30-INDEX(RFR_spot_no_VA!$C$11:$BC$160,VA!$B30,MATCH(O$2,RFR_spot_no_VA!$C$2:$BC$2,0))</f>
        <v>1.5999999999999973E-3</v>
      </c>
      <c r="P30" s="45">
        <f>RFR_spot_with_VA!P30-INDEX(RFR_spot_no_VA!$C$11:$BC$160,VA!$B30,MATCH(P$2,RFR_spot_no_VA!$C$2:$BC$2,0))</f>
        <v>6.5999999999999392E-4</v>
      </c>
      <c r="Q30" s="45">
        <f>RFR_spot_with_VA!Q30-INDEX(RFR_spot_no_VA!$C$11:$BC$160,VA!$B30,MATCH(Q$2,RFR_spot_no_VA!$C$2:$BC$2,0))</f>
        <v>3.2399999999999998E-3</v>
      </c>
      <c r="R30" s="45">
        <f>RFR_spot_with_VA!R30-INDEX(RFR_spot_no_VA!$C$11:$BC$160,VA!$B30,MATCH(R$2,RFR_spot_no_VA!$C$2:$BC$2,0))</f>
        <v>1.5999999999999973E-3</v>
      </c>
      <c r="S30" s="45">
        <f>RFR_spot_with_VA!S30-INDEX(RFR_spot_no_VA!$C$11:$BC$160,VA!$B30,MATCH(S$2,RFR_spot_no_VA!$C$2:$BC$2,0))</f>
        <v>1.5999999999999973E-3</v>
      </c>
      <c r="T30" s="45">
        <f>RFR_spot_with_VA!T30-INDEX(RFR_spot_no_VA!$C$11:$BC$160,VA!$B30,MATCH(T$2,RFR_spot_no_VA!$C$2:$BC$2,0))</f>
        <v>1.5999999999999973E-3</v>
      </c>
      <c r="U30" s="45">
        <f>RFR_spot_with_VA!U30-INDEX(RFR_spot_no_VA!$C$11:$BC$160,VA!$B30,MATCH(U$2,RFR_spot_no_VA!$C$2:$BC$2,0))</f>
        <v>-2.299999999999993E-4</v>
      </c>
      <c r="V30" s="45">
        <f>RFR_spot_with_VA!V30-INDEX(RFR_spot_no_VA!$C$11:$BC$160,VA!$B30,MATCH(V$2,RFR_spot_no_VA!$C$2:$BC$2,0))</f>
        <v>1.5999999999999973E-3</v>
      </c>
      <c r="W30" s="45">
        <f>RFR_spot_with_VA!W30-INDEX(RFR_spot_no_VA!$C$11:$BC$160,VA!$B30,MATCH(W$2,RFR_spot_no_VA!$C$2:$BC$2,0))</f>
        <v>1.5999999999999973E-3</v>
      </c>
      <c r="X30" s="45">
        <f>RFR_spot_with_VA!X30-INDEX(RFR_spot_no_VA!$C$11:$BC$160,VA!$B30,MATCH(X$2,RFR_spot_no_VA!$C$2:$BC$2,0))</f>
        <v>1.5999999999999973E-3</v>
      </c>
      <c r="Y30" s="45">
        <f>RFR_spot_with_VA!Y30-INDEX(RFR_spot_no_VA!$C$11:$BC$160,VA!$B30,MATCH(Y$2,RFR_spot_no_VA!$C$2:$BC$2,0))</f>
        <v>1.5999999999999973E-3</v>
      </c>
      <c r="Z30" s="45">
        <f>RFR_spot_with_VA!Z30-INDEX(RFR_spot_no_VA!$C$11:$BC$160,VA!$B30,MATCH(Z$2,RFR_spot_no_VA!$C$2:$BC$2,0))</f>
        <v>1.9699999999999995E-3</v>
      </c>
      <c r="AA30" s="45">
        <f>RFR_spot_with_VA!AA30-INDEX(RFR_spot_no_VA!$C$11:$BC$160,VA!$B30,MATCH(AA$2,RFR_spot_no_VA!$C$2:$BC$2,0))</f>
        <v>7.2000000000000536E-4</v>
      </c>
      <c r="AB30" s="45">
        <f>RFR_spot_with_VA!AB30-INDEX(RFR_spot_no_VA!$C$11:$BC$160,VA!$B30,MATCH(AB$2,RFR_spot_no_VA!$C$2:$BC$2,0))</f>
        <v>1.5999999999999973E-3</v>
      </c>
      <c r="AC30" s="45">
        <f>RFR_spot_with_VA!AC30-INDEX(RFR_spot_no_VA!$C$11:$BC$160,VA!$B30,MATCH(AC$2,RFR_spot_no_VA!$C$2:$BC$2,0))</f>
        <v>9.0000000000006741E-5</v>
      </c>
      <c r="AD30" s="45">
        <f>RFR_spot_with_VA!AD30-INDEX(RFR_spot_no_VA!$C$11:$BC$160,VA!$B30,MATCH(AD$2,RFR_spot_no_VA!$C$2:$BC$2,0))</f>
        <v>0</v>
      </c>
      <c r="AE30" s="45">
        <f>RFR_spot_with_VA!AE30-INDEX(RFR_spot_no_VA!$C$11:$BC$160,VA!$B30,MATCH(AE$2,RFR_spot_no_VA!$C$2:$BC$2,0))</f>
        <v>1.5999999999999973E-3</v>
      </c>
      <c r="AF30" s="45">
        <f>RFR_spot_with_VA!AF30-INDEX(RFR_spot_no_VA!$C$11:$BC$160,VA!$B30,MATCH(AF$2,RFR_spot_no_VA!$C$2:$BC$2,0))</f>
        <v>1.5999999999999973E-3</v>
      </c>
      <c r="AG30" s="45">
        <f>RFR_spot_with_VA!AG30-INDEX(RFR_spot_no_VA!$C$11:$BC$160,VA!$B30,MATCH(AG$2,RFR_spot_no_VA!$C$2:$BC$2,0))</f>
        <v>1.5999999999999973E-3</v>
      </c>
      <c r="AH30" s="45">
        <f>RFR_spot_with_VA!AH30-INDEX(RFR_spot_no_VA!$C$11:$BC$160,VA!$B30,MATCH(AH$2,RFR_spot_no_VA!$C$2:$BC$2,0))</f>
        <v>-2.4000000000000063E-4</v>
      </c>
      <c r="AI30" s="45">
        <f>RFR_spot_with_VA!AI30-INDEX(RFR_spot_no_VA!$C$11:$BC$160,VA!$B30,MATCH(AI$2,RFR_spot_no_VA!$C$2:$BC$2,0))</f>
        <v>-2.299999999999993E-4</v>
      </c>
      <c r="AJ30" s="45">
        <f>RFR_spot_with_VA!AJ30-INDEX(RFR_spot_no_VA!$C$11:$BC$160,VA!$B30,MATCH(AJ$2,RFR_spot_no_VA!$C$2:$BC$2,0))</f>
        <v>1.5000000000000013E-3</v>
      </c>
      <c r="AK30" s="45">
        <f>RFR_spot_with_VA!AK30-INDEX(RFR_spot_no_VA!$C$11:$BC$160,VA!$B30,MATCH(AK$2,RFR_spot_no_VA!$C$2:$BC$2,0))</f>
        <v>1.1999999999999997E-3</v>
      </c>
      <c r="AL30" s="45">
        <f>RFR_spot_with_VA!AL30-INDEX(RFR_spot_no_VA!$C$11:$BC$160,VA!$B30,MATCH(AL$2,RFR_spot_no_VA!$C$2:$BC$2,0))</f>
        <v>0</v>
      </c>
      <c r="AM30" s="45">
        <f>RFR_spot_with_VA!AM30-INDEX(RFR_spot_no_VA!$C$11:$BC$160,VA!$B30,MATCH(AM$2,RFR_spot_no_VA!$C$2:$BC$2,0))</f>
        <v>1.8999999999999989E-3</v>
      </c>
      <c r="AN30" s="45">
        <f>RFR_spot_with_VA!AN30-INDEX(RFR_spot_no_VA!$C$11:$BC$160,VA!$B30,MATCH(AN$2,RFR_spot_no_VA!$C$2:$BC$2,0))</f>
        <v>0</v>
      </c>
      <c r="AO30" s="45">
        <f>RFR_spot_with_VA!AO30-INDEX(RFR_spot_no_VA!$C$11:$BC$160,VA!$B30,MATCH(AO$2,RFR_spot_no_VA!$C$2:$BC$2,0))</f>
        <v>-1.5000000000000083E-4</v>
      </c>
      <c r="AP30" s="45">
        <f>RFR_spot_with_VA!AP30-INDEX(RFR_spot_no_VA!$C$11:$BC$160,VA!$B30,MATCH(AP$2,RFR_spot_no_VA!$C$2:$BC$2,0))</f>
        <v>0</v>
      </c>
      <c r="AQ30" s="45">
        <f>RFR_spot_with_VA!AQ30-INDEX(RFR_spot_no_VA!$C$11:$BC$160,VA!$B30,MATCH(AQ$2,RFR_spot_no_VA!$C$2:$BC$2,0))</f>
        <v>1.9000000000000267E-4</v>
      </c>
      <c r="AR30" s="45">
        <f>RFR_spot_with_VA!AR30-INDEX(RFR_spot_no_VA!$C$11:$BC$160,VA!$B30,MATCH(AR$2,RFR_spot_no_VA!$C$2:$BC$2,0))</f>
        <v>0</v>
      </c>
      <c r="AS30" s="45">
        <f>RFR_spot_with_VA!AS30-INDEX(RFR_spot_no_VA!$C$11:$BC$160,VA!$B30,MATCH(AS$2,RFR_spot_no_VA!$C$2:$BC$2,0))</f>
        <v>4.0000000000000105E-4</v>
      </c>
      <c r="AT30" s="45">
        <f>RFR_spot_with_VA!AT30-INDEX(RFR_spot_no_VA!$C$11:$BC$160,VA!$B30,MATCH(AT$2,RFR_spot_no_VA!$C$2:$BC$2,0))</f>
        <v>0</v>
      </c>
      <c r="AU30" s="45">
        <f>RFR_spot_with_VA!AU30-INDEX(RFR_spot_no_VA!$C$11:$BC$160,VA!$B30,MATCH(AU$2,RFR_spot_no_VA!$C$2:$BC$2,0))</f>
        <v>0</v>
      </c>
      <c r="AV30" s="45">
        <f>RFR_spot_with_VA!AV30-INDEX(RFR_spot_no_VA!$C$11:$BC$160,VA!$B30,MATCH(AV$2,RFR_spot_no_VA!$C$2:$BC$2,0))</f>
        <v>0</v>
      </c>
      <c r="AW30" s="45">
        <f>RFR_spot_with_VA!AW30-INDEX(RFR_spot_no_VA!$C$11:$BC$160,VA!$B30,MATCH(AW$2,RFR_spot_no_VA!$C$2:$BC$2,0))</f>
        <v>0</v>
      </c>
      <c r="AX30" s="45">
        <f>RFR_spot_with_VA!AX30-INDEX(RFR_spot_no_VA!$C$11:$BC$160,VA!$B30,MATCH(AX$2,RFR_spot_no_VA!$C$2:$BC$2,0))</f>
        <v>0</v>
      </c>
      <c r="AY30" s="45">
        <f>RFR_spot_with_VA!AY30-INDEX(RFR_spot_no_VA!$C$11:$BC$160,VA!$B30,MATCH(AY$2,RFR_spot_no_VA!$C$2:$BC$2,0))</f>
        <v>0</v>
      </c>
      <c r="AZ30" s="45">
        <f>RFR_spot_with_VA!AZ30-INDEX(RFR_spot_no_VA!$C$11:$BC$160,VA!$B30,MATCH(AZ$2,RFR_spot_no_VA!$C$2:$BC$2,0))</f>
        <v>0</v>
      </c>
      <c r="BA30" s="45">
        <f>RFR_spot_with_VA!BA30-INDEX(RFR_spot_no_VA!$C$11:$BC$160,VA!$B30,MATCH(BA$2,RFR_spot_no_VA!$C$2:$BC$2,0))</f>
        <v>0</v>
      </c>
      <c r="BB30" s="45">
        <f>RFR_spot_with_VA!BB30-INDEX(RFR_spot_no_VA!$C$11:$BC$160,VA!$B30,MATCH(BB$2,RFR_spot_no_VA!$C$2:$BC$2,0))</f>
        <v>0</v>
      </c>
      <c r="BC30" s="45">
        <f>RFR_spot_with_VA!BC30-INDEX(RFR_spot_no_VA!$C$11:$BC$160,VA!$B30,MATCH(BC$2,RFR_spot_no_VA!$C$2:$BC$2,0))</f>
        <v>3.8000000000000048E-3</v>
      </c>
      <c r="BD30" s="39"/>
      <c r="BE30" s="2"/>
    </row>
    <row r="31" spans="1:57" x14ac:dyDescent="0.25">
      <c r="A31" s="2"/>
      <c r="B31" s="2">
        <f>RFR_spot_no_VA!B31</f>
        <v>21</v>
      </c>
      <c r="C31" s="42">
        <f>RFR_spot_with_VA!C31-INDEX(RFR_spot_no_VA!$C$11:$BC$160,VA!$B31,MATCH(C$2,RFR_spot_no_VA!$C$2:$BC$2,0))</f>
        <v>1.5900000000000011E-3</v>
      </c>
      <c r="D31" s="42">
        <f>RFR_spot_with_VA!D31-INDEX(RFR_spot_no_VA!$C$11:$BC$160,VA!$B31,MATCH(D$2,RFR_spot_no_VA!$C$2:$BC$2,0))</f>
        <v>1.5900000000000011E-3</v>
      </c>
      <c r="E31" s="42">
        <f>RFR_spot_with_VA!E31-INDEX(RFR_spot_no_VA!$C$11:$BC$160,VA!$B31,MATCH(E$2,RFR_spot_no_VA!$C$2:$BC$2,0))</f>
        <v>1.5900000000000011E-3</v>
      </c>
      <c r="F31" s="42">
        <f>RFR_spot_with_VA!F31-INDEX(RFR_spot_no_VA!$C$11:$BC$160,VA!$B31,MATCH(F$2,RFR_spot_no_VA!$C$2:$BC$2,0))</f>
        <v>5.9000000000000025E-4</v>
      </c>
      <c r="G31" s="42">
        <f>RFR_spot_with_VA!G31-INDEX(RFR_spot_no_VA!$C$11:$BC$160,VA!$B31,MATCH(G$2,RFR_spot_no_VA!$C$2:$BC$2,0))</f>
        <v>1.5900000000000011E-3</v>
      </c>
      <c r="H31" s="42">
        <f>RFR_spot_with_VA!H31-INDEX(RFR_spot_no_VA!$C$11:$BC$160,VA!$B31,MATCH(H$2,RFR_spot_no_VA!$C$2:$BC$2,0))</f>
        <v>1.5900000000000011E-3</v>
      </c>
      <c r="I31" s="42">
        <f>RFR_spot_with_VA!I31-INDEX(RFR_spot_no_VA!$C$11:$BC$160,VA!$B31,MATCH(I$2,RFR_spot_no_VA!$C$2:$BC$2,0))</f>
        <v>1.0999999999999968E-3</v>
      </c>
      <c r="J31" s="42">
        <f>RFR_spot_with_VA!J31-INDEX(RFR_spot_no_VA!$C$11:$BC$160,VA!$B31,MATCH(J$2,RFR_spot_no_VA!$C$2:$BC$2,0))</f>
        <v>1.6900000000000005E-3</v>
      </c>
      <c r="K31" s="42">
        <f>RFR_spot_with_VA!K31-INDEX(RFR_spot_no_VA!$C$11:$BC$160,VA!$B31,MATCH(K$2,RFR_spot_no_VA!$C$2:$BC$2,0))</f>
        <v>1.5900000000000011E-3</v>
      </c>
      <c r="L31" s="42">
        <f>RFR_spot_with_VA!L31-INDEX(RFR_spot_no_VA!$C$11:$BC$160,VA!$B31,MATCH(L$2,RFR_spot_no_VA!$C$2:$BC$2,0))</f>
        <v>1.5900000000000011E-3</v>
      </c>
      <c r="M31" s="43">
        <f>RFR_spot_with_VA!M31-INDEX(RFR_spot_no_VA!$C$11:$BC$160,VA!$B31,MATCH(M$2,RFR_spot_no_VA!$C$2:$BC$2,0))</f>
        <v>1.5900000000000011E-3</v>
      </c>
      <c r="N31" s="43">
        <f>RFR_spot_with_VA!N31-INDEX(RFR_spot_no_VA!$C$11:$BC$160,VA!$B31,MATCH(N$2,RFR_spot_no_VA!$C$2:$BC$2,0))</f>
        <v>1.5900000000000011E-3</v>
      </c>
      <c r="O31" s="43">
        <f>RFR_spot_with_VA!O31-INDEX(RFR_spot_no_VA!$C$11:$BC$160,VA!$B31,MATCH(O$2,RFR_spot_no_VA!$C$2:$BC$2,0))</f>
        <v>1.5900000000000011E-3</v>
      </c>
      <c r="P31" s="43">
        <f>RFR_spot_with_VA!P31-INDEX(RFR_spot_no_VA!$C$11:$BC$160,VA!$B31,MATCH(P$2,RFR_spot_no_VA!$C$2:$BC$2,0))</f>
        <v>6.4000000000000168E-4</v>
      </c>
      <c r="Q31" s="43">
        <f>RFR_spot_with_VA!Q31-INDEX(RFR_spot_no_VA!$C$11:$BC$160,VA!$B31,MATCH(Q$2,RFR_spot_no_VA!$C$2:$BC$2,0))</f>
        <v>3.15E-3</v>
      </c>
      <c r="R31" s="43">
        <f>RFR_spot_with_VA!R31-INDEX(RFR_spot_no_VA!$C$11:$BC$160,VA!$B31,MATCH(R$2,RFR_spot_no_VA!$C$2:$BC$2,0))</f>
        <v>1.5900000000000011E-3</v>
      </c>
      <c r="S31" s="43">
        <f>RFR_spot_with_VA!S31-INDEX(RFR_spot_no_VA!$C$11:$BC$160,VA!$B31,MATCH(S$2,RFR_spot_no_VA!$C$2:$BC$2,0))</f>
        <v>1.5900000000000011E-3</v>
      </c>
      <c r="T31" s="43">
        <f>RFR_spot_with_VA!T31-INDEX(RFR_spot_no_VA!$C$11:$BC$160,VA!$B31,MATCH(T$2,RFR_spot_no_VA!$C$2:$BC$2,0))</f>
        <v>1.5900000000000011E-3</v>
      </c>
      <c r="U31" s="43">
        <f>RFR_spot_with_VA!U31-INDEX(RFR_spot_no_VA!$C$11:$BC$160,VA!$B31,MATCH(U$2,RFR_spot_no_VA!$C$2:$BC$2,0))</f>
        <v>-2.299999999999993E-4</v>
      </c>
      <c r="V31" s="43">
        <f>RFR_spot_with_VA!V31-INDEX(RFR_spot_no_VA!$C$11:$BC$160,VA!$B31,MATCH(V$2,RFR_spot_no_VA!$C$2:$BC$2,0))</f>
        <v>1.5900000000000011E-3</v>
      </c>
      <c r="W31" s="43">
        <f>RFR_spot_with_VA!W31-INDEX(RFR_spot_no_VA!$C$11:$BC$160,VA!$B31,MATCH(W$2,RFR_spot_no_VA!$C$2:$BC$2,0))</f>
        <v>1.5900000000000011E-3</v>
      </c>
      <c r="X31" s="43">
        <f>RFR_spot_with_VA!X31-INDEX(RFR_spot_no_VA!$C$11:$BC$160,VA!$B31,MATCH(X$2,RFR_spot_no_VA!$C$2:$BC$2,0))</f>
        <v>1.5900000000000011E-3</v>
      </c>
      <c r="Y31" s="43">
        <f>RFR_spot_with_VA!Y31-INDEX(RFR_spot_no_VA!$C$11:$BC$160,VA!$B31,MATCH(Y$2,RFR_spot_no_VA!$C$2:$BC$2,0))</f>
        <v>1.5900000000000011E-3</v>
      </c>
      <c r="Z31" s="43">
        <f>RFR_spot_with_VA!Z31-INDEX(RFR_spot_no_VA!$C$11:$BC$160,VA!$B31,MATCH(Z$2,RFR_spot_no_VA!$C$2:$BC$2,0))</f>
        <v>1.920000000000005E-3</v>
      </c>
      <c r="AA31" s="43">
        <f>RFR_spot_with_VA!AA31-INDEX(RFR_spot_no_VA!$C$11:$BC$160,VA!$B31,MATCH(AA$2,RFR_spot_no_VA!$C$2:$BC$2,0))</f>
        <v>6.9999999999999923E-4</v>
      </c>
      <c r="AB31" s="43">
        <f>RFR_spot_with_VA!AB31-INDEX(RFR_spot_no_VA!$C$11:$BC$160,VA!$B31,MATCH(AB$2,RFR_spot_no_VA!$C$2:$BC$2,0))</f>
        <v>1.5900000000000011E-3</v>
      </c>
      <c r="AC31" s="43">
        <f>RFR_spot_with_VA!AC31-INDEX(RFR_spot_no_VA!$C$11:$BC$160,VA!$B31,MATCH(AC$2,RFR_spot_no_VA!$C$2:$BC$2,0))</f>
        <v>8.0000000000010618E-5</v>
      </c>
      <c r="AD31" s="43">
        <f>RFR_spot_with_VA!AD31-INDEX(RFR_spot_no_VA!$C$11:$BC$160,VA!$B31,MATCH(AD$2,RFR_spot_no_VA!$C$2:$BC$2,0))</f>
        <v>0</v>
      </c>
      <c r="AE31" s="43">
        <f>RFR_spot_with_VA!AE31-INDEX(RFR_spot_no_VA!$C$11:$BC$160,VA!$B31,MATCH(AE$2,RFR_spot_no_VA!$C$2:$BC$2,0))</f>
        <v>1.5900000000000011E-3</v>
      </c>
      <c r="AF31" s="43">
        <f>RFR_spot_with_VA!AF31-INDEX(RFR_spot_no_VA!$C$11:$BC$160,VA!$B31,MATCH(AF$2,RFR_spot_no_VA!$C$2:$BC$2,0))</f>
        <v>1.5900000000000011E-3</v>
      </c>
      <c r="AG31" s="43">
        <f>RFR_spot_with_VA!AG31-INDEX(RFR_spot_no_VA!$C$11:$BC$160,VA!$B31,MATCH(AG$2,RFR_spot_no_VA!$C$2:$BC$2,0))</f>
        <v>1.5900000000000011E-3</v>
      </c>
      <c r="AH31" s="43">
        <f>RFR_spot_with_VA!AH31-INDEX(RFR_spot_no_VA!$C$11:$BC$160,VA!$B31,MATCH(AH$2,RFR_spot_no_VA!$C$2:$BC$2,0))</f>
        <v>-2.2999999999999757E-4</v>
      </c>
      <c r="AI31" s="43">
        <f>RFR_spot_with_VA!AI31-INDEX(RFR_spot_no_VA!$C$11:$BC$160,VA!$B31,MATCH(AI$2,RFR_spot_no_VA!$C$2:$BC$2,0))</f>
        <v>-2.299999999999993E-4</v>
      </c>
      <c r="AJ31" s="43">
        <f>RFR_spot_with_VA!AJ31-INDEX(RFR_spot_no_VA!$C$11:$BC$160,VA!$B31,MATCH(AJ$2,RFR_spot_no_VA!$C$2:$BC$2,0))</f>
        <v>1.5000000000000013E-3</v>
      </c>
      <c r="AK31" s="43">
        <f>RFR_spot_with_VA!AK31-INDEX(RFR_spot_no_VA!$C$11:$BC$160,VA!$B31,MATCH(AK$2,RFR_spot_no_VA!$C$2:$BC$2,0))</f>
        <v>1.1999999999999997E-3</v>
      </c>
      <c r="AL31" s="43">
        <f>RFR_spot_with_VA!AL31-INDEX(RFR_spot_no_VA!$C$11:$BC$160,VA!$B31,MATCH(AL$2,RFR_spot_no_VA!$C$2:$BC$2,0))</f>
        <v>0</v>
      </c>
      <c r="AM31" s="43">
        <f>RFR_spot_with_VA!AM31-INDEX(RFR_spot_no_VA!$C$11:$BC$160,VA!$B31,MATCH(AM$2,RFR_spot_no_VA!$C$2:$BC$2,0))</f>
        <v>1.8999999999999989E-3</v>
      </c>
      <c r="AN31" s="43">
        <f>RFR_spot_with_VA!AN31-INDEX(RFR_spot_no_VA!$C$11:$BC$160,VA!$B31,MATCH(AN$2,RFR_spot_no_VA!$C$2:$BC$2,0))</f>
        <v>0</v>
      </c>
      <c r="AO31" s="43">
        <f>RFR_spot_with_VA!AO31-INDEX(RFR_spot_no_VA!$C$11:$BC$160,VA!$B31,MATCH(AO$2,RFR_spot_no_VA!$C$2:$BC$2,0))</f>
        <v>-1.5000000000000083E-4</v>
      </c>
      <c r="AP31" s="43">
        <f>RFR_spot_with_VA!AP31-INDEX(RFR_spot_no_VA!$C$11:$BC$160,VA!$B31,MATCH(AP$2,RFR_spot_no_VA!$C$2:$BC$2,0))</f>
        <v>0</v>
      </c>
      <c r="AQ31" s="43">
        <f>RFR_spot_with_VA!AQ31-INDEX(RFR_spot_no_VA!$C$11:$BC$160,VA!$B31,MATCH(AQ$2,RFR_spot_no_VA!$C$2:$BC$2,0))</f>
        <v>1.799999999999996E-4</v>
      </c>
      <c r="AR31" s="43">
        <f>RFR_spot_with_VA!AR31-INDEX(RFR_spot_no_VA!$C$11:$BC$160,VA!$B31,MATCH(AR$2,RFR_spot_no_VA!$C$2:$BC$2,0))</f>
        <v>0</v>
      </c>
      <c r="AS31" s="43">
        <f>RFR_spot_with_VA!AS31-INDEX(RFR_spot_no_VA!$C$11:$BC$160,VA!$B31,MATCH(AS$2,RFR_spot_no_VA!$C$2:$BC$2,0))</f>
        <v>3.9999999999999758E-4</v>
      </c>
      <c r="AT31" s="43">
        <f>RFR_spot_with_VA!AT31-INDEX(RFR_spot_no_VA!$C$11:$BC$160,VA!$B31,MATCH(AT$2,RFR_spot_no_VA!$C$2:$BC$2,0))</f>
        <v>0</v>
      </c>
      <c r="AU31" s="43">
        <f>RFR_spot_with_VA!AU31-INDEX(RFR_spot_no_VA!$C$11:$BC$160,VA!$B31,MATCH(AU$2,RFR_spot_no_VA!$C$2:$BC$2,0))</f>
        <v>0</v>
      </c>
      <c r="AV31" s="43">
        <f>RFR_spot_with_VA!AV31-INDEX(RFR_spot_no_VA!$C$11:$BC$160,VA!$B31,MATCH(AV$2,RFR_spot_no_VA!$C$2:$BC$2,0))</f>
        <v>0</v>
      </c>
      <c r="AW31" s="43">
        <f>RFR_spot_with_VA!AW31-INDEX(RFR_spot_no_VA!$C$11:$BC$160,VA!$B31,MATCH(AW$2,RFR_spot_no_VA!$C$2:$BC$2,0))</f>
        <v>0</v>
      </c>
      <c r="AX31" s="43">
        <f>RFR_spot_with_VA!AX31-INDEX(RFR_spot_no_VA!$C$11:$BC$160,VA!$B31,MATCH(AX$2,RFR_spot_no_VA!$C$2:$BC$2,0))</f>
        <v>0</v>
      </c>
      <c r="AY31" s="43">
        <f>RFR_spot_with_VA!AY31-INDEX(RFR_spot_no_VA!$C$11:$BC$160,VA!$B31,MATCH(AY$2,RFR_spot_no_VA!$C$2:$BC$2,0))</f>
        <v>0</v>
      </c>
      <c r="AZ31" s="43">
        <f>RFR_spot_with_VA!AZ31-INDEX(RFR_spot_no_VA!$C$11:$BC$160,VA!$B31,MATCH(AZ$2,RFR_spot_no_VA!$C$2:$BC$2,0))</f>
        <v>0</v>
      </c>
      <c r="BA31" s="43">
        <f>RFR_spot_with_VA!BA31-INDEX(RFR_spot_no_VA!$C$11:$BC$160,VA!$B31,MATCH(BA$2,RFR_spot_no_VA!$C$2:$BC$2,0))</f>
        <v>0</v>
      </c>
      <c r="BB31" s="43">
        <f>RFR_spot_with_VA!BB31-INDEX(RFR_spot_no_VA!$C$11:$BC$160,VA!$B31,MATCH(BB$2,RFR_spot_no_VA!$C$2:$BC$2,0))</f>
        <v>0</v>
      </c>
      <c r="BC31" s="43">
        <f>RFR_spot_with_VA!BC31-INDEX(RFR_spot_no_VA!$C$11:$BC$160,VA!$B31,MATCH(BC$2,RFR_spot_no_VA!$C$2:$BC$2,0))</f>
        <v>3.7999999999999978E-3</v>
      </c>
      <c r="BD31" s="39"/>
      <c r="BE31" s="2"/>
    </row>
    <row r="32" spans="1:57" x14ac:dyDescent="0.25">
      <c r="A32" s="2"/>
      <c r="B32" s="2">
        <f>RFR_spot_no_VA!B32</f>
        <v>22</v>
      </c>
      <c r="C32" s="42">
        <f>RFR_spot_with_VA!C32-INDEX(RFR_spot_no_VA!$C$11:$BC$160,VA!$B32,MATCH(C$2,RFR_spot_no_VA!$C$2:$BC$2,0))</f>
        <v>1.5699999999999985E-3</v>
      </c>
      <c r="D32" s="42">
        <f>RFR_spot_with_VA!D32-INDEX(RFR_spot_no_VA!$C$11:$BC$160,VA!$B32,MATCH(D$2,RFR_spot_no_VA!$C$2:$BC$2,0))</f>
        <v>1.5699999999999985E-3</v>
      </c>
      <c r="E32" s="42">
        <f>RFR_spot_with_VA!E32-INDEX(RFR_spot_no_VA!$C$11:$BC$160,VA!$B32,MATCH(E$2,RFR_spot_no_VA!$C$2:$BC$2,0))</f>
        <v>1.5699999999999985E-3</v>
      </c>
      <c r="F32" s="42">
        <f>RFR_spot_with_VA!F32-INDEX(RFR_spot_no_VA!$C$11:$BC$160,VA!$B32,MATCH(F$2,RFR_spot_no_VA!$C$2:$BC$2,0))</f>
        <v>5.9999999999999984E-4</v>
      </c>
      <c r="G32" s="42">
        <f>RFR_spot_with_VA!G32-INDEX(RFR_spot_no_VA!$C$11:$BC$160,VA!$B32,MATCH(G$2,RFR_spot_no_VA!$C$2:$BC$2,0))</f>
        <v>1.5699999999999985E-3</v>
      </c>
      <c r="H32" s="42">
        <f>RFR_spot_with_VA!H32-INDEX(RFR_spot_no_VA!$C$11:$BC$160,VA!$B32,MATCH(H$2,RFR_spot_no_VA!$C$2:$BC$2,0))</f>
        <v>1.5699999999999985E-3</v>
      </c>
      <c r="I32" s="42">
        <f>RFR_spot_with_VA!I32-INDEX(RFR_spot_no_VA!$C$11:$BC$160,VA!$B32,MATCH(I$2,RFR_spot_no_VA!$C$2:$BC$2,0))</f>
        <v>1.0799999999999976E-3</v>
      </c>
      <c r="J32" s="42">
        <f>RFR_spot_with_VA!J32-INDEX(RFR_spot_no_VA!$C$11:$BC$160,VA!$B32,MATCH(J$2,RFR_spot_no_VA!$C$2:$BC$2,0))</f>
        <v>1.6699999999999979E-3</v>
      </c>
      <c r="K32" s="42">
        <f>RFR_spot_with_VA!K32-INDEX(RFR_spot_no_VA!$C$11:$BC$160,VA!$B32,MATCH(K$2,RFR_spot_no_VA!$C$2:$BC$2,0))</f>
        <v>1.5699999999999985E-3</v>
      </c>
      <c r="L32" s="42">
        <f>RFR_spot_with_VA!L32-INDEX(RFR_spot_no_VA!$C$11:$BC$160,VA!$B32,MATCH(L$2,RFR_spot_no_VA!$C$2:$BC$2,0))</f>
        <v>1.5699999999999985E-3</v>
      </c>
      <c r="M32" s="43">
        <f>RFR_spot_with_VA!M32-INDEX(RFR_spot_no_VA!$C$11:$BC$160,VA!$B32,MATCH(M$2,RFR_spot_no_VA!$C$2:$BC$2,0))</f>
        <v>1.5699999999999985E-3</v>
      </c>
      <c r="N32" s="43">
        <f>RFR_spot_with_VA!N32-INDEX(RFR_spot_no_VA!$C$11:$BC$160,VA!$B32,MATCH(N$2,RFR_spot_no_VA!$C$2:$BC$2,0))</f>
        <v>1.5699999999999985E-3</v>
      </c>
      <c r="O32" s="43">
        <f>RFR_spot_with_VA!O32-INDEX(RFR_spot_no_VA!$C$11:$BC$160,VA!$B32,MATCH(O$2,RFR_spot_no_VA!$C$2:$BC$2,0))</f>
        <v>1.5699999999999985E-3</v>
      </c>
      <c r="P32" s="43">
        <f>RFR_spot_with_VA!P32-INDEX(RFR_spot_no_VA!$C$11:$BC$160,VA!$B32,MATCH(P$2,RFR_spot_no_VA!$C$2:$BC$2,0))</f>
        <v>6.2000000000000943E-4</v>
      </c>
      <c r="Q32" s="43">
        <f>RFR_spot_with_VA!Q32-INDEX(RFR_spot_no_VA!$C$11:$BC$160,VA!$B32,MATCH(Q$2,RFR_spot_no_VA!$C$2:$BC$2,0))</f>
        <v>3.0600000000000002E-3</v>
      </c>
      <c r="R32" s="43">
        <f>RFR_spot_with_VA!R32-INDEX(RFR_spot_no_VA!$C$11:$BC$160,VA!$B32,MATCH(R$2,RFR_spot_no_VA!$C$2:$BC$2,0))</f>
        <v>1.5699999999999985E-3</v>
      </c>
      <c r="S32" s="43">
        <f>RFR_spot_with_VA!S32-INDEX(RFR_spot_no_VA!$C$11:$BC$160,VA!$B32,MATCH(S$2,RFR_spot_no_VA!$C$2:$BC$2,0))</f>
        <v>1.5699999999999985E-3</v>
      </c>
      <c r="T32" s="43">
        <f>RFR_spot_with_VA!T32-INDEX(RFR_spot_no_VA!$C$11:$BC$160,VA!$B32,MATCH(T$2,RFR_spot_no_VA!$C$2:$BC$2,0))</f>
        <v>1.5699999999999985E-3</v>
      </c>
      <c r="U32" s="43">
        <f>RFR_spot_with_VA!U32-INDEX(RFR_spot_no_VA!$C$11:$BC$160,VA!$B32,MATCH(U$2,RFR_spot_no_VA!$C$2:$BC$2,0))</f>
        <v>-2.1999999999999971E-4</v>
      </c>
      <c r="V32" s="43">
        <f>RFR_spot_with_VA!V32-INDEX(RFR_spot_no_VA!$C$11:$BC$160,VA!$B32,MATCH(V$2,RFR_spot_no_VA!$C$2:$BC$2,0))</f>
        <v>1.5699999999999985E-3</v>
      </c>
      <c r="W32" s="43">
        <f>RFR_spot_with_VA!W32-INDEX(RFR_spot_no_VA!$C$11:$BC$160,VA!$B32,MATCH(W$2,RFR_spot_no_VA!$C$2:$BC$2,0))</f>
        <v>1.5699999999999985E-3</v>
      </c>
      <c r="X32" s="43">
        <f>RFR_spot_with_VA!X32-INDEX(RFR_spot_no_VA!$C$11:$BC$160,VA!$B32,MATCH(X$2,RFR_spot_no_VA!$C$2:$BC$2,0))</f>
        <v>1.5699999999999985E-3</v>
      </c>
      <c r="Y32" s="43">
        <f>RFR_spot_with_VA!Y32-INDEX(RFR_spot_no_VA!$C$11:$BC$160,VA!$B32,MATCH(Y$2,RFR_spot_no_VA!$C$2:$BC$2,0))</f>
        <v>1.5699999999999985E-3</v>
      </c>
      <c r="Z32" s="43">
        <f>RFR_spot_with_VA!Z32-INDEX(RFR_spot_no_VA!$C$11:$BC$160,VA!$B32,MATCH(Z$2,RFR_spot_no_VA!$C$2:$BC$2,0))</f>
        <v>1.8700000000000036E-3</v>
      </c>
      <c r="AA32" s="43">
        <f>RFR_spot_with_VA!AA32-INDEX(RFR_spot_no_VA!$C$11:$BC$160,VA!$B32,MATCH(AA$2,RFR_spot_no_VA!$C$2:$BC$2,0))</f>
        <v>6.8000000000000005E-4</v>
      </c>
      <c r="AB32" s="43">
        <f>RFR_spot_with_VA!AB32-INDEX(RFR_spot_no_VA!$C$11:$BC$160,VA!$B32,MATCH(AB$2,RFR_spot_no_VA!$C$2:$BC$2,0))</f>
        <v>1.5699999999999985E-3</v>
      </c>
      <c r="AC32" s="43">
        <f>RFR_spot_with_VA!AC32-INDEX(RFR_spot_no_VA!$C$11:$BC$160,VA!$B32,MATCH(AC$2,RFR_spot_no_VA!$C$2:$BC$2,0))</f>
        <v>7.999999999999674E-5</v>
      </c>
      <c r="AD32" s="43">
        <f>RFR_spot_with_VA!AD32-INDEX(RFR_spot_no_VA!$C$11:$BC$160,VA!$B32,MATCH(AD$2,RFR_spot_no_VA!$C$2:$BC$2,0))</f>
        <v>0</v>
      </c>
      <c r="AE32" s="43">
        <f>RFR_spot_with_VA!AE32-INDEX(RFR_spot_no_VA!$C$11:$BC$160,VA!$B32,MATCH(AE$2,RFR_spot_no_VA!$C$2:$BC$2,0))</f>
        <v>1.5699999999999985E-3</v>
      </c>
      <c r="AF32" s="43">
        <f>RFR_spot_with_VA!AF32-INDEX(RFR_spot_no_VA!$C$11:$BC$160,VA!$B32,MATCH(AF$2,RFR_spot_no_VA!$C$2:$BC$2,0))</f>
        <v>1.5699999999999985E-3</v>
      </c>
      <c r="AG32" s="43">
        <f>RFR_spot_with_VA!AG32-INDEX(RFR_spot_no_VA!$C$11:$BC$160,VA!$B32,MATCH(AG$2,RFR_spot_no_VA!$C$2:$BC$2,0))</f>
        <v>1.5699999999999985E-3</v>
      </c>
      <c r="AH32" s="43">
        <f>RFR_spot_with_VA!AH32-INDEX(RFR_spot_no_VA!$C$11:$BC$160,VA!$B32,MATCH(AH$2,RFR_spot_no_VA!$C$2:$BC$2,0))</f>
        <v>-2.1000000000000185E-4</v>
      </c>
      <c r="AI32" s="43">
        <f>RFR_spot_with_VA!AI32-INDEX(RFR_spot_no_VA!$C$11:$BC$160,VA!$B32,MATCH(AI$2,RFR_spot_no_VA!$C$2:$BC$2,0))</f>
        <v>-2.1999999999999971E-4</v>
      </c>
      <c r="AJ32" s="43">
        <f>RFR_spot_with_VA!AJ32-INDEX(RFR_spot_no_VA!$C$11:$BC$160,VA!$B32,MATCH(AJ$2,RFR_spot_no_VA!$C$2:$BC$2,0))</f>
        <v>1.5000000000000013E-3</v>
      </c>
      <c r="AK32" s="43">
        <f>RFR_spot_with_VA!AK32-INDEX(RFR_spot_no_VA!$C$11:$BC$160,VA!$B32,MATCH(AK$2,RFR_spot_no_VA!$C$2:$BC$2,0))</f>
        <v>1.1999999999999997E-3</v>
      </c>
      <c r="AL32" s="43">
        <f>RFR_spot_with_VA!AL32-INDEX(RFR_spot_no_VA!$C$11:$BC$160,VA!$B32,MATCH(AL$2,RFR_spot_no_VA!$C$2:$BC$2,0))</f>
        <v>0</v>
      </c>
      <c r="AM32" s="43">
        <f>RFR_spot_with_VA!AM32-INDEX(RFR_spot_no_VA!$C$11:$BC$160,VA!$B32,MATCH(AM$2,RFR_spot_no_VA!$C$2:$BC$2,0))</f>
        <v>1.9000000000000059E-3</v>
      </c>
      <c r="AN32" s="43">
        <f>RFR_spot_with_VA!AN32-INDEX(RFR_spot_no_VA!$C$11:$BC$160,VA!$B32,MATCH(AN$2,RFR_spot_no_VA!$C$2:$BC$2,0))</f>
        <v>0</v>
      </c>
      <c r="AO32" s="43">
        <f>RFR_spot_with_VA!AO32-INDEX(RFR_spot_no_VA!$C$11:$BC$160,VA!$B32,MATCH(AO$2,RFR_spot_no_VA!$C$2:$BC$2,0))</f>
        <v>-1.4000000000000123E-4</v>
      </c>
      <c r="AP32" s="43">
        <f>RFR_spot_with_VA!AP32-INDEX(RFR_spot_no_VA!$C$11:$BC$160,VA!$B32,MATCH(AP$2,RFR_spot_no_VA!$C$2:$BC$2,0))</f>
        <v>0</v>
      </c>
      <c r="AQ32" s="43">
        <f>RFR_spot_with_VA!AQ32-INDEX(RFR_spot_no_VA!$C$11:$BC$160,VA!$B32,MATCH(AQ$2,RFR_spot_no_VA!$C$2:$BC$2,0))</f>
        <v>1.799999999999996E-4</v>
      </c>
      <c r="AR32" s="43">
        <f>RFR_spot_with_VA!AR32-INDEX(RFR_spot_no_VA!$C$11:$BC$160,VA!$B32,MATCH(AR$2,RFR_spot_no_VA!$C$2:$BC$2,0))</f>
        <v>0</v>
      </c>
      <c r="AS32" s="43">
        <f>RFR_spot_with_VA!AS32-INDEX(RFR_spot_no_VA!$C$11:$BC$160,VA!$B32,MATCH(AS$2,RFR_spot_no_VA!$C$2:$BC$2,0))</f>
        <v>3.9999999999999758E-4</v>
      </c>
      <c r="AT32" s="43">
        <f>RFR_spot_with_VA!AT32-INDEX(RFR_spot_no_VA!$C$11:$BC$160,VA!$B32,MATCH(AT$2,RFR_spot_no_VA!$C$2:$BC$2,0))</f>
        <v>0</v>
      </c>
      <c r="AU32" s="43">
        <f>RFR_spot_with_VA!AU32-INDEX(RFR_spot_no_VA!$C$11:$BC$160,VA!$B32,MATCH(AU$2,RFR_spot_no_VA!$C$2:$BC$2,0))</f>
        <v>0</v>
      </c>
      <c r="AV32" s="43">
        <f>RFR_spot_with_VA!AV32-INDEX(RFR_spot_no_VA!$C$11:$BC$160,VA!$B32,MATCH(AV$2,RFR_spot_no_VA!$C$2:$BC$2,0))</f>
        <v>0</v>
      </c>
      <c r="AW32" s="43">
        <f>RFR_spot_with_VA!AW32-INDEX(RFR_spot_no_VA!$C$11:$BC$160,VA!$B32,MATCH(AW$2,RFR_spot_no_VA!$C$2:$BC$2,0))</f>
        <v>0</v>
      </c>
      <c r="AX32" s="43">
        <f>RFR_spot_with_VA!AX32-INDEX(RFR_spot_no_VA!$C$11:$BC$160,VA!$B32,MATCH(AX$2,RFR_spot_no_VA!$C$2:$BC$2,0))</f>
        <v>0</v>
      </c>
      <c r="AY32" s="43">
        <f>RFR_spot_with_VA!AY32-INDEX(RFR_spot_no_VA!$C$11:$BC$160,VA!$B32,MATCH(AY$2,RFR_spot_no_VA!$C$2:$BC$2,0))</f>
        <v>0</v>
      </c>
      <c r="AZ32" s="43">
        <f>RFR_spot_with_VA!AZ32-INDEX(RFR_spot_no_VA!$C$11:$BC$160,VA!$B32,MATCH(AZ$2,RFR_spot_no_VA!$C$2:$BC$2,0))</f>
        <v>0</v>
      </c>
      <c r="BA32" s="43">
        <f>RFR_spot_with_VA!BA32-INDEX(RFR_spot_no_VA!$C$11:$BC$160,VA!$B32,MATCH(BA$2,RFR_spot_no_VA!$C$2:$BC$2,0))</f>
        <v>0</v>
      </c>
      <c r="BB32" s="43">
        <f>RFR_spot_with_VA!BB32-INDEX(RFR_spot_no_VA!$C$11:$BC$160,VA!$B32,MATCH(BB$2,RFR_spot_no_VA!$C$2:$BC$2,0))</f>
        <v>0</v>
      </c>
      <c r="BC32" s="43">
        <f>RFR_spot_with_VA!BC32-INDEX(RFR_spot_no_VA!$C$11:$BC$160,VA!$B32,MATCH(BC$2,RFR_spot_no_VA!$C$2:$BC$2,0))</f>
        <v>3.7999999999999978E-3</v>
      </c>
      <c r="BD32" s="39"/>
      <c r="BE32" s="2"/>
    </row>
    <row r="33" spans="1:57" x14ac:dyDescent="0.25">
      <c r="A33" s="2"/>
      <c r="B33" s="2">
        <f>RFR_spot_no_VA!B33</f>
        <v>23</v>
      </c>
      <c r="C33" s="42">
        <f>RFR_spot_with_VA!C33-INDEX(RFR_spot_no_VA!$C$11:$BC$160,VA!$B33,MATCH(C$2,RFR_spot_no_VA!$C$2:$BC$2,0))</f>
        <v>1.5499999999999993E-3</v>
      </c>
      <c r="D33" s="42">
        <f>RFR_spot_with_VA!D33-INDEX(RFR_spot_no_VA!$C$11:$BC$160,VA!$B33,MATCH(D$2,RFR_spot_no_VA!$C$2:$BC$2,0))</f>
        <v>1.5499999999999993E-3</v>
      </c>
      <c r="E33" s="42">
        <f>RFR_spot_with_VA!E33-INDEX(RFR_spot_no_VA!$C$11:$BC$160,VA!$B33,MATCH(E$2,RFR_spot_no_VA!$C$2:$BC$2,0))</f>
        <v>1.5499999999999993E-3</v>
      </c>
      <c r="F33" s="42">
        <f>RFR_spot_with_VA!F33-INDEX(RFR_spot_no_VA!$C$11:$BC$160,VA!$B33,MATCH(F$2,RFR_spot_no_VA!$C$2:$BC$2,0))</f>
        <v>5.9000000000000025E-4</v>
      </c>
      <c r="G33" s="42">
        <f>RFR_spot_with_VA!G33-INDEX(RFR_spot_no_VA!$C$11:$BC$160,VA!$B33,MATCH(G$2,RFR_spot_no_VA!$C$2:$BC$2,0))</f>
        <v>1.5499999999999993E-3</v>
      </c>
      <c r="H33" s="42">
        <f>RFR_spot_with_VA!H33-INDEX(RFR_spot_no_VA!$C$11:$BC$160,VA!$B33,MATCH(H$2,RFR_spot_no_VA!$C$2:$BC$2,0))</f>
        <v>1.5499999999999993E-3</v>
      </c>
      <c r="I33" s="42">
        <f>RFR_spot_with_VA!I33-INDEX(RFR_spot_no_VA!$C$11:$BC$160,VA!$B33,MATCH(I$2,RFR_spot_no_VA!$C$2:$BC$2,0))</f>
        <v>1.0599999999999984E-3</v>
      </c>
      <c r="J33" s="42">
        <f>RFR_spot_with_VA!J33-INDEX(RFR_spot_no_VA!$C$11:$BC$160,VA!$B33,MATCH(J$2,RFR_spot_no_VA!$C$2:$BC$2,0))</f>
        <v>1.6500000000000022E-3</v>
      </c>
      <c r="K33" s="42">
        <f>RFR_spot_with_VA!K33-INDEX(RFR_spot_no_VA!$C$11:$BC$160,VA!$B33,MATCH(K$2,RFR_spot_no_VA!$C$2:$BC$2,0))</f>
        <v>1.5499999999999993E-3</v>
      </c>
      <c r="L33" s="42">
        <f>RFR_spot_with_VA!L33-INDEX(RFR_spot_no_VA!$C$11:$BC$160,VA!$B33,MATCH(L$2,RFR_spot_no_VA!$C$2:$BC$2,0))</f>
        <v>1.5499999999999993E-3</v>
      </c>
      <c r="M33" s="43">
        <f>RFR_spot_with_VA!M33-INDEX(RFR_spot_no_VA!$C$11:$BC$160,VA!$B33,MATCH(M$2,RFR_spot_no_VA!$C$2:$BC$2,0))</f>
        <v>1.5499999999999993E-3</v>
      </c>
      <c r="N33" s="43">
        <f>RFR_spot_with_VA!N33-INDEX(RFR_spot_no_VA!$C$11:$BC$160,VA!$B33,MATCH(N$2,RFR_spot_no_VA!$C$2:$BC$2,0))</f>
        <v>1.5499999999999993E-3</v>
      </c>
      <c r="O33" s="43">
        <f>RFR_spot_with_VA!O33-INDEX(RFR_spot_no_VA!$C$11:$BC$160,VA!$B33,MATCH(O$2,RFR_spot_no_VA!$C$2:$BC$2,0))</f>
        <v>1.5499999999999993E-3</v>
      </c>
      <c r="P33" s="43">
        <f>RFR_spot_with_VA!P33-INDEX(RFR_spot_no_VA!$C$11:$BC$160,VA!$B33,MATCH(P$2,RFR_spot_no_VA!$C$2:$BC$2,0))</f>
        <v>6.0000000000000331E-4</v>
      </c>
      <c r="Q33" s="43">
        <f>RFR_spot_with_VA!Q33-INDEX(RFR_spot_no_VA!$C$11:$BC$160,VA!$B33,MATCH(Q$2,RFR_spot_no_VA!$C$2:$BC$2,0))</f>
        <v>2.9599999999999974E-3</v>
      </c>
      <c r="R33" s="43">
        <f>RFR_spot_with_VA!R33-INDEX(RFR_spot_no_VA!$C$11:$BC$160,VA!$B33,MATCH(R$2,RFR_spot_no_VA!$C$2:$BC$2,0))</f>
        <v>1.5499999999999993E-3</v>
      </c>
      <c r="S33" s="43">
        <f>RFR_spot_with_VA!S33-INDEX(RFR_spot_no_VA!$C$11:$BC$160,VA!$B33,MATCH(S$2,RFR_spot_no_VA!$C$2:$BC$2,0))</f>
        <v>1.5499999999999993E-3</v>
      </c>
      <c r="T33" s="43">
        <f>RFR_spot_with_VA!T33-INDEX(RFR_spot_no_VA!$C$11:$BC$160,VA!$B33,MATCH(T$2,RFR_spot_no_VA!$C$2:$BC$2,0))</f>
        <v>1.5499999999999993E-3</v>
      </c>
      <c r="U33" s="43">
        <f>RFR_spot_with_VA!U33-INDEX(RFR_spot_no_VA!$C$11:$BC$160,VA!$B33,MATCH(U$2,RFR_spot_no_VA!$C$2:$BC$2,0))</f>
        <v>-2.1999999999999971E-4</v>
      </c>
      <c r="V33" s="43">
        <f>RFR_spot_with_VA!V33-INDEX(RFR_spot_no_VA!$C$11:$BC$160,VA!$B33,MATCH(V$2,RFR_spot_no_VA!$C$2:$BC$2,0))</f>
        <v>1.5499999999999993E-3</v>
      </c>
      <c r="W33" s="43">
        <f>RFR_spot_with_VA!W33-INDEX(RFR_spot_no_VA!$C$11:$BC$160,VA!$B33,MATCH(W$2,RFR_spot_no_VA!$C$2:$BC$2,0))</f>
        <v>1.5499999999999993E-3</v>
      </c>
      <c r="X33" s="43">
        <f>RFR_spot_with_VA!X33-INDEX(RFR_spot_no_VA!$C$11:$BC$160,VA!$B33,MATCH(X$2,RFR_spot_no_VA!$C$2:$BC$2,0))</f>
        <v>1.5499999999999993E-3</v>
      </c>
      <c r="Y33" s="43">
        <f>RFR_spot_with_VA!Y33-INDEX(RFR_spot_no_VA!$C$11:$BC$160,VA!$B33,MATCH(Y$2,RFR_spot_no_VA!$C$2:$BC$2,0))</f>
        <v>1.5499999999999993E-3</v>
      </c>
      <c r="Z33" s="43">
        <f>RFR_spot_with_VA!Z33-INDEX(RFR_spot_no_VA!$C$11:$BC$160,VA!$B33,MATCH(Z$2,RFR_spot_no_VA!$C$2:$BC$2,0))</f>
        <v>1.8300000000000052E-3</v>
      </c>
      <c r="AA33" s="43">
        <f>RFR_spot_with_VA!AA33-INDEX(RFR_spot_no_VA!$C$11:$BC$160,VA!$B33,MATCH(AA$2,RFR_spot_no_VA!$C$2:$BC$2,0))</f>
        <v>6.6000000000000086E-4</v>
      </c>
      <c r="AB33" s="43">
        <f>RFR_spot_with_VA!AB33-INDEX(RFR_spot_no_VA!$C$11:$BC$160,VA!$B33,MATCH(AB$2,RFR_spot_no_VA!$C$2:$BC$2,0))</f>
        <v>1.5499999999999993E-3</v>
      </c>
      <c r="AC33" s="43">
        <f>RFR_spot_with_VA!AC33-INDEX(RFR_spot_no_VA!$C$11:$BC$160,VA!$B33,MATCH(AC$2,RFR_spot_no_VA!$C$2:$BC$2,0))</f>
        <v>7.0000000000000617E-5</v>
      </c>
      <c r="AD33" s="43">
        <f>RFR_spot_with_VA!AD33-INDEX(RFR_spot_no_VA!$C$11:$BC$160,VA!$B33,MATCH(AD$2,RFR_spot_no_VA!$C$2:$BC$2,0))</f>
        <v>0</v>
      </c>
      <c r="AE33" s="43">
        <f>RFR_spot_with_VA!AE33-INDEX(RFR_spot_no_VA!$C$11:$BC$160,VA!$B33,MATCH(AE$2,RFR_spot_no_VA!$C$2:$BC$2,0))</f>
        <v>1.5499999999999993E-3</v>
      </c>
      <c r="AF33" s="43">
        <f>RFR_spot_with_VA!AF33-INDEX(RFR_spot_no_VA!$C$11:$BC$160,VA!$B33,MATCH(AF$2,RFR_spot_no_VA!$C$2:$BC$2,0))</f>
        <v>1.5499999999999993E-3</v>
      </c>
      <c r="AG33" s="43">
        <f>RFR_spot_with_VA!AG33-INDEX(RFR_spot_no_VA!$C$11:$BC$160,VA!$B33,MATCH(AG$2,RFR_spot_no_VA!$C$2:$BC$2,0))</f>
        <v>1.5499999999999993E-3</v>
      </c>
      <c r="AH33" s="43">
        <f>RFR_spot_with_VA!AH33-INDEX(RFR_spot_no_VA!$C$11:$BC$160,VA!$B33,MATCH(AH$2,RFR_spot_no_VA!$C$2:$BC$2,0))</f>
        <v>-2.1000000000000185E-4</v>
      </c>
      <c r="AI33" s="43">
        <f>RFR_spot_with_VA!AI33-INDEX(RFR_spot_no_VA!$C$11:$BC$160,VA!$B33,MATCH(AI$2,RFR_spot_no_VA!$C$2:$BC$2,0))</f>
        <v>-2.1999999999999971E-4</v>
      </c>
      <c r="AJ33" s="43">
        <f>RFR_spot_with_VA!AJ33-INDEX(RFR_spot_no_VA!$C$11:$BC$160,VA!$B33,MATCH(AJ$2,RFR_spot_no_VA!$C$2:$BC$2,0))</f>
        <v>1.4999999999999944E-3</v>
      </c>
      <c r="AK33" s="43">
        <f>RFR_spot_with_VA!AK33-INDEX(RFR_spot_no_VA!$C$11:$BC$160,VA!$B33,MATCH(AK$2,RFR_spot_no_VA!$C$2:$BC$2,0))</f>
        <v>1.1999999999999997E-3</v>
      </c>
      <c r="AL33" s="43">
        <f>RFR_spot_with_VA!AL33-INDEX(RFR_spot_no_VA!$C$11:$BC$160,VA!$B33,MATCH(AL$2,RFR_spot_no_VA!$C$2:$BC$2,0))</f>
        <v>0</v>
      </c>
      <c r="AM33" s="43">
        <f>RFR_spot_with_VA!AM33-INDEX(RFR_spot_no_VA!$C$11:$BC$160,VA!$B33,MATCH(AM$2,RFR_spot_no_VA!$C$2:$BC$2,0))</f>
        <v>1.9000000000000059E-3</v>
      </c>
      <c r="AN33" s="43">
        <f>RFR_spot_with_VA!AN33-INDEX(RFR_spot_no_VA!$C$11:$BC$160,VA!$B33,MATCH(AN$2,RFR_spot_no_VA!$C$2:$BC$2,0))</f>
        <v>0</v>
      </c>
      <c r="AO33" s="43">
        <f>RFR_spot_with_VA!AO33-INDEX(RFR_spot_no_VA!$C$11:$BC$160,VA!$B33,MATCH(AO$2,RFR_spot_no_VA!$C$2:$BC$2,0))</f>
        <v>-1.4000000000000123E-4</v>
      </c>
      <c r="AP33" s="43">
        <f>RFR_spot_with_VA!AP33-INDEX(RFR_spot_no_VA!$C$11:$BC$160,VA!$B33,MATCH(AP$2,RFR_spot_no_VA!$C$2:$BC$2,0))</f>
        <v>0</v>
      </c>
      <c r="AQ33" s="43">
        <f>RFR_spot_with_VA!AQ33-INDEX(RFR_spot_no_VA!$C$11:$BC$160,VA!$B33,MATCH(AQ$2,RFR_spot_no_VA!$C$2:$BC$2,0))</f>
        <v>1.799999999999996E-4</v>
      </c>
      <c r="AR33" s="43">
        <f>RFR_spot_with_VA!AR33-INDEX(RFR_spot_no_VA!$C$11:$BC$160,VA!$B33,MATCH(AR$2,RFR_spot_no_VA!$C$2:$BC$2,0))</f>
        <v>0</v>
      </c>
      <c r="AS33" s="43">
        <f>RFR_spot_with_VA!AS33-INDEX(RFR_spot_no_VA!$C$11:$BC$160,VA!$B33,MATCH(AS$2,RFR_spot_no_VA!$C$2:$BC$2,0))</f>
        <v>4.0000000000000105E-4</v>
      </c>
      <c r="AT33" s="43">
        <f>RFR_spot_with_VA!AT33-INDEX(RFR_spot_no_VA!$C$11:$BC$160,VA!$B33,MATCH(AT$2,RFR_spot_no_VA!$C$2:$BC$2,0))</f>
        <v>0</v>
      </c>
      <c r="AU33" s="43">
        <f>RFR_spot_with_VA!AU33-INDEX(RFR_spot_no_VA!$C$11:$BC$160,VA!$B33,MATCH(AU$2,RFR_spot_no_VA!$C$2:$BC$2,0))</f>
        <v>0</v>
      </c>
      <c r="AV33" s="43">
        <f>RFR_spot_with_VA!AV33-INDEX(RFR_spot_no_VA!$C$11:$BC$160,VA!$B33,MATCH(AV$2,RFR_spot_no_VA!$C$2:$BC$2,0))</f>
        <v>0</v>
      </c>
      <c r="AW33" s="43">
        <f>RFR_spot_with_VA!AW33-INDEX(RFR_spot_no_VA!$C$11:$BC$160,VA!$B33,MATCH(AW$2,RFR_spot_no_VA!$C$2:$BC$2,0))</f>
        <v>0</v>
      </c>
      <c r="AX33" s="43">
        <f>RFR_spot_with_VA!AX33-INDEX(RFR_spot_no_VA!$C$11:$BC$160,VA!$B33,MATCH(AX$2,RFR_spot_no_VA!$C$2:$BC$2,0))</f>
        <v>0</v>
      </c>
      <c r="AY33" s="43">
        <f>RFR_spot_with_VA!AY33-INDEX(RFR_spot_no_VA!$C$11:$BC$160,VA!$B33,MATCH(AY$2,RFR_spot_no_VA!$C$2:$BC$2,0))</f>
        <v>0</v>
      </c>
      <c r="AZ33" s="43">
        <f>RFR_spot_with_VA!AZ33-INDEX(RFR_spot_no_VA!$C$11:$BC$160,VA!$B33,MATCH(AZ$2,RFR_spot_no_VA!$C$2:$BC$2,0))</f>
        <v>0</v>
      </c>
      <c r="BA33" s="43">
        <f>RFR_spot_with_VA!BA33-INDEX(RFR_spot_no_VA!$C$11:$BC$160,VA!$B33,MATCH(BA$2,RFR_spot_no_VA!$C$2:$BC$2,0))</f>
        <v>0</v>
      </c>
      <c r="BB33" s="43">
        <f>RFR_spot_with_VA!BB33-INDEX(RFR_spot_no_VA!$C$11:$BC$160,VA!$B33,MATCH(BB$2,RFR_spot_no_VA!$C$2:$BC$2,0))</f>
        <v>0</v>
      </c>
      <c r="BC33" s="43">
        <f>RFR_spot_with_VA!BC33-INDEX(RFR_spot_no_VA!$C$11:$BC$160,VA!$B33,MATCH(BC$2,RFR_spot_no_VA!$C$2:$BC$2,0))</f>
        <v>3.7999999999999978E-3</v>
      </c>
      <c r="BD33" s="39"/>
      <c r="BE33" s="2"/>
    </row>
    <row r="34" spans="1:57" x14ac:dyDescent="0.25">
      <c r="A34" s="2"/>
      <c r="B34" s="2">
        <f>RFR_spot_no_VA!B34</f>
        <v>24</v>
      </c>
      <c r="C34" s="42">
        <f>RFR_spot_with_VA!C34-INDEX(RFR_spot_no_VA!$C$11:$BC$160,VA!$B34,MATCH(C$2,RFR_spot_no_VA!$C$2:$BC$2,0))</f>
        <v>1.5200000000000005E-3</v>
      </c>
      <c r="D34" s="42">
        <f>RFR_spot_with_VA!D34-INDEX(RFR_spot_no_VA!$C$11:$BC$160,VA!$B34,MATCH(D$2,RFR_spot_no_VA!$C$2:$BC$2,0))</f>
        <v>1.5200000000000005E-3</v>
      </c>
      <c r="E34" s="42">
        <f>RFR_spot_with_VA!E34-INDEX(RFR_spot_no_VA!$C$11:$BC$160,VA!$B34,MATCH(E$2,RFR_spot_no_VA!$C$2:$BC$2,0))</f>
        <v>1.5200000000000005E-3</v>
      </c>
      <c r="F34" s="42">
        <f>RFR_spot_with_VA!F34-INDEX(RFR_spot_no_VA!$C$11:$BC$160,VA!$B34,MATCH(F$2,RFR_spot_no_VA!$C$2:$BC$2,0))</f>
        <v>5.7000000000000106E-4</v>
      </c>
      <c r="G34" s="42">
        <f>RFR_spot_with_VA!G34-INDEX(RFR_spot_no_VA!$C$11:$BC$160,VA!$B34,MATCH(G$2,RFR_spot_no_VA!$C$2:$BC$2,0))</f>
        <v>1.5200000000000005E-3</v>
      </c>
      <c r="H34" s="42">
        <f>RFR_spot_with_VA!H34-INDEX(RFR_spot_no_VA!$C$11:$BC$160,VA!$B34,MATCH(H$2,RFR_spot_no_VA!$C$2:$BC$2,0))</f>
        <v>1.5200000000000005E-3</v>
      </c>
      <c r="I34" s="42">
        <f>RFR_spot_with_VA!I34-INDEX(RFR_spot_no_VA!$C$11:$BC$160,VA!$B34,MATCH(I$2,RFR_spot_no_VA!$C$2:$BC$2,0))</f>
        <v>1.0299999999999962E-3</v>
      </c>
      <c r="J34" s="42">
        <f>RFR_spot_with_VA!J34-INDEX(RFR_spot_no_VA!$C$11:$BC$160,VA!$B34,MATCH(J$2,RFR_spot_no_VA!$C$2:$BC$2,0))</f>
        <v>1.6299999999999995E-3</v>
      </c>
      <c r="K34" s="42">
        <f>RFR_spot_with_VA!K34-INDEX(RFR_spot_no_VA!$C$11:$BC$160,VA!$B34,MATCH(K$2,RFR_spot_no_VA!$C$2:$BC$2,0))</f>
        <v>1.5200000000000005E-3</v>
      </c>
      <c r="L34" s="42">
        <f>RFR_spot_with_VA!L34-INDEX(RFR_spot_no_VA!$C$11:$BC$160,VA!$B34,MATCH(L$2,RFR_spot_no_VA!$C$2:$BC$2,0))</f>
        <v>1.5200000000000005E-3</v>
      </c>
      <c r="M34" s="43">
        <f>RFR_spot_with_VA!M34-INDEX(RFR_spot_no_VA!$C$11:$BC$160,VA!$B34,MATCH(M$2,RFR_spot_no_VA!$C$2:$BC$2,0))</f>
        <v>1.5200000000000005E-3</v>
      </c>
      <c r="N34" s="43">
        <f>RFR_spot_with_VA!N34-INDEX(RFR_spot_no_VA!$C$11:$BC$160,VA!$B34,MATCH(N$2,RFR_spot_no_VA!$C$2:$BC$2,0))</f>
        <v>1.5200000000000005E-3</v>
      </c>
      <c r="O34" s="43">
        <f>RFR_spot_with_VA!O34-INDEX(RFR_spot_no_VA!$C$11:$BC$160,VA!$B34,MATCH(O$2,RFR_spot_no_VA!$C$2:$BC$2,0))</f>
        <v>1.5200000000000005E-3</v>
      </c>
      <c r="P34" s="43">
        <f>RFR_spot_with_VA!P34-INDEX(RFR_spot_no_VA!$C$11:$BC$160,VA!$B34,MATCH(P$2,RFR_spot_no_VA!$C$2:$BC$2,0))</f>
        <v>5.9000000000000719E-4</v>
      </c>
      <c r="Q34" s="43">
        <f>RFR_spot_with_VA!Q34-INDEX(RFR_spot_no_VA!$C$11:$BC$160,VA!$B34,MATCH(Q$2,RFR_spot_no_VA!$C$2:$BC$2,0))</f>
        <v>2.8800000000000006E-3</v>
      </c>
      <c r="R34" s="43">
        <f>RFR_spot_with_VA!R34-INDEX(RFR_spot_no_VA!$C$11:$BC$160,VA!$B34,MATCH(R$2,RFR_spot_no_VA!$C$2:$BC$2,0))</f>
        <v>1.5200000000000005E-3</v>
      </c>
      <c r="S34" s="43">
        <f>RFR_spot_with_VA!S34-INDEX(RFR_spot_no_VA!$C$11:$BC$160,VA!$B34,MATCH(S$2,RFR_spot_no_VA!$C$2:$BC$2,0))</f>
        <v>1.5200000000000005E-3</v>
      </c>
      <c r="T34" s="43">
        <f>RFR_spot_with_VA!T34-INDEX(RFR_spot_no_VA!$C$11:$BC$160,VA!$B34,MATCH(T$2,RFR_spot_no_VA!$C$2:$BC$2,0))</f>
        <v>1.5200000000000005E-3</v>
      </c>
      <c r="U34" s="43">
        <f>RFR_spot_with_VA!U34-INDEX(RFR_spot_no_VA!$C$11:$BC$160,VA!$B34,MATCH(U$2,RFR_spot_no_VA!$C$2:$BC$2,0))</f>
        <v>-2.0000000000000052E-4</v>
      </c>
      <c r="V34" s="43">
        <f>RFR_spot_with_VA!V34-INDEX(RFR_spot_no_VA!$C$11:$BC$160,VA!$B34,MATCH(V$2,RFR_spot_no_VA!$C$2:$BC$2,0))</f>
        <v>1.5200000000000005E-3</v>
      </c>
      <c r="W34" s="43">
        <f>RFR_spot_with_VA!W34-INDEX(RFR_spot_no_VA!$C$11:$BC$160,VA!$B34,MATCH(W$2,RFR_spot_no_VA!$C$2:$BC$2,0))</f>
        <v>1.5200000000000005E-3</v>
      </c>
      <c r="X34" s="43">
        <f>RFR_spot_with_VA!X34-INDEX(RFR_spot_no_VA!$C$11:$BC$160,VA!$B34,MATCH(X$2,RFR_spot_no_VA!$C$2:$BC$2,0))</f>
        <v>1.5200000000000005E-3</v>
      </c>
      <c r="Y34" s="43">
        <f>RFR_spot_with_VA!Y34-INDEX(RFR_spot_no_VA!$C$11:$BC$160,VA!$B34,MATCH(Y$2,RFR_spot_no_VA!$C$2:$BC$2,0))</f>
        <v>1.5200000000000005E-3</v>
      </c>
      <c r="Z34" s="43">
        <f>RFR_spot_with_VA!Z34-INDEX(RFR_spot_no_VA!$C$11:$BC$160,VA!$B34,MATCH(Z$2,RFR_spot_no_VA!$C$2:$BC$2,0))</f>
        <v>1.7800000000000038E-3</v>
      </c>
      <c r="AA34" s="43">
        <f>RFR_spot_with_VA!AA34-INDEX(RFR_spot_no_VA!$C$11:$BC$160,VA!$B34,MATCH(AA$2,RFR_spot_no_VA!$C$2:$BC$2,0))</f>
        <v>6.4000000000000168E-4</v>
      </c>
      <c r="AB34" s="43">
        <f>RFR_spot_with_VA!AB34-INDEX(RFR_spot_no_VA!$C$11:$BC$160,VA!$B34,MATCH(AB$2,RFR_spot_no_VA!$C$2:$BC$2,0))</f>
        <v>1.5200000000000005E-3</v>
      </c>
      <c r="AC34" s="43">
        <f>RFR_spot_with_VA!AC34-INDEX(RFR_spot_no_VA!$C$11:$BC$160,VA!$B34,MATCH(AC$2,RFR_spot_no_VA!$C$2:$BC$2,0))</f>
        <v>7.0000000000007556E-5</v>
      </c>
      <c r="AD34" s="43">
        <f>RFR_spot_with_VA!AD34-INDEX(RFR_spot_no_VA!$C$11:$BC$160,VA!$B34,MATCH(AD$2,RFR_spot_no_VA!$C$2:$BC$2,0))</f>
        <v>0</v>
      </c>
      <c r="AE34" s="43">
        <f>RFR_spot_with_VA!AE34-INDEX(RFR_spot_no_VA!$C$11:$BC$160,VA!$B34,MATCH(AE$2,RFR_spot_no_VA!$C$2:$BC$2,0))</f>
        <v>1.5200000000000005E-3</v>
      </c>
      <c r="AF34" s="43">
        <f>RFR_spot_with_VA!AF34-INDEX(RFR_spot_no_VA!$C$11:$BC$160,VA!$B34,MATCH(AF$2,RFR_spot_no_VA!$C$2:$BC$2,0))</f>
        <v>1.5200000000000005E-3</v>
      </c>
      <c r="AG34" s="43">
        <f>RFR_spot_with_VA!AG34-INDEX(RFR_spot_no_VA!$C$11:$BC$160,VA!$B34,MATCH(AG$2,RFR_spot_no_VA!$C$2:$BC$2,0))</f>
        <v>1.5200000000000005E-3</v>
      </c>
      <c r="AH34" s="43">
        <f>RFR_spot_with_VA!AH34-INDEX(RFR_spot_no_VA!$C$11:$BC$160,VA!$B34,MATCH(AH$2,RFR_spot_no_VA!$C$2:$BC$2,0))</f>
        <v>-2.0000000000000226E-4</v>
      </c>
      <c r="AI34" s="43">
        <f>RFR_spot_with_VA!AI34-INDEX(RFR_spot_no_VA!$C$11:$BC$160,VA!$B34,MATCH(AI$2,RFR_spot_no_VA!$C$2:$BC$2,0))</f>
        <v>-2.0000000000000052E-4</v>
      </c>
      <c r="AJ34" s="43">
        <f>RFR_spot_with_VA!AJ34-INDEX(RFR_spot_no_VA!$C$11:$BC$160,VA!$B34,MATCH(AJ$2,RFR_spot_no_VA!$C$2:$BC$2,0))</f>
        <v>1.5000000000000013E-3</v>
      </c>
      <c r="AK34" s="43">
        <f>RFR_spot_with_VA!AK34-INDEX(RFR_spot_no_VA!$C$11:$BC$160,VA!$B34,MATCH(AK$2,RFR_spot_no_VA!$C$2:$BC$2,0))</f>
        <v>1.1999999999999997E-3</v>
      </c>
      <c r="AL34" s="43">
        <f>RFR_spot_with_VA!AL34-INDEX(RFR_spot_no_VA!$C$11:$BC$160,VA!$B34,MATCH(AL$2,RFR_spot_no_VA!$C$2:$BC$2,0))</f>
        <v>0</v>
      </c>
      <c r="AM34" s="43">
        <f>RFR_spot_with_VA!AM34-INDEX(RFR_spot_no_VA!$C$11:$BC$160,VA!$B34,MATCH(AM$2,RFR_spot_no_VA!$C$2:$BC$2,0))</f>
        <v>1.8999999999999989E-3</v>
      </c>
      <c r="AN34" s="43">
        <f>RFR_spot_with_VA!AN34-INDEX(RFR_spot_no_VA!$C$11:$BC$160,VA!$B34,MATCH(AN$2,RFR_spot_no_VA!$C$2:$BC$2,0))</f>
        <v>0</v>
      </c>
      <c r="AO34" s="43">
        <f>RFR_spot_with_VA!AO34-INDEX(RFR_spot_no_VA!$C$11:$BC$160,VA!$B34,MATCH(AO$2,RFR_spot_no_VA!$C$2:$BC$2,0))</f>
        <v>-1.4000000000000123E-4</v>
      </c>
      <c r="AP34" s="43">
        <f>RFR_spot_with_VA!AP34-INDEX(RFR_spot_no_VA!$C$11:$BC$160,VA!$B34,MATCH(AP$2,RFR_spot_no_VA!$C$2:$BC$2,0))</f>
        <v>0</v>
      </c>
      <c r="AQ34" s="43">
        <f>RFR_spot_with_VA!AQ34-INDEX(RFR_spot_no_VA!$C$11:$BC$160,VA!$B34,MATCH(AQ$2,RFR_spot_no_VA!$C$2:$BC$2,0))</f>
        <v>1.799999999999996E-4</v>
      </c>
      <c r="AR34" s="43">
        <f>RFR_spot_with_VA!AR34-INDEX(RFR_spot_no_VA!$C$11:$BC$160,VA!$B34,MATCH(AR$2,RFR_spot_no_VA!$C$2:$BC$2,0))</f>
        <v>0</v>
      </c>
      <c r="AS34" s="43">
        <f>RFR_spot_with_VA!AS34-INDEX(RFR_spot_no_VA!$C$11:$BC$160,VA!$B34,MATCH(AS$2,RFR_spot_no_VA!$C$2:$BC$2,0))</f>
        <v>4.0000000000000105E-4</v>
      </c>
      <c r="AT34" s="43">
        <f>RFR_spot_with_VA!AT34-INDEX(RFR_spot_no_VA!$C$11:$BC$160,VA!$B34,MATCH(AT$2,RFR_spot_no_VA!$C$2:$BC$2,0))</f>
        <v>0</v>
      </c>
      <c r="AU34" s="43">
        <f>RFR_spot_with_VA!AU34-INDEX(RFR_spot_no_VA!$C$11:$BC$160,VA!$B34,MATCH(AU$2,RFR_spot_no_VA!$C$2:$BC$2,0))</f>
        <v>0</v>
      </c>
      <c r="AV34" s="43">
        <f>RFR_spot_with_VA!AV34-INDEX(RFR_spot_no_VA!$C$11:$BC$160,VA!$B34,MATCH(AV$2,RFR_spot_no_VA!$C$2:$BC$2,0))</f>
        <v>0</v>
      </c>
      <c r="AW34" s="43">
        <f>RFR_spot_with_VA!AW34-INDEX(RFR_spot_no_VA!$C$11:$BC$160,VA!$B34,MATCH(AW$2,RFR_spot_no_VA!$C$2:$BC$2,0))</f>
        <v>0</v>
      </c>
      <c r="AX34" s="43">
        <f>RFR_spot_with_VA!AX34-INDEX(RFR_spot_no_VA!$C$11:$BC$160,VA!$B34,MATCH(AX$2,RFR_spot_no_VA!$C$2:$BC$2,0))</f>
        <v>0</v>
      </c>
      <c r="AY34" s="43">
        <f>RFR_spot_with_VA!AY34-INDEX(RFR_spot_no_VA!$C$11:$BC$160,VA!$B34,MATCH(AY$2,RFR_spot_no_VA!$C$2:$BC$2,0))</f>
        <v>0</v>
      </c>
      <c r="AZ34" s="43">
        <f>RFR_spot_with_VA!AZ34-INDEX(RFR_spot_no_VA!$C$11:$BC$160,VA!$B34,MATCH(AZ$2,RFR_spot_no_VA!$C$2:$BC$2,0))</f>
        <v>0</v>
      </c>
      <c r="BA34" s="43">
        <f>RFR_spot_with_VA!BA34-INDEX(RFR_spot_no_VA!$C$11:$BC$160,VA!$B34,MATCH(BA$2,RFR_spot_no_VA!$C$2:$BC$2,0))</f>
        <v>0</v>
      </c>
      <c r="BB34" s="43">
        <f>RFR_spot_with_VA!BB34-INDEX(RFR_spot_no_VA!$C$11:$BC$160,VA!$B34,MATCH(BB$2,RFR_spot_no_VA!$C$2:$BC$2,0))</f>
        <v>0</v>
      </c>
      <c r="BC34" s="43">
        <f>RFR_spot_with_VA!BC34-INDEX(RFR_spot_no_VA!$C$11:$BC$160,VA!$B34,MATCH(BC$2,RFR_spot_no_VA!$C$2:$BC$2,0))</f>
        <v>3.8000000000000048E-3</v>
      </c>
      <c r="BD34" s="39"/>
      <c r="BE34" s="2"/>
    </row>
    <row r="35" spans="1:57" x14ac:dyDescent="0.25">
      <c r="A35" s="2"/>
      <c r="B35" s="4">
        <f>RFR_spot_no_VA!B35</f>
        <v>25</v>
      </c>
      <c r="C35" s="44">
        <f>RFR_spot_with_VA!C35-INDEX(RFR_spot_no_VA!$C$11:$BC$160,VA!$B35,MATCH(C$2,RFR_spot_no_VA!$C$2:$BC$2,0))</f>
        <v>1.5000000000000013E-3</v>
      </c>
      <c r="D35" s="44">
        <f>RFR_spot_with_VA!D35-INDEX(RFR_spot_no_VA!$C$11:$BC$160,VA!$B35,MATCH(D$2,RFR_spot_no_VA!$C$2:$BC$2,0))</f>
        <v>1.5000000000000013E-3</v>
      </c>
      <c r="E35" s="44">
        <f>RFR_spot_with_VA!E35-INDEX(RFR_spot_no_VA!$C$11:$BC$160,VA!$B35,MATCH(E$2,RFR_spot_no_VA!$C$2:$BC$2,0))</f>
        <v>1.5000000000000013E-3</v>
      </c>
      <c r="F35" s="44">
        <f>RFR_spot_with_VA!F35-INDEX(RFR_spot_no_VA!$C$11:$BC$160,VA!$B35,MATCH(F$2,RFR_spot_no_VA!$C$2:$BC$2,0))</f>
        <v>5.6000000000000147E-4</v>
      </c>
      <c r="G35" s="44">
        <f>RFR_spot_with_VA!G35-INDEX(RFR_spot_no_VA!$C$11:$BC$160,VA!$B35,MATCH(G$2,RFR_spot_no_VA!$C$2:$BC$2,0))</f>
        <v>1.5000000000000013E-3</v>
      </c>
      <c r="H35" s="44">
        <f>RFR_spot_with_VA!H35-INDEX(RFR_spot_no_VA!$C$11:$BC$160,VA!$B35,MATCH(H$2,RFR_spot_no_VA!$C$2:$BC$2,0))</f>
        <v>1.5000000000000013E-3</v>
      </c>
      <c r="I35" s="44">
        <f>RFR_spot_with_VA!I35-INDEX(RFR_spot_no_VA!$C$11:$BC$160,VA!$B35,MATCH(I$2,RFR_spot_no_VA!$C$2:$BC$2,0))</f>
        <v>1.009999999999997E-3</v>
      </c>
      <c r="J35" s="44">
        <f>RFR_spot_with_VA!J35-INDEX(RFR_spot_no_VA!$C$11:$BC$160,VA!$B35,MATCH(J$2,RFR_spot_no_VA!$C$2:$BC$2,0))</f>
        <v>1.5900000000000011E-3</v>
      </c>
      <c r="K35" s="44">
        <f>RFR_spot_with_VA!K35-INDEX(RFR_spot_no_VA!$C$11:$BC$160,VA!$B35,MATCH(K$2,RFR_spot_no_VA!$C$2:$BC$2,0))</f>
        <v>1.5000000000000013E-3</v>
      </c>
      <c r="L35" s="44">
        <f>RFR_spot_with_VA!L35-INDEX(RFR_spot_no_VA!$C$11:$BC$160,VA!$B35,MATCH(L$2,RFR_spot_no_VA!$C$2:$BC$2,0))</f>
        <v>1.5000000000000013E-3</v>
      </c>
      <c r="M35" s="45">
        <f>RFR_spot_with_VA!M35-INDEX(RFR_spot_no_VA!$C$11:$BC$160,VA!$B35,MATCH(M$2,RFR_spot_no_VA!$C$2:$BC$2,0))</f>
        <v>1.5000000000000013E-3</v>
      </c>
      <c r="N35" s="45">
        <f>RFR_spot_with_VA!N35-INDEX(RFR_spot_no_VA!$C$11:$BC$160,VA!$B35,MATCH(N$2,RFR_spot_no_VA!$C$2:$BC$2,0))</f>
        <v>1.5000000000000013E-3</v>
      </c>
      <c r="O35" s="45">
        <f>RFR_spot_with_VA!O35-INDEX(RFR_spot_no_VA!$C$11:$BC$160,VA!$B35,MATCH(O$2,RFR_spot_no_VA!$C$2:$BC$2,0))</f>
        <v>1.5000000000000013E-3</v>
      </c>
      <c r="P35" s="45">
        <f>RFR_spot_with_VA!P35-INDEX(RFR_spot_no_VA!$C$11:$BC$160,VA!$B35,MATCH(P$2,RFR_spot_no_VA!$C$2:$BC$2,0))</f>
        <v>5.7999999999999718E-4</v>
      </c>
      <c r="Q35" s="45">
        <f>RFR_spot_with_VA!Q35-INDEX(RFR_spot_no_VA!$C$11:$BC$160,VA!$B35,MATCH(Q$2,RFR_spot_no_VA!$C$2:$BC$2,0))</f>
        <v>2.7900000000000008E-3</v>
      </c>
      <c r="R35" s="45">
        <f>RFR_spot_with_VA!R35-INDEX(RFR_spot_no_VA!$C$11:$BC$160,VA!$B35,MATCH(R$2,RFR_spot_no_VA!$C$2:$BC$2,0))</f>
        <v>1.5000000000000013E-3</v>
      </c>
      <c r="S35" s="45">
        <f>RFR_spot_with_VA!S35-INDEX(RFR_spot_no_VA!$C$11:$BC$160,VA!$B35,MATCH(S$2,RFR_spot_no_VA!$C$2:$BC$2,0))</f>
        <v>1.5000000000000013E-3</v>
      </c>
      <c r="T35" s="45">
        <f>RFR_spot_with_VA!T35-INDEX(RFR_spot_no_VA!$C$11:$BC$160,VA!$B35,MATCH(T$2,RFR_spot_no_VA!$C$2:$BC$2,0))</f>
        <v>1.5000000000000013E-3</v>
      </c>
      <c r="U35" s="45">
        <f>RFR_spot_with_VA!U35-INDEX(RFR_spot_no_VA!$C$11:$BC$160,VA!$B35,MATCH(U$2,RFR_spot_no_VA!$C$2:$BC$2,0))</f>
        <v>-2.0000000000000052E-4</v>
      </c>
      <c r="V35" s="45">
        <f>RFR_spot_with_VA!V35-INDEX(RFR_spot_no_VA!$C$11:$BC$160,VA!$B35,MATCH(V$2,RFR_spot_no_VA!$C$2:$BC$2,0))</f>
        <v>1.5000000000000013E-3</v>
      </c>
      <c r="W35" s="45">
        <f>RFR_spot_with_VA!W35-INDEX(RFR_spot_no_VA!$C$11:$BC$160,VA!$B35,MATCH(W$2,RFR_spot_no_VA!$C$2:$BC$2,0))</f>
        <v>1.5000000000000013E-3</v>
      </c>
      <c r="X35" s="45">
        <f>RFR_spot_with_VA!X35-INDEX(RFR_spot_no_VA!$C$11:$BC$160,VA!$B35,MATCH(X$2,RFR_spot_no_VA!$C$2:$BC$2,0))</f>
        <v>1.5000000000000013E-3</v>
      </c>
      <c r="Y35" s="45">
        <f>RFR_spot_with_VA!Y35-INDEX(RFR_spot_no_VA!$C$11:$BC$160,VA!$B35,MATCH(Y$2,RFR_spot_no_VA!$C$2:$BC$2,0))</f>
        <v>1.5000000000000013E-3</v>
      </c>
      <c r="Z35" s="45">
        <f>RFR_spot_with_VA!Z35-INDEX(RFR_spot_no_VA!$C$11:$BC$160,VA!$B35,MATCH(Z$2,RFR_spot_no_VA!$C$2:$BC$2,0))</f>
        <v>1.7299999999999954E-3</v>
      </c>
      <c r="AA35" s="45">
        <f>RFR_spot_with_VA!AA35-INDEX(RFR_spot_no_VA!$C$11:$BC$160,VA!$B35,MATCH(AA$2,RFR_spot_no_VA!$C$2:$BC$2,0))</f>
        <v>6.2000000000000249E-4</v>
      </c>
      <c r="AB35" s="45">
        <f>RFR_spot_with_VA!AB35-INDEX(RFR_spot_no_VA!$C$11:$BC$160,VA!$B35,MATCH(AB$2,RFR_spot_no_VA!$C$2:$BC$2,0))</f>
        <v>1.5000000000000013E-3</v>
      </c>
      <c r="AC35" s="45">
        <f>RFR_spot_with_VA!AC35-INDEX(RFR_spot_no_VA!$C$11:$BC$160,VA!$B35,MATCH(AC$2,RFR_spot_no_VA!$C$2:$BC$2,0))</f>
        <v>7.0000000000000617E-5</v>
      </c>
      <c r="AD35" s="45">
        <f>RFR_spot_with_VA!AD35-INDEX(RFR_spot_no_VA!$C$11:$BC$160,VA!$B35,MATCH(AD$2,RFR_spot_no_VA!$C$2:$BC$2,0))</f>
        <v>0</v>
      </c>
      <c r="AE35" s="45">
        <f>RFR_spot_with_VA!AE35-INDEX(RFR_spot_no_VA!$C$11:$BC$160,VA!$B35,MATCH(AE$2,RFR_spot_no_VA!$C$2:$BC$2,0))</f>
        <v>1.5000000000000013E-3</v>
      </c>
      <c r="AF35" s="45">
        <f>RFR_spot_with_VA!AF35-INDEX(RFR_spot_no_VA!$C$11:$BC$160,VA!$B35,MATCH(AF$2,RFR_spot_no_VA!$C$2:$BC$2,0))</f>
        <v>1.5000000000000013E-3</v>
      </c>
      <c r="AG35" s="45">
        <f>RFR_spot_with_VA!AG35-INDEX(RFR_spot_no_VA!$C$11:$BC$160,VA!$B35,MATCH(AG$2,RFR_spot_no_VA!$C$2:$BC$2,0))</f>
        <v>1.5000000000000013E-3</v>
      </c>
      <c r="AH35" s="45">
        <f>RFR_spot_with_VA!AH35-INDEX(RFR_spot_no_VA!$C$11:$BC$160,VA!$B35,MATCH(AH$2,RFR_spot_no_VA!$C$2:$BC$2,0))</f>
        <v>-1.9000000000000267E-4</v>
      </c>
      <c r="AI35" s="45">
        <f>RFR_spot_with_VA!AI35-INDEX(RFR_spot_no_VA!$C$11:$BC$160,VA!$B35,MATCH(AI$2,RFR_spot_no_VA!$C$2:$BC$2,0))</f>
        <v>-2.0000000000000052E-4</v>
      </c>
      <c r="AJ35" s="45">
        <f>RFR_spot_with_VA!AJ35-INDEX(RFR_spot_no_VA!$C$11:$BC$160,VA!$B35,MATCH(AJ$2,RFR_spot_no_VA!$C$2:$BC$2,0))</f>
        <v>1.5000000000000013E-3</v>
      </c>
      <c r="AK35" s="45">
        <f>RFR_spot_with_VA!AK35-INDEX(RFR_spot_no_VA!$C$11:$BC$160,VA!$B35,MATCH(AK$2,RFR_spot_no_VA!$C$2:$BC$2,0))</f>
        <v>1.1999999999999997E-3</v>
      </c>
      <c r="AL35" s="45">
        <f>RFR_spot_with_VA!AL35-INDEX(RFR_spot_no_VA!$C$11:$BC$160,VA!$B35,MATCH(AL$2,RFR_spot_no_VA!$C$2:$BC$2,0))</f>
        <v>0</v>
      </c>
      <c r="AM35" s="45">
        <f>RFR_spot_with_VA!AM35-INDEX(RFR_spot_no_VA!$C$11:$BC$160,VA!$B35,MATCH(AM$2,RFR_spot_no_VA!$C$2:$BC$2,0))</f>
        <v>1.8999999999999989E-3</v>
      </c>
      <c r="AN35" s="45">
        <f>RFR_spot_with_VA!AN35-INDEX(RFR_spot_no_VA!$C$11:$BC$160,VA!$B35,MATCH(AN$2,RFR_spot_no_VA!$C$2:$BC$2,0))</f>
        <v>0</v>
      </c>
      <c r="AO35" s="45">
        <f>RFR_spot_with_VA!AO35-INDEX(RFR_spot_no_VA!$C$11:$BC$160,VA!$B35,MATCH(AO$2,RFR_spot_no_VA!$C$2:$BC$2,0))</f>
        <v>-1.1999999999999858E-4</v>
      </c>
      <c r="AP35" s="45">
        <f>RFR_spot_with_VA!AP35-INDEX(RFR_spot_no_VA!$C$11:$BC$160,VA!$B35,MATCH(AP$2,RFR_spot_no_VA!$C$2:$BC$2,0))</f>
        <v>0</v>
      </c>
      <c r="AQ35" s="45">
        <f>RFR_spot_with_VA!AQ35-INDEX(RFR_spot_no_VA!$C$11:$BC$160,VA!$B35,MATCH(AQ$2,RFR_spot_no_VA!$C$2:$BC$2,0))</f>
        <v>1.799999999999996E-4</v>
      </c>
      <c r="AR35" s="45">
        <f>RFR_spot_with_VA!AR35-INDEX(RFR_spot_no_VA!$C$11:$BC$160,VA!$B35,MATCH(AR$2,RFR_spot_no_VA!$C$2:$BC$2,0))</f>
        <v>0</v>
      </c>
      <c r="AS35" s="45">
        <f>RFR_spot_with_VA!AS35-INDEX(RFR_spot_no_VA!$C$11:$BC$160,VA!$B35,MATCH(AS$2,RFR_spot_no_VA!$C$2:$BC$2,0))</f>
        <v>4.0000000000000105E-4</v>
      </c>
      <c r="AT35" s="45">
        <f>RFR_spot_with_VA!AT35-INDEX(RFR_spot_no_VA!$C$11:$BC$160,VA!$B35,MATCH(AT$2,RFR_spot_no_VA!$C$2:$BC$2,0))</f>
        <v>0</v>
      </c>
      <c r="AU35" s="45">
        <f>RFR_spot_with_VA!AU35-INDEX(RFR_spot_no_VA!$C$11:$BC$160,VA!$B35,MATCH(AU$2,RFR_spot_no_VA!$C$2:$BC$2,0))</f>
        <v>0</v>
      </c>
      <c r="AV35" s="45">
        <f>RFR_spot_with_VA!AV35-INDEX(RFR_spot_no_VA!$C$11:$BC$160,VA!$B35,MATCH(AV$2,RFR_spot_no_VA!$C$2:$BC$2,0))</f>
        <v>0</v>
      </c>
      <c r="AW35" s="45">
        <f>RFR_spot_with_VA!AW35-INDEX(RFR_spot_no_VA!$C$11:$BC$160,VA!$B35,MATCH(AW$2,RFR_spot_no_VA!$C$2:$BC$2,0))</f>
        <v>0</v>
      </c>
      <c r="AX35" s="45">
        <f>RFR_spot_with_VA!AX35-INDEX(RFR_spot_no_VA!$C$11:$BC$160,VA!$B35,MATCH(AX$2,RFR_spot_no_VA!$C$2:$BC$2,0))</f>
        <v>0</v>
      </c>
      <c r="AY35" s="45">
        <f>RFR_spot_with_VA!AY35-INDEX(RFR_spot_no_VA!$C$11:$BC$160,VA!$B35,MATCH(AY$2,RFR_spot_no_VA!$C$2:$BC$2,0))</f>
        <v>0</v>
      </c>
      <c r="AZ35" s="45">
        <f>RFR_spot_with_VA!AZ35-INDEX(RFR_spot_no_VA!$C$11:$BC$160,VA!$B35,MATCH(AZ$2,RFR_spot_no_VA!$C$2:$BC$2,0))</f>
        <v>0</v>
      </c>
      <c r="BA35" s="45">
        <f>RFR_spot_with_VA!BA35-INDEX(RFR_spot_no_VA!$C$11:$BC$160,VA!$B35,MATCH(BA$2,RFR_spot_no_VA!$C$2:$BC$2,0))</f>
        <v>0</v>
      </c>
      <c r="BB35" s="45">
        <f>RFR_spot_with_VA!BB35-INDEX(RFR_spot_no_VA!$C$11:$BC$160,VA!$B35,MATCH(BB$2,RFR_spot_no_VA!$C$2:$BC$2,0))</f>
        <v>0</v>
      </c>
      <c r="BC35" s="45">
        <f>RFR_spot_with_VA!BC35-INDEX(RFR_spot_no_VA!$C$11:$BC$160,VA!$B35,MATCH(BC$2,RFR_spot_no_VA!$C$2:$BC$2,0))</f>
        <v>3.7999999999999978E-3</v>
      </c>
      <c r="BD35" s="39"/>
      <c r="BE35" s="2"/>
    </row>
    <row r="36" spans="1:57" x14ac:dyDescent="0.25">
      <c r="A36" s="2"/>
      <c r="B36" s="2">
        <f>RFR_spot_no_VA!B36</f>
        <v>26</v>
      </c>
      <c r="C36" s="42">
        <f>RFR_spot_with_VA!C36-INDEX(RFR_spot_no_VA!$C$11:$BC$160,VA!$B36,MATCH(C$2,RFR_spot_no_VA!$C$2:$BC$2,0))</f>
        <v>1.4699999999999991E-3</v>
      </c>
      <c r="D36" s="42">
        <f>RFR_spot_with_VA!D36-INDEX(RFR_spot_no_VA!$C$11:$BC$160,VA!$B36,MATCH(D$2,RFR_spot_no_VA!$C$2:$BC$2,0))</f>
        <v>1.4699999999999991E-3</v>
      </c>
      <c r="E36" s="42">
        <f>RFR_spot_with_VA!E36-INDEX(RFR_spot_no_VA!$C$11:$BC$160,VA!$B36,MATCH(E$2,RFR_spot_no_VA!$C$2:$BC$2,0))</f>
        <v>1.4699999999999991E-3</v>
      </c>
      <c r="F36" s="42">
        <f>RFR_spot_with_VA!F36-INDEX(RFR_spot_no_VA!$C$11:$BC$160,VA!$B36,MATCH(F$2,RFR_spot_no_VA!$C$2:$BC$2,0))</f>
        <v>5.4999999999999841E-4</v>
      </c>
      <c r="G36" s="42">
        <f>RFR_spot_with_VA!G36-INDEX(RFR_spot_no_VA!$C$11:$BC$160,VA!$B36,MATCH(G$2,RFR_spot_no_VA!$C$2:$BC$2,0))</f>
        <v>1.4699999999999991E-3</v>
      </c>
      <c r="H36" s="42">
        <f>RFR_spot_with_VA!H36-INDEX(RFR_spot_no_VA!$C$11:$BC$160,VA!$B36,MATCH(H$2,RFR_spot_no_VA!$C$2:$BC$2,0))</f>
        <v>1.4699999999999991E-3</v>
      </c>
      <c r="I36" s="42">
        <f>RFR_spot_with_VA!I36-INDEX(RFR_spot_no_VA!$C$11:$BC$160,VA!$B36,MATCH(I$2,RFR_spot_no_VA!$C$2:$BC$2,0))</f>
        <v>9.8999999999999783E-4</v>
      </c>
      <c r="J36" s="42">
        <f>RFR_spot_with_VA!J36-INDEX(RFR_spot_no_VA!$C$11:$BC$160,VA!$B36,MATCH(J$2,RFR_spot_no_VA!$C$2:$BC$2,0))</f>
        <v>1.5599999999999989E-3</v>
      </c>
      <c r="K36" s="42">
        <f>RFR_spot_with_VA!K36-INDEX(RFR_spot_no_VA!$C$11:$BC$160,VA!$B36,MATCH(K$2,RFR_spot_no_VA!$C$2:$BC$2,0))</f>
        <v>1.4699999999999991E-3</v>
      </c>
      <c r="L36" s="42">
        <f>RFR_spot_with_VA!L36-INDEX(RFR_spot_no_VA!$C$11:$BC$160,VA!$B36,MATCH(L$2,RFR_spot_no_VA!$C$2:$BC$2,0))</f>
        <v>1.4699999999999991E-3</v>
      </c>
      <c r="M36" s="43">
        <f>RFR_spot_with_VA!M36-INDEX(RFR_spot_no_VA!$C$11:$BC$160,VA!$B36,MATCH(M$2,RFR_spot_no_VA!$C$2:$BC$2,0))</f>
        <v>1.4699999999999991E-3</v>
      </c>
      <c r="N36" s="43">
        <f>RFR_spot_with_VA!N36-INDEX(RFR_spot_no_VA!$C$11:$BC$160,VA!$B36,MATCH(N$2,RFR_spot_no_VA!$C$2:$BC$2,0))</f>
        <v>1.4699999999999991E-3</v>
      </c>
      <c r="O36" s="43">
        <f>RFR_spot_with_VA!O36-INDEX(RFR_spot_no_VA!$C$11:$BC$160,VA!$B36,MATCH(O$2,RFR_spot_no_VA!$C$2:$BC$2,0))</f>
        <v>1.4699999999999991E-3</v>
      </c>
      <c r="P36" s="43">
        <f>RFR_spot_with_VA!P36-INDEX(RFR_spot_no_VA!$C$11:$BC$160,VA!$B36,MATCH(P$2,RFR_spot_no_VA!$C$2:$BC$2,0))</f>
        <v>5.6000000000000494E-4</v>
      </c>
      <c r="Q36" s="43">
        <f>RFR_spot_with_VA!Q36-INDEX(RFR_spot_no_VA!$C$11:$BC$160,VA!$B36,MATCH(Q$2,RFR_spot_no_VA!$C$2:$BC$2,0))</f>
        <v>2.7100000000000041E-3</v>
      </c>
      <c r="R36" s="43">
        <f>RFR_spot_with_VA!R36-INDEX(RFR_spot_no_VA!$C$11:$BC$160,VA!$B36,MATCH(R$2,RFR_spot_no_VA!$C$2:$BC$2,0))</f>
        <v>1.4699999999999991E-3</v>
      </c>
      <c r="S36" s="43">
        <f>RFR_spot_with_VA!S36-INDEX(RFR_spot_no_VA!$C$11:$BC$160,VA!$B36,MATCH(S$2,RFR_spot_no_VA!$C$2:$BC$2,0))</f>
        <v>1.4699999999999991E-3</v>
      </c>
      <c r="T36" s="43">
        <f>RFR_spot_with_VA!T36-INDEX(RFR_spot_no_VA!$C$11:$BC$160,VA!$B36,MATCH(T$2,RFR_spot_no_VA!$C$2:$BC$2,0))</f>
        <v>1.4699999999999991E-3</v>
      </c>
      <c r="U36" s="43">
        <f>RFR_spot_with_VA!U36-INDEX(RFR_spot_no_VA!$C$11:$BC$160,VA!$B36,MATCH(U$2,RFR_spot_no_VA!$C$2:$BC$2,0))</f>
        <v>-2.0000000000000052E-4</v>
      </c>
      <c r="V36" s="43">
        <f>RFR_spot_with_VA!V36-INDEX(RFR_spot_no_VA!$C$11:$BC$160,VA!$B36,MATCH(V$2,RFR_spot_no_VA!$C$2:$BC$2,0))</f>
        <v>1.4699999999999991E-3</v>
      </c>
      <c r="W36" s="43">
        <f>RFR_spot_with_VA!W36-INDEX(RFR_spot_no_VA!$C$11:$BC$160,VA!$B36,MATCH(W$2,RFR_spot_no_VA!$C$2:$BC$2,0))</f>
        <v>1.4699999999999991E-3</v>
      </c>
      <c r="X36" s="43">
        <f>RFR_spot_with_VA!X36-INDEX(RFR_spot_no_VA!$C$11:$BC$160,VA!$B36,MATCH(X$2,RFR_spot_no_VA!$C$2:$BC$2,0))</f>
        <v>1.4699999999999991E-3</v>
      </c>
      <c r="Y36" s="43">
        <f>RFR_spot_with_VA!Y36-INDEX(RFR_spot_no_VA!$C$11:$BC$160,VA!$B36,MATCH(Y$2,RFR_spot_no_VA!$C$2:$BC$2,0))</f>
        <v>1.4699999999999991E-3</v>
      </c>
      <c r="Z36" s="43">
        <f>RFR_spot_with_VA!Z36-INDEX(RFR_spot_no_VA!$C$11:$BC$160,VA!$B36,MATCH(Z$2,RFR_spot_no_VA!$C$2:$BC$2,0))</f>
        <v>1.690000000000004E-3</v>
      </c>
      <c r="AA36" s="43">
        <f>RFR_spot_with_VA!AA36-INDEX(RFR_spot_no_VA!$C$11:$BC$160,VA!$B36,MATCH(AA$2,RFR_spot_no_VA!$C$2:$BC$2,0))</f>
        <v>6.0999999999999943E-4</v>
      </c>
      <c r="AB36" s="43">
        <f>RFR_spot_with_VA!AB36-INDEX(RFR_spot_no_VA!$C$11:$BC$160,VA!$B36,MATCH(AB$2,RFR_spot_no_VA!$C$2:$BC$2,0))</f>
        <v>1.4699999999999991E-3</v>
      </c>
      <c r="AC36" s="43">
        <f>RFR_spot_with_VA!AC36-INDEX(RFR_spot_no_VA!$C$11:$BC$160,VA!$B36,MATCH(AC$2,RFR_spot_no_VA!$C$2:$BC$2,0))</f>
        <v>7.0000000000000617E-5</v>
      </c>
      <c r="AD36" s="43">
        <f>RFR_spot_with_VA!AD36-INDEX(RFR_spot_no_VA!$C$11:$BC$160,VA!$B36,MATCH(AD$2,RFR_spot_no_VA!$C$2:$BC$2,0))</f>
        <v>0</v>
      </c>
      <c r="AE36" s="43">
        <f>RFR_spot_with_VA!AE36-INDEX(RFR_spot_no_VA!$C$11:$BC$160,VA!$B36,MATCH(AE$2,RFR_spot_no_VA!$C$2:$BC$2,0))</f>
        <v>1.4699999999999991E-3</v>
      </c>
      <c r="AF36" s="43">
        <f>RFR_spot_with_VA!AF36-INDEX(RFR_spot_no_VA!$C$11:$BC$160,VA!$B36,MATCH(AF$2,RFR_spot_no_VA!$C$2:$BC$2,0))</f>
        <v>1.4699999999999991E-3</v>
      </c>
      <c r="AG36" s="43">
        <f>RFR_spot_with_VA!AG36-INDEX(RFR_spot_no_VA!$C$11:$BC$160,VA!$B36,MATCH(AG$2,RFR_spot_no_VA!$C$2:$BC$2,0))</f>
        <v>1.4699999999999991E-3</v>
      </c>
      <c r="AH36" s="43">
        <f>RFR_spot_with_VA!AH36-INDEX(RFR_spot_no_VA!$C$11:$BC$160,VA!$B36,MATCH(AH$2,RFR_spot_no_VA!$C$2:$BC$2,0))</f>
        <v>-1.799999999999996E-4</v>
      </c>
      <c r="AI36" s="43">
        <f>RFR_spot_with_VA!AI36-INDEX(RFR_spot_no_VA!$C$11:$BC$160,VA!$B36,MATCH(AI$2,RFR_spot_no_VA!$C$2:$BC$2,0))</f>
        <v>-2.0000000000000052E-4</v>
      </c>
      <c r="AJ36" s="43">
        <f>RFR_spot_with_VA!AJ36-INDEX(RFR_spot_no_VA!$C$11:$BC$160,VA!$B36,MATCH(AJ$2,RFR_spot_no_VA!$C$2:$BC$2,0))</f>
        <v>1.5000000000000013E-3</v>
      </c>
      <c r="AK36" s="43">
        <f>RFR_spot_with_VA!AK36-INDEX(RFR_spot_no_VA!$C$11:$BC$160,VA!$B36,MATCH(AK$2,RFR_spot_no_VA!$C$2:$BC$2,0))</f>
        <v>1.1999999999999997E-3</v>
      </c>
      <c r="AL36" s="43">
        <f>RFR_spot_with_VA!AL36-INDEX(RFR_spot_no_VA!$C$11:$BC$160,VA!$B36,MATCH(AL$2,RFR_spot_no_VA!$C$2:$BC$2,0))</f>
        <v>0</v>
      </c>
      <c r="AM36" s="43">
        <f>RFR_spot_with_VA!AM36-INDEX(RFR_spot_no_VA!$C$11:$BC$160,VA!$B36,MATCH(AM$2,RFR_spot_no_VA!$C$2:$BC$2,0))</f>
        <v>1.8999999999999989E-3</v>
      </c>
      <c r="AN36" s="43">
        <f>RFR_spot_with_VA!AN36-INDEX(RFR_spot_no_VA!$C$11:$BC$160,VA!$B36,MATCH(AN$2,RFR_spot_no_VA!$C$2:$BC$2,0))</f>
        <v>0</v>
      </c>
      <c r="AO36" s="43">
        <f>RFR_spot_with_VA!AO36-INDEX(RFR_spot_no_VA!$C$11:$BC$160,VA!$B36,MATCH(AO$2,RFR_spot_no_VA!$C$2:$BC$2,0))</f>
        <v>-1.1999999999999858E-4</v>
      </c>
      <c r="AP36" s="43">
        <f>RFR_spot_with_VA!AP36-INDEX(RFR_spot_no_VA!$C$11:$BC$160,VA!$B36,MATCH(AP$2,RFR_spot_no_VA!$C$2:$BC$2,0))</f>
        <v>0</v>
      </c>
      <c r="AQ36" s="43">
        <f>RFR_spot_with_VA!AQ36-INDEX(RFR_spot_no_VA!$C$11:$BC$160,VA!$B36,MATCH(AQ$2,RFR_spot_no_VA!$C$2:$BC$2,0))</f>
        <v>1.7000000000000348E-4</v>
      </c>
      <c r="AR36" s="43">
        <f>RFR_spot_with_VA!AR36-INDEX(RFR_spot_no_VA!$C$11:$BC$160,VA!$B36,MATCH(AR$2,RFR_spot_no_VA!$C$2:$BC$2,0))</f>
        <v>0</v>
      </c>
      <c r="AS36" s="43">
        <f>RFR_spot_with_VA!AS36-INDEX(RFR_spot_no_VA!$C$11:$BC$160,VA!$B36,MATCH(AS$2,RFR_spot_no_VA!$C$2:$BC$2,0))</f>
        <v>4.0000000000000105E-4</v>
      </c>
      <c r="AT36" s="43">
        <f>RFR_spot_with_VA!AT36-INDEX(RFR_spot_no_VA!$C$11:$BC$160,VA!$B36,MATCH(AT$2,RFR_spot_no_VA!$C$2:$BC$2,0))</f>
        <v>0</v>
      </c>
      <c r="AU36" s="43">
        <f>RFR_spot_with_VA!AU36-INDEX(RFR_spot_no_VA!$C$11:$BC$160,VA!$B36,MATCH(AU$2,RFR_spot_no_VA!$C$2:$BC$2,0))</f>
        <v>0</v>
      </c>
      <c r="AV36" s="43">
        <f>RFR_spot_with_VA!AV36-INDEX(RFR_spot_no_VA!$C$11:$BC$160,VA!$B36,MATCH(AV$2,RFR_spot_no_VA!$C$2:$BC$2,0))</f>
        <v>0</v>
      </c>
      <c r="AW36" s="43">
        <f>RFR_spot_with_VA!AW36-INDEX(RFR_spot_no_VA!$C$11:$BC$160,VA!$B36,MATCH(AW$2,RFR_spot_no_VA!$C$2:$BC$2,0))</f>
        <v>0</v>
      </c>
      <c r="AX36" s="43">
        <f>RFR_spot_with_VA!AX36-INDEX(RFR_spot_no_VA!$C$11:$BC$160,VA!$B36,MATCH(AX$2,RFR_spot_no_VA!$C$2:$BC$2,0))</f>
        <v>0</v>
      </c>
      <c r="AY36" s="43">
        <f>RFR_spot_with_VA!AY36-INDEX(RFR_spot_no_VA!$C$11:$BC$160,VA!$B36,MATCH(AY$2,RFR_spot_no_VA!$C$2:$BC$2,0))</f>
        <v>0</v>
      </c>
      <c r="AZ36" s="43">
        <f>RFR_spot_with_VA!AZ36-INDEX(RFR_spot_no_VA!$C$11:$BC$160,VA!$B36,MATCH(AZ$2,RFR_spot_no_VA!$C$2:$BC$2,0))</f>
        <v>0</v>
      </c>
      <c r="BA36" s="43">
        <f>RFR_spot_with_VA!BA36-INDEX(RFR_spot_no_VA!$C$11:$BC$160,VA!$B36,MATCH(BA$2,RFR_spot_no_VA!$C$2:$BC$2,0))</f>
        <v>0</v>
      </c>
      <c r="BB36" s="43">
        <f>RFR_spot_with_VA!BB36-INDEX(RFR_spot_no_VA!$C$11:$BC$160,VA!$B36,MATCH(BB$2,RFR_spot_no_VA!$C$2:$BC$2,0))</f>
        <v>0</v>
      </c>
      <c r="BC36" s="43">
        <f>RFR_spot_with_VA!BC36-INDEX(RFR_spot_no_VA!$C$11:$BC$160,VA!$B36,MATCH(BC$2,RFR_spot_no_VA!$C$2:$BC$2,0))</f>
        <v>3.8000000000000048E-3</v>
      </c>
      <c r="BD36" s="39"/>
      <c r="BE36" s="2"/>
    </row>
    <row r="37" spans="1:57" x14ac:dyDescent="0.25">
      <c r="A37" s="2"/>
      <c r="B37" s="2">
        <f>RFR_spot_no_VA!B37</f>
        <v>27</v>
      </c>
      <c r="C37" s="42">
        <f>RFR_spot_with_VA!C37-INDEX(RFR_spot_no_VA!$C$11:$BC$160,VA!$B37,MATCH(C$2,RFR_spot_no_VA!$C$2:$BC$2,0))</f>
        <v>1.4300000000000007E-3</v>
      </c>
      <c r="D37" s="42">
        <f>RFR_spot_with_VA!D37-INDEX(RFR_spot_no_VA!$C$11:$BC$160,VA!$B37,MATCH(D$2,RFR_spot_no_VA!$C$2:$BC$2,0))</f>
        <v>1.4300000000000007E-3</v>
      </c>
      <c r="E37" s="42">
        <f>RFR_spot_with_VA!E37-INDEX(RFR_spot_no_VA!$C$11:$BC$160,VA!$B37,MATCH(E$2,RFR_spot_no_VA!$C$2:$BC$2,0))</f>
        <v>1.4300000000000007E-3</v>
      </c>
      <c r="F37" s="42">
        <f>RFR_spot_with_VA!F37-INDEX(RFR_spot_no_VA!$C$11:$BC$160,VA!$B37,MATCH(F$2,RFR_spot_no_VA!$C$2:$BC$2,0))</f>
        <v>5.2999999999999922E-4</v>
      </c>
      <c r="G37" s="42">
        <f>RFR_spot_with_VA!G37-INDEX(RFR_spot_no_VA!$C$11:$BC$160,VA!$B37,MATCH(G$2,RFR_spot_no_VA!$C$2:$BC$2,0))</f>
        <v>1.4300000000000007E-3</v>
      </c>
      <c r="H37" s="42">
        <f>RFR_spot_with_VA!H37-INDEX(RFR_spot_no_VA!$C$11:$BC$160,VA!$B37,MATCH(H$2,RFR_spot_no_VA!$C$2:$BC$2,0))</f>
        <v>1.4300000000000007E-3</v>
      </c>
      <c r="I37" s="42">
        <f>RFR_spot_with_VA!I37-INDEX(RFR_spot_no_VA!$C$11:$BC$160,VA!$B37,MATCH(I$2,RFR_spot_no_VA!$C$2:$BC$2,0))</f>
        <v>9.5999999999999558E-4</v>
      </c>
      <c r="J37" s="42">
        <f>RFR_spot_with_VA!J37-INDEX(RFR_spot_no_VA!$C$11:$BC$160,VA!$B37,MATCH(J$2,RFR_spot_no_VA!$C$2:$BC$2,0))</f>
        <v>1.5300000000000001E-3</v>
      </c>
      <c r="K37" s="42">
        <f>RFR_spot_with_VA!K37-INDEX(RFR_spot_no_VA!$C$11:$BC$160,VA!$B37,MATCH(K$2,RFR_spot_no_VA!$C$2:$BC$2,0))</f>
        <v>1.4300000000000007E-3</v>
      </c>
      <c r="L37" s="42">
        <f>RFR_spot_with_VA!L37-INDEX(RFR_spot_no_VA!$C$11:$BC$160,VA!$B37,MATCH(L$2,RFR_spot_no_VA!$C$2:$BC$2,0))</f>
        <v>1.4300000000000007E-3</v>
      </c>
      <c r="M37" s="43">
        <f>RFR_spot_with_VA!M37-INDEX(RFR_spot_no_VA!$C$11:$BC$160,VA!$B37,MATCH(M$2,RFR_spot_no_VA!$C$2:$BC$2,0))</f>
        <v>1.4300000000000007E-3</v>
      </c>
      <c r="N37" s="43">
        <f>RFR_spot_with_VA!N37-INDEX(RFR_spot_no_VA!$C$11:$BC$160,VA!$B37,MATCH(N$2,RFR_spot_no_VA!$C$2:$BC$2,0))</f>
        <v>1.4300000000000007E-3</v>
      </c>
      <c r="O37" s="43">
        <f>RFR_spot_with_VA!O37-INDEX(RFR_spot_no_VA!$C$11:$BC$160,VA!$B37,MATCH(O$2,RFR_spot_no_VA!$C$2:$BC$2,0))</f>
        <v>1.4300000000000007E-3</v>
      </c>
      <c r="P37" s="43">
        <f>RFR_spot_with_VA!P37-INDEX(RFR_spot_no_VA!$C$11:$BC$160,VA!$B37,MATCH(P$2,RFR_spot_no_VA!$C$2:$BC$2,0))</f>
        <v>5.5000000000000188E-4</v>
      </c>
      <c r="Q37" s="43">
        <f>RFR_spot_with_VA!Q37-INDEX(RFR_spot_no_VA!$C$11:$BC$160,VA!$B37,MATCH(Q$2,RFR_spot_no_VA!$C$2:$BC$2,0))</f>
        <v>2.6300000000000004E-3</v>
      </c>
      <c r="R37" s="43">
        <f>RFR_spot_with_VA!R37-INDEX(RFR_spot_no_VA!$C$11:$BC$160,VA!$B37,MATCH(R$2,RFR_spot_no_VA!$C$2:$BC$2,0))</f>
        <v>1.4300000000000007E-3</v>
      </c>
      <c r="S37" s="43">
        <f>RFR_spot_with_VA!S37-INDEX(RFR_spot_no_VA!$C$11:$BC$160,VA!$B37,MATCH(S$2,RFR_spot_no_VA!$C$2:$BC$2,0))</f>
        <v>1.4300000000000007E-3</v>
      </c>
      <c r="T37" s="43">
        <f>RFR_spot_with_VA!T37-INDEX(RFR_spot_no_VA!$C$11:$BC$160,VA!$B37,MATCH(T$2,RFR_spot_no_VA!$C$2:$BC$2,0))</f>
        <v>1.4300000000000007E-3</v>
      </c>
      <c r="U37" s="43">
        <f>RFR_spot_with_VA!U37-INDEX(RFR_spot_no_VA!$C$11:$BC$160,VA!$B37,MATCH(U$2,RFR_spot_no_VA!$C$2:$BC$2,0))</f>
        <v>-1.799999999999996E-4</v>
      </c>
      <c r="V37" s="43">
        <f>RFR_spot_with_VA!V37-INDEX(RFR_spot_no_VA!$C$11:$BC$160,VA!$B37,MATCH(V$2,RFR_spot_no_VA!$C$2:$BC$2,0))</f>
        <v>1.4300000000000007E-3</v>
      </c>
      <c r="W37" s="43">
        <f>RFR_spot_with_VA!W37-INDEX(RFR_spot_no_VA!$C$11:$BC$160,VA!$B37,MATCH(W$2,RFR_spot_no_VA!$C$2:$BC$2,0))</f>
        <v>1.4300000000000007E-3</v>
      </c>
      <c r="X37" s="43">
        <f>RFR_spot_with_VA!X37-INDEX(RFR_spot_no_VA!$C$11:$BC$160,VA!$B37,MATCH(X$2,RFR_spot_no_VA!$C$2:$BC$2,0))</f>
        <v>1.4300000000000007E-3</v>
      </c>
      <c r="Y37" s="43">
        <f>RFR_spot_with_VA!Y37-INDEX(RFR_spot_no_VA!$C$11:$BC$160,VA!$B37,MATCH(Y$2,RFR_spot_no_VA!$C$2:$BC$2,0))</f>
        <v>1.4300000000000007E-3</v>
      </c>
      <c r="Z37" s="43">
        <f>RFR_spot_with_VA!Z37-INDEX(RFR_spot_no_VA!$C$11:$BC$160,VA!$B37,MATCH(Z$2,RFR_spot_no_VA!$C$2:$BC$2,0))</f>
        <v>1.6399999999999956E-3</v>
      </c>
      <c r="AA37" s="43">
        <f>RFR_spot_with_VA!AA37-INDEX(RFR_spot_no_VA!$C$11:$BC$160,VA!$B37,MATCH(AA$2,RFR_spot_no_VA!$C$2:$BC$2,0))</f>
        <v>5.8000000000000412E-4</v>
      </c>
      <c r="AB37" s="43">
        <f>RFR_spot_with_VA!AB37-INDEX(RFR_spot_no_VA!$C$11:$BC$160,VA!$B37,MATCH(AB$2,RFR_spot_no_VA!$C$2:$BC$2,0))</f>
        <v>1.4300000000000007E-3</v>
      </c>
      <c r="AC37" s="43">
        <f>RFR_spot_with_VA!AC37-INDEX(RFR_spot_no_VA!$C$11:$BC$160,VA!$B37,MATCH(AC$2,RFR_spot_no_VA!$C$2:$BC$2,0))</f>
        <v>5.9999999999997555E-5</v>
      </c>
      <c r="AD37" s="43">
        <f>RFR_spot_with_VA!AD37-INDEX(RFR_spot_no_VA!$C$11:$BC$160,VA!$B37,MATCH(AD$2,RFR_spot_no_VA!$C$2:$BC$2,0))</f>
        <v>0</v>
      </c>
      <c r="AE37" s="43">
        <f>RFR_spot_with_VA!AE37-INDEX(RFR_spot_no_VA!$C$11:$BC$160,VA!$B37,MATCH(AE$2,RFR_spot_no_VA!$C$2:$BC$2,0))</f>
        <v>1.4300000000000007E-3</v>
      </c>
      <c r="AF37" s="43">
        <f>RFR_spot_with_VA!AF37-INDEX(RFR_spot_no_VA!$C$11:$BC$160,VA!$B37,MATCH(AF$2,RFR_spot_no_VA!$C$2:$BC$2,0))</f>
        <v>1.4300000000000007E-3</v>
      </c>
      <c r="AG37" s="43">
        <f>RFR_spot_with_VA!AG37-INDEX(RFR_spot_no_VA!$C$11:$BC$160,VA!$B37,MATCH(AG$2,RFR_spot_no_VA!$C$2:$BC$2,0))</f>
        <v>1.4300000000000007E-3</v>
      </c>
      <c r="AH37" s="43">
        <f>RFR_spot_with_VA!AH37-INDEX(RFR_spot_no_VA!$C$11:$BC$160,VA!$B37,MATCH(AH$2,RFR_spot_no_VA!$C$2:$BC$2,0))</f>
        <v>-1.799999999999996E-4</v>
      </c>
      <c r="AI37" s="43">
        <f>RFR_spot_with_VA!AI37-INDEX(RFR_spot_no_VA!$C$11:$BC$160,VA!$B37,MATCH(AI$2,RFR_spot_no_VA!$C$2:$BC$2,0))</f>
        <v>-1.799999999999996E-4</v>
      </c>
      <c r="AJ37" s="43">
        <f>RFR_spot_with_VA!AJ37-INDEX(RFR_spot_no_VA!$C$11:$BC$160,VA!$B37,MATCH(AJ$2,RFR_spot_no_VA!$C$2:$BC$2,0))</f>
        <v>1.5000000000000013E-3</v>
      </c>
      <c r="AK37" s="43">
        <f>RFR_spot_with_VA!AK37-INDEX(RFR_spot_no_VA!$C$11:$BC$160,VA!$B37,MATCH(AK$2,RFR_spot_no_VA!$C$2:$BC$2,0))</f>
        <v>1.1999999999999997E-3</v>
      </c>
      <c r="AL37" s="43">
        <f>RFR_spot_with_VA!AL37-INDEX(RFR_spot_no_VA!$C$11:$BC$160,VA!$B37,MATCH(AL$2,RFR_spot_no_VA!$C$2:$BC$2,0))</f>
        <v>0</v>
      </c>
      <c r="AM37" s="43">
        <f>RFR_spot_with_VA!AM37-INDEX(RFR_spot_no_VA!$C$11:$BC$160,VA!$B37,MATCH(AM$2,RFR_spot_no_VA!$C$2:$BC$2,0))</f>
        <v>1.8999999999999989E-3</v>
      </c>
      <c r="AN37" s="43">
        <f>RFR_spot_with_VA!AN37-INDEX(RFR_spot_no_VA!$C$11:$BC$160,VA!$B37,MATCH(AN$2,RFR_spot_no_VA!$C$2:$BC$2,0))</f>
        <v>0</v>
      </c>
      <c r="AO37" s="43">
        <f>RFR_spot_with_VA!AO37-INDEX(RFR_spot_no_VA!$C$11:$BC$160,VA!$B37,MATCH(AO$2,RFR_spot_no_VA!$C$2:$BC$2,0))</f>
        <v>-1.2000000000000205E-4</v>
      </c>
      <c r="AP37" s="43">
        <f>RFR_spot_with_VA!AP37-INDEX(RFR_spot_no_VA!$C$11:$BC$160,VA!$B37,MATCH(AP$2,RFR_spot_no_VA!$C$2:$BC$2,0))</f>
        <v>0</v>
      </c>
      <c r="AQ37" s="43">
        <f>RFR_spot_with_VA!AQ37-INDEX(RFR_spot_no_VA!$C$11:$BC$160,VA!$B37,MATCH(AQ$2,RFR_spot_no_VA!$C$2:$BC$2,0))</f>
        <v>1.5999999999999348E-4</v>
      </c>
      <c r="AR37" s="43">
        <f>RFR_spot_with_VA!AR37-INDEX(RFR_spot_no_VA!$C$11:$BC$160,VA!$B37,MATCH(AR$2,RFR_spot_no_VA!$C$2:$BC$2,0))</f>
        <v>0</v>
      </c>
      <c r="AS37" s="43">
        <f>RFR_spot_with_VA!AS37-INDEX(RFR_spot_no_VA!$C$11:$BC$160,VA!$B37,MATCH(AS$2,RFR_spot_no_VA!$C$2:$BC$2,0))</f>
        <v>4.0000000000000105E-4</v>
      </c>
      <c r="AT37" s="43">
        <f>RFR_spot_with_VA!AT37-INDEX(RFR_spot_no_VA!$C$11:$BC$160,VA!$B37,MATCH(AT$2,RFR_spot_no_VA!$C$2:$BC$2,0))</f>
        <v>0</v>
      </c>
      <c r="AU37" s="43">
        <f>RFR_spot_with_VA!AU37-INDEX(RFR_spot_no_VA!$C$11:$BC$160,VA!$B37,MATCH(AU$2,RFR_spot_no_VA!$C$2:$BC$2,0))</f>
        <v>0</v>
      </c>
      <c r="AV37" s="43">
        <f>RFR_spot_with_VA!AV37-INDEX(RFR_spot_no_VA!$C$11:$BC$160,VA!$B37,MATCH(AV$2,RFR_spot_no_VA!$C$2:$BC$2,0))</f>
        <v>0</v>
      </c>
      <c r="AW37" s="43">
        <f>RFR_spot_with_VA!AW37-INDEX(RFR_spot_no_VA!$C$11:$BC$160,VA!$B37,MATCH(AW$2,RFR_spot_no_VA!$C$2:$BC$2,0))</f>
        <v>0</v>
      </c>
      <c r="AX37" s="43">
        <f>RFR_spot_with_VA!AX37-INDEX(RFR_spot_no_VA!$C$11:$BC$160,VA!$B37,MATCH(AX$2,RFR_spot_no_VA!$C$2:$BC$2,0))</f>
        <v>0</v>
      </c>
      <c r="AY37" s="43">
        <f>RFR_spot_with_VA!AY37-INDEX(RFR_spot_no_VA!$C$11:$BC$160,VA!$B37,MATCH(AY$2,RFR_spot_no_VA!$C$2:$BC$2,0))</f>
        <v>0</v>
      </c>
      <c r="AZ37" s="43">
        <f>RFR_spot_with_VA!AZ37-INDEX(RFR_spot_no_VA!$C$11:$BC$160,VA!$B37,MATCH(AZ$2,RFR_spot_no_VA!$C$2:$BC$2,0))</f>
        <v>0</v>
      </c>
      <c r="BA37" s="43">
        <f>RFR_spot_with_VA!BA37-INDEX(RFR_spot_no_VA!$C$11:$BC$160,VA!$B37,MATCH(BA$2,RFR_spot_no_VA!$C$2:$BC$2,0))</f>
        <v>0</v>
      </c>
      <c r="BB37" s="43">
        <f>RFR_spot_with_VA!BB37-INDEX(RFR_spot_no_VA!$C$11:$BC$160,VA!$B37,MATCH(BB$2,RFR_spot_no_VA!$C$2:$BC$2,0))</f>
        <v>0</v>
      </c>
      <c r="BC37" s="43">
        <f>RFR_spot_with_VA!BC37-INDEX(RFR_spot_no_VA!$C$11:$BC$160,VA!$B37,MATCH(BC$2,RFR_spot_no_VA!$C$2:$BC$2,0))</f>
        <v>3.7999999999999978E-3</v>
      </c>
      <c r="BD37" s="39"/>
      <c r="BE37" s="2"/>
    </row>
    <row r="38" spans="1:57" x14ac:dyDescent="0.25">
      <c r="A38" s="2"/>
      <c r="B38" s="2">
        <f>RFR_spot_no_VA!B38</f>
        <v>28</v>
      </c>
      <c r="C38" s="42">
        <f>RFR_spot_with_VA!C38-INDEX(RFR_spot_no_VA!$C$11:$BC$160,VA!$B38,MATCH(C$2,RFR_spot_no_VA!$C$2:$BC$2,0))</f>
        <v>1.4000000000000019E-3</v>
      </c>
      <c r="D38" s="42">
        <f>RFR_spot_with_VA!D38-INDEX(RFR_spot_no_VA!$C$11:$BC$160,VA!$B38,MATCH(D$2,RFR_spot_no_VA!$C$2:$BC$2,0))</f>
        <v>1.4000000000000019E-3</v>
      </c>
      <c r="E38" s="42">
        <f>RFR_spot_with_VA!E38-INDEX(RFR_spot_no_VA!$C$11:$BC$160,VA!$B38,MATCH(E$2,RFR_spot_no_VA!$C$2:$BC$2,0))</f>
        <v>1.4000000000000019E-3</v>
      </c>
      <c r="F38" s="42">
        <f>RFR_spot_with_VA!F38-INDEX(RFR_spot_no_VA!$C$11:$BC$160,VA!$B38,MATCH(F$2,RFR_spot_no_VA!$C$2:$BC$2,0))</f>
        <v>5.1999999999999963E-4</v>
      </c>
      <c r="G38" s="42">
        <f>RFR_spot_with_VA!G38-INDEX(RFR_spot_no_VA!$C$11:$BC$160,VA!$B38,MATCH(G$2,RFR_spot_no_VA!$C$2:$BC$2,0))</f>
        <v>1.4000000000000019E-3</v>
      </c>
      <c r="H38" s="42">
        <f>RFR_spot_with_VA!H38-INDEX(RFR_spot_no_VA!$C$11:$BC$160,VA!$B38,MATCH(H$2,RFR_spot_no_VA!$C$2:$BC$2,0))</f>
        <v>1.4000000000000019E-3</v>
      </c>
      <c r="I38" s="42">
        <f>RFR_spot_with_VA!I38-INDEX(RFR_spot_no_VA!$C$11:$BC$160,VA!$B38,MATCH(I$2,RFR_spot_no_VA!$C$2:$BC$2,0))</f>
        <v>9.3000000000000027E-4</v>
      </c>
      <c r="J38" s="42">
        <f>RFR_spot_with_VA!J38-INDEX(RFR_spot_no_VA!$C$11:$BC$160,VA!$B38,MATCH(J$2,RFR_spot_no_VA!$C$2:$BC$2,0))</f>
        <v>1.4900000000000017E-3</v>
      </c>
      <c r="K38" s="42">
        <f>RFR_spot_with_VA!K38-INDEX(RFR_spot_no_VA!$C$11:$BC$160,VA!$B38,MATCH(K$2,RFR_spot_no_VA!$C$2:$BC$2,0))</f>
        <v>1.4000000000000019E-3</v>
      </c>
      <c r="L38" s="42">
        <f>RFR_spot_with_VA!L38-INDEX(RFR_spot_no_VA!$C$11:$BC$160,VA!$B38,MATCH(L$2,RFR_spot_no_VA!$C$2:$BC$2,0))</f>
        <v>1.4000000000000019E-3</v>
      </c>
      <c r="M38" s="43">
        <f>RFR_spot_with_VA!M38-INDEX(RFR_spot_no_VA!$C$11:$BC$160,VA!$B38,MATCH(M$2,RFR_spot_no_VA!$C$2:$BC$2,0))</f>
        <v>1.4000000000000019E-3</v>
      </c>
      <c r="N38" s="43">
        <f>RFR_spot_with_VA!N38-INDEX(RFR_spot_no_VA!$C$11:$BC$160,VA!$B38,MATCH(N$2,RFR_spot_no_VA!$C$2:$BC$2,0))</f>
        <v>1.4000000000000019E-3</v>
      </c>
      <c r="O38" s="43">
        <f>RFR_spot_with_VA!O38-INDEX(RFR_spot_no_VA!$C$11:$BC$160,VA!$B38,MATCH(O$2,RFR_spot_no_VA!$C$2:$BC$2,0))</f>
        <v>1.4000000000000019E-3</v>
      </c>
      <c r="P38" s="43">
        <f>RFR_spot_with_VA!P38-INDEX(RFR_spot_no_VA!$C$11:$BC$160,VA!$B38,MATCH(P$2,RFR_spot_no_VA!$C$2:$BC$2,0))</f>
        <v>5.2999999999999575E-4</v>
      </c>
      <c r="Q38" s="43">
        <f>RFR_spot_with_VA!Q38-INDEX(RFR_spot_no_VA!$C$11:$BC$160,VA!$B38,MATCH(Q$2,RFR_spot_no_VA!$C$2:$BC$2,0))</f>
        <v>2.5599999999999998E-3</v>
      </c>
      <c r="R38" s="43">
        <f>RFR_spot_with_VA!R38-INDEX(RFR_spot_no_VA!$C$11:$BC$160,VA!$B38,MATCH(R$2,RFR_spot_no_VA!$C$2:$BC$2,0))</f>
        <v>1.4000000000000019E-3</v>
      </c>
      <c r="S38" s="43">
        <f>RFR_spot_with_VA!S38-INDEX(RFR_spot_no_VA!$C$11:$BC$160,VA!$B38,MATCH(S$2,RFR_spot_no_VA!$C$2:$BC$2,0))</f>
        <v>1.4000000000000019E-3</v>
      </c>
      <c r="T38" s="43">
        <f>RFR_spot_with_VA!T38-INDEX(RFR_spot_no_VA!$C$11:$BC$160,VA!$B38,MATCH(T$2,RFR_spot_no_VA!$C$2:$BC$2,0))</f>
        <v>1.4000000000000019E-3</v>
      </c>
      <c r="U38" s="43">
        <f>RFR_spot_with_VA!U38-INDEX(RFR_spot_no_VA!$C$11:$BC$160,VA!$B38,MATCH(U$2,RFR_spot_no_VA!$C$2:$BC$2,0))</f>
        <v>-1.799999999999996E-4</v>
      </c>
      <c r="V38" s="43">
        <f>RFR_spot_with_VA!V38-INDEX(RFR_spot_no_VA!$C$11:$BC$160,VA!$B38,MATCH(V$2,RFR_spot_no_VA!$C$2:$BC$2,0))</f>
        <v>1.4000000000000019E-3</v>
      </c>
      <c r="W38" s="43">
        <f>RFR_spot_with_VA!W38-INDEX(RFR_spot_no_VA!$C$11:$BC$160,VA!$B38,MATCH(W$2,RFR_spot_no_VA!$C$2:$BC$2,0))</f>
        <v>1.4000000000000019E-3</v>
      </c>
      <c r="X38" s="43">
        <f>RFR_spot_with_VA!X38-INDEX(RFR_spot_no_VA!$C$11:$BC$160,VA!$B38,MATCH(X$2,RFR_spot_no_VA!$C$2:$BC$2,0))</f>
        <v>1.4000000000000019E-3</v>
      </c>
      <c r="Y38" s="43">
        <f>RFR_spot_with_VA!Y38-INDEX(RFR_spot_no_VA!$C$11:$BC$160,VA!$B38,MATCH(Y$2,RFR_spot_no_VA!$C$2:$BC$2,0))</f>
        <v>1.4000000000000019E-3</v>
      </c>
      <c r="Z38" s="43">
        <f>RFR_spot_with_VA!Z38-INDEX(RFR_spot_no_VA!$C$11:$BC$160,VA!$B38,MATCH(Z$2,RFR_spot_no_VA!$C$2:$BC$2,0))</f>
        <v>1.6000000000000042E-3</v>
      </c>
      <c r="AA38" s="43">
        <f>RFR_spot_with_VA!AA38-INDEX(RFR_spot_no_VA!$C$11:$BC$160,VA!$B38,MATCH(AA$2,RFR_spot_no_VA!$C$2:$BC$2,0))</f>
        <v>5.6999999999999412E-4</v>
      </c>
      <c r="AB38" s="43">
        <f>RFR_spot_with_VA!AB38-INDEX(RFR_spot_no_VA!$C$11:$BC$160,VA!$B38,MATCH(AB$2,RFR_spot_no_VA!$C$2:$BC$2,0))</f>
        <v>1.4000000000000019E-3</v>
      </c>
      <c r="AC38" s="43">
        <f>RFR_spot_with_VA!AC38-INDEX(RFR_spot_no_VA!$C$11:$BC$160,VA!$B38,MATCH(AC$2,RFR_spot_no_VA!$C$2:$BC$2,0))</f>
        <v>5.9999999999997555E-5</v>
      </c>
      <c r="AD38" s="43">
        <f>RFR_spot_with_VA!AD38-INDEX(RFR_spot_no_VA!$C$11:$BC$160,VA!$B38,MATCH(AD$2,RFR_spot_no_VA!$C$2:$BC$2,0))</f>
        <v>0</v>
      </c>
      <c r="AE38" s="43">
        <f>RFR_spot_with_VA!AE38-INDEX(RFR_spot_no_VA!$C$11:$BC$160,VA!$B38,MATCH(AE$2,RFR_spot_no_VA!$C$2:$BC$2,0))</f>
        <v>1.4000000000000019E-3</v>
      </c>
      <c r="AF38" s="43">
        <f>RFR_spot_with_VA!AF38-INDEX(RFR_spot_no_VA!$C$11:$BC$160,VA!$B38,MATCH(AF$2,RFR_spot_no_VA!$C$2:$BC$2,0))</f>
        <v>1.4000000000000019E-3</v>
      </c>
      <c r="AG38" s="43">
        <f>RFR_spot_with_VA!AG38-INDEX(RFR_spot_no_VA!$C$11:$BC$160,VA!$B38,MATCH(AG$2,RFR_spot_no_VA!$C$2:$BC$2,0))</f>
        <v>1.4000000000000019E-3</v>
      </c>
      <c r="AH38" s="43">
        <f>RFR_spot_with_VA!AH38-INDEX(RFR_spot_no_VA!$C$11:$BC$160,VA!$B38,MATCH(AH$2,RFR_spot_no_VA!$C$2:$BC$2,0))</f>
        <v>-1.7000000000000001E-4</v>
      </c>
      <c r="AI38" s="43">
        <f>RFR_spot_with_VA!AI38-INDEX(RFR_spot_no_VA!$C$11:$BC$160,VA!$B38,MATCH(AI$2,RFR_spot_no_VA!$C$2:$BC$2,0))</f>
        <v>-1.799999999999996E-4</v>
      </c>
      <c r="AJ38" s="43">
        <f>RFR_spot_with_VA!AJ38-INDEX(RFR_spot_no_VA!$C$11:$BC$160,VA!$B38,MATCH(AJ$2,RFR_spot_no_VA!$C$2:$BC$2,0))</f>
        <v>1.5000000000000013E-3</v>
      </c>
      <c r="AK38" s="43">
        <f>RFR_spot_with_VA!AK38-INDEX(RFR_spot_no_VA!$C$11:$BC$160,VA!$B38,MATCH(AK$2,RFR_spot_no_VA!$C$2:$BC$2,0))</f>
        <v>1.1999999999999997E-3</v>
      </c>
      <c r="AL38" s="43">
        <f>RFR_spot_with_VA!AL38-INDEX(RFR_spot_no_VA!$C$11:$BC$160,VA!$B38,MATCH(AL$2,RFR_spot_no_VA!$C$2:$BC$2,0))</f>
        <v>0</v>
      </c>
      <c r="AM38" s="43">
        <f>RFR_spot_with_VA!AM38-INDEX(RFR_spot_no_VA!$C$11:$BC$160,VA!$B38,MATCH(AM$2,RFR_spot_no_VA!$C$2:$BC$2,0))</f>
        <v>1.8999999999999989E-3</v>
      </c>
      <c r="AN38" s="43">
        <f>RFR_spot_with_VA!AN38-INDEX(RFR_spot_no_VA!$C$11:$BC$160,VA!$B38,MATCH(AN$2,RFR_spot_no_VA!$C$2:$BC$2,0))</f>
        <v>0</v>
      </c>
      <c r="AO38" s="43">
        <f>RFR_spot_with_VA!AO38-INDEX(RFR_spot_no_VA!$C$11:$BC$160,VA!$B38,MATCH(AO$2,RFR_spot_no_VA!$C$2:$BC$2,0))</f>
        <v>-1.1999999999999858E-4</v>
      </c>
      <c r="AP38" s="43">
        <f>RFR_spot_with_VA!AP38-INDEX(RFR_spot_no_VA!$C$11:$BC$160,VA!$B38,MATCH(AP$2,RFR_spot_no_VA!$C$2:$BC$2,0))</f>
        <v>0</v>
      </c>
      <c r="AQ38" s="43">
        <f>RFR_spot_with_VA!AQ38-INDEX(RFR_spot_no_VA!$C$11:$BC$160,VA!$B38,MATCH(AQ$2,RFR_spot_no_VA!$C$2:$BC$2,0))</f>
        <v>1.6000000000000042E-4</v>
      </c>
      <c r="AR38" s="43">
        <f>RFR_spot_with_VA!AR38-INDEX(RFR_spot_no_VA!$C$11:$BC$160,VA!$B38,MATCH(AR$2,RFR_spot_no_VA!$C$2:$BC$2,0))</f>
        <v>0</v>
      </c>
      <c r="AS38" s="43">
        <f>RFR_spot_with_VA!AS38-INDEX(RFR_spot_no_VA!$C$11:$BC$160,VA!$B38,MATCH(AS$2,RFR_spot_no_VA!$C$2:$BC$2,0))</f>
        <v>4.0000000000000105E-4</v>
      </c>
      <c r="AT38" s="43">
        <f>RFR_spot_with_VA!AT38-INDEX(RFR_spot_no_VA!$C$11:$BC$160,VA!$B38,MATCH(AT$2,RFR_spot_no_VA!$C$2:$BC$2,0))</f>
        <v>0</v>
      </c>
      <c r="AU38" s="43">
        <f>RFR_spot_with_VA!AU38-INDEX(RFR_spot_no_VA!$C$11:$BC$160,VA!$B38,MATCH(AU$2,RFR_spot_no_VA!$C$2:$BC$2,0))</f>
        <v>0</v>
      </c>
      <c r="AV38" s="43">
        <f>RFR_spot_with_VA!AV38-INDEX(RFR_spot_no_VA!$C$11:$BC$160,VA!$B38,MATCH(AV$2,RFR_spot_no_VA!$C$2:$BC$2,0))</f>
        <v>0</v>
      </c>
      <c r="AW38" s="43">
        <f>RFR_spot_with_VA!AW38-INDEX(RFR_spot_no_VA!$C$11:$BC$160,VA!$B38,MATCH(AW$2,RFR_spot_no_VA!$C$2:$BC$2,0))</f>
        <v>0</v>
      </c>
      <c r="AX38" s="43">
        <f>RFR_spot_with_VA!AX38-INDEX(RFR_spot_no_VA!$C$11:$BC$160,VA!$B38,MATCH(AX$2,RFR_spot_no_VA!$C$2:$BC$2,0))</f>
        <v>0</v>
      </c>
      <c r="AY38" s="43">
        <f>RFR_spot_with_VA!AY38-INDEX(RFR_spot_no_VA!$C$11:$BC$160,VA!$B38,MATCH(AY$2,RFR_spot_no_VA!$C$2:$BC$2,0))</f>
        <v>0</v>
      </c>
      <c r="AZ38" s="43">
        <f>RFR_spot_with_VA!AZ38-INDEX(RFR_spot_no_VA!$C$11:$BC$160,VA!$B38,MATCH(AZ$2,RFR_spot_no_VA!$C$2:$BC$2,0))</f>
        <v>0</v>
      </c>
      <c r="BA38" s="43">
        <f>RFR_spot_with_VA!BA38-INDEX(RFR_spot_no_VA!$C$11:$BC$160,VA!$B38,MATCH(BA$2,RFR_spot_no_VA!$C$2:$BC$2,0))</f>
        <v>0</v>
      </c>
      <c r="BB38" s="43">
        <f>RFR_spot_with_VA!BB38-INDEX(RFR_spot_no_VA!$C$11:$BC$160,VA!$B38,MATCH(BB$2,RFR_spot_no_VA!$C$2:$BC$2,0))</f>
        <v>0</v>
      </c>
      <c r="BC38" s="43">
        <f>RFR_spot_with_VA!BC38-INDEX(RFR_spot_no_VA!$C$11:$BC$160,VA!$B38,MATCH(BC$2,RFR_spot_no_VA!$C$2:$BC$2,0))</f>
        <v>3.7999999999999978E-3</v>
      </c>
      <c r="BD38" s="39"/>
      <c r="BE38" s="2"/>
    </row>
    <row r="39" spans="1:57" x14ac:dyDescent="0.25">
      <c r="A39" s="2"/>
      <c r="B39" s="2">
        <f>RFR_spot_no_VA!B39</f>
        <v>29</v>
      </c>
      <c r="C39" s="42">
        <f>RFR_spot_with_VA!C39-INDEX(RFR_spot_no_VA!$C$11:$BC$160,VA!$B39,MATCH(C$2,RFR_spot_no_VA!$C$2:$BC$2,0))</f>
        <v>1.3600000000000001E-3</v>
      </c>
      <c r="D39" s="42">
        <f>RFR_spot_with_VA!D39-INDEX(RFR_spot_no_VA!$C$11:$BC$160,VA!$B39,MATCH(D$2,RFR_spot_no_VA!$C$2:$BC$2,0))</f>
        <v>1.3600000000000001E-3</v>
      </c>
      <c r="E39" s="42">
        <f>RFR_spot_with_VA!E39-INDEX(RFR_spot_no_VA!$C$11:$BC$160,VA!$B39,MATCH(E$2,RFR_spot_no_VA!$C$2:$BC$2,0))</f>
        <v>1.3600000000000001E-3</v>
      </c>
      <c r="F39" s="42">
        <f>RFR_spot_with_VA!F39-INDEX(RFR_spot_no_VA!$C$11:$BC$160,VA!$B39,MATCH(F$2,RFR_spot_no_VA!$C$2:$BC$2,0))</f>
        <v>5.1000000000000004E-4</v>
      </c>
      <c r="G39" s="42">
        <f>RFR_spot_with_VA!G39-INDEX(RFR_spot_no_VA!$C$11:$BC$160,VA!$B39,MATCH(G$2,RFR_spot_no_VA!$C$2:$BC$2,0))</f>
        <v>1.3600000000000001E-3</v>
      </c>
      <c r="H39" s="42">
        <f>RFR_spot_with_VA!H39-INDEX(RFR_spot_no_VA!$C$11:$BC$160,VA!$B39,MATCH(H$2,RFR_spot_no_VA!$C$2:$BC$2,0))</f>
        <v>1.3600000000000001E-3</v>
      </c>
      <c r="I39" s="42">
        <f>RFR_spot_with_VA!I39-INDEX(RFR_spot_no_VA!$C$11:$BC$160,VA!$B39,MATCH(I$2,RFR_spot_no_VA!$C$2:$BC$2,0))</f>
        <v>9.2000000000000415E-4</v>
      </c>
      <c r="J39" s="42">
        <f>RFR_spot_with_VA!J39-INDEX(RFR_spot_no_VA!$C$11:$BC$160,VA!$B39,MATCH(J$2,RFR_spot_no_VA!$C$2:$BC$2,0))</f>
        <v>1.4599999999999995E-3</v>
      </c>
      <c r="K39" s="42">
        <f>RFR_spot_with_VA!K39-INDEX(RFR_spot_no_VA!$C$11:$BC$160,VA!$B39,MATCH(K$2,RFR_spot_no_VA!$C$2:$BC$2,0))</f>
        <v>1.3600000000000001E-3</v>
      </c>
      <c r="L39" s="42">
        <f>RFR_spot_with_VA!L39-INDEX(RFR_spot_no_VA!$C$11:$BC$160,VA!$B39,MATCH(L$2,RFR_spot_no_VA!$C$2:$BC$2,0))</f>
        <v>1.3600000000000001E-3</v>
      </c>
      <c r="M39" s="43">
        <f>RFR_spot_with_VA!M39-INDEX(RFR_spot_no_VA!$C$11:$BC$160,VA!$B39,MATCH(M$2,RFR_spot_no_VA!$C$2:$BC$2,0))</f>
        <v>1.3600000000000001E-3</v>
      </c>
      <c r="N39" s="43">
        <f>RFR_spot_with_VA!N39-INDEX(RFR_spot_no_VA!$C$11:$BC$160,VA!$B39,MATCH(N$2,RFR_spot_no_VA!$C$2:$BC$2,0))</f>
        <v>1.3600000000000001E-3</v>
      </c>
      <c r="O39" s="43">
        <f>RFR_spot_with_VA!O39-INDEX(RFR_spot_no_VA!$C$11:$BC$160,VA!$B39,MATCH(O$2,RFR_spot_no_VA!$C$2:$BC$2,0))</f>
        <v>1.3600000000000001E-3</v>
      </c>
      <c r="P39" s="43">
        <f>RFR_spot_with_VA!P39-INDEX(RFR_spot_no_VA!$C$11:$BC$160,VA!$B39,MATCH(P$2,RFR_spot_no_VA!$C$2:$BC$2,0))</f>
        <v>5.2000000000000657E-4</v>
      </c>
      <c r="Q39" s="43">
        <f>RFR_spot_with_VA!Q39-INDEX(RFR_spot_no_VA!$C$11:$BC$160,VA!$B39,MATCH(Q$2,RFR_spot_no_VA!$C$2:$BC$2,0))</f>
        <v>2.4799999999999961E-3</v>
      </c>
      <c r="R39" s="43">
        <f>RFR_spot_with_VA!R39-INDEX(RFR_spot_no_VA!$C$11:$BC$160,VA!$B39,MATCH(R$2,RFR_spot_no_VA!$C$2:$BC$2,0))</f>
        <v>1.3600000000000001E-3</v>
      </c>
      <c r="S39" s="43">
        <f>RFR_spot_with_VA!S39-INDEX(RFR_spot_no_VA!$C$11:$BC$160,VA!$B39,MATCH(S$2,RFR_spot_no_VA!$C$2:$BC$2,0))</f>
        <v>1.3600000000000001E-3</v>
      </c>
      <c r="T39" s="43">
        <f>RFR_spot_with_VA!T39-INDEX(RFR_spot_no_VA!$C$11:$BC$160,VA!$B39,MATCH(T$2,RFR_spot_no_VA!$C$2:$BC$2,0))</f>
        <v>1.3600000000000001E-3</v>
      </c>
      <c r="U39" s="43">
        <f>RFR_spot_with_VA!U39-INDEX(RFR_spot_no_VA!$C$11:$BC$160,VA!$B39,MATCH(U$2,RFR_spot_no_VA!$C$2:$BC$2,0))</f>
        <v>-1.799999999999996E-4</v>
      </c>
      <c r="V39" s="43">
        <f>RFR_spot_with_VA!V39-INDEX(RFR_spot_no_VA!$C$11:$BC$160,VA!$B39,MATCH(V$2,RFR_spot_no_VA!$C$2:$BC$2,0))</f>
        <v>1.3600000000000001E-3</v>
      </c>
      <c r="W39" s="43">
        <f>RFR_spot_with_VA!W39-INDEX(RFR_spot_no_VA!$C$11:$BC$160,VA!$B39,MATCH(W$2,RFR_spot_no_VA!$C$2:$BC$2,0))</f>
        <v>1.3600000000000001E-3</v>
      </c>
      <c r="X39" s="43">
        <f>RFR_spot_with_VA!X39-INDEX(RFR_spot_no_VA!$C$11:$BC$160,VA!$B39,MATCH(X$2,RFR_spot_no_VA!$C$2:$BC$2,0))</f>
        <v>1.3600000000000001E-3</v>
      </c>
      <c r="Y39" s="43">
        <f>RFR_spot_with_VA!Y39-INDEX(RFR_spot_no_VA!$C$11:$BC$160,VA!$B39,MATCH(Y$2,RFR_spot_no_VA!$C$2:$BC$2,0))</f>
        <v>1.3600000000000001E-3</v>
      </c>
      <c r="Z39" s="43">
        <f>RFR_spot_with_VA!Z39-INDEX(RFR_spot_no_VA!$C$11:$BC$160,VA!$B39,MATCH(Z$2,RFR_spot_no_VA!$C$2:$BC$2,0))</f>
        <v>1.5600000000000058E-3</v>
      </c>
      <c r="AA39" s="43">
        <f>RFR_spot_with_VA!AA39-INDEX(RFR_spot_no_VA!$C$11:$BC$160,VA!$B39,MATCH(AA$2,RFR_spot_no_VA!$C$2:$BC$2,0))</f>
        <v>5.5000000000000188E-4</v>
      </c>
      <c r="AB39" s="43">
        <f>RFR_spot_with_VA!AB39-INDEX(RFR_spot_no_VA!$C$11:$BC$160,VA!$B39,MATCH(AB$2,RFR_spot_no_VA!$C$2:$BC$2,0))</f>
        <v>1.3600000000000001E-3</v>
      </c>
      <c r="AC39" s="43">
        <f>RFR_spot_with_VA!AC39-INDEX(RFR_spot_no_VA!$C$11:$BC$160,VA!$B39,MATCH(AC$2,RFR_spot_no_VA!$C$2:$BC$2,0))</f>
        <v>6.9999999999993678E-5</v>
      </c>
      <c r="AD39" s="43">
        <f>RFR_spot_with_VA!AD39-INDEX(RFR_spot_no_VA!$C$11:$BC$160,VA!$B39,MATCH(AD$2,RFR_spot_no_VA!$C$2:$BC$2,0))</f>
        <v>0</v>
      </c>
      <c r="AE39" s="43">
        <f>RFR_spot_with_VA!AE39-INDEX(RFR_spot_no_VA!$C$11:$BC$160,VA!$B39,MATCH(AE$2,RFR_spot_no_VA!$C$2:$BC$2,0))</f>
        <v>1.3600000000000001E-3</v>
      </c>
      <c r="AF39" s="43">
        <f>RFR_spot_with_VA!AF39-INDEX(RFR_spot_no_VA!$C$11:$BC$160,VA!$B39,MATCH(AF$2,RFR_spot_no_VA!$C$2:$BC$2,0))</f>
        <v>1.3600000000000001E-3</v>
      </c>
      <c r="AG39" s="43">
        <f>RFR_spot_with_VA!AG39-INDEX(RFR_spot_no_VA!$C$11:$BC$160,VA!$B39,MATCH(AG$2,RFR_spot_no_VA!$C$2:$BC$2,0))</f>
        <v>1.3600000000000001E-3</v>
      </c>
      <c r="AH39" s="43">
        <f>RFR_spot_with_VA!AH39-INDEX(RFR_spot_no_VA!$C$11:$BC$160,VA!$B39,MATCH(AH$2,RFR_spot_no_VA!$C$2:$BC$2,0))</f>
        <v>-1.7000000000000001E-4</v>
      </c>
      <c r="AI39" s="43">
        <f>RFR_spot_with_VA!AI39-INDEX(RFR_spot_no_VA!$C$11:$BC$160,VA!$B39,MATCH(AI$2,RFR_spot_no_VA!$C$2:$BC$2,0))</f>
        <v>-1.799999999999996E-4</v>
      </c>
      <c r="AJ39" s="43">
        <f>RFR_spot_with_VA!AJ39-INDEX(RFR_spot_no_VA!$C$11:$BC$160,VA!$B39,MATCH(AJ$2,RFR_spot_no_VA!$C$2:$BC$2,0))</f>
        <v>1.5000000000000013E-3</v>
      </c>
      <c r="AK39" s="43">
        <f>RFR_spot_with_VA!AK39-INDEX(RFR_spot_no_VA!$C$11:$BC$160,VA!$B39,MATCH(AK$2,RFR_spot_no_VA!$C$2:$BC$2,0))</f>
        <v>1.1999999999999997E-3</v>
      </c>
      <c r="AL39" s="43">
        <f>RFR_spot_with_VA!AL39-INDEX(RFR_spot_no_VA!$C$11:$BC$160,VA!$B39,MATCH(AL$2,RFR_spot_no_VA!$C$2:$BC$2,0))</f>
        <v>0</v>
      </c>
      <c r="AM39" s="43">
        <f>RFR_spot_with_VA!AM39-INDEX(RFR_spot_no_VA!$C$11:$BC$160,VA!$B39,MATCH(AM$2,RFR_spot_no_VA!$C$2:$BC$2,0))</f>
        <v>1.8999999999999989E-3</v>
      </c>
      <c r="AN39" s="43">
        <f>RFR_spot_with_VA!AN39-INDEX(RFR_spot_no_VA!$C$11:$BC$160,VA!$B39,MATCH(AN$2,RFR_spot_no_VA!$C$2:$BC$2,0))</f>
        <v>0</v>
      </c>
      <c r="AO39" s="43">
        <f>RFR_spot_with_VA!AO39-INDEX(RFR_spot_no_VA!$C$11:$BC$160,VA!$B39,MATCH(AO$2,RFR_spot_no_VA!$C$2:$BC$2,0))</f>
        <v>-1.0999999999999899E-4</v>
      </c>
      <c r="AP39" s="43">
        <f>RFR_spot_with_VA!AP39-INDEX(RFR_spot_no_VA!$C$11:$BC$160,VA!$B39,MATCH(AP$2,RFR_spot_no_VA!$C$2:$BC$2,0))</f>
        <v>0</v>
      </c>
      <c r="AQ39" s="43">
        <f>RFR_spot_with_VA!AQ39-INDEX(RFR_spot_no_VA!$C$11:$BC$160,VA!$B39,MATCH(AQ$2,RFR_spot_no_VA!$C$2:$BC$2,0))</f>
        <v>1.6000000000000042E-4</v>
      </c>
      <c r="AR39" s="43">
        <f>RFR_spot_with_VA!AR39-INDEX(RFR_spot_no_VA!$C$11:$BC$160,VA!$B39,MATCH(AR$2,RFR_spot_no_VA!$C$2:$BC$2,0))</f>
        <v>0</v>
      </c>
      <c r="AS39" s="43">
        <f>RFR_spot_with_VA!AS39-INDEX(RFR_spot_no_VA!$C$11:$BC$160,VA!$B39,MATCH(AS$2,RFR_spot_no_VA!$C$2:$BC$2,0))</f>
        <v>4.0000000000000105E-4</v>
      </c>
      <c r="AT39" s="43">
        <f>RFR_spot_with_VA!AT39-INDEX(RFR_spot_no_VA!$C$11:$BC$160,VA!$B39,MATCH(AT$2,RFR_spot_no_VA!$C$2:$BC$2,0))</f>
        <v>0</v>
      </c>
      <c r="AU39" s="43">
        <f>RFR_spot_with_VA!AU39-INDEX(RFR_spot_no_VA!$C$11:$BC$160,VA!$B39,MATCH(AU$2,RFR_spot_no_VA!$C$2:$BC$2,0))</f>
        <v>0</v>
      </c>
      <c r="AV39" s="43">
        <f>RFR_spot_with_VA!AV39-INDEX(RFR_spot_no_VA!$C$11:$BC$160,VA!$B39,MATCH(AV$2,RFR_spot_no_VA!$C$2:$BC$2,0))</f>
        <v>0</v>
      </c>
      <c r="AW39" s="43">
        <f>RFR_spot_with_VA!AW39-INDEX(RFR_spot_no_VA!$C$11:$BC$160,VA!$B39,MATCH(AW$2,RFR_spot_no_VA!$C$2:$BC$2,0))</f>
        <v>0</v>
      </c>
      <c r="AX39" s="43">
        <f>RFR_spot_with_VA!AX39-INDEX(RFR_spot_no_VA!$C$11:$BC$160,VA!$B39,MATCH(AX$2,RFR_spot_no_VA!$C$2:$BC$2,0))</f>
        <v>0</v>
      </c>
      <c r="AY39" s="43">
        <f>RFR_spot_with_VA!AY39-INDEX(RFR_spot_no_VA!$C$11:$BC$160,VA!$B39,MATCH(AY$2,RFR_spot_no_VA!$C$2:$BC$2,0))</f>
        <v>0</v>
      </c>
      <c r="AZ39" s="43">
        <f>RFR_spot_with_VA!AZ39-INDEX(RFR_spot_no_VA!$C$11:$BC$160,VA!$B39,MATCH(AZ$2,RFR_spot_no_VA!$C$2:$BC$2,0))</f>
        <v>0</v>
      </c>
      <c r="BA39" s="43">
        <f>RFR_spot_with_VA!BA39-INDEX(RFR_spot_no_VA!$C$11:$BC$160,VA!$B39,MATCH(BA$2,RFR_spot_no_VA!$C$2:$BC$2,0))</f>
        <v>0</v>
      </c>
      <c r="BB39" s="43">
        <f>RFR_spot_with_VA!BB39-INDEX(RFR_spot_no_VA!$C$11:$BC$160,VA!$B39,MATCH(BB$2,RFR_spot_no_VA!$C$2:$BC$2,0))</f>
        <v>0</v>
      </c>
      <c r="BC39" s="43">
        <f>RFR_spot_with_VA!BC39-INDEX(RFR_spot_no_VA!$C$11:$BC$160,VA!$B39,MATCH(BC$2,RFR_spot_no_VA!$C$2:$BC$2,0))</f>
        <v>3.7999999999999978E-3</v>
      </c>
      <c r="BD39" s="39"/>
      <c r="BE39" s="2"/>
    </row>
    <row r="40" spans="1:57" x14ac:dyDescent="0.25">
      <c r="A40" s="2"/>
      <c r="B40" s="4">
        <f>RFR_spot_no_VA!B40</f>
        <v>30</v>
      </c>
      <c r="C40" s="44">
        <f>RFR_spot_with_VA!C40-INDEX(RFR_spot_no_VA!$C$11:$BC$160,VA!$B40,MATCH(C$2,RFR_spot_no_VA!$C$2:$BC$2,0))</f>
        <v>1.3399999999999974E-3</v>
      </c>
      <c r="D40" s="44">
        <f>RFR_spot_with_VA!D40-INDEX(RFR_spot_no_VA!$C$11:$BC$160,VA!$B40,MATCH(D$2,RFR_spot_no_VA!$C$2:$BC$2,0))</f>
        <v>1.3399999999999974E-3</v>
      </c>
      <c r="E40" s="44">
        <f>RFR_spot_with_VA!E40-INDEX(RFR_spot_no_VA!$C$11:$BC$160,VA!$B40,MATCH(E$2,RFR_spot_no_VA!$C$2:$BC$2,0))</f>
        <v>1.3399999999999974E-3</v>
      </c>
      <c r="F40" s="44">
        <f>RFR_spot_with_VA!F40-INDEX(RFR_spot_no_VA!$C$11:$BC$160,VA!$B40,MATCH(F$2,RFR_spot_no_VA!$C$2:$BC$2,0))</f>
        <v>5.0000000000000044E-4</v>
      </c>
      <c r="G40" s="44">
        <f>RFR_spot_with_VA!G40-INDEX(RFR_spot_no_VA!$C$11:$BC$160,VA!$B40,MATCH(G$2,RFR_spot_no_VA!$C$2:$BC$2,0))</f>
        <v>1.3399999999999974E-3</v>
      </c>
      <c r="H40" s="44">
        <f>RFR_spot_with_VA!H40-INDEX(RFR_spot_no_VA!$C$11:$BC$160,VA!$B40,MATCH(H$2,RFR_spot_no_VA!$C$2:$BC$2,0))</f>
        <v>1.3399999999999974E-3</v>
      </c>
      <c r="I40" s="44">
        <f>RFR_spot_with_VA!I40-INDEX(RFR_spot_no_VA!$C$11:$BC$160,VA!$B40,MATCH(I$2,RFR_spot_no_VA!$C$2:$BC$2,0))</f>
        <v>8.900000000000019E-4</v>
      </c>
      <c r="J40" s="44">
        <f>RFR_spot_with_VA!J40-INDEX(RFR_spot_no_VA!$C$11:$BC$160,VA!$B40,MATCH(J$2,RFR_spot_no_VA!$C$2:$BC$2,0))</f>
        <v>1.4199999999999977E-3</v>
      </c>
      <c r="K40" s="44">
        <f>RFR_spot_with_VA!K40-INDEX(RFR_spot_no_VA!$C$11:$BC$160,VA!$B40,MATCH(K$2,RFR_spot_no_VA!$C$2:$BC$2,0))</f>
        <v>1.3399999999999974E-3</v>
      </c>
      <c r="L40" s="44">
        <f>RFR_spot_with_VA!L40-INDEX(RFR_spot_no_VA!$C$11:$BC$160,VA!$B40,MATCH(L$2,RFR_spot_no_VA!$C$2:$BC$2,0))</f>
        <v>1.3399999999999974E-3</v>
      </c>
      <c r="M40" s="45">
        <f>RFR_spot_with_VA!M40-INDEX(RFR_spot_no_VA!$C$11:$BC$160,VA!$B40,MATCH(M$2,RFR_spot_no_VA!$C$2:$BC$2,0))</f>
        <v>1.3399999999999974E-3</v>
      </c>
      <c r="N40" s="45">
        <f>RFR_spot_with_VA!N40-INDEX(RFR_spot_no_VA!$C$11:$BC$160,VA!$B40,MATCH(N$2,RFR_spot_no_VA!$C$2:$BC$2,0))</f>
        <v>1.3399999999999974E-3</v>
      </c>
      <c r="O40" s="45">
        <f>RFR_spot_with_VA!O40-INDEX(RFR_spot_no_VA!$C$11:$BC$160,VA!$B40,MATCH(O$2,RFR_spot_no_VA!$C$2:$BC$2,0))</f>
        <v>1.3399999999999974E-3</v>
      </c>
      <c r="P40" s="45">
        <f>RFR_spot_with_VA!P40-INDEX(RFR_spot_no_VA!$C$11:$BC$160,VA!$B40,MATCH(P$2,RFR_spot_no_VA!$C$2:$BC$2,0))</f>
        <v>5.1000000000000351E-4</v>
      </c>
      <c r="Q40" s="45">
        <f>RFR_spot_with_VA!Q40-INDEX(RFR_spot_no_VA!$C$11:$BC$160,VA!$B40,MATCH(Q$2,RFR_spot_no_VA!$C$2:$BC$2,0))</f>
        <v>2.4199999999999985E-3</v>
      </c>
      <c r="R40" s="45">
        <f>RFR_spot_with_VA!R40-INDEX(RFR_spot_no_VA!$C$11:$BC$160,VA!$B40,MATCH(R$2,RFR_spot_no_VA!$C$2:$BC$2,0))</f>
        <v>1.3399999999999974E-3</v>
      </c>
      <c r="S40" s="45">
        <f>RFR_spot_with_VA!S40-INDEX(RFR_spot_no_VA!$C$11:$BC$160,VA!$B40,MATCH(S$2,RFR_spot_no_VA!$C$2:$BC$2,0))</f>
        <v>1.3399999999999974E-3</v>
      </c>
      <c r="T40" s="45">
        <f>RFR_spot_with_VA!T40-INDEX(RFR_spot_no_VA!$C$11:$BC$160,VA!$B40,MATCH(T$2,RFR_spot_no_VA!$C$2:$BC$2,0))</f>
        <v>1.3399999999999974E-3</v>
      </c>
      <c r="U40" s="45">
        <f>RFR_spot_with_VA!U40-INDEX(RFR_spot_no_VA!$C$11:$BC$160,VA!$B40,MATCH(U$2,RFR_spot_no_VA!$C$2:$BC$2,0))</f>
        <v>-1.7000000000000001E-4</v>
      </c>
      <c r="V40" s="45">
        <f>RFR_spot_with_VA!V40-INDEX(RFR_spot_no_VA!$C$11:$BC$160,VA!$B40,MATCH(V$2,RFR_spot_no_VA!$C$2:$BC$2,0))</f>
        <v>1.3399999999999974E-3</v>
      </c>
      <c r="W40" s="45">
        <f>RFR_spot_with_VA!W40-INDEX(RFR_spot_no_VA!$C$11:$BC$160,VA!$B40,MATCH(W$2,RFR_spot_no_VA!$C$2:$BC$2,0))</f>
        <v>1.3399999999999974E-3</v>
      </c>
      <c r="X40" s="45">
        <f>RFR_spot_with_VA!X40-INDEX(RFR_spot_no_VA!$C$11:$BC$160,VA!$B40,MATCH(X$2,RFR_spot_no_VA!$C$2:$BC$2,0))</f>
        <v>1.3399999999999974E-3</v>
      </c>
      <c r="Y40" s="45">
        <f>RFR_spot_with_VA!Y40-INDEX(RFR_spot_no_VA!$C$11:$BC$160,VA!$B40,MATCH(Y$2,RFR_spot_no_VA!$C$2:$BC$2,0))</f>
        <v>1.3399999999999974E-3</v>
      </c>
      <c r="Z40" s="45">
        <f>RFR_spot_with_VA!Z40-INDEX(RFR_spot_no_VA!$C$11:$BC$160,VA!$B40,MATCH(Z$2,RFR_spot_no_VA!$C$2:$BC$2,0))</f>
        <v>1.5200000000000005E-3</v>
      </c>
      <c r="AA40" s="45">
        <f>RFR_spot_with_VA!AA40-INDEX(RFR_spot_no_VA!$C$11:$BC$160,VA!$B40,MATCH(AA$2,RFR_spot_no_VA!$C$2:$BC$2,0))</f>
        <v>5.2999999999999575E-4</v>
      </c>
      <c r="AB40" s="45">
        <f>RFR_spot_with_VA!AB40-INDEX(RFR_spot_no_VA!$C$11:$BC$160,VA!$B40,MATCH(AB$2,RFR_spot_no_VA!$C$2:$BC$2,0))</f>
        <v>1.3399999999999974E-3</v>
      </c>
      <c r="AC40" s="45">
        <f>RFR_spot_with_VA!AC40-INDEX(RFR_spot_no_VA!$C$11:$BC$160,VA!$B40,MATCH(AC$2,RFR_spot_no_VA!$C$2:$BC$2,0))</f>
        <v>5.9999999999997555E-5</v>
      </c>
      <c r="AD40" s="45">
        <f>RFR_spot_with_VA!AD40-INDEX(RFR_spot_no_VA!$C$11:$BC$160,VA!$B40,MATCH(AD$2,RFR_spot_no_VA!$C$2:$BC$2,0))</f>
        <v>0</v>
      </c>
      <c r="AE40" s="45">
        <f>RFR_spot_with_VA!AE40-INDEX(RFR_spot_no_VA!$C$11:$BC$160,VA!$B40,MATCH(AE$2,RFR_spot_no_VA!$C$2:$BC$2,0))</f>
        <v>1.3399999999999974E-3</v>
      </c>
      <c r="AF40" s="45">
        <f>RFR_spot_with_VA!AF40-INDEX(RFR_spot_no_VA!$C$11:$BC$160,VA!$B40,MATCH(AF$2,RFR_spot_no_VA!$C$2:$BC$2,0))</f>
        <v>1.3399999999999974E-3</v>
      </c>
      <c r="AG40" s="45">
        <f>RFR_spot_with_VA!AG40-INDEX(RFR_spot_no_VA!$C$11:$BC$160,VA!$B40,MATCH(AG$2,RFR_spot_no_VA!$C$2:$BC$2,0))</f>
        <v>1.3399999999999974E-3</v>
      </c>
      <c r="AH40" s="45">
        <f>RFR_spot_with_VA!AH40-INDEX(RFR_spot_no_VA!$C$11:$BC$160,VA!$B40,MATCH(AH$2,RFR_spot_no_VA!$C$2:$BC$2,0))</f>
        <v>-1.5000000000000083E-4</v>
      </c>
      <c r="AI40" s="45">
        <f>RFR_spot_with_VA!AI40-INDEX(RFR_spot_no_VA!$C$11:$BC$160,VA!$B40,MATCH(AI$2,RFR_spot_no_VA!$C$2:$BC$2,0))</f>
        <v>-1.7000000000000001E-4</v>
      </c>
      <c r="AJ40" s="45">
        <f>RFR_spot_with_VA!AJ40-INDEX(RFR_spot_no_VA!$C$11:$BC$160,VA!$B40,MATCH(AJ$2,RFR_spot_no_VA!$C$2:$BC$2,0))</f>
        <v>1.4999999999999944E-3</v>
      </c>
      <c r="AK40" s="45">
        <f>RFR_spot_with_VA!AK40-INDEX(RFR_spot_no_VA!$C$11:$BC$160,VA!$B40,MATCH(AK$2,RFR_spot_no_VA!$C$2:$BC$2,0))</f>
        <v>1.1999999999999997E-3</v>
      </c>
      <c r="AL40" s="45">
        <f>RFR_spot_with_VA!AL40-INDEX(RFR_spot_no_VA!$C$11:$BC$160,VA!$B40,MATCH(AL$2,RFR_spot_no_VA!$C$2:$BC$2,0))</f>
        <v>0</v>
      </c>
      <c r="AM40" s="45">
        <f>RFR_spot_with_VA!AM40-INDEX(RFR_spot_no_VA!$C$11:$BC$160,VA!$B40,MATCH(AM$2,RFR_spot_no_VA!$C$2:$BC$2,0))</f>
        <v>1.8999999999999989E-3</v>
      </c>
      <c r="AN40" s="45">
        <f>RFR_spot_with_VA!AN40-INDEX(RFR_spot_no_VA!$C$11:$BC$160,VA!$B40,MATCH(AN$2,RFR_spot_no_VA!$C$2:$BC$2,0))</f>
        <v>0</v>
      </c>
      <c r="AO40" s="45">
        <f>RFR_spot_with_VA!AO40-INDEX(RFR_spot_no_VA!$C$11:$BC$160,VA!$B40,MATCH(AO$2,RFR_spot_no_VA!$C$2:$BC$2,0))</f>
        <v>-1.1000000000000246E-4</v>
      </c>
      <c r="AP40" s="45">
        <f>RFR_spot_with_VA!AP40-INDEX(RFR_spot_no_VA!$C$11:$BC$160,VA!$B40,MATCH(AP$2,RFR_spot_no_VA!$C$2:$BC$2,0))</f>
        <v>0</v>
      </c>
      <c r="AQ40" s="45">
        <f>RFR_spot_with_VA!AQ40-INDEX(RFR_spot_no_VA!$C$11:$BC$160,VA!$B40,MATCH(AQ$2,RFR_spot_no_VA!$C$2:$BC$2,0))</f>
        <v>1.4999999999999736E-4</v>
      </c>
      <c r="AR40" s="45">
        <f>RFR_spot_with_VA!AR40-INDEX(RFR_spot_no_VA!$C$11:$BC$160,VA!$B40,MATCH(AR$2,RFR_spot_no_VA!$C$2:$BC$2,0))</f>
        <v>0</v>
      </c>
      <c r="AS40" s="45">
        <f>RFR_spot_with_VA!AS40-INDEX(RFR_spot_no_VA!$C$11:$BC$160,VA!$B40,MATCH(AS$2,RFR_spot_no_VA!$C$2:$BC$2,0))</f>
        <v>4.0000000000000105E-4</v>
      </c>
      <c r="AT40" s="45">
        <f>RFR_spot_with_VA!AT40-INDEX(RFR_spot_no_VA!$C$11:$BC$160,VA!$B40,MATCH(AT$2,RFR_spot_no_VA!$C$2:$BC$2,0))</f>
        <v>0</v>
      </c>
      <c r="AU40" s="45">
        <f>RFR_spot_with_VA!AU40-INDEX(RFR_spot_no_VA!$C$11:$BC$160,VA!$B40,MATCH(AU$2,RFR_spot_no_VA!$C$2:$BC$2,0))</f>
        <v>0</v>
      </c>
      <c r="AV40" s="45">
        <f>RFR_spot_with_VA!AV40-INDEX(RFR_spot_no_VA!$C$11:$BC$160,VA!$B40,MATCH(AV$2,RFR_spot_no_VA!$C$2:$BC$2,0))</f>
        <v>0</v>
      </c>
      <c r="AW40" s="45">
        <f>RFR_spot_with_VA!AW40-INDEX(RFR_spot_no_VA!$C$11:$BC$160,VA!$B40,MATCH(AW$2,RFR_spot_no_VA!$C$2:$BC$2,0))</f>
        <v>0</v>
      </c>
      <c r="AX40" s="45">
        <f>RFR_spot_with_VA!AX40-INDEX(RFR_spot_no_VA!$C$11:$BC$160,VA!$B40,MATCH(AX$2,RFR_spot_no_VA!$C$2:$BC$2,0))</f>
        <v>0</v>
      </c>
      <c r="AY40" s="45">
        <f>RFR_spot_with_VA!AY40-INDEX(RFR_spot_no_VA!$C$11:$BC$160,VA!$B40,MATCH(AY$2,RFR_spot_no_VA!$C$2:$BC$2,0))</f>
        <v>0</v>
      </c>
      <c r="AZ40" s="45">
        <f>RFR_spot_with_VA!AZ40-INDEX(RFR_spot_no_VA!$C$11:$BC$160,VA!$B40,MATCH(AZ$2,RFR_spot_no_VA!$C$2:$BC$2,0))</f>
        <v>0</v>
      </c>
      <c r="BA40" s="45">
        <f>RFR_spot_with_VA!BA40-INDEX(RFR_spot_no_VA!$C$11:$BC$160,VA!$B40,MATCH(BA$2,RFR_spot_no_VA!$C$2:$BC$2,0))</f>
        <v>0</v>
      </c>
      <c r="BB40" s="45">
        <f>RFR_spot_with_VA!BB40-INDEX(RFR_spot_no_VA!$C$11:$BC$160,VA!$B40,MATCH(BB$2,RFR_spot_no_VA!$C$2:$BC$2,0))</f>
        <v>0</v>
      </c>
      <c r="BC40" s="45">
        <f>RFR_spot_with_VA!BC40-INDEX(RFR_spot_no_VA!$C$11:$BC$160,VA!$B40,MATCH(BC$2,RFR_spot_no_VA!$C$2:$BC$2,0))</f>
        <v>3.7999999999999978E-3</v>
      </c>
      <c r="BD40" s="39"/>
      <c r="BE40" s="2"/>
    </row>
    <row r="41" spans="1:57" x14ac:dyDescent="0.25">
      <c r="A41" s="2"/>
      <c r="B41" s="2">
        <f>RFR_spot_no_VA!B41</f>
        <v>31</v>
      </c>
      <c r="C41" s="42">
        <f>RFR_spot_with_VA!C41-INDEX(RFR_spot_no_VA!$C$11:$BC$160,VA!$B41,MATCH(C$2,RFR_spot_no_VA!$C$2:$BC$2,0))</f>
        <v>1.2999999999999991E-3</v>
      </c>
      <c r="D41" s="42">
        <f>RFR_spot_with_VA!D41-INDEX(RFR_spot_no_VA!$C$11:$BC$160,VA!$B41,MATCH(D$2,RFR_spot_no_VA!$C$2:$BC$2,0))</f>
        <v>1.2999999999999991E-3</v>
      </c>
      <c r="E41" s="42">
        <f>RFR_spot_with_VA!E41-INDEX(RFR_spot_no_VA!$C$11:$BC$160,VA!$B41,MATCH(E$2,RFR_spot_no_VA!$C$2:$BC$2,0))</f>
        <v>1.2999999999999991E-3</v>
      </c>
      <c r="F41" s="42">
        <f>RFR_spot_with_VA!F41-INDEX(RFR_spot_no_VA!$C$11:$BC$160,VA!$B41,MATCH(F$2,RFR_spot_no_VA!$C$2:$BC$2,0))</f>
        <v>4.9000000000000085E-4</v>
      </c>
      <c r="G41" s="42">
        <f>RFR_spot_with_VA!G41-INDEX(RFR_spot_no_VA!$C$11:$BC$160,VA!$B41,MATCH(G$2,RFR_spot_no_VA!$C$2:$BC$2,0))</f>
        <v>1.2999999999999991E-3</v>
      </c>
      <c r="H41" s="42">
        <f>RFR_spot_with_VA!H41-INDEX(RFR_spot_no_VA!$C$11:$BC$160,VA!$B41,MATCH(H$2,RFR_spot_no_VA!$C$2:$BC$2,0))</f>
        <v>1.2999999999999991E-3</v>
      </c>
      <c r="I41" s="42">
        <f>RFR_spot_with_VA!I41-INDEX(RFR_spot_no_VA!$C$11:$BC$160,VA!$B41,MATCH(I$2,RFR_spot_no_VA!$C$2:$BC$2,0))</f>
        <v>8.7000000000000272E-4</v>
      </c>
      <c r="J41" s="42">
        <f>RFR_spot_with_VA!J41-INDEX(RFR_spot_no_VA!$C$11:$BC$160,VA!$B41,MATCH(J$2,RFR_spot_no_VA!$C$2:$BC$2,0))</f>
        <v>1.3799999999999993E-3</v>
      </c>
      <c r="K41" s="42">
        <f>RFR_spot_with_VA!K41-INDEX(RFR_spot_no_VA!$C$11:$BC$160,VA!$B41,MATCH(K$2,RFR_spot_no_VA!$C$2:$BC$2,0))</f>
        <v>1.2999999999999991E-3</v>
      </c>
      <c r="L41" s="42">
        <f>RFR_spot_with_VA!L41-INDEX(RFR_spot_no_VA!$C$11:$BC$160,VA!$B41,MATCH(L$2,RFR_spot_no_VA!$C$2:$BC$2,0))</f>
        <v>1.2999999999999991E-3</v>
      </c>
      <c r="M41" s="43">
        <f>RFR_spot_with_VA!M41-INDEX(RFR_spot_no_VA!$C$11:$BC$160,VA!$B41,MATCH(M$2,RFR_spot_no_VA!$C$2:$BC$2,0))</f>
        <v>1.2999999999999991E-3</v>
      </c>
      <c r="N41" s="43">
        <f>RFR_spot_with_VA!N41-INDEX(RFR_spot_no_VA!$C$11:$BC$160,VA!$B41,MATCH(N$2,RFR_spot_no_VA!$C$2:$BC$2,0))</f>
        <v>1.2999999999999991E-3</v>
      </c>
      <c r="O41" s="43">
        <f>RFR_spot_with_VA!O41-INDEX(RFR_spot_no_VA!$C$11:$BC$160,VA!$B41,MATCH(O$2,RFR_spot_no_VA!$C$2:$BC$2,0))</f>
        <v>1.2999999999999991E-3</v>
      </c>
      <c r="P41" s="43">
        <f>RFR_spot_with_VA!P41-INDEX(RFR_spot_no_VA!$C$11:$BC$160,VA!$B41,MATCH(P$2,RFR_spot_no_VA!$C$2:$BC$2,0))</f>
        <v>4.8000000000000126E-4</v>
      </c>
      <c r="Q41" s="43">
        <f>RFR_spot_with_VA!Q41-INDEX(RFR_spot_no_VA!$C$11:$BC$160,VA!$B41,MATCH(Q$2,RFR_spot_no_VA!$C$2:$BC$2,0))</f>
        <v>2.3499999999999979E-3</v>
      </c>
      <c r="R41" s="43">
        <f>RFR_spot_with_VA!R41-INDEX(RFR_spot_no_VA!$C$11:$BC$160,VA!$B41,MATCH(R$2,RFR_spot_no_VA!$C$2:$BC$2,0))</f>
        <v>1.2999999999999991E-3</v>
      </c>
      <c r="S41" s="43">
        <f>RFR_spot_with_VA!S41-INDEX(RFR_spot_no_VA!$C$11:$BC$160,VA!$B41,MATCH(S$2,RFR_spot_no_VA!$C$2:$BC$2,0))</f>
        <v>1.2999999999999991E-3</v>
      </c>
      <c r="T41" s="43">
        <f>RFR_spot_with_VA!T41-INDEX(RFR_spot_no_VA!$C$11:$BC$160,VA!$B41,MATCH(T$2,RFR_spot_no_VA!$C$2:$BC$2,0))</f>
        <v>1.2999999999999991E-3</v>
      </c>
      <c r="U41" s="43">
        <f>RFR_spot_with_VA!U41-INDEX(RFR_spot_no_VA!$C$11:$BC$160,VA!$B41,MATCH(U$2,RFR_spot_no_VA!$C$2:$BC$2,0))</f>
        <v>-1.7000000000000001E-4</v>
      </c>
      <c r="V41" s="43">
        <f>RFR_spot_with_VA!V41-INDEX(RFR_spot_no_VA!$C$11:$BC$160,VA!$B41,MATCH(V$2,RFR_spot_no_VA!$C$2:$BC$2,0))</f>
        <v>1.2999999999999991E-3</v>
      </c>
      <c r="W41" s="43">
        <f>RFR_spot_with_VA!W41-INDEX(RFR_spot_no_VA!$C$11:$BC$160,VA!$B41,MATCH(W$2,RFR_spot_no_VA!$C$2:$BC$2,0))</f>
        <v>1.2999999999999991E-3</v>
      </c>
      <c r="X41" s="43">
        <f>RFR_spot_with_VA!X41-INDEX(RFR_spot_no_VA!$C$11:$BC$160,VA!$B41,MATCH(X$2,RFR_spot_no_VA!$C$2:$BC$2,0))</f>
        <v>1.2999999999999991E-3</v>
      </c>
      <c r="Y41" s="43">
        <f>RFR_spot_with_VA!Y41-INDEX(RFR_spot_no_VA!$C$11:$BC$160,VA!$B41,MATCH(Y$2,RFR_spot_no_VA!$C$2:$BC$2,0))</f>
        <v>1.2999999999999991E-3</v>
      </c>
      <c r="Z41" s="43">
        <f>RFR_spot_with_VA!Z41-INDEX(RFR_spot_no_VA!$C$11:$BC$160,VA!$B41,MATCH(Z$2,RFR_spot_no_VA!$C$2:$BC$2,0))</f>
        <v>1.4800000000000021E-3</v>
      </c>
      <c r="AA41" s="43">
        <f>RFR_spot_with_VA!AA41-INDEX(RFR_spot_no_VA!$C$11:$BC$160,VA!$B41,MATCH(AA$2,RFR_spot_no_VA!$C$2:$BC$2,0))</f>
        <v>5.1999999999999963E-4</v>
      </c>
      <c r="AB41" s="43">
        <f>RFR_spot_with_VA!AB41-INDEX(RFR_spot_no_VA!$C$11:$BC$160,VA!$B41,MATCH(AB$2,RFR_spot_no_VA!$C$2:$BC$2,0))</f>
        <v>1.2999999999999991E-3</v>
      </c>
      <c r="AC41" s="43">
        <f>RFR_spot_with_VA!AC41-INDEX(RFR_spot_no_VA!$C$11:$BC$160,VA!$B41,MATCH(AC$2,RFR_spot_no_VA!$C$2:$BC$2,0))</f>
        <v>5.9999999999997555E-5</v>
      </c>
      <c r="AD41" s="43">
        <f>RFR_spot_with_VA!AD41-INDEX(RFR_spot_no_VA!$C$11:$BC$160,VA!$B41,MATCH(AD$2,RFR_spot_no_VA!$C$2:$BC$2,0))</f>
        <v>0</v>
      </c>
      <c r="AE41" s="43">
        <f>RFR_spot_with_VA!AE41-INDEX(RFR_spot_no_VA!$C$11:$BC$160,VA!$B41,MATCH(AE$2,RFR_spot_no_VA!$C$2:$BC$2,0))</f>
        <v>1.2999999999999991E-3</v>
      </c>
      <c r="AF41" s="43">
        <f>RFR_spot_with_VA!AF41-INDEX(RFR_spot_no_VA!$C$11:$BC$160,VA!$B41,MATCH(AF$2,RFR_spot_no_VA!$C$2:$BC$2,0))</f>
        <v>1.2999999999999991E-3</v>
      </c>
      <c r="AG41" s="43">
        <f>RFR_spot_with_VA!AG41-INDEX(RFR_spot_no_VA!$C$11:$BC$160,VA!$B41,MATCH(AG$2,RFR_spot_no_VA!$C$2:$BC$2,0))</f>
        <v>1.2999999999999991E-3</v>
      </c>
      <c r="AH41" s="43">
        <f>RFR_spot_with_VA!AH41-INDEX(RFR_spot_no_VA!$C$11:$BC$160,VA!$B41,MATCH(AH$2,RFR_spot_no_VA!$C$2:$BC$2,0))</f>
        <v>-1.5000000000000083E-4</v>
      </c>
      <c r="AI41" s="43">
        <f>RFR_spot_with_VA!AI41-INDEX(RFR_spot_no_VA!$C$11:$BC$160,VA!$B41,MATCH(AI$2,RFR_spot_no_VA!$C$2:$BC$2,0))</f>
        <v>-1.7000000000000001E-4</v>
      </c>
      <c r="AJ41" s="43">
        <f>RFR_spot_with_VA!AJ41-INDEX(RFR_spot_no_VA!$C$11:$BC$160,VA!$B41,MATCH(AJ$2,RFR_spot_no_VA!$C$2:$BC$2,0))</f>
        <v>1.5000000000000013E-3</v>
      </c>
      <c r="AK41" s="43">
        <f>RFR_spot_with_VA!AK41-INDEX(RFR_spot_no_VA!$C$11:$BC$160,VA!$B41,MATCH(AK$2,RFR_spot_no_VA!$C$2:$BC$2,0))</f>
        <v>1.1999999999999997E-3</v>
      </c>
      <c r="AL41" s="43">
        <f>RFR_spot_with_VA!AL41-INDEX(RFR_spot_no_VA!$C$11:$BC$160,VA!$B41,MATCH(AL$2,RFR_spot_no_VA!$C$2:$BC$2,0))</f>
        <v>0</v>
      </c>
      <c r="AM41" s="43">
        <f>RFR_spot_with_VA!AM41-INDEX(RFR_spot_no_VA!$C$11:$BC$160,VA!$B41,MATCH(AM$2,RFR_spot_no_VA!$C$2:$BC$2,0))</f>
        <v>1.8900000000000028E-3</v>
      </c>
      <c r="AN41" s="43">
        <f>RFR_spot_with_VA!AN41-INDEX(RFR_spot_no_VA!$C$11:$BC$160,VA!$B41,MATCH(AN$2,RFR_spot_no_VA!$C$2:$BC$2,0))</f>
        <v>0</v>
      </c>
      <c r="AO41" s="43">
        <f>RFR_spot_with_VA!AO41-INDEX(RFR_spot_no_VA!$C$11:$BC$160,VA!$B41,MATCH(AO$2,RFR_spot_no_VA!$C$2:$BC$2,0))</f>
        <v>-9.9999999999995925E-5</v>
      </c>
      <c r="AP41" s="43">
        <f>RFR_spot_with_VA!AP41-INDEX(RFR_spot_no_VA!$C$11:$BC$160,VA!$B41,MATCH(AP$2,RFR_spot_no_VA!$C$2:$BC$2,0))</f>
        <v>0</v>
      </c>
      <c r="AQ41" s="43">
        <f>RFR_spot_with_VA!AQ41-INDEX(RFR_spot_no_VA!$C$11:$BC$160,VA!$B41,MATCH(AQ$2,RFR_spot_no_VA!$C$2:$BC$2,0))</f>
        <v>1.4999999999999736E-4</v>
      </c>
      <c r="AR41" s="43">
        <f>RFR_spot_with_VA!AR41-INDEX(RFR_spot_no_VA!$C$11:$BC$160,VA!$B41,MATCH(AR$2,RFR_spot_no_VA!$C$2:$BC$2,0))</f>
        <v>0</v>
      </c>
      <c r="AS41" s="43">
        <f>RFR_spot_with_VA!AS41-INDEX(RFR_spot_no_VA!$C$11:$BC$160,VA!$B41,MATCH(AS$2,RFR_spot_no_VA!$C$2:$BC$2,0))</f>
        <v>4.0000000000000105E-4</v>
      </c>
      <c r="AT41" s="43">
        <f>RFR_spot_with_VA!AT41-INDEX(RFR_spot_no_VA!$C$11:$BC$160,VA!$B41,MATCH(AT$2,RFR_spot_no_VA!$C$2:$BC$2,0))</f>
        <v>0</v>
      </c>
      <c r="AU41" s="43">
        <f>RFR_spot_with_VA!AU41-INDEX(RFR_spot_no_VA!$C$11:$BC$160,VA!$B41,MATCH(AU$2,RFR_spot_no_VA!$C$2:$BC$2,0))</f>
        <v>0</v>
      </c>
      <c r="AV41" s="43">
        <f>RFR_spot_with_VA!AV41-INDEX(RFR_spot_no_VA!$C$11:$BC$160,VA!$B41,MATCH(AV$2,RFR_spot_no_VA!$C$2:$BC$2,0))</f>
        <v>0</v>
      </c>
      <c r="AW41" s="43">
        <f>RFR_spot_with_VA!AW41-INDEX(RFR_spot_no_VA!$C$11:$BC$160,VA!$B41,MATCH(AW$2,RFR_spot_no_VA!$C$2:$BC$2,0))</f>
        <v>0</v>
      </c>
      <c r="AX41" s="43">
        <f>RFR_spot_with_VA!AX41-INDEX(RFR_spot_no_VA!$C$11:$BC$160,VA!$B41,MATCH(AX$2,RFR_spot_no_VA!$C$2:$BC$2,0))</f>
        <v>0</v>
      </c>
      <c r="AY41" s="43">
        <f>RFR_spot_with_VA!AY41-INDEX(RFR_spot_no_VA!$C$11:$BC$160,VA!$B41,MATCH(AY$2,RFR_spot_no_VA!$C$2:$BC$2,0))</f>
        <v>0</v>
      </c>
      <c r="AZ41" s="43">
        <f>RFR_spot_with_VA!AZ41-INDEX(RFR_spot_no_VA!$C$11:$BC$160,VA!$B41,MATCH(AZ$2,RFR_spot_no_VA!$C$2:$BC$2,0))</f>
        <v>0</v>
      </c>
      <c r="BA41" s="43">
        <f>RFR_spot_with_VA!BA41-INDEX(RFR_spot_no_VA!$C$11:$BC$160,VA!$B41,MATCH(BA$2,RFR_spot_no_VA!$C$2:$BC$2,0))</f>
        <v>0</v>
      </c>
      <c r="BB41" s="43">
        <f>RFR_spot_with_VA!BB41-INDEX(RFR_spot_no_VA!$C$11:$BC$160,VA!$B41,MATCH(BB$2,RFR_spot_no_VA!$C$2:$BC$2,0))</f>
        <v>0</v>
      </c>
      <c r="BC41" s="43">
        <f>RFR_spot_with_VA!BC41-INDEX(RFR_spot_no_VA!$C$11:$BC$160,VA!$B41,MATCH(BC$2,RFR_spot_no_VA!$C$2:$BC$2,0))</f>
        <v>3.7899999999999948E-3</v>
      </c>
      <c r="BD41" s="39"/>
      <c r="BE41" s="2"/>
    </row>
    <row r="42" spans="1:57" x14ac:dyDescent="0.25">
      <c r="A42" s="2"/>
      <c r="B42" s="2">
        <f>RFR_spot_no_VA!B42</f>
        <v>32</v>
      </c>
      <c r="C42" s="42">
        <f>RFR_spot_with_VA!C42-INDEX(RFR_spot_no_VA!$C$11:$BC$160,VA!$B42,MATCH(C$2,RFR_spot_no_VA!$C$2:$BC$2,0))</f>
        <v>1.2700000000000003E-3</v>
      </c>
      <c r="D42" s="42">
        <f>RFR_spot_with_VA!D42-INDEX(RFR_spot_no_VA!$C$11:$BC$160,VA!$B42,MATCH(D$2,RFR_spot_no_VA!$C$2:$BC$2,0))</f>
        <v>1.2700000000000003E-3</v>
      </c>
      <c r="E42" s="42">
        <f>RFR_spot_with_VA!E42-INDEX(RFR_spot_no_VA!$C$11:$BC$160,VA!$B42,MATCH(E$2,RFR_spot_no_VA!$C$2:$BC$2,0))</f>
        <v>1.2700000000000003E-3</v>
      </c>
      <c r="F42" s="42">
        <f>RFR_spot_with_VA!F42-INDEX(RFR_spot_no_VA!$C$11:$BC$160,VA!$B42,MATCH(F$2,RFR_spot_no_VA!$C$2:$BC$2,0))</f>
        <v>4.699999999999982E-4</v>
      </c>
      <c r="G42" s="42">
        <f>RFR_spot_with_VA!G42-INDEX(RFR_spot_no_VA!$C$11:$BC$160,VA!$B42,MATCH(G$2,RFR_spot_no_VA!$C$2:$BC$2,0))</f>
        <v>1.2700000000000003E-3</v>
      </c>
      <c r="H42" s="42">
        <f>RFR_spot_with_VA!H42-INDEX(RFR_spot_no_VA!$C$11:$BC$160,VA!$B42,MATCH(H$2,RFR_spot_no_VA!$C$2:$BC$2,0))</f>
        <v>1.2700000000000003E-3</v>
      </c>
      <c r="I42" s="42">
        <f>RFR_spot_with_VA!I42-INDEX(RFR_spot_no_VA!$C$11:$BC$160,VA!$B42,MATCH(I$2,RFR_spot_no_VA!$C$2:$BC$2,0))</f>
        <v>8.4999999999999659E-4</v>
      </c>
      <c r="J42" s="42">
        <f>RFR_spot_with_VA!J42-INDEX(RFR_spot_no_VA!$C$11:$BC$160,VA!$B42,MATCH(J$2,RFR_spot_no_VA!$C$2:$BC$2,0))</f>
        <v>1.3500000000000005E-3</v>
      </c>
      <c r="K42" s="42">
        <f>RFR_spot_with_VA!K42-INDEX(RFR_spot_no_VA!$C$11:$BC$160,VA!$B42,MATCH(K$2,RFR_spot_no_VA!$C$2:$BC$2,0))</f>
        <v>1.2700000000000003E-3</v>
      </c>
      <c r="L42" s="42">
        <f>RFR_spot_with_VA!L42-INDEX(RFR_spot_no_VA!$C$11:$BC$160,VA!$B42,MATCH(L$2,RFR_spot_no_VA!$C$2:$BC$2,0))</f>
        <v>1.2700000000000003E-3</v>
      </c>
      <c r="M42" s="43">
        <f>RFR_spot_with_VA!M42-INDEX(RFR_spot_no_VA!$C$11:$BC$160,VA!$B42,MATCH(M$2,RFR_spot_no_VA!$C$2:$BC$2,0))</f>
        <v>1.2700000000000003E-3</v>
      </c>
      <c r="N42" s="43">
        <f>RFR_spot_with_VA!N42-INDEX(RFR_spot_no_VA!$C$11:$BC$160,VA!$B42,MATCH(N$2,RFR_spot_no_VA!$C$2:$BC$2,0))</f>
        <v>1.2700000000000003E-3</v>
      </c>
      <c r="O42" s="43">
        <f>RFR_spot_with_VA!O42-INDEX(RFR_spot_no_VA!$C$11:$BC$160,VA!$B42,MATCH(O$2,RFR_spot_no_VA!$C$2:$BC$2,0))</f>
        <v>1.2700000000000003E-3</v>
      </c>
      <c r="P42" s="43">
        <f>RFR_spot_with_VA!P42-INDEX(RFR_spot_no_VA!$C$11:$BC$160,VA!$B42,MATCH(P$2,RFR_spot_no_VA!$C$2:$BC$2,0))</f>
        <v>4.8000000000000126E-4</v>
      </c>
      <c r="Q42" s="43">
        <f>RFR_spot_with_VA!Q42-INDEX(RFR_spot_no_VA!$C$11:$BC$160,VA!$B42,MATCH(Q$2,RFR_spot_no_VA!$C$2:$BC$2,0))</f>
        <v>2.2900000000000004E-3</v>
      </c>
      <c r="R42" s="43">
        <f>RFR_spot_with_VA!R42-INDEX(RFR_spot_no_VA!$C$11:$BC$160,VA!$B42,MATCH(R$2,RFR_spot_no_VA!$C$2:$BC$2,0))</f>
        <v>1.2700000000000003E-3</v>
      </c>
      <c r="S42" s="43">
        <f>RFR_spot_with_VA!S42-INDEX(RFR_spot_no_VA!$C$11:$BC$160,VA!$B42,MATCH(S$2,RFR_spot_no_VA!$C$2:$BC$2,0))</f>
        <v>1.2700000000000003E-3</v>
      </c>
      <c r="T42" s="43">
        <f>RFR_spot_with_VA!T42-INDEX(RFR_spot_no_VA!$C$11:$BC$160,VA!$B42,MATCH(T$2,RFR_spot_no_VA!$C$2:$BC$2,0))</f>
        <v>1.2700000000000003E-3</v>
      </c>
      <c r="U42" s="43">
        <f>RFR_spot_with_VA!U42-INDEX(RFR_spot_no_VA!$C$11:$BC$160,VA!$B42,MATCH(U$2,RFR_spot_no_VA!$C$2:$BC$2,0))</f>
        <v>-1.6000000000000042E-4</v>
      </c>
      <c r="V42" s="43">
        <f>RFR_spot_with_VA!V42-INDEX(RFR_spot_no_VA!$C$11:$BC$160,VA!$B42,MATCH(V$2,RFR_spot_no_VA!$C$2:$BC$2,0))</f>
        <v>1.2700000000000003E-3</v>
      </c>
      <c r="W42" s="43">
        <f>RFR_spot_with_VA!W42-INDEX(RFR_spot_no_VA!$C$11:$BC$160,VA!$B42,MATCH(W$2,RFR_spot_no_VA!$C$2:$BC$2,0))</f>
        <v>1.2700000000000003E-3</v>
      </c>
      <c r="X42" s="43">
        <f>RFR_spot_with_VA!X42-INDEX(RFR_spot_no_VA!$C$11:$BC$160,VA!$B42,MATCH(X$2,RFR_spot_no_VA!$C$2:$BC$2,0))</f>
        <v>1.2700000000000003E-3</v>
      </c>
      <c r="Y42" s="43">
        <f>RFR_spot_with_VA!Y42-INDEX(RFR_spot_no_VA!$C$11:$BC$160,VA!$B42,MATCH(Y$2,RFR_spot_no_VA!$C$2:$BC$2,0))</f>
        <v>1.2700000000000003E-3</v>
      </c>
      <c r="Z42" s="43">
        <f>RFR_spot_with_VA!Z42-INDEX(RFR_spot_no_VA!$C$11:$BC$160,VA!$B42,MATCH(Z$2,RFR_spot_no_VA!$C$2:$BC$2,0))</f>
        <v>1.4499999999999999E-3</v>
      </c>
      <c r="AA42" s="43">
        <f>RFR_spot_with_VA!AA42-INDEX(RFR_spot_no_VA!$C$11:$BC$160,VA!$B42,MATCH(AA$2,RFR_spot_no_VA!$C$2:$BC$2,0))</f>
        <v>5.0999999999999657E-4</v>
      </c>
      <c r="AB42" s="43">
        <f>RFR_spot_with_VA!AB42-INDEX(RFR_spot_no_VA!$C$11:$BC$160,VA!$B42,MATCH(AB$2,RFR_spot_no_VA!$C$2:$BC$2,0))</f>
        <v>1.2700000000000003E-3</v>
      </c>
      <c r="AC42" s="43">
        <f>RFR_spot_with_VA!AC42-INDEX(RFR_spot_no_VA!$C$11:$BC$160,VA!$B42,MATCH(AC$2,RFR_spot_no_VA!$C$2:$BC$2,0))</f>
        <v>6.0000000000004494E-5</v>
      </c>
      <c r="AD42" s="43">
        <f>RFR_spot_with_VA!AD42-INDEX(RFR_spot_no_VA!$C$11:$BC$160,VA!$B42,MATCH(AD$2,RFR_spot_no_VA!$C$2:$BC$2,0))</f>
        <v>0</v>
      </c>
      <c r="AE42" s="43">
        <f>RFR_spot_with_VA!AE42-INDEX(RFR_spot_no_VA!$C$11:$BC$160,VA!$B42,MATCH(AE$2,RFR_spot_no_VA!$C$2:$BC$2,0))</f>
        <v>1.2700000000000003E-3</v>
      </c>
      <c r="AF42" s="43">
        <f>RFR_spot_with_VA!AF42-INDEX(RFR_spot_no_VA!$C$11:$BC$160,VA!$B42,MATCH(AF$2,RFR_spot_no_VA!$C$2:$BC$2,0))</f>
        <v>1.2700000000000003E-3</v>
      </c>
      <c r="AG42" s="43">
        <f>RFR_spot_with_VA!AG42-INDEX(RFR_spot_no_VA!$C$11:$BC$160,VA!$B42,MATCH(AG$2,RFR_spot_no_VA!$C$2:$BC$2,0))</f>
        <v>1.2700000000000003E-3</v>
      </c>
      <c r="AH42" s="43">
        <f>RFR_spot_with_VA!AH42-INDEX(RFR_spot_no_VA!$C$11:$BC$160,VA!$B42,MATCH(AH$2,RFR_spot_no_VA!$C$2:$BC$2,0))</f>
        <v>-1.5000000000000083E-4</v>
      </c>
      <c r="AI42" s="43">
        <f>RFR_spot_with_VA!AI42-INDEX(RFR_spot_no_VA!$C$11:$BC$160,VA!$B42,MATCH(AI$2,RFR_spot_no_VA!$C$2:$BC$2,0))</f>
        <v>-1.6000000000000042E-4</v>
      </c>
      <c r="AJ42" s="43">
        <f>RFR_spot_with_VA!AJ42-INDEX(RFR_spot_no_VA!$C$11:$BC$160,VA!$B42,MATCH(AJ$2,RFR_spot_no_VA!$C$2:$BC$2,0))</f>
        <v>1.5000000000000013E-3</v>
      </c>
      <c r="AK42" s="43">
        <f>RFR_spot_with_VA!AK42-INDEX(RFR_spot_no_VA!$C$11:$BC$160,VA!$B42,MATCH(AK$2,RFR_spot_no_VA!$C$2:$BC$2,0))</f>
        <v>1.1999999999999997E-3</v>
      </c>
      <c r="AL42" s="43">
        <f>RFR_spot_with_VA!AL42-INDEX(RFR_spot_no_VA!$C$11:$BC$160,VA!$B42,MATCH(AL$2,RFR_spot_no_VA!$C$2:$BC$2,0))</f>
        <v>0</v>
      </c>
      <c r="AM42" s="43">
        <f>RFR_spot_with_VA!AM42-INDEX(RFR_spot_no_VA!$C$11:$BC$160,VA!$B42,MATCH(AM$2,RFR_spot_no_VA!$C$2:$BC$2,0))</f>
        <v>1.8900000000000028E-3</v>
      </c>
      <c r="AN42" s="43">
        <f>RFR_spot_with_VA!AN42-INDEX(RFR_spot_no_VA!$C$11:$BC$160,VA!$B42,MATCH(AN$2,RFR_spot_no_VA!$C$2:$BC$2,0))</f>
        <v>0</v>
      </c>
      <c r="AO42" s="43">
        <f>RFR_spot_with_VA!AO42-INDEX(RFR_spot_no_VA!$C$11:$BC$160,VA!$B42,MATCH(AO$2,RFR_spot_no_VA!$C$2:$BC$2,0))</f>
        <v>-1.0999999999999899E-4</v>
      </c>
      <c r="AP42" s="43">
        <f>RFR_spot_with_VA!AP42-INDEX(RFR_spot_no_VA!$C$11:$BC$160,VA!$B42,MATCH(AP$2,RFR_spot_no_VA!$C$2:$BC$2,0))</f>
        <v>0</v>
      </c>
      <c r="AQ42" s="43">
        <f>RFR_spot_with_VA!AQ42-INDEX(RFR_spot_no_VA!$C$11:$BC$160,VA!$B42,MATCH(AQ$2,RFR_spot_no_VA!$C$2:$BC$2,0))</f>
        <v>1.4000000000000123E-4</v>
      </c>
      <c r="AR42" s="43">
        <f>RFR_spot_with_VA!AR42-INDEX(RFR_spot_no_VA!$C$11:$BC$160,VA!$B42,MATCH(AR$2,RFR_spot_no_VA!$C$2:$BC$2,0))</f>
        <v>0</v>
      </c>
      <c r="AS42" s="43">
        <f>RFR_spot_with_VA!AS42-INDEX(RFR_spot_no_VA!$C$11:$BC$160,VA!$B42,MATCH(AS$2,RFR_spot_no_VA!$C$2:$BC$2,0))</f>
        <v>3.9999999999999758E-4</v>
      </c>
      <c r="AT42" s="43">
        <f>RFR_spot_with_VA!AT42-INDEX(RFR_spot_no_VA!$C$11:$BC$160,VA!$B42,MATCH(AT$2,RFR_spot_no_VA!$C$2:$BC$2,0))</f>
        <v>0</v>
      </c>
      <c r="AU42" s="43">
        <f>RFR_spot_with_VA!AU42-INDEX(RFR_spot_no_VA!$C$11:$BC$160,VA!$B42,MATCH(AU$2,RFR_spot_no_VA!$C$2:$BC$2,0))</f>
        <v>0</v>
      </c>
      <c r="AV42" s="43">
        <f>RFR_spot_with_VA!AV42-INDEX(RFR_spot_no_VA!$C$11:$BC$160,VA!$B42,MATCH(AV$2,RFR_spot_no_VA!$C$2:$BC$2,0))</f>
        <v>0</v>
      </c>
      <c r="AW42" s="43">
        <f>RFR_spot_with_VA!AW42-INDEX(RFR_spot_no_VA!$C$11:$BC$160,VA!$B42,MATCH(AW$2,RFR_spot_no_VA!$C$2:$BC$2,0))</f>
        <v>0</v>
      </c>
      <c r="AX42" s="43">
        <f>RFR_spot_with_VA!AX42-INDEX(RFR_spot_no_VA!$C$11:$BC$160,VA!$B42,MATCH(AX$2,RFR_spot_no_VA!$C$2:$BC$2,0))</f>
        <v>0</v>
      </c>
      <c r="AY42" s="43">
        <f>RFR_spot_with_VA!AY42-INDEX(RFR_spot_no_VA!$C$11:$BC$160,VA!$B42,MATCH(AY$2,RFR_spot_no_VA!$C$2:$BC$2,0))</f>
        <v>0</v>
      </c>
      <c r="AZ42" s="43">
        <f>RFR_spot_with_VA!AZ42-INDEX(RFR_spot_no_VA!$C$11:$BC$160,VA!$B42,MATCH(AZ$2,RFR_spot_no_VA!$C$2:$BC$2,0))</f>
        <v>0</v>
      </c>
      <c r="BA42" s="43">
        <f>RFR_spot_with_VA!BA42-INDEX(RFR_spot_no_VA!$C$11:$BC$160,VA!$B42,MATCH(BA$2,RFR_spot_no_VA!$C$2:$BC$2,0))</f>
        <v>0</v>
      </c>
      <c r="BB42" s="43">
        <f>RFR_spot_with_VA!BB42-INDEX(RFR_spot_no_VA!$C$11:$BC$160,VA!$B42,MATCH(BB$2,RFR_spot_no_VA!$C$2:$BC$2,0))</f>
        <v>0</v>
      </c>
      <c r="BC42" s="43">
        <f>RFR_spot_with_VA!BC42-INDEX(RFR_spot_no_VA!$C$11:$BC$160,VA!$B42,MATCH(BC$2,RFR_spot_no_VA!$C$2:$BC$2,0))</f>
        <v>3.7799999999999986E-3</v>
      </c>
      <c r="BD42" s="39"/>
      <c r="BE42" s="2"/>
    </row>
    <row r="43" spans="1:57" x14ac:dyDescent="0.25">
      <c r="A43" s="2"/>
      <c r="B43" s="2">
        <f>RFR_spot_no_VA!B43</f>
        <v>33</v>
      </c>
      <c r="C43" s="42">
        <f>RFR_spot_with_VA!C43-INDEX(RFR_spot_no_VA!$C$11:$BC$160,VA!$B43,MATCH(C$2,RFR_spot_no_VA!$C$2:$BC$2,0))</f>
        <v>1.2400000000000015E-3</v>
      </c>
      <c r="D43" s="42">
        <f>RFR_spot_with_VA!D43-INDEX(RFR_spot_no_VA!$C$11:$BC$160,VA!$B43,MATCH(D$2,RFR_spot_no_VA!$C$2:$BC$2,0))</f>
        <v>1.2400000000000015E-3</v>
      </c>
      <c r="E43" s="42">
        <f>RFR_spot_with_VA!E43-INDEX(RFR_spot_no_VA!$C$11:$BC$160,VA!$B43,MATCH(E$2,RFR_spot_no_VA!$C$2:$BC$2,0))</f>
        <v>1.2400000000000015E-3</v>
      </c>
      <c r="F43" s="42">
        <f>RFR_spot_with_VA!F43-INDEX(RFR_spot_no_VA!$C$11:$BC$160,VA!$B43,MATCH(F$2,RFR_spot_no_VA!$C$2:$BC$2,0))</f>
        <v>4.599999999999986E-4</v>
      </c>
      <c r="G43" s="42">
        <f>RFR_spot_with_VA!G43-INDEX(RFR_spot_no_VA!$C$11:$BC$160,VA!$B43,MATCH(G$2,RFR_spot_no_VA!$C$2:$BC$2,0))</f>
        <v>1.2400000000000015E-3</v>
      </c>
      <c r="H43" s="42">
        <f>RFR_spot_with_VA!H43-INDEX(RFR_spot_no_VA!$C$11:$BC$160,VA!$B43,MATCH(H$2,RFR_spot_no_VA!$C$2:$BC$2,0))</f>
        <v>1.2400000000000015E-3</v>
      </c>
      <c r="I43" s="42">
        <f>RFR_spot_with_VA!I43-INDEX(RFR_spot_no_VA!$C$11:$BC$160,VA!$B43,MATCH(I$2,RFR_spot_no_VA!$C$2:$BC$2,0))</f>
        <v>8.3000000000000435E-4</v>
      </c>
      <c r="J43" s="42">
        <f>RFR_spot_with_VA!J43-INDEX(RFR_spot_no_VA!$C$11:$BC$160,VA!$B43,MATCH(J$2,RFR_spot_no_VA!$C$2:$BC$2,0))</f>
        <v>1.3200000000000017E-3</v>
      </c>
      <c r="K43" s="42">
        <f>RFR_spot_with_VA!K43-INDEX(RFR_spot_no_VA!$C$11:$BC$160,VA!$B43,MATCH(K$2,RFR_spot_no_VA!$C$2:$BC$2,0))</f>
        <v>1.2400000000000015E-3</v>
      </c>
      <c r="L43" s="42">
        <f>RFR_spot_with_VA!L43-INDEX(RFR_spot_no_VA!$C$11:$BC$160,VA!$B43,MATCH(L$2,RFR_spot_no_VA!$C$2:$BC$2,0))</f>
        <v>1.2400000000000015E-3</v>
      </c>
      <c r="M43" s="43">
        <f>RFR_spot_with_VA!M43-INDEX(RFR_spot_no_VA!$C$11:$BC$160,VA!$B43,MATCH(M$2,RFR_spot_no_VA!$C$2:$BC$2,0))</f>
        <v>1.2400000000000015E-3</v>
      </c>
      <c r="N43" s="43">
        <f>RFR_spot_with_VA!N43-INDEX(RFR_spot_no_VA!$C$11:$BC$160,VA!$B43,MATCH(N$2,RFR_spot_no_VA!$C$2:$BC$2,0))</f>
        <v>1.2400000000000015E-3</v>
      </c>
      <c r="O43" s="43">
        <f>RFR_spot_with_VA!O43-INDEX(RFR_spot_no_VA!$C$11:$BC$160,VA!$B43,MATCH(O$2,RFR_spot_no_VA!$C$2:$BC$2,0))</f>
        <v>1.2400000000000015E-3</v>
      </c>
      <c r="P43" s="43">
        <f>RFR_spot_with_VA!P43-INDEX(RFR_spot_no_VA!$C$11:$BC$160,VA!$B43,MATCH(P$2,RFR_spot_no_VA!$C$2:$BC$2,0))</f>
        <v>4.6000000000000207E-4</v>
      </c>
      <c r="Q43" s="43">
        <f>RFR_spot_with_VA!Q43-INDEX(RFR_spot_no_VA!$C$11:$BC$160,VA!$B43,MATCH(Q$2,RFR_spot_no_VA!$C$2:$BC$2,0))</f>
        <v>2.2300000000000028E-3</v>
      </c>
      <c r="R43" s="43">
        <f>RFR_spot_with_VA!R43-INDEX(RFR_spot_no_VA!$C$11:$BC$160,VA!$B43,MATCH(R$2,RFR_spot_no_VA!$C$2:$BC$2,0))</f>
        <v>1.2400000000000015E-3</v>
      </c>
      <c r="S43" s="43">
        <f>RFR_spot_with_VA!S43-INDEX(RFR_spot_no_VA!$C$11:$BC$160,VA!$B43,MATCH(S$2,RFR_spot_no_VA!$C$2:$BC$2,0))</f>
        <v>1.2400000000000015E-3</v>
      </c>
      <c r="T43" s="43">
        <f>RFR_spot_with_VA!T43-INDEX(RFR_spot_no_VA!$C$11:$BC$160,VA!$B43,MATCH(T$2,RFR_spot_no_VA!$C$2:$BC$2,0))</f>
        <v>1.2400000000000015E-3</v>
      </c>
      <c r="U43" s="43">
        <f>RFR_spot_with_VA!U43-INDEX(RFR_spot_no_VA!$C$11:$BC$160,VA!$B43,MATCH(U$2,RFR_spot_no_VA!$C$2:$BC$2,0))</f>
        <v>-1.6000000000000042E-4</v>
      </c>
      <c r="V43" s="43">
        <f>RFR_spot_with_VA!V43-INDEX(RFR_spot_no_VA!$C$11:$BC$160,VA!$B43,MATCH(V$2,RFR_spot_no_VA!$C$2:$BC$2,0))</f>
        <v>1.2400000000000015E-3</v>
      </c>
      <c r="W43" s="43">
        <f>RFR_spot_with_VA!W43-INDEX(RFR_spot_no_VA!$C$11:$BC$160,VA!$B43,MATCH(W$2,RFR_spot_no_VA!$C$2:$BC$2,0))</f>
        <v>1.2400000000000015E-3</v>
      </c>
      <c r="X43" s="43">
        <f>RFR_spot_with_VA!X43-INDEX(RFR_spot_no_VA!$C$11:$BC$160,VA!$B43,MATCH(X$2,RFR_spot_no_VA!$C$2:$BC$2,0))</f>
        <v>1.2400000000000015E-3</v>
      </c>
      <c r="Y43" s="43">
        <f>RFR_spot_with_VA!Y43-INDEX(RFR_spot_no_VA!$C$11:$BC$160,VA!$B43,MATCH(Y$2,RFR_spot_no_VA!$C$2:$BC$2,0))</f>
        <v>1.2400000000000015E-3</v>
      </c>
      <c r="Z43" s="43">
        <f>RFR_spot_with_VA!Z43-INDEX(RFR_spot_no_VA!$C$11:$BC$160,VA!$B43,MATCH(Z$2,RFR_spot_no_VA!$C$2:$BC$2,0))</f>
        <v>1.4100000000000015E-3</v>
      </c>
      <c r="AA43" s="43">
        <f>RFR_spot_with_VA!AA43-INDEX(RFR_spot_no_VA!$C$11:$BC$160,VA!$B43,MATCH(AA$2,RFR_spot_no_VA!$C$2:$BC$2,0))</f>
        <v>4.9000000000000432E-4</v>
      </c>
      <c r="AB43" s="43">
        <f>RFR_spot_with_VA!AB43-INDEX(RFR_spot_no_VA!$C$11:$BC$160,VA!$B43,MATCH(AB$2,RFR_spot_no_VA!$C$2:$BC$2,0))</f>
        <v>1.2400000000000015E-3</v>
      </c>
      <c r="AC43" s="43">
        <f>RFR_spot_with_VA!AC43-INDEX(RFR_spot_no_VA!$C$11:$BC$160,VA!$B43,MATCH(AC$2,RFR_spot_no_VA!$C$2:$BC$2,0))</f>
        <v>5.9999999999997555E-5</v>
      </c>
      <c r="AD43" s="43">
        <f>RFR_spot_with_VA!AD43-INDEX(RFR_spot_no_VA!$C$11:$BC$160,VA!$B43,MATCH(AD$2,RFR_spot_no_VA!$C$2:$BC$2,0))</f>
        <v>0</v>
      </c>
      <c r="AE43" s="43">
        <f>RFR_spot_with_VA!AE43-INDEX(RFR_spot_no_VA!$C$11:$BC$160,VA!$B43,MATCH(AE$2,RFR_spot_no_VA!$C$2:$BC$2,0))</f>
        <v>1.2400000000000015E-3</v>
      </c>
      <c r="AF43" s="43">
        <f>RFR_spot_with_VA!AF43-INDEX(RFR_spot_no_VA!$C$11:$BC$160,VA!$B43,MATCH(AF$2,RFR_spot_no_VA!$C$2:$BC$2,0))</f>
        <v>1.2400000000000015E-3</v>
      </c>
      <c r="AG43" s="43">
        <f>RFR_spot_with_VA!AG43-INDEX(RFR_spot_no_VA!$C$11:$BC$160,VA!$B43,MATCH(AG$2,RFR_spot_no_VA!$C$2:$BC$2,0))</f>
        <v>1.2400000000000015E-3</v>
      </c>
      <c r="AH43" s="43">
        <f>RFR_spot_with_VA!AH43-INDEX(RFR_spot_no_VA!$C$11:$BC$160,VA!$B43,MATCH(AH$2,RFR_spot_no_VA!$C$2:$BC$2,0))</f>
        <v>-1.3999999999999777E-4</v>
      </c>
      <c r="AI43" s="43">
        <f>RFR_spot_with_VA!AI43-INDEX(RFR_spot_no_VA!$C$11:$BC$160,VA!$B43,MATCH(AI$2,RFR_spot_no_VA!$C$2:$BC$2,0))</f>
        <v>-1.6000000000000042E-4</v>
      </c>
      <c r="AJ43" s="43">
        <f>RFR_spot_with_VA!AJ43-INDEX(RFR_spot_no_VA!$C$11:$BC$160,VA!$B43,MATCH(AJ$2,RFR_spot_no_VA!$C$2:$BC$2,0))</f>
        <v>1.5000000000000013E-3</v>
      </c>
      <c r="AK43" s="43">
        <f>RFR_spot_with_VA!AK43-INDEX(RFR_spot_no_VA!$C$11:$BC$160,VA!$B43,MATCH(AK$2,RFR_spot_no_VA!$C$2:$BC$2,0))</f>
        <v>1.1899999999999966E-3</v>
      </c>
      <c r="AL43" s="43">
        <f>RFR_spot_with_VA!AL43-INDEX(RFR_spot_no_VA!$C$11:$BC$160,VA!$B43,MATCH(AL$2,RFR_spot_no_VA!$C$2:$BC$2,0))</f>
        <v>0</v>
      </c>
      <c r="AM43" s="43">
        <f>RFR_spot_with_VA!AM43-INDEX(RFR_spot_no_VA!$C$11:$BC$160,VA!$B43,MATCH(AM$2,RFR_spot_no_VA!$C$2:$BC$2,0))</f>
        <v>1.8900000000000028E-3</v>
      </c>
      <c r="AN43" s="43">
        <f>RFR_spot_with_VA!AN43-INDEX(RFR_spot_no_VA!$C$11:$BC$160,VA!$B43,MATCH(AN$2,RFR_spot_no_VA!$C$2:$BC$2,0))</f>
        <v>0</v>
      </c>
      <c r="AO43" s="43">
        <f>RFR_spot_with_VA!AO43-INDEX(RFR_spot_no_VA!$C$11:$BC$160,VA!$B43,MATCH(AO$2,RFR_spot_no_VA!$C$2:$BC$2,0))</f>
        <v>-1.0000000000000286E-4</v>
      </c>
      <c r="AP43" s="43">
        <f>RFR_spot_with_VA!AP43-INDEX(RFR_spot_no_VA!$C$11:$BC$160,VA!$B43,MATCH(AP$2,RFR_spot_no_VA!$C$2:$BC$2,0))</f>
        <v>0</v>
      </c>
      <c r="AQ43" s="43">
        <f>RFR_spot_with_VA!AQ43-INDEX(RFR_spot_no_VA!$C$11:$BC$160,VA!$B43,MATCH(AQ$2,RFR_spot_no_VA!$C$2:$BC$2,0))</f>
        <v>1.4000000000000123E-4</v>
      </c>
      <c r="AR43" s="43">
        <f>RFR_spot_with_VA!AR43-INDEX(RFR_spot_no_VA!$C$11:$BC$160,VA!$B43,MATCH(AR$2,RFR_spot_no_VA!$C$2:$BC$2,0))</f>
        <v>0</v>
      </c>
      <c r="AS43" s="43">
        <f>RFR_spot_with_VA!AS43-INDEX(RFR_spot_no_VA!$C$11:$BC$160,VA!$B43,MATCH(AS$2,RFR_spot_no_VA!$C$2:$BC$2,0))</f>
        <v>3.8999999999999799E-4</v>
      </c>
      <c r="AT43" s="43">
        <f>RFR_spot_with_VA!AT43-INDEX(RFR_spot_no_VA!$C$11:$BC$160,VA!$B43,MATCH(AT$2,RFR_spot_no_VA!$C$2:$BC$2,0))</f>
        <v>0</v>
      </c>
      <c r="AU43" s="43">
        <f>RFR_spot_with_VA!AU43-INDEX(RFR_spot_no_VA!$C$11:$BC$160,VA!$B43,MATCH(AU$2,RFR_spot_no_VA!$C$2:$BC$2,0))</f>
        <v>0</v>
      </c>
      <c r="AV43" s="43">
        <f>RFR_spot_with_VA!AV43-INDEX(RFR_spot_no_VA!$C$11:$BC$160,VA!$B43,MATCH(AV$2,RFR_spot_no_VA!$C$2:$BC$2,0))</f>
        <v>0</v>
      </c>
      <c r="AW43" s="43">
        <f>RFR_spot_with_VA!AW43-INDEX(RFR_spot_no_VA!$C$11:$BC$160,VA!$B43,MATCH(AW$2,RFR_spot_no_VA!$C$2:$BC$2,0))</f>
        <v>0</v>
      </c>
      <c r="AX43" s="43">
        <f>RFR_spot_with_VA!AX43-INDEX(RFR_spot_no_VA!$C$11:$BC$160,VA!$B43,MATCH(AX$2,RFR_spot_no_VA!$C$2:$BC$2,0))</f>
        <v>0</v>
      </c>
      <c r="AY43" s="43">
        <f>RFR_spot_with_VA!AY43-INDEX(RFR_spot_no_VA!$C$11:$BC$160,VA!$B43,MATCH(AY$2,RFR_spot_no_VA!$C$2:$BC$2,0))</f>
        <v>0</v>
      </c>
      <c r="AZ43" s="43">
        <f>RFR_spot_with_VA!AZ43-INDEX(RFR_spot_no_VA!$C$11:$BC$160,VA!$B43,MATCH(AZ$2,RFR_spot_no_VA!$C$2:$BC$2,0))</f>
        <v>0</v>
      </c>
      <c r="BA43" s="43">
        <f>RFR_spot_with_VA!BA43-INDEX(RFR_spot_no_VA!$C$11:$BC$160,VA!$B43,MATCH(BA$2,RFR_spot_no_VA!$C$2:$BC$2,0))</f>
        <v>0</v>
      </c>
      <c r="BB43" s="43">
        <f>RFR_spot_with_VA!BB43-INDEX(RFR_spot_no_VA!$C$11:$BC$160,VA!$B43,MATCH(BB$2,RFR_spot_no_VA!$C$2:$BC$2,0))</f>
        <v>0</v>
      </c>
      <c r="BC43" s="43">
        <f>RFR_spot_with_VA!BC43-INDEX(RFR_spot_no_VA!$C$11:$BC$160,VA!$B43,MATCH(BC$2,RFR_spot_no_VA!$C$2:$BC$2,0))</f>
        <v>3.7400000000000003E-3</v>
      </c>
      <c r="BD43" s="39"/>
      <c r="BE43" s="2"/>
    </row>
    <row r="44" spans="1:57" x14ac:dyDescent="0.25">
      <c r="A44" s="2"/>
      <c r="B44" s="2">
        <f>RFR_spot_no_VA!B44</f>
        <v>34</v>
      </c>
      <c r="C44" s="42">
        <f>RFR_spot_with_VA!C44-INDEX(RFR_spot_no_VA!$C$11:$BC$160,VA!$B44,MATCH(C$2,RFR_spot_no_VA!$C$2:$BC$2,0))</f>
        <v>1.2099999999999993E-3</v>
      </c>
      <c r="D44" s="42">
        <f>RFR_spot_with_VA!D44-INDEX(RFR_spot_no_VA!$C$11:$BC$160,VA!$B44,MATCH(D$2,RFR_spot_no_VA!$C$2:$BC$2,0))</f>
        <v>1.2099999999999993E-3</v>
      </c>
      <c r="E44" s="42">
        <f>RFR_spot_with_VA!E44-INDEX(RFR_spot_no_VA!$C$11:$BC$160,VA!$B44,MATCH(E$2,RFR_spot_no_VA!$C$2:$BC$2,0))</f>
        <v>1.2099999999999993E-3</v>
      </c>
      <c r="F44" s="42">
        <f>RFR_spot_with_VA!F44-INDEX(RFR_spot_no_VA!$C$11:$BC$160,VA!$B44,MATCH(F$2,RFR_spot_no_VA!$C$2:$BC$2,0))</f>
        <v>4.5000000000000248E-4</v>
      </c>
      <c r="G44" s="42">
        <f>RFR_spot_with_VA!G44-INDEX(RFR_spot_no_VA!$C$11:$BC$160,VA!$B44,MATCH(G$2,RFR_spot_no_VA!$C$2:$BC$2,0))</f>
        <v>1.2099999999999993E-3</v>
      </c>
      <c r="H44" s="42">
        <f>RFR_spot_with_VA!H44-INDEX(RFR_spot_no_VA!$C$11:$BC$160,VA!$B44,MATCH(H$2,RFR_spot_no_VA!$C$2:$BC$2,0))</f>
        <v>1.2099999999999993E-3</v>
      </c>
      <c r="I44" s="42">
        <f>RFR_spot_with_VA!I44-INDEX(RFR_spot_no_VA!$C$11:$BC$160,VA!$B44,MATCH(I$2,RFR_spot_no_VA!$C$2:$BC$2,0))</f>
        <v>7.9999999999999516E-4</v>
      </c>
      <c r="J44" s="42">
        <f>RFR_spot_with_VA!J44-INDEX(RFR_spot_no_VA!$C$11:$BC$160,VA!$B44,MATCH(J$2,RFR_spot_no_VA!$C$2:$BC$2,0))</f>
        <v>1.2799999999999999E-3</v>
      </c>
      <c r="K44" s="42">
        <f>RFR_spot_with_VA!K44-INDEX(RFR_spot_no_VA!$C$11:$BC$160,VA!$B44,MATCH(K$2,RFR_spot_no_VA!$C$2:$BC$2,0))</f>
        <v>1.2099999999999993E-3</v>
      </c>
      <c r="L44" s="42">
        <f>RFR_spot_with_VA!L44-INDEX(RFR_spot_no_VA!$C$11:$BC$160,VA!$B44,MATCH(L$2,RFR_spot_no_VA!$C$2:$BC$2,0))</f>
        <v>1.2099999999999993E-3</v>
      </c>
      <c r="M44" s="43">
        <f>RFR_spot_with_VA!M44-INDEX(RFR_spot_no_VA!$C$11:$BC$160,VA!$B44,MATCH(M$2,RFR_spot_no_VA!$C$2:$BC$2,0))</f>
        <v>1.2099999999999993E-3</v>
      </c>
      <c r="N44" s="43">
        <f>RFR_spot_with_VA!N44-INDEX(RFR_spot_no_VA!$C$11:$BC$160,VA!$B44,MATCH(N$2,RFR_spot_no_VA!$C$2:$BC$2,0))</f>
        <v>1.2099999999999993E-3</v>
      </c>
      <c r="O44" s="43">
        <f>RFR_spot_with_VA!O44-INDEX(RFR_spot_no_VA!$C$11:$BC$160,VA!$B44,MATCH(O$2,RFR_spot_no_VA!$C$2:$BC$2,0))</f>
        <v>1.2099999999999993E-3</v>
      </c>
      <c r="P44" s="43">
        <f>RFR_spot_with_VA!P44-INDEX(RFR_spot_no_VA!$C$11:$BC$160,VA!$B44,MATCH(P$2,RFR_spot_no_VA!$C$2:$BC$2,0))</f>
        <v>4.4999999999999901E-4</v>
      </c>
      <c r="Q44" s="43">
        <f>RFR_spot_with_VA!Q44-INDEX(RFR_spot_no_VA!$C$11:$BC$160,VA!$B44,MATCH(Q$2,RFR_spot_no_VA!$C$2:$BC$2,0))</f>
        <v>2.1699999999999983E-3</v>
      </c>
      <c r="R44" s="43">
        <f>RFR_spot_with_VA!R44-INDEX(RFR_spot_no_VA!$C$11:$BC$160,VA!$B44,MATCH(R$2,RFR_spot_no_VA!$C$2:$BC$2,0))</f>
        <v>1.2099999999999993E-3</v>
      </c>
      <c r="S44" s="43">
        <f>RFR_spot_with_VA!S44-INDEX(RFR_spot_no_VA!$C$11:$BC$160,VA!$B44,MATCH(S$2,RFR_spot_no_VA!$C$2:$BC$2,0))</f>
        <v>1.2099999999999993E-3</v>
      </c>
      <c r="T44" s="43">
        <f>RFR_spot_with_VA!T44-INDEX(RFR_spot_no_VA!$C$11:$BC$160,VA!$B44,MATCH(T$2,RFR_spot_no_VA!$C$2:$BC$2,0))</f>
        <v>1.2099999999999993E-3</v>
      </c>
      <c r="U44" s="43">
        <f>RFR_spot_with_VA!U44-INDEX(RFR_spot_no_VA!$C$11:$BC$160,VA!$B44,MATCH(U$2,RFR_spot_no_VA!$C$2:$BC$2,0))</f>
        <v>-1.5000000000000083E-4</v>
      </c>
      <c r="V44" s="43">
        <f>RFR_spot_with_VA!V44-INDEX(RFR_spot_no_VA!$C$11:$BC$160,VA!$B44,MATCH(V$2,RFR_spot_no_VA!$C$2:$BC$2,0))</f>
        <v>1.2099999999999993E-3</v>
      </c>
      <c r="W44" s="43">
        <f>RFR_spot_with_VA!W44-INDEX(RFR_spot_no_VA!$C$11:$BC$160,VA!$B44,MATCH(W$2,RFR_spot_no_VA!$C$2:$BC$2,0))</f>
        <v>1.2099999999999993E-3</v>
      </c>
      <c r="X44" s="43">
        <f>RFR_spot_with_VA!X44-INDEX(RFR_spot_no_VA!$C$11:$BC$160,VA!$B44,MATCH(X$2,RFR_spot_no_VA!$C$2:$BC$2,0))</f>
        <v>1.2099999999999993E-3</v>
      </c>
      <c r="Y44" s="43">
        <f>RFR_spot_with_VA!Y44-INDEX(RFR_spot_no_VA!$C$11:$BC$160,VA!$B44,MATCH(Y$2,RFR_spot_no_VA!$C$2:$BC$2,0))</f>
        <v>1.2099999999999993E-3</v>
      </c>
      <c r="Z44" s="43">
        <f>RFR_spot_with_VA!Z44-INDEX(RFR_spot_no_VA!$C$11:$BC$160,VA!$B44,MATCH(Z$2,RFR_spot_no_VA!$C$2:$BC$2,0))</f>
        <v>1.3699999999999962E-3</v>
      </c>
      <c r="AA44" s="43">
        <f>RFR_spot_with_VA!AA44-INDEX(RFR_spot_no_VA!$C$11:$BC$160,VA!$B44,MATCH(AA$2,RFR_spot_no_VA!$C$2:$BC$2,0))</f>
        <v>4.8000000000000126E-4</v>
      </c>
      <c r="AB44" s="43">
        <f>RFR_spot_with_VA!AB44-INDEX(RFR_spot_no_VA!$C$11:$BC$160,VA!$B44,MATCH(AB$2,RFR_spot_no_VA!$C$2:$BC$2,0))</f>
        <v>1.2099999999999993E-3</v>
      </c>
      <c r="AC44" s="43">
        <f>RFR_spot_with_VA!AC44-INDEX(RFR_spot_no_VA!$C$11:$BC$160,VA!$B44,MATCH(AC$2,RFR_spot_no_VA!$C$2:$BC$2,0))</f>
        <v>5.0000000000001432E-5</v>
      </c>
      <c r="AD44" s="43">
        <f>RFR_spot_with_VA!AD44-INDEX(RFR_spot_no_VA!$C$11:$BC$160,VA!$B44,MATCH(AD$2,RFR_spot_no_VA!$C$2:$BC$2,0))</f>
        <v>0</v>
      </c>
      <c r="AE44" s="43">
        <f>RFR_spot_with_VA!AE44-INDEX(RFR_spot_no_VA!$C$11:$BC$160,VA!$B44,MATCH(AE$2,RFR_spot_no_VA!$C$2:$BC$2,0))</f>
        <v>1.2099999999999993E-3</v>
      </c>
      <c r="AF44" s="43">
        <f>RFR_spot_with_VA!AF44-INDEX(RFR_spot_no_VA!$C$11:$BC$160,VA!$B44,MATCH(AF$2,RFR_spot_no_VA!$C$2:$BC$2,0))</f>
        <v>1.2099999999999993E-3</v>
      </c>
      <c r="AG44" s="43">
        <f>RFR_spot_with_VA!AG44-INDEX(RFR_spot_no_VA!$C$11:$BC$160,VA!$B44,MATCH(AG$2,RFR_spot_no_VA!$C$2:$BC$2,0))</f>
        <v>1.2099999999999993E-3</v>
      </c>
      <c r="AH44" s="43">
        <f>RFR_spot_with_VA!AH44-INDEX(RFR_spot_no_VA!$C$11:$BC$160,VA!$B44,MATCH(AH$2,RFR_spot_no_VA!$C$2:$BC$2,0))</f>
        <v>-1.4000000000000123E-4</v>
      </c>
      <c r="AI44" s="43">
        <f>RFR_spot_with_VA!AI44-INDEX(RFR_spot_no_VA!$C$11:$BC$160,VA!$B44,MATCH(AI$2,RFR_spot_no_VA!$C$2:$BC$2,0))</f>
        <v>-1.5000000000000083E-4</v>
      </c>
      <c r="AJ44" s="43">
        <f>RFR_spot_with_VA!AJ44-INDEX(RFR_spot_no_VA!$C$11:$BC$160,VA!$B44,MATCH(AJ$2,RFR_spot_no_VA!$C$2:$BC$2,0))</f>
        <v>1.5000000000000013E-3</v>
      </c>
      <c r="AK44" s="43">
        <f>RFR_spot_with_VA!AK44-INDEX(RFR_spot_no_VA!$C$11:$BC$160,VA!$B44,MATCH(AK$2,RFR_spot_no_VA!$C$2:$BC$2,0))</f>
        <v>1.1699999999999974E-3</v>
      </c>
      <c r="AL44" s="43">
        <f>RFR_spot_with_VA!AL44-INDEX(RFR_spot_no_VA!$C$11:$BC$160,VA!$B44,MATCH(AL$2,RFR_spot_no_VA!$C$2:$BC$2,0))</f>
        <v>0</v>
      </c>
      <c r="AM44" s="43">
        <f>RFR_spot_with_VA!AM44-INDEX(RFR_spot_no_VA!$C$11:$BC$160,VA!$B44,MATCH(AM$2,RFR_spot_no_VA!$C$2:$BC$2,0))</f>
        <v>1.8700000000000036E-3</v>
      </c>
      <c r="AN44" s="43">
        <f>RFR_spot_with_VA!AN44-INDEX(RFR_spot_no_VA!$C$11:$BC$160,VA!$B44,MATCH(AN$2,RFR_spot_no_VA!$C$2:$BC$2,0))</f>
        <v>0</v>
      </c>
      <c r="AO44" s="43">
        <f>RFR_spot_with_VA!AO44-INDEX(RFR_spot_no_VA!$C$11:$BC$160,VA!$B44,MATCH(AO$2,RFR_spot_no_VA!$C$2:$BC$2,0))</f>
        <v>-1.0000000000000286E-4</v>
      </c>
      <c r="AP44" s="43">
        <f>RFR_spot_with_VA!AP44-INDEX(RFR_spot_no_VA!$C$11:$BC$160,VA!$B44,MATCH(AP$2,RFR_spot_no_VA!$C$2:$BC$2,0))</f>
        <v>0</v>
      </c>
      <c r="AQ44" s="43">
        <f>RFR_spot_with_VA!AQ44-INDEX(RFR_spot_no_VA!$C$11:$BC$160,VA!$B44,MATCH(AQ$2,RFR_spot_no_VA!$C$2:$BC$2,0))</f>
        <v>1.4000000000000123E-4</v>
      </c>
      <c r="AR44" s="43">
        <f>RFR_spot_with_VA!AR44-INDEX(RFR_spot_no_VA!$C$11:$BC$160,VA!$B44,MATCH(AR$2,RFR_spot_no_VA!$C$2:$BC$2,0))</f>
        <v>0</v>
      </c>
      <c r="AS44" s="43">
        <f>RFR_spot_with_VA!AS44-INDEX(RFR_spot_no_VA!$C$11:$BC$160,VA!$B44,MATCH(AS$2,RFR_spot_no_VA!$C$2:$BC$2,0))</f>
        <v>3.7999999999999839E-4</v>
      </c>
      <c r="AT44" s="43">
        <f>RFR_spot_with_VA!AT44-INDEX(RFR_spot_no_VA!$C$11:$BC$160,VA!$B44,MATCH(AT$2,RFR_spot_no_VA!$C$2:$BC$2,0))</f>
        <v>0</v>
      </c>
      <c r="AU44" s="43">
        <f>RFR_spot_with_VA!AU44-INDEX(RFR_spot_no_VA!$C$11:$BC$160,VA!$B44,MATCH(AU$2,RFR_spot_no_VA!$C$2:$BC$2,0))</f>
        <v>0</v>
      </c>
      <c r="AV44" s="43">
        <f>RFR_spot_with_VA!AV44-INDEX(RFR_spot_no_VA!$C$11:$BC$160,VA!$B44,MATCH(AV$2,RFR_spot_no_VA!$C$2:$BC$2,0))</f>
        <v>0</v>
      </c>
      <c r="AW44" s="43">
        <f>RFR_spot_with_VA!AW44-INDEX(RFR_spot_no_VA!$C$11:$BC$160,VA!$B44,MATCH(AW$2,RFR_spot_no_VA!$C$2:$BC$2,0))</f>
        <v>0</v>
      </c>
      <c r="AX44" s="43">
        <f>RFR_spot_with_VA!AX44-INDEX(RFR_spot_no_VA!$C$11:$BC$160,VA!$B44,MATCH(AX$2,RFR_spot_no_VA!$C$2:$BC$2,0))</f>
        <v>0</v>
      </c>
      <c r="AY44" s="43">
        <f>RFR_spot_with_VA!AY44-INDEX(RFR_spot_no_VA!$C$11:$BC$160,VA!$B44,MATCH(AY$2,RFR_spot_no_VA!$C$2:$BC$2,0))</f>
        <v>0</v>
      </c>
      <c r="AZ44" s="43">
        <f>RFR_spot_with_VA!AZ44-INDEX(RFR_spot_no_VA!$C$11:$BC$160,VA!$B44,MATCH(AZ$2,RFR_spot_no_VA!$C$2:$BC$2,0))</f>
        <v>0</v>
      </c>
      <c r="BA44" s="43">
        <f>RFR_spot_with_VA!BA44-INDEX(RFR_spot_no_VA!$C$11:$BC$160,VA!$B44,MATCH(BA$2,RFR_spot_no_VA!$C$2:$BC$2,0))</f>
        <v>0</v>
      </c>
      <c r="BB44" s="43">
        <f>RFR_spot_with_VA!BB44-INDEX(RFR_spot_no_VA!$C$11:$BC$160,VA!$B44,MATCH(BB$2,RFR_spot_no_VA!$C$2:$BC$2,0))</f>
        <v>0</v>
      </c>
      <c r="BC44" s="43">
        <f>RFR_spot_with_VA!BC44-INDEX(RFR_spot_no_VA!$C$11:$BC$160,VA!$B44,MATCH(BC$2,RFR_spot_no_VA!$C$2:$BC$2,0))</f>
        <v>3.7200000000000011E-3</v>
      </c>
      <c r="BD44" s="39"/>
      <c r="BE44" s="2"/>
    </row>
    <row r="45" spans="1:57" x14ac:dyDescent="0.25">
      <c r="A45" s="2"/>
      <c r="B45" s="4">
        <f>RFR_spot_no_VA!B45</f>
        <v>35</v>
      </c>
      <c r="C45" s="44">
        <f>RFR_spot_with_VA!C45-INDEX(RFR_spot_no_VA!$C$11:$BC$160,VA!$B45,MATCH(C$2,RFR_spot_no_VA!$C$2:$BC$2,0))</f>
        <v>1.1800000000000005E-3</v>
      </c>
      <c r="D45" s="44">
        <f>RFR_spot_with_VA!D45-INDEX(RFR_spot_no_VA!$C$11:$BC$160,VA!$B45,MATCH(D$2,RFR_spot_no_VA!$C$2:$BC$2,0))</f>
        <v>1.1800000000000005E-3</v>
      </c>
      <c r="E45" s="44">
        <f>RFR_spot_with_VA!E45-INDEX(RFR_spot_no_VA!$C$11:$BC$160,VA!$B45,MATCH(E$2,RFR_spot_no_VA!$C$2:$BC$2,0))</f>
        <v>1.1800000000000005E-3</v>
      </c>
      <c r="F45" s="44">
        <f>RFR_spot_with_VA!F45-INDEX(RFR_spot_no_VA!$C$11:$BC$160,VA!$B45,MATCH(F$2,RFR_spot_no_VA!$C$2:$BC$2,0))</f>
        <v>4.3999999999999942E-4</v>
      </c>
      <c r="G45" s="44">
        <f>RFR_spot_with_VA!G45-INDEX(RFR_spot_no_VA!$C$11:$BC$160,VA!$B45,MATCH(G$2,RFR_spot_no_VA!$C$2:$BC$2,0))</f>
        <v>1.1800000000000005E-3</v>
      </c>
      <c r="H45" s="44">
        <f>RFR_spot_with_VA!H45-INDEX(RFR_spot_no_VA!$C$11:$BC$160,VA!$B45,MATCH(H$2,RFR_spot_no_VA!$C$2:$BC$2,0))</f>
        <v>1.1800000000000005E-3</v>
      </c>
      <c r="I45" s="44">
        <f>RFR_spot_with_VA!I45-INDEX(RFR_spot_no_VA!$C$11:$BC$160,VA!$B45,MATCH(I$2,RFR_spot_no_VA!$C$2:$BC$2,0))</f>
        <v>7.8999999999999904E-4</v>
      </c>
      <c r="J45" s="44">
        <f>RFR_spot_with_VA!J45-INDEX(RFR_spot_no_VA!$C$11:$BC$160,VA!$B45,MATCH(J$2,RFR_spot_no_VA!$C$2:$BC$2,0))</f>
        <v>1.2500000000000011E-3</v>
      </c>
      <c r="K45" s="44">
        <f>RFR_spot_with_VA!K45-INDEX(RFR_spot_no_VA!$C$11:$BC$160,VA!$B45,MATCH(K$2,RFR_spot_no_VA!$C$2:$BC$2,0))</f>
        <v>1.1800000000000005E-3</v>
      </c>
      <c r="L45" s="44">
        <f>RFR_spot_with_VA!L45-INDEX(RFR_spot_no_VA!$C$11:$BC$160,VA!$B45,MATCH(L$2,RFR_spot_no_VA!$C$2:$BC$2,0))</f>
        <v>1.1800000000000005E-3</v>
      </c>
      <c r="M45" s="45">
        <f>RFR_spot_with_VA!M45-INDEX(RFR_spot_no_VA!$C$11:$BC$160,VA!$B45,MATCH(M$2,RFR_spot_no_VA!$C$2:$BC$2,0))</f>
        <v>1.1800000000000005E-3</v>
      </c>
      <c r="N45" s="45">
        <f>RFR_spot_with_VA!N45-INDEX(RFR_spot_no_VA!$C$11:$BC$160,VA!$B45,MATCH(N$2,RFR_spot_no_VA!$C$2:$BC$2,0))</f>
        <v>1.1800000000000005E-3</v>
      </c>
      <c r="O45" s="45">
        <f>RFR_spot_with_VA!O45-INDEX(RFR_spot_no_VA!$C$11:$BC$160,VA!$B45,MATCH(O$2,RFR_spot_no_VA!$C$2:$BC$2,0))</f>
        <v>1.1800000000000005E-3</v>
      </c>
      <c r="P45" s="45">
        <f>RFR_spot_with_VA!P45-INDEX(RFR_spot_no_VA!$C$11:$BC$160,VA!$B45,MATCH(P$2,RFR_spot_no_VA!$C$2:$BC$2,0))</f>
        <v>4.4000000000000289E-4</v>
      </c>
      <c r="Q45" s="45">
        <f>RFR_spot_with_VA!Q45-INDEX(RFR_spot_no_VA!$C$11:$BC$160,VA!$B45,MATCH(Q$2,RFR_spot_no_VA!$C$2:$BC$2,0))</f>
        <v>2.1100000000000008E-3</v>
      </c>
      <c r="R45" s="45">
        <f>RFR_spot_with_VA!R45-INDEX(RFR_spot_no_VA!$C$11:$BC$160,VA!$B45,MATCH(R$2,RFR_spot_no_VA!$C$2:$BC$2,0))</f>
        <v>1.1800000000000005E-3</v>
      </c>
      <c r="S45" s="45">
        <f>RFR_spot_with_VA!S45-INDEX(RFR_spot_no_VA!$C$11:$BC$160,VA!$B45,MATCH(S$2,RFR_spot_no_VA!$C$2:$BC$2,0))</f>
        <v>1.1800000000000005E-3</v>
      </c>
      <c r="T45" s="45">
        <f>RFR_spot_with_VA!T45-INDEX(RFR_spot_no_VA!$C$11:$BC$160,VA!$B45,MATCH(T$2,RFR_spot_no_VA!$C$2:$BC$2,0))</f>
        <v>1.1800000000000005E-3</v>
      </c>
      <c r="U45" s="45">
        <f>RFR_spot_with_VA!U45-INDEX(RFR_spot_no_VA!$C$11:$BC$160,VA!$B45,MATCH(U$2,RFR_spot_no_VA!$C$2:$BC$2,0))</f>
        <v>-1.6000000000000042E-4</v>
      </c>
      <c r="V45" s="45">
        <f>RFR_spot_with_VA!V45-INDEX(RFR_spot_no_VA!$C$11:$BC$160,VA!$B45,MATCH(V$2,RFR_spot_no_VA!$C$2:$BC$2,0))</f>
        <v>1.1800000000000005E-3</v>
      </c>
      <c r="W45" s="45">
        <f>RFR_spot_with_VA!W45-INDEX(RFR_spot_no_VA!$C$11:$BC$160,VA!$B45,MATCH(W$2,RFR_spot_no_VA!$C$2:$BC$2,0))</f>
        <v>1.1800000000000005E-3</v>
      </c>
      <c r="X45" s="45">
        <f>RFR_spot_with_VA!X45-INDEX(RFR_spot_no_VA!$C$11:$BC$160,VA!$B45,MATCH(X$2,RFR_spot_no_VA!$C$2:$BC$2,0))</f>
        <v>1.1800000000000005E-3</v>
      </c>
      <c r="Y45" s="45">
        <f>RFR_spot_with_VA!Y45-INDEX(RFR_spot_no_VA!$C$11:$BC$160,VA!$B45,MATCH(Y$2,RFR_spot_no_VA!$C$2:$BC$2,0))</f>
        <v>1.1800000000000005E-3</v>
      </c>
      <c r="Z45" s="45">
        <f>RFR_spot_with_VA!Z45-INDEX(RFR_spot_no_VA!$C$11:$BC$160,VA!$B45,MATCH(Z$2,RFR_spot_no_VA!$C$2:$BC$2,0))</f>
        <v>1.3400000000000009E-3</v>
      </c>
      <c r="AA45" s="45">
        <f>RFR_spot_with_VA!AA45-INDEX(RFR_spot_no_VA!$C$11:$BC$160,VA!$B45,MATCH(AA$2,RFR_spot_no_VA!$C$2:$BC$2,0))</f>
        <v>4.6000000000000207E-4</v>
      </c>
      <c r="AB45" s="45">
        <f>RFR_spot_with_VA!AB45-INDEX(RFR_spot_no_VA!$C$11:$BC$160,VA!$B45,MATCH(AB$2,RFR_spot_no_VA!$C$2:$BC$2,0))</f>
        <v>1.1800000000000005E-3</v>
      </c>
      <c r="AC45" s="45">
        <f>RFR_spot_with_VA!AC45-INDEX(RFR_spot_no_VA!$C$11:$BC$160,VA!$B45,MATCH(AC$2,RFR_spot_no_VA!$C$2:$BC$2,0))</f>
        <v>5.0000000000001432E-5</v>
      </c>
      <c r="AD45" s="45">
        <f>RFR_spot_with_VA!AD45-INDEX(RFR_spot_no_VA!$C$11:$BC$160,VA!$B45,MATCH(AD$2,RFR_spot_no_VA!$C$2:$BC$2,0))</f>
        <v>0</v>
      </c>
      <c r="AE45" s="45">
        <f>RFR_spot_with_VA!AE45-INDEX(RFR_spot_no_VA!$C$11:$BC$160,VA!$B45,MATCH(AE$2,RFR_spot_no_VA!$C$2:$BC$2,0))</f>
        <v>1.1800000000000005E-3</v>
      </c>
      <c r="AF45" s="45">
        <f>RFR_spot_with_VA!AF45-INDEX(RFR_spot_no_VA!$C$11:$BC$160,VA!$B45,MATCH(AF$2,RFR_spot_no_VA!$C$2:$BC$2,0))</f>
        <v>1.1800000000000005E-3</v>
      </c>
      <c r="AG45" s="45">
        <f>RFR_spot_with_VA!AG45-INDEX(RFR_spot_no_VA!$C$11:$BC$160,VA!$B45,MATCH(AG$2,RFR_spot_no_VA!$C$2:$BC$2,0))</f>
        <v>1.1800000000000005E-3</v>
      </c>
      <c r="AH45" s="45">
        <f>RFR_spot_with_VA!AH45-INDEX(RFR_spot_no_VA!$C$11:$BC$160,VA!$B45,MATCH(AH$2,RFR_spot_no_VA!$C$2:$BC$2,0))</f>
        <v>-1.2999999999999817E-4</v>
      </c>
      <c r="AI45" s="45">
        <f>RFR_spot_with_VA!AI45-INDEX(RFR_spot_no_VA!$C$11:$BC$160,VA!$B45,MATCH(AI$2,RFR_spot_no_VA!$C$2:$BC$2,0))</f>
        <v>-1.6000000000000042E-4</v>
      </c>
      <c r="AJ45" s="45">
        <f>RFR_spot_with_VA!AJ45-INDEX(RFR_spot_no_VA!$C$11:$BC$160,VA!$B45,MATCH(AJ$2,RFR_spot_no_VA!$C$2:$BC$2,0))</f>
        <v>1.5000000000000013E-3</v>
      </c>
      <c r="AK45" s="45">
        <f>RFR_spot_with_VA!AK45-INDEX(RFR_spot_no_VA!$C$11:$BC$160,VA!$B45,MATCH(AK$2,RFR_spot_no_VA!$C$2:$BC$2,0))</f>
        <v>1.1699999999999974E-3</v>
      </c>
      <c r="AL45" s="45">
        <f>RFR_spot_with_VA!AL45-INDEX(RFR_spot_no_VA!$C$11:$BC$160,VA!$B45,MATCH(AL$2,RFR_spot_no_VA!$C$2:$BC$2,0))</f>
        <v>0</v>
      </c>
      <c r="AM45" s="45">
        <f>RFR_spot_with_VA!AM45-INDEX(RFR_spot_no_VA!$C$11:$BC$160,VA!$B45,MATCH(AM$2,RFR_spot_no_VA!$C$2:$BC$2,0))</f>
        <v>1.8600000000000005E-3</v>
      </c>
      <c r="AN45" s="45">
        <f>RFR_spot_with_VA!AN45-INDEX(RFR_spot_no_VA!$C$11:$BC$160,VA!$B45,MATCH(AN$2,RFR_spot_no_VA!$C$2:$BC$2,0))</f>
        <v>0</v>
      </c>
      <c r="AO45" s="45">
        <f>RFR_spot_with_VA!AO45-INDEX(RFR_spot_no_VA!$C$11:$BC$160,VA!$B45,MATCH(AO$2,RFR_spot_no_VA!$C$2:$BC$2,0))</f>
        <v>-8.9999999999999802E-5</v>
      </c>
      <c r="AP45" s="45">
        <f>RFR_spot_with_VA!AP45-INDEX(RFR_spot_no_VA!$C$11:$BC$160,VA!$B45,MATCH(AP$2,RFR_spot_no_VA!$C$2:$BC$2,0))</f>
        <v>0</v>
      </c>
      <c r="AQ45" s="45">
        <f>RFR_spot_with_VA!AQ45-INDEX(RFR_spot_no_VA!$C$11:$BC$160,VA!$B45,MATCH(AQ$2,RFR_spot_no_VA!$C$2:$BC$2,0))</f>
        <v>1.2999999999999817E-4</v>
      </c>
      <c r="AR45" s="45">
        <f>RFR_spot_with_VA!AR45-INDEX(RFR_spot_no_VA!$C$11:$BC$160,VA!$B45,MATCH(AR$2,RFR_spot_no_VA!$C$2:$BC$2,0))</f>
        <v>0</v>
      </c>
      <c r="AS45" s="45">
        <f>RFR_spot_with_VA!AS45-INDEX(RFR_spot_no_VA!$C$11:$BC$160,VA!$B45,MATCH(AS$2,RFR_spot_no_VA!$C$2:$BC$2,0))</f>
        <v>3.8999999999999799E-4</v>
      </c>
      <c r="AT45" s="45">
        <f>RFR_spot_with_VA!AT45-INDEX(RFR_spot_no_VA!$C$11:$BC$160,VA!$B45,MATCH(AT$2,RFR_spot_no_VA!$C$2:$BC$2,0))</f>
        <v>0</v>
      </c>
      <c r="AU45" s="45">
        <f>RFR_spot_with_VA!AU45-INDEX(RFR_spot_no_VA!$C$11:$BC$160,VA!$B45,MATCH(AU$2,RFR_spot_no_VA!$C$2:$BC$2,0))</f>
        <v>0</v>
      </c>
      <c r="AV45" s="45">
        <f>RFR_spot_with_VA!AV45-INDEX(RFR_spot_no_VA!$C$11:$BC$160,VA!$B45,MATCH(AV$2,RFR_spot_no_VA!$C$2:$BC$2,0))</f>
        <v>0</v>
      </c>
      <c r="AW45" s="45">
        <f>RFR_spot_with_VA!AW45-INDEX(RFR_spot_no_VA!$C$11:$BC$160,VA!$B45,MATCH(AW$2,RFR_spot_no_VA!$C$2:$BC$2,0))</f>
        <v>0</v>
      </c>
      <c r="AX45" s="45">
        <f>RFR_spot_with_VA!AX45-INDEX(RFR_spot_no_VA!$C$11:$BC$160,VA!$B45,MATCH(AX$2,RFR_spot_no_VA!$C$2:$BC$2,0))</f>
        <v>0</v>
      </c>
      <c r="AY45" s="45">
        <f>RFR_spot_with_VA!AY45-INDEX(RFR_spot_no_VA!$C$11:$BC$160,VA!$B45,MATCH(AY$2,RFR_spot_no_VA!$C$2:$BC$2,0))</f>
        <v>0</v>
      </c>
      <c r="AZ45" s="45">
        <f>RFR_spot_with_VA!AZ45-INDEX(RFR_spot_no_VA!$C$11:$BC$160,VA!$B45,MATCH(AZ$2,RFR_spot_no_VA!$C$2:$BC$2,0))</f>
        <v>0</v>
      </c>
      <c r="BA45" s="45">
        <f>RFR_spot_with_VA!BA45-INDEX(RFR_spot_no_VA!$C$11:$BC$160,VA!$B45,MATCH(BA$2,RFR_spot_no_VA!$C$2:$BC$2,0))</f>
        <v>0</v>
      </c>
      <c r="BB45" s="45">
        <f>RFR_spot_with_VA!BB45-INDEX(RFR_spot_no_VA!$C$11:$BC$160,VA!$B45,MATCH(BB$2,RFR_spot_no_VA!$C$2:$BC$2,0))</f>
        <v>0</v>
      </c>
      <c r="BC45" s="45">
        <f>RFR_spot_with_VA!BC45-INDEX(RFR_spot_no_VA!$C$11:$BC$160,VA!$B45,MATCH(BC$2,RFR_spot_no_VA!$C$2:$BC$2,0))</f>
        <v>3.6800000000000027E-3</v>
      </c>
      <c r="BD45" s="39"/>
      <c r="BE45" s="2"/>
    </row>
    <row r="46" spans="1:57" x14ac:dyDescent="0.25">
      <c r="A46" s="2"/>
      <c r="B46" s="2">
        <f>RFR_spot_no_VA!B46</f>
        <v>36</v>
      </c>
      <c r="C46" s="42">
        <f>RFR_spot_with_VA!C46-INDEX(RFR_spot_no_VA!$C$11:$BC$160,VA!$B46,MATCH(C$2,RFR_spot_no_VA!$C$2:$BC$2,0))</f>
        <v>1.1500000000000017E-3</v>
      </c>
      <c r="D46" s="42">
        <f>RFR_spot_with_VA!D46-INDEX(RFR_spot_no_VA!$C$11:$BC$160,VA!$B46,MATCH(D$2,RFR_spot_no_VA!$C$2:$BC$2,0))</f>
        <v>1.1500000000000017E-3</v>
      </c>
      <c r="E46" s="42">
        <f>RFR_spot_with_VA!E46-INDEX(RFR_spot_no_VA!$C$11:$BC$160,VA!$B46,MATCH(E$2,RFR_spot_no_VA!$C$2:$BC$2,0))</f>
        <v>1.1500000000000017E-3</v>
      </c>
      <c r="F46" s="42">
        <f>RFR_spot_with_VA!F46-INDEX(RFR_spot_no_VA!$C$11:$BC$160,VA!$B46,MATCH(F$2,RFR_spot_no_VA!$C$2:$BC$2,0))</f>
        <v>4.2999999999999983E-4</v>
      </c>
      <c r="G46" s="42">
        <f>RFR_spot_with_VA!G46-INDEX(RFR_spot_no_VA!$C$11:$BC$160,VA!$B46,MATCH(G$2,RFR_spot_no_VA!$C$2:$BC$2,0))</f>
        <v>1.1500000000000017E-3</v>
      </c>
      <c r="H46" s="42">
        <f>RFR_spot_with_VA!H46-INDEX(RFR_spot_no_VA!$C$11:$BC$160,VA!$B46,MATCH(H$2,RFR_spot_no_VA!$C$2:$BC$2,0))</f>
        <v>1.1500000000000017E-3</v>
      </c>
      <c r="I46" s="42">
        <f>RFR_spot_with_VA!I46-INDEX(RFR_spot_no_VA!$C$11:$BC$160,VA!$B46,MATCH(I$2,RFR_spot_no_VA!$C$2:$BC$2,0))</f>
        <v>7.6999999999999985E-4</v>
      </c>
      <c r="J46" s="42">
        <f>RFR_spot_with_VA!J46-INDEX(RFR_spot_no_VA!$C$11:$BC$160,VA!$B46,MATCH(J$2,RFR_spot_no_VA!$C$2:$BC$2,0))</f>
        <v>1.2300000000000019E-3</v>
      </c>
      <c r="K46" s="42">
        <f>RFR_spot_with_VA!K46-INDEX(RFR_spot_no_VA!$C$11:$BC$160,VA!$B46,MATCH(K$2,RFR_spot_no_VA!$C$2:$BC$2,0))</f>
        <v>1.1500000000000017E-3</v>
      </c>
      <c r="L46" s="42">
        <f>RFR_spot_with_VA!L46-INDEX(RFR_spot_no_VA!$C$11:$BC$160,VA!$B46,MATCH(L$2,RFR_spot_no_VA!$C$2:$BC$2,0))</f>
        <v>1.1500000000000017E-3</v>
      </c>
      <c r="M46" s="43">
        <f>RFR_spot_with_VA!M46-INDEX(RFR_spot_no_VA!$C$11:$BC$160,VA!$B46,MATCH(M$2,RFR_spot_no_VA!$C$2:$BC$2,0))</f>
        <v>1.1500000000000017E-3</v>
      </c>
      <c r="N46" s="43">
        <f>RFR_spot_with_VA!N46-INDEX(RFR_spot_no_VA!$C$11:$BC$160,VA!$B46,MATCH(N$2,RFR_spot_no_VA!$C$2:$BC$2,0))</f>
        <v>1.1500000000000017E-3</v>
      </c>
      <c r="O46" s="43">
        <f>RFR_spot_with_VA!O46-INDEX(RFR_spot_no_VA!$C$11:$BC$160,VA!$B46,MATCH(O$2,RFR_spot_no_VA!$C$2:$BC$2,0))</f>
        <v>1.1500000000000017E-3</v>
      </c>
      <c r="P46" s="43">
        <f>RFR_spot_with_VA!P46-INDEX(RFR_spot_no_VA!$C$11:$BC$160,VA!$B46,MATCH(P$2,RFR_spot_no_VA!$C$2:$BC$2,0))</f>
        <v>4.2999999999999983E-4</v>
      </c>
      <c r="Q46" s="43">
        <f>RFR_spot_with_VA!Q46-INDEX(RFR_spot_no_VA!$C$11:$BC$160,VA!$B46,MATCH(Q$2,RFR_spot_no_VA!$C$2:$BC$2,0))</f>
        <v>2.0599999999999993E-3</v>
      </c>
      <c r="R46" s="43">
        <f>RFR_spot_with_VA!R46-INDEX(RFR_spot_no_VA!$C$11:$BC$160,VA!$B46,MATCH(R$2,RFR_spot_no_VA!$C$2:$BC$2,0))</f>
        <v>1.1500000000000017E-3</v>
      </c>
      <c r="S46" s="43">
        <f>RFR_spot_with_VA!S46-INDEX(RFR_spot_no_VA!$C$11:$BC$160,VA!$B46,MATCH(S$2,RFR_spot_no_VA!$C$2:$BC$2,0))</f>
        <v>1.1500000000000017E-3</v>
      </c>
      <c r="T46" s="43">
        <f>RFR_spot_with_VA!T46-INDEX(RFR_spot_no_VA!$C$11:$BC$160,VA!$B46,MATCH(T$2,RFR_spot_no_VA!$C$2:$BC$2,0))</f>
        <v>1.1500000000000017E-3</v>
      </c>
      <c r="U46" s="43">
        <f>RFR_spot_with_VA!U46-INDEX(RFR_spot_no_VA!$C$11:$BC$160,VA!$B46,MATCH(U$2,RFR_spot_no_VA!$C$2:$BC$2,0))</f>
        <v>-1.4999999999999736E-4</v>
      </c>
      <c r="V46" s="43">
        <f>RFR_spot_with_VA!V46-INDEX(RFR_spot_no_VA!$C$11:$BC$160,VA!$B46,MATCH(V$2,RFR_spot_no_VA!$C$2:$BC$2,0))</f>
        <v>1.1500000000000017E-3</v>
      </c>
      <c r="W46" s="43">
        <f>RFR_spot_with_VA!W46-INDEX(RFR_spot_no_VA!$C$11:$BC$160,VA!$B46,MATCH(W$2,RFR_spot_no_VA!$C$2:$BC$2,0))</f>
        <v>1.1500000000000017E-3</v>
      </c>
      <c r="X46" s="43">
        <f>RFR_spot_with_VA!X46-INDEX(RFR_spot_no_VA!$C$11:$BC$160,VA!$B46,MATCH(X$2,RFR_spot_no_VA!$C$2:$BC$2,0))</f>
        <v>1.1500000000000017E-3</v>
      </c>
      <c r="Y46" s="43">
        <f>RFR_spot_with_VA!Y46-INDEX(RFR_spot_no_VA!$C$11:$BC$160,VA!$B46,MATCH(Y$2,RFR_spot_no_VA!$C$2:$BC$2,0))</f>
        <v>1.1500000000000017E-3</v>
      </c>
      <c r="Z46" s="43">
        <f>RFR_spot_with_VA!Z46-INDEX(RFR_spot_no_VA!$C$11:$BC$160,VA!$B46,MATCH(Z$2,RFR_spot_no_VA!$C$2:$BC$2,0))</f>
        <v>1.3099999999999987E-3</v>
      </c>
      <c r="AA46" s="43">
        <f>RFR_spot_with_VA!AA46-INDEX(RFR_spot_no_VA!$C$11:$BC$160,VA!$B46,MATCH(AA$2,RFR_spot_no_VA!$C$2:$BC$2,0))</f>
        <v>4.5000000000000595E-4</v>
      </c>
      <c r="AB46" s="43">
        <f>RFR_spot_with_VA!AB46-INDEX(RFR_spot_no_VA!$C$11:$BC$160,VA!$B46,MATCH(AB$2,RFR_spot_no_VA!$C$2:$BC$2,0))</f>
        <v>1.1500000000000017E-3</v>
      </c>
      <c r="AC46" s="43">
        <f>RFR_spot_with_VA!AC46-INDEX(RFR_spot_no_VA!$C$11:$BC$160,VA!$B46,MATCH(AC$2,RFR_spot_no_VA!$C$2:$BC$2,0))</f>
        <v>5.0000000000001432E-5</v>
      </c>
      <c r="AD46" s="43">
        <f>RFR_spot_with_VA!AD46-INDEX(RFR_spot_no_VA!$C$11:$BC$160,VA!$B46,MATCH(AD$2,RFR_spot_no_VA!$C$2:$BC$2,0))</f>
        <v>0</v>
      </c>
      <c r="AE46" s="43">
        <f>RFR_spot_with_VA!AE46-INDEX(RFR_spot_no_VA!$C$11:$BC$160,VA!$B46,MATCH(AE$2,RFR_spot_no_VA!$C$2:$BC$2,0))</f>
        <v>1.1500000000000017E-3</v>
      </c>
      <c r="AF46" s="43">
        <f>RFR_spot_with_VA!AF46-INDEX(RFR_spot_no_VA!$C$11:$BC$160,VA!$B46,MATCH(AF$2,RFR_spot_no_VA!$C$2:$BC$2,0))</f>
        <v>1.1500000000000017E-3</v>
      </c>
      <c r="AG46" s="43">
        <f>RFR_spot_with_VA!AG46-INDEX(RFR_spot_no_VA!$C$11:$BC$160,VA!$B46,MATCH(AG$2,RFR_spot_no_VA!$C$2:$BC$2,0))</f>
        <v>1.1500000000000017E-3</v>
      </c>
      <c r="AH46" s="43">
        <f>RFR_spot_with_VA!AH46-INDEX(RFR_spot_no_VA!$C$11:$BC$160,VA!$B46,MATCH(AH$2,RFR_spot_no_VA!$C$2:$BC$2,0))</f>
        <v>-1.3000000000000164E-4</v>
      </c>
      <c r="AI46" s="43">
        <f>RFR_spot_with_VA!AI46-INDEX(RFR_spot_no_VA!$C$11:$BC$160,VA!$B46,MATCH(AI$2,RFR_spot_no_VA!$C$2:$BC$2,0))</f>
        <v>-1.4999999999999736E-4</v>
      </c>
      <c r="AJ46" s="43">
        <f>RFR_spot_with_VA!AJ46-INDEX(RFR_spot_no_VA!$C$11:$BC$160,VA!$B46,MATCH(AJ$2,RFR_spot_no_VA!$C$2:$BC$2,0))</f>
        <v>1.5000000000000013E-3</v>
      </c>
      <c r="AK46" s="43">
        <f>RFR_spot_with_VA!AK46-INDEX(RFR_spot_no_VA!$C$11:$BC$160,VA!$B46,MATCH(AK$2,RFR_spot_no_VA!$C$2:$BC$2,0))</f>
        <v>1.1500000000000052E-3</v>
      </c>
      <c r="AL46" s="43">
        <f>RFR_spot_with_VA!AL46-INDEX(RFR_spot_no_VA!$C$11:$BC$160,VA!$B46,MATCH(AL$2,RFR_spot_no_VA!$C$2:$BC$2,0))</f>
        <v>0</v>
      </c>
      <c r="AM46" s="43">
        <f>RFR_spot_with_VA!AM46-INDEX(RFR_spot_no_VA!$C$11:$BC$160,VA!$B46,MATCH(AM$2,RFR_spot_no_VA!$C$2:$BC$2,0))</f>
        <v>1.8500000000000044E-3</v>
      </c>
      <c r="AN46" s="43">
        <f>RFR_spot_with_VA!AN46-INDEX(RFR_spot_no_VA!$C$11:$BC$160,VA!$B46,MATCH(AN$2,RFR_spot_no_VA!$C$2:$BC$2,0))</f>
        <v>0</v>
      </c>
      <c r="AO46" s="43">
        <f>RFR_spot_with_VA!AO46-INDEX(RFR_spot_no_VA!$C$11:$BC$160,VA!$B46,MATCH(AO$2,RFR_spot_no_VA!$C$2:$BC$2,0))</f>
        <v>-9.9999999999995925E-5</v>
      </c>
      <c r="AP46" s="43">
        <f>RFR_spot_with_VA!AP46-INDEX(RFR_spot_no_VA!$C$11:$BC$160,VA!$B46,MATCH(AP$2,RFR_spot_no_VA!$C$2:$BC$2,0))</f>
        <v>0</v>
      </c>
      <c r="AQ46" s="43">
        <f>RFR_spot_with_VA!AQ46-INDEX(RFR_spot_no_VA!$C$11:$BC$160,VA!$B46,MATCH(AQ$2,RFR_spot_no_VA!$C$2:$BC$2,0))</f>
        <v>1.2999999999999817E-4</v>
      </c>
      <c r="AR46" s="43">
        <f>RFR_spot_with_VA!AR46-INDEX(RFR_spot_no_VA!$C$11:$BC$160,VA!$B46,MATCH(AR$2,RFR_spot_no_VA!$C$2:$BC$2,0))</f>
        <v>0</v>
      </c>
      <c r="AS46" s="43">
        <f>RFR_spot_with_VA!AS46-INDEX(RFR_spot_no_VA!$C$11:$BC$160,VA!$B46,MATCH(AS$2,RFR_spot_no_VA!$C$2:$BC$2,0))</f>
        <v>3.7999999999999839E-4</v>
      </c>
      <c r="AT46" s="43">
        <f>RFR_spot_with_VA!AT46-INDEX(RFR_spot_no_VA!$C$11:$BC$160,VA!$B46,MATCH(AT$2,RFR_spot_no_VA!$C$2:$BC$2,0))</f>
        <v>0</v>
      </c>
      <c r="AU46" s="43">
        <f>RFR_spot_with_VA!AU46-INDEX(RFR_spot_no_VA!$C$11:$BC$160,VA!$B46,MATCH(AU$2,RFR_spot_no_VA!$C$2:$BC$2,0))</f>
        <v>0</v>
      </c>
      <c r="AV46" s="43">
        <f>RFR_spot_with_VA!AV46-INDEX(RFR_spot_no_VA!$C$11:$BC$160,VA!$B46,MATCH(AV$2,RFR_spot_no_VA!$C$2:$BC$2,0))</f>
        <v>0</v>
      </c>
      <c r="AW46" s="43">
        <f>RFR_spot_with_VA!AW46-INDEX(RFR_spot_no_VA!$C$11:$BC$160,VA!$B46,MATCH(AW$2,RFR_spot_no_VA!$C$2:$BC$2,0))</f>
        <v>0</v>
      </c>
      <c r="AX46" s="43">
        <f>RFR_spot_with_VA!AX46-INDEX(RFR_spot_no_VA!$C$11:$BC$160,VA!$B46,MATCH(AX$2,RFR_spot_no_VA!$C$2:$BC$2,0))</f>
        <v>0</v>
      </c>
      <c r="AY46" s="43">
        <f>RFR_spot_with_VA!AY46-INDEX(RFR_spot_no_VA!$C$11:$BC$160,VA!$B46,MATCH(AY$2,RFR_spot_no_VA!$C$2:$BC$2,0))</f>
        <v>0</v>
      </c>
      <c r="AZ46" s="43">
        <f>RFR_spot_with_VA!AZ46-INDEX(RFR_spot_no_VA!$C$11:$BC$160,VA!$B46,MATCH(AZ$2,RFR_spot_no_VA!$C$2:$BC$2,0))</f>
        <v>0</v>
      </c>
      <c r="BA46" s="43">
        <f>RFR_spot_with_VA!BA46-INDEX(RFR_spot_no_VA!$C$11:$BC$160,VA!$B46,MATCH(BA$2,RFR_spot_no_VA!$C$2:$BC$2,0))</f>
        <v>0</v>
      </c>
      <c r="BB46" s="43">
        <f>RFR_spot_with_VA!BB46-INDEX(RFR_spot_no_VA!$C$11:$BC$160,VA!$B46,MATCH(BB$2,RFR_spot_no_VA!$C$2:$BC$2,0))</f>
        <v>0</v>
      </c>
      <c r="BC46" s="43">
        <f>RFR_spot_with_VA!BC46-INDEX(RFR_spot_no_VA!$C$11:$BC$160,VA!$B46,MATCH(BC$2,RFR_spot_no_VA!$C$2:$BC$2,0))</f>
        <v>3.6399999999999974E-3</v>
      </c>
      <c r="BD46" s="39"/>
      <c r="BE46" s="2"/>
    </row>
    <row r="47" spans="1:57" x14ac:dyDescent="0.25">
      <c r="A47" s="2"/>
      <c r="B47" s="2">
        <f>RFR_spot_no_VA!B47</f>
        <v>37</v>
      </c>
      <c r="C47" s="42">
        <f>RFR_spot_with_VA!C47-INDEX(RFR_spot_no_VA!$C$11:$BC$160,VA!$B47,MATCH(C$2,RFR_spot_no_VA!$C$2:$BC$2,0))</f>
        <v>1.1199999999999995E-3</v>
      </c>
      <c r="D47" s="42">
        <f>RFR_spot_with_VA!D47-INDEX(RFR_spot_no_VA!$C$11:$BC$160,VA!$B47,MATCH(D$2,RFR_spot_no_VA!$C$2:$BC$2,0))</f>
        <v>1.1199999999999995E-3</v>
      </c>
      <c r="E47" s="42">
        <f>RFR_spot_with_VA!E47-INDEX(RFR_spot_no_VA!$C$11:$BC$160,VA!$B47,MATCH(E$2,RFR_spot_no_VA!$C$2:$BC$2,0))</f>
        <v>1.1199999999999995E-3</v>
      </c>
      <c r="F47" s="42">
        <f>RFR_spot_with_VA!F47-INDEX(RFR_spot_no_VA!$C$11:$BC$160,VA!$B47,MATCH(F$2,RFR_spot_no_VA!$C$2:$BC$2,0))</f>
        <v>4.1999999999999676E-4</v>
      </c>
      <c r="G47" s="42">
        <f>RFR_spot_with_VA!G47-INDEX(RFR_spot_no_VA!$C$11:$BC$160,VA!$B47,MATCH(G$2,RFR_spot_no_VA!$C$2:$BC$2,0))</f>
        <v>1.1199999999999995E-3</v>
      </c>
      <c r="H47" s="42">
        <f>RFR_spot_with_VA!H47-INDEX(RFR_spot_no_VA!$C$11:$BC$160,VA!$B47,MATCH(H$2,RFR_spot_no_VA!$C$2:$BC$2,0))</f>
        <v>1.1199999999999995E-3</v>
      </c>
      <c r="I47" s="42">
        <f>RFR_spot_with_VA!I47-INDEX(RFR_spot_no_VA!$C$11:$BC$160,VA!$B47,MATCH(I$2,RFR_spot_no_VA!$C$2:$BC$2,0))</f>
        <v>7.5000000000000067E-4</v>
      </c>
      <c r="J47" s="42">
        <f>RFR_spot_with_VA!J47-INDEX(RFR_spot_no_VA!$C$11:$BC$160,VA!$B47,MATCH(J$2,RFR_spot_no_VA!$C$2:$BC$2,0))</f>
        <v>1.1999999999999997E-3</v>
      </c>
      <c r="K47" s="42">
        <f>RFR_spot_with_VA!K47-INDEX(RFR_spot_no_VA!$C$11:$BC$160,VA!$B47,MATCH(K$2,RFR_spot_no_VA!$C$2:$BC$2,0))</f>
        <v>1.1199999999999995E-3</v>
      </c>
      <c r="L47" s="42">
        <f>RFR_spot_with_VA!L47-INDEX(RFR_spot_no_VA!$C$11:$BC$160,VA!$B47,MATCH(L$2,RFR_spot_no_VA!$C$2:$BC$2,0))</f>
        <v>1.1199999999999995E-3</v>
      </c>
      <c r="M47" s="43">
        <f>RFR_spot_with_VA!M47-INDEX(RFR_spot_no_VA!$C$11:$BC$160,VA!$B47,MATCH(M$2,RFR_spot_no_VA!$C$2:$BC$2,0))</f>
        <v>1.1199999999999995E-3</v>
      </c>
      <c r="N47" s="43">
        <f>RFR_spot_with_VA!N47-INDEX(RFR_spot_no_VA!$C$11:$BC$160,VA!$B47,MATCH(N$2,RFR_spot_no_VA!$C$2:$BC$2,0))</f>
        <v>1.1199999999999995E-3</v>
      </c>
      <c r="O47" s="43">
        <f>RFR_spot_with_VA!O47-INDEX(RFR_spot_no_VA!$C$11:$BC$160,VA!$B47,MATCH(O$2,RFR_spot_no_VA!$C$2:$BC$2,0))</f>
        <v>1.1199999999999995E-3</v>
      </c>
      <c r="P47" s="43">
        <f>RFR_spot_with_VA!P47-INDEX(RFR_spot_no_VA!$C$11:$BC$160,VA!$B47,MATCH(P$2,RFR_spot_no_VA!$C$2:$BC$2,0))</f>
        <v>4.200000000000037E-4</v>
      </c>
      <c r="Q47" s="43">
        <f>RFR_spot_with_VA!Q47-INDEX(RFR_spot_no_VA!$C$11:$BC$160,VA!$B47,MATCH(Q$2,RFR_spot_no_VA!$C$2:$BC$2,0))</f>
        <v>2.0099999999999979E-3</v>
      </c>
      <c r="R47" s="43">
        <f>RFR_spot_with_VA!R47-INDEX(RFR_spot_no_VA!$C$11:$BC$160,VA!$B47,MATCH(R$2,RFR_spot_no_VA!$C$2:$BC$2,0))</f>
        <v>1.1199999999999995E-3</v>
      </c>
      <c r="S47" s="43">
        <f>RFR_spot_with_VA!S47-INDEX(RFR_spot_no_VA!$C$11:$BC$160,VA!$B47,MATCH(S$2,RFR_spot_no_VA!$C$2:$BC$2,0))</f>
        <v>1.1199999999999995E-3</v>
      </c>
      <c r="T47" s="43">
        <f>RFR_spot_with_VA!T47-INDEX(RFR_spot_no_VA!$C$11:$BC$160,VA!$B47,MATCH(T$2,RFR_spot_no_VA!$C$2:$BC$2,0))</f>
        <v>1.1199999999999995E-3</v>
      </c>
      <c r="U47" s="43">
        <f>RFR_spot_with_VA!U47-INDEX(RFR_spot_no_VA!$C$11:$BC$160,VA!$B47,MATCH(U$2,RFR_spot_no_VA!$C$2:$BC$2,0))</f>
        <v>-1.3999999999999777E-4</v>
      </c>
      <c r="V47" s="43">
        <f>RFR_spot_with_VA!V47-INDEX(RFR_spot_no_VA!$C$11:$BC$160,VA!$B47,MATCH(V$2,RFR_spot_no_VA!$C$2:$BC$2,0))</f>
        <v>1.1199999999999995E-3</v>
      </c>
      <c r="W47" s="43">
        <f>RFR_spot_with_VA!W47-INDEX(RFR_spot_no_VA!$C$11:$BC$160,VA!$B47,MATCH(W$2,RFR_spot_no_VA!$C$2:$BC$2,0))</f>
        <v>1.1199999999999995E-3</v>
      </c>
      <c r="X47" s="43">
        <f>RFR_spot_with_VA!X47-INDEX(RFR_spot_no_VA!$C$11:$BC$160,VA!$B47,MATCH(X$2,RFR_spot_no_VA!$C$2:$BC$2,0))</f>
        <v>1.1199999999999995E-3</v>
      </c>
      <c r="Y47" s="43">
        <f>RFR_spot_with_VA!Y47-INDEX(RFR_spot_no_VA!$C$11:$BC$160,VA!$B47,MATCH(Y$2,RFR_spot_no_VA!$C$2:$BC$2,0))</f>
        <v>1.1199999999999995E-3</v>
      </c>
      <c r="Z47" s="43">
        <f>RFR_spot_with_VA!Z47-INDEX(RFR_spot_no_VA!$C$11:$BC$160,VA!$B47,MATCH(Z$2,RFR_spot_no_VA!$C$2:$BC$2,0))</f>
        <v>1.2800000000000034E-3</v>
      </c>
      <c r="AA47" s="43">
        <f>RFR_spot_with_VA!AA47-INDEX(RFR_spot_no_VA!$C$11:$BC$160,VA!$B47,MATCH(AA$2,RFR_spot_no_VA!$C$2:$BC$2,0))</f>
        <v>4.4000000000000289E-4</v>
      </c>
      <c r="AB47" s="43">
        <f>RFR_spot_with_VA!AB47-INDEX(RFR_spot_no_VA!$C$11:$BC$160,VA!$B47,MATCH(AB$2,RFR_spot_no_VA!$C$2:$BC$2,0))</f>
        <v>1.1199999999999995E-3</v>
      </c>
      <c r="AC47" s="43">
        <f>RFR_spot_with_VA!AC47-INDEX(RFR_spot_no_VA!$C$11:$BC$160,VA!$B47,MATCH(AC$2,RFR_spot_no_VA!$C$2:$BC$2,0))</f>
        <v>5.0000000000001432E-5</v>
      </c>
      <c r="AD47" s="43">
        <f>RFR_spot_with_VA!AD47-INDEX(RFR_spot_no_VA!$C$11:$BC$160,VA!$B47,MATCH(AD$2,RFR_spot_no_VA!$C$2:$BC$2,0))</f>
        <v>0</v>
      </c>
      <c r="AE47" s="43">
        <f>RFR_spot_with_VA!AE47-INDEX(RFR_spot_no_VA!$C$11:$BC$160,VA!$B47,MATCH(AE$2,RFR_spot_no_VA!$C$2:$BC$2,0))</f>
        <v>1.1199999999999995E-3</v>
      </c>
      <c r="AF47" s="43">
        <f>RFR_spot_with_VA!AF47-INDEX(RFR_spot_no_VA!$C$11:$BC$160,VA!$B47,MATCH(AF$2,RFR_spot_no_VA!$C$2:$BC$2,0))</f>
        <v>1.1199999999999995E-3</v>
      </c>
      <c r="AG47" s="43">
        <f>RFR_spot_with_VA!AG47-INDEX(RFR_spot_no_VA!$C$11:$BC$160,VA!$B47,MATCH(AG$2,RFR_spot_no_VA!$C$2:$BC$2,0))</f>
        <v>1.1199999999999995E-3</v>
      </c>
      <c r="AH47" s="43">
        <f>RFR_spot_with_VA!AH47-INDEX(RFR_spot_no_VA!$C$11:$BC$160,VA!$B47,MATCH(AH$2,RFR_spot_no_VA!$C$2:$BC$2,0))</f>
        <v>-1.2000000000000205E-4</v>
      </c>
      <c r="AI47" s="43">
        <f>RFR_spot_with_VA!AI47-INDEX(RFR_spot_no_VA!$C$11:$BC$160,VA!$B47,MATCH(AI$2,RFR_spot_no_VA!$C$2:$BC$2,0))</f>
        <v>-1.3999999999999777E-4</v>
      </c>
      <c r="AJ47" s="43">
        <f>RFR_spot_with_VA!AJ47-INDEX(RFR_spot_no_VA!$C$11:$BC$160,VA!$B47,MATCH(AJ$2,RFR_spot_no_VA!$C$2:$BC$2,0))</f>
        <v>1.5000000000000013E-3</v>
      </c>
      <c r="AK47" s="43">
        <f>RFR_spot_with_VA!AK47-INDEX(RFR_spot_no_VA!$C$11:$BC$160,VA!$B47,MATCH(AK$2,RFR_spot_no_VA!$C$2:$BC$2,0))</f>
        <v>1.1400000000000021E-3</v>
      </c>
      <c r="AL47" s="43">
        <f>RFR_spot_with_VA!AL47-INDEX(RFR_spot_no_VA!$C$11:$BC$160,VA!$B47,MATCH(AL$2,RFR_spot_no_VA!$C$2:$BC$2,0))</f>
        <v>0</v>
      </c>
      <c r="AM47" s="43">
        <f>RFR_spot_with_VA!AM47-INDEX(RFR_spot_no_VA!$C$11:$BC$160,VA!$B47,MATCH(AM$2,RFR_spot_no_VA!$C$2:$BC$2,0))</f>
        <v>1.8399999999999944E-3</v>
      </c>
      <c r="AN47" s="43">
        <f>RFR_spot_with_VA!AN47-INDEX(RFR_spot_no_VA!$C$11:$BC$160,VA!$B47,MATCH(AN$2,RFR_spot_no_VA!$C$2:$BC$2,0))</f>
        <v>0</v>
      </c>
      <c r="AO47" s="43">
        <f>RFR_spot_with_VA!AO47-INDEX(RFR_spot_no_VA!$C$11:$BC$160,VA!$B47,MATCH(AO$2,RFR_spot_no_VA!$C$2:$BC$2,0))</f>
        <v>-8.9999999999999802E-5</v>
      </c>
      <c r="AP47" s="43">
        <f>RFR_spot_with_VA!AP47-INDEX(RFR_spot_no_VA!$C$11:$BC$160,VA!$B47,MATCH(AP$2,RFR_spot_no_VA!$C$2:$BC$2,0))</f>
        <v>0</v>
      </c>
      <c r="AQ47" s="43">
        <f>RFR_spot_with_VA!AQ47-INDEX(RFR_spot_no_VA!$C$11:$BC$160,VA!$B47,MATCH(AQ$2,RFR_spot_no_VA!$C$2:$BC$2,0))</f>
        <v>1.3000000000000511E-4</v>
      </c>
      <c r="AR47" s="43">
        <f>RFR_spot_with_VA!AR47-INDEX(RFR_spot_no_VA!$C$11:$BC$160,VA!$B47,MATCH(AR$2,RFR_spot_no_VA!$C$2:$BC$2,0))</f>
        <v>0</v>
      </c>
      <c r="AS47" s="43">
        <f>RFR_spot_with_VA!AS47-INDEX(RFR_spot_no_VA!$C$11:$BC$160,VA!$B47,MATCH(AS$2,RFR_spot_no_VA!$C$2:$BC$2,0))</f>
        <v>3.699999999999988E-4</v>
      </c>
      <c r="AT47" s="43">
        <f>RFR_spot_with_VA!AT47-INDEX(RFR_spot_no_VA!$C$11:$BC$160,VA!$B47,MATCH(AT$2,RFR_spot_no_VA!$C$2:$BC$2,0))</f>
        <v>0</v>
      </c>
      <c r="AU47" s="43">
        <f>RFR_spot_with_VA!AU47-INDEX(RFR_spot_no_VA!$C$11:$BC$160,VA!$B47,MATCH(AU$2,RFR_spot_no_VA!$C$2:$BC$2,0))</f>
        <v>0</v>
      </c>
      <c r="AV47" s="43">
        <f>RFR_spot_with_VA!AV47-INDEX(RFR_spot_no_VA!$C$11:$BC$160,VA!$B47,MATCH(AV$2,RFR_spot_no_VA!$C$2:$BC$2,0))</f>
        <v>0</v>
      </c>
      <c r="AW47" s="43">
        <f>RFR_spot_with_VA!AW47-INDEX(RFR_spot_no_VA!$C$11:$BC$160,VA!$B47,MATCH(AW$2,RFR_spot_no_VA!$C$2:$BC$2,0))</f>
        <v>0</v>
      </c>
      <c r="AX47" s="43">
        <f>RFR_spot_with_VA!AX47-INDEX(RFR_spot_no_VA!$C$11:$BC$160,VA!$B47,MATCH(AX$2,RFR_spot_no_VA!$C$2:$BC$2,0))</f>
        <v>0</v>
      </c>
      <c r="AY47" s="43">
        <f>RFR_spot_with_VA!AY47-INDEX(RFR_spot_no_VA!$C$11:$BC$160,VA!$B47,MATCH(AY$2,RFR_spot_no_VA!$C$2:$BC$2,0))</f>
        <v>0</v>
      </c>
      <c r="AZ47" s="43">
        <f>RFR_spot_with_VA!AZ47-INDEX(RFR_spot_no_VA!$C$11:$BC$160,VA!$B47,MATCH(AZ$2,RFR_spot_no_VA!$C$2:$BC$2,0))</f>
        <v>0</v>
      </c>
      <c r="BA47" s="43">
        <f>RFR_spot_with_VA!BA47-INDEX(RFR_spot_no_VA!$C$11:$BC$160,VA!$B47,MATCH(BA$2,RFR_spot_no_VA!$C$2:$BC$2,0))</f>
        <v>0</v>
      </c>
      <c r="BB47" s="43">
        <f>RFR_spot_with_VA!BB47-INDEX(RFR_spot_no_VA!$C$11:$BC$160,VA!$B47,MATCH(BB$2,RFR_spot_no_VA!$C$2:$BC$2,0))</f>
        <v>0</v>
      </c>
      <c r="BC47" s="43">
        <f>RFR_spot_with_VA!BC47-INDEX(RFR_spot_no_VA!$C$11:$BC$160,VA!$B47,MATCH(BC$2,RFR_spot_no_VA!$C$2:$BC$2,0))</f>
        <v>3.5900000000000029E-3</v>
      </c>
      <c r="BD47" s="39"/>
      <c r="BE47" s="2"/>
    </row>
    <row r="48" spans="1:57" x14ac:dyDescent="0.25">
      <c r="A48" s="2"/>
      <c r="B48" s="2">
        <f>RFR_spot_no_VA!B48</f>
        <v>38</v>
      </c>
      <c r="C48" s="42">
        <f>RFR_spot_with_VA!C48-INDEX(RFR_spot_no_VA!$C$11:$BC$160,VA!$B48,MATCH(C$2,RFR_spot_no_VA!$C$2:$BC$2,0))</f>
        <v>1.1000000000000003E-3</v>
      </c>
      <c r="D48" s="42">
        <f>RFR_spot_with_VA!D48-INDEX(RFR_spot_no_VA!$C$11:$BC$160,VA!$B48,MATCH(D$2,RFR_spot_no_VA!$C$2:$BC$2,0))</f>
        <v>1.1000000000000003E-3</v>
      </c>
      <c r="E48" s="42">
        <f>RFR_spot_with_VA!E48-INDEX(RFR_spot_no_VA!$C$11:$BC$160,VA!$B48,MATCH(E$2,RFR_spot_no_VA!$C$2:$BC$2,0))</f>
        <v>1.1000000000000003E-3</v>
      </c>
      <c r="F48" s="42">
        <f>RFR_spot_with_VA!F48-INDEX(RFR_spot_no_VA!$C$11:$BC$160,VA!$B48,MATCH(F$2,RFR_spot_no_VA!$C$2:$BC$2,0))</f>
        <v>4.1000000000000064E-4</v>
      </c>
      <c r="G48" s="42">
        <f>RFR_spot_with_VA!G48-INDEX(RFR_spot_no_VA!$C$11:$BC$160,VA!$B48,MATCH(G$2,RFR_spot_no_VA!$C$2:$BC$2,0))</f>
        <v>1.1000000000000003E-3</v>
      </c>
      <c r="H48" s="42">
        <f>RFR_spot_with_VA!H48-INDEX(RFR_spot_no_VA!$C$11:$BC$160,VA!$B48,MATCH(H$2,RFR_spot_no_VA!$C$2:$BC$2,0))</f>
        <v>1.1000000000000003E-3</v>
      </c>
      <c r="I48" s="42">
        <f>RFR_spot_with_VA!I48-INDEX(RFR_spot_no_VA!$C$11:$BC$160,VA!$B48,MATCH(I$2,RFR_spot_no_VA!$C$2:$BC$2,0))</f>
        <v>7.3000000000000148E-4</v>
      </c>
      <c r="J48" s="42">
        <f>RFR_spot_with_VA!J48-INDEX(RFR_spot_no_VA!$C$11:$BC$160,VA!$B48,MATCH(J$2,RFR_spot_no_VA!$C$2:$BC$2,0))</f>
        <v>1.1700000000000009E-3</v>
      </c>
      <c r="K48" s="42">
        <f>RFR_spot_with_VA!K48-INDEX(RFR_spot_no_VA!$C$11:$BC$160,VA!$B48,MATCH(K$2,RFR_spot_no_VA!$C$2:$BC$2,0))</f>
        <v>1.1000000000000003E-3</v>
      </c>
      <c r="L48" s="42">
        <f>RFR_spot_with_VA!L48-INDEX(RFR_spot_no_VA!$C$11:$BC$160,VA!$B48,MATCH(L$2,RFR_spot_no_VA!$C$2:$BC$2,0))</f>
        <v>1.1000000000000003E-3</v>
      </c>
      <c r="M48" s="43">
        <f>RFR_spot_with_VA!M48-INDEX(RFR_spot_no_VA!$C$11:$BC$160,VA!$B48,MATCH(M$2,RFR_spot_no_VA!$C$2:$BC$2,0))</f>
        <v>1.1000000000000003E-3</v>
      </c>
      <c r="N48" s="43">
        <f>RFR_spot_with_VA!N48-INDEX(RFR_spot_no_VA!$C$11:$BC$160,VA!$B48,MATCH(N$2,RFR_spot_no_VA!$C$2:$BC$2,0))</f>
        <v>1.1000000000000003E-3</v>
      </c>
      <c r="O48" s="43">
        <f>RFR_spot_with_VA!O48-INDEX(RFR_spot_no_VA!$C$11:$BC$160,VA!$B48,MATCH(O$2,RFR_spot_no_VA!$C$2:$BC$2,0))</f>
        <v>1.1000000000000003E-3</v>
      </c>
      <c r="P48" s="43">
        <f>RFR_spot_with_VA!P48-INDEX(RFR_spot_no_VA!$C$11:$BC$160,VA!$B48,MATCH(P$2,RFR_spot_no_VA!$C$2:$BC$2,0))</f>
        <v>4.1000000000000064E-4</v>
      </c>
      <c r="Q48" s="43">
        <f>RFR_spot_with_VA!Q48-INDEX(RFR_spot_no_VA!$C$11:$BC$160,VA!$B48,MATCH(Q$2,RFR_spot_no_VA!$C$2:$BC$2,0))</f>
        <v>1.9599999999999965E-3</v>
      </c>
      <c r="R48" s="43">
        <f>RFR_spot_with_VA!R48-INDEX(RFR_spot_no_VA!$C$11:$BC$160,VA!$B48,MATCH(R$2,RFR_spot_no_VA!$C$2:$BC$2,0))</f>
        <v>1.1000000000000003E-3</v>
      </c>
      <c r="S48" s="43">
        <f>RFR_spot_with_VA!S48-INDEX(RFR_spot_no_VA!$C$11:$BC$160,VA!$B48,MATCH(S$2,RFR_spot_no_VA!$C$2:$BC$2,0))</f>
        <v>1.1000000000000003E-3</v>
      </c>
      <c r="T48" s="43">
        <f>RFR_spot_with_VA!T48-INDEX(RFR_spot_no_VA!$C$11:$BC$160,VA!$B48,MATCH(T$2,RFR_spot_no_VA!$C$2:$BC$2,0))</f>
        <v>1.1000000000000003E-3</v>
      </c>
      <c r="U48" s="43">
        <f>RFR_spot_with_VA!U48-INDEX(RFR_spot_no_VA!$C$11:$BC$160,VA!$B48,MATCH(U$2,RFR_spot_no_VA!$C$2:$BC$2,0))</f>
        <v>-1.4000000000000123E-4</v>
      </c>
      <c r="V48" s="43">
        <f>RFR_spot_with_VA!V48-INDEX(RFR_spot_no_VA!$C$11:$BC$160,VA!$B48,MATCH(V$2,RFR_spot_no_VA!$C$2:$BC$2,0))</f>
        <v>1.1000000000000003E-3</v>
      </c>
      <c r="W48" s="43">
        <f>RFR_spot_with_VA!W48-INDEX(RFR_spot_no_VA!$C$11:$BC$160,VA!$B48,MATCH(W$2,RFR_spot_no_VA!$C$2:$BC$2,0))</f>
        <v>1.1000000000000003E-3</v>
      </c>
      <c r="X48" s="43">
        <f>RFR_spot_with_VA!X48-INDEX(RFR_spot_no_VA!$C$11:$BC$160,VA!$B48,MATCH(X$2,RFR_spot_no_VA!$C$2:$BC$2,0))</f>
        <v>1.1000000000000003E-3</v>
      </c>
      <c r="Y48" s="43">
        <f>RFR_spot_with_VA!Y48-INDEX(RFR_spot_no_VA!$C$11:$BC$160,VA!$B48,MATCH(Y$2,RFR_spot_no_VA!$C$2:$BC$2,0))</f>
        <v>1.1000000000000003E-3</v>
      </c>
      <c r="Z48" s="43">
        <f>RFR_spot_with_VA!Z48-INDEX(RFR_spot_no_VA!$C$11:$BC$160,VA!$B48,MATCH(Z$2,RFR_spot_no_VA!$C$2:$BC$2,0))</f>
        <v>1.2500000000000011E-3</v>
      </c>
      <c r="AA48" s="43">
        <f>RFR_spot_with_VA!AA48-INDEX(RFR_spot_no_VA!$C$11:$BC$160,VA!$B48,MATCH(AA$2,RFR_spot_no_VA!$C$2:$BC$2,0))</f>
        <v>4.2999999999999983E-4</v>
      </c>
      <c r="AB48" s="43">
        <f>RFR_spot_with_VA!AB48-INDEX(RFR_spot_no_VA!$C$11:$BC$160,VA!$B48,MATCH(AB$2,RFR_spot_no_VA!$C$2:$BC$2,0))</f>
        <v>1.1000000000000003E-3</v>
      </c>
      <c r="AC48" s="43">
        <f>RFR_spot_with_VA!AC48-INDEX(RFR_spot_no_VA!$C$11:$BC$160,VA!$B48,MATCH(AC$2,RFR_spot_no_VA!$C$2:$BC$2,0))</f>
        <v>5.0000000000001432E-5</v>
      </c>
      <c r="AD48" s="43">
        <f>RFR_spot_with_VA!AD48-INDEX(RFR_spot_no_VA!$C$11:$BC$160,VA!$B48,MATCH(AD$2,RFR_spot_no_VA!$C$2:$BC$2,0))</f>
        <v>0</v>
      </c>
      <c r="AE48" s="43">
        <f>RFR_spot_with_VA!AE48-INDEX(RFR_spot_no_VA!$C$11:$BC$160,VA!$B48,MATCH(AE$2,RFR_spot_no_VA!$C$2:$BC$2,0))</f>
        <v>1.1000000000000003E-3</v>
      </c>
      <c r="AF48" s="43">
        <f>RFR_spot_with_VA!AF48-INDEX(RFR_spot_no_VA!$C$11:$BC$160,VA!$B48,MATCH(AF$2,RFR_spot_no_VA!$C$2:$BC$2,0))</f>
        <v>1.1000000000000003E-3</v>
      </c>
      <c r="AG48" s="43">
        <f>RFR_spot_with_VA!AG48-INDEX(RFR_spot_no_VA!$C$11:$BC$160,VA!$B48,MATCH(AG$2,RFR_spot_no_VA!$C$2:$BC$2,0))</f>
        <v>1.1000000000000003E-3</v>
      </c>
      <c r="AH48" s="43">
        <f>RFR_spot_with_VA!AH48-INDEX(RFR_spot_no_VA!$C$11:$BC$160,VA!$B48,MATCH(AH$2,RFR_spot_no_VA!$C$2:$BC$2,0))</f>
        <v>-1.2000000000000205E-4</v>
      </c>
      <c r="AI48" s="43">
        <f>RFR_spot_with_VA!AI48-INDEX(RFR_spot_no_VA!$C$11:$BC$160,VA!$B48,MATCH(AI$2,RFR_spot_no_VA!$C$2:$BC$2,0))</f>
        <v>-1.4000000000000123E-4</v>
      </c>
      <c r="AJ48" s="43">
        <f>RFR_spot_with_VA!AJ48-INDEX(RFR_spot_no_VA!$C$11:$BC$160,VA!$B48,MATCH(AJ$2,RFR_spot_no_VA!$C$2:$BC$2,0))</f>
        <v>1.5000000000000013E-3</v>
      </c>
      <c r="AK48" s="43">
        <f>RFR_spot_with_VA!AK48-INDEX(RFR_spot_no_VA!$C$11:$BC$160,VA!$B48,MATCH(AK$2,RFR_spot_no_VA!$C$2:$BC$2,0))</f>
        <v>1.130000000000006E-3</v>
      </c>
      <c r="AL48" s="43">
        <f>RFR_spot_with_VA!AL48-INDEX(RFR_spot_no_VA!$C$11:$BC$160,VA!$B48,MATCH(AL$2,RFR_spot_no_VA!$C$2:$BC$2,0))</f>
        <v>0</v>
      </c>
      <c r="AM48" s="43">
        <f>RFR_spot_with_VA!AM48-INDEX(RFR_spot_no_VA!$C$11:$BC$160,VA!$B48,MATCH(AM$2,RFR_spot_no_VA!$C$2:$BC$2,0))</f>
        <v>1.8199999999999952E-3</v>
      </c>
      <c r="AN48" s="43">
        <f>RFR_spot_with_VA!AN48-INDEX(RFR_spot_no_VA!$C$11:$BC$160,VA!$B48,MATCH(AN$2,RFR_spot_no_VA!$C$2:$BC$2,0))</f>
        <v>0</v>
      </c>
      <c r="AO48" s="43">
        <f>RFR_spot_with_VA!AO48-INDEX(RFR_spot_no_VA!$C$11:$BC$160,VA!$B48,MATCH(AO$2,RFR_spot_no_VA!$C$2:$BC$2,0))</f>
        <v>-9.0000000000006741E-5</v>
      </c>
      <c r="AP48" s="43">
        <f>RFR_spot_with_VA!AP48-INDEX(RFR_spot_no_VA!$C$11:$BC$160,VA!$B48,MATCH(AP$2,RFR_spot_no_VA!$C$2:$BC$2,0))</f>
        <v>0</v>
      </c>
      <c r="AQ48" s="43">
        <f>RFR_spot_with_VA!AQ48-INDEX(RFR_spot_no_VA!$C$11:$BC$160,VA!$B48,MATCH(AQ$2,RFR_spot_no_VA!$C$2:$BC$2,0))</f>
        <v>1.3000000000000511E-4</v>
      </c>
      <c r="AR48" s="43">
        <f>RFR_spot_with_VA!AR48-INDEX(RFR_spot_no_VA!$C$11:$BC$160,VA!$B48,MATCH(AR$2,RFR_spot_no_VA!$C$2:$BC$2,0))</f>
        <v>0</v>
      </c>
      <c r="AS48" s="43">
        <f>RFR_spot_with_VA!AS48-INDEX(RFR_spot_no_VA!$C$11:$BC$160,VA!$B48,MATCH(AS$2,RFR_spot_no_VA!$C$2:$BC$2,0))</f>
        <v>3.5999999999999921E-4</v>
      </c>
      <c r="AT48" s="43">
        <f>RFR_spot_with_VA!AT48-INDEX(RFR_spot_no_VA!$C$11:$BC$160,VA!$B48,MATCH(AT$2,RFR_spot_no_VA!$C$2:$BC$2,0))</f>
        <v>0</v>
      </c>
      <c r="AU48" s="43">
        <f>RFR_spot_with_VA!AU48-INDEX(RFR_spot_no_VA!$C$11:$BC$160,VA!$B48,MATCH(AU$2,RFR_spot_no_VA!$C$2:$BC$2,0))</f>
        <v>0</v>
      </c>
      <c r="AV48" s="43">
        <f>RFR_spot_with_VA!AV48-INDEX(RFR_spot_no_VA!$C$11:$BC$160,VA!$B48,MATCH(AV$2,RFR_spot_no_VA!$C$2:$BC$2,0))</f>
        <v>0</v>
      </c>
      <c r="AW48" s="43">
        <f>RFR_spot_with_VA!AW48-INDEX(RFR_spot_no_VA!$C$11:$BC$160,VA!$B48,MATCH(AW$2,RFR_spot_no_VA!$C$2:$BC$2,0))</f>
        <v>0</v>
      </c>
      <c r="AX48" s="43">
        <f>RFR_spot_with_VA!AX48-INDEX(RFR_spot_no_VA!$C$11:$BC$160,VA!$B48,MATCH(AX$2,RFR_spot_no_VA!$C$2:$BC$2,0))</f>
        <v>0</v>
      </c>
      <c r="AY48" s="43">
        <f>RFR_spot_with_VA!AY48-INDEX(RFR_spot_no_VA!$C$11:$BC$160,VA!$B48,MATCH(AY$2,RFR_spot_no_VA!$C$2:$BC$2,0))</f>
        <v>0</v>
      </c>
      <c r="AZ48" s="43">
        <f>RFR_spot_with_VA!AZ48-INDEX(RFR_spot_no_VA!$C$11:$BC$160,VA!$B48,MATCH(AZ$2,RFR_spot_no_VA!$C$2:$BC$2,0))</f>
        <v>0</v>
      </c>
      <c r="BA48" s="43">
        <f>RFR_spot_with_VA!BA48-INDEX(RFR_spot_no_VA!$C$11:$BC$160,VA!$B48,MATCH(BA$2,RFR_spot_no_VA!$C$2:$BC$2,0))</f>
        <v>0</v>
      </c>
      <c r="BB48" s="43">
        <f>RFR_spot_with_VA!BB48-INDEX(RFR_spot_no_VA!$C$11:$BC$160,VA!$B48,MATCH(BB$2,RFR_spot_no_VA!$C$2:$BC$2,0))</f>
        <v>0</v>
      </c>
      <c r="BC48" s="43">
        <f>RFR_spot_with_VA!BC48-INDEX(RFR_spot_no_VA!$C$11:$BC$160,VA!$B48,MATCH(BC$2,RFR_spot_no_VA!$C$2:$BC$2,0))</f>
        <v>3.5499999999999976E-3</v>
      </c>
      <c r="BD48" s="39"/>
      <c r="BE48" s="2"/>
    </row>
    <row r="49" spans="1:57" x14ac:dyDescent="0.25">
      <c r="A49" s="2"/>
      <c r="B49" s="2">
        <f>RFR_spot_no_VA!B49</f>
        <v>39</v>
      </c>
      <c r="C49" s="42">
        <f>RFR_spot_with_VA!C49-INDEX(RFR_spot_no_VA!$C$11:$BC$160,VA!$B49,MATCH(C$2,RFR_spot_no_VA!$C$2:$BC$2,0))</f>
        <v>1.0700000000000015E-3</v>
      </c>
      <c r="D49" s="42">
        <f>RFR_spot_with_VA!D49-INDEX(RFR_spot_no_VA!$C$11:$BC$160,VA!$B49,MATCH(D$2,RFR_spot_no_VA!$C$2:$BC$2,0))</f>
        <v>1.0700000000000015E-3</v>
      </c>
      <c r="E49" s="42">
        <f>RFR_spot_with_VA!E49-INDEX(RFR_spot_no_VA!$C$11:$BC$160,VA!$B49,MATCH(E$2,RFR_spot_no_VA!$C$2:$BC$2,0))</f>
        <v>1.0700000000000015E-3</v>
      </c>
      <c r="F49" s="42">
        <f>RFR_spot_with_VA!F49-INDEX(RFR_spot_no_VA!$C$11:$BC$160,VA!$B49,MATCH(F$2,RFR_spot_no_VA!$C$2:$BC$2,0))</f>
        <v>4.0000000000000105E-4</v>
      </c>
      <c r="G49" s="42">
        <f>RFR_spot_with_VA!G49-INDEX(RFR_spot_no_VA!$C$11:$BC$160,VA!$B49,MATCH(G$2,RFR_spot_no_VA!$C$2:$BC$2,0))</f>
        <v>1.0700000000000015E-3</v>
      </c>
      <c r="H49" s="42">
        <f>RFR_spot_with_VA!H49-INDEX(RFR_spot_no_VA!$C$11:$BC$160,VA!$B49,MATCH(H$2,RFR_spot_no_VA!$C$2:$BC$2,0))</f>
        <v>1.0700000000000015E-3</v>
      </c>
      <c r="I49" s="42">
        <f>RFR_spot_with_VA!I49-INDEX(RFR_spot_no_VA!$C$11:$BC$160,VA!$B49,MATCH(I$2,RFR_spot_no_VA!$C$2:$BC$2,0))</f>
        <v>7.1999999999999842E-4</v>
      </c>
      <c r="J49" s="42">
        <f>RFR_spot_with_VA!J49-INDEX(RFR_spot_no_VA!$C$11:$BC$160,VA!$B49,MATCH(J$2,RFR_spot_no_VA!$C$2:$BC$2,0))</f>
        <v>1.1400000000000021E-3</v>
      </c>
      <c r="K49" s="42">
        <f>RFR_spot_with_VA!K49-INDEX(RFR_spot_no_VA!$C$11:$BC$160,VA!$B49,MATCH(K$2,RFR_spot_no_VA!$C$2:$BC$2,0))</f>
        <v>1.0700000000000015E-3</v>
      </c>
      <c r="L49" s="42">
        <f>RFR_spot_with_VA!L49-INDEX(RFR_spot_no_VA!$C$11:$BC$160,VA!$B49,MATCH(L$2,RFR_spot_no_VA!$C$2:$BC$2,0))</f>
        <v>1.0700000000000015E-3</v>
      </c>
      <c r="M49" s="43">
        <f>RFR_spot_with_VA!M49-INDEX(RFR_spot_no_VA!$C$11:$BC$160,VA!$B49,MATCH(M$2,RFR_spot_no_VA!$C$2:$BC$2,0))</f>
        <v>1.0700000000000015E-3</v>
      </c>
      <c r="N49" s="43">
        <f>RFR_spot_with_VA!N49-INDEX(RFR_spot_no_VA!$C$11:$BC$160,VA!$B49,MATCH(N$2,RFR_spot_no_VA!$C$2:$BC$2,0))</f>
        <v>1.0700000000000015E-3</v>
      </c>
      <c r="O49" s="43">
        <f>RFR_spot_with_VA!O49-INDEX(RFR_spot_no_VA!$C$11:$BC$160,VA!$B49,MATCH(O$2,RFR_spot_no_VA!$C$2:$BC$2,0))</f>
        <v>1.0700000000000015E-3</v>
      </c>
      <c r="P49" s="43">
        <f>RFR_spot_with_VA!P49-INDEX(RFR_spot_no_VA!$C$11:$BC$160,VA!$B49,MATCH(P$2,RFR_spot_no_VA!$C$2:$BC$2,0))</f>
        <v>3.9000000000000146E-4</v>
      </c>
      <c r="Q49" s="43">
        <f>RFR_spot_with_VA!Q49-INDEX(RFR_spot_no_VA!$C$11:$BC$160,VA!$B49,MATCH(Q$2,RFR_spot_no_VA!$C$2:$BC$2,0))</f>
        <v>1.910000000000002E-3</v>
      </c>
      <c r="R49" s="43">
        <f>RFR_spot_with_VA!R49-INDEX(RFR_spot_no_VA!$C$11:$BC$160,VA!$B49,MATCH(R$2,RFR_spot_no_VA!$C$2:$BC$2,0))</f>
        <v>1.0700000000000015E-3</v>
      </c>
      <c r="S49" s="43">
        <f>RFR_spot_with_VA!S49-INDEX(RFR_spot_no_VA!$C$11:$BC$160,VA!$B49,MATCH(S$2,RFR_spot_no_VA!$C$2:$BC$2,0))</f>
        <v>1.0700000000000015E-3</v>
      </c>
      <c r="T49" s="43">
        <f>RFR_spot_with_VA!T49-INDEX(RFR_spot_no_VA!$C$11:$BC$160,VA!$B49,MATCH(T$2,RFR_spot_no_VA!$C$2:$BC$2,0))</f>
        <v>1.0700000000000015E-3</v>
      </c>
      <c r="U49" s="43">
        <f>RFR_spot_with_VA!U49-INDEX(RFR_spot_no_VA!$C$11:$BC$160,VA!$B49,MATCH(U$2,RFR_spot_no_VA!$C$2:$BC$2,0))</f>
        <v>-1.3999999999999777E-4</v>
      </c>
      <c r="V49" s="43">
        <f>RFR_spot_with_VA!V49-INDEX(RFR_spot_no_VA!$C$11:$BC$160,VA!$B49,MATCH(V$2,RFR_spot_no_VA!$C$2:$BC$2,0))</f>
        <v>1.0700000000000015E-3</v>
      </c>
      <c r="W49" s="43">
        <f>RFR_spot_with_VA!W49-INDEX(RFR_spot_no_VA!$C$11:$BC$160,VA!$B49,MATCH(W$2,RFR_spot_no_VA!$C$2:$BC$2,0))</f>
        <v>1.0700000000000015E-3</v>
      </c>
      <c r="X49" s="43">
        <f>RFR_spot_with_VA!X49-INDEX(RFR_spot_no_VA!$C$11:$BC$160,VA!$B49,MATCH(X$2,RFR_spot_no_VA!$C$2:$BC$2,0))</f>
        <v>1.0700000000000015E-3</v>
      </c>
      <c r="Y49" s="43">
        <f>RFR_spot_with_VA!Y49-INDEX(RFR_spot_no_VA!$C$11:$BC$160,VA!$B49,MATCH(Y$2,RFR_spot_no_VA!$C$2:$BC$2,0))</f>
        <v>1.0700000000000015E-3</v>
      </c>
      <c r="Z49" s="43">
        <f>RFR_spot_with_VA!Z49-INDEX(RFR_spot_no_VA!$C$11:$BC$160,VA!$B49,MATCH(Z$2,RFR_spot_no_VA!$C$2:$BC$2,0))</f>
        <v>1.2200000000000058E-3</v>
      </c>
      <c r="AA49" s="43">
        <f>RFR_spot_with_VA!AA49-INDEX(RFR_spot_no_VA!$C$11:$BC$160,VA!$B49,MATCH(AA$2,RFR_spot_no_VA!$C$2:$BC$2,0))</f>
        <v>4.1999999999999676E-4</v>
      </c>
      <c r="AB49" s="43">
        <f>RFR_spot_with_VA!AB49-INDEX(RFR_spot_no_VA!$C$11:$BC$160,VA!$B49,MATCH(AB$2,RFR_spot_no_VA!$C$2:$BC$2,0))</f>
        <v>1.0700000000000015E-3</v>
      </c>
      <c r="AC49" s="43">
        <f>RFR_spot_with_VA!AC49-INDEX(RFR_spot_no_VA!$C$11:$BC$160,VA!$B49,MATCH(AC$2,RFR_spot_no_VA!$C$2:$BC$2,0))</f>
        <v>5.0000000000001432E-5</v>
      </c>
      <c r="AD49" s="43">
        <f>RFR_spot_with_VA!AD49-INDEX(RFR_spot_no_VA!$C$11:$BC$160,VA!$B49,MATCH(AD$2,RFR_spot_no_VA!$C$2:$BC$2,0))</f>
        <v>0</v>
      </c>
      <c r="AE49" s="43">
        <f>RFR_spot_with_VA!AE49-INDEX(RFR_spot_no_VA!$C$11:$BC$160,VA!$B49,MATCH(AE$2,RFR_spot_no_VA!$C$2:$BC$2,0))</f>
        <v>1.0700000000000015E-3</v>
      </c>
      <c r="AF49" s="43">
        <f>RFR_spot_with_VA!AF49-INDEX(RFR_spot_no_VA!$C$11:$BC$160,VA!$B49,MATCH(AF$2,RFR_spot_no_VA!$C$2:$BC$2,0))</f>
        <v>1.0700000000000015E-3</v>
      </c>
      <c r="AG49" s="43">
        <f>RFR_spot_with_VA!AG49-INDEX(RFR_spot_no_VA!$C$11:$BC$160,VA!$B49,MATCH(AG$2,RFR_spot_no_VA!$C$2:$BC$2,0))</f>
        <v>1.0700000000000015E-3</v>
      </c>
      <c r="AH49" s="43">
        <f>RFR_spot_with_VA!AH49-INDEX(RFR_spot_no_VA!$C$11:$BC$160,VA!$B49,MATCH(AH$2,RFR_spot_no_VA!$C$2:$BC$2,0))</f>
        <v>-1.1999999999999858E-4</v>
      </c>
      <c r="AI49" s="43">
        <f>RFR_spot_with_VA!AI49-INDEX(RFR_spot_no_VA!$C$11:$BC$160,VA!$B49,MATCH(AI$2,RFR_spot_no_VA!$C$2:$BC$2,0))</f>
        <v>-1.3999999999999777E-4</v>
      </c>
      <c r="AJ49" s="43">
        <f>RFR_spot_with_VA!AJ49-INDEX(RFR_spot_no_VA!$C$11:$BC$160,VA!$B49,MATCH(AJ$2,RFR_spot_no_VA!$C$2:$BC$2,0))</f>
        <v>1.5000000000000013E-3</v>
      </c>
      <c r="AK49" s="43">
        <f>RFR_spot_with_VA!AK49-INDEX(RFR_spot_no_VA!$C$11:$BC$160,VA!$B49,MATCH(AK$2,RFR_spot_no_VA!$C$2:$BC$2,0))</f>
        <v>1.1099999999999999E-3</v>
      </c>
      <c r="AL49" s="43">
        <f>RFR_spot_with_VA!AL49-INDEX(RFR_spot_no_VA!$C$11:$BC$160,VA!$B49,MATCH(AL$2,RFR_spot_no_VA!$C$2:$BC$2,0))</f>
        <v>0</v>
      </c>
      <c r="AM49" s="43">
        <f>RFR_spot_with_VA!AM49-INDEX(RFR_spot_no_VA!$C$11:$BC$160,VA!$B49,MATCH(AM$2,RFR_spot_no_VA!$C$2:$BC$2,0))</f>
        <v>1.799999999999996E-3</v>
      </c>
      <c r="AN49" s="43">
        <f>RFR_spot_with_VA!AN49-INDEX(RFR_spot_no_VA!$C$11:$BC$160,VA!$B49,MATCH(AN$2,RFR_spot_no_VA!$C$2:$BC$2,0))</f>
        <v>0</v>
      </c>
      <c r="AO49" s="43">
        <f>RFR_spot_with_VA!AO49-INDEX(RFR_spot_no_VA!$C$11:$BC$160,VA!$B49,MATCH(AO$2,RFR_spot_no_VA!$C$2:$BC$2,0))</f>
        <v>-8.9999999999999802E-5</v>
      </c>
      <c r="AP49" s="43">
        <f>RFR_spot_with_VA!AP49-INDEX(RFR_spot_no_VA!$C$11:$BC$160,VA!$B49,MATCH(AP$2,RFR_spot_no_VA!$C$2:$BC$2,0))</f>
        <v>0</v>
      </c>
      <c r="AQ49" s="43">
        <f>RFR_spot_with_VA!AQ49-INDEX(RFR_spot_no_VA!$C$11:$BC$160,VA!$B49,MATCH(AQ$2,RFR_spot_no_VA!$C$2:$BC$2,0))</f>
        <v>1.3000000000000511E-4</v>
      </c>
      <c r="AR49" s="43">
        <f>RFR_spot_with_VA!AR49-INDEX(RFR_spot_no_VA!$C$11:$BC$160,VA!$B49,MATCH(AR$2,RFR_spot_no_VA!$C$2:$BC$2,0))</f>
        <v>0</v>
      </c>
      <c r="AS49" s="43">
        <f>RFR_spot_with_VA!AS49-INDEX(RFR_spot_no_VA!$C$11:$BC$160,VA!$B49,MATCH(AS$2,RFR_spot_no_VA!$C$2:$BC$2,0))</f>
        <v>3.5999999999999921E-4</v>
      </c>
      <c r="AT49" s="43">
        <f>RFR_spot_with_VA!AT49-INDEX(RFR_spot_no_VA!$C$11:$BC$160,VA!$B49,MATCH(AT$2,RFR_spot_no_VA!$C$2:$BC$2,0))</f>
        <v>0</v>
      </c>
      <c r="AU49" s="43">
        <f>RFR_spot_with_VA!AU49-INDEX(RFR_spot_no_VA!$C$11:$BC$160,VA!$B49,MATCH(AU$2,RFR_spot_no_VA!$C$2:$BC$2,0))</f>
        <v>0</v>
      </c>
      <c r="AV49" s="43">
        <f>RFR_spot_with_VA!AV49-INDEX(RFR_spot_no_VA!$C$11:$BC$160,VA!$B49,MATCH(AV$2,RFR_spot_no_VA!$C$2:$BC$2,0))</f>
        <v>0</v>
      </c>
      <c r="AW49" s="43">
        <f>RFR_spot_with_VA!AW49-INDEX(RFR_spot_no_VA!$C$11:$BC$160,VA!$B49,MATCH(AW$2,RFR_spot_no_VA!$C$2:$BC$2,0))</f>
        <v>0</v>
      </c>
      <c r="AX49" s="43">
        <f>RFR_spot_with_VA!AX49-INDEX(RFR_spot_no_VA!$C$11:$BC$160,VA!$B49,MATCH(AX$2,RFR_spot_no_VA!$C$2:$BC$2,0))</f>
        <v>0</v>
      </c>
      <c r="AY49" s="43">
        <f>RFR_spot_with_VA!AY49-INDEX(RFR_spot_no_VA!$C$11:$BC$160,VA!$B49,MATCH(AY$2,RFR_spot_no_VA!$C$2:$BC$2,0))</f>
        <v>0</v>
      </c>
      <c r="AZ49" s="43">
        <f>RFR_spot_with_VA!AZ49-INDEX(RFR_spot_no_VA!$C$11:$BC$160,VA!$B49,MATCH(AZ$2,RFR_spot_no_VA!$C$2:$BC$2,0))</f>
        <v>0</v>
      </c>
      <c r="BA49" s="43">
        <f>RFR_spot_with_VA!BA49-INDEX(RFR_spot_no_VA!$C$11:$BC$160,VA!$B49,MATCH(BA$2,RFR_spot_no_VA!$C$2:$BC$2,0))</f>
        <v>0</v>
      </c>
      <c r="BB49" s="43">
        <f>RFR_spot_with_VA!BB49-INDEX(RFR_spot_no_VA!$C$11:$BC$160,VA!$B49,MATCH(BB$2,RFR_spot_no_VA!$C$2:$BC$2,0))</f>
        <v>0</v>
      </c>
      <c r="BC49" s="43">
        <f>RFR_spot_with_VA!BC49-INDEX(RFR_spot_no_VA!$C$11:$BC$160,VA!$B49,MATCH(BC$2,RFR_spot_no_VA!$C$2:$BC$2,0))</f>
        <v>3.5099999999999992E-3</v>
      </c>
      <c r="BD49" s="39"/>
      <c r="BE49" s="2"/>
    </row>
    <row r="50" spans="1:57" x14ac:dyDescent="0.25">
      <c r="A50" s="2"/>
      <c r="B50" s="4">
        <f>RFR_spot_no_VA!B50</f>
        <v>40</v>
      </c>
      <c r="C50" s="44">
        <f>RFR_spot_with_VA!C50-INDEX(RFR_spot_no_VA!$C$11:$BC$160,VA!$B50,MATCH(C$2,RFR_spot_no_VA!$C$2:$BC$2,0))</f>
        <v>1.0500000000000023E-3</v>
      </c>
      <c r="D50" s="44">
        <f>RFR_spot_with_VA!D50-INDEX(RFR_spot_no_VA!$C$11:$BC$160,VA!$B50,MATCH(D$2,RFR_spot_no_VA!$C$2:$BC$2,0))</f>
        <v>1.0500000000000023E-3</v>
      </c>
      <c r="E50" s="44">
        <f>RFR_spot_with_VA!E50-INDEX(RFR_spot_no_VA!$C$11:$BC$160,VA!$B50,MATCH(E$2,RFR_spot_no_VA!$C$2:$BC$2,0))</f>
        <v>1.0500000000000023E-3</v>
      </c>
      <c r="F50" s="44">
        <f>RFR_spot_with_VA!F50-INDEX(RFR_spot_no_VA!$C$11:$BC$160,VA!$B50,MATCH(F$2,RFR_spot_no_VA!$C$2:$BC$2,0))</f>
        <v>3.8999999999999799E-4</v>
      </c>
      <c r="G50" s="44">
        <f>RFR_spot_with_VA!G50-INDEX(RFR_spot_no_VA!$C$11:$BC$160,VA!$B50,MATCH(G$2,RFR_spot_no_VA!$C$2:$BC$2,0))</f>
        <v>1.0500000000000023E-3</v>
      </c>
      <c r="H50" s="44">
        <f>RFR_spot_with_VA!H50-INDEX(RFR_spot_no_VA!$C$11:$BC$160,VA!$B50,MATCH(H$2,RFR_spot_no_VA!$C$2:$BC$2,0))</f>
        <v>1.0500000000000023E-3</v>
      </c>
      <c r="I50" s="44">
        <f>RFR_spot_with_VA!I50-INDEX(RFR_spot_no_VA!$C$11:$BC$160,VA!$B50,MATCH(I$2,RFR_spot_no_VA!$C$2:$BC$2,0))</f>
        <v>6.9999999999999923E-4</v>
      </c>
      <c r="J50" s="44">
        <f>RFR_spot_with_VA!J50-INDEX(RFR_spot_no_VA!$C$11:$BC$160,VA!$B50,MATCH(J$2,RFR_spot_no_VA!$C$2:$BC$2,0))</f>
        <v>1.1100000000000033E-3</v>
      </c>
      <c r="K50" s="44">
        <f>RFR_spot_with_VA!K50-INDEX(RFR_spot_no_VA!$C$11:$BC$160,VA!$B50,MATCH(K$2,RFR_spot_no_VA!$C$2:$BC$2,0))</f>
        <v>1.0500000000000023E-3</v>
      </c>
      <c r="L50" s="44">
        <f>RFR_spot_with_VA!L50-INDEX(RFR_spot_no_VA!$C$11:$BC$160,VA!$B50,MATCH(L$2,RFR_spot_no_VA!$C$2:$BC$2,0))</f>
        <v>1.0500000000000023E-3</v>
      </c>
      <c r="M50" s="45">
        <f>RFR_spot_with_VA!M50-INDEX(RFR_spot_no_VA!$C$11:$BC$160,VA!$B50,MATCH(M$2,RFR_spot_no_VA!$C$2:$BC$2,0))</f>
        <v>1.0500000000000023E-3</v>
      </c>
      <c r="N50" s="45">
        <f>RFR_spot_with_VA!N50-INDEX(RFR_spot_no_VA!$C$11:$BC$160,VA!$B50,MATCH(N$2,RFR_spot_no_VA!$C$2:$BC$2,0))</f>
        <v>1.0500000000000023E-3</v>
      </c>
      <c r="O50" s="45">
        <f>RFR_spot_with_VA!O50-INDEX(RFR_spot_no_VA!$C$11:$BC$160,VA!$B50,MATCH(O$2,RFR_spot_no_VA!$C$2:$BC$2,0))</f>
        <v>1.0500000000000023E-3</v>
      </c>
      <c r="P50" s="45">
        <f>RFR_spot_with_VA!P50-INDEX(RFR_spot_no_VA!$C$11:$BC$160,VA!$B50,MATCH(P$2,RFR_spot_no_VA!$C$2:$BC$2,0))</f>
        <v>3.9000000000000146E-4</v>
      </c>
      <c r="Q50" s="45">
        <f>RFR_spot_with_VA!Q50-INDEX(RFR_spot_no_VA!$C$11:$BC$160,VA!$B50,MATCH(Q$2,RFR_spot_no_VA!$C$2:$BC$2,0))</f>
        <v>1.8699999999999967E-3</v>
      </c>
      <c r="R50" s="45">
        <f>RFR_spot_with_VA!R50-INDEX(RFR_spot_no_VA!$C$11:$BC$160,VA!$B50,MATCH(R$2,RFR_spot_no_VA!$C$2:$BC$2,0))</f>
        <v>1.0500000000000023E-3</v>
      </c>
      <c r="S50" s="45">
        <f>RFR_spot_with_VA!S50-INDEX(RFR_spot_no_VA!$C$11:$BC$160,VA!$B50,MATCH(S$2,RFR_spot_no_VA!$C$2:$BC$2,0))</f>
        <v>1.0500000000000023E-3</v>
      </c>
      <c r="T50" s="45">
        <f>RFR_spot_with_VA!T50-INDEX(RFR_spot_no_VA!$C$11:$BC$160,VA!$B50,MATCH(T$2,RFR_spot_no_VA!$C$2:$BC$2,0))</f>
        <v>1.0500000000000023E-3</v>
      </c>
      <c r="U50" s="45">
        <f>RFR_spot_with_VA!U50-INDEX(RFR_spot_no_VA!$C$11:$BC$160,VA!$B50,MATCH(U$2,RFR_spot_no_VA!$C$2:$BC$2,0))</f>
        <v>-1.3000000000000164E-4</v>
      </c>
      <c r="V50" s="45">
        <f>RFR_spot_with_VA!V50-INDEX(RFR_spot_no_VA!$C$11:$BC$160,VA!$B50,MATCH(V$2,RFR_spot_no_VA!$C$2:$BC$2,0))</f>
        <v>1.0500000000000023E-3</v>
      </c>
      <c r="W50" s="45">
        <f>RFR_spot_with_VA!W50-INDEX(RFR_spot_no_VA!$C$11:$BC$160,VA!$B50,MATCH(W$2,RFR_spot_no_VA!$C$2:$BC$2,0))</f>
        <v>1.0500000000000023E-3</v>
      </c>
      <c r="X50" s="45">
        <f>RFR_spot_with_VA!X50-INDEX(RFR_spot_no_VA!$C$11:$BC$160,VA!$B50,MATCH(X$2,RFR_spot_no_VA!$C$2:$BC$2,0))</f>
        <v>1.0500000000000023E-3</v>
      </c>
      <c r="Y50" s="45">
        <f>RFR_spot_with_VA!Y50-INDEX(RFR_spot_no_VA!$C$11:$BC$160,VA!$B50,MATCH(Y$2,RFR_spot_no_VA!$C$2:$BC$2,0))</f>
        <v>1.0500000000000023E-3</v>
      </c>
      <c r="Z50" s="45">
        <f>RFR_spot_with_VA!Z50-INDEX(RFR_spot_no_VA!$C$11:$BC$160,VA!$B50,MATCH(Z$2,RFR_spot_no_VA!$C$2:$BC$2,0))</f>
        <v>1.1900000000000036E-3</v>
      </c>
      <c r="AA50" s="45">
        <f>RFR_spot_with_VA!AA50-INDEX(RFR_spot_no_VA!$C$11:$BC$160,VA!$B50,MATCH(AA$2,RFR_spot_no_VA!$C$2:$BC$2,0))</f>
        <v>4.099999999999937E-4</v>
      </c>
      <c r="AB50" s="45">
        <f>RFR_spot_with_VA!AB50-INDEX(RFR_spot_no_VA!$C$11:$BC$160,VA!$B50,MATCH(AB$2,RFR_spot_no_VA!$C$2:$BC$2,0))</f>
        <v>1.0500000000000023E-3</v>
      </c>
      <c r="AC50" s="45">
        <f>RFR_spot_with_VA!AC50-INDEX(RFR_spot_no_VA!$C$11:$BC$160,VA!$B50,MATCH(AC$2,RFR_spot_no_VA!$C$2:$BC$2,0))</f>
        <v>5.0000000000001432E-5</v>
      </c>
      <c r="AD50" s="45">
        <f>RFR_spot_with_VA!AD50-INDEX(RFR_spot_no_VA!$C$11:$BC$160,VA!$B50,MATCH(AD$2,RFR_spot_no_VA!$C$2:$BC$2,0))</f>
        <v>0</v>
      </c>
      <c r="AE50" s="45">
        <f>RFR_spot_with_VA!AE50-INDEX(RFR_spot_no_VA!$C$11:$BC$160,VA!$B50,MATCH(AE$2,RFR_spot_no_VA!$C$2:$BC$2,0))</f>
        <v>1.0500000000000023E-3</v>
      </c>
      <c r="AF50" s="45">
        <f>RFR_spot_with_VA!AF50-INDEX(RFR_spot_no_VA!$C$11:$BC$160,VA!$B50,MATCH(AF$2,RFR_spot_no_VA!$C$2:$BC$2,0))</f>
        <v>1.0500000000000023E-3</v>
      </c>
      <c r="AG50" s="45">
        <f>RFR_spot_with_VA!AG50-INDEX(RFR_spot_no_VA!$C$11:$BC$160,VA!$B50,MATCH(AG$2,RFR_spot_no_VA!$C$2:$BC$2,0))</f>
        <v>1.0500000000000023E-3</v>
      </c>
      <c r="AH50" s="45">
        <f>RFR_spot_with_VA!AH50-INDEX(RFR_spot_no_VA!$C$11:$BC$160,VA!$B50,MATCH(AH$2,RFR_spot_no_VA!$C$2:$BC$2,0))</f>
        <v>-1.0999999999999899E-4</v>
      </c>
      <c r="AI50" s="45">
        <f>RFR_spot_with_VA!AI50-INDEX(RFR_spot_no_VA!$C$11:$BC$160,VA!$B50,MATCH(AI$2,RFR_spot_no_VA!$C$2:$BC$2,0))</f>
        <v>-1.3000000000000164E-4</v>
      </c>
      <c r="AJ50" s="45">
        <f>RFR_spot_with_VA!AJ50-INDEX(RFR_spot_no_VA!$C$11:$BC$160,VA!$B50,MATCH(AJ$2,RFR_spot_no_VA!$C$2:$BC$2,0))</f>
        <v>1.5000000000000013E-3</v>
      </c>
      <c r="AK50" s="45">
        <f>RFR_spot_with_VA!AK50-INDEX(RFR_spot_no_VA!$C$11:$BC$160,VA!$B50,MATCH(AK$2,RFR_spot_no_VA!$C$2:$BC$2,0))</f>
        <v>1.0900000000000007E-3</v>
      </c>
      <c r="AL50" s="45">
        <f>RFR_spot_with_VA!AL50-INDEX(RFR_spot_no_VA!$C$11:$BC$160,VA!$B50,MATCH(AL$2,RFR_spot_no_VA!$C$2:$BC$2,0))</f>
        <v>0</v>
      </c>
      <c r="AM50" s="45">
        <f>RFR_spot_with_VA!AM50-INDEX(RFR_spot_no_VA!$C$11:$BC$160,VA!$B50,MATCH(AM$2,RFR_spot_no_VA!$C$2:$BC$2,0))</f>
        <v>1.7899999999999999E-3</v>
      </c>
      <c r="AN50" s="45">
        <f>RFR_spot_with_VA!AN50-INDEX(RFR_spot_no_VA!$C$11:$BC$160,VA!$B50,MATCH(AN$2,RFR_spot_no_VA!$C$2:$BC$2,0))</f>
        <v>0</v>
      </c>
      <c r="AO50" s="45">
        <f>RFR_spot_with_VA!AO50-INDEX(RFR_spot_no_VA!$C$11:$BC$160,VA!$B50,MATCH(AO$2,RFR_spot_no_VA!$C$2:$BC$2,0))</f>
        <v>-8.0000000000003679E-5</v>
      </c>
      <c r="AP50" s="45">
        <f>RFR_spot_with_VA!AP50-INDEX(RFR_spot_no_VA!$C$11:$BC$160,VA!$B50,MATCH(AP$2,RFR_spot_no_VA!$C$2:$BC$2,0))</f>
        <v>0</v>
      </c>
      <c r="AQ50" s="45">
        <f>RFR_spot_with_VA!AQ50-INDEX(RFR_spot_no_VA!$C$11:$BC$160,VA!$B50,MATCH(AQ$2,RFR_spot_no_VA!$C$2:$BC$2,0))</f>
        <v>1.2000000000000205E-4</v>
      </c>
      <c r="AR50" s="45">
        <f>RFR_spot_with_VA!AR50-INDEX(RFR_spot_no_VA!$C$11:$BC$160,VA!$B50,MATCH(AR$2,RFR_spot_no_VA!$C$2:$BC$2,0))</f>
        <v>0</v>
      </c>
      <c r="AS50" s="45">
        <f>RFR_spot_with_VA!AS50-INDEX(RFR_spot_no_VA!$C$11:$BC$160,VA!$B50,MATCH(AS$2,RFR_spot_no_VA!$C$2:$BC$2,0))</f>
        <v>3.4999999999999962E-4</v>
      </c>
      <c r="AT50" s="45">
        <f>RFR_spot_with_VA!AT50-INDEX(RFR_spot_no_VA!$C$11:$BC$160,VA!$B50,MATCH(AT$2,RFR_spot_no_VA!$C$2:$BC$2,0))</f>
        <v>0</v>
      </c>
      <c r="AU50" s="45">
        <f>RFR_spot_with_VA!AU50-INDEX(RFR_spot_no_VA!$C$11:$BC$160,VA!$B50,MATCH(AU$2,RFR_spot_no_VA!$C$2:$BC$2,0))</f>
        <v>0</v>
      </c>
      <c r="AV50" s="45">
        <f>RFR_spot_with_VA!AV50-INDEX(RFR_spot_no_VA!$C$11:$BC$160,VA!$B50,MATCH(AV$2,RFR_spot_no_VA!$C$2:$BC$2,0))</f>
        <v>0</v>
      </c>
      <c r="AW50" s="45">
        <f>RFR_spot_with_VA!AW50-INDEX(RFR_spot_no_VA!$C$11:$BC$160,VA!$B50,MATCH(AW$2,RFR_spot_no_VA!$C$2:$BC$2,0))</f>
        <v>0</v>
      </c>
      <c r="AX50" s="45">
        <f>RFR_spot_with_VA!AX50-INDEX(RFR_spot_no_VA!$C$11:$BC$160,VA!$B50,MATCH(AX$2,RFR_spot_no_VA!$C$2:$BC$2,0))</f>
        <v>0</v>
      </c>
      <c r="AY50" s="45">
        <f>RFR_spot_with_VA!AY50-INDEX(RFR_spot_no_VA!$C$11:$BC$160,VA!$B50,MATCH(AY$2,RFR_spot_no_VA!$C$2:$BC$2,0))</f>
        <v>0</v>
      </c>
      <c r="AZ50" s="45">
        <f>RFR_spot_with_VA!AZ50-INDEX(RFR_spot_no_VA!$C$11:$BC$160,VA!$B50,MATCH(AZ$2,RFR_spot_no_VA!$C$2:$BC$2,0))</f>
        <v>0</v>
      </c>
      <c r="BA50" s="45">
        <f>RFR_spot_with_VA!BA50-INDEX(RFR_spot_no_VA!$C$11:$BC$160,VA!$B50,MATCH(BA$2,RFR_spot_no_VA!$C$2:$BC$2,0))</f>
        <v>0</v>
      </c>
      <c r="BB50" s="45">
        <f>RFR_spot_with_VA!BB50-INDEX(RFR_spot_no_VA!$C$11:$BC$160,VA!$B50,MATCH(BB$2,RFR_spot_no_VA!$C$2:$BC$2,0))</f>
        <v>0</v>
      </c>
      <c r="BC50" s="45">
        <f>RFR_spot_with_VA!BC50-INDEX(RFR_spot_no_VA!$C$11:$BC$160,VA!$B50,MATCH(BC$2,RFR_spot_no_VA!$C$2:$BC$2,0))</f>
        <v>3.4500000000000017E-3</v>
      </c>
      <c r="BD50" s="39"/>
      <c r="BE50" s="2"/>
    </row>
    <row r="51" spans="1:57" x14ac:dyDescent="0.25">
      <c r="A51" s="2"/>
      <c r="B51" s="2">
        <f>RFR_spot_no_VA!B51</f>
        <v>41</v>
      </c>
      <c r="C51" s="42">
        <f>RFR_spot_with_VA!C51-INDEX(RFR_spot_no_VA!$C$11:$BC$160,VA!$B51,MATCH(C$2,RFR_spot_no_VA!$C$2:$BC$2,0))</f>
        <v>1.0200000000000001E-3</v>
      </c>
      <c r="D51" s="42">
        <f>RFR_spot_with_VA!D51-INDEX(RFR_spot_no_VA!$C$11:$BC$160,VA!$B51,MATCH(D$2,RFR_spot_no_VA!$C$2:$BC$2,0))</f>
        <v>1.0200000000000001E-3</v>
      </c>
      <c r="E51" s="42">
        <f>RFR_spot_with_VA!E51-INDEX(RFR_spot_no_VA!$C$11:$BC$160,VA!$B51,MATCH(E$2,RFR_spot_no_VA!$C$2:$BC$2,0))</f>
        <v>1.0200000000000001E-3</v>
      </c>
      <c r="F51" s="42">
        <f>RFR_spot_with_VA!F51-INDEX(RFR_spot_no_VA!$C$11:$BC$160,VA!$B51,MATCH(F$2,RFR_spot_no_VA!$C$2:$BC$2,0))</f>
        <v>3.8999999999999799E-4</v>
      </c>
      <c r="G51" s="42">
        <f>RFR_spot_with_VA!G51-INDEX(RFR_spot_no_VA!$C$11:$BC$160,VA!$B51,MATCH(G$2,RFR_spot_no_VA!$C$2:$BC$2,0))</f>
        <v>1.0200000000000001E-3</v>
      </c>
      <c r="H51" s="42">
        <f>RFR_spot_with_VA!H51-INDEX(RFR_spot_no_VA!$C$11:$BC$160,VA!$B51,MATCH(H$2,RFR_spot_no_VA!$C$2:$BC$2,0))</f>
        <v>1.0200000000000001E-3</v>
      </c>
      <c r="I51" s="42">
        <f>RFR_spot_with_VA!I51-INDEX(RFR_spot_no_VA!$C$11:$BC$160,VA!$B51,MATCH(I$2,RFR_spot_no_VA!$C$2:$BC$2,0))</f>
        <v>6.8000000000000005E-4</v>
      </c>
      <c r="J51" s="42">
        <f>RFR_spot_with_VA!J51-INDEX(RFR_spot_no_VA!$C$11:$BC$160,VA!$B51,MATCH(J$2,RFR_spot_no_VA!$C$2:$BC$2,0))</f>
        <v>1.0899999999999972E-3</v>
      </c>
      <c r="K51" s="42">
        <f>RFR_spot_with_VA!K51-INDEX(RFR_spot_no_VA!$C$11:$BC$160,VA!$B51,MATCH(K$2,RFR_spot_no_VA!$C$2:$BC$2,0))</f>
        <v>1.0200000000000001E-3</v>
      </c>
      <c r="L51" s="42">
        <f>RFR_spot_with_VA!L51-INDEX(RFR_spot_no_VA!$C$11:$BC$160,VA!$B51,MATCH(L$2,RFR_spot_no_VA!$C$2:$BC$2,0))</f>
        <v>1.0200000000000001E-3</v>
      </c>
      <c r="M51" s="43">
        <f>RFR_spot_with_VA!M51-INDEX(RFR_spot_no_VA!$C$11:$BC$160,VA!$B51,MATCH(M$2,RFR_spot_no_VA!$C$2:$BC$2,0))</f>
        <v>1.0200000000000001E-3</v>
      </c>
      <c r="N51" s="43">
        <f>RFR_spot_with_VA!N51-INDEX(RFR_spot_no_VA!$C$11:$BC$160,VA!$B51,MATCH(N$2,RFR_spot_no_VA!$C$2:$BC$2,0))</f>
        <v>1.0200000000000001E-3</v>
      </c>
      <c r="O51" s="43">
        <f>RFR_spot_with_VA!O51-INDEX(RFR_spot_no_VA!$C$11:$BC$160,VA!$B51,MATCH(O$2,RFR_spot_no_VA!$C$2:$BC$2,0))</f>
        <v>1.0200000000000001E-3</v>
      </c>
      <c r="P51" s="43">
        <f>RFR_spot_with_VA!P51-INDEX(RFR_spot_no_VA!$C$11:$BC$160,VA!$B51,MATCH(P$2,RFR_spot_no_VA!$C$2:$BC$2,0))</f>
        <v>3.7999999999999839E-4</v>
      </c>
      <c r="Q51" s="43">
        <f>RFR_spot_with_VA!Q51-INDEX(RFR_spot_no_VA!$C$11:$BC$160,VA!$B51,MATCH(Q$2,RFR_spot_no_VA!$C$2:$BC$2,0))</f>
        <v>1.8200000000000022E-3</v>
      </c>
      <c r="R51" s="43">
        <f>RFR_spot_with_VA!R51-INDEX(RFR_spot_no_VA!$C$11:$BC$160,VA!$B51,MATCH(R$2,RFR_spot_no_VA!$C$2:$BC$2,0))</f>
        <v>1.0200000000000001E-3</v>
      </c>
      <c r="S51" s="43">
        <f>RFR_spot_with_VA!S51-INDEX(RFR_spot_no_VA!$C$11:$BC$160,VA!$B51,MATCH(S$2,RFR_spot_no_VA!$C$2:$BC$2,0))</f>
        <v>1.0200000000000001E-3</v>
      </c>
      <c r="T51" s="43">
        <f>RFR_spot_with_VA!T51-INDEX(RFR_spot_no_VA!$C$11:$BC$160,VA!$B51,MATCH(T$2,RFR_spot_no_VA!$C$2:$BC$2,0))</f>
        <v>1.0200000000000001E-3</v>
      </c>
      <c r="U51" s="43">
        <f>RFR_spot_with_VA!U51-INDEX(RFR_spot_no_VA!$C$11:$BC$160,VA!$B51,MATCH(U$2,RFR_spot_no_VA!$C$2:$BC$2,0))</f>
        <v>-1.3000000000000164E-4</v>
      </c>
      <c r="V51" s="43">
        <f>RFR_spot_with_VA!V51-INDEX(RFR_spot_no_VA!$C$11:$BC$160,VA!$B51,MATCH(V$2,RFR_spot_no_VA!$C$2:$BC$2,0))</f>
        <v>1.0200000000000001E-3</v>
      </c>
      <c r="W51" s="43">
        <f>RFR_spot_with_VA!W51-INDEX(RFR_spot_no_VA!$C$11:$BC$160,VA!$B51,MATCH(W$2,RFR_spot_no_VA!$C$2:$BC$2,0))</f>
        <v>1.0200000000000001E-3</v>
      </c>
      <c r="X51" s="43">
        <f>RFR_spot_with_VA!X51-INDEX(RFR_spot_no_VA!$C$11:$BC$160,VA!$B51,MATCH(X$2,RFR_spot_no_VA!$C$2:$BC$2,0))</f>
        <v>1.0200000000000001E-3</v>
      </c>
      <c r="Y51" s="43">
        <f>RFR_spot_with_VA!Y51-INDEX(RFR_spot_no_VA!$C$11:$BC$160,VA!$B51,MATCH(Y$2,RFR_spot_no_VA!$C$2:$BC$2,0))</f>
        <v>1.0200000000000001E-3</v>
      </c>
      <c r="Z51" s="43">
        <f>RFR_spot_with_VA!Z51-INDEX(RFR_spot_no_VA!$C$11:$BC$160,VA!$B51,MATCH(Z$2,RFR_spot_no_VA!$C$2:$BC$2,0))</f>
        <v>1.1599999999999944E-3</v>
      </c>
      <c r="AA51" s="43">
        <f>RFR_spot_with_VA!AA51-INDEX(RFR_spot_no_VA!$C$11:$BC$160,VA!$B51,MATCH(AA$2,RFR_spot_no_VA!$C$2:$BC$2,0))</f>
        <v>3.9999999999999758E-4</v>
      </c>
      <c r="AB51" s="43">
        <f>RFR_spot_with_VA!AB51-INDEX(RFR_spot_no_VA!$C$11:$BC$160,VA!$B51,MATCH(AB$2,RFR_spot_no_VA!$C$2:$BC$2,0))</f>
        <v>1.0200000000000001E-3</v>
      </c>
      <c r="AC51" s="43">
        <f>RFR_spot_with_VA!AC51-INDEX(RFR_spot_no_VA!$C$11:$BC$160,VA!$B51,MATCH(AC$2,RFR_spot_no_VA!$C$2:$BC$2,0))</f>
        <v>3.999999999999837E-5</v>
      </c>
      <c r="AD51" s="43">
        <f>RFR_spot_with_VA!AD51-INDEX(RFR_spot_no_VA!$C$11:$BC$160,VA!$B51,MATCH(AD$2,RFR_spot_no_VA!$C$2:$BC$2,0))</f>
        <v>0</v>
      </c>
      <c r="AE51" s="43">
        <f>RFR_spot_with_VA!AE51-INDEX(RFR_spot_no_VA!$C$11:$BC$160,VA!$B51,MATCH(AE$2,RFR_spot_no_VA!$C$2:$BC$2,0))</f>
        <v>1.0200000000000001E-3</v>
      </c>
      <c r="AF51" s="43">
        <f>RFR_spot_with_VA!AF51-INDEX(RFR_spot_no_VA!$C$11:$BC$160,VA!$B51,MATCH(AF$2,RFR_spot_no_VA!$C$2:$BC$2,0))</f>
        <v>1.0200000000000001E-3</v>
      </c>
      <c r="AG51" s="43">
        <f>RFR_spot_with_VA!AG51-INDEX(RFR_spot_no_VA!$C$11:$BC$160,VA!$B51,MATCH(AG$2,RFR_spot_no_VA!$C$2:$BC$2,0))</f>
        <v>1.0200000000000001E-3</v>
      </c>
      <c r="AH51" s="43">
        <f>RFR_spot_with_VA!AH51-INDEX(RFR_spot_no_VA!$C$11:$BC$160,VA!$B51,MATCH(AH$2,RFR_spot_no_VA!$C$2:$BC$2,0))</f>
        <v>-1.1000000000000246E-4</v>
      </c>
      <c r="AI51" s="43">
        <f>RFR_spot_with_VA!AI51-INDEX(RFR_spot_no_VA!$C$11:$BC$160,VA!$B51,MATCH(AI$2,RFR_spot_no_VA!$C$2:$BC$2,0))</f>
        <v>-1.3000000000000164E-4</v>
      </c>
      <c r="AJ51" s="43">
        <f>RFR_spot_with_VA!AJ51-INDEX(RFR_spot_no_VA!$C$11:$BC$160,VA!$B51,MATCH(AJ$2,RFR_spot_no_VA!$C$2:$BC$2,0))</f>
        <v>1.5000000000000013E-3</v>
      </c>
      <c r="AK51" s="43">
        <f>RFR_spot_with_VA!AK51-INDEX(RFR_spot_no_VA!$C$11:$BC$160,VA!$B51,MATCH(AK$2,RFR_spot_no_VA!$C$2:$BC$2,0))</f>
        <v>1.0800000000000046E-3</v>
      </c>
      <c r="AL51" s="43">
        <f>RFR_spot_with_VA!AL51-INDEX(RFR_spot_no_VA!$C$11:$BC$160,VA!$B51,MATCH(AL$2,RFR_spot_no_VA!$C$2:$BC$2,0))</f>
        <v>0</v>
      </c>
      <c r="AM51" s="43">
        <f>RFR_spot_with_VA!AM51-INDEX(RFR_spot_no_VA!$C$11:$BC$160,VA!$B51,MATCH(AM$2,RFR_spot_no_VA!$C$2:$BC$2,0))</f>
        <v>1.7700000000000007E-3</v>
      </c>
      <c r="AN51" s="43">
        <f>RFR_spot_with_VA!AN51-INDEX(RFR_spot_no_VA!$C$11:$BC$160,VA!$B51,MATCH(AN$2,RFR_spot_no_VA!$C$2:$BC$2,0))</f>
        <v>0</v>
      </c>
      <c r="AO51" s="43">
        <f>RFR_spot_with_VA!AO51-INDEX(RFR_spot_no_VA!$C$11:$BC$160,VA!$B51,MATCH(AO$2,RFR_spot_no_VA!$C$2:$BC$2,0))</f>
        <v>-8.9999999999999802E-5</v>
      </c>
      <c r="AP51" s="43">
        <f>RFR_spot_with_VA!AP51-INDEX(RFR_spot_no_VA!$C$11:$BC$160,VA!$B51,MATCH(AP$2,RFR_spot_no_VA!$C$2:$BC$2,0))</f>
        <v>0</v>
      </c>
      <c r="AQ51" s="43">
        <f>RFR_spot_with_VA!AQ51-INDEX(RFR_spot_no_VA!$C$11:$BC$160,VA!$B51,MATCH(AQ$2,RFR_spot_no_VA!$C$2:$BC$2,0))</f>
        <v>1.2000000000000205E-4</v>
      </c>
      <c r="AR51" s="43">
        <f>RFR_spot_with_VA!AR51-INDEX(RFR_spot_no_VA!$C$11:$BC$160,VA!$B51,MATCH(AR$2,RFR_spot_no_VA!$C$2:$BC$2,0))</f>
        <v>0</v>
      </c>
      <c r="AS51" s="43">
        <f>RFR_spot_with_VA!AS51-INDEX(RFR_spot_no_VA!$C$11:$BC$160,VA!$B51,MATCH(AS$2,RFR_spot_no_VA!$C$2:$BC$2,0))</f>
        <v>3.4000000000000002E-4</v>
      </c>
      <c r="AT51" s="43">
        <f>RFR_spot_with_VA!AT51-INDEX(RFR_spot_no_VA!$C$11:$BC$160,VA!$B51,MATCH(AT$2,RFR_spot_no_VA!$C$2:$BC$2,0))</f>
        <v>0</v>
      </c>
      <c r="AU51" s="43">
        <f>RFR_spot_with_VA!AU51-INDEX(RFR_spot_no_VA!$C$11:$BC$160,VA!$B51,MATCH(AU$2,RFR_spot_no_VA!$C$2:$BC$2,0))</f>
        <v>0</v>
      </c>
      <c r="AV51" s="43">
        <f>RFR_spot_with_VA!AV51-INDEX(RFR_spot_no_VA!$C$11:$BC$160,VA!$B51,MATCH(AV$2,RFR_spot_no_VA!$C$2:$BC$2,0))</f>
        <v>0</v>
      </c>
      <c r="AW51" s="43">
        <f>RFR_spot_with_VA!AW51-INDEX(RFR_spot_no_VA!$C$11:$BC$160,VA!$B51,MATCH(AW$2,RFR_spot_no_VA!$C$2:$BC$2,0))</f>
        <v>0</v>
      </c>
      <c r="AX51" s="43">
        <f>RFR_spot_with_VA!AX51-INDEX(RFR_spot_no_VA!$C$11:$BC$160,VA!$B51,MATCH(AX$2,RFR_spot_no_VA!$C$2:$BC$2,0))</f>
        <v>0</v>
      </c>
      <c r="AY51" s="43">
        <f>RFR_spot_with_VA!AY51-INDEX(RFR_spot_no_VA!$C$11:$BC$160,VA!$B51,MATCH(AY$2,RFR_spot_no_VA!$C$2:$BC$2,0))</f>
        <v>0</v>
      </c>
      <c r="AZ51" s="43">
        <f>RFR_spot_with_VA!AZ51-INDEX(RFR_spot_no_VA!$C$11:$BC$160,VA!$B51,MATCH(AZ$2,RFR_spot_no_VA!$C$2:$BC$2,0))</f>
        <v>0</v>
      </c>
      <c r="BA51" s="43">
        <f>RFR_spot_with_VA!BA51-INDEX(RFR_spot_no_VA!$C$11:$BC$160,VA!$B51,MATCH(BA$2,RFR_spot_no_VA!$C$2:$BC$2,0))</f>
        <v>0</v>
      </c>
      <c r="BB51" s="43">
        <f>RFR_spot_with_VA!BB51-INDEX(RFR_spot_no_VA!$C$11:$BC$160,VA!$B51,MATCH(BB$2,RFR_spot_no_VA!$C$2:$BC$2,0))</f>
        <v>0</v>
      </c>
      <c r="BC51" s="43">
        <f>RFR_spot_with_VA!BC51-INDEX(RFR_spot_no_VA!$C$11:$BC$160,VA!$B51,MATCH(BC$2,RFR_spot_no_VA!$C$2:$BC$2,0))</f>
        <v>3.4099999999999964E-3</v>
      </c>
      <c r="BD51" s="39"/>
      <c r="BE51" s="2"/>
    </row>
    <row r="52" spans="1:57" x14ac:dyDescent="0.25">
      <c r="A52" s="2"/>
      <c r="B52" s="2">
        <f>RFR_spot_no_VA!B52</f>
        <v>42</v>
      </c>
      <c r="C52" s="42">
        <f>RFR_spot_with_VA!C52-INDEX(RFR_spot_no_VA!$C$11:$BC$160,VA!$B52,MATCH(C$2,RFR_spot_no_VA!$C$2:$BC$2,0))</f>
        <v>1.0100000000000005E-3</v>
      </c>
      <c r="D52" s="42">
        <f>RFR_spot_with_VA!D52-INDEX(RFR_spot_no_VA!$C$11:$BC$160,VA!$B52,MATCH(D$2,RFR_spot_no_VA!$C$2:$BC$2,0))</f>
        <v>1.0100000000000005E-3</v>
      </c>
      <c r="E52" s="42">
        <f>RFR_spot_with_VA!E52-INDEX(RFR_spot_no_VA!$C$11:$BC$160,VA!$B52,MATCH(E$2,RFR_spot_no_VA!$C$2:$BC$2,0))</f>
        <v>1.0100000000000005E-3</v>
      </c>
      <c r="F52" s="42">
        <f>RFR_spot_with_VA!F52-INDEX(RFR_spot_no_VA!$C$11:$BC$160,VA!$B52,MATCH(F$2,RFR_spot_no_VA!$C$2:$BC$2,0))</f>
        <v>3.699999999999988E-4</v>
      </c>
      <c r="G52" s="42">
        <f>RFR_spot_with_VA!G52-INDEX(RFR_spot_no_VA!$C$11:$BC$160,VA!$B52,MATCH(G$2,RFR_spot_no_VA!$C$2:$BC$2,0))</f>
        <v>1.0100000000000005E-3</v>
      </c>
      <c r="H52" s="42">
        <f>RFR_spot_with_VA!H52-INDEX(RFR_spot_no_VA!$C$11:$BC$160,VA!$B52,MATCH(H$2,RFR_spot_no_VA!$C$2:$BC$2,0))</f>
        <v>1.0100000000000005E-3</v>
      </c>
      <c r="I52" s="42">
        <f>RFR_spot_with_VA!I52-INDEX(RFR_spot_no_VA!$C$11:$BC$160,VA!$B52,MATCH(I$2,RFR_spot_no_VA!$C$2:$BC$2,0))</f>
        <v>6.6999999999999699E-4</v>
      </c>
      <c r="J52" s="42">
        <f>RFR_spot_with_VA!J52-INDEX(RFR_spot_no_VA!$C$11:$BC$160,VA!$B52,MATCH(J$2,RFR_spot_no_VA!$C$2:$BC$2,0))</f>
        <v>1.069999999999998E-3</v>
      </c>
      <c r="K52" s="42">
        <f>RFR_spot_with_VA!K52-INDEX(RFR_spot_no_VA!$C$11:$BC$160,VA!$B52,MATCH(K$2,RFR_spot_no_VA!$C$2:$BC$2,0))</f>
        <v>1.0100000000000005E-3</v>
      </c>
      <c r="L52" s="42">
        <f>RFR_spot_with_VA!L52-INDEX(RFR_spot_no_VA!$C$11:$BC$160,VA!$B52,MATCH(L$2,RFR_spot_no_VA!$C$2:$BC$2,0))</f>
        <v>1.0100000000000005E-3</v>
      </c>
      <c r="M52" s="43">
        <f>RFR_spot_with_VA!M52-INDEX(RFR_spot_no_VA!$C$11:$BC$160,VA!$B52,MATCH(M$2,RFR_spot_no_VA!$C$2:$BC$2,0))</f>
        <v>1.0100000000000005E-3</v>
      </c>
      <c r="N52" s="43">
        <f>RFR_spot_with_VA!N52-INDEX(RFR_spot_no_VA!$C$11:$BC$160,VA!$B52,MATCH(N$2,RFR_spot_no_VA!$C$2:$BC$2,0))</f>
        <v>1.0100000000000005E-3</v>
      </c>
      <c r="O52" s="43">
        <f>RFR_spot_with_VA!O52-INDEX(RFR_spot_no_VA!$C$11:$BC$160,VA!$B52,MATCH(O$2,RFR_spot_no_VA!$C$2:$BC$2,0))</f>
        <v>1.0100000000000005E-3</v>
      </c>
      <c r="P52" s="43">
        <f>RFR_spot_with_VA!P52-INDEX(RFR_spot_no_VA!$C$11:$BC$160,VA!$B52,MATCH(P$2,RFR_spot_no_VA!$C$2:$BC$2,0))</f>
        <v>3.7000000000000227E-4</v>
      </c>
      <c r="Q52" s="43">
        <f>RFR_spot_with_VA!Q52-INDEX(RFR_spot_no_VA!$C$11:$BC$160,VA!$B52,MATCH(Q$2,RFR_spot_no_VA!$C$2:$BC$2,0))</f>
        <v>1.7799999999999969E-3</v>
      </c>
      <c r="R52" s="43">
        <f>RFR_spot_with_VA!R52-INDEX(RFR_spot_no_VA!$C$11:$BC$160,VA!$B52,MATCH(R$2,RFR_spot_no_VA!$C$2:$BC$2,0))</f>
        <v>1.0100000000000005E-3</v>
      </c>
      <c r="S52" s="43">
        <f>RFR_spot_with_VA!S52-INDEX(RFR_spot_no_VA!$C$11:$BC$160,VA!$B52,MATCH(S$2,RFR_spot_no_VA!$C$2:$BC$2,0))</f>
        <v>1.0100000000000005E-3</v>
      </c>
      <c r="T52" s="43">
        <f>RFR_spot_with_VA!T52-INDEX(RFR_spot_no_VA!$C$11:$BC$160,VA!$B52,MATCH(T$2,RFR_spot_no_VA!$C$2:$BC$2,0))</f>
        <v>1.0100000000000005E-3</v>
      </c>
      <c r="U52" s="43">
        <f>RFR_spot_with_VA!U52-INDEX(RFR_spot_no_VA!$C$11:$BC$160,VA!$B52,MATCH(U$2,RFR_spot_no_VA!$C$2:$BC$2,0))</f>
        <v>-1.3000000000000164E-4</v>
      </c>
      <c r="V52" s="43">
        <f>RFR_spot_with_VA!V52-INDEX(RFR_spot_no_VA!$C$11:$BC$160,VA!$B52,MATCH(V$2,RFR_spot_no_VA!$C$2:$BC$2,0))</f>
        <v>1.0100000000000005E-3</v>
      </c>
      <c r="W52" s="43">
        <f>RFR_spot_with_VA!W52-INDEX(RFR_spot_no_VA!$C$11:$BC$160,VA!$B52,MATCH(W$2,RFR_spot_no_VA!$C$2:$BC$2,0))</f>
        <v>1.0100000000000005E-3</v>
      </c>
      <c r="X52" s="43">
        <f>RFR_spot_with_VA!X52-INDEX(RFR_spot_no_VA!$C$11:$BC$160,VA!$B52,MATCH(X$2,RFR_spot_no_VA!$C$2:$BC$2,0))</f>
        <v>1.0100000000000005E-3</v>
      </c>
      <c r="Y52" s="43">
        <f>RFR_spot_with_VA!Y52-INDEX(RFR_spot_no_VA!$C$11:$BC$160,VA!$B52,MATCH(Y$2,RFR_spot_no_VA!$C$2:$BC$2,0))</f>
        <v>1.0100000000000005E-3</v>
      </c>
      <c r="Z52" s="43">
        <f>RFR_spot_with_VA!Z52-INDEX(RFR_spot_no_VA!$C$11:$BC$160,VA!$B52,MATCH(Z$2,RFR_spot_no_VA!$C$2:$BC$2,0))</f>
        <v>1.1400000000000021E-3</v>
      </c>
      <c r="AA52" s="43">
        <f>RFR_spot_with_VA!AA52-INDEX(RFR_spot_no_VA!$C$11:$BC$160,VA!$B52,MATCH(AA$2,RFR_spot_no_VA!$C$2:$BC$2,0))</f>
        <v>3.9000000000000146E-4</v>
      </c>
      <c r="AB52" s="43">
        <f>RFR_spot_with_VA!AB52-INDEX(RFR_spot_no_VA!$C$11:$BC$160,VA!$B52,MATCH(AB$2,RFR_spot_no_VA!$C$2:$BC$2,0))</f>
        <v>1.0100000000000005E-3</v>
      </c>
      <c r="AC52" s="43">
        <f>RFR_spot_with_VA!AC52-INDEX(RFR_spot_no_VA!$C$11:$BC$160,VA!$B52,MATCH(AC$2,RFR_spot_no_VA!$C$2:$BC$2,0))</f>
        <v>3.999999999999837E-5</v>
      </c>
      <c r="AD52" s="43">
        <f>RFR_spot_with_VA!AD52-INDEX(RFR_spot_no_VA!$C$11:$BC$160,VA!$B52,MATCH(AD$2,RFR_spot_no_VA!$C$2:$BC$2,0))</f>
        <v>0</v>
      </c>
      <c r="AE52" s="43">
        <f>RFR_spot_with_VA!AE52-INDEX(RFR_spot_no_VA!$C$11:$BC$160,VA!$B52,MATCH(AE$2,RFR_spot_no_VA!$C$2:$BC$2,0))</f>
        <v>1.0100000000000005E-3</v>
      </c>
      <c r="AF52" s="43">
        <f>RFR_spot_with_VA!AF52-INDEX(RFR_spot_no_VA!$C$11:$BC$160,VA!$B52,MATCH(AF$2,RFR_spot_no_VA!$C$2:$BC$2,0))</f>
        <v>1.0100000000000005E-3</v>
      </c>
      <c r="AG52" s="43">
        <f>RFR_spot_with_VA!AG52-INDEX(RFR_spot_no_VA!$C$11:$BC$160,VA!$B52,MATCH(AG$2,RFR_spot_no_VA!$C$2:$BC$2,0))</f>
        <v>1.0100000000000005E-3</v>
      </c>
      <c r="AH52" s="43">
        <f>RFR_spot_with_VA!AH52-INDEX(RFR_spot_no_VA!$C$11:$BC$160,VA!$B52,MATCH(AH$2,RFR_spot_no_VA!$C$2:$BC$2,0))</f>
        <v>-1.1999999999999858E-4</v>
      </c>
      <c r="AI52" s="43">
        <f>RFR_spot_with_VA!AI52-INDEX(RFR_spot_no_VA!$C$11:$BC$160,VA!$B52,MATCH(AI$2,RFR_spot_no_VA!$C$2:$BC$2,0))</f>
        <v>-1.3000000000000164E-4</v>
      </c>
      <c r="AJ52" s="43">
        <f>RFR_spot_with_VA!AJ52-INDEX(RFR_spot_no_VA!$C$11:$BC$160,VA!$B52,MATCH(AJ$2,RFR_spot_no_VA!$C$2:$BC$2,0))</f>
        <v>1.4999999999999944E-3</v>
      </c>
      <c r="AK52" s="43">
        <f>RFR_spot_with_VA!AK52-INDEX(RFR_spot_no_VA!$C$11:$BC$160,VA!$B52,MATCH(AK$2,RFR_spot_no_VA!$C$2:$BC$2,0))</f>
        <v>1.0599999999999984E-3</v>
      </c>
      <c r="AL52" s="43">
        <f>RFR_spot_with_VA!AL52-INDEX(RFR_spot_no_VA!$C$11:$BC$160,VA!$B52,MATCH(AL$2,RFR_spot_no_VA!$C$2:$BC$2,0))</f>
        <v>0</v>
      </c>
      <c r="AM52" s="43">
        <f>RFR_spot_with_VA!AM52-INDEX(RFR_spot_no_VA!$C$11:$BC$160,VA!$B52,MATCH(AM$2,RFR_spot_no_VA!$C$2:$BC$2,0))</f>
        <v>1.7499999999999946E-3</v>
      </c>
      <c r="AN52" s="43">
        <f>RFR_spot_with_VA!AN52-INDEX(RFR_spot_no_VA!$C$11:$BC$160,VA!$B52,MATCH(AN$2,RFR_spot_no_VA!$C$2:$BC$2,0))</f>
        <v>0</v>
      </c>
      <c r="AO52" s="43">
        <f>RFR_spot_with_VA!AO52-INDEX(RFR_spot_no_VA!$C$11:$BC$160,VA!$B52,MATCH(AO$2,RFR_spot_no_VA!$C$2:$BC$2,0))</f>
        <v>-7.999999999999674E-5</v>
      </c>
      <c r="AP52" s="43">
        <f>RFR_spot_with_VA!AP52-INDEX(RFR_spot_no_VA!$C$11:$BC$160,VA!$B52,MATCH(AP$2,RFR_spot_no_VA!$C$2:$BC$2,0))</f>
        <v>0</v>
      </c>
      <c r="AQ52" s="43">
        <f>RFR_spot_with_VA!AQ52-INDEX(RFR_spot_no_VA!$C$11:$BC$160,VA!$B52,MATCH(AQ$2,RFR_spot_no_VA!$C$2:$BC$2,0))</f>
        <v>1.1000000000000593E-4</v>
      </c>
      <c r="AR52" s="43">
        <f>RFR_spot_with_VA!AR52-INDEX(RFR_spot_no_VA!$C$11:$BC$160,VA!$B52,MATCH(AR$2,RFR_spot_no_VA!$C$2:$BC$2,0))</f>
        <v>0</v>
      </c>
      <c r="AS52" s="43">
        <f>RFR_spot_with_VA!AS52-INDEX(RFR_spot_no_VA!$C$11:$BC$160,VA!$B52,MATCH(AS$2,RFR_spot_no_VA!$C$2:$BC$2,0))</f>
        <v>3.4000000000000002E-4</v>
      </c>
      <c r="AT52" s="43">
        <f>RFR_spot_with_VA!AT52-INDEX(RFR_spot_no_VA!$C$11:$BC$160,VA!$B52,MATCH(AT$2,RFR_spot_no_VA!$C$2:$BC$2,0))</f>
        <v>0</v>
      </c>
      <c r="AU52" s="43">
        <f>RFR_spot_with_VA!AU52-INDEX(RFR_spot_no_VA!$C$11:$BC$160,VA!$B52,MATCH(AU$2,RFR_spot_no_VA!$C$2:$BC$2,0))</f>
        <v>0</v>
      </c>
      <c r="AV52" s="43">
        <f>RFR_spot_with_VA!AV52-INDEX(RFR_spot_no_VA!$C$11:$BC$160,VA!$B52,MATCH(AV$2,RFR_spot_no_VA!$C$2:$BC$2,0))</f>
        <v>0</v>
      </c>
      <c r="AW52" s="43">
        <f>RFR_spot_with_VA!AW52-INDEX(RFR_spot_no_VA!$C$11:$BC$160,VA!$B52,MATCH(AW$2,RFR_spot_no_VA!$C$2:$BC$2,0))</f>
        <v>0</v>
      </c>
      <c r="AX52" s="43">
        <f>RFR_spot_with_VA!AX52-INDEX(RFR_spot_no_VA!$C$11:$BC$160,VA!$B52,MATCH(AX$2,RFR_spot_no_VA!$C$2:$BC$2,0))</f>
        <v>0</v>
      </c>
      <c r="AY52" s="43">
        <f>RFR_spot_with_VA!AY52-INDEX(RFR_spot_no_VA!$C$11:$BC$160,VA!$B52,MATCH(AY$2,RFR_spot_no_VA!$C$2:$BC$2,0))</f>
        <v>0</v>
      </c>
      <c r="AZ52" s="43">
        <f>RFR_spot_with_VA!AZ52-INDEX(RFR_spot_no_VA!$C$11:$BC$160,VA!$B52,MATCH(AZ$2,RFR_spot_no_VA!$C$2:$BC$2,0))</f>
        <v>0</v>
      </c>
      <c r="BA52" s="43">
        <f>RFR_spot_with_VA!BA52-INDEX(RFR_spot_no_VA!$C$11:$BC$160,VA!$B52,MATCH(BA$2,RFR_spot_no_VA!$C$2:$BC$2,0))</f>
        <v>0</v>
      </c>
      <c r="BB52" s="43">
        <f>RFR_spot_with_VA!BB52-INDEX(RFR_spot_no_VA!$C$11:$BC$160,VA!$B52,MATCH(BB$2,RFR_spot_no_VA!$C$2:$BC$2,0))</f>
        <v>0</v>
      </c>
      <c r="BC52" s="43">
        <f>RFR_spot_with_VA!BC52-INDEX(RFR_spot_no_VA!$C$11:$BC$160,VA!$B52,MATCH(BC$2,RFR_spot_no_VA!$C$2:$BC$2,0))</f>
        <v>3.3499999999999988E-3</v>
      </c>
      <c r="BD52" s="39"/>
      <c r="BE52" s="2"/>
    </row>
    <row r="53" spans="1:57" x14ac:dyDescent="0.25">
      <c r="A53" s="2"/>
      <c r="B53" s="2">
        <f>RFR_spot_no_VA!B53</f>
        <v>43</v>
      </c>
      <c r="C53" s="42">
        <f>RFR_spot_with_VA!C53-INDEX(RFR_spot_no_VA!$C$11:$BC$160,VA!$B53,MATCH(C$2,RFR_spot_no_VA!$C$2:$BC$2,0))</f>
        <v>9.7999999999999823E-4</v>
      </c>
      <c r="D53" s="42">
        <f>RFR_spot_with_VA!D53-INDEX(RFR_spot_no_VA!$C$11:$BC$160,VA!$B53,MATCH(D$2,RFR_spot_no_VA!$C$2:$BC$2,0))</f>
        <v>9.7999999999999823E-4</v>
      </c>
      <c r="E53" s="42">
        <f>RFR_spot_with_VA!E53-INDEX(RFR_spot_no_VA!$C$11:$BC$160,VA!$B53,MATCH(E$2,RFR_spot_no_VA!$C$2:$BC$2,0))</f>
        <v>9.7999999999999823E-4</v>
      </c>
      <c r="F53" s="42">
        <f>RFR_spot_with_VA!F53-INDEX(RFR_spot_no_VA!$C$11:$BC$160,VA!$B53,MATCH(F$2,RFR_spot_no_VA!$C$2:$BC$2,0))</f>
        <v>3.7000000000000227E-4</v>
      </c>
      <c r="G53" s="42">
        <f>RFR_spot_with_VA!G53-INDEX(RFR_spot_no_VA!$C$11:$BC$160,VA!$B53,MATCH(G$2,RFR_spot_no_VA!$C$2:$BC$2,0))</f>
        <v>9.7999999999999823E-4</v>
      </c>
      <c r="H53" s="42">
        <f>RFR_spot_with_VA!H53-INDEX(RFR_spot_no_VA!$C$11:$BC$160,VA!$B53,MATCH(H$2,RFR_spot_no_VA!$C$2:$BC$2,0))</f>
        <v>9.7999999999999823E-4</v>
      </c>
      <c r="I53" s="42">
        <f>RFR_spot_with_VA!I53-INDEX(RFR_spot_no_VA!$C$11:$BC$160,VA!$B53,MATCH(I$2,RFR_spot_no_VA!$C$2:$BC$2,0))</f>
        <v>6.499999999999978E-4</v>
      </c>
      <c r="J53" s="42">
        <f>RFR_spot_with_VA!J53-INDEX(RFR_spot_no_VA!$C$11:$BC$160,VA!$B53,MATCH(J$2,RFR_spot_no_VA!$C$2:$BC$2,0))</f>
        <v>1.0399999999999993E-3</v>
      </c>
      <c r="K53" s="42">
        <f>RFR_spot_with_VA!K53-INDEX(RFR_spot_no_VA!$C$11:$BC$160,VA!$B53,MATCH(K$2,RFR_spot_no_VA!$C$2:$BC$2,0))</f>
        <v>9.7999999999999823E-4</v>
      </c>
      <c r="L53" s="42">
        <f>RFR_spot_with_VA!L53-INDEX(RFR_spot_no_VA!$C$11:$BC$160,VA!$B53,MATCH(L$2,RFR_spot_no_VA!$C$2:$BC$2,0))</f>
        <v>9.7999999999999823E-4</v>
      </c>
      <c r="M53" s="43">
        <f>RFR_spot_with_VA!M53-INDEX(RFR_spot_no_VA!$C$11:$BC$160,VA!$B53,MATCH(M$2,RFR_spot_no_VA!$C$2:$BC$2,0))</f>
        <v>9.7999999999999823E-4</v>
      </c>
      <c r="N53" s="43">
        <f>RFR_spot_with_VA!N53-INDEX(RFR_spot_no_VA!$C$11:$BC$160,VA!$B53,MATCH(N$2,RFR_spot_no_VA!$C$2:$BC$2,0))</f>
        <v>9.7999999999999823E-4</v>
      </c>
      <c r="O53" s="43">
        <f>RFR_spot_with_VA!O53-INDEX(RFR_spot_no_VA!$C$11:$BC$160,VA!$B53,MATCH(O$2,RFR_spot_no_VA!$C$2:$BC$2,0))</f>
        <v>9.7999999999999823E-4</v>
      </c>
      <c r="P53" s="43">
        <f>RFR_spot_with_VA!P53-INDEX(RFR_spot_no_VA!$C$11:$BC$160,VA!$B53,MATCH(P$2,RFR_spot_no_VA!$C$2:$BC$2,0))</f>
        <v>3.6000000000000615E-4</v>
      </c>
      <c r="Q53" s="43">
        <f>RFR_spot_with_VA!Q53-INDEX(RFR_spot_no_VA!$C$11:$BC$160,VA!$B53,MATCH(Q$2,RFR_spot_no_VA!$C$2:$BC$2,0))</f>
        <v>1.7500000000000016E-3</v>
      </c>
      <c r="R53" s="43">
        <f>RFR_spot_with_VA!R53-INDEX(RFR_spot_no_VA!$C$11:$BC$160,VA!$B53,MATCH(R$2,RFR_spot_no_VA!$C$2:$BC$2,0))</f>
        <v>9.7999999999999823E-4</v>
      </c>
      <c r="S53" s="43">
        <f>RFR_spot_with_VA!S53-INDEX(RFR_spot_no_VA!$C$11:$BC$160,VA!$B53,MATCH(S$2,RFR_spot_no_VA!$C$2:$BC$2,0))</f>
        <v>9.7999999999999823E-4</v>
      </c>
      <c r="T53" s="43">
        <f>RFR_spot_with_VA!T53-INDEX(RFR_spot_no_VA!$C$11:$BC$160,VA!$B53,MATCH(T$2,RFR_spot_no_VA!$C$2:$BC$2,0))</f>
        <v>9.7999999999999823E-4</v>
      </c>
      <c r="U53" s="43">
        <f>RFR_spot_with_VA!U53-INDEX(RFR_spot_no_VA!$C$11:$BC$160,VA!$B53,MATCH(U$2,RFR_spot_no_VA!$C$2:$BC$2,0))</f>
        <v>-1.2999999999999817E-4</v>
      </c>
      <c r="V53" s="43">
        <f>RFR_spot_with_VA!V53-INDEX(RFR_spot_no_VA!$C$11:$BC$160,VA!$B53,MATCH(V$2,RFR_spot_no_VA!$C$2:$BC$2,0))</f>
        <v>9.7999999999999823E-4</v>
      </c>
      <c r="W53" s="43">
        <f>RFR_spot_with_VA!W53-INDEX(RFR_spot_no_VA!$C$11:$BC$160,VA!$B53,MATCH(W$2,RFR_spot_no_VA!$C$2:$BC$2,0))</f>
        <v>9.7999999999999823E-4</v>
      </c>
      <c r="X53" s="43">
        <f>RFR_spot_with_VA!X53-INDEX(RFR_spot_no_VA!$C$11:$BC$160,VA!$B53,MATCH(X$2,RFR_spot_no_VA!$C$2:$BC$2,0))</f>
        <v>9.7999999999999823E-4</v>
      </c>
      <c r="Y53" s="43">
        <f>RFR_spot_with_VA!Y53-INDEX(RFR_spot_no_VA!$C$11:$BC$160,VA!$B53,MATCH(Y$2,RFR_spot_no_VA!$C$2:$BC$2,0))</f>
        <v>9.7999999999999823E-4</v>
      </c>
      <c r="Z53" s="43">
        <f>RFR_spot_with_VA!Z53-INDEX(RFR_spot_no_VA!$C$11:$BC$160,VA!$B53,MATCH(Z$2,RFR_spot_no_VA!$C$2:$BC$2,0))</f>
        <v>1.119999999999996E-3</v>
      </c>
      <c r="AA53" s="43">
        <f>RFR_spot_with_VA!AA53-INDEX(RFR_spot_no_VA!$C$11:$BC$160,VA!$B53,MATCH(AA$2,RFR_spot_no_VA!$C$2:$BC$2,0))</f>
        <v>3.9000000000000146E-4</v>
      </c>
      <c r="AB53" s="43">
        <f>RFR_spot_with_VA!AB53-INDEX(RFR_spot_no_VA!$C$11:$BC$160,VA!$B53,MATCH(AB$2,RFR_spot_no_VA!$C$2:$BC$2,0))</f>
        <v>9.7999999999999823E-4</v>
      </c>
      <c r="AC53" s="43">
        <f>RFR_spot_with_VA!AC53-INDEX(RFR_spot_no_VA!$C$11:$BC$160,VA!$B53,MATCH(AC$2,RFR_spot_no_VA!$C$2:$BC$2,0))</f>
        <v>3.999999999999837E-5</v>
      </c>
      <c r="AD53" s="43">
        <f>RFR_spot_with_VA!AD53-INDEX(RFR_spot_no_VA!$C$11:$BC$160,VA!$B53,MATCH(AD$2,RFR_spot_no_VA!$C$2:$BC$2,0))</f>
        <v>0</v>
      </c>
      <c r="AE53" s="43">
        <f>RFR_spot_with_VA!AE53-INDEX(RFR_spot_no_VA!$C$11:$BC$160,VA!$B53,MATCH(AE$2,RFR_spot_no_VA!$C$2:$BC$2,0))</f>
        <v>9.7999999999999823E-4</v>
      </c>
      <c r="AF53" s="43">
        <f>RFR_spot_with_VA!AF53-INDEX(RFR_spot_no_VA!$C$11:$BC$160,VA!$B53,MATCH(AF$2,RFR_spot_no_VA!$C$2:$BC$2,0))</f>
        <v>9.7999999999999823E-4</v>
      </c>
      <c r="AG53" s="43">
        <f>RFR_spot_with_VA!AG53-INDEX(RFR_spot_no_VA!$C$11:$BC$160,VA!$B53,MATCH(AG$2,RFR_spot_no_VA!$C$2:$BC$2,0))</f>
        <v>9.7999999999999823E-4</v>
      </c>
      <c r="AH53" s="43">
        <f>RFR_spot_with_VA!AH53-INDEX(RFR_spot_no_VA!$C$11:$BC$160,VA!$B53,MATCH(AH$2,RFR_spot_no_VA!$C$2:$BC$2,0))</f>
        <v>-1.0999999999999899E-4</v>
      </c>
      <c r="AI53" s="43">
        <f>RFR_spot_with_VA!AI53-INDEX(RFR_spot_no_VA!$C$11:$BC$160,VA!$B53,MATCH(AI$2,RFR_spot_no_VA!$C$2:$BC$2,0))</f>
        <v>-1.2999999999999817E-4</v>
      </c>
      <c r="AJ53" s="43">
        <f>RFR_spot_with_VA!AJ53-INDEX(RFR_spot_no_VA!$C$11:$BC$160,VA!$B53,MATCH(AJ$2,RFR_spot_no_VA!$C$2:$BC$2,0))</f>
        <v>1.5000000000000013E-3</v>
      </c>
      <c r="AK53" s="43">
        <f>RFR_spot_with_VA!AK53-INDEX(RFR_spot_no_VA!$C$11:$BC$160,VA!$B53,MATCH(AK$2,RFR_spot_no_VA!$C$2:$BC$2,0))</f>
        <v>1.0500000000000023E-3</v>
      </c>
      <c r="AL53" s="43">
        <f>RFR_spot_with_VA!AL53-INDEX(RFR_spot_no_VA!$C$11:$BC$160,VA!$B53,MATCH(AL$2,RFR_spot_no_VA!$C$2:$BC$2,0))</f>
        <v>0</v>
      </c>
      <c r="AM53" s="43">
        <f>RFR_spot_with_VA!AM53-INDEX(RFR_spot_no_VA!$C$11:$BC$160,VA!$B53,MATCH(AM$2,RFR_spot_no_VA!$C$2:$BC$2,0))</f>
        <v>1.7199999999999993E-3</v>
      </c>
      <c r="AN53" s="43">
        <f>RFR_spot_with_VA!AN53-INDEX(RFR_spot_no_VA!$C$11:$BC$160,VA!$B53,MATCH(AN$2,RFR_spot_no_VA!$C$2:$BC$2,0))</f>
        <v>0</v>
      </c>
      <c r="AO53" s="43">
        <f>RFR_spot_with_VA!AO53-INDEX(RFR_spot_no_VA!$C$11:$BC$160,VA!$B53,MATCH(AO$2,RFR_spot_no_VA!$C$2:$BC$2,0))</f>
        <v>-7.999999999999674E-5</v>
      </c>
      <c r="AP53" s="43">
        <f>RFR_spot_with_VA!AP53-INDEX(RFR_spot_no_VA!$C$11:$BC$160,VA!$B53,MATCH(AP$2,RFR_spot_no_VA!$C$2:$BC$2,0))</f>
        <v>0</v>
      </c>
      <c r="AQ53" s="43">
        <f>RFR_spot_with_VA!AQ53-INDEX(RFR_spot_no_VA!$C$11:$BC$160,VA!$B53,MATCH(AQ$2,RFR_spot_no_VA!$C$2:$BC$2,0))</f>
        <v>1.0999999999999899E-4</v>
      </c>
      <c r="AR53" s="43">
        <f>RFR_spot_with_VA!AR53-INDEX(RFR_spot_no_VA!$C$11:$BC$160,VA!$B53,MATCH(AR$2,RFR_spot_no_VA!$C$2:$BC$2,0))</f>
        <v>0</v>
      </c>
      <c r="AS53" s="43">
        <f>RFR_spot_with_VA!AS53-INDEX(RFR_spot_no_VA!$C$11:$BC$160,VA!$B53,MATCH(AS$2,RFR_spot_no_VA!$C$2:$BC$2,0))</f>
        <v>3.3000000000000043E-4</v>
      </c>
      <c r="AT53" s="43">
        <f>RFR_spot_with_VA!AT53-INDEX(RFR_spot_no_VA!$C$11:$BC$160,VA!$B53,MATCH(AT$2,RFR_spot_no_VA!$C$2:$BC$2,0))</f>
        <v>0</v>
      </c>
      <c r="AU53" s="43">
        <f>RFR_spot_with_VA!AU53-INDEX(RFR_spot_no_VA!$C$11:$BC$160,VA!$B53,MATCH(AU$2,RFR_spot_no_VA!$C$2:$BC$2,0))</f>
        <v>0</v>
      </c>
      <c r="AV53" s="43">
        <f>RFR_spot_with_VA!AV53-INDEX(RFR_spot_no_VA!$C$11:$BC$160,VA!$B53,MATCH(AV$2,RFR_spot_no_VA!$C$2:$BC$2,0))</f>
        <v>0</v>
      </c>
      <c r="AW53" s="43">
        <f>RFR_spot_with_VA!AW53-INDEX(RFR_spot_no_VA!$C$11:$BC$160,VA!$B53,MATCH(AW$2,RFR_spot_no_VA!$C$2:$BC$2,0))</f>
        <v>0</v>
      </c>
      <c r="AX53" s="43">
        <f>RFR_spot_with_VA!AX53-INDEX(RFR_spot_no_VA!$C$11:$BC$160,VA!$B53,MATCH(AX$2,RFR_spot_no_VA!$C$2:$BC$2,0))</f>
        <v>0</v>
      </c>
      <c r="AY53" s="43">
        <f>RFR_spot_with_VA!AY53-INDEX(RFR_spot_no_VA!$C$11:$BC$160,VA!$B53,MATCH(AY$2,RFR_spot_no_VA!$C$2:$BC$2,0))</f>
        <v>0</v>
      </c>
      <c r="AZ53" s="43">
        <f>RFR_spot_with_VA!AZ53-INDEX(RFR_spot_no_VA!$C$11:$BC$160,VA!$B53,MATCH(AZ$2,RFR_spot_no_VA!$C$2:$BC$2,0))</f>
        <v>0</v>
      </c>
      <c r="BA53" s="43">
        <f>RFR_spot_with_VA!BA53-INDEX(RFR_spot_no_VA!$C$11:$BC$160,VA!$B53,MATCH(BA$2,RFR_spot_no_VA!$C$2:$BC$2,0))</f>
        <v>0</v>
      </c>
      <c r="BB53" s="43">
        <f>RFR_spot_with_VA!BB53-INDEX(RFR_spot_no_VA!$C$11:$BC$160,VA!$B53,MATCH(BB$2,RFR_spot_no_VA!$C$2:$BC$2,0))</f>
        <v>0</v>
      </c>
      <c r="BC53" s="43">
        <f>RFR_spot_with_VA!BC53-INDEX(RFR_spot_no_VA!$C$11:$BC$160,VA!$B53,MATCH(BC$2,RFR_spot_no_VA!$C$2:$BC$2,0))</f>
        <v>3.2999999999999974E-3</v>
      </c>
      <c r="BD53" s="39"/>
      <c r="BE53" s="2"/>
    </row>
    <row r="54" spans="1:57" x14ac:dyDescent="0.25">
      <c r="A54" s="2"/>
      <c r="B54" s="2">
        <f>RFR_spot_no_VA!B54</f>
        <v>44</v>
      </c>
      <c r="C54" s="42">
        <f>RFR_spot_with_VA!C54-INDEX(RFR_spot_no_VA!$C$11:$BC$160,VA!$B54,MATCH(C$2,RFR_spot_no_VA!$C$2:$BC$2,0))</f>
        <v>9.5999999999999905E-4</v>
      </c>
      <c r="D54" s="42">
        <f>RFR_spot_with_VA!D54-INDEX(RFR_spot_no_VA!$C$11:$BC$160,VA!$B54,MATCH(D$2,RFR_spot_no_VA!$C$2:$BC$2,0))</f>
        <v>9.5999999999999905E-4</v>
      </c>
      <c r="E54" s="42">
        <f>RFR_spot_with_VA!E54-INDEX(RFR_spot_no_VA!$C$11:$BC$160,VA!$B54,MATCH(E$2,RFR_spot_no_VA!$C$2:$BC$2,0))</f>
        <v>9.5999999999999905E-4</v>
      </c>
      <c r="F54" s="42">
        <f>RFR_spot_with_VA!F54-INDEX(RFR_spot_no_VA!$C$11:$BC$160,VA!$B54,MATCH(F$2,RFR_spot_no_VA!$C$2:$BC$2,0))</f>
        <v>3.6000000000000268E-4</v>
      </c>
      <c r="G54" s="42">
        <f>RFR_spot_with_VA!G54-INDEX(RFR_spot_no_VA!$C$11:$BC$160,VA!$B54,MATCH(G$2,RFR_spot_no_VA!$C$2:$BC$2,0))</f>
        <v>9.5999999999999905E-4</v>
      </c>
      <c r="H54" s="42">
        <f>RFR_spot_with_VA!H54-INDEX(RFR_spot_no_VA!$C$11:$BC$160,VA!$B54,MATCH(H$2,RFR_spot_no_VA!$C$2:$BC$2,0))</f>
        <v>9.5999999999999905E-4</v>
      </c>
      <c r="I54" s="42">
        <f>RFR_spot_with_VA!I54-INDEX(RFR_spot_no_VA!$C$11:$BC$160,VA!$B54,MATCH(I$2,RFR_spot_no_VA!$C$2:$BC$2,0))</f>
        <v>6.5000000000000474E-4</v>
      </c>
      <c r="J54" s="42">
        <f>RFR_spot_with_VA!J54-INDEX(RFR_spot_no_VA!$C$11:$BC$160,VA!$B54,MATCH(J$2,RFR_spot_no_VA!$C$2:$BC$2,0))</f>
        <v>1.0200000000000001E-3</v>
      </c>
      <c r="K54" s="42">
        <f>RFR_spot_with_VA!K54-INDEX(RFR_spot_no_VA!$C$11:$BC$160,VA!$B54,MATCH(K$2,RFR_spot_no_VA!$C$2:$BC$2,0))</f>
        <v>9.5999999999999905E-4</v>
      </c>
      <c r="L54" s="42">
        <f>RFR_spot_with_VA!L54-INDEX(RFR_spot_no_VA!$C$11:$BC$160,VA!$B54,MATCH(L$2,RFR_spot_no_VA!$C$2:$BC$2,0))</f>
        <v>9.5999999999999905E-4</v>
      </c>
      <c r="M54" s="43">
        <f>RFR_spot_with_VA!M54-INDEX(RFR_spot_no_VA!$C$11:$BC$160,VA!$B54,MATCH(M$2,RFR_spot_no_VA!$C$2:$BC$2,0))</f>
        <v>9.5999999999999905E-4</v>
      </c>
      <c r="N54" s="43">
        <f>RFR_spot_with_VA!N54-INDEX(RFR_spot_no_VA!$C$11:$BC$160,VA!$B54,MATCH(N$2,RFR_spot_no_VA!$C$2:$BC$2,0))</f>
        <v>9.5999999999999905E-4</v>
      </c>
      <c r="O54" s="43">
        <f>RFR_spot_with_VA!O54-INDEX(RFR_spot_no_VA!$C$11:$BC$160,VA!$B54,MATCH(O$2,RFR_spot_no_VA!$C$2:$BC$2,0))</f>
        <v>9.5999999999999905E-4</v>
      </c>
      <c r="P54" s="43">
        <f>RFR_spot_with_VA!P54-INDEX(RFR_spot_no_VA!$C$11:$BC$160,VA!$B54,MATCH(P$2,RFR_spot_no_VA!$C$2:$BC$2,0))</f>
        <v>3.5999999999999921E-4</v>
      </c>
      <c r="Q54" s="43">
        <f>RFR_spot_with_VA!Q54-INDEX(RFR_spot_no_VA!$C$11:$BC$160,VA!$B54,MATCH(Q$2,RFR_spot_no_VA!$C$2:$BC$2,0))</f>
        <v>1.7000000000000001E-3</v>
      </c>
      <c r="R54" s="43">
        <f>RFR_spot_with_VA!R54-INDEX(RFR_spot_no_VA!$C$11:$BC$160,VA!$B54,MATCH(R$2,RFR_spot_no_VA!$C$2:$BC$2,0))</f>
        <v>9.5999999999999905E-4</v>
      </c>
      <c r="S54" s="43">
        <f>RFR_spot_with_VA!S54-INDEX(RFR_spot_no_VA!$C$11:$BC$160,VA!$B54,MATCH(S$2,RFR_spot_no_VA!$C$2:$BC$2,0))</f>
        <v>9.5999999999999905E-4</v>
      </c>
      <c r="T54" s="43">
        <f>RFR_spot_with_VA!T54-INDEX(RFR_spot_no_VA!$C$11:$BC$160,VA!$B54,MATCH(T$2,RFR_spot_no_VA!$C$2:$BC$2,0))</f>
        <v>9.5999999999999905E-4</v>
      </c>
      <c r="U54" s="43">
        <f>RFR_spot_with_VA!U54-INDEX(RFR_spot_no_VA!$C$11:$BC$160,VA!$B54,MATCH(U$2,RFR_spot_no_VA!$C$2:$BC$2,0))</f>
        <v>-1.2000000000000205E-4</v>
      </c>
      <c r="V54" s="43">
        <f>RFR_spot_with_VA!V54-INDEX(RFR_spot_no_VA!$C$11:$BC$160,VA!$B54,MATCH(V$2,RFR_spot_no_VA!$C$2:$BC$2,0))</f>
        <v>9.5999999999999905E-4</v>
      </c>
      <c r="W54" s="43">
        <f>RFR_spot_with_VA!W54-INDEX(RFR_spot_no_VA!$C$11:$BC$160,VA!$B54,MATCH(W$2,RFR_spot_no_VA!$C$2:$BC$2,0))</f>
        <v>9.5999999999999905E-4</v>
      </c>
      <c r="X54" s="43">
        <f>RFR_spot_with_VA!X54-INDEX(RFR_spot_no_VA!$C$11:$BC$160,VA!$B54,MATCH(X$2,RFR_spot_no_VA!$C$2:$BC$2,0))</f>
        <v>9.5999999999999905E-4</v>
      </c>
      <c r="Y54" s="43">
        <f>RFR_spot_with_VA!Y54-INDEX(RFR_spot_no_VA!$C$11:$BC$160,VA!$B54,MATCH(Y$2,RFR_spot_no_VA!$C$2:$BC$2,0))</f>
        <v>9.5999999999999905E-4</v>
      </c>
      <c r="Z54" s="43">
        <f>RFR_spot_with_VA!Z54-INDEX(RFR_spot_no_VA!$C$11:$BC$160,VA!$B54,MATCH(Z$2,RFR_spot_no_VA!$C$2:$BC$2,0))</f>
        <v>1.0900000000000007E-3</v>
      </c>
      <c r="AA54" s="43">
        <f>RFR_spot_with_VA!AA54-INDEX(RFR_spot_no_VA!$C$11:$BC$160,VA!$B54,MATCH(AA$2,RFR_spot_no_VA!$C$2:$BC$2,0))</f>
        <v>3.7000000000000227E-4</v>
      </c>
      <c r="AB54" s="43">
        <f>RFR_spot_with_VA!AB54-INDEX(RFR_spot_no_VA!$C$11:$BC$160,VA!$B54,MATCH(AB$2,RFR_spot_no_VA!$C$2:$BC$2,0))</f>
        <v>9.5999999999999905E-4</v>
      </c>
      <c r="AC54" s="43">
        <f>RFR_spot_with_VA!AC54-INDEX(RFR_spot_no_VA!$C$11:$BC$160,VA!$B54,MATCH(AC$2,RFR_spot_no_VA!$C$2:$BC$2,0))</f>
        <v>4.0000000000005309E-5</v>
      </c>
      <c r="AD54" s="43">
        <f>RFR_spot_with_VA!AD54-INDEX(RFR_spot_no_VA!$C$11:$BC$160,VA!$B54,MATCH(AD$2,RFR_spot_no_VA!$C$2:$BC$2,0))</f>
        <v>0</v>
      </c>
      <c r="AE54" s="43">
        <f>RFR_spot_with_VA!AE54-INDEX(RFR_spot_no_VA!$C$11:$BC$160,VA!$B54,MATCH(AE$2,RFR_spot_no_VA!$C$2:$BC$2,0))</f>
        <v>9.5999999999999905E-4</v>
      </c>
      <c r="AF54" s="43">
        <f>RFR_spot_with_VA!AF54-INDEX(RFR_spot_no_VA!$C$11:$BC$160,VA!$B54,MATCH(AF$2,RFR_spot_no_VA!$C$2:$BC$2,0))</f>
        <v>9.5999999999999905E-4</v>
      </c>
      <c r="AG54" s="43">
        <f>RFR_spot_with_VA!AG54-INDEX(RFR_spot_no_VA!$C$11:$BC$160,VA!$B54,MATCH(AG$2,RFR_spot_no_VA!$C$2:$BC$2,0))</f>
        <v>9.5999999999999905E-4</v>
      </c>
      <c r="AH54" s="43">
        <f>RFR_spot_with_VA!AH54-INDEX(RFR_spot_no_VA!$C$11:$BC$160,VA!$B54,MATCH(AH$2,RFR_spot_no_VA!$C$2:$BC$2,0))</f>
        <v>-1.1000000000000246E-4</v>
      </c>
      <c r="AI54" s="43">
        <f>RFR_spot_with_VA!AI54-INDEX(RFR_spot_no_VA!$C$11:$BC$160,VA!$B54,MATCH(AI$2,RFR_spot_no_VA!$C$2:$BC$2,0))</f>
        <v>-1.2000000000000205E-4</v>
      </c>
      <c r="AJ54" s="43">
        <f>RFR_spot_with_VA!AJ54-INDEX(RFR_spot_no_VA!$C$11:$BC$160,VA!$B54,MATCH(AJ$2,RFR_spot_no_VA!$C$2:$BC$2,0))</f>
        <v>1.5000000000000013E-3</v>
      </c>
      <c r="AK54" s="43">
        <f>RFR_spot_with_VA!AK54-INDEX(RFR_spot_no_VA!$C$11:$BC$160,VA!$B54,MATCH(AK$2,RFR_spot_no_VA!$C$2:$BC$2,0))</f>
        <v>1.0299999999999962E-3</v>
      </c>
      <c r="AL54" s="43">
        <f>RFR_spot_with_VA!AL54-INDEX(RFR_spot_no_VA!$C$11:$BC$160,VA!$B54,MATCH(AL$2,RFR_spot_no_VA!$C$2:$BC$2,0))</f>
        <v>0</v>
      </c>
      <c r="AM54" s="43">
        <f>RFR_spot_with_VA!AM54-INDEX(RFR_spot_no_VA!$C$11:$BC$160,VA!$B54,MATCH(AM$2,RFR_spot_no_VA!$C$2:$BC$2,0))</f>
        <v>1.7099999999999962E-3</v>
      </c>
      <c r="AN54" s="43">
        <f>RFR_spot_with_VA!AN54-INDEX(RFR_spot_no_VA!$C$11:$BC$160,VA!$B54,MATCH(AN$2,RFR_spot_no_VA!$C$2:$BC$2,0))</f>
        <v>0</v>
      </c>
      <c r="AO54" s="43">
        <f>RFR_spot_with_VA!AO54-INDEX(RFR_spot_no_VA!$C$11:$BC$160,VA!$B54,MATCH(AO$2,RFR_spot_no_VA!$C$2:$BC$2,0))</f>
        <v>-8.0000000000003679E-5</v>
      </c>
      <c r="AP54" s="43">
        <f>RFR_spot_with_VA!AP54-INDEX(RFR_spot_no_VA!$C$11:$BC$160,VA!$B54,MATCH(AP$2,RFR_spot_no_VA!$C$2:$BC$2,0))</f>
        <v>0</v>
      </c>
      <c r="AQ54" s="43">
        <f>RFR_spot_with_VA!AQ54-INDEX(RFR_spot_no_VA!$C$11:$BC$160,VA!$B54,MATCH(AQ$2,RFR_spot_no_VA!$C$2:$BC$2,0))</f>
        <v>1.0999999999999899E-4</v>
      </c>
      <c r="AR54" s="43">
        <f>RFR_spot_with_VA!AR54-INDEX(RFR_spot_no_VA!$C$11:$BC$160,VA!$B54,MATCH(AR$2,RFR_spot_no_VA!$C$2:$BC$2,0))</f>
        <v>0</v>
      </c>
      <c r="AS54" s="43">
        <f>RFR_spot_with_VA!AS54-INDEX(RFR_spot_no_VA!$C$11:$BC$160,VA!$B54,MATCH(AS$2,RFR_spot_no_VA!$C$2:$BC$2,0))</f>
        <v>3.2000000000000084E-4</v>
      </c>
      <c r="AT54" s="43">
        <f>RFR_spot_with_VA!AT54-INDEX(RFR_spot_no_VA!$C$11:$BC$160,VA!$B54,MATCH(AT$2,RFR_spot_no_VA!$C$2:$BC$2,0))</f>
        <v>0</v>
      </c>
      <c r="AU54" s="43">
        <f>RFR_spot_with_VA!AU54-INDEX(RFR_spot_no_VA!$C$11:$BC$160,VA!$B54,MATCH(AU$2,RFR_spot_no_VA!$C$2:$BC$2,0))</f>
        <v>0</v>
      </c>
      <c r="AV54" s="43">
        <f>RFR_spot_with_VA!AV54-INDEX(RFR_spot_no_VA!$C$11:$BC$160,VA!$B54,MATCH(AV$2,RFR_spot_no_VA!$C$2:$BC$2,0))</f>
        <v>0</v>
      </c>
      <c r="AW54" s="43">
        <f>RFR_spot_with_VA!AW54-INDEX(RFR_spot_no_VA!$C$11:$BC$160,VA!$B54,MATCH(AW$2,RFR_spot_no_VA!$C$2:$BC$2,0))</f>
        <v>0</v>
      </c>
      <c r="AX54" s="43">
        <f>RFR_spot_with_VA!AX54-INDEX(RFR_spot_no_VA!$C$11:$BC$160,VA!$B54,MATCH(AX$2,RFR_spot_no_VA!$C$2:$BC$2,0))</f>
        <v>0</v>
      </c>
      <c r="AY54" s="43">
        <f>RFR_spot_with_VA!AY54-INDEX(RFR_spot_no_VA!$C$11:$BC$160,VA!$B54,MATCH(AY$2,RFR_spot_no_VA!$C$2:$BC$2,0))</f>
        <v>0</v>
      </c>
      <c r="AZ54" s="43">
        <f>RFR_spot_with_VA!AZ54-INDEX(RFR_spot_no_VA!$C$11:$BC$160,VA!$B54,MATCH(AZ$2,RFR_spot_no_VA!$C$2:$BC$2,0))</f>
        <v>0</v>
      </c>
      <c r="BA54" s="43">
        <f>RFR_spot_with_VA!BA54-INDEX(RFR_spot_no_VA!$C$11:$BC$160,VA!$B54,MATCH(BA$2,RFR_spot_no_VA!$C$2:$BC$2,0))</f>
        <v>0</v>
      </c>
      <c r="BB54" s="43">
        <f>RFR_spot_with_VA!BB54-INDEX(RFR_spot_no_VA!$C$11:$BC$160,VA!$B54,MATCH(BB$2,RFR_spot_no_VA!$C$2:$BC$2,0))</f>
        <v>0</v>
      </c>
      <c r="BC54" s="43">
        <f>RFR_spot_with_VA!BC54-INDEX(RFR_spot_no_VA!$C$11:$BC$160,VA!$B54,MATCH(BC$2,RFR_spot_no_VA!$C$2:$BC$2,0))</f>
        <v>3.2499999999999959E-3</v>
      </c>
      <c r="BD54" s="39"/>
      <c r="BE54" s="2"/>
    </row>
    <row r="55" spans="1:57" x14ac:dyDescent="0.25">
      <c r="A55" s="2"/>
      <c r="B55" s="4">
        <f>RFR_spot_no_VA!B55</f>
        <v>45</v>
      </c>
      <c r="C55" s="44">
        <f>RFR_spot_with_VA!C55-INDEX(RFR_spot_no_VA!$C$11:$BC$160,VA!$B55,MATCH(C$2,RFR_spot_no_VA!$C$2:$BC$2,0))</f>
        <v>9.3999999999999986E-4</v>
      </c>
      <c r="D55" s="44">
        <f>RFR_spot_with_VA!D55-INDEX(RFR_spot_no_VA!$C$11:$BC$160,VA!$B55,MATCH(D$2,RFR_spot_no_VA!$C$2:$BC$2,0))</f>
        <v>9.3999999999999986E-4</v>
      </c>
      <c r="E55" s="44">
        <f>RFR_spot_with_VA!E55-INDEX(RFR_spot_no_VA!$C$11:$BC$160,VA!$B55,MATCH(E$2,RFR_spot_no_VA!$C$2:$BC$2,0))</f>
        <v>9.3999999999999986E-4</v>
      </c>
      <c r="F55" s="44">
        <f>RFR_spot_with_VA!F55-INDEX(RFR_spot_no_VA!$C$11:$BC$160,VA!$B55,MATCH(F$2,RFR_spot_no_VA!$C$2:$BC$2,0))</f>
        <v>3.5000000000000309E-4</v>
      </c>
      <c r="G55" s="44">
        <f>RFR_spot_with_VA!G55-INDEX(RFR_spot_no_VA!$C$11:$BC$160,VA!$B55,MATCH(G$2,RFR_spot_no_VA!$C$2:$BC$2,0))</f>
        <v>9.3999999999999986E-4</v>
      </c>
      <c r="H55" s="44">
        <f>RFR_spot_with_VA!H55-INDEX(RFR_spot_no_VA!$C$11:$BC$160,VA!$B55,MATCH(H$2,RFR_spot_no_VA!$C$2:$BC$2,0))</f>
        <v>9.3999999999999986E-4</v>
      </c>
      <c r="I55" s="44">
        <f>RFR_spot_with_VA!I55-INDEX(RFR_spot_no_VA!$C$11:$BC$160,VA!$B55,MATCH(I$2,RFR_spot_no_VA!$C$2:$BC$2,0))</f>
        <v>6.3000000000000556E-4</v>
      </c>
      <c r="J55" s="44">
        <f>RFR_spot_with_VA!J55-INDEX(RFR_spot_no_VA!$C$11:$BC$160,VA!$B55,MATCH(J$2,RFR_spot_no_VA!$C$2:$BC$2,0))</f>
        <v>1.0000000000000009E-3</v>
      </c>
      <c r="K55" s="44">
        <f>RFR_spot_with_VA!K55-INDEX(RFR_spot_no_VA!$C$11:$BC$160,VA!$B55,MATCH(K$2,RFR_spot_no_VA!$C$2:$BC$2,0))</f>
        <v>9.3999999999999986E-4</v>
      </c>
      <c r="L55" s="44">
        <f>RFR_spot_with_VA!L55-INDEX(RFR_spot_no_VA!$C$11:$BC$160,VA!$B55,MATCH(L$2,RFR_spot_no_VA!$C$2:$BC$2,0))</f>
        <v>9.3999999999999986E-4</v>
      </c>
      <c r="M55" s="45">
        <f>RFR_spot_with_VA!M55-INDEX(RFR_spot_no_VA!$C$11:$BC$160,VA!$B55,MATCH(M$2,RFR_spot_no_VA!$C$2:$BC$2,0))</f>
        <v>9.3999999999999986E-4</v>
      </c>
      <c r="N55" s="45">
        <f>RFR_spot_with_VA!N55-INDEX(RFR_spot_no_VA!$C$11:$BC$160,VA!$B55,MATCH(N$2,RFR_spot_no_VA!$C$2:$BC$2,0))</f>
        <v>9.3999999999999986E-4</v>
      </c>
      <c r="O55" s="45">
        <f>RFR_spot_with_VA!O55-INDEX(RFR_spot_no_VA!$C$11:$BC$160,VA!$B55,MATCH(O$2,RFR_spot_no_VA!$C$2:$BC$2,0))</f>
        <v>9.3999999999999986E-4</v>
      </c>
      <c r="P55" s="45">
        <f>RFR_spot_with_VA!P55-INDEX(RFR_spot_no_VA!$C$11:$BC$160,VA!$B55,MATCH(P$2,RFR_spot_no_VA!$C$2:$BC$2,0))</f>
        <v>3.4000000000000002E-4</v>
      </c>
      <c r="Q55" s="45">
        <f>RFR_spot_with_VA!Q55-INDEX(RFR_spot_no_VA!$C$11:$BC$160,VA!$B55,MATCH(Q$2,RFR_spot_no_VA!$C$2:$BC$2,0))</f>
        <v>1.6600000000000018E-3</v>
      </c>
      <c r="R55" s="45">
        <f>RFR_spot_with_VA!R55-INDEX(RFR_spot_no_VA!$C$11:$BC$160,VA!$B55,MATCH(R$2,RFR_spot_no_VA!$C$2:$BC$2,0))</f>
        <v>9.3999999999999986E-4</v>
      </c>
      <c r="S55" s="45">
        <f>RFR_spot_with_VA!S55-INDEX(RFR_spot_no_VA!$C$11:$BC$160,VA!$B55,MATCH(S$2,RFR_spot_no_VA!$C$2:$BC$2,0))</f>
        <v>9.3999999999999986E-4</v>
      </c>
      <c r="T55" s="45">
        <f>RFR_spot_with_VA!T55-INDEX(RFR_spot_no_VA!$C$11:$BC$160,VA!$B55,MATCH(T$2,RFR_spot_no_VA!$C$2:$BC$2,0))</f>
        <v>9.3999999999999986E-4</v>
      </c>
      <c r="U55" s="45">
        <f>RFR_spot_with_VA!U55-INDEX(RFR_spot_no_VA!$C$11:$BC$160,VA!$B55,MATCH(U$2,RFR_spot_no_VA!$C$2:$BC$2,0))</f>
        <v>-1.1999999999999858E-4</v>
      </c>
      <c r="V55" s="45">
        <f>RFR_spot_with_VA!V55-INDEX(RFR_spot_no_VA!$C$11:$BC$160,VA!$B55,MATCH(V$2,RFR_spot_no_VA!$C$2:$BC$2,0))</f>
        <v>9.3999999999999986E-4</v>
      </c>
      <c r="W55" s="45">
        <f>RFR_spot_with_VA!W55-INDEX(RFR_spot_no_VA!$C$11:$BC$160,VA!$B55,MATCH(W$2,RFR_spot_no_VA!$C$2:$BC$2,0))</f>
        <v>9.3999999999999986E-4</v>
      </c>
      <c r="X55" s="45">
        <f>RFR_spot_with_VA!X55-INDEX(RFR_spot_no_VA!$C$11:$BC$160,VA!$B55,MATCH(X$2,RFR_spot_no_VA!$C$2:$BC$2,0))</f>
        <v>9.3999999999999986E-4</v>
      </c>
      <c r="Y55" s="45">
        <f>RFR_spot_with_VA!Y55-INDEX(RFR_spot_no_VA!$C$11:$BC$160,VA!$B55,MATCH(Y$2,RFR_spot_no_VA!$C$2:$BC$2,0))</f>
        <v>9.3999999999999986E-4</v>
      </c>
      <c r="Z55" s="45">
        <f>RFR_spot_with_VA!Z55-INDEX(RFR_spot_no_VA!$C$11:$BC$160,VA!$B55,MATCH(Z$2,RFR_spot_no_VA!$C$2:$BC$2,0))</f>
        <v>1.0700000000000015E-3</v>
      </c>
      <c r="AA55" s="45">
        <f>RFR_spot_with_VA!AA55-INDEX(RFR_spot_no_VA!$C$11:$BC$160,VA!$B55,MATCH(AA$2,RFR_spot_no_VA!$C$2:$BC$2,0))</f>
        <v>3.5999999999999921E-4</v>
      </c>
      <c r="AB55" s="45">
        <f>RFR_spot_with_VA!AB55-INDEX(RFR_spot_no_VA!$C$11:$BC$160,VA!$B55,MATCH(AB$2,RFR_spot_no_VA!$C$2:$BC$2,0))</f>
        <v>9.3999999999999986E-4</v>
      </c>
      <c r="AC55" s="45">
        <f>RFR_spot_with_VA!AC55-INDEX(RFR_spot_no_VA!$C$11:$BC$160,VA!$B55,MATCH(AC$2,RFR_spot_no_VA!$C$2:$BC$2,0))</f>
        <v>3.999999999999837E-5</v>
      </c>
      <c r="AD55" s="45">
        <f>RFR_spot_with_VA!AD55-INDEX(RFR_spot_no_VA!$C$11:$BC$160,VA!$B55,MATCH(AD$2,RFR_spot_no_VA!$C$2:$BC$2,0))</f>
        <v>0</v>
      </c>
      <c r="AE55" s="45">
        <f>RFR_spot_with_VA!AE55-INDEX(RFR_spot_no_VA!$C$11:$BC$160,VA!$B55,MATCH(AE$2,RFR_spot_no_VA!$C$2:$BC$2,0))</f>
        <v>9.3999999999999986E-4</v>
      </c>
      <c r="AF55" s="45">
        <f>RFR_spot_with_VA!AF55-INDEX(RFR_spot_no_VA!$C$11:$BC$160,VA!$B55,MATCH(AF$2,RFR_spot_no_VA!$C$2:$BC$2,0))</f>
        <v>9.3999999999999986E-4</v>
      </c>
      <c r="AG55" s="45">
        <f>RFR_spot_with_VA!AG55-INDEX(RFR_spot_no_VA!$C$11:$BC$160,VA!$B55,MATCH(AG$2,RFR_spot_no_VA!$C$2:$BC$2,0))</f>
        <v>9.3999999999999986E-4</v>
      </c>
      <c r="AH55" s="45">
        <f>RFR_spot_with_VA!AH55-INDEX(RFR_spot_no_VA!$C$11:$BC$160,VA!$B55,MATCH(AH$2,RFR_spot_no_VA!$C$2:$BC$2,0))</f>
        <v>-9.9999999999999395E-5</v>
      </c>
      <c r="AI55" s="45">
        <f>RFR_spot_with_VA!AI55-INDEX(RFR_spot_no_VA!$C$11:$BC$160,VA!$B55,MATCH(AI$2,RFR_spot_no_VA!$C$2:$BC$2,0))</f>
        <v>-1.1999999999999858E-4</v>
      </c>
      <c r="AJ55" s="45">
        <f>RFR_spot_with_VA!AJ55-INDEX(RFR_spot_no_VA!$C$11:$BC$160,VA!$B55,MATCH(AJ$2,RFR_spot_no_VA!$C$2:$BC$2,0))</f>
        <v>1.5000000000000013E-3</v>
      </c>
      <c r="AK55" s="45">
        <f>RFR_spot_with_VA!AK55-INDEX(RFR_spot_no_VA!$C$11:$BC$160,VA!$B55,MATCH(AK$2,RFR_spot_no_VA!$C$2:$BC$2,0))</f>
        <v>1.010000000000004E-3</v>
      </c>
      <c r="AL55" s="45">
        <f>RFR_spot_with_VA!AL55-INDEX(RFR_spot_no_VA!$C$11:$BC$160,VA!$B55,MATCH(AL$2,RFR_spot_no_VA!$C$2:$BC$2,0))</f>
        <v>0</v>
      </c>
      <c r="AM55" s="45">
        <f>RFR_spot_with_VA!AM55-INDEX(RFR_spot_no_VA!$C$11:$BC$160,VA!$B55,MATCH(AM$2,RFR_spot_no_VA!$C$2:$BC$2,0))</f>
        <v>1.7000000000000001E-3</v>
      </c>
      <c r="AN55" s="45">
        <f>RFR_spot_with_VA!AN55-INDEX(RFR_spot_no_VA!$C$11:$BC$160,VA!$B55,MATCH(AN$2,RFR_spot_no_VA!$C$2:$BC$2,0))</f>
        <v>0</v>
      </c>
      <c r="AO55" s="45">
        <f>RFR_spot_with_VA!AO55-INDEX(RFR_spot_no_VA!$C$11:$BC$160,VA!$B55,MATCH(AO$2,RFR_spot_no_VA!$C$2:$BC$2,0))</f>
        <v>-8.0000000000003679E-5</v>
      </c>
      <c r="AP55" s="45">
        <f>RFR_spot_with_VA!AP55-INDEX(RFR_spot_no_VA!$C$11:$BC$160,VA!$B55,MATCH(AP$2,RFR_spot_no_VA!$C$2:$BC$2,0))</f>
        <v>0</v>
      </c>
      <c r="AQ55" s="45">
        <f>RFR_spot_with_VA!AQ55-INDEX(RFR_spot_no_VA!$C$11:$BC$160,VA!$B55,MATCH(AQ$2,RFR_spot_no_VA!$C$2:$BC$2,0))</f>
        <v>1.0999999999999899E-4</v>
      </c>
      <c r="AR55" s="45">
        <f>RFR_spot_with_VA!AR55-INDEX(RFR_spot_no_VA!$C$11:$BC$160,VA!$B55,MATCH(AR$2,RFR_spot_no_VA!$C$2:$BC$2,0))</f>
        <v>0</v>
      </c>
      <c r="AS55" s="45">
        <f>RFR_spot_with_VA!AS55-INDEX(RFR_spot_no_VA!$C$11:$BC$160,VA!$B55,MATCH(AS$2,RFR_spot_no_VA!$C$2:$BC$2,0))</f>
        <v>3.2000000000000084E-4</v>
      </c>
      <c r="AT55" s="45">
        <f>RFR_spot_with_VA!AT55-INDEX(RFR_spot_no_VA!$C$11:$BC$160,VA!$B55,MATCH(AT$2,RFR_spot_no_VA!$C$2:$BC$2,0))</f>
        <v>0</v>
      </c>
      <c r="AU55" s="45">
        <f>RFR_spot_with_VA!AU55-INDEX(RFR_spot_no_VA!$C$11:$BC$160,VA!$B55,MATCH(AU$2,RFR_spot_no_VA!$C$2:$BC$2,0))</f>
        <v>0</v>
      </c>
      <c r="AV55" s="45">
        <f>RFR_spot_with_VA!AV55-INDEX(RFR_spot_no_VA!$C$11:$BC$160,VA!$B55,MATCH(AV$2,RFR_spot_no_VA!$C$2:$BC$2,0))</f>
        <v>0</v>
      </c>
      <c r="AW55" s="45">
        <f>RFR_spot_with_VA!AW55-INDEX(RFR_spot_no_VA!$C$11:$BC$160,VA!$B55,MATCH(AW$2,RFR_spot_no_VA!$C$2:$BC$2,0))</f>
        <v>0</v>
      </c>
      <c r="AX55" s="45">
        <f>RFR_spot_with_VA!AX55-INDEX(RFR_spot_no_VA!$C$11:$BC$160,VA!$B55,MATCH(AX$2,RFR_spot_no_VA!$C$2:$BC$2,0))</f>
        <v>0</v>
      </c>
      <c r="AY55" s="45">
        <f>RFR_spot_with_VA!AY55-INDEX(RFR_spot_no_VA!$C$11:$BC$160,VA!$B55,MATCH(AY$2,RFR_spot_no_VA!$C$2:$BC$2,0))</f>
        <v>0</v>
      </c>
      <c r="AZ55" s="45">
        <f>RFR_spot_with_VA!AZ55-INDEX(RFR_spot_no_VA!$C$11:$BC$160,VA!$B55,MATCH(AZ$2,RFR_spot_no_VA!$C$2:$BC$2,0))</f>
        <v>0</v>
      </c>
      <c r="BA55" s="45">
        <f>RFR_spot_with_VA!BA55-INDEX(RFR_spot_no_VA!$C$11:$BC$160,VA!$B55,MATCH(BA$2,RFR_spot_no_VA!$C$2:$BC$2,0))</f>
        <v>0</v>
      </c>
      <c r="BB55" s="45">
        <f>RFR_spot_with_VA!BB55-INDEX(RFR_spot_no_VA!$C$11:$BC$160,VA!$B55,MATCH(BB$2,RFR_spot_no_VA!$C$2:$BC$2,0))</f>
        <v>0</v>
      </c>
      <c r="BC55" s="45">
        <f>RFR_spot_with_VA!BC55-INDEX(RFR_spot_no_VA!$C$11:$BC$160,VA!$B55,MATCH(BC$2,RFR_spot_no_VA!$C$2:$BC$2,0))</f>
        <v>3.2000000000000015E-3</v>
      </c>
      <c r="BD55" s="39"/>
      <c r="BE55" s="2"/>
    </row>
    <row r="56" spans="1:57" x14ac:dyDescent="0.25">
      <c r="A56" s="2"/>
      <c r="B56" s="2">
        <f>RFR_spot_no_VA!B56</f>
        <v>46</v>
      </c>
      <c r="C56" s="42">
        <f>RFR_spot_with_VA!C56-INDEX(RFR_spot_no_VA!$C$11:$BC$160,VA!$B56,MATCH(C$2,RFR_spot_no_VA!$C$2:$BC$2,0))</f>
        <v>9.2000000000000068E-4</v>
      </c>
      <c r="D56" s="42">
        <f>RFR_spot_with_VA!D56-INDEX(RFR_spot_no_VA!$C$11:$BC$160,VA!$B56,MATCH(D$2,RFR_spot_no_VA!$C$2:$BC$2,0))</f>
        <v>9.2000000000000068E-4</v>
      </c>
      <c r="E56" s="42">
        <f>RFR_spot_with_VA!E56-INDEX(RFR_spot_no_VA!$C$11:$BC$160,VA!$B56,MATCH(E$2,RFR_spot_no_VA!$C$2:$BC$2,0))</f>
        <v>9.2000000000000068E-4</v>
      </c>
      <c r="F56" s="42">
        <f>RFR_spot_with_VA!F56-INDEX(RFR_spot_no_VA!$C$11:$BC$160,VA!$B56,MATCH(F$2,RFR_spot_no_VA!$C$2:$BC$2,0))</f>
        <v>3.5000000000000309E-4</v>
      </c>
      <c r="G56" s="42">
        <f>RFR_spot_with_VA!G56-INDEX(RFR_spot_no_VA!$C$11:$BC$160,VA!$B56,MATCH(G$2,RFR_spot_no_VA!$C$2:$BC$2,0))</f>
        <v>9.2000000000000068E-4</v>
      </c>
      <c r="H56" s="42">
        <f>RFR_spot_with_VA!H56-INDEX(RFR_spot_no_VA!$C$11:$BC$160,VA!$B56,MATCH(H$2,RFR_spot_no_VA!$C$2:$BC$2,0))</f>
        <v>9.2000000000000068E-4</v>
      </c>
      <c r="I56" s="42">
        <f>RFR_spot_with_VA!I56-INDEX(RFR_spot_no_VA!$C$11:$BC$160,VA!$B56,MATCH(I$2,RFR_spot_no_VA!$C$2:$BC$2,0))</f>
        <v>6.0999999999999943E-4</v>
      </c>
      <c r="J56" s="42">
        <f>RFR_spot_with_VA!J56-INDEX(RFR_spot_no_VA!$C$11:$BC$160,VA!$B56,MATCH(J$2,RFR_spot_no_VA!$C$2:$BC$2,0))</f>
        <v>9.800000000000017E-4</v>
      </c>
      <c r="K56" s="42">
        <f>RFR_spot_with_VA!K56-INDEX(RFR_spot_no_VA!$C$11:$BC$160,VA!$B56,MATCH(K$2,RFR_spot_no_VA!$C$2:$BC$2,0))</f>
        <v>9.2000000000000068E-4</v>
      </c>
      <c r="L56" s="42">
        <f>RFR_spot_with_VA!L56-INDEX(RFR_spot_no_VA!$C$11:$BC$160,VA!$B56,MATCH(L$2,RFR_spot_no_VA!$C$2:$BC$2,0))</f>
        <v>9.2000000000000068E-4</v>
      </c>
      <c r="M56" s="43">
        <f>RFR_spot_with_VA!M56-INDEX(RFR_spot_no_VA!$C$11:$BC$160,VA!$B56,MATCH(M$2,RFR_spot_no_VA!$C$2:$BC$2,0))</f>
        <v>9.2000000000000068E-4</v>
      </c>
      <c r="N56" s="43">
        <f>RFR_spot_with_VA!N56-INDEX(RFR_spot_no_VA!$C$11:$BC$160,VA!$B56,MATCH(N$2,RFR_spot_no_VA!$C$2:$BC$2,0))</f>
        <v>9.2000000000000068E-4</v>
      </c>
      <c r="O56" s="43">
        <f>RFR_spot_with_VA!O56-INDEX(RFR_spot_no_VA!$C$11:$BC$160,VA!$B56,MATCH(O$2,RFR_spot_no_VA!$C$2:$BC$2,0))</f>
        <v>9.2000000000000068E-4</v>
      </c>
      <c r="P56" s="43">
        <f>RFR_spot_with_VA!P56-INDEX(RFR_spot_no_VA!$C$11:$BC$160,VA!$B56,MATCH(P$2,RFR_spot_no_VA!$C$2:$BC$2,0))</f>
        <v>3.4000000000000002E-4</v>
      </c>
      <c r="Q56" s="43">
        <f>RFR_spot_with_VA!Q56-INDEX(RFR_spot_no_VA!$C$11:$BC$160,VA!$B56,MATCH(Q$2,RFR_spot_no_VA!$C$2:$BC$2,0))</f>
        <v>1.6399999999999956E-3</v>
      </c>
      <c r="R56" s="43">
        <f>RFR_spot_with_VA!R56-INDEX(RFR_spot_no_VA!$C$11:$BC$160,VA!$B56,MATCH(R$2,RFR_spot_no_VA!$C$2:$BC$2,0))</f>
        <v>9.2000000000000068E-4</v>
      </c>
      <c r="S56" s="43">
        <f>RFR_spot_with_VA!S56-INDEX(RFR_spot_no_VA!$C$11:$BC$160,VA!$B56,MATCH(S$2,RFR_spot_no_VA!$C$2:$BC$2,0))</f>
        <v>9.2000000000000068E-4</v>
      </c>
      <c r="T56" s="43">
        <f>RFR_spot_with_VA!T56-INDEX(RFR_spot_no_VA!$C$11:$BC$160,VA!$B56,MATCH(T$2,RFR_spot_no_VA!$C$2:$BC$2,0))</f>
        <v>9.2000000000000068E-4</v>
      </c>
      <c r="U56" s="43">
        <f>RFR_spot_with_VA!U56-INDEX(RFR_spot_no_VA!$C$11:$BC$160,VA!$B56,MATCH(U$2,RFR_spot_no_VA!$C$2:$BC$2,0))</f>
        <v>-1.0999999999999899E-4</v>
      </c>
      <c r="V56" s="43">
        <f>RFR_spot_with_VA!V56-INDEX(RFR_spot_no_VA!$C$11:$BC$160,VA!$B56,MATCH(V$2,RFR_spot_no_VA!$C$2:$BC$2,0))</f>
        <v>9.2000000000000068E-4</v>
      </c>
      <c r="W56" s="43">
        <f>RFR_spot_with_VA!W56-INDEX(RFR_spot_no_VA!$C$11:$BC$160,VA!$B56,MATCH(W$2,RFR_spot_no_VA!$C$2:$BC$2,0))</f>
        <v>9.2000000000000068E-4</v>
      </c>
      <c r="X56" s="43">
        <f>RFR_spot_with_VA!X56-INDEX(RFR_spot_no_VA!$C$11:$BC$160,VA!$B56,MATCH(X$2,RFR_spot_no_VA!$C$2:$BC$2,0))</f>
        <v>9.2000000000000068E-4</v>
      </c>
      <c r="Y56" s="43">
        <f>RFR_spot_with_VA!Y56-INDEX(RFR_spot_no_VA!$C$11:$BC$160,VA!$B56,MATCH(Y$2,RFR_spot_no_VA!$C$2:$BC$2,0))</f>
        <v>9.2000000000000068E-4</v>
      </c>
      <c r="Z56" s="43">
        <f>RFR_spot_with_VA!Z56-INDEX(RFR_spot_no_VA!$C$11:$BC$160,VA!$B56,MATCH(Z$2,RFR_spot_no_VA!$C$2:$BC$2,0))</f>
        <v>1.0499999999999954E-3</v>
      </c>
      <c r="AA56" s="43">
        <f>RFR_spot_with_VA!AA56-INDEX(RFR_spot_no_VA!$C$11:$BC$160,VA!$B56,MATCH(AA$2,RFR_spot_no_VA!$C$2:$BC$2,0))</f>
        <v>3.5999999999999921E-4</v>
      </c>
      <c r="AB56" s="43">
        <f>RFR_spot_with_VA!AB56-INDEX(RFR_spot_no_VA!$C$11:$BC$160,VA!$B56,MATCH(AB$2,RFR_spot_no_VA!$C$2:$BC$2,0))</f>
        <v>9.2000000000000068E-4</v>
      </c>
      <c r="AC56" s="43">
        <f>RFR_spot_with_VA!AC56-INDEX(RFR_spot_no_VA!$C$11:$BC$160,VA!$B56,MATCH(AC$2,RFR_spot_no_VA!$C$2:$BC$2,0))</f>
        <v>3.999999999999837E-5</v>
      </c>
      <c r="AD56" s="43">
        <f>RFR_spot_with_VA!AD56-INDEX(RFR_spot_no_VA!$C$11:$BC$160,VA!$B56,MATCH(AD$2,RFR_spot_no_VA!$C$2:$BC$2,0))</f>
        <v>0</v>
      </c>
      <c r="AE56" s="43">
        <f>RFR_spot_with_VA!AE56-INDEX(RFR_spot_no_VA!$C$11:$BC$160,VA!$B56,MATCH(AE$2,RFR_spot_no_VA!$C$2:$BC$2,0))</f>
        <v>9.2000000000000068E-4</v>
      </c>
      <c r="AF56" s="43">
        <f>RFR_spot_with_VA!AF56-INDEX(RFR_spot_no_VA!$C$11:$BC$160,VA!$B56,MATCH(AF$2,RFR_spot_no_VA!$C$2:$BC$2,0))</f>
        <v>9.2000000000000068E-4</v>
      </c>
      <c r="AG56" s="43">
        <f>RFR_spot_with_VA!AG56-INDEX(RFR_spot_no_VA!$C$11:$BC$160,VA!$B56,MATCH(AG$2,RFR_spot_no_VA!$C$2:$BC$2,0))</f>
        <v>9.2000000000000068E-4</v>
      </c>
      <c r="AH56" s="43">
        <f>RFR_spot_with_VA!AH56-INDEX(RFR_spot_no_VA!$C$11:$BC$160,VA!$B56,MATCH(AH$2,RFR_spot_no_VA!$C$2:$BC$2,0))</f>
        <v>-1.0000000000000286E-4</v>
      </c>
      <c r="AI56" s="43">
        <f>RFR_spot_with_VA!AI56-INDEX(RFR_spot_no_VA!$C$11:$BC$160,VA!$B56,MATCH(AI$2,RFR_spot_no_VA!$C$2:$BC$2,0))</f>
        <v>-1.0999999999999899E-4</v>
      </c>
      <c r="AJ56" s="43">
        <f>RFR_spot_with_VA!AJ56-INDEX(RFR_spot_no_VA!$C$11:$BC$160,VA!$B56,MATCH(AJ$2,RFR_spot_no_VA!$C$2:$BC$2,0))</f>
        <v>1.4999999999999944E-3</v>
      </c>
      <c r="AK56" s="43">
        <f>RFR_spot_with_VA!AK56-INDEX(RFR_spot_no_VA!$C$11:$BC$160,VA!$B56,MATCH(AK$2,RFR_spot_no_VA!$C$2:$BC$2,0))</f>
        <v>1.0000000000000009E-3</v>
      </c>
      <c r="AL56" s="43">
        <f>RFR_spot_with_VA!AL56-INDEX(RFR_spot_no_VA!$C$11:$BC$160,VA!$B56,MATCH(AL$2,RFR_spot_no_VA!$C$2:$BC$2,0))</f>
        <v>0</v>
      </c>
      <c r="AM56" s="43">
        <f>RFR_spot_with_VA!AM56-INDEX(RFR_spot_no_VA!$C$11:$BC$160,VA!$B56,MATCH(AM$2,RFR_spot_no_VA!$C$2:$BC$2,0))</f>
        <v>1.6699999999999979E-3</v>
      </c>
      <c r="AN56" s="43">
        <f>RFR_spot_with_VA!AN56-INDEX(RFR_spot_no_VA!$C$11:$BC$160,VA!$B56,MATCH(AN$2,RFR_spot_no_VA!$C$2:$BC$2,0))</f>
        <v>0</v>
      </c>
      <c r="AO56" s="43">
        <f>RFR_spot_with_VA!AO56-INDEX(RFR_spot_no_VA!$C$11:$BC$160,VA!$B56,MATCH(AO$2,RFR_spot_no_VA!$C$2:$BC$2,0))</f>
        <v>-6.9999999999993678E-5</v>
      </c>
      <c r="AP56" s="43">
        <f>RFR_spot_with_VA!AP56-INDEX(RFR_spot_no_VA!$C$11:$BC$160,VA!$B56,MATCH(AP$2,RFR_spot_no_VA!$C$2:$BC$2,0))</f>
        <v>0</v>
      </c>
      <c r="AQ56" s="43">
        <f>RFR_spot_with_VA!AQ56-INDEX(RFR_spot_no_VA!$C$11:$BC$160,VA!$B56,MATCH(AQ$2,RFR_spot_no_VA!$C$2:$BC$2,0))</f>
        <v>1.0999999999999899E-4</v>
      </c>
      <c r="AR56" s="43">
        <f>RFR_spot_with_VA!AR56-INDEX(RFR_spot_no_VA!$C$11:$BC$160,VA!$B56,MATCH(AR$2,RFR_spot_no_VA!$C$2:$BC$2,0))</f>
        <v>0</v>
      </c>
      <c r="AS56" s="43">
        <f>RFR_spot_with_VA!AS56-INDEX(RFR_spot_no_VA!$C$11:$BC$160,VA!$B56,MATCH(AS$2,RFR_spot_no_VA!$C$2:$BC$2,0))</f>
        <v>3.1000000000000125E-4</v>
      </c>
      <c r="AT56" s="43">
        <f>RFR_spot_with_VA!AT56-INDEX(RFR_spot_no_VA!$C$11:$BC$160,VA!$B56,MATCH(AT$2,RFR_spot_no_VA!$C$2:$BC$2,0))</f>
        <v>0</v>
      </c>
      <c r="AU56" s="43">
        <f>RFR_spot_with_VA!AU56-INDEX(RFR_spot_no_VA!$C$11:$BC$160,VA!$B56,MATCH(AU$2,RFR_spot_no_VA!$C$2:$BC$2,0))</f>
        <v>0</v>
      </c>
      <c r="AV56" s="43">
        <f>RFR_spot_with_VA!AV56-INDEX(RFR_spot_no_VA!$C$11:$BC$160,VA!$B56,MATCH(AV$2,RFR_spot_no_VA!$C$2:$BC$2,0))</f>
        <v>0</v>
      </c>
      <c r="AW56" s="43">
        <f>RFR_spot_with_VA!AW56-INDEX(RFR_spot_no_VA!$C$11:$BC$160,VA!$B56,MATCH(AW$2,RFR_spot_no_VA!$C$2:$BC$2,0))</f>
        <v>0</v>
      </c>
      <c r="AX56" s="43">
        <f>RFR_spot_with_VA!AX56-INDEX(RFR_spot_no_VA!$C$11:$BC$160,VA!$B56,MATCH(AX$2,RFR_spot_no_VA!$C$2:$BC$2,0))</f>
        <v>0</v>
      </c>
      <c r="AY56" s="43">
        <f>RFR_spot_with_VA!AY56-INDEX(RFR_spot_no_VA!$C$11:$BC$160,VA!$B56,MATCH(AY$2,RFR_spot_no_VA!$C$2:$BC$2,0))</f>
        <v>0</v>
      </c>
      <c r="AZ56" s="43">
        <f>RFR_spot_with_VA!AZ56-INDEX(RFR_spot_no_VA!$C$11:$BC$160,VA!$B56,MATCH(AZ$2,RFR_spot_no_VA!$C$2:$BC$2,0))</f>
        <v>0</v>
      </c>
      <c r="BA56" s="43">
        <f>RFR_spot_with_VA!BA56-INDEX(RFR_spot_no_VA!$C$11:$BC$160,VA!$B56,MATCH(BA$2,RFR_spot_no_VA!$C$2:$BC$2,0))</f>
        <v>0</v>
      </c>
      <c r="BB56" s="43">
        <f>RFR_spot_with_VA!BB56-INDEX(RFR_spot_no_VA!$C$11:$BC$160,VA!$B56,MATCH(BB$2,RFR_spot_no_VA!$C$2:$BC$2,0))</f>
        <v>0</v>
      </c>
      <c r="BC56" s="43">
        <f>RFR_spot_with_VA!BC56-INDEX(RFR_spot_no_VA!$C$11:$BC$160,VA!$B56,MATCH(BC$2,RFR_spot_no_VA!$C$2:$BC$2,0))</f>
        <v>3.15E-3</v>
      </c>
      <c r="BD56" s="39"/>
      <c r="BE56" s="2"/>
    </row>
    <row r="57" spans="1:57" x14ac:dyDescent="0.25">
      <c r="A57" s="2"/>
      <c r="B57" s="2">
        <f>RFR_spot_no_VA!B57</f>
        <v>47</v>
      </c>
      <c r="C57" s="42">
        <f>RFR_spot_with_VA!C57-INDEX(RFR_spot_no_VA!$C$11:$BC$160,VA!$B57,MATCH(C$2,RFR_spot_no_VA!$C$2:$BC$2,0))</f>
        <v>8.9999999999999802E-4</v>
      </c>
      <c r="D57" s="42">
        <f>RFR_spot_with_VA!D57-INDEX(RFR_spot_no_VA!$C$11:$BC$160,VA!$B57,MATCH(D$2,RFR_spot_no_VA!$C$2:$BC$2,0))</f>
        <v>8.9999999999999802E-4</v>
      </c>
      <c r="E57" s="42">
        <f>RFR_spot_with_VA!E57-INDEX(RFR_spot_no_VA!$C$11:$BC$160,VA!$B57,MATCH(E$2,RFR_spot_no_VA!$C$2:$BC$2,0))</f>
        <v>8.9999999999999802E-4</v>
      </c>
      <c r="F57" s="42">
        <f>RFR_spot_with_VA!F57-INDEX(RFR_spot_no_VA!$C$11:$BC$160,VA!$B57,MATCH(F$2,RFR_spot_no_VA!$C$2:$BC$2,0))</f>
        <v>3.4000000000000002E-4</v>
      </c>
      <c r="G57" s="42">
        <f>RFR_spot_with_VA!G57-INDEX(RFR_spot_no_VA!$C$11:$BC$160,VA!$B57,MATCH(G$2,RFR_spot_no_VA!$C$2:$BC$2,0))</f>
        <v>8.9999999999999802E-4</v>
      </c>
      <c r="H57" s="42">
        <f>RFR_spot_with_VA!H57-INDEX(RFR_spot_no_VA!$C$11:$BC$160,VA!$B57,MATCH(H$2,RFR_spot_no_VA!$C$2:$BC$2,0))</f>
        <v>8.9999999999999802E-4</v>
      </c>
      <c r="I57" s="42">
        <f>RFR_spot_with_VA!I57-INDEX(RFR_spot_no_VA!$C$11:$BC$160,VA!$B57,MATCH(I$2,RFR_spot_no_VA!$C$2:$BC$2,0))</f>
        <v>5.9999999999999637E-4</v>
      </c>
      <c r="J57" s="42">
        <f>RFR_spot_with_VA!J57-INDEX(RFR_spot_no_VA!$C$11:$BC$160,VA!$B57,MATCH(J$2,RFR_spot_no_VA!$C$2:$BC$2,0))</f>
        <v>9.4999999999999946E-4</v>
      </c>
      <c r="K57" s="42">
        <f>RFR_spot_with_VA!K57-INDEX(RFR_spot_no_VA!$C$11:$BC$160,VA!$B57,MATCH(K$2,RFR_spot_no_VA!$C$2:$BC$2,0))</f>
        <v>8.9999999999999802E-4</v>
      </c>
      <c r="L57" s="42">
        <f>RFR_spot_with_VA!L57-INDEX(RFR_spot_no_VA!$C$11:$BC$160,VA!$B57,MATCH(L$2,RFR_spot_no_VA!$C$2:$BC$2,0))</f>
        <v>8.9999999999999802E-4</v>
      </c>
      <c r="M57" s="43">
        <f>RFR_spot_with_VA!M57-INDEX(RFR_spot_no_VA!$C$11:$BC$160,VA!$B57,MATCH(M$2,RFR_spot_no_VA!$C$2:$BC$2,0))</f>
        <v>8.9999999999999802E-4</v>
      </c>
      <c r="N57" s="43">
        <f>RFR_spot_with_VA!N57-INDEX(RFR_spot_no_VA!$C$11:$BC$160,VA!$B57,MATCH(N$2,RFR_spot_no_VA!$C$2:$BC$2,0))</f>
        <v>8.9999999999999802E-4</v>
      </c>
      <c r="O57" s="43">
        <f>RFR_spot_with_VA!O57-INDEX(RFR_spot_no_VA!$C$11:$BC$160,VA!$B57,MATCH(O$2,RFR_spot_no_VA!$C$2:$BC$2,0))</f>
        <v>8.9999999999999802E-4</v>
      </c>
      <c r="P57" s="43">
        <f>RFR_spot_with_VA!P57-INDEX(RFR_spot_no_VA!$C$11:$BC$160,VA!$B57,MATCH(P$2,RFR_spot_no_VA!$C$2:$BC$2,0))</f>
        <v>3.300000000000039E-4</v>
      </c>
      <c r="Q57" s="43">
        <f>RFR_spot_with_VA!Q57-INDEX(RFR_spot_no_VA!$C$11:$BC$160,VA!$B57,MATCH(Q$2,RFR_spot_no_VA!$C$2:$BC$2,0))</f>
        <v>1.6000000000000042E-3</v>
      </c>
      <c r="R57" s="43">
        <f>RFR_spot_with_VA!R57-INDEX(RFR_spot_no_VA!$C$11:$BC$160,VA!$B57,MATCH(R$2,RFR_spot_no_VA!$C$2:$BC$2,0))</f>
        <v>8.9999999999999802E-4</v>
      </c>
      <c r="S57" s="43">
        <f>RFR_spot_with_VA!S57-INDEX(RFR_spot_no_VA!$C$11:$BC$160,VA!$B57,MATCH(S$2,RFR_spot_no_VA!$C$2:$BC$2,0))</f>
        <v>8.9999999999999802E-4</v>
      </c>
      <c r="T57" s="43">
        <f>RFR_spot_with_VA!T57-INDEX(RFR_spot_no_VA!$C$11:$BC$160,VA!$B57,MATCH(T$2,RFR_spot_no_VA!$C$2:$BC$2,0))</f>
        <v>8.9999999999999802E-4</v>
      </c>
      <c r="U57" s="43">
        <f>RFR_spot_with_VA!U57-INDEX(RFR_spot_no_VA!$C$11:$BC$160,VA!$B57,MATCH(U$2,RFR_spot_no_VA!$C$2:$BC$2,0))</f>
        <v>-1.0999999999999899E-4</v>
      </c>
      <c r="V57" s="43">
        <f>RFR_spot_with_VA!V57-INDEX(RFR_spot_no_VA!$C$11:$BC$160,VA!$B57,MATCH(V$2,RFR_spot_no_VA!$C$2:$BC$2,0))</f>
        <v>8.9999999999999802E-4</v>
      </c>
      <c r="W57" s="43">
        <f>RFR_spot_with_VA!W57-INDEX(RFR_spot_no_VA!$C$11:$BC$160,VA!$B57,MATCH(W$2,RFR_spot_no_VA!$C$2:$BC$2,0))</f>
        <v>8.9999999999999802E-4</v>
      </c>
      <c r="X57" s="43">
        <f>RFR_spot_with_VA!X57-INDEX(RFR_spot_no_VA!$C$11:$BC$160,VA!$B57,MATCH(X$2,RFR_spot_no_VA!$C$2:$BC$2,0))</f>
        <v>8.9999999999999802E-4</v>
      </c>
      <c r="Y57" s="43">
        <f>RFR_spot_with_VA!Y57-INDEX(RFR_spot_no_VA!$C$11:$BC$160,VA!$B57,MATCH(Y$2,RFR_spot_no_VA!$C$2:$BC$2,0))</f>
        <v>8.9999999999999802E-4</v>
      </c>
      <c r="Z57" s="43">
        <f>RFR_spot_with_VA!Z57-INDEX(RFR_spot_no_VA!$C$11:$BC$160,VA!$B57,MATCH(Z$2,RFR_spot_no_VA!$C$2:$BC$2,0))</f>
        <v>1.0299999999999962E-3</v>
      </c>
      <c r="AA57" s="43">
        <f>RFR_spot_with_VA!AA57-INDEX(RFR_spot_no_VA!$C$11:$BC$160,VA!$B57,MATCH(AA$2,RFR_spot_no_VA!$C$2:$BC$2,0))</f>
        <v>3.4999999999999615E-4</v>
      </c>
      <c r="AB57" s="43">
        <f>RFR_spot_with_VA!AB57-INDEX(RFR_spot_no_VA!$C$11:$BC$160,VA!$B57,MATCH(AB$2,RFR_spot_no_VA!$C$2:$BC$2,0))</f>
        <v>8.9999999999999802E-4</v>
      </c>
      <c r="AC57" s="43">
        <f>RFR_spot_with_VA!AC57-INDEX(RFR_spot_no_VA!$C$11:$BC$160,VA!$B57,MATCH(AC$2,RFR_spot_no_VA!$C$2:$BC$2,0))</f>
        <v>4.0000000000005309E-5</v>
      </c>
      <c r="AD57" s="43">
        <f>RFR_spot_with_VA!AD57-INDEX(RFR_spot_no_VA!$C$11:$BC$160,VA!$B57,MATCH(AD$2,RFR_spot_no_VA!$C$2:$BC$2,0))</f>
        <v>0</v>
      </c>
      <c r="AE57" s="43">
        <f>RFR_spot_with_VA!AE57-INDEX(RFR_spot_no_VA!$C$11:$BC$160,VA!$B57,MATCH(AE$2,RFR_spot_no_VA!$C$2:$BC$2,0))</f>
        <v>8.9999999999999802E-4</v>
      </c>
      <c r="AF57" s="43">
        <f>RFR_spot_with_VA!AF57-INDEX(RFR_spot_no_VA!$C$11:$BC$160,VA!$B57,MATCH(AF$2,RFR_spot_no_VA!$C$2:$BC$2,0))</f>
        <v>8.9999999999999802E-4</v>
      </c>
      <c r="AG57" s="43">
        <f>RFR_spot_with_VA!AG57-INDEX(RFR_spot_no_VA!$C$11:$BC$160,VA!$B57,MATCH(AG$2,RFR_spot_no_VA!$C$2:$BC$2,0))</f>
        <v>8.9999999999999802E-4</v>
      </c>
      <c r="AH57" s="43">
        <f>RFR_spot_with_VA!AH57-INDEX(RFR_spot_no_VA!$C$11:$BC$160,VA!$B57,MATCH(AH$2,RFR_spot_no_VA!$C$2:$BC$2,0))</f>
        <v>-9.9999999999999395E-5</v>
      </c>
      <c r="AI57" s="43">
        <f>RFR_spot_with_VA!AI57-INDEX(RFR_spot_no_VA!$C$11:$BC$160,VA!$B57,MATCH(AI$2,RFR_spot_no_VA!$C$2:$BC$2,0))</f>
        <v>-1.0999999999999899E-4</v>
      </c>
      <c r="AJ57" s="43">
        <f>RFR_spot_with_VA!AJ57-INDEX(RFR_spot_no_VA!$C$11:$BC$160,VA!$B57,MATCH(AJ$2,RFR_spot_no_VA!$C$2:$BC$2,0))</f>
        <v>1.4999999999999944E-3</v>
      </c>
      <c r="AK57" s="43">
        <f>RFR_spot_with_VA!AK57-INDEX(RFR_spot_no_VA!$C$11:$BC$160,VA!$B57,MATCH(AK$2,RFR_spot_no_VA!$C$2:$BC$2,0))</f>
        <v>9.800000000000017E-4</v>
      </c>
      <c r="AL57" s="43">
        <f>RFR_spot_with_VA!AL57-INDEX(RFR_spot_no_VA!$C$11:$BC$160,VA!$B57,MATCH(AL$2,RFR_spot_no_VA!$C$2:$BC$2,0))</f>
        <v>0</v>
      </c>
      <c r="AM57" s="43">
        <f>RFR_spot_with_VA!AM57-INDEX(RFR_spot_no_VA!$C$11:$BC$160,VA!$B57,MATCH(AM$2,RFR_spot_no_VA!$C$2:$BC$2,0))</f>
        <v>1.6499999999999987E-3</v>
      </c>
      <c r="AN57" s="43">
        <f>RFR_spot_with_VA!AN57-INDEX(RFR_spot_no_VA!$C$11:$BC$160,VA!$B57,MATCH(AN$2,RFR_spot_no_VA!$C$2:$BC$2,0))</f>
        <v>0</v>
      </c>
      <c r="AO57" s="43">
        <f>RFR_spot_with_VA!AO57-INDEX(RFR_spot_no_VA!$C$11:$BC$160,VA!$B57,MATCH(AO$2,RFR_spot_no_VA!$C$2:$BC$2,0))</f>
        <v>-7.0000000000000617E-5</v>
      </c>
      <c r="AP57" s="43">
        <f>RFR_spot_with_VA!AP57-INDEX(RFR_spot_no_VA!$C$11:$BC$160,VA!$B57,MATCH(AP$2,RFR_spot_no_VA!$C$2:$BC$2,0))</f>
        <v>0</v>
      </c>
      <c r="AQ57" s="43">
        <f>RFR_spot_with_VA!AQ57-INDEX(RFR_spot_no_VA!$C$11:$BC$160,VA!$B57,MATCH(AQ$2,RFR_spot_no_VA!$C$2:$BC$2,0))</f>
        <v>1.0000000000000286E-4</v>
      </c>
      <c r="AR57" s="43">
        <f>RFR_spot_with_VA!AR57-INDEX(RFR_spot_no_VA!$C$11:$BC$160,VA!$B57,MATCH(AR$2,RFR_spot_no_VA!$C$2:$BC$2,0))</f>
        <v>0</v>
      </c>
      <c r="AS57" s="43">
        <f>RFR_spot_with_VA!AS57-INDEX(RFR_spot_no_VA!$C$11:$BC$160,VA!$B57,MATCH(AS$2,RFR_spot_no_VA!$C$2:$BC$2,0))</f>
        <v>3.0999999999999778E-4</v>
      </c>
      <c r="AT57" s="43">
        <f>RFR_spot_with_VA!AT57-INDEX(RFR_spot_no_VA!$C$11:$BC$160,VA!$B57,MATCH(AT$2,RFR_spot_no_VA!$C$2:$BC$2,0))</f>
        <v>0</v>
      </c>
      <c r="AU57" s="43">
        <f>RFR_spot_with_VA!AU57-INDEX(RFR_spot_no_VA!$C$11:$BC$160,VA!$B57,MATCH(AU$2,RFR_spot_no_VA!$C$2:$BC$2,0))</f>
        <v>0</v>
      </c>
      <c r="AV57" s="43">
        <f>RFR_spot_with_VA!AV57-INDEX(RFR_spot_no_VA!$C$11:$BC$160,VA!$B57,MATCH(AV$2,RFR_spot_no_VA!$C$2:$BC$2,0))</f>
        <v>0</v>
      </c>
      <c r="AW57" s="43">
        <f>RFR_spot_with_VA!AW57-INDEX(RFR_spot_no_VA!$C$11:$BC$160,VA!$B57,MATCH(AW$2,RFR_spot_no_VA!$C$2:$BC$2,0))</f>
        <v>0</v>
      </c>
      <c r="AX57" s="43">
        <f>RFR_spot_with_VA!AX57-INDEX(RFR_spot_no_VA!$C$11:$BC$160,VA!$B57,MATCH(AX$2,RFR_spot_no_VA!$C$2:$BC$2,0))</f>
        <v>0</v>
      </c>
      <c r="AY57" s="43">
        <f>RFR_spot_with_VA!AY57-INDEX(RFR_spot_no_VA!$C$11:$BC$160,VA!$B57,MATCH(AY$2,RFR_spot_no_VA!$C$2:$BC$2,0))</f>
        <v>0</v>
      </c>
      <c r="AZ57" s="43">
        <f>RFR_spot_with_VA!AZ57-INDEX(RFR_spot_no_VA!$C$11:$BC$160,VA!$B57,MATCH(AZ$2,RFR_spot_no_VA!$C$2:$BC$2,0))</f>
        <v>0</v>
      </c>
      <c r="BA57" s="43">
        <f>RFR_spot_with_VA!BA57-INDEX(RFR_spot_no_VA!$C$11:$BC$160,VA!$B57,MATCH(BA$2,RFR_spot_no_VA!$C$2:$BC$2,0))</f>
        <v>0</v>
      </c>
      <c r="BB57" s="43">
        <f>RFR_spot_with_VA!BB57-INDEX(RFR_spot_no_VA!$C$11:$BC$160,VA!$B57,MATCH(BB$2,RFR_spot_no_VA!$C$2:$BC$2,0))</f>
        <v>0</v>
      </c>
      <c r="BC57" s="43">
        <f>RFR_spot_with_VA!BC57-INDEX(RFR_spot_no_VA!$C$11:$BC$160,VA!$B57,MATCH(BC$2,RFR_spot_no_VA!$C$2:$BC$2,0))</f>
        <v>3.0999999999999986E-3</v>
      </c>
      <c r="BD57" s="39"/>
      <c r="BE57" s="2"/>
    </row>
    <row r="58" spans="1:57" x14ac:dyDescent="0.25">
      <c r="A58" s="2"/>
      <c r="B58" s="2">
        <f>RFR_spot_no_VA!B58</f>
        <v>48</v>
      </c>
      <c r="C58" s="42">
        <f>RFR_spot_with_VA!C58-INDEX(RFR_spot_no_VA!$C$11:$BC$160,VA!$B58,MATCH(C$2,RFR_spot_no_VA!$C$2:$BC$2,0))</f>
        <v>8.7999999999999884E-4</v>
      </c>
      <c r="D58" s="42">
        <f>RFR_spot_with_VA!D58-INDEX(RFR_spot_no_VA!$C$11:$BC$160,VA!$B58,MATCH(D$2,RFR_spot_no_VA!$C$2:$BC$2,0))</f>
        <v>8.7999999999999884E-4</v>
      </c>
      <c r="E58" s="42">
        <f>RFR_spot_with_VA!E58-INDEX(RFR_spot_no_VA!$C$11:$BC$160,VA!$B58,MATCH(E$2,RFR_spot_no_VA!$C$2:$BC$2,0))</f>
        <v>8.7999999999999884E-4</v>
      </c>
      <c r="F58" s="42">
        <f>RFR_spot_with_VA!F58-INDEX(RFR_spot_no_VA!$C$11:$BC$160,VA!$B58,MATCH(F$2,RFR_spot_no_VA!$C$2:$BC$2,0))</f>
        <v>3.2999999999999696E-4</v>
      </c>
      <c r="G58" s="42">
        <f>RFR_spot_with_VA!G58-INDEX(RFR_spot_no_VA!$C$11:$BC$160,VA!$B58,MATCH(G$2,RFR_spot_no_VA!$C$2:$BC$2,0))</f>
        <v>8.7999999999999884E-4</v>
      </c>
      <c r="H58" s="42">
        <f>RFR_spot_with_VA!H58-INDEX(RFR_spot_no_VA!$C$11:$BC$160,VA!$B58,MATCH(H$2,RFR_spot_no_VA!$C$2:$BC$2,0))</f>
        <v>8.7999999999999884E-4</v>
      </c>
      <c r="I58" s="42">
        <f>RFR_spot_with_VA!I58-INDEX(RFR_spot_no_VA!$C$11:$BC$160,VA!$B58,MATCH(I$2,RFR_spot_no_VA!$C$2:$BC$2,0))</f>
        <v>5.9000000000000025E-4</v>
      </c>
      <c r="J58" s="42">
        <f>RFR_spot_with_VA!J58-INDEX(RFR_spot_no_VA!$C$11:$BC$160,VA!$B58,MATCH(J$2,RFR_spot_no_VA!$C$2:$BC$2,0))</f>
        <v>9.3999999999999986E-4</v>
      </c>
      <c r="K58" s="42">
        <f>RFR_spot_with_VA!K58-INDEX(RFR_spot_no_VA!$C$11:$BC$160,VA!$B58,MATCH(K$2,RFR_spot_no_VA!$C$2:$BC$2,0))</f>
        <v>8.7999999999999884E-4</v>
      </c>
      <c r="L58" s="42">
        <f>RFR_spot_with_VA!L58-INDEX(RFR_spot_no_VA!$C$11:$BC$160,VA!$B58,MATCH(L$2,RFR_spot_no_VA!$C$2:$BC$2,0))</f>
        <v>8.7999999999999884E-4</v>
      </c>
      <c r="M58" s="43">
        <f>RFR_spot_with_VA!M58-INDEX(RFR_spot_no_VA!$C$11:$BC$160,VA!$B58,MATCH(M$2,RFR_spot_no_VA!$C$2:$BC$2,0))</f>
        <v>8.7999999999999884E-4</v>
      </c>
      <c r="N58" s="43">
        <f>RFR_spot_with_VA!N58-INDEX(RFR_spot_no_VA!$C$11:$BC$160,VA!$B58,MATCH(N$2,RFR_spot_no_VA!$C$2:$BC$2,0))</f>
        <v>8.7999999999999884E-4</v>
      </c>
      <c r="O58" s="43">
        <f>RFR_spot_with_VA!O58-INDEX(RFR_spot_no_VA!$C$11:$BC$160,VA!$B58,MATCH(O$2,RFR_spot_no_VA!$C$2:$BC$2,0))</f>
        <v>8.7999999999999884E-4</v>
      </c>
      <c r="P58" s="43">
        <f>RFR_spot_with_VA!P58-INDEX(RFR_spot_no_VA!$C$11:$BC$160,VA!$B58,MATCH(P$2,RFR_spot_no_VA!$C$2:$BC$2,0))</f>
        <v>3.2000000000000084E-4</v>
      </c>
      <c r="Q58" s="43">
        <f>RFR_spot_with_VA!Q58-INDEX(RFR_spot_no_VA!$C$11:$BC$160,VA!$B58,MATCH(Q$2,RFR_spot_no_VA!$C$2:$BC$2,0))</f>
        <v>1.5599999999999989E-3</v>
      </c>
      <c r="R58" s="43">
        <f>RFR_spot_with_VA!R58-INDEX(RFR_spot_no_VA!$C$11:$BC$160,VA!$B58,MATCH(R$2,RFR_spot_no_VA!$C$2:$BC$2,0))</f>
        <v>8.7999999999999884E-4</v>
      </c>
      <c r="S58" s="43">
        <f>RFR_spot_with_VA!S58-INDEX(RFR_spot_no_VA!$C$11:$BC$160,VA!$B58,MATCH(S$2,RFR_spot_no_VA!$C$2:$BC$2,0))</f>
        <v>8.7999999999999884E-4</v>
      </c>
      <c r="T58" s="43">
        <f>RFR_spot_with_VA!T58-INDEX(RFR_spot_no_VA!$C$11:$BC$160,VA!$B58,MATCH(T$2,RFR_spot_no_VA!$C$2:$BC$2,0))</f>
        <v>8.7999999999999884E-4</v>
      </c>
      <c r="U58" s="43">
        <f>RFR_spot_with_VA!U58-INDEX(RFR_spot_no_VA!$C$11:$BC$160,VA!$B58,MATCH(U$2,RFR_spot_no_VA!$C$2:$BC$2,0))</f>
        <v>-1.0999999999999899E-4</v>
      </c>
      <c r="V58" s="43">
        <f>RFR_spot_with_VA!V58-INDEX(RFR_spot_no_VA!$C$11:$BC$160,VA!$B58,MATCH(V$2,RFR_spot_no_VA!$C$2:$BC$2,0))</f>
        <v>8.7999999999999884E-4</v>
      </c>
      <c r="W58" s="43">
        <f>RFR_spot_with_VA!W58-INDEX(RFR_spot_no_VA!$C$11:$BC$160,VA!$B58,MATCH(W$2,RFR_spot_no_VA!$C$2:$BC$2,0))</f>
        <v>8.7999999999999884E-4</v>
      </c>
      <c r="X58" s="43">
        <f>RFR_spot_with_VA!X58-INDEX(RFR_spot_no_VA!$C$11:$BC$160,VA!$B58,MATCH(X$2,RFR_spot_no_VA!$C$2:$BC$2,0))</f>
        <v>8.7999999999999884E-4</v>
      </c>
      <c r="Y58" s="43">
        <f>RFR_spot_with_VA!Y58-INDEX(RFR_spot_no_VA!$C$11:$BC$160,VA!$B58,MATCH(Y$2,RFR_spot_no_VA!$C$2:$BC$2,0))</f>
        <v>8.7999999999999884E-4</v>
      </c>
      <c r="Z58" s="43">
        <f>RFR_spot_with_VA!Z58-INDEX(RFR_spot_no_VA!$C$11:$BC$160,VA!$B58,MATCH(Z$2,RFR_spot_no_VA!$C$2:$BC$2,0))</f>
        <v>1.010000000000004E-3</v>
      </c>
      <c r="AA58" s="43">
        <f>RFR_spot_with_VA!AA58-INDEX(RFR_spot_no_VA!$C$11:$BC$160,VA!$B58,MATCH(AA$2,RFR_spot_no_VA!$C$2:$BC$2,0))</f>
        <v>3.4999999999999615E-4</v>
      </c>
      <c r="AB58" s="43">
        <f>RFR_spot_with_VA!AB58-INDEX(RFR_spot_no_VA!$C$11:$BC$160,VA!$B58,MATCH(AB$2,RFR_spot_no_VA!$C$2:$BC$2,0))</f>
        <v>8.7999999999999884E-4</v>
      </c>
      <c r="AC58" s="43">
        <f>RFR_spot_with_VA!AC58-INDEX(RFR_spot_no_VA!$C$11:$BC$160,VA!$B58,MATCH(AC$2,RFR_spot_no_VA!$C$2:$BC$2,0))</f>
        <v>4.0000000000005309E-5</v>
      </c>
      <c r="AD58" s="43">
        <f>RFR_spot_with_VA!AD58-INDEX(RFR_spot_no_VA!$C$11:$BC$160,VA!$B58,MATCH(AD$2,RFR_spot_no_VA!$C$2:$BC$2,0))</f>
        <v>0</v>
      </c>
      <c r="AE58" s="43">
        <f>RFR_spot_with_VA!AE58-INDEX(RFR_spot_no_VA!$C$11:$BC$160,VA!$B58,MATCH(AE$2,RFR_spot_no_VA!$C$2:$BC$2,0))</f>
        <v>8.7999999999999884E-4</v>
      </c>
      <c r="AF58" s="43">
        <f>RFR_spot_with_VA!AF58-INDEX(RFR_spot_no_VA!$C$11:$BC$160,VA!$B58,MATCH(AF$2,RFR_spot_no_VA!$C$2:$BC$2,0))</f>
        <v>8.7999999999999884E-4</v>
      </c>
      <c r="AG58" s="43">
        <f>RFR_spot_with_VA!AG58-INDEX(RFR_spot_no_VA!$C$11:$BC$160,VA!$B58,MATCH(AG$2,RFR_spot_no_VA!$C$2:$BC$2,0))</f>
        <v>8.7999999999999884E-4</v>
      </c>
      <c r="AH58" s="43">
        <f>RFR_spot_with_VA!AH58-INDEX(RFR_spot_no_VA!$C$11:$BC$160,VA!$B58,MATCH(AH$2,RFR_spot_no_VA!$C$2:$BC$2,0))</f>
        <v>-9.0000000000003272E-5</v>
      </c>
      <c r="AI58" s="43">
        <f>RFR_spot_with_VA!AI58-INDEX(RFR_spot_no_VA!$C$11:$BC$160,VA!$B58,MATCH(AI$2,RFR_spot_no_VA!$C$2:$BC$2,0))</f>
        <v>-1.0999999999999899E-4</v>
      </c>
      <c r="AJ58" s="43">
        <f>RFR_spot_with_VA!AJ58-INDEX(RFR_spot_no_VA!$C$11:$BC$160,VA!$B58,MATCH(AJ$2,RFR_spot_no_VA!$C$2:$BC$2,0))</f>
        <v>1.5000000000000013E-3</v>
      </c>
      <c r="AK58" s="43">
        <f>RFR_spot_with_VA!AK58-INDEX(RFR_spot_no_VA!$C$11:$BC$160,VA!$B58,MATCH(AK$2,RFR_spot_no_VA!$C$2:$BC$2,0))</f>
        <v>9.6999999999999864E-4</v>
      </c>
      <c r="AL58" s="43">
        <f>RFR_spot_with_VA!AL58-INDEX(RFR_spot_no_VA!$C$11:$BC$160,VA!$B58,MATCH(AL$2,RFR_spot_no_VA!$C$2:$BC$2,0))</f>
        <v>0</v>
      </c>
      <c r="AM58" s="43">
        <f>RFR_spot_with_VA!AM58-INDEX(RFR_spot_no_VA!$C$11:$BC$160,VA!$B58,MATCH(AM$2,RFR_spot_no_VA!$C$2:$BC$2,0))</f>
        <v>1.6299999999999995E-3</v>
      </c>
      <c r="AN58" s="43">
        <f>RFR_spot_with_VA!AN58-INDEX(RFR_spot_no_VA!$C$11:$BC$160,VA!$B58,MATCH(AN$2,RFR_spot_no_VA!$C$2:$BC$2,0))</f>
        <v>0</v>
      </c>
      <c r="AO58" s="43">
        <f>RFR_spot_with_VA!AO58-INDEX(RFR_spot_no_VA!$C$11:$BC$160,VA!$B58,MATCH(AO$2,RFR_spot_no_VA!$C$2:$BC$2,0))</f>
        <v>-7.0000000000000617E-5</v>
      </c>
      <c r="AP58" s="43">
        <f>RFR_spot_with_VA!AP58-INDEX(RFR_spot_no_VA!$C$11:$BC$160,VA!$B58,MATCH(AP$2,RFR_spot_no_VA!$C$2:$BC$2,0))</f>
        <v>0</v>
      </c>
      <c r="AQ58" s="43">
        <f>RFR_spot_with_VA!AQ58-INDEX(RFR_spot_no_VA!$C$11:$BC$160,VA!$B58,MATCH(AQ$2,RFR_spot_no_VA!$C$2:$BC$2,0))</f>
        <v>1.0000000000000286E-4</v>
      </c>
      <c r="AR58" s="43">
        <f>RFR_spot_with_VA!AR58-INDEX(RFR_spot_no_VA!$C$11:$BC$160,VA!$B58,MATCH(AR$2,RFR_spot_no_VA!$C$2:$BC$2,0))</f>
        <v>0</v>
      </c>
      <c r="AS58" s="43">
        <f>RFR_spot_with_VA!AS58-INDEX(RFR_spot_no_VA!$C$11:$BC$160,VA!$B58,MATCH(AS$2,RFR_spot_no_VA!$C$2:$BC$2,0))</f>
        <v>3.0000000000000165E-4</v>
      </c>
      <c r="AT58" s="43">
        <f>RFR_spot_with_VA!AT58-INDEX(RFR_spot_no_VA!$C$11:$BC$160,VA!$B58,MATCH(AT$2,RFR_spot_no_VA!$C$2:$BC$2,0))</f>
        <v>0</v>
      </c>
      <c r="AU58" s="43">
        <f>RFR_spot_with_VA!AU58-INDEX(RFR_spot_no_VA!$C$11:$BC$160,VA!$B58,MATCH(AU$2,RFR_spot_no_VA!$C$2:$BC$2,0))</f>
        <v>0</v>
      </c>
      <c r="AV58" s="43">
        <f>RFR_spot_with_VA!AV58-INDEX(RFR_spot_no_VA!$C$11:$BC$160,VA!$B58,MATCH(AV$2,RFR_spot_no_VA!$C$2:$BC$2,0))</f>
        <v>0</v>
      </c>
      <c r="AW58" s="43">
        <f>RFR_spot_with_VA!AW58-INDEX(RFR_spot_no_VA!$C$11:$BC$160,VA!$B58,MATCH(AW$2,RFR_spot_no_VA!$C$2:$BC$2,0))</f>
        <v>0</v>
      </c>
      <c r="AX58" s="43">
        <f>RFR_spot_with_VA!AX58-INDEX(RFR_spot_no_VA!$C$11:$BC$160,VA!$B58,MATCH(AX$2,RFR_spot_no_VA!$C$2:$BC$2,0))</f>
        <v>0</v>
      </c>
      <c r="AY58" s="43">
        <f>RFR_spot_with_VA!AY58-INDEX(RFR_spot_no_VA!$C$11:$BC$160,VA!$B58,MATCH(AY$2,RFR_spot_no_VA!$C$2:$BC$2,0))</f>
        <v>0</v>
      </c>
      <c r="AZ58" s="43">
        <f>RFR_spot_with_VA!AZ58-INDEX(RFR_spot_no_VA!$C$11:$BC$160,VA!$B58,MATCH(AZ$2,RFR_spot_no_VA!$C$2:$BC$2,0))</f>
        <v>0</v>
      </c>
      <c r="BA58" s="43">
        <f>RFR_spot_with_VA!BA58-INDEX(RFR_spot_no_VA!$C$11:$BC$160,VA!$B58,MATCH(BA$2,RFR_spot_no_VA!$C$2:$BC$2,0))</f>
        <v>0</v>
      </c>
      <c r="BB58" s="43">
        <f>RFR_spot_with_VA!BB58-INDEX(RFR_spot_no_VA!$C$11:$BC$160,VA!$B58,MATCH(BB$2,RFR_spot_no_VA!$C$2:$BC$2,0))</f>
        <v>0</v>
      </c>
      <c r="BC58" s="43">
        <f>RFR_spot_with_VA!BC58-INDEX(RFR_spot_no_VA!$C$11:$BC$160,VA!$B58,MATCH(BC$2,RFR_spot_no_VA!$C$2:$BC$2,0))</f>
        <v>3.0499999999999972E-3</v>
      </c>
      <c r="BD58" s="39"/>
      <c r="BE58" s="2"/>
    </row>
    <row r="59" spans="1:57" x14ac:dyDescent="0.25">
      <c r="A59" s="2"/>
      <c r="B59" s="2">
        <f>RFR_spot_no_VA!B59</f>
        <v>49</v>
      </c>
      <c r="C59" s="42">
        <f>RFR_spot_with_VA!C59-INDEX(RFR_spot_no_VA!$C$11:$BC$160,VA!$B59,MATCH(C$2,RFR_spot_no_VA!$C$2:$BC$2,0))</f>
        <v>8.6999999999999925E-4</v>
      </c>
      <c r="D59" s="42">
        <f>RFR_spot_with_VA!D59-INDEX(RFR_spot_no_VA!$C$11:$BC$160,VA!$B59,MATCH(D$2,RFR_spot_no_VA!$C$2:$BC$2,0))</f>
        <v>8.6999999999999925E-4</v>
      </c>
      <c r="E59" s="42">
        <f>RFR_spot_with_VA!E59-INDEX(RFR_spot_no_VA!$C$11:$BC$160,VA!$B59,MATCH(E$2,RFR_spot_no_VA!$C$2:$BC$2,0))</f>
        <v>8.6999999999999925E-4</v>
      </c>
      <c r="F59" s="42">
        <f>RFR_spot_with_VA!F59-INDEX(RFR_spot_no_VA!$C$11:$BC$160,VA!$B59,MATCH(F$2,RFR_spot_no_VA!$C$2:$BC$2,0))</f>
        <v>3.1999999999999737E-4</v>
      </c>
      <c r="G59" s="42">
        <f>RFR_spot_with_VA!G59-INDEX(RFR_spot_no_VA!$C$11:$BC$160,VA!$B59,MATCH(G$2,RFR_spot_no_VA!$C$2:$BC$2,0))</f>
        <v>8.6999999999999925E-4</v>
      </c>
      <c r="H59" s="42">
        <f>RFR_spot_with_VA!H59-INDEX(RFR_spot_no_VA!$C$11:$BC$160,VA!$B59,MATCH(H$2,RFR_spot_no_VA!$C$2:$BC$2,0))</f>
        <v>8.6999999999999925E-4</v>
      </c>
      <c r="I59" s="42">
        <f>RFR_spot_with_VA!I59-INDEX(RFR_spot_no_VA!$C$11:$BC$160,VA!$B59,MATCH(I$2,RFR_spot_no_VA!$C$2:$BC$2,0))</f>
        <v>5.8000000000000412E-4</v>
      </c>
      <c r="J59" s="42">
        <f>RFR_spot_with_VA!J59-INDEX(RFR_spot_no_VA!$C$11:$BC$160,VA!$B59,MATCH(J$2,RFR_spot_no_VA!$C$2:$BC$2,0))</f>
        <v>9.2000000000000068E-4</v>
      </c>
      <c r="K59" s="42">
        <f>RFR_spot_with_VA!K59-INDEX(RFR_spot_no_VA!$C$11:$BC$160,VA!$B59,MATCH(K$2,RFR_spot_no_VA!$C$2:$BC$2,0))</f>
        <v>8.6999999999999925E-4</v>
      </c>
      <c r="L59" s="42">
        <f>RFR_spot_with_VA!L59-INDEX(RFR_spot_no_VA!$C$11:$BC$160,VA!$B59,MATCH(L$2,RFR_spot_no_VA!$C$2:$BC$2,0))</f>
        <v>8.6999999999999925E-4</v>
      </c>
      <c r="M59" s="43">
        <f>RFR_spot_with_VA!M59-INDEX(RFR_spot_no_VA!$C$11:$BC$160,VA!$B59,MATCH(M$2,RFR_spot_no_VA!$C$2:$BC$2,0))</f>
        <v>8.6999999999999925E-4</v>
      </c>
      <c r="N59" s="43">
        <f>RFR_spot_with_VA!N59-INDEX(RFR_spot_no_VA!$C$11:$BC$160,VA!$B59,MATCH(N$2,RFR_spot_no_VA!$C$2:$BC$2,0))</f>
        <v>8.6999999999999925E-4</v>
      </c>
      <c r="O59" s="43">
        <f>RFR_spot_with_VA!O59-INDEX(RFR_spot_no_VA!$C$11:$BC$160,VA!$B59,MATCH(O$2,RFR_spot_no_VA!$C$2:$BC$2,0))</f>
        <v>8.6999999999999925E-4</v>
      </c>
      <c r="P59" s="43">
        <f>RFR_spot_with_VA!P59-INDEX(RFR_spot_no_VA!$C$11:$BC$160,VA!$B59,MATCH(P$2,RFR_spot_no_VA!$C$2:$BC$2,0))</f>
        <v>3.2000000000000084E-4</v>
      </c>
      <c r="Q59" s="43">
        <f>RFR_spot_with_VA!Q59-INDEX(RFR_spot_no_VA!$C$11:$BC$160,VA!$B59,MATCH(Q$2,RFR_spot_no_VA!$C$2:$BC$2,0))</f>
        <v>1.5399999999999997E-3</v>
      </c>
      <c r="R59" s="43">
        <f>RFR_spot_with_VA!R59-INDEX(RFR_spot_no_VA!$C$11:$BC$160,VA!$B59,MATCH(R$2,RFR_spot_no_VA!$C$2:$BC$2,0))</f>
        <v>8.6999999999999925E-4</v>
      </c>
      <c r="S59" s="43">
        <f>RFR_spot_with_VA!S59-INDEX(RFR_spot_no_VA!$C$11:$BC$160,VA!$B59,MATCH(S$2,RFR_spot_no_VA!$C$2:$BC$2,0))</f>
        <v>8.6999999999999925E-4</v>
      </c>
      <c r="T59" s="43">
        <f>RFR_spot_with_VA!T59-INDEX(RFR_spot_no_VA!$C$11:$BC$160,VA!$B59,MATCH(T$2,RFR_spot_no_VA!$C$2:$BC$2,0))</f>
        <v>8.6999999999999925E-4</v>
      </c>
      <c r="U59" s="43">
        <f>RFR_spot_with_VA!U59-INDEX(RFR_spot_no_VA!$C$11:$BC$160,VA!$B59,MATCH(U$2,RFR_spot_no_VA!$C$2:$BC$2,0))</f>
        <v>-1.1000000000000246E-4</v>
      </c>
      <c r="V59" s="43">
        <f>RFR_spot_with_VA!V59-INDEX(RFR_spot_no_VA!$C$11:$BC$160,VA!$B59,MATCH(V$2,RFR_spot_no_VA!$C$2:$BC$2,0))</f>
        <v>8.6999999999999925E-4</v>
      </c>
      <c r="W59" s="43">
        <f>RFR_spot_with_VA!W59-INDEX(RFR_spot_no_VA!$C$11:$BC$160,VA!$B59,MATCH(W$2,RFR_spot_no_VA!$C$2:$BC$2,0))</f>
        <v>8.6999999999999925E-4</v>
      </c>
      <c r="X59" s="43">
        <f>RFR_spot_with_VA!X59-INDEX(RFR_spot_no_VA!$C$11:$BC$160,VA!$B59,MATCH(X$2,RFR_spot_no_VA!$C$2:$BC$2,0))</f>
        <v>8.6999999999999925E-4</v>
      </c>
      <c r="Y59" s="43">
        <f>RFR_spot_with_VA!Y59-INDEX(RFR_spot_no_VA!$C$11:$BC$160,VA!$B59,MATCH(Y$2,RFR_spot_no_VA!$C$2:$BC$2,0))</f>
        <v>8.6999999999999925E-4</v>
      </c>
      <c r="Z59" s="43">
        <f>RFR_spot_with_VA!Z59-INDEX(RFR_spot_no_VA!$C$11:$BC$160,VA!$B59,MATCH(Z$2,RFR_spot_no_VA!$C$2:$BC$2,0))</f>
        <v>9.800000000000017E-4</v>
      </c>
      <c r="AA59" s="43">
        <f>RFR_spot_with_VA!AA59-INDEX(RFR_spot_no_VA!$C$11:$BC$160,VA!$B59,MATCH(AA$2,RFR_spot_no_VA!$C$2:$BC$2,0))</f>
        <v>3.4000000000000002E-4</v>
      </c>
      <c r="AB59" s="43">
        <f>RFR_spot_with_VA!AB59-INDEX(RFR_spot_no_VA!$C$11:$BC$160,VA!$B59,MATCH(AB$2,RFR_spot_no_VA!$C$2:$BC$2,0))</f>
        <v>8.6999999999999925E-4</v>
      </c>
      <c r="AC59" s="43">
        <f>RFR_spot_with_VA!AC59-INDEX(RFR_spot_no_VA!$C$11:$BC$160,VA!$B59,MATCH(AC$2,RFR_spot_no_VA!$C$2:$BC$2,0))</f>
        <v>3.999999999999837E-5</v>
      </c>
      <c r="AD59" s="43">
        <f>RFR_spot_with_VA!AD59-INDEX(RFR_spot_no_VA!$C$11:$BC$160,VA!$B59,MATCH(AD$2,RFR_spot_no_VA!$C$2:$BC$2,0))</f>
        <v>0</v>
      </c>
      <c r="AE59" s="43">
        <f>RFR_spot_with_VA!AE59-INDEX(RFR_spot_no_VA!$C$11:$BC$160,VA!$B59,MATCH(AE$2,RFR_spot_no_VA!$C$2:$BC$2,0))</f>
        <v>8.6999999999999925E-4</v>
      </c>
      <c r="AF59" s="43">
        <f>RFR_spot_with_VA!AF59-INDEX(RFR_spot_no_VA!$C$11:$BC$160,VA!$B59,MATCH(AF$2,RFR_spot_no_VA!$C$2:$BC$2,0))</f>
        <v>8.6999999999999925E-4</v>
      </c>
      <c r="AG59" s="43">
        <f>RFR_spot_with_VA!AG59-INDEX(RFR_spot_no_VA!$C$11:$BC$160,VA!$B59,MATCH(AG$2,RFR_spot_no_VA!$C$2:$BC$2,0))</f>
        <v>8.6999999999999925E-4</v>
      </c>
      <c r="AH59" s="43">
        <f>RFR_spot_with_VA!AH59-INDEX(RFR_spot_no_VA!$C$11:$BC$160,VA!$B59,MATCH(AH$2,RFR_spot_no_VA!$C$2:$BC$2,0))</f>
        <v>-8.9999999999999802E-5</v>
      </c>
      <c r="AI59" s="43">
        <f>RFR_spot_with_VA!AI59-INDEX(RFR_spot_no_VA!$C$11:$BC$160,VA!$B59,MATCH(AI$2,RFR_spot_no_VA!$C$2:$BC$2,0))</f>
        <v>-1.1000000000000246E-4</v>
      </c>
      <c r="AJ59" s="43">
        <f>RFR_spot_with_VA!AJ59-INDEX(RFR_spot_no_VA!$C$11:$BC$160,VA!$B59,MATCH(AJ$2,RFR_spot_no_VA!$C$2:$BC$2,0))</f>
        <v>1.5000000000000013E-3</v>
      </c>
      <c r="AK59" s="43">
        <f>RFR_spot_with_VA!AK59-INDEX(RFR_spot_no_VA!$C$11:$BC$160,VA!$B59,MATCH(AK$2,RFR_spot_no_VA!$C$2:$BC$2,0))</f>
        <v>9.4999999999999946E-4</v>
      </c>
      <c r="AL59" s="43">
        <f>RFR_spot_with_VA!AL59-INDEX(RFR_spot_no_VA!$C$11:$BC$160,VA!$B59,MATCH(AL$2,RFR_spot_no_VA!$C$2:$BC$2,0))</f>
        <v>0</v>
      </c>
      <c r="AM59" s="43">
        <f>RFR_spot_with_VA!AM59-INDEX(RFR_spot_no_VA!$C$11:$BC$160,VA!$B59,MATCH(AM$2,RFR_spot_no_VA!$C$2:$BC$2,0))</f>
        <v>1.6099999999999934E-3</v>
      </c>
      <c r="AN59" s="43">
        <f>RFR_spot_with_VA!AN59-INDEX(RFR_spot_no_VA!$C$11:$BC$160,VA!$B59,MATCH(AN$2,RFR_spot_no_VA!$C$2:$BC$2,0))</f>
        <v>0</v>
      </c>
      <c r="AO59" s="43">
        <f>RFR_spot_with_VA!AO59-INDEX(RFR_spot_no_VA!$C$11:$BC$160,VA!$B59,MATCH(AO$2,RFR_spot_no_VA!$C$2:$BC$2,0))</f>
        <v>-7.0000000000000617E-5</v>
      </c>
      <c r="AP59" s="43">
        <f>RFR_spot_with_VA!AP59-INDEX(RFR_spot_no_VA!$C$11:$BC$160,VA!$B59,MATCH(AP$2,RFR_spot_no_VA!$C$2:$BC$2,0))</f>
        <v>0</v>
      </c>
      <c r="AQ59" s="43">
        <f>RFR_spot_with_VA!AQ59-INDEX(RFR_spot_no_VA!$C$11:$BC$160,VA!$B59,MATCH(AQ$2,RFR_spot_no_VA!$C$2:$BC$2,0))</f>
        <v>1.0999999999999899E-4</v>
      </c>
      <c r="AR59" s="43">
        <f>RFR_spot_with_VA!AR59-INDEX(RFR_spot_no_VA!$C$11:$BC$160,VA!$B59,MATCH(AR$2,RFR_spot_no_VA!$C$2:$BC$2,0))</f>
        <v>0</v>
      </c>
      <c r="AS59" s="43">
        <f>RFR_spot_with_VA!AS59-INDEX(RFR_spot_no_VA!$C$11:$BC$160,VA!$B59,MATCH(AS$2,RFR_spot_no_VA!$C$2:$BC$2,0))</f>
        <v>3.0000000000000165E-4</v>
      </c>
      <c r="AT59" s="43">
        <f>RFR_spot_with_VA!AT59-INDEX(RFR_spot_no_VA!$C$11:$BC$160,VA!$B59,MATCH(AT$2,RFR_spot_no_VA!$C$2:$BC$2,0))</f>
        <v>0</v>
      </c>
      <c r="AU59" s="43">
        <f>RFR_spot_with_VA!AU59-INDEX(RFR_spot_no_VA!$C$11:$BC$160,VA!$B59,MATCH(AU$2,RFR_spot_no_VA!$C$2:$BC$2,0))</f>
        <v>0</v>
      </c>
      <c r="AV59" s="43">
        <f>RFR_spot_with_VA!AV59-INDEX(RFR_spot_no_VA!$C$11:$BC$160,VA!$B59,MATCH(AV$2,RFR_spot_no_VA!$C$2:$BC$2,0))</f>
        <v>0</v>
      </c>
      <c r="AW59" s="43">
        <f>RFR_spot_with_VA!AW59-INDEX(RFR_spot_no_VA!$C$11:$BC$160,VA!$B59,MATCH(AW$2,RFR_spot_no_VA!$C$2:$BC$2,0))</f>
        <v>0</v>
      </c>
      <c r="AX59" s="43">
        <f>RFR_spot_with_VA!AX59-INDEX(RFR_spot_no_VA!$C$11:$BC$160,VA!$B59,MATCH(AX$2,RFR_spot_no_VA!$C$2:$BC$2,0))</f>
        <v>0</v>
      </c>
      <c r="AY59" s="43">
        <f>RFR_spot_with_VA!AY59-INDEX(RFR_spot_no_VA!$C$11:$BC$160,VA!$B59,MATCH(AY$2,RFR_spot_no_VA!$C$2:$BC$2,0))</f>
        <v>0</v>
      </c>
      <c r="AZ59" s="43">
        <f>RFR_spot_with_VA!AZ59-INDEX(RFR_spot_no_VA!$C$11:$BC$160,VA!$B59,MATCH(AZ$2,RFR_spot_no_VA!$C$2:$BC$2,0))</f>
        <v>0</v>
      </c>
      <c r="BA59" s="43">
        <f>RFR_spot_with_VA!BA59-INDEX(RFR_spot_no_VA!$C$11:$BC$160,VA!$B59,MATCH(BA$2,RFR_spot_no_VA!$C$2:$BC$2,0))</f>
        <v>0</v>
      </c>
      <c r="BB59" s="43">
        <f>RFR_spot_with_VA!BB59-INDEX(RFR_spot_no_VA!$C$11:$BC$160,VA!$B59,MATCH(BB$2,RFR_spot_no_VA!$C$2:$BC$2,0))</f>
        <v>0</v>
      </c>
      <c r="BC59" s="43">
        <f>RFR_spot_with_VA!BC59-INDEX(RFR_spot_no_VA!$C$11:$BC$160,VA!$B59,MATCH(BC$2,RFR_spot_no_VA!$C$2:$BC$2,0))</f>
        <v>2.9999999999999957E-3</v>
      </c>
      <c r="BD59" s="39"/>
      <c r="BE59" s="2"/>
    </row>
    <row r="60" spans="1:57" x14ac:dyDescent="0.25">
      <c r="A60" s="2"/>
      <c r="B60" s="4">
        <f>RFR_spot_no_VA!B60</f>
        <v>50</v>
      </c>
      <c r="C60" s="44">
        <f>RFR_spot_with_VA!C60-INDEX(RFR_spot_no_VA!$C$11:$BC$160,VA!$B60,MATCH(C$2,RFR_spot_no_VA!$C$2:$BC$2,0))</f>
        <v>8.5000000000000006E-4</v>
      </c>
      <c r="D60" s="44">
        <f>RFR_spot_with_VA!D60-INDEX(RFR_spot_no_VA!$C$11:$BC$160,VA!$B60,MATCH(D$2,RFR_spot_no_VA!$C$2:$BC$2,0))</f>
        <v>8.5000000000000006E-4</v>
      </c>
      <c r="E60" s="44">
        <f>RFR_spot_with_VA!E60-INDEX(RFR_spot_no_VA!$C$11:$BC$160,VA!$B60,MATCH(E$2,RFR_spot_no_VA!$C$2:$BC$2,0))</f>
        <v>8.5000000000000006E-4</v>
      </c>
      <c r="F60" s="44">
        <f>RFR_spot_with_VA!F60-INDEX(RFR_spot_no_VA!$C$11:$BC$160,VA!$B60,MATCH(F$2,RFR_spot_no_VA!$C$2:$BC$2,0))</f>
        <v>3.0999999999999778E-4</v>
      </c>
      <c r="G60" s="44">
        <f>RFR_spot_with_VA!G60-INDEX(RFR_spot_no_VA!$C$11:$BC$160,VA!$B60,MATCH(G$2,RFR_spot_no_VA!$C$2:$BC$2,0))</f>
        <v>8.5000000000000006E-4</v>
      </c>
      <c r="H60" s="44">
        <f>RFR_spot_with_VA!H60-INDEX(RFR_spot_no_VA!$C$11:$BC$160,VA!$B60,MATCH(H$2,RFR_spot_no_VA!$C$2:$BC$2,0))</f>
        <v>8.5000000000000006E-4</v>
      </c>
      <c r="I60" s="44">
        <f>RFR_spot_with_VA!I60-INDEX(RFR_spot_no_VA!$C$11:$BC$160,VA!$B60,MATCH(I$2,RFR_spot_no_VA!$C$2:$BC$2,0))</f>
        <v>5.59999999999998E-4</v>
      </c>
      <c r="J60" s="44">
        <f>RFR_spot_with_VA!J60-INDEX(RFR_spot_no_VA!$C$11:$BC$160,VA!$B60,MATCH(J$2,RFR_spot_no_VA!$C$2:$BC$2,0))</f>
        <v>9.0000000000000149E-4</v>
      </c>
      <c r="K60" s="44">
        <f>RFR_spot_with_VA!K60-INDEX(RFR_spot_no_VA!$C$11:$BC$160,VA!$B60,MATCH(K$2,RFR_spot_no_VA!$C$2:$BC$2,0))</f>
        <v>8.5000000000000006E-4</v>
      </c>
      <c r="L60" s="44">
        <f>RFR_spot_with_VA!L60-INDEX(RFR_spot_no_VA!$C$11:$BC$160,VA!$B60,MATCH(L$2,RFR_spot_no_VA!$C$2:$BC$2,0))</f>
        <v>8.5000000000000006E-4</v>
      </c>
      <c r="M60" s="45">
        <f>RFR_spot_with_VA!M60-INDEX(RFR_spot_no_VA!$C$11:$BC$160,VA!$B60,MATCH(M$2,RFR_spot_no_VA!$C$2:$BC$2,0))</f>
        <v>8.5000000000000006E-4</v>
      </c>
      <c r="N60" s="45">
        <f>RFR_spot_with_VA!N60-INDEX(RFR_spot_no_VA!$C$11:$BC$160,VA!$B60,MATCH(N$2,RFR_spot_no_VA!$C$2:$BC$2,0))</f>
        <v>8.5000000000000006E-4</v>
      </c>
      <c r="O60" s="45">
        <f>RFR_spot_with_VA!O60-INDEX(RFR_spot_no_VA!$C$11:$BC$160,VA!$B60,MATCH(O$2,RFR_spot_no_VA!$C$2:$BC$2,0))</f>
        <v>8.5000000000000006E-4</v>
      </c>
      <c r="P60" s="45">
        <f>RFR_spot_with_VA!P60-INDEX(RFR_spot_no_VA!$C$11:$BC$160,VA!$B60,MATCH(P$2,RFR_spot_no_VA!$C$2:$BC$2,0))</f>
        <v>3.0999999999999778E-4</v>
      </c>
      <c r="Q60" s="45">
        <f>RFR_spot_with_VA!Q60-INDEX(RFR_spot_no_VA!$C$11:$BC$160,VA!$B60,MATCH(Q$2,RFR_spot_no_VA!$C$2:$BC$2,0))</f>
        <v>1.5099999999999975E-3</v>
      </c>
      <c r="R60" s="45">
        <f>RFR_spot_with_VA!R60-INDEX(RFR_spot_no_VA!$C$11:$BC$160,VA!$B60,MATCH(R$2,RFR_spot_no_VA!$C$2:$BC$2,0))</f>
        <v>8.5000000000000006E-4</v>
      </c>
      <c r="S60" s="45">
        <f>RFR_spot_with_VA!S60-INDEX(RFR_spot_no_VA!$C$11:$BC$160,VA!$B60,MATCH(S$2,RFR_spot_no_VA!$C$2:$BC$2,0))</f>
        <v>8.5000000000000006E-4</v>
      </c>
      <c r="T60" s="45">
        <f>RFR_spot_with_VA!T60-INDEX(RFR_spot_no_VA!$C$11:$BC$160,VA!$B60,MATCH(T$2,RFR_spot_no_VA!$C$2:$BC$2,0))</f>
        <v>8.5000000000000006E-4</v>
      </c>
      <c r="U60" s="45">
        <f>RFR_spot_with_VA!U60-INDEX(RFR_spot_no_VA!$C$11:$BC$160,VA!$B60,MATCH(U$2,RFR_spot_no_VA!$C$2:$BC$2,0))</f>
        <v>-1.1000000000000246E-4</v>
      </c>
      <c r="V60" s="45">
        <f>RFR_spot_with_VA!V60-INDEX(RFR_spot_no_VA!$C$11:$BC$160,VA!$B60,MATCH(V$2,RFR_spot_no_VA!$C$2:$BC$2,0))</f>
        <v>8.5000000000000006E-4</v>
      </c>
      <c r="W60" s="45">
        <f>RFR_spot_with_VA!W60-INDEX(RFR_spot_no_VA!$C$11:$BC$160,VA!$B60,MATCH(W$2,RFR_spot_no_VA!$C$2:$BC$2,0))</f>
        <v>8.5000000000000006E-4</v>
      </c>
      <c r="X60" s="45">
        <f>RFR_spot_with_VA!X60-INDEX(RFR_spot_no_VA!$C$11:$BC$160,VA!$B60,MATCH(X$2,RFR_spot_no_VA!$C$2:$BC$2,0))</f>
        <v>8.5000000000000006E-4</v>
      </c>
      <c r="Y60" s="45">
        <f>RFR_spot_with_VA!Y60-INDEX(RFR_spot_no_VA!$C$11:$BC$160,VA!$B60,MATCH(Y$2,RFR_spot_no_VA!$C$2:$BC$2,0))</f>
        <v>8.5000000000000006E-4</v>
      </c>
      <c r="Z60" s="45">
        <f>RFR_spot_with_VA!Z60-INDEX(RFR_spot_no_VA!$C$11:$BC$160,VA!$B60,MATCH(Z$2,RFR_spot_no_VA!$C$2:$BC$2,0))</f>
        <v>9.7000000000000558E-4</v>
      </c>
      <c r="AA60" s="45">
        <f>RFR_spot_with_VA!AA60-INDEX(RFR_spot_no_VA!$C$11:$BC$160,VA!$B60,MATCH(AA$2,RFR_spot_no_VA!$C$2:$BC$2,0))</f>
        <v>3.2999999999999696E-4</v>
      </c>
      <c r="AB60" s="45">
        <f>RFR_spot_with_VA!AB60-INDEX(RFR_spot_no_VA!$C$11:$BC$160,VA!$B60,MATCH(AB$2,RFR_spot_no_VA!$C$2:$BC$2,0))</f>
        <v>8.5000000000000006E-4</v>
      </c>
      <c r="AC60" s="45">
        <f>RFR_spot_with_VA!AC60-INDEX(RFR_spot_no_VA!$C$11:$BC$160,VA!$B60,MATCH(AC$2,RFR_spot_no_VA!$C$2:$BC$2,0))</f>
        <v>3.999999999999837E-5</v>
      </c>
      <c r="AD60" s="45">
        <f>RFR_spot_with_VA!AD60-INDEX(RFR_spot_no_VA!$C$11:$BC$160,VA!$B60,MATCH(AD$2,RFR_spot_no_VA!$C$2:$BC$2,0))</f>
        <v>0</v>
      </c>
      <c r="AE60" s="45">
        <f>RFR_spot_with_VA!AE60-INDEX(RFR_spot_no_VA!$C$11:$BC$160,VA!$B60,MATCH(AE$2,RFR_spot_no_VA!$C$2:$BC$2,0))</f>
        <v>8.5000000000000006E-4</v>
      </c>
      <c r="AF60" s="45">
        <f>RFR_spot_with_VA!AF60-INDEX(RFR_spot_no_VA!$C$11:$BC$160,VA!$B60,MATCH(AF$2,RFR_spot_no_VA!$C$2:$BC$2,0))</f>
        <v>8.5000000000000006E-4</v>
      </c>
      <c r="AG60" s="45">
        <f>RFR_spot_with_VA!AG60-INDEX(RFR_spot_no_VA!$C$11:$BC$160,VA!$B60,MATCH(AG$2,RFR_spot_no_VA!$C$2:$BC$2,0))</f>
        <v>8.5000000000000006E-4</v>
      </c>
      <c r="AH60" s="45">
        <f>RFR_spot_with_VA!AH60-INDEX(RFR_spot_no_VA!$C$11:$BC$160,VA!$B60,MATCH(AH$2,RFR_spot_no_VA!$C$2:$BC$2,0))</f>
        <v>-8.9999999999999802E-5</v>
      </c>
      <c r="AI60" s="45">
        <f>RFR_spot_with_VA!AI60-INDEX(RFR_spot_no_VA!$C$11:$BC$160,VA!$B60,MATCH(AI$2,RFR_spot_no_VA!$C$2:$BC$2,0))</f>
        <v>-1.1000000000000246E-4</v>
      </c>
      <c r="AJ60" s="45">
        <f>RFR_spot_with_VA!AJ60-INDEX(RFR_spot_no_VA!$C$11:$BC$160,VA!$B60,MATCH(AJ$2,RFR_spot_no_VA!$C$2:$BC$2,0))</f>
        <v>1.5000000000000013E-3</v>
      </c>
      <c r="AK60" s="45">
        <f>RFR_spot_with_VA!AK60-INDEX(RFR_spot_no_VA!$C$11:$BC$160,VA!$B60,MATCH(AK$2,RFR_spot_no_VA!$C$2:$BC$2,0))</f>
        <v>9.3999999999999639E-4</v>
      </c>
      <c r="AL60" s="45">
        <f>RFR_spot_with_VA!AL60-INDEX(RFR_spot_no_VA!$C$11:$BC$160,VA!$B60,MATCH(AL$2,RFR_spot_no_VA!$C$2:$BC$2,0))</f>
        <v>0</v>
      </c>
      <c r="AM60" s="45">
        <f>RFR_spot_with_VA!AM60-INDEX(RFR_spot_no_VA!$C$11:$BC$160,VA!$B60,MATCH(AM$2,RFR_spot_no_VA!$C$2:$BC$2,0))</f>
        <v>1.5900000000000011E-3</v>
      </c>
      <c r="AN60" s="45">
        <f>RFR_spot_with_VA!AN60-INDEX(RFR_spot_no_VA!$C$11:$BC$160,VA!$B60,MATCH(AN$2,RFR_spot_no_VA!$C$2:$BC$2,0))</f>
        <v>0</v>
      </c>
      <c r="AO60" s="45">
        <f>RFR_spot_with_VA!AO60-INDEX(RFR_spot_no_VA!$C$11:$BC$160,VA!$B60,MATCH(AO$2,RFR_spot_no_VA!$C$2:$BC$2,0))</f>
        <v>-7.0000000000000617E-5</v>
      </c>
      <c r="AP60" s="45">
        <f>RFR_spot_with_VA!AP60-INDEX(RFR_spot_no_VA!$C$11:$BC$160,VA!$B60,MATCH(AP$2,RFR_spot_no_VA!$C$2:$BC$2,0))</f>
        <v>0</v>
      </c>
      <c r="AQ60" s="45">
        <f>RFR_spot_with_VA!AQ60-INDEX(RFR_spot_no_VA!$C$11:$BC$160,VA!$B60,MATCH(AQ$2,RFR_spot_no_VA!$C$2:$BC$2,0))</f>
        <v>9.9999999999995925E-5</v>
      </c>
      <c r="AR60" s="45">
        <f>RFR_spot_with_VA!AR60-INDEX(RFR_spot_no_VA!$C$11:$BC$160,VA!$B60,MATCH(AR$2,RFR_spot_no_VA!$C$2:$BC$2,0))</f>
        <v>0</v>
      </c>
      <c r="AS60" s="45">
        <f>RFR_spot_with_VA!AS60-INDEX(RFR_spot_no_VA!$C$11:$BC$160,VA!$B60,MATCH(AS$2,RFR_spot_no_VA!$C$2:$BC$2,0))</f>
        <v>2.8999999999999859E-4</v>
      </c>
      <c r="AT60" s="45">
        <f>RFR_spot_with_VA!AT60-INDEX(RFR_spot_no_VA!$C$11:$BC$160,VA!$B60,MATCH(AT$2,RFR_spot_no_VA!$C$2:$BC$2,0))</f>
        <v>0</v>
      </c>
      <c r="AU60" s="45">
        <f>RFR_spot_with_VA!AU60-INDEX(RFR_spot_no_VA!$C$11:$BC$160,VA!$B60,MATCH(AU$2,RFR_spot_no_VA!$C$2:$BC$2,0))</f>
        <v>0</v>
      </c>
      <c r="AV60" s="45">
        <f>RFR_spot_with_VA!AV60-INDEX(RFR_spot_no_VA!$C$11:$BC$160,VA!$B60,MATCH(AV$2,RFR_spot_no_VA!$C$2:$BC$2,0))</f>
        <v>0</v>
      </c>
      <c r="AW60" s="45">
        <f>RFR_spot_with_VA!AW60-INDEX(RFR_spot_no_VA!$C$11:$BC$160,VA!$B60,MATCH(AW$2,RFR_spot_no_VA!$C$2:$BC$2,0))</f>
        <v>0</v>
      </c>
      <c r="AX60" s="45">
        <f>RFR_spot_with_VA!AX60-INDEX(RFR_spot_no_VA!$C$11:$BC$160,VA!$B60,MATCH(AX$2,RFR_spot_no_VA!$C$2:$BC$2,0))</f>
        <v>0</v>
      </c>
      <c r="AY60" s="45">
        <f>RFR_spot_with_VA!AY60-INDEX(RFR_spot_no_VA!$C$11:$BC$160,VA!$B60,MATCH(AY$2,RFR_spot_no_VA!$C$2:$BC$2,0))</f>
        <v>0</v>
      </c>
      <c r="AZ60" s="45">
        <f>RFR_spot_with_VA!AZ60-INDEX(RFR_spot_no_VA!$C$11:$BC$160,VA!$B60,MATCH(AZ$2,RFR_spot_no_VA!$C$2:$BC$2,0))</f>
        <v>0</v>
      </c>
      <c r="BA60" s="45">
        <f>RFR_spot_with_VA!BA60-INDEX(RFR_spot_no_VA!$C$11:$BC$160,VA!$B60,MATCH(BA$2,RFR_spot_no_VA!$C$2:$BC$2,0))</f>
        <v>0</v>
      </c>
      <c r="BB60" s="45">
        <f>RFR_spot_with_VA!BB60-INDEX(RFR_spot_no_VA!$C$11:$BC$160,VA!$B60,MATCH(BB$2,RFR_spot_no_VA!$C$2:$BC$2,0))</f>
        <v>0</v>
      </c>
      <c r="BC60" s="45">
        <f>RFR_spot_with_VA!BC60-INDEX(RFR_spot_no_VA!$C$11:$BC$160,VA!$B60,MATCH(BC$2,RFR_spot_no_VA!$C$2:$BC$2,0))</f>
        <v>2.9500000000000012E-3</v>
      </c>
      <c r="BD60" s="39"/>
      <c r="BE60" s="2"/>
    </row>
    <row r="61" spans="1:57" x14ac:dyDescent="0.25">
      <c r="A61" s="2"/>
      <c r="B61" s="2">
        <f>RFR_spot_no_VA!B61</f>
        <v>51</v>
      </c>
      <c r="C61" s="42">
        <f>RFR_spot_with_VA!C61-INDEX(RFR_spot_no_VA!$C$11:$BC$160,VA!$B61,MATCH(C$2,RFR_spot_no_VA!$C$2:$BC$2,0))</f>
        <v>8.3000000000000088E-4</v>
      </c>
      <c r="D61" s="42">
        <f>RFR_spot_with_VA!D61-INDEX(RFR_spot_no_VA!$C$11:$BC$160,VA!$B61,MATCH(D$2,RFR_spot_no_VA!$C$2:$BC$2,0))</f>
        <v>8.3000000000000088E-4</v>
      </c>
      <c r="E61" s="42">
        <f>RFR_spot_with_VA!E61-INDEX(RFR_spot_no_VA!$C$11:$BC$160,VA!$B61,MATCH(E$2,RFR_spot_no_VA!$C$2:$BC$2,0))</f>
        <v>8.3000000000000088E-4</v>
      </c>
      <c r="F61" s="42">
        <f>RFR_spot_with_VA!F61-INDEX(RFR_spot_no_VA!$C$11:$BC$160,VA!$B61,MATCH(F$2,RFR_spot_no_VA!$C$2:$BC$2,0))</f>
        <v>3.0999999999999778E-4</v>
      </c>
      <c r="G61" s="42">
        <f>RFR_spot_with_VA!G61-INDEX(RFR_spot_no_VA!$C$11:$BC$160,VA!$B61,MATCH(G$2,RFR_spot_no_VA!$C$2:$BC$2,0))</f>
        <v>8.3000000000000088E-4</v>
      </c>
      <c r="H61" s="42">
        <f>RFR_spot_with_VA!H61-INDEX(RFR_spot_no_VA!$C$11:$BC$160,VA!$B61,MATCH(H$2,RFR_spot_no_VA!$C$2:$BC$2,0))</f>
        <v>8.3000000000000088E-4</v>
      </c>
      <c r="I61" s="42">
        <f>RFR_spot_with_VA!I61-INDEX(RFR_spot_no_VA!$C$11:$BC$160,VA!$B61,MATCH(I$2,RFR_spot_no_VA!$C$2:$BC$2,0))</f>
        <v>5.6000000000000494E-4</v>
      </c>
      <c r="J61" s="42">
        <f>RFR_spot_with_VA!J61-INDEX(RFR_spot_no_VA!$C$11:$BC$160,VA!$B61,MATCH(J$2,RFR_spot_no_VA!$C$2:$BC$2,0))</f>
        <v>8.8999999999999843E-4</v>
      </c>
      <c r="K61" s="42">
        <f>RFR_spot_with_VA!K61-INDEX(RFR_spot_no_VA!$C$11:$BC$160,VA!$B61,MATCH(K$2,RFR_spot_no_VA!$C$2:$BC$2,0))</f>
        <v>8.3000000000000088E-4</v>
      </c>
      <c r="L61" s="42">
        <f>RFR_spot_with_VA!L61-INDEX(RFR_spot_no_VA!$C$11:$BC$160,VA!$B61,MATCH(L$2,RFR_spot_no_VA!$C$2:$BC$2,0))</f>
        <v>8.3000000000000088E-4</v>
      </c>
      <c r="M61" s="43">
        <f>RFR_spot_with_VA!M61-INDEX(RFR_spot_no_VA!$C$11:$BC$160,VA!$B61,MATCH(M$2,RFR_spot_no_VA!$C$2:$BC$2,0))</f>
        <v>8.3000000000000088E-4</v>
      </c>
      <c r="N61" s="43">
        <f>RFR_spot_with_VA!N61-INDEX(RFR_spot_no_VA!$C$11:$BC$160,VA!$B61,MATCH(N$2,RFR_spot_no_VA!$C$2:$BC$2,0))</f>
        <v>8.3000000000000088E-4</v>
      </c>
      <c r="O61" s="43">
        <f>RFR_spot_with_VA!O61-INDEX(RFR_spot_no_VA!$C$11:$BC$160,VA!$B61,MATCH(O$2,RFR_spot_no_VA!$C$2:$BC$2,0))</f>
        <v>8.3000000000000088E-4</v>
      </c>
      <c r="P61" s="43">
        <f>RFR_spot_with_VA!P61-INDEX(RFR_spot_no_VA!$C$11:$BC$160,VA!$B61,MATCH(P$2,RFR_spot_no_VA!$C$2:$BC$2,0))</f>
        <v>3.0000000000000165E-4</v>
      </c>
      <c r="Q61" s="43">
        <f>RFR_spot_with_VA!Q61-INDEX(RFR_spot_no_VA!$C$11:$BC$160,VA!$B61,MATCH(Q$2,RFR_spot_no_VA!$C$2:$BC$2,0))</f>
        <v>1.4699999999999991E-3</v>
      </c>
      <c r="R61" s="43">
        <f>RFR_spot_with_VA!R61-INDEX(RFR_spot_no_VA!$C$11:$BC$160,VA!$B61,MATCH(R$2,RFR_spot_no_VA!$C$2:$BC$2,0))</f>
        <v>8.3000000000000088E-4</v>
      </c>
      <c r="S61" s="43">
        <f>RFR_spot_with_VA!S61-INDEX(RFR_spot_no_VA!$C$11:$BC$160,VA!$B61,MATCH(S$2,RFR_spot_no_VA!$C$2:$BC$2,0))</f>
        <v>8.3000000000000088E-4</v>
      </c>
      <c r="T61" s="43">
        <f>RFR_spot_with_VA!T61-INDEX(RFR_spot_no_VA!$C$11:$BC$160,VA!$B61,MATCH(T$2,RFR_spot_no_VA!$C$2:$BC$2,0))</f>
        <v>8.3000000000000088E-4</v>
      </c>
      <c r="U61" s="43">
        <f>RFR_spot_with_VA!U61-INDEX(RFR_spot_no_VA!$C$11:$BC$160,VA!$B61,MATCH(U$2,RFR_spot_no_VA!$C$2:$BC$2,0))</f>
        <v>-1.0000000000000286E-4</v>
      </c>
      <c r="V61" s="43">
        <f>RFR_spot_with_VA!V61-INDEX(RFR_spot_no_VA!$C$11:$BC$160,VA!$B61,MATCH(V$2,RFR_spot_no_VA!$C$2:$BC$2,0))</f>
        <v>8.3000000000000088E-4</v>
      </c>
      <c r="W61" s="43">
        <f>RFR_spot_with_VA!W61-INDEX(RFR_spot_no_VA!$C$11:$BC$160,VA!$B61,MATCH(W$2,RFR_spot_no_VA!$C$2:$BC$2,0))</f>
        <v>8.3000000000000088E-4</v>
      </c>
      <c r="X61" s="43">
        <f>RFR_spot_with_VA!X61-INDEX(RFR_spot_no_VA!$C$11:$BC$160,VA!$B61,MATCH(X$2,RFR_spot_no_VA!$C$2:$BC$2,0))</f>
        <v>8.3000000000000088E-4</v>
      </c>
      <c r="Y61" s="43">
        <f>RFR_spot_with_VA!Y61-INDEX(RFR_spot_no_VA!$C$11:$BC$160,VA!$B61,MATCH(Y$2,RFR_spot_no_VA!$C$2:$BC$2,0))</f>
        <v>8.3000000000000088E-4</v>
      </c>
      <c r="Z61" s="43">
        <f>RFR_spot_with_VA!Z61-INDEX(RFR_spot_no_VA!$C$11:$BC$160,VA!$B61,MATCH(Z$2,RFR_spot_no_VA!$C$2:$BC$2,0))</f>
        <v>9.4000000000000333E-4</v>
      </c>
      <c r="AA61" s="43">
        <f>RFR_spot_with_VA!AA61-INDEX(RFR_spot_no_VA!$C$11:$BC$160,VA!$B61,MATCH(AA$2,RFR_spot_no_VA!$C$2:$BC$2,0))</f>
        <v>3.2000000000000084E-4</v>
      </c>
      <c r="AB61" s="43">
        <f>RFR_spot_with_VA!AB61-INDEX(RFR_spot_no_VA!$C$11:$BC$160,VA!$B61,MATCH(AB$2,RFR_spot_no_VA!$C$2:$BC$2,0))</f>
        <v>8.3000000000000088E-4</v>
      </c>
      <c r="AC61" s="43">
        <f>RFR_spot_with_VA!AC61-INDEX(RFR_spot_no_VA!$C$11:$BC$160,VA!$B61,MATCH(AC$2,RFR_spot_no_VA!$C$2:$BC$2,0))</f>
        <v>3.0000000000002247E-5</v>
      </c>
      <c r="AD61" s="43">
        <f>RFR_spot_with_VA!AD61-INDEX(RFR_spot_no_VA!$C$11:$BC$160,VA!$B61,MATCH(AD$2,RFR_spot_no_VA!$C$2:$BC$2,0))</f>
        <v>0</v>
      </c>
      <c r="AE61" s="43">
        <f>RFR_spot_with_VA!AE61-INDEX(RFR_spot_no_VA!$C$11:$BC$160,VA!$B61,MATCH(AE$2,RFR_spot_no_VA!$C$2:$BC$2,0))</f>
        <v>8.3000000000000088E-4</v>
      </c>
      <c r="AF61" s="43">
        <f>RFR_spot_with_VA!AF61-INDEX(RFR_spot_no_VA!$C$11:$BC$160,VA!$B61,MATCH(AF$2,RFR_spot_no_VA!$C$2:$BC$2,0))</f>
        <v>8.3000000000000088E-4</v>
      </c>
      <c r="AG61" s="43">
        <f>RFR_spot_with_VA!AG61-INDEX(RFR_spot_no_VA!$C$11:$BC$160,VA!$B61,MATCH(AG$2,RFR_spot_no_VA!$C$2:$BC$2,0))</f>
        <v>8.3000000000000088E-4</v>
      </c>
      <c r="AH61" s="43">
        <f>RFR_spot_with_VA!AH61-INDEX(RFR_spot_no_VA!$C$11:$BC$160,VA!$B61,MATCH(AH$2,RFR_spot_no_VA!$C$2:$BC$2,0))</f>
        <v>-8.9999999999999802E-5</v>
      </c>
      <c r="AI61" s="43">
        <f>RFR_spot_with_VA!AI61-INDEX(RFR_spot_no_VA!$C$11:$BC$160,VA!$B61,MATCH(AI$2,RFR_spot_no_VA!$C$2:$BC$2,0))</f>
        <v>-1.0000000000000286E-4</v>
      </c>
      <c r="AJ61" s="43">
        <f>RFR_spot_with_VA!AJ61-INDEX(RFR_spot_no_VA!$C$11:$BC$160,VA!$B61,MATCH(AJ$2,RFR_spot_no_VA!$C$2:$BC$2,0))</f>
        <v>1.5000000000000013E-3</v>
      </c>
      <c r="AK61" s="43">
        <f>RFR_spot_with_VA!AK61-INDEX(RFR_spot_no_VA!$C$11:$BC$160,VA!$B61,MATCH(AK$2,RFR_spot_no_VA!$C$2:$BC$2,0))</f>
        <v>9.1999999999999721E-4</v>
      </c>
      <c r="AL61" s="43">
        <f>RFR_spot_with_VA!AL61-INDEX(RFR_spot_no_VA!$C$11:$BC$160,VA!$B61,MATCH(AL$2,RFR_spot_no_VA!$C$2:$BC$2,0))</f>
        <v>0</v>
      </c>
      <c r="AM61" s="43">
        <f>RFR_spot_with_VA!AM61-INDEX(RFR_spot_no_VA!$C$11:$BC$160,VA!$B61,MATCH(AM$2,RFR_spot_no_VA!$C$2:$BC$2,0))</f>
        <v>1.5700000000000019E-3</v>
      </c>
      <c r="AN61" s="43">
        <f>RFR_spot_with_VA!AN61-INDEX(RFR_spot_no_VA!$C$11:$BC$160,VA!$B61,MATCH(AN$2,RFR_spot_no_VA!$C$2:$BC$2,0))</f>
        <v>0</v>
      </c>
      <c r="AO61" s="43">
        <f>RFR_spot_with_VA!AO61-INDEX(RFR_spot_no_VA!$C$11:$BC$160,VA!$B61,MATCH(AO$2,RFR_spot_no_VA!$C$2:$BC$2,0))</f>
        <v>-7.0000000000000617E-5</v>
      </c>
      <c r="AP61" s="43">
        <f>RFR_spot_with_VA!AP61-INDEX(RFR_spot_no_VA!$C$11:$BC$160,VA!$B61,MATCH(AP$2,RFR_spot_no_VA!$C$2:$BC$2,0))</f>
        <v>0</v>
      </c>
      <c r="AQ61" s="43">
        <f>RFR_spot_with_VA!AQ61-INDEX(RFR_spot_no_VA!$C$11:$BC$160,VA!$B61,MATCH(AQ$2,RFR_spot_no_VA!$C$2:$BC$2,0))</f>
        <v>9.9999999999995925E-5</v>
      </c>
      <c r="AR61" s="43">
        <f>RFR_spot_with_VA!AR61-INDEX(RFR_spot_no_VA!$C$11:$BC$160,VA!$B61,MATCH(AR$2,RFR_spot_no_VA!$C$2:$BC$2,0))</f>
        <v>0</v>
      </c>
      <c r="AS61" s="43">
        <f>RFR_spot_with_VA!AS61-INDEX(RFR_spot_no_VA!$C$11:$BC$160,VA!$B61,MATCH(AS$2,RFR_spot_no_VA!$C$2:$BC$2,0))</f>
        <v>2.79999999999999E-4</v>
      </c>
      <c r="AT61" s="43">
        <f>RFR_spot_with_VA!AT61-INDEX(RFR_spot_no_VA!$C$11:$BC$160,VA!$B61,MATCH(AT$2,RFR_spot_no_VA!$C$2:$BC$2,0))</f>
        <v>0</v>
      </c>
      <c r="AU61" s="43">
        <f>RFR_spot_with_VA!AU61-INDEX(RFR_spot_no_VA!$C$11:$BC$160,VA!$B61,MATCH(AU$2,RFR_spot_no_VA!$C$2:$BC$2,0))</f>
        <v>0</v>
      </c>
      <c r="AV61" s="43">
        <f>RFR_spot_with_VA!AV61-INDEX(RFR_spot_no_VA!$C$11:$BC$160,VA!$B61,MATCH(AV$2,RFR_spot_no_VA!$C$2:$BC$2,0))</f>
        <v>0</v>
      </c>
      <c r="AW61" s="43">
        <f>RFR_spot_with_VA!AW61-INDEX(RFR_spot_no_VA!$C$11:$BC$160,VA!$B61,MATCH(AW$2,RFR_spot_no_VA!$C$2:$BC$2,0))</f>
        <v>0</v>
      </c>
      <c r="AX61" s="43">
        <f>RFR_spot_with_VA!AX61-INDEX(RFR_spot_no_VA!$C$11:$BC$160,VA!$B61,MATCH(AX$2,RFR_spot_no_VA!$C$2:$BC$2,0))</f>
        <v>0</v>
      </c>
      <c r="AY61" s="43">
        <f>RFR_spot_with_VA!AY61-INDEX(RFR_spot_no_VA!$C$11:$BC$160,VA!$B61,MATCH(AY$2,RFR_spot_no_VA!$C$2:$BC$2,0))</f>
        <v>0</v>
      </c>
      <c r="AZ61" s="43">
        <f>RFR_spot_with_VA!AZ61-INDEX(RFR_spot_no_VA!$C$11:$BC$160,VA!$B61,MATCH(AZ$2,RFR_spot_no_VA!$C$2:$BC$2,0))</f>
        <v>0</v>
      </c>
      <c r="BA61" s="43">
        <f>RFR_spot_with_VA!BA61-INDEX(RFR_spot_no_VA!$C$11:$BC$160,VA!$B61,MATCH(BA$2,RFR_spot_no_VA!$C$2:$BC$2,0))</f>
        <v>0</v>
      </c>
      <c r="BB61" s="43">
        <f>RFR_spot_with_VA!BB61-INDEX(RFR_spot_no_VA!$C$11:$BC$160,VA!$B61,MATCH(BB$2,RFR_spot_no_VA!$C$2:$BC$2,0))</f>
        <v>0</v>
      </c>
      <c r="BC61" s="43">
        <f>RFR_spot_with_VA!BC61-INDEX(RFR_spot_no_VA!$C$11:$BC$160,VA!$B61,MATCH(BC$2,RFR_spot_no_VA!$C$2:$BC$2,0))</f>
        <v>2.9100000000000029E-3</v>
      </c>
      <c r="BD61" s="39"/>
      <c r="BE61" s="2"/>
    </row>
    <row r="62" spans="1:57" x14ac:dyDescent="0.25">
      <c r="A62" s="2"/>
      <c r="B62" s="2">
        <f>RFR_spot_no_VA!B62</f>
        <v>52</v>
      </c>
      <c r="C62" s="42">
        <f>RFR_spot_with_VA!C62-INDEX(RFR_spot_no_VA!$C$11:$BC$160,VA!$B62,MATCH(C$2,RFR_spot_no_VA!$C$2:$BC$2,0))</f>
        <v>8.2000000000000128E-4</v>
      </c>
      <c r="D62" s="42">
        <f>RFR_spot_with_VA!D62-INDEX(RFR_spot_no_VA!$C$11:$BC$160,VA!$B62,MATCH(D$2,RFR_spot_no_VA!$C$2:$BC$2,0))</f>
        <v>8.2000000000000128E-4</v>
      </c>
      <c r="E62" s="42">
        <f>RFR_spot_with_VA!E62-INDEX(RFR_spot_no_VA!$C$11:$BC$160,VA!$B62,MATCH(E$2,RFR_spot_no_VA!$C$2:$BC$2,0))</f>
        <v>8.2000000000000128E-4</v>
      </c>
      <c r="F62" s="42">
        <f>RFR_spot_with_VA!F62-INDEX(RFR_spot_no_VA!$C$11:$BC$160,VA!$B62,MATCH(F$2,RFR_spot_no_VA!$C$2:$BC$2,0))</f>
        <v>3.1000000000000125E-4</v>
      </c>
      <c r="G62" s="42">
        <f>RFR_spot_with_VA!G62-INDEX(RFR_spot_no_VA!$C$11:$BC$160,VA!$B62,MATCH(G$2,RFR_spot_no_VA!$C$2:$BC$2,0))</f>
        <v>8.2000000000000128E-4</v>
      </c>
      <c r="H62" s="42">
        <f>RFR_spot_with_VA!H62-INDEX(RFR_spot_no_VA!$C$11:$BC$160,VA!$B62,MATCH(H$2,RFR_spot_no_VA!$C$2:$BC$2,0))</f>
        <v>8.2000000000000128E-4</v>
      </c>
      <c r="I62" s="42">
        <f>RFR_spot_with_VA!I62-INDEX(RFR_spot_no_VA!$C$11:$BC$160,VA!$B62,MATCH(I$2,RFR_spot_no_VA!$C$2:$BC$2,0))</f>
        <v>5.3999999999999881E-4</v>
      </c>
      <c r="J62" s="42">
        <f>RFR_spot_with_VA!J62-INDEX(RFR_spot_no_VA!$C$11:$BC$160,VA!$B62,MATCH(J$2,RFR_spot_no_VA!$C$2:$BC$2,0))</f>
        <v>8.5999999999999965E-4</v>
      </c>
      <c r="K62" s="42">
        <f>RFR_spot_with_VA!K62-INDEX(RFR_spot_no_VA!$C$11:$BC$160,VA!$B62,MATCH(K$2,RFR_spot_no_VA!$C$2:$BC$2,0))</f>
        <v>8.2000000000000128E-4</v>
      </c>
      <c r="L62" s="42">
        <f>RFR_spot_with_VA!L62-INDEX(RFR_spot_no_VA!$C$11:$BC$160,VA!$B62,MATCH(L$2,RFR_spot_no_VA!$C$2:$BC$2,0))</f>
        <v>8.2000000000000128E-4</v>
      </c>
      <c r="M62" s="43">
        <f>RFR_spot_with_VA!M62-INDEX(RFR_spot_no_VA!$C$11:$BC$160,VA!$B62,MATCH(M$2,RFR_spot_no_VA!$C$2:$BC$2,0))</f>
        <v>8.2000000000000128E-4</v>
      </c>
      <c r="N62" s="43">
        <f>RFR_spot_with_VA!N62-INDEX(RFR_spot_no_VA!$C$11:$BC$160,VA!$B62,MATCH(N$2,RFR_spot_no_VA!$C$2:$BC$2,0))</f>
        <v>8.2000000000000128E-4</v>
      </c>
      <c r="O62" s="43">
        <f>RFR_spot_with_VA!O62-INDEX(RFR_spot_no_VA!$C$11:$BC$160,VA!$B62,MATCH(O$2,RFR_spot_no_VA!$C$2:$BC$2,0))</f>
        <v>8.2000000000000128E-4</v>
      </c>
      <c r="P62" s="43">
        <f>RFR_spot_with_VA!P62-INDEX(RFR_spot_no_VA!$C$11:$BC$160,VA!$B62,MATCH(P$2,RFR_spot_no_VA!$C$2:$BC$2,0))</f>
        <v>3.0000000000000165E-4</v>
      </c>
      <c r="Q62" s="43">
        <f>RFR_spot_with_VA!Q62-INDEX(RFR_spot_no_VA!$C$11:$BC$160,VA!$B62,MATCH(Q$2,RFR_spot_no_VA!$C$2:$BC$2,0))</f>
        <v>1.4400000000000038E-3</v>
      </c>
      <c r="R62" s="43">
        <f>RFR_spot_with_VA!R62-INDEX(RFR_spot_no_VA!$C$11:$BC$160,VA!$B62,MATCH(R$2,RFR_spot_no_VA!$C$2:$BC$2,0))</f>
        <v>8.2000000000000128E-4</v>
      </c>
      <c r="S62" s="43">
        <f>RFR_spot_with_VA!S62-INDEX(RFR_spot_no_VA!$C$11:$BC$160,VA!$B62,MATCH(S$2,RFR_spot_no_VA!$C$2:$BC$2,0))</f>
        <v>8.2000000000000128E-4</v>
      </c>
      <c r="T62" s="43">
        <f>RFR_spot_with_VA!T62-INDEX(RFR_spot_no_VA!$C$11:$BC$160,VA!$B62,MATCH(T$2,RFR_spot_no_VA!$C$2:$BC$2,0))</f>
        <v>8.2000000000000128E-4</v>
      </c>
      <c r="U62" s="43">
        <f>RFR_spot_with_VA!U62-INDEX(RFR_spot_no_VA!$C$11:$BC$160,VA!$B62,MATCH(U$2,RFR_spot_no_VA!$C$2:$BC$2,0))</f>
        <v>-9.9999999999999395E-5</v>
      </c>
      <c r="V62" s="43">
        <f>RFR_spot_with_VA!V62-INDEX(RFR_spot_no_VA!$C$11:$BC$160,VA!$B62,MATCH(V$2,RFR_spot_no_VA!$C$2:$BC$2,0))</f>
        <v>8.2000000000000128E-4</v>
      </c>
      <c r="W62" s="43">
        <f>RFR_spot_with_VA!W62-INDEX(RFR_spot_no_VA!$C$11:$BC$160,VA!$B62,MATCH(W$2,RFR_spot_no_VA!$C$2:$BC$2,0))</f>
        <v>8.2000000000000128E-4</v>
      </c>
      <c r="X62" s="43">
        <f>RFR_spot_with_VA!X62-INDEX(RFR_spot_no_VA!$C$11:$BC$160,VA!$B62,MATCH(X$2,RFR_spot_no_VA!$C$2:$BC$2,0))</f>
        <v>8.2000000000000128E-4</v>
      </c>
      <c r="Y62" s="43">
        <f>RFR_spot_with_VA!Y62-INDEX(RFR_spot_no_VA!$C$11:$BC$160,VA!$B62,MATCH(Y$2,RFR_spot_no_VA!$C$2:$BC$2,0))</f>
        <v>8.2000000000000128E-4</v>
      </c>
      <c r="Z62" s="43">
        <f>RFR_spot_with_VA!Z62-INDEX(RFR_spot_no_VA!$C$11:$BC$160,VA!$B62,MATCH(Z$2,RFR_spot_no_VA!$C$2:$BC$2,0))</f>
        <v>9.3000000000000027E-4</v>
      </c>
      <c r="AA62" s="43">
        <f>RFR_spot_with_VA!AA62-INDEX(RFR_spot_no_VA!$C$11:$BC$160,VA!$B62,MATCH(AA$2,RFR_spot_no_VA!$C$2:$BC$2,0))</f>
        <v>3.2000000000000084E-4</v>
      </c>
      <c r="AB62" s="43">
        <f>RFR_spot_with_VA!AB62-INDEX(RFR_spot_no_VA!$C$11:$BC$160,VA!$B62,MATCH(AB$2,RFR_spot_no_VA!$C$2:$BC$2,0))</f>
        <v>8.2000000000000128E-4</v>
      </c>
      <c r="AC62" s="43">
        <f>RFR_spot_with_VA!AC62-INDEX(RFR_spot_no_VA!$C$11:$BC$160,VA!$B62,MATCH(AC$2,RFR_spot_no_VA!$C$2:$BC$2,0))</f>
        <v>2.9999999999995308E-5</v>
      </c>
      <c r="AD62" s="43">
        <f>RFR_spot_with_VA!AD62-INDEX(RFR_spot_no_VA!$C$11:$BC$160,VA!$B62,MATCH(AD$2,RFR_spot_no_VA!$C$2:$BC$2,0))</f>
        <v>0</v>
      </c>
      <c r="AE62" s="43">
        <f>RFR_spot_with_VA!AE62-INDEX(RFR_spot_no_VA!$C$11:$BC$160,VA!$B62,MATCH(AE$2,RFR_spot_no_VA!$C$2:$BC$2,0))</f>
        <v>8.2000000000000128E-4</v>
      </c>
      <c r="AF62" s="43">
        <f>RFR_spot_with_VA!AF62-INDEX(RFR_spot_no_VA!$C$11:$BC$160,VA!$B62,MATCH(AF$2,RFR_spot_no_VA!$C$2:$BC$2,0))</f>
        <v>8.2000000000000128E-4</v>
      </c>
      <c r="AG62" s="43">
        <f>RFR_spot_with_VA!AG62-INDEX(RFR_spot_no_VA!$C$11:$BC$160,VA!$B62,MATCH(AG$2,RFR_spot_no_VA!$C$2:$BC$2,0))</f>
        <v>8.2000000000000128E-4</v>
      </c>
      <c r="AH62" s="43">
        <f>RFR_spot_with_VA!AH62-INDEX(RFR_spot_no_VA!$C$11:$BC$160,VA!$B62,MATCH(AH$2,RFR_spot_no_VA!$C$2:$BC$2,0))</f>
        <v>-8.9999999999999802E-5</v>
      </c>
      <c r="AI62" s="43">
        <f>RFR_spot_with_VA!AI62-INDEX(RFR_spot_no_VA!$C$11:$BC$160,VA!$B62,MATCH(AI$2,RFR_spot_no_VA!$C$2:$BC$2,0))</f>
        <v>-9.9999999999999395E-5</v>
      </c>
      <c r="AJ62" s="43">
        <f>RFR_spot_with_VA!AJ62-INDEX(RFR_spot_no_VA!$C$11:$BC$160,VA!$B62,MATCH(AJ$2,RFR_spot_no_VA!$C$2:$BC$2,0))</f>
        <v>1.5000000000000013E-3</v>
      </c>
      <c r="AK62" s="43">
        <f>RFR_spot_with_VA!AK62-INDEX(RFR_spot_no_VA!$C$11:$BC$160,VA!$B62,MATCH(AK$2,RFR_spot_no_VA!$C$2:$BC$2,0))</f>
        <v>9.1000000000000109E-4</v>
      </c>
      <c r="AL62" s="43">
        <f>RFR_spot_with_VA!AL62-INDEX(RFR_spot_no_VA!$C$11:$BC$160,VA!$B62,MATCH(AL$2,RFR_spot_no_VA!$C$2:$BC$2,0))</f>
        <v>0</v>
      </c>
      <c r="AM62" s="43">
        <f>RFR_spot_with_VA!AM62-INDEX(RFR_spot_no_VA!$C$11:$BC$160,VA!$B62,MATCH(AM$2,RFR_spot_no_VA!$C$2:$BC$2,0))</f>
        <v>1.5499999999999958E-3</v>
      </c>
      <c r="AN62" s="43">
        <f>RFR_spot_with_VA!AN62-INDEX(RFR_spot_no_VA!$C$11:$BC$160,VA!$B62,MATCH(AN$2,RFR_spot_no_VA!$C$2:$BC$2,0))</f>
        <v>0</v>
      </c>
      <c r="AO62" s="43">
        <f>RFR_spot_with_VA!AO62-INDEX(RFR_spot_no_VA!$C$11:$BC$160,VA!$B62,MATCH(AO$2,RFR_spot_no_VA!$C$2:$BC$2,0))</f>
        <v>-6.9999999999993678E-5</v>
      </c>
      <c r="AP62" s="43">
        <f>RFR_spot_with_VA!AP62-INDEX(RFR_spot_no_VA!$C$11:$BC$160,VA!$B62,MATCH(AP$2,RFR_spot_no_VA!$C$2:$BC$2,0))</f>
        <v>0</v>
      </c>
      <c r="AQ62" s="43">
        <f>RFR_spot_with_VA!AQ62-INDEX(RFR_spot_no_VA!$C$11:$BC$160,VA!$B62,MATCH(AQ$2,RFR_spot_no_VA!$C$2:$BC$2,0))</f>
        <v>8.9999999999999802E-5</v>
      </c>
      <c r="AR62" s="43">
        <f>RFR_spot_with_VA!AR62-INDEX(RFR_spot_no_VA!$C$11:$BC$160,VA!$B62,MATCH(AR$2,RFR_spot_no_VA!$C$2:$BC$2,0))</f>
        <v>0</v>
      </c>
      <c r="AS62" s="43">
        <f>RFR_spot_with_VA!AS62-INDEX(RFR_spot_no_VA!$C$11:$BC$160,VA!$B62,MATCH(AS$2,RFR_spot_no_VA!$C$2:$BC$2,0))</f>
        <v>2.79999999999999E-4</v>
      </c>
      <c r="AT62" s="43">
        <f>RFR_spot_with_VA!AT62-INDEX(RFR_spot_no_VA!$C$11:$BC$160,VA!$B62,MATCH(AT$2,RFR_spot_no_VA!$C$2:$BC$2,0))</f>
        <v>0</v>
      </c>
      <c r="AU62" s="43">
        <f>RFR_spot_with_VA!AU62-INDEX(RFR_spot_no_VA!$C$11:$BC$160,VA!$B62,MATCH(AU$2,RFR_spot_no_VA!$C$2:$BC$2,0))</f>
        <v>0</v>
      </c>
      <c r="AV62" s="43">
        <f>RFR_spot_with_VA!AV62-INDEX(RFR_spot_no_VA!$C$11:$BC$160,VA!$B62,MATCH(AV$2,RFR_spot_no_VA!$C$2:$BC$2,0))</f>
        <v>0</v>
      </c>
      <c r="AW62" s="43">
        <f>RFR_spot_with_VA!AW62-INDEX(RFR_spot_no_VA!$C$11:$BC$160,VA!$B62,MATCH(AW$2,RFR_spot_no_VA!$C$2:$BC$2,0))</f>
        <v>0</v>
      </c>
      <c r="AX62" s="43">
        <f>RFR_spot_with_VA!AX62-INDEX(RFR_spot_no_VA!$C$11:$BC$160,VA!$B62,MATCH(AX$2,RFR_spot_no_VA!$C$2:$BC$2,0))</f>
        <v>0</v>
      </c>
      <c r="AY62" s="43">
        <f>RFR_spot_with_VA!AY62-INDEX(RFR_spot_no_VA!$C$11:$BC$160,VA!$B62,MATCH(AY$2,RFR_spot_no_VA!$C$2:$BC$2,0))</f>
        <v>0</v>
      </c>
      <c r="AZ62" s="43">
        <f>RFR_spot_with_VA!AZ62-INDEX(RFR_spot_no_VA!$C$11:$BC$160,VA!$B62,MATCH(AZ$2,RFR_spot_no_VA!$C$2:$BC$2,0))</f>
        <v>0</v>
      </c>
      <c r="BA62" s="43">
        <f>RFR_spot_with_VA!BA62-INDEX(RFR_spot_no_VA!$C$11:$BC$160,VA!$B62,MATCH(BA$2,RFR_spot_no_VA!$C$2:$BC$2,0))</f>
        <v>0</v>
      </c>
      <c r="BB62" s="43">
        <f>RFR_spot_with_VA!BB62-INDEX(RFR_spot_no_VA!$C$11:$BC$160,VA!$B62,MATCH(BB$2,RFR_spot_no_VA!$C$2:$BC$2,0))</f>
        <v>0</v>
      </c>
      <c r="BC62" s="43">
        <f>RFR_spot_with_VA!BC62-INDEX(RFR_spot_no_VA!$C$11:$BC$160,VA!$B62,MATCH(BC$2,RFR_spot_no_VA!$C$2:$BC$2,0))</f>
        <v>2.8600000000000014E-3</v>
      </c>
      <c r="BD62" s="39"/>
      <c r="BE62" s="2"/>
    </row>
    <row r="63" spans="1:57" x14ac:dyDescent="0.25">
      <c r="A63" s="2"/>
      <c r="B63" s="2">
        <f>RFR_spot_no_VA!B63</f>
        <v>53</v>
      </c>
      <c r="C63" s="42">
        <f>RFR_spot_with_VA!C63-INDEX(RFR_spot_no_VA!$C$11:$BC$160,VA!$B63,MATCH(C$2,RFR_spot_no_VA!$C$2:$BC$2,0))</f>
        <v>7.9999999999999863E-4</v>
      </c>
      <c r="D63" s="42">
        <f>RFR_spot_with_VA!D63-INDEX(RFR_spot_no_VA!$C$11:$BC$160,VA!$B63,MATCH(D$2,RFR_spot_no_VA!$C$2:$BC$2,0))</f>
        <v>7.9999999999999863E-4</v>
      </c>
      <c r="E63" s="42">
        <f>RFR_spot_with_VA!E63-INDEX(RFR_spot_no_VA!$C$11:$BC$160,VA!$B63,MATCH(E$2,RFR_spot_no_VA!$C$2:$BC$2,0))</f>
        <v>7.9999999999999863E-4</v>
      </c>
      <c r="F63" s="42">
        <f>RFR_spot_with_VA!F63-INDEX(RFR_spot_no_VA!$C$11:$BC$160,VA!$B63,MATCH(F$2,RFR_spot_no_VA!$C$2:$BC$2,0))</f>
        <v>3.0000000000000165E-4</v>
      </c>
      <c r="G63" s="42">
        <f>RFR_spot_with_VA!G63-INDEX(RFR_spot_no_VA!$C$11:$BC$160,VA!$B63,MATCH(G$2,RFR_spot_no_VA!$C$2:$BC$2,0))</f>
        <v>7.9999999999999863E-4</v>
      </c>
      <c r="H63" s="42">
        <f>RFR_spot_with_VA!H63-INDEX(RFR_spot_no_VA!$C$11:$BC$160,VA!$B63,MATCH(H$2,RFR_spot_no_VA!$C$2:$BC$2,0))</f>
        <v>7.9999999999999863E-4</v>
      </c>
      <c r="I63" s="42">
        <f>RFR_spot_with_VA!I63-INDEX(RFR_spot_no_VA!$C$11:$BC$160,VA!$B63,MATCH(I$2,RFR_spot_no_VA!$C$2:$BC$2,0))</f>
        <v>5.2999999999999575E-4</v>
      </c>
      <c r="J63" s="42">
        <f>RFR_spot_with_VA!J63-INDEX(RFR_spot_no_VA!$C$11:$BC$160,VA!$B63,MATCH(J$2,RFR_spot_no_VA!$C$2:$BC$2,0))</f>
        <v>8.4999999999999659E-4</v>
      </c>
      <c r="K63" s="42">
        <f>RFR_spot_with_VA!K63-INDEX(RFR_spot_no_VA!$C$11:$BC$160,VA!$B63,MATCH(K$2,RFR_spot_no_VA!$C$2:$BC$2,0))</f>
        <v>7.9999999999999863E-4</v>
      </c>
      <c r="L63" s="42">
        <f>RFR_spot_with_VA!L63-INDEX(RFR_spot_no_VA!$C$11:$BC$160,VA!$B63,MATCH(L$2,RFR_spot_no_VA!$C$2:$BC$2,0))</f>
        <v>7.9999999999999863E-4</v>
      </c>
      <c r="M63" s="43">
        <f>RFR_spot_with_VA!M63-INDEX(RFR_spot_no_VA!$C$11:$BC$160,VA!$B63,MATCH(M$2,RFR_spot_no_VA!$C$2:$BC$2,0))</f>
        <v>7.9999999999999863E-4</v>
      </c>
      <c r="N63" s="43">
        <f>RFR_spot_with_VA!N63-INDEX(RFR_spot_no_VA!$C$11:$BC$160,VA!$B63,MATCH(N$2,RFR_spot_no_VA!$C$2:$BC$2,0))</f>
        <v>7.9999999999999863E-4</v>
      </c>
      <c r="O63" s="43">
        <f>RFR_spot_with_VA!O63-INDEX(RFR_spot_no_VA!$C$11:$BC$160,VA!$B63,MATCH(O$2,RFR_spot_no_VA!$C$2:$BC$2,0))</f>
        <v>7.9999999999999863E-4</v>
      </c>
      <c r="P63" s="43">
        <f>RFR_spot_with_VA!P63-INDEX(RFR_spot_no_VA!$C$11:$BC$160,VA!$B63,MATCH(P$2,RFR_spot_no_VA!$C$2:$BC$2,0))</f>
        <v>2.8999999999999859E-4</v>
      </c>
      <c r="Q63" s="43">
        <f>RFR_spot_with_VA!Q63-INDEX(RFR_spot_no_VA!$C$11:$BC$160,VA!$B63,MATCH(Q$2,RFR_spot_no_VA!$C$2:$BC$2,0))</f>
        <v>1.4199999999999977E-3</v>
      </c>
      <c r="R63" s="43">
        <f>RFR_spot_with_VA!R63-INDEX(RFR_spot_no_VA!$C$11:$BC$160,VA!$B63,MATCH(R$2,RFR_spot_no_VA!$C$2:$BC$2,0))</f>
        <v>7.9999999999999863E-4</v>
      </c>
      <c r="S63" s="43">
        <f>RFR_spot_with_VA!S63-INDEX(RFR_spot_no_VA!$C$11:$BC$160,VA!$B63,MATCH(S$2,RFR_spot_no_VA!$C$2:$BC$2,0))</f>
        <v>7.9999999999999863E-4</v>
      </c>
      <c r="T63" s="43">
        <f>RFR_spot_with_VA!T63-INDEX(RFR_spot_no_VA!$C$11:$BC$160,VA!$B63,MATCH(T$2,RFR_spot_no_VA!$C$2:$BC$2,0))</f>
        <v>7.9999999999999863E-4</v>
      </c>
      <c r="U63" s="43">
        <f>RFR_spot_with_VA!U63-INDEX(RFR_spot_no_VA!$C$11:$BC$160,VA!$B63,MATCH(U$2,RFR_spot_no_VA!$C$2:$BC$2,0))</f>
        <v>-1.0000000000000286E-4</v>
      </c>
      <c r="V63" s="43">
        <f>RFR_spot_with_VA!V63-INDEX(RFR_spot_no_VA!$C$11:$BC$160,VA!$B63,MATCH(V$2,RFR_spot_no_VA!$C$2:$BC$2,0))</f>
        <v>7.9999999999999863E-4</v>
      </c>
      <c r="W63" s="43">
        <f>RFR_spot_with_VA!W63-INDEX(RFR_spot_no_VA!$C$11:$BC$160,VA!$B63,MATCH(W$2,RFR_spot_no_VA!$C$2:$BC$2,0))</f>
        <v>7.9999999999999863E-4</v>
      </c>
      <c r="X63" s="43">
        <f>RFR_spot_with_VA!X63-INDEX(RFR_spot_no_VA!$C$11:$BC$160,VA!$B63,MATCH(X$2,RFR_spot_no_VA!$C$2:$BC$2,0))</f>
        <v>7.9999999999999863E-4</v>
      </c>
      <c r="Y63" s="43">
        <f>RFR_spot_with_VA!Y63-INDEX(RFR_spot_no_VA!$C$11:$BC$160,VA!$B63,MATCH(Y$2,RFR_spot_no_VA!$C$2:$BC$2,0))</f>
        <v>7.9999999999999863E-4</v>
      </c>
      <c r="Z63" s="43">
        <f>RFR_spot_with_VA!Z63-INDEX(RFR_spot_no_VA!$C$11:$BC$160,VA!$B63,MATCH(Z$2,RFR_spot_no_VA!$C$2:$BC$2,0))</f>
        <v>9.0999999999999415E-4</v>
      </c>
      <c r="AA63" s="43">
        <f>RFR_spot_with_VA!AA63-INDEX(RFR_spot_no_VA!$C$11:$BC$160,VA!$B63,MATCH(AA$2,RFR_spot_no_VA!$C$2:$BC$2,0))</f>
        <v>3.1000000000000472E-4</v>
      </c>
      <c r="AB63" s="43">
        <f>RFR_spot_with_VA!AB63-INDEX(RFR_spot_no_VA!$C$11:$BC$160,VA!$B63,MATCH(AB$2,RFR_spot_no_VA!$C$2:$BC$2,0))</f>
        <v>7.9999999999999863E-4</v>
      </c>
      <c r="AC63" s="43">
        <f>RFR_spot_with_VA!AC63-INDEX(RFR_spot_no_VA!$C$11:$BC$160,VA!$B63,MATCH(AC$2,RFR_spot_no_VA!$C$2:$BC$2,0))</f>
        <v>3.0000000000002247E-5</v>
      </c>
      <c r="AD63" s="43">
        <f>RFR_spot_with_VA!AD63-INDEX(RFR_spot_no_VA!$C$11:$BC$160,VA!$B63,MATCH(AD$2,RFR_spot_no_VA!$C$2:$BC$2,0))</f>
        <v>0</v>
      </c>
      <c r="AE63" s="43">
        <f>RFR_spot_with_VA!AE63-INDEX(RFR_spot_no_VA!$C$11:$BC$160,VA!$B63,MATCH(AE$2,RFR_spot_no_VA!$C$2:$BC$2,0))</f>
        <v>7.9999999999999863E-4</v>
      </c>
      <c r="AF63" s="43">
        <f>RFR_spot_with_VA!AF63-INDEX(RFR_spot_no_VA!$C$11:$BC$160,VA!$B63,MATCH(AF$2,RFR_spot_no_VA!$C$2:$BC$2,0))</f>
        <v>7.9999999999999863E-4</v>
      </c>
      <c r="AG63" s="43">
        <f>RFR_spot_with_VA!AG63-INDEX(RFR_spot_no_VA!$C$11:$BC$160,VA!$B63,MATCH(AG$2,RFR_spot_no_VA!$C$2:$BC$2,0))</f>
        <v>7.9999999999999863E-4</v>
      </c>
      <c r="AH63" s="43">
        <f>RFR_spot_with_VA!AH63-INDEX(RFR_spot_no_VA!$C$11:$BC$160,VA!$B63,MATCH(AH$2,RFR_spot_no_VA!$C$2:$BC$2,0))</f>
        <v>-8.9999999999999802E-5</v>
      </c>
      <c r="AI63" s="43">
        <f>RFR_spot_with_VA!AI63-INDEX(RFR_spot_no_VA!$C$11:$BC$160,VA!$B63,MATCH(AI$2,RFR_spot_no_VA!$C$2:$BC$2,0))</f>
        <v>-1.0000000000000286E-4</v>
      </c>
      <c r="AJ63" s="43">
        <f>RFR_spot_with_VA!AJ63-INDEX(RFR_spot_no_VA!$C$11:$BC$160,VA!$B63,MATCH(AJ$2,RFR_spot_no_VA!$C$2:$BC$2,0))</f>
        <v>1.4899999999999983E-3</v>
      </c>
      <c r="AK63" s="43">
        <f>RFR_spot_with_VA!AK63-INDEX(RFR_spot_no_VA!$C$11:$BC$160,VA!$B63,MATCH(AK$2,RFR_spot_no_VA!$C$2:$BC$2,0))</f>
        <v>8.900000000000019E-4</v>
      </c>
      <c r="AL63" s="43">
        <f>RFR_spot_with_VA!AL63-INDEX(RFR_spot_no_VA!$C$11:$BC$160,VA!$B63,MATCH(AL$2,RFR_spot_no_VA!$C$2:$BC$2,0))</f>
        <v>0</v>
      </c>
      <c r="AM63" s="43">
        <f>RFR_spot_with_VA!AM63-INDEX(RFR_spot_no_VA!$C$11:$BC$160,VA!$B63,MATCH(AM$2,RFR_spot_no_VA!$C$2:$BC$2,0))</f>
        <v>1.5300000000000036E-3</v>
      </c>
      <c r="AN63" s="43">
        <f>RFR_spot_with_VA!AN63-INDEX(RFR_spot_no_VA!$C$11:$BC$160,VA!$B63,MATCH(AN$2,RFR_spot_no_VA!$C$2:$BC$2,0))</f>
        <v>0</v>
      </c>
      <c r="AO63" s="43">
        <f>RFR_spot_with_VA!AO63-INDEX(RFR_spot_no_VA!$C$11:$BC$160,VA!$B63,MATCH(AO$2,RFR_spot_no_VA!$C$2:$BC$2,0))</f>
        <v>-6.0000000000004494E-5</v>
      </c>
      <c r="AP63" s="43">
        <f>RFR_spot_with_VA!AP63-INDEX(RFR_spot_no_VA!$C$11:$BC$160,VA!$B63,MATCH(AP$2,RFR_spot_no_VA!$C$2:$BC$2,0))</f>
        <v>0</v>
      </c>
      <c r="AQ63" s="43">
        <f>RFR_spot_with_VA!AQ63-INDEX(RFR_spot_no_VA!$C$11:$BC$160,VA!$B63,MATCH(AQ$2,RFR_spot_no_VA!$C$2:$BC$2,0))</f>
        <v>9.9999999999995925E-5</v>
      </c>
      <c r="AR63" s="43">
        <f>RFR_spot_with_VA!AR63-INDEX(RFR_spot_no_VA!$C$11:$BC$160,VA!$B63,MATCH(AR$2,RFR_spot_no_VA!$C$2:$BC$2,0))</f>
        <v>0</v>
      </c>
      <c r="AS63" s="43">
        <f>RFR_spot_with_VA!AS63-INDEX(RFR_spot_no_VA!$C$11:$BC$160,VA!$B63,MATCH(AS$2,RFR_spot_no_VA!$C$2:$BC$2,0))</f>
        <v>2.79999999999999E-4</v>
      </c>
      <c r="AT63" s="43">
        <f>RFR_spot_with_VA!AT63-INDEX(RFR_spot_no_VA!$C$11:$BC$160,VA!$B63,MATCH(AT$2,RFR_spot_no_VA!$C$2:$BC$2,0))</f>
        <v>0</v>
      </c>
      <c r="AU63" s="43">
        <f>RFR_spot_with_VA!AU63-INDEX(RFR_spot_no_VA!$C$11:$BC$160,VA!$B63,MATCH(AU$2,RFR_spot_no_VA!$C$2:$BC$2,0))</f>
        <v>0</v>
      </c>
      <c r="AV63" s="43">
        <f>RFR_spot_with_VA!AV63-INDEX(RFR_spot_no_VA!$C$11:$BC$160,VA!$B63,MATCH(AV$2,RFR_spot_no_VA!$C$2:$BC$2,0))</f>
        <v>0</v>
      </c>
      <c r="AW63" s="43">
        <f>RFR_spot_with_VA!AW63-INDEX(RFR_spot_no_VA!$C$11:$BC$160,VA!$B63,MATCH(AW$2,RFR_spot_no_VA!$C$2:$BC$2,0))</f>
        <v>0</v>
      </c>
      <c r="AX63" s="43">
        <f>RFR_spot_with_VA!AX63-INDEX(RFR_spot_no_VA!$C$11:$BC$160,VA!$B63,MATCH(AX$2,RFR_spot_no_VA!$C$2:$BC$2,0))</f>
        <v>0</v>
      </c>
      <c r="AY63" s="43">
        <f>RFR_spot_with_VA!AY63-INDEX(RFR_spot_no_VA!$C$11:$BC$160,VA!$B63,MATCH(AY$2,RFR_spot_no_VA!$C$2:$BC$2,0))</f>
        <v>0</v>
      </c>
      <c r="AZ63" s="43">
        <f>RFR_spot_with_VA!AZ63-INDEX(RFR_spot_no_VA!$C$11:$BC$160,VA!$B63,MATCH(AZ$2,RFR_spot_no_VA!$C$2:$BC$2,0))</f>
        <v>0</v>
      </c>
      <c r="BA63" s="43">
        <f>RFR_spot_with_VA!BA63-INDEX(RFR_spot_no_VA!$C$11:$BC$160,VA!$B63,MATCH(BA$2,RFR_spot_no_VA!$C$2:$BC$2,0))</f>
        <v>0</v>
      </c>
      <c r="BB63" s="43">
        <f>RFR_spot_with_VA!BB63-INDEX(RFR_spot_no_VA!$C$11:$BC$160,VA!$B63,MATCH(BB$2,RFR_spot_no_VA!$C$2:$BC$2,0))</f>
        <v>0</v>
      </c>
      <c r="BC63" s="43">
        <f>RFR_spot_with_VA!BC63-INDEX(RFR_spot_no_VA!$C$11:$BC$160,VA!$B63,MATCH(BC$2,RFR_spot_no_VA!$C$2:$BC$2,0))</f>
        <v>2.81E-3</v>
      </c>
      <c r="BD63" s="39"/>
      <c r="BE63" s="2"/>
    </row>
    <row r="64" spans="1:57" x14ac:dyDescent="0.25">
      <c r="A64" s="2"/>
      <c r="B64" s="2">
        <f>RFR_spot_no_VA!B64</f>
        <v>54</v>
      </c>
      <c r="C64" s="42">
        <f>RFR_spot_with_VA!C64-INDEX(RFR_spot_no_VA!$C$11:$BC$160,VA!$B64,MATCH(C$2,RFR_spot_no_VA!$C$2:$BC$2,0))</f>
        <v>7.8999999999999904E-4</v>
      </c>
      <c r="D64" s="42">
        <f>RFR_spot_with_VA!D64-INDEX(RFR_spot_no_VA!$C$11:$BC$160,VA!$B64,MATCH(D$2,RFR_spot_no_VA!$C$2:$BC$2,0))</f>
        <v>7.8999999999999904E-4</v>
      </c>
      <c r="E64" s="42">
        <f>RFR_spot_with_VA!E64-INDEX(RFR_spot_no_VA!$C$11:$BC$160,VA!$B64,MATCH(E$2,RFR_spot_no_VA!$C$2:$BC$2,0))</f>
        <v>7.8999999999999904E-4</v>
      </c>
      <c r="F64" s="42">
        <f>RFR_spot_with_VA!F64-INDEX(RFR_spot_no_VA!$C$11:$BC$160,VA!$B64,MATCH(F$2,RFR_spot_no_VA!$C$2:$BC$2,0))</f>
        <v>2.9000000000000206E-4</v>
      </c>
      <c r="G64" s="42">
        <f>RFR_spot_with_VA!G64-INDEX(RFR_spot_no_VA!$C$11:$BC$160,VA!$B64,MATCH(G$2,RFR_spot_no_VA!$C$2:$BC$2,0))</f>
        <v>7.8999999999999904E-4</v>
      </c>
      <c r="H64" s="42">
        <f>RFR_spot_with_VA!H64-INDEX(RFR_spot_no_VA!$C$11:$BC$160,VA!$B64,MATCH(H$2,RFR_spot_no_VA!$C$2:$BC$2,0))</f>
        <v>7.8999999999999904E-4</v>
      </c>
      <c r="I64" s="42">
        <f>RFR_spot_with_VA!I64-INDEX(RFR_spot_no_VA!$C$11:$BC$160,VA!$B64,MATCH(I$2,RFR_spot_no_VA!$C$2:$BC$2,0))</f>
        <v>5.3000000000000269E-4</v>
      </c>
      <c r="J64" s="42">
        <f>RFR_spot_with_VA!J64-INDEX(RFR_spot_no_VA!$C$11:$BC$160,VA!$B64,MATCH(J$2,RFR_spot_no_VA!$C$2:$BC$2,0))</f>
        <v>8.4000000000000047E-4</v>
      </c>
      <c r="K64" s="42">
        <f>RFR_spot_with_VA!K64-INDEX(RFR_spot_no_VA!$C$11:$BC$160,VA!$B64,MATCH(K$2,RFR_spot_no_VA!$C$2:$BC$2,0))</f>
        <v>7.8999999999999904E-4</v>
      </c>
      <c r="L64" s="42">
        <f>RFR_spot_with_VA!L64-INDEX(RFR_spot_no_VA!$C$11:$BC$160,VA!$B64,MATCH(L$2,RFR_spot_no_VA!$C$2:$BC$2,0))</f>
        <v>7.8999999999999904E-4</v>
      </c>
      <c r="M64" s="43">
        <f>RFR_spot_with_VA!M64-INDEX(RFR_spot_no_VA!$C$11:$BC$160,VA!$B64,MATCH(M$2,RFR_spot_no_VA!$C$2:$BC$2,0))</f>
        <v>7.8999999999999904E-4</v>
      </c>
      <c r="N64" s="43">
        <f>RFR_spot_with_VA!N64-INDEX(RFR_spot_no_VA!$C$11:$BC$160,VA!$B64,MATCH(N$2,RFR_spot_no_VA!$C$2:$BC$2,0))</f>
        <v>7.8999999999999904E-4</v>
      </c>
      <c r="O64" s="43">
        <f>RFR_spot_with_VA!O64-INDEX(RFR_spot_no_VA!$C$11:$BC$160,VA!$B64,MATCH(O$2,RFR_spot_no_VA!$C$2:$BC$2,0))</f>
        <v>7.8999999999999904E-4</v>
      </c>
      <c r="P64" s="43">
        <f>RFR_spot_with_VA!P64-INDEX(RFR_spot_no_VA!$C$11:$BC$160,VA!$B64,MATCH(P$2,RFR_spot_no_VA!$C$2:$BC$2,0))</f>
        <v>2.9000000000000553E-4</v>
      </c>
      <c r="Q64" s="43">
        <f>RFR_spot_with_VA!Q64-INDEX(RFR_spot_no_VA!$C$11:$BC$160,VA!$B64,MATCH(Q$2,RFR_spot_no_VA!$C$2:$BC$2,0))</f>
        <v>1.3900000000000023E-3</v>
      </c>
      <c r="R64" s="43">
        <f>RFR_spot_with_VA!R64-INDEX(RFR_spot_no_VA!$C$11:$BC$160,VA!$B64,MATCH(R$2,RFR_spot_no_VA!$C$2:$BC$2,0))</f>
        <v>7.8999999999999904E-4</v>
      </c>
      <c r="S64" s="43">
        <f>RFR_spot_with_VA!S64-INDEX(RFR_spot_no_VA!$C$11:$BC$160,VA!$B64,MATCH(S$2,RFR_spot_no_VA!$C$2:$BC$2,0))</f>
        <v>7.8999999999999904E-4</v>
      </c>
      <c r="T64" s="43">
        <f>RFR_spot_with_VA!T64-INDEX(RFR_spot_no_VA!$C$11:$BC$160,VA!$B64,MATCH(T$2,RFR_spot_no_VA!$C$2:$BC$2,0))</f>
        <v>7.8999999999999904E-4</v>
      </c>
      <c r="U64" s="43">
        <f>RFR_spot_with_VA!U64-INDEX(RFR_spot_no_VA!$C$11:$BC$160,VA!$B64,MATCH(U$2,RFR_spot_no_VA!$C$2:$BC$2,0))</f>
        <v>-1.0000000000000286E-4</v>
      </c>
      <c r="V64" s="43">
        <f>RFR_spot_with_VA!V64-INDEX(RFR_spot_no_VA!$C$11:$BC$160,VA!$B64,MATCH(V$2,RFR_spot_no_VA!$C$2:$BC$2,0))</f>
        <v>7.8999999999999904E-4</v>
      </c>
      <c r="W64" s="43">
        <f>RFR_spot_with_VA!W64-INDEX(RFR_spot_no_VA!$C$11:$BC$160,VA!$B64,MATCH(W$2,RFR_spot_no_VA!$C$2:$BC$2,0))</f>
        <v>7.8999999999999904E-4</v>
      </c>
      <c r="X64" s="43">
        <f>RFR_spot_with_VA!X64-INDEX(RFR_spot_no_VA!$C$11:$BC$160,VA!$B64,MATCH(X$2,RFR_spot_no_VA!$C$2:$BC$2,0))</f>
        <v>7.8999999999999904E-4</v>
      </c>
      <c r="Y64" s="43">
        <f>RFR_spot_with_VA!Y64-INDEX(RFR_spot_no_VA!$C$11:$BC$160,VA!$B64,MATCH(Y$2,RFR_spot_no_VA!$C$2:$BC$2,0))</f>
        <v>7.8999999999999904E-4</v>
      </c>
      <c r="Z64" s="43">
        <f>RFR_spot_with_VA!Z64-INDEX(RFR_spot_no_VA!$C$11:$BC$160,VA!$B64,MATCH(Z$2,RFR_spot_no_VA!$C$2:$BC$2,0))</f>
        <v>8.9999999999999802E-4</v>
      </c>
      <c r="AA64" s="43">
        <f>RFR_spot_with_VA!AA64-INDEX(RFR_spot_no_VA!$C$11:$BC$160,VA!$B64,MATCH(AA$2,RFR_spot_no_VA!$C$2:$BC$2,0))</f>
        <v>3.0999999999999778E-4</v>
      </c>
      <c r="AB64" s="43">
        <f>RFR_spot_with_VA!AB64-INDEX(RFR_spot_no_VA!$C$11:$BC$160,VA!$B64,MATCH(AB$2,RFR_spot_no_VA!$C$2:$BC$2,0))</f>
        <v>7.8999999999999904E-4</v>
      </c>
      <c r="AC64" s="43">
        <f>RFR_spot_with_VA!AC64-INDEX(RFR_spot_no_VA!$C$11:$BC$160,VA!$B64,MATCH(AC$2,RFR_spot_no_VA!$C$2:$BC$2,0))</f>
        <v>4.0000000000005309E-5</v>
      </c>
      <c r="AD64" s="43">
        <f>RFR_spot_with_VA!AD64-INDEX(RFR_spot_no_VA!$C$11:$BC$160,VA!$B64,MATCH(AD$2,RFR_spot_no_VA!$C$2:$BC$2,0))</f>
        <v>0</v>
      </c>
      <c r="AE64" s="43">
        <f>RFR_spot_with_VA!AE64-INDEX(RFR_spot_no_VA!$C$11:$BC$160,VA!$B64,MATCH(AE$2,RFR_spot_no_VA!$C$2:$BC$2,0))</f>
        <v>7.8999999999999904E-4</v>
      </c>
      <c r="AF64" s="43">
        <f>RFR_spot_with_VA!AF64-INDEX(RFR_spot_no_VA!$C$11:$BC$160,VA!$B64,MATCH(AF$2,RFR_spot_no_VA!$C$2:$BC$2,0))</f>
        <v>7.8999999999999904E-4</v>
      </c>
      <c r="AG64" s="43">
        <f>RFR_spot_with_VA!AG64-INDEX(RFR_spot_no_VA!$C$11:$BC$160,VA!$B64,MATCH(AG$2,RFR_spot_no_VA!$C$2:$BC$2,0))</f>
        <v>7.8999999999999904E-4</v>
      </c>
      <c r="AH64" s="43">
        <f>RFR_spot_with_VA!AH64-INDEX(RFR_spot_no_VA!$C$11:$BC$160,VA!$B64,MATCH(AH$2,RFR_spot_no_VA!$C$2:$BC$2,0))</f>
        <v>-8.0000000000003679E-5</v>
      </c>
      <c r="AI64" s="43">
        <f>RFR_spot_with_VA!AI64-INDEX(RFR_spot_no_VA!$C$11:$BC$160,VA!$B64,MATCH(AI$2,RFR_spot_no_VA!$C$2:$BC$2,0))</f>
        <v>-1.0000000000000286E-4</v>
      </c>
      <c r="AJ64" s="43">
        <f>RFR_spot_with_VA!AJ64-INDEX(RFR_spot_no_VA!$C$11:$BC$160,VA!$B64,MATCH(AJ$2,RFR_spot_no_VA!$C$2:$BC$2,0))</f>
        <v>1.4800000000000021E-3</v>
      </c>
      <c r="AK64" s="43">
        <f>RFR_spot_with_VA!AK64-INDEX(RFR_spot_no_VA!$C$11:$BC$160,VA!$B64,MATCH(AK$2,RFR_spot_no_VA!$C$2:$BC$2,0))</f>
        <v>8.7000000000000272E-4</v>
      </c>
      <c r="AL64" s="43">
        <f>RFR_spot_with_VA!AL64-INDEX(RFR_spot_no_VA!$C$11:$BC$160,VA!$B64,MATCH(AL$2,RFR_spot_no_VA!$C$2:$BC$2,0))</f>
        <v>0</v>
      </c>
      <c r="AM64" s="43">
        <f>RFR_spot_with_VA!AM64-INDEX(RFR_spot_no_VA!$C$11:$BC$160,VA!$B64,MATCH(AM$2,RFR_spot_no_VA!$C$2:$BC$2,0))</f>
        <v>1.5200000000000005E-3</v>
      </c>
      <c r="AN64" s="43">
        <f>RFR_spot_with_VA!AN64-INDEX(RFR_spot_no_VA!$C$11:$BC$160,VA!$B64,MATCH(AN$2,RFR_spot_no_VA!$C$2:$BC$2,0))</f>
        <v>0</v>
      </c>
      <c r="AO64" s="43">
        <f>RFR_spot_with_VA!AO64-INDEX(RFR_spot_no_VA!$C$11:$BC$160,VA!$B64,MATCH(AO$2,RFR_spot_no_VA!$C$2:$BC$2,0))</f>
        <v>-5.9999999999997555E-5</v>
      </c>
      <c r="AP64" s="43">
        <f>RFR_spot_with_VA!AP64-INDEX(RFR_spot_no_VA!$C$11:$BC$160,VA!$B64,MATCH(AP$2,RFR_spot_no_VA!$C$2:$BC$2,0))</f>
        <v>0</v>
      </c>
      <c r="AQ64" s="43">
        <f>RFR_spot_with_VA!AQ64-INDEX(RFR_spot_no_VA!$C$11:$BC$160,VA!$B64,MATCH(AQ$2,RFR_spot_no_VA!$C$2:$BC$2,0))</f>
        <v>8.9999999999999802E-5</v>
      </c>
      <c r="AR64" s="43">
        <f>RFR_spot_with_VA!AR64-INDEX(RFR_spot_no_VA!$C$11:$BC$160,VA!$B64,MATCH(AR$2,RFR_spot_no_VA!$C$2:$BC$2,0))</f>
        <v>0</v>
      </c>
      <c r="AS64" s="43">
        <f>RFR_spot_with_VA!AS64-INDEX(RFR_spot_no_VA!$C$11:$BC$160,VA!$B64,MATCH(AS$2,RFR_spot_no_VA!$C$2:$BC$2,0))</f>
        <v>2.6999999999999941E-4</v>
      </c>
      <c r="AT64" s="43">
        <f>RFR_spot_with_VA!AT64-INDEX(RFR_spot_no_VA!$C$11:$BC$160,VA!$B64,MATCH(AT$2,RFR_spot_no_VA!$C$2:$BC$2,0))</f>
        <v>0</v>
      </c>
      <c r="AU64" s="43">
        <f>RFR_spot_with_VA!AU64-INDEX(RFR_spot_no_VA!$C$11:$BC$160,VA!$B64,MATCH(AU$2,RFR_spot_no_VA!$C$2:$BC$2,0))</f>
        <v>0</v>
      </c>
      <c r="AV64" s="43">
        <f>RFR_spot_with_VA!AV64-INDEX(RFR_spot_no_VA!$C$11:$BC$160,VA!$B64,MATCH(AV$2,RFR_spot_no_VA!$C$2:$BC$2,0))</f>
        <v>0</v>
      </c>
      <c r="AW64" s="43">
        <f>RFR_spot_with_VA!AW64-INDEX(RFR_spot_no_VA!$C$11:$BC$160,VA!$B64,MATCH(AW$2,RFR_spot_no_VA!$C$2:$BC$2,0))</f>
        <v>0</v>
      </c>
      <c r="AX64" s="43">
        <f>RFR_spot_with_VA!AX64-INDEX(RFR_spot_no_VA!$C$11:$BC$160,VA!$B64,MATCH(AX$2,RFR_spot_no_VA!$C$2:$BC$2,0))</f>
        <v>0</v>
      </c>
      <c r="AY64" s="43">
        <f>RFR_spot_with_VA!AY64-INDEX(RFR_spot_no_VA!$C$11:$BC$160,VA!$B64,MATCH(AY$2,RFR_spot_no_VA!$C$2:$BC$2,0))</f>
        <v>0</v>
      </c>
      <c r="AZ64" s="43">
        <f>RFR_spot_with_VA!AZ64-INDEX(RFR_spot_no_VA!$C$11:$BC$160,VA!$B64,MATCH(AZ$2,RFR_spot_no_VA!$C$2:$BC$2,0))</f>
        <v>0</v>
      </c>
      <c r="BA64" s="43">
        <f>RFR_spot_with_VA!BA64-INDEX(RFR_spot_no_VA!$C$11:$BC$160,VA!$B64,MATCH(BA$2,RFR_spot_no_VA!$C$2:$BC$2,0))</f>
        <v>0</v>
      </c>
      <c r="BB64" s="43">
        <f>RFR_spot_with_VA!BB64-INDEX(RFR_spot_no_VA!$C$11:$BC$160,VA!$B64,MATCH(BB$2,RFR_spot_no_VA!$C$2:$BC$2,0))</f>
        <v>0</v>
      </c>
      <c r="BC64" s="43">
        <f>RFR_spot_with_VA!BC64-INDEX(RFR_spot_no_VA!$C$11:$BC$160,VA!$B64,MATCH(BC$2,RFR_spot_no_VA!$C$2:$BC$2,0))</f>
        <v>2.7599999999999986E-3</v>
      </c>
      <c r="BD64" s="39"/>
      <c r="BE64" s="2"/>
    </row>
    <row r="65" spans="1:57" x14ac:dyDescent="0.25">
      <c r="A65" s="2"/>
      <c r="B65" s="4">
        <f>RFR_spot_no_VA!B65</f>
        <v>55</v>
      </c>
      <c r="C65" s="44">
        <f>RFR_spot_with_VA!C65-INDEX(RFR_spot_no_VA!$C$11:$BC$160,VA!$B65,MATCH(C$2,RFR_spot_no_VA!$C$2:$BC$2,0))</f>
        <v>7.6999999999999985E-4</v>
      </c>
      <c r="D65" s="44">
        <f>RFR_spot_with_VA!D65-INDEX(RFR_spot_no_VA!$C$11:$BC$160,VA!$B65,MATCH(D$2,RFR_spot_no_VA!$C$2:$BC$2,0))</f>
        <v>7.6999999999999985E-4</v>
      </c>
      <c r="E65" s="44">
        <f>RFR_spot_with_VA!E65-INDEX(RFR_spot_no_VA!$C$11:$BC$160,VA!$B65,MATCH(E$2,RFR_spot_no_VA!$C$2:$BC$2,0))</f>
        <v>7.6999999999999985E-4</v>
      </c>
      <c r="F65" s="44">
        <f>RFR_spot_with_VA!F65-INDEX(RFR_spot_no_VA!$C$11:$BC$160,VA!$B65,MATCH(F$2,RFR_spot_no_VA!$C$2:$BC$2,0))</f>
        <v>2.8999999999999859E-4</v>
      </c>
      <c r="G65" s="44">
        <f>RFR_spot_with_VA!G65-INDEX(RFR_spot_no_VA!$C$11:$BC$160,VA!$B65,MATCH(G$2,RFR_spot_no_VA!$C$2:$BC$2,0))</f>
        <v>7.6999999999999985E-4</v>
      </c>
      <c r="H65" s="44">
        <f>RFR_spot_with_VA!H65-INDEX(RFR_spot_no_VA!$C$11:$BC$160,VA!$B65,MATCH(H$2,RFR_spot_no_VA!$C$2:$BC$2,0))</f>
        <v>7.6999999999999985E-4</v>
      </c>
      <c r="I65" s="44">
        <f>RFR_spot_with_VA!I65-INDEX(RFR_spot_no_VA!$C$11:$BC$160,VA!$B65,MATCH(I$2,RFR_spot_no_VA!$C$2:$BC$2,0))</f>
        <v>5.1999999999999963E-4</v>
      </c>
      <c r="J65" s="44">
        <f>RFR_spot_with_VA!J65-INDEX(RFR_spot_no_VA!$C$11:$BC$160,VA!$B65,MATCH(J$2,RFR_spot_no_VA!$C$2:$BC$2,0))</f>
        <v>8.2000000000000128E-4</v>
      </c>
      <c r="K65" s="44">
        <f>RFR_spot_with_VA!K65-INDEX(RFR_spot_no_VA!$C$11:$BC$160,VA!$B65,MATCH(K$2,RFR_spot_no_VA!$C$2:$BC$2,0))</f>
        <v>7.6999999999999985E-4</v>
      </c>
      <c r="L65" s="44">
        <f>RFR_spot_with_VA!L65-INDEX(RFR_spot_no_VA!$C$11:$BC$160,VA!$B65,MATCH(L$2,RFR_spot_no_VA!$C$2:$BC$2,0))</f>
        <v>7.6999999999999985E-4</v>
      </c>
      <c r="M65" s="45">
        <f>RFR_spot_with_VA!M65-INDEX(RFR_spot_no_VA!$C$11:$BC$160,VA!$B65,MATCH(M$2,RFR_spot_no_VA!$C$2:$BC$2,0))</f>
        <v>7.6999999999999985E-4</v>
      </c>
      <c r="N65" s="45">
        <f>RFR_spot_with_VA!N65-INDEX(RFR_spot_no_VA!$C$11:$BC$160,VA!$B65,MATCH(N$2,RFR_spot_no_VA!$C$2:$BC$2,0))</f>
        <v>7.6999999999999985E-4</v>
      </c>
      <c r="O65" s="45">
        <f>RFR_spot_with_VA!O65-INDEX(RFR_spot_no_VA!$C$11:$BC$160,VA!$B65,MATCH(O$2,RFR_spot_no_VA!$C$2:$BC$2,0))</f>
        <v>7.6999999999999985E-4</v>
      </c>
      <c r="P65" s="45">
        <f>RFR_spot_with_VA!P65-INDEX(RFR_spot_no_VA!$C$11:$BC$160,VA!$B65,MATCH(P$2,RFR_spot_no_VA!$C$2:$BC$2,0))</f>
        <v>2.8000000000000247E-4</v>
      </c>
      <c r="Q65" s="45">
        <f>RFR_spot_with_VA!Q65-INDEX(RFR_spot_no_VA!$C$11:$BC$160,VA!$B65,MATCH(Q$2,RFR_spot_no_VA!$C$2:$BC$2,0))</f>
        <v>1.3600000000000001E-3</v>
      </c>
      <c r="R65" s="45">
        <f>RFR_spot_with_VA!R65-INDEX(RFR_spot_no_VA!$C$11:$BC$160,VA!$B65,MATCH(R$2,RFR_spot_no_VA!$C$2:$BC$2,0))</f>
        <v>7.6999999999999985E-4</v>
      </c>
      <c r="S65" s="45">
        <f>RFR_spot_with_VA!S65-INDEX(RFR_spot_no_VA!$C$11:$BC$160,VA!$B65,MATCH(S$2,RFR_spot_no_VA!$C$2:$BC$2,0))</f>
        <v>7.6999999999999985E-4</v>
      </c>
      <c r="T65" s="45">
        <f>RFR_spot_with_VA!T65-INDEX(RFR_spot_no_VA!$C$11:$BC$160,VA!$B65,MATCH(T$2,RFR_spot_no_VA!$C$2:$BC$2,0))</f>
        <v>7.6999999999999985E-4</v>
      </c>
      <c r="U65" s="45">
        <f>RFR_spot_with_VA!U65-INDEX(RFR_spot_no_VA!$C$11:$BC$160,VA!$B65,MATCH(U$2,RFR_spot_no_VA!$C$2:$BC$2,0))</f>
        <v>-9.9999999999999395E-5</v>
      </c>
      <c r="V65" s="45">
        <f>RFR_spot_with_VA!V65-INDEX(RFR_spot_no_VA!$C$11:$BC$160,VA!$B65,MATCH(V$2,RFR_spot_no_VA!$C$2:$BC$2,0))</f>
        <v>7.6999999999999985E-4</v>
      </c>
      <c r="W65" s="45">
        <f>RFR_spot_with_VA!W65-INDEX(RFR_spot_no_VA!$C$11:$BC$160,VA!$B65,MATCH(W$2,RFR_spot_no_VA!$C$2:$BC$2,0))</f>
        <v>7.6999999999999985E-4</v>
      </c>
      <c r="X65" s="45">
        <f>RFR_spot_with_VA!X65-INDEX(RFR_spot_no_VA!$C$11:$BC$160,VA!$B65,MATCH(X$2,RFR_spot_no_VA!$C$2:$BC$2,0))</f>
        <v>7.6999999999999985E-4</v>
      </c>
      <c r="Y65" s="45">
        <f>RFR_spot_with_VA!Y65-INDEX(RFR_spot_no_VA!$C$11:$BC$160,VA!$B65,MATCH(Y$2,RFR_spot_no_VA!$C$2:$BC$2,0))</f>
        <v>7.6999999999999985E-4</v>
      </c>
      <c r="Z65" s="45">
        <f>RFR_spot_with_VA!Z65-INDEX(RFR_spot_no_VA!$C$11:$BC$160,VA!$B65,MATCH(Z$2,RFR_spot_no_VA!$C$2:$BC$2,0))</f>
        <v>8.7999999999999884E-4</v>
      </c>
      <c r="AA65" s="45">
        <f>RFR_spot_with_VA!AA65-INDEX(RFR_spot_no_VA!$C$11:$BC$160,VA!$B65,MATCH(AA$2,RFR_spot_no_VA!$C$2:$BC$2,0))</f>
        <v>3.0000000000000165E-4</v>
      </c>
      <c r="AB65" s="45">
        <f>RFR_spot_with_VA!AB65-INDEX(RFR_spot_no_VA!$C$11:$BC$160,VA!$B65,MATCH(AB$2,RFR_spot_no_VA!$C$2:$BC$2,0))</f>
        <v>7.6999999999999985E-4</v>
      </c>
      <c r="AC65" s="45">
        <f>RFR_spot_with_VA!AC65-INDEX(RFR_spot_no_VA!$C$11:$BC$160,VA!$B65,MATCH(AC$2,RFR_spot_no_VA!$C$2:$BC$2,0))</f>
        <v>3.999999999999837E-5</v>
      </c>
      <c r="AD65" s="45">
        <f>RFR_spot_with_VA!AD65-INDEX(RFR_spot_no_VA!$C$11:$BC$160,VA!$B65,MATCH(AD$2,RFR_spot_no_VA!$C$2:$BC$2,0))</f>
        <v>0</v>
      </c>
      <c r="AE65" s="45">
        <f>RFR_spot_with_VA!AE65-INDEX(RFR_spot_no_VA!$C$11:$BC$160,VA!$B65,MATCH(AE$2,RFR_spot_no_VA!$C$2:$BC$2,0))</f>
        <v>7.6999999999999985E-4</v>
      </c>
      <c r="AF65" s="45">
        <f>RFR_spot_with_VA!AF65-INDEX(RFR_spot_no_VA!$C$11:$BC$160,VA!$B65,MATCH(AF$2,RFR_spot_no_VA!$C$2:$BC$2,0))</f>
        <v>7.6999999999999985E-4</v>
      </c>
      <c r="AG65" s="45">
        <f>RFR_spot_with_VA!AG65-INDEX(RFR_spot_no_VA!$C$11:$BC$160,VA!$B65,MATCH(AG$2,RFR_spot_no_VA!$C$2:$BC$2,0))</f>
        <v>7.6999999999999985E-4</v>
      </c>
      <c r="AH65" s="45">
        <f>RFR_spot_with_VA!AH65-INDEX(RFR_spot_no_VA!$C$11:$BC$160,VA!$B65,MATCH(AH$2,RFR_spot_no_VA!$C$2:$BC$2,0))</f>
        <v>-7.999999999999674E-5</v>
      </c>
      <c r="AI65" s="45">
        <f>RFR_spot_with_VA!AI65-INDEX(RFR_spot_no_VA!$C$11:$BC$160,VA!$B65,MATCH(AI$2,RFR_spot_no_VA!$C$2:$BC$2,0))</f>
        <v>-9.9999999999999395E-5</v>
      </c>
      <c r="AJ65" s="45">
        <f>RFR_spot_with_VA!AJ65-INDEX(RFR_spot_no_VA!$C$11:$BC$160,VA!$B65,MATCH(AJ$2,RFR_spot_no_VA!$C$2:$BC$2,0))</f>
        <v>1.4699999999999991E-3</v>
      </c>
      <c r="AK65" s="45">
        <f>RFR_spot_with_VA!AK65-INDEX(RFR_spot_no_VA!$C$11:$BC$160,VA!$B65,MATCH(AK$2,RFR_spot_no_VA!$C$2:$BC$2,0))</f>
        <v>8.7000000000000272E-4</v>
      </c>
      <c r="AL65" s="45">
        <f>RFR_spot_with_VA!AL65-INDEX(RFR_spot_no_VA!$C$11:$BC$160,VA!$B65,MATCH(AL$2,RFR_spot_no_VA!$C$2:$BC$2,0))</f>
        <v>0</v>
      </c>
      <c r="AM65" s="45">
        <f>RFR_spot_with_VA!AM65-INDEX(RFR_spot_no_VA!$C$11:$BC$160,VA!$B65,MATCH(AM$2,RFR_spot_no_VA!$C$2:$BC$2,0))</f>
        <v>1.5000000000000013E-3</v>
      </c>
      <c r="AN65" s="45">
        <f>RFR_spot_with_VA!AN65-INDEX(RFR_spot_no_VA!$C$11:$BC$160,VA!$B65,MATCH(AN$2,RFR_spot_no_VA!$C$2:$BC$2,0))</f>
        <v>0</v>
      </c>
      <c r="AO65" s="45">
        <f>RFR_spot_with_VA!AO65-INDEX(RFR_spot_no_VA!$C$11:$BC$160,VA!$B65,MATCH(AO$2,RFR_spot_no_VA!$C$2:$BC$2,0))</f>
        <v>-5.9999999999997555E-5</v>
      </c>
      <c r="AP65" s="45">
        <f>RFR_spot_with_VA!AP65-INDEX(RFR_spot_no_VA!$C$11:$BC$160,VA!$B65,MATCH(AP$2,RFR_spot_no_VA!$C$2:$BC$2,0))</f>
        <v>0</v>
      </c>
      <c r="AQ65" s="45">
        <f>RFR_spot_with_VA!AQ65-INDEX(RFR_spot_no_VA!$C$11:$BC$160,VA!$B65,MATCH(AQ$2,RFR_spot_no_VA!$C$2:$BC$2,0))</f>
        <v>8.9999999999999802E-5</v>
      </c>
      <c r="AR65" s="45">
        <f>RFR_spot_with_VA!AR65-INDEX(RFR_spot_no_VA!$C$11:$BC$160,VA!$B65,MATCH(AR$2,RFR_spot_no_VA!$C$2:$BC$2,0))</f>
        <v>0</v>
      </c>
      <c r="AS65" s="45">
        <f>RFR_spot_with_VA!AS65-INDEX(RFR_spot_no_VA!$C$11:$BC$160,VA!$B65,MATCH(AS$2,RFR_spot_no_VA!$C$2:$BC$2,0))</f>
        <v>2.5999999999999981E-4</v>
      </c>
      <c r="AT65" s="45">
        <f>RFR_spot_with_VA!AT65-INDEX(RFR_spot_no_VA!$C$11:$BC$160,VA!$B65,MATCH(AT$2,RFR_spot_no_VA!$C$2:$BC$2,0))</f>
        <v>0</v>
      </c>
      <c r="AU65" s="45">
        <f>RFR_spot_with_VA!AU65-INDEX(RFR_spot_no_VA!$C$11:$BC$160,VA!$B65,MATCH(AU$2,RFR_spot_no_VA!$C$2:$BC$2,0))</f>
        <v>0</v>
      </c>
      <c r="AV65" s="45">
        <f>RFR_spot_with_VA!AV65-INDEX(RFR_spot_no_VA!$C$11:$BC$160,VA!$B65,MATCH(AV$2,RFR_spot_no_VA!$C$2:$BC$2,0))</f>
        <v>0</v>
      </c>
      <c r="AW65" s="45">
        <f>RFR_spot_with_VA!AW65-INDEX(RFR_spot_no_VA!$C$11:$BC$160,VA!$B65,MATCH(AW$2,RFR_spot_no_VA!$C$2:$BC$2,0))</f>
        <v>0</v>
      </c>
      <c r="AX65" s="45">
        <f>RFR_spot_with_VA!AX65-INDEX(RFR_spot_no_VA!$C$11:$BC$160,VA!$B65,MATCH(AX$2,RFR_spot_no_VA!$C$2:$BC$2,0))</f>
        <v>0</v>
      </c>
      <c r="AY65" s="45">
        <f>RFR_spot_with_VA!AY65-INDEX(RFR_spot_no_VA!$C$11:$BC$160,VA!$B65,MATCH(AY$2,RFR_spot_no_VA!$C$2:$BC$2,0))</f>
        <v>0</v>
      </c>
      <c r="AZ65" s="45">
        <f>RFR_spot_with_VA!AZ65-INDEX(RFR_spot_no_VA!$C$11:$BC$160,VA!$B65,MATCH(AZ$2,RFR_spot_no_VA!$C$2:$BC$2,0))</f>
        <v>0</v>
      </c>
      <c r="BA65" s="45">
        <f>RFR_spot_with_VA!BA65-INDEX(RFR_spot_no_VA!$C$11:$BC$160,VA!$B65,MATCH(BA$2,RFR_spot_no_VA!$C$2:$BC$2,0))</f>
        <v>0</v>
      </c>
      <c r="BB65" s="45">
        <f>RFR_spot_with_VA!BB65-INDEX(RFR_spot_no_VA!$C$11:$BC$160,VA!$B65,MATCH(BB$2,RFR_spot_no_VA!$C$2:$BC$2,0))</f>
        <v>0</v>
      </c>
      <c r="BC65" s="45">
        <f>RFR_spot_with_VA!BC65-INDEX(RFR_spot_no_VA!$C$11:$BC$160,VA!$B65,MATCH(BC$2,RFR_spot_no_VA!$C$2:$BC$2,0))</f>
        <v>2.7200000000000002E-3</v>
      </c>
      <c r="BD65" s="39"/>
      <c r="BE65" s="2"/>
    </row>
    <row r="66" spans="1:57" x14ac:dyDescent="0.25">
      <c r="A66" s="2"/>
      <c r="B66" s="2">
        <f>RFR_spot_no_VA!B66</f>
        <v>56</v>
      </c>
      <c r="C66" s="42">
        <f>RFR_spot_with_VA!C66-INDEX(RFR_spot_no_VA!$C$11:$BC$160,VA!$B66,MATCH(C$2,RFR_spot_no_VA!$C$2:$BC$2,0))</f>
        <v>7.6000000000000026E-4</v>
      </c>
      <c r="D66" s="42">
        <f>RFR_spot_with_VA!D66-INDEX(RFR_spot_no_VA!$C$11:$BC$160,VA!$B66,MATCH(D$2,RFR_spot_no_VA!$C$2:$BC$2,0))</f>
        <v>7.6000000000000026E-4</v>
      </c>
      <c r="E66" s="42">
        <f>RFR_spot_with_VA!E66-INDEX(RFR_spot_no_VA!$C$11:$BC$160,VA!$B66,MATCH(E$2,RFR_spot_no_VA!$C$2:$BC$2,0))</f>
        <v>7.6000000000000026E-4</v>
      </c>
      <c r="F66" s="42">
        <f>RFR_spot_with_VA!F66-INDEX(RFR_spot_no_VA!$C$11:$BC$160,VA!$B66,MATCH(F$2,RFR_spot_no_VA!$C$2:$BC$2,0))</f>
        <v>2.79999999999999E-4</v>
      </c>
      <c r="G66" s="42">
        <f>RFR_spot_with_VA!G66-INDEX(RFR_spot_no_VA!$C$11:$BC$160,VA!$B66,MATCH(G$2,RFR_spot_no_VA!$C$2:$BC$2,0))</f>
        <v>7.6000000000000026E-4</v>
      </c>
      <c r="H66" s="42">
        <f>RFR_spot_with_VA!H66-INDEX(RFR_spot_no_VA!$C$11:$BC$160,VA!$B66,MATCH(H$2,RFR_spot_no_VA!$C$2:$BC$2,0))</f>
        <v>7.6000000000000026E-4</v>
      </c>
      <c r="I66" s="42">
        <f>RFR_spot_with_VA!I66-INDEX(RFR_spot_no_VA!$C$11:$BC$160,VA!$B66,MATCH(I$2,RFR_spot_no_VA!$C$2:$BC$2,0))</f>
        <v>5.0000000000000044E-4</v>
      </c>
      <c r="J66" s="42">
        <f>RFR_spot_with_VA!J66-INDEX(RFR_spot_no_VA!$C$11:$BC$160,VA!$B66,MATCH(J$2,RFR_spot_no_VA!$C$2:$BC$2,0))</f>
        <v>7.9999999999999863E-4</v>
      </c>
      <c r="K66" s="42">
        <f>RFR_spot_with_VA!K66-INDEX(RFR_spot_no_VA!$C$11:$BC$160,VA!$B66,MATCH(K$2,RFR_spot_no_VA!$C$2:$BC$2,0))</f>
        <v>7.6000000000000026E-4</v>
      </c>
      <c r="L66" s="42">
        <f>RFR_spot_with_VA!L66-INDEX(RFR_spot_no_VA!$C$11:$BC$160,VA!$B66,MATCH(L$2,RFR_spot_no_VA!$C$2:$BC$2,0))</f>
        <v>7.6000000000000026E-4</v>
      </c>
      <c r="M66" s="43">
        <f>RFR_spot_with_VA!M66-INDEX(RFR_spot_no_VA!$C$11:$BC$160,VA!$B66,MATCH(M$2,RFR_spot_no_VA!$C$2:$BC$2,0))</f>
        <v>7.6000000000000026E-4</v>
      </c>
      <c r="N66" s="43">
        <f>RFR_spot_with_VA!N66-INDEX(RFR_spot_no_VA!$C$11:$BC$160,VA!$B66,MATCH(N$2,RFR_spot_no_VA!$C$2:$BC$2,0))</f>
        <v>7.6000000000000026E-4</v>
      </c>
      <c r="O66" s="43">
        <f>RFR_spot_with_VA!O66-INDEX(RFR_spot_no_VA!$C$11:$BC$160,VA!$B66,MATCH(O$2,RFR_spot_no_VA!$C$2:$BC$2,0))</f>
        <v>7.6000000000000026E-4</v>
      </c>
      <c r="P66" s="43">
        <f>RFR_spot_with_VA!P66-INDEX(RFR_spot_no_VA!$C$11:$BC$160,VA!$B66,MATCH(P$2,RFR_spot_no_VA!$C$2:$BC$2,0))</f>
        <v>2.8000000000000247E-4</v>
      </c>
      <c r="Q66" s="43">
        <f>RFR_spot_with_VA!Q66-INDEX(RFR_spot_no_VA!$C$11:$BC$160,VA!$B66,MATCH(Q$2,RFR_spot_no_VA!$C$2:$BC$2,0))</f>
        <v>1.350000000000004E-3</v>
      </c>
      <c r="R66" s="43">
        <f>RFR_spot_with_VA!R66-INDEX(RFR_spot_no_VA!$C$11:$BC$160,VA!$B66,MATCH(R$2,RFR_spot_no_VA!$C$2:$BC$2,0))</f>
        <v>7.6000000000000026E-4</v>
      </c>
      <c r="S66" s="43">
        <f>RFR_spot_with_VA!S66-INDEX(RFR_spot_no_VA!$C$11:$BC$160,VA!$B66,MATCH(S$2,RFR_spot_no_VA!$C$2:$BC$2,0))</f>
        <v>7.6000000000000026E-4</v>
      </c>
      <c r="T66" s="43">
        <f>RFR_spot_with_VA!T66-INDEX(RFR_spot_no_VA!$C$11:$BC$160,VA!$B66,MATCH(T$2,RFR_spot_no_VA!$C$2:$BC$2,0))</f>
        <v>7.6000000000000026E-4</v>
      </c>
      <c r="U66" s="43">
        <f>RFR_spot_with_VA!U66-INDEX(RFR_spot_no_VA!$C$11:$BC$160,VA!$B66,MATCH(U$2,RFR_spot_no_VA!$C$2:$BC$2,0))</f>
        <v>-9.9999999999999395E-5</v>
      </c>
      <c r="V66" s="43">
        <f>RFR_spot_with_VA!V66-INDEX(RFR_spot_no_VA!$C$11:$BC$160,VA!$B66,MATCH(V$2,RFR_spot_no_VA!$C$2:$BC$2,0))</f>
        <v>7.6000000000000026E-4</v>
      </c>
      <c r="W66" s="43">
        <f>RFR_spot_with_VA!W66-INDEX(RFR_spot_no_VA!$C$11:$BC$160,VA!$B66,MATCH(W$2,RFR_spot_no_VA!$C$2:$BC$2,0))</f>
        <v>7.6000000000000026E-4</v>
      </c>
      <c r="X66" s="43">
        <f>RFR_spot_with_VA!X66-INDEX(RFR_spot_no_VA!$C$11:$BC$160,VA!$B66,MATCH(X$2,RFR_spot_no_VA!$C$2:$BC$2,0))</f>
        <v>7.6000000000000026E-4</v>
      </c>
      <c r="Y66" s="43">
        <f>RFR_spot_with_VA!Y66-INDEX(RFR_spot_no_VA!$C$11:$BC$160,VA!$B66,MATCH(Y$2,RFR_spot_no_VA!$C$2:$BC$2,0))</f>
        <v>7.6000000000000026E-4</v>
      </c>
      <c r="Z66" s="43">
        <f>RFR_spot_with_VA!Z66-INDEX(RFR_spot_no_VA!$C$11:$BC$160,VA!$B66,MATCH(Z$2,RFR_spot_no_VA!$C$2:$BC$2,0))</f>
        <v>8.5999999999999965E-4</v>
      </c>
      <c r="AA66" s="43">
        <f>RFR_spot_with_VA!AA66-INDEX(RFR_spot_no_VA!$C$11:$BC$160,VA!$B66,MATCH(AA$2,RFR_spot_no_VA!$C$2:$BC$2,0))</f>
        <v>2.8999999999999859E-4</v>
      </c>
      <c r="AB66" s="43">
        <f>RFR_spot_with_VA!AB66-INDEX(RFR_spot_no_VA!$C$11:$BC$160,VA!$B66,MATCH(AB$2,RFR_spot_no_VA!$C$2:$BC$2,0))</f>
        <v>7.6000000000000026E-4</v>
      </c>
      <c r="AC66" s="43">
        <f>RFR_spot_with_VA!AC66-INDEX(RFR_spot_no_VA!$C$11:$BC$160,VA!$B66,MATCH(AC$2,RFR_spot_no_VA!$C$2:$BC$2,0))</f>
        <v>3.0000000000002247E-5</v>
      </c>
      <c r="AD66" s="43">
        <f>RFR_spot_with_VA!AD66-INDEX(RFR_spot_no_VA!$C$11:$BC$160,VA!$B66,MATCH(AD$2,RFR_spot_no_VA!$C$2:$BC$2,0))</f>
        <v>0</v>
      </c>
      <c r="AE66" s="43">
        <f>RFR_spot_with_VA!AE66-INDEX(RFR_spot_no_VA!$C$11:$BC$160,VA!$B66,MATCH(AE$2,RFR_spot_no_VA!$C$2:$BC$2,0))</f>
        <v>7.6000000000000026E-4</v>
      </c>
      <c r="AF66" s="43">
        <f>RFR_spot_with_VA!AF66-INDEX(RFR_spot_no_VA!$C$11:$BC$160,VA!$B66,MATCH(AF$2,RFR_spot_no_VA!$C$2:$BC$2,0))</f>
        <v>7.6000000000000026E-4</v>
      </c>
      <c r="AG66" s="43">
        <f>RFR_spot_with_VA!AG66-INDEX(RFR_spot_no_VA!$C$11:$BC$160,VA!$B66,MATCH(AG$2,RFR_spot_no_VA!$C$2:$BC$2,0))</f>
        <v>7.6000000000000026E-4</v>
      </c>
      <c r="AH66" s="43">
        <f>RFR_spot_with_VA!AH66-INDEX(RFR_spot_no_VA!$C$11:$BC$160,VA!$B66,MATCH(AH$2,RFR_spot_no_VA!$C$2:$BC$2,0))</f>
        <v>-8.000000000000021E-5</v>
      </c>
      <c r="AI66" s="43">
        <f>RFR_spot_with_VA!AI66-INDEX(RFR_spot_no_VA!$C$11:$BC$160,VA!$B66,MATCH(AI$2,RFR_spot_no_VA!$C$2:$BC$2,0))</f>
        <v>-9.9999999999999395E-5</v>
      </c>
      <c r="AJ66" s="43">
        <f>RFR_spot_with_VA!AJ66-INDEX(RFR_spot_no_VA!$C$11:$BC$160,VA!$B66,MATCH(AJ$2,RFR_spot_no_VA!$C$2:$BC$2,0))</f>
        <v>1.459999999999996E-3</v>
      </c>
      <c r="AK66" s="43">
        <f>RFR_spot_with_VA!AK66-INDEX(RFR_spot_no_VA!$C$11:$BC$160,VA!$B66,MATCH(AK$2,RFR_spot_no_VA!$C$2:$BC$2,0))</f>
        <v>8.5000000000000353E-4</v>
      </c>
      <c r="AL66" s="43">
        <f>RFR_spot_with_VA!AL66-INDEX(RFR_spot_no_VA!$C$11:$BC$160,VA!$B66,MATCH(AL$2,RFR_spot_no_VA!$C$2:$BC$2,0))</f>
        <v>0</v>
      </c>
      <c r="AM66" s="43">
        <f>RFR_spot_with_VA!AM66-INDEX(RFR_spot_no_VA!$C$11:$BC$160,VA!$B66,MATCH(AM$2,RFR_spot_no_VA!$C$2:$BC$2,0))</f>
        <v>1.4800000000000021E-3</v>
      </c>
      <c r="AN66" s="43">
        <f>RFR_spot_with_VA!AN66-INDEX(RFR_spot_no_VA!$C$11:$BC$160,VA!$B66,MATCH(AN$2,RFR_spot_no_VA!$C$2:$BC$2,0))</f>
        <v>0</v>
      </c>
      <c r="AO66" s="43">
        <f>RFR_spot_with_VA!AO66-INDEX(RFR_spot_no_VA!$C$11:$BC$160,VA!$B66,MATCH(AO$2,RFR_spot_no_VA!$C$2:$BC$2,0))</f>
        <v>-5.9999999999997555E-5</v>
      </c>
      <c r="AP66" s="43">
        <f>RFR_spot_with_VA!AP66-INDEX(RFR_spot_no_VA!$C$11:$BC$160,VA!$B66,MATCH(AP$2,RFR_spot_no_VA!$C$2:$BC$2,0))</f>
        <v>0</v>
      </c>
      <c r="AQ66" s="43">
        <f>RFR_spot_with_VA!AQ66-INDEX(RFR_spot_no_VA!$C$11:$BC$160,VA!$B66,MATCH(AQ$2,RFR_spot_no_VA!$C$2:$BC$2,0))</f>
        <v>8.9999999999999802E-5</v>
      </c>
      <c r="AR66" s="43">
        <f>RFR_spot_with_VA!AR66-INDEX(RFR_spot_no_VA!$C$11:$BC$160,VA!$B66,MATCH(AR$2,RFR_spot_no_VA!$C$2:$BC$2,0))</f>
        <v>0</v>
      </c>
      <c r="AS66" s="43">
        <f>RFR_spot_with_VA!AS66-INDEX(RFR_spot_no_VA!$C$11:$BC$160,VA!$B66,MATCH(AS$2,RFR_spot_no_VA!$C$2:$BC$2,0))</f>
        <v>2.5999999999999981E-4</v>
      </c>
      <c r="AT66" s="43">
        <f>RFR_spot_with_VA!AT66-INDEX(RFR_spot_no_VA!$C$11:$BC$160,VA!$B66,MATCH(AT$2,RFR_spot_no_VA!$C$2:$BC$2,0))</f>
        <v>0</v>
      </c>
      <c r="AU66" s="43">
        <f>RFR_spot_with_VA!AU66-INDEX(RFR_spot_no_VA!$C$11:$BC$160,VA!$B66,MATCH(AU$2,RFR_spot_no_VA!$C$2:$BC$2,0))</f>
        <v>0</v>
      </c>
      <c r="AV66" s="43">
        <f>RFR_spot_with_VA!AV66-INDEX(RFR_spot_no_VA!$C$11:$BC$160,VA!$B66,MATCH(AV$2,RFR_spot_no_VA!$C$2:$BC$2,0))</f>
        <v>0</v>
      </c>
      <c r="AW66" s="43">
        <f>RFR_spot_with_VA!AW66-INDEX(RFR_spot_no_VA!$C$11:$BC$160,VA!$B66,MATCH(AW$2,RFR_spot_no_VA!$C$2:$BC$2,0))</f>
        <v>0</v>
      </c>
      <c r="AX66" s="43">
        <f>RFR_spot_with_VA!AX66-INDEX(RFR_spot_no_VA!$C$11:$BC$160,VA!$B66,MATCH(AX$2,RFR_spot_no_VA!$C$2:$BC$2,0))</f>
        <v>0</v>
      </c>
      <c r="AY66" s="43">
        <f>RFR_spot_with_VA!AY66-INDEX(RFR_spot_no_VA!$C$11:$BC$160,VA!$B66,MATCH(AY$2,RFR_spot_no_VA!$C$2:$BC$2,0))</f>
        <v>0</v>
      </c>
      <c r="AZ66" s="43">
        <f>RFR_spot_with_VA!AZ66-INDEX(RFR_spot_no_VA!$C$11:$BC$160,VA!$B66,MATCH(AZ$2,RFR_spot_no_VA!$C$2:$BC$2,0))</f>
        <v>0</v>
      </c>
      <c r="BA66" s="43">
        <f>RFR_spot_with_VA!BA66-INDEX(RFR_spot_no_VA!$C$11:$BC$160,VA!$B66,MATCH(BA$2,RFR_spot_no_VA!$C$2:$BC$2,0))</f>
        <v>0</v>
      </c>
      <c r="BB66" s="43">
        <f>RFR_spot_with_VA!BB66-INDEX(RFR_spot_no_VA!$C$11:$BC$160,VA!$B66,MATCH(BB$2,RFR_spot_no_VA!$C$2:$BC$2,0))</f>
        <v>0</v>
      </c>
      <c r="BC66" s="43">
        <f>RFR_spot_with_VA!BC66-INDEX(RFR_spot_no_VA!$C$11:$BC$160,VA!$B66,MATCH(BC$2,RFR_spot_no_VA!$C$2:$BC$2,0))</f>
        <v>2.6800000000000018E-3</v>
      </c>
      <c r="BD66" s="39"/>
      <c r="BE66" s="2"/>
    </row>
    <row r="67" spans="1:57" x14ac:dyDescent="0.25">
      <c r="A67" s="2"/>
      <c r="B67" s="2">
        <f>RFR_spot_no_VA!B67</f>
        <v>57</v>
      </c>
      <c r="C67" s="42">
        <f>RFR_spot_with_VA!C67-INDEX(RFR_spot_no_VA!$C$11:$BC$160,VA!$B67,MATCH(C$2,RFR_spot_no_VA!$C$2:$BC$2,0))</f>
        <v>7.5000000000000067E-4</v>
      </c>
      <c r="D67" s="42">
        <f>RFR_spot_with_VA!D67-INDEX(RFR_spot_no_VA!$C$11:$BC$160,VA!$B67,MATCH(D$2,RFR_spot_no_VA!$C$2:$BC$2,0))</f>
        <v>7.5000000000000067E-4</v>
      </c>
      <c r="E67" s="42">
        <f>RFR_spot_with_VA!E67-INDEX(RFR_spot_no_VA!$C$11:$BC$160,VA!$B67,MATCH(E$2,RFR_spot_no_VA!$C$2:$BC$2,0))</f>
        <v>7.5000000000000067E-4</v>
      </c>
      <c r="F67" s="42">
        <f>RFR_spot_with_VA!F67-INDEX(RFR_spot_no_VA!$C$11:$BC$160,VA!$B67,MATCH(F$2,RFR_spot_no_VA!$C$2:$BC$2,0))</f>
        <v>2.8000000000000247E-4</v>
      </c>
      <c r="G67" s="42">
        <f>RFR_spot_with_VA!G67-INDEX(RFR_spot_no_VA!$C$11:$BC$160,VA!$B67,MATCH(G$2,RFR_spot_no_VA!$C$2:$BC$2,0))</f>
        <v>7.5000000000000067E-4</v>
      </c>
      <c r="H67" s="42">
        <f>RFR_spot_with_VA!H67-INDEX(RFR_spot_no_VA!$C$11:$BC$160,VA!$B67,MATCH(H$2,RFR_spot_no_VA!$C$2:$BC$2,0))</f>
        <v>7.5000000000000067E-4</v>
      </c>
      <c r="I67" s="42">
        <f>RFR_spot_with_VA!I67-INDEX(RFR_spot_no_VA!$C$11:$BC$160,VA!$B67,MATCH(I$2,RFR_spot_no_VA!$C$2:$BC$2,0))</f>
        <v>5.0000000000000044E-4</v>
      </c>
      <c r="J67" s="42">
        <f>RFR_spot_with_VA!J67-INDEX(RFR_spot_no_VA!$C$11:$BC$160,VA!$B67,MATCH(J$2,RFR_spot_no_VA!$C$2:$BC$2,0))</f>
        <v>7.8999999999999904E-4</v>
      </c>
      <c r="K67" s="42">
        <f>RFR_spot_with_VA!K67-INDEX(RFR_spot_no_VA!$C$11:$BC$160,VA!$B67,MATCH(K$2,RFR_spot_no_VA!$C$2:$BC$2,0))</f>
        <v>7.5000000000000067E-4</v>
      </c>
      <c r="L67" s="42">
        <f>RFR_spot_with_VA!L67-INDEX(RFR_spot_no_VA!$C$11:$BC$160,VA!$B67,MATCH(L$2,RFR_spot_no_VA!$C$2:$BC$2,0))</f>
        <v>7.5000000000000067E-4</v>
      </c>
      <c r="M67" s="43">
        <f>RFR_spot_with_VA!M67-INDEX(RFR_spot_no_VA!$C$11:$BC$160,VA!$B67,MATCH(M$2,RFR_spot_no_VA!$C$2:$BC$2,0))</f>
        <v>7.5000000000000067E-4</v>
      </c>
      <c r="N67" s="43">
        <f>RFR_spot_with_VA!N67-INDEX(RFR_spot_no_VA!$C$11:$BC$160,VA!$B67,MATCH(N$2,RFR_spot_no_VA!$C$2:$BC$2,0))</f>
        <v>7.5000000000000067E-4</v>
      </c>
      <c r="O67" s="43">
        <f>RFR_spot_with_VA!O67-INDEX(RFR_spot_no_VA!$C$11:$BC$160,VA!$B67,MATCH(O$2,RFR_spot_no_VA!$C$2:$BC$2,0))</f>
        <v>7.5000000000000067E-4</v>
      </c>
      <c r="P67" s="43">
        <f>RFR_spot_with_VA!P67-INDEX(RFR_spot_no_VA!$C$11:$BC$160,VA!$B67,MATCH(P$2,RFR_spot_no_VA!$C$2:$BC$2,0))</f>
        <v>2.6999999999999941E-4</v>
      </c>
      <c r="Q67" s="43">
        <f>RFR_spot_with_VA!Q67-INDEX(RFR_spot_no_VA!$C$11:$BC$160,VA!$B67,MATCH(Q$2,RFR_spot_no_VA!$C$2:$BC$2,0))</f>
        <v>1.3200000000000017E-3</v>
      </c>
      <c r="R67" s="43">
        <f>RFR_spot_with_VA!R67-INDEX(RFR_spot_no_VA!$C$11:$BC$160,VA!$B67,MATCH(R$2,RFR_spot_no_VA!$C$2:$BC$2,0))</f>
        <v>7.5000000000000067E-4</v>
      </c>
      <c r="S67" s="43">
        <f>RFR_spot_with_VA!S67-INDEX(RFR_spot_no_VA!$C$11:$BC$160,VA!$B67,MATCH(S$2,RFR_spot_no_VA!$C$2:$BC$2,0))</f>
        <v>7.5000000000000067E-4</v>
      </c>
      <c r="T67" s="43">
        <f>RFR_spot_with_VA!T67-INDEX(RFR_spot_no_VA!$C$11:$BC$160,VA!$B67,MATCH(T$2,RFR_spot_no_VA!$C$2:$BC$2,0))</f>
        <v>7.5000000000000067E-4</v>
      </c>
      <c r="U67" s="43">
        <f>RFR_spot_with_VA!U67-INDEX(RFR_spot_no_VA!$C$11:$BC$160,VA!$B67,MATCH(U$2,RFR_spot_no_VA!$C$2:$BC$2,0))</f>
        <v>-8.9999999999999802E-5</v>
      </c>
      <c r="V67" s="43">
        <f>RFR_spot_with_VA!V67-INDEX(RFR_spot_no_VA!$C$11:$BC$160,VA!$B67,MATCH(V$2,RFR_spot_no_VA!$C$2:$BC$2,0))</f>
        <v>7.5000000000000067E-4</v>
      </c>
      <c r="W67" s="43">
        <f>RFR_spot_with_VA!W67-INDEX(RFR_spot_no_VA!$C$11:$BC$160,VA!$B67,MATCH(W$2,RFR_spot_no_VA!$C$2:$BC$2,0))</f>
        <v>7.5000000000000067E-4</v>
      </c>
      <c r="X67" s="43">
        <f>RFR_spot_with_VA!X67-INDEX(RFR_spot_no_VA!$C$11:$BC$160,VA!$B67,MATCH(X$2,RFR_spot_no_VA!$C$2:$BC$2,0))</f>
        <v>7.5000000000000067E-4</v>
      </c>
      <c r="Y67" s="43">
        <f>RFR_spot_with_VA!Y67-INDEX(RFR_spot_no_VA!$C$11:$BC$160,VA!$B67,MATCH(Y$2,RFR_spot_no_VA!$C$2:$BC$2,0))</f>
        <v>7.5000000000000067E-4</v>
      </c>
      <c r="Z67" s="43">
        <f>RFR_spot_with_VA!Z67-INDEX(RFR_spot_no_VA!$C$11:$BC$160,VA!$B67,MATCH(Z$2,RFR_spot_no_VA!$C$2:$BC$2,0))</f>
        <v>8.4999999999999659E-4</v>
      </c>
      <c r="AA67" s="43">
        <f>RFR_spot_with_VA!AA67-INDEX(RFR_spot_no_VA!$C$11:$BC$160,VA!$B67,MATCH(AA$2,RFR_spot_no_VA!$C$2:$BC$2,0))</f>
        <v>2.9000000000000553E-4</v>
      </c>
      <c r="AB67" s="43">
        <f>RFR_spot_with_VA!AB67-INDEX(RFR_spot_no_VA!$C$11:$BC$160,VA!$B67,MATCH(AB$2,RFR_spot_no_VA!$C$2:$BC$2,0))</f>
        <v>7.5000000000000067E-4</v>
      </c>
      <c r="AC67" s="43">
        <f>RFR_spot_with_VA!AC67-INDEX(RFR_spot_no_VA!$C$11:$BC$160,VA!$B67,MATCH(AC$2,RFR_spot_no_VA!$C$2:$BC$2,0))</f>
        <v>3.0000000000002247E-5</v>
      </c>
      <c r="AD67" s="43">
        <f>RFR_spot_with_VA!AD67-INDEX(RFR_spot_no_VA!$C$11:$BC$160,VA!$B67,MATCH(AD$2,RFR_spot_no_VA!$C$2:$BC$2,0))</f>
        <v>0</v>
      </c>
      <c r="AE67" s="43">
        <f>RFR_spot_with_VA!AE67-INDEX(RFR_spot_no_VA!$C$11:$BC$160,VA!$B67,MATCH(AE$2,RFR_spot_no_VA!$C$2:$BC$2,0))</f>
        <v>7.5000000000000067E-4</v>
      </c>
      <c r="AF67" s="43">
        <f>RFR_spot_with_VA!AF67-INDEX(RFR_spot_no_VA!$C$11:$BC$160,VA!$B67,MATCH(AF$2,RFR_spot_no_VA!$C$2:$BC$2,0))</f>
        <v>7.5000000000000067E-4</v>
      </c>
      <c r="AG67" s="43">
        <f>RFR_spot_with_VA!AG67-INDEX(RFR_spot_no_VA!$C$11:$BC$160,VA!$B67,MATCH(AG$2,RFR_spot_no_VA!$C$2:$BC$2,0))</f>
        <v>7.5000000000000067E-4</v>
      </c>
      <c r="AH67" s="43">
        <f>RFR_spot_with_VA!AH67-INDEX(RFR_spot_no_VA!$C$11:$BC$160,VA!$B67,MATCH(AH$2,RFR_spot_no_VA!$C$2:$BC$2,0))</f>
        <v>-8.0000000000003679E-5</v>
      </c>
      <c r="AI67" s="43">
        <f>RFR_spot_with_VA!AI67-INDEX(RFR_spot_no_VA!$C$11:$BC$160,VA!$B67,MATCH(AI$2,RFR_spot_no_VA!$C$2:$BC$2,0))</f>
        <v>-8.9999999999999802E-5</v>
      </c>
      <c r="AJ67" s="43">
        <f>RFR_spot_with_VA!AJ67-INDEX(RFR_spot_no_VA!$C$11:$BC$160,VA!$B67,MATCH(AJ$2,RFR_spot_no_VA!$C$2:$BC$2,0))</f>
        <v>1.4400000000000038E-3</v>
      </c>
      <c r="AK67" s="43">
        <f>RFR_spot_with_VA!AK67-INDEX(RFR_spot_no_VA!$C$11:$BC$160,VA!$B67,MATCH(AK$2,RFR_spot_no_VA!$C$2:$BC$2,0))</f>
        <v>8.4000000000000047E-4</v>
      </c>
      <c r="AL67" s="43">
        <f>RFR_spot_with_VA!AL67-INDEX(RFR_spot_no_VA!$C$11:$BC$160,VA!$B67,MATCH(AL$2,RFR_spot_no_VA!$C$2:$BC$2,0))</f>
        <v>0</v>
      </c>
      <c r="AM67" s="43">
        <f>RFR_spot_with_VA!AM67-INDEX(RFR_spot_no_VA!$C$11:$BC$160,VA!$B67,MATCH(AM$2,RFR_spot_no_VA!$C$2:$BC$2,0))</f>
        <v>1.459999999999996E-3</v>
      </c>
      <c r="AN67" s="43">
        <f>RFR_spot_with_VA!AN67-INDEX(RFR_spot_no_VA!$C$11:$BC$160,VA!$B67,MATCH(AN$2,RFR_spot_no_VA!$C$2:$BC$2,0))</f>
        <v>0</v>
      </c>
      <c r="AO67" s="43">
        <f>RFR_spot_with_VA!AO67-INDEX(RFR_spot_no_VA!$C$11:$BC$160,VA!$B67,MATCH(AO$2,RFR_spot_no_VA!$C$2:$BC$2,0))</f>
        <v>-6.0000000000004494E-5</v>
      </c>
      <c r="AP67" s="43">
        <f>RFR_spot_with_VA!AP67-INDEX(RFR_spot_no_VA!$C$11:$BC$160,VA!$B67,MATCH(AP$2,RFR_spot_no_VA!$C$2:$BC$2,0))</f>
        <v>0</v>
      </c>
      <c r="AQ67" s="43">
        <f>RFR_spot_with_VA!AQ67-INDEX(RFR_spot_no_VA!$C$11:$BC$160,VA!$B67,MATCH(AQ$2,RFR_spot_no_VA!$C$2:$BC$2,0))</f>
        <v>8.0000000000003679E-5</v>
      </c>
      <c r="AR67" s="43">
        <f>RFR_spot_with_VA!AR67-INDEX(RFR_spot_no_VA!$C$11:$BC$160,VA!$B67,MATCH(AR$2,RFR_spot_no_VA!$C$2:$BC$2,0))</f>
        <v>0</v>
      </c>
      <c r="AS67" s="43">
        <f>RFR_spot_with_VA!AS67-INDEX(RFR_spot_no_VA!$C$11:$BC$160,VA!$B67,MATCH(AS$2,RFR_spot_no_VA!$C$2:$BC$2,0))</f>
        <v>2.5000000000000022E-4</v>
      </c>
      <c r="AT67" s="43">
        <f>RFR_spot_with_VA!AT67-INDEX(RFR_spot_no_VA!$C$11:$BC$160,VA!$B67,MATCH(AT$2,RFR_spot_no_VA!$C$2:$BC$2,0))</f>
        <v>0</v>
      </c>
      <c r="AU67" s="43">
        <f>RFR_spot_with_VA!AU67-INDEX(RFR_spot_no_VA!$C$11:$BC$160,VA!$B67,MATCH(AU$2,RFR_spot_no_VA!$C$2:$BC$2,0))</f>
        <v>0</v>
      </c>
      <c r="AV67" s="43">
        <f>RFR_spot_with_VA!AV67-INDEX(RFR_spot_no_VA!$C$11:$BC$160,VA!$B67,MATCH(AV$2,RFR_spot_no_VA!$C$2:$BC$2,0))</f>
        <v>0</v>
      </c>
      <c r="AW67" s="43">
        <f>RFR_spot_with_VA!AW67-INDEX(RFR_spot_no_VA!$C$11:$BC$160,VA!$B67,MATCH(AW$2,RFR_spot_no_VA!$C$2:$BC$2,0))</f>
        <v>0</v>
      </c>
      <c r="AX67" s="43">
        <f>RFR_spot_with_VA!AX67-INDEX(RFR_spot_no_VA!$C$11:$BC$160,VA!$B67,MATCH(AX$2,RFR_spot_no_VA!$C$2:$BC$2,0))</f>
        <v>0</v>
      </c>
      <c r="AY67" s="43">
        <f>RFR_spot_with_VA!AY67-INDEX(RFR_spot_no_VA!$C$11:$BC$160,VA!$B67,MATCH(AY$2,RFR_spot_no_VA!$C$2:$BC$2,0))</f>
        <v>0</v>
      </c>
      <c r="AZ67" s="43">
        <f>RFR_spot_with_VA!AZ67-INDEX(RFR_spot_no_VA!$C$11:$BC$160,VA!$B67,MATCH(AZ$2,RFR_spot_no_VA!$C$2:$BC$2,0))</f>
        <v>0</v>
      </c>
      <c r="BA67" s="43">
        <f>RFR_spot_with_VA!BA67-INDEX(RFR_spot_no_VA!$C$11:$BC$160,VA!$B67,MATCH(BA$2,RFR_spot_no_VA!$C$2:$BC$2,0))</f>
        <v>0</v>
      </c>
      <c r="BB67" s="43">
        <f>RFR_spot_with_VA!BB67-INDEX(RFR_spot_no_VA!$C$11:$BC$160,VA!$B67,MATCH(BB$2,RFR_spot_no_VA!$C$2:$BC$2,0))</f>
        <v>0</v>
      </c>
      <c r="BC67" s="43">
        <f>RFR_spot_with_VA!BC67-INDEX(RFR_spot_no_VA!$C$11:$BC$160,VA!$B67,MATCH(BC$2,RFR_spot_no_VA!$C$2:$BC$2,0))</f>
        <v>2.6499999999999996E-3</v>
      </c>
      <c r="BD67" s="39"/>
      <c r="BE67" s="2"/>
    </row>
    <row r="68" spans="1:57" x14ac:dyDescent="0.25">
      <c r="A68" s="2"/>
      <c r="B68" s="2">
        <f>RFR_spot_no_VA!B68</f>
        <v>58</v>
      </c>
      <c r="C68" s="42">
        <f>RFR_spot_with_VA!C68-INDEX(RFR_spot_no_VA!$C$11:$BC$160,VA!$B68,MATCH(C$2,RFR_spot_no_VA!$C$2:$BC$2,0))</f>
        <v>7.2999999999999801E-4</v>
      </c>
      <c r="D68" s="42">
        <f>RFR_spot_with_VA!D68-INDEX(RFR_spot_no_VA!$C$11:$BC$160,VA!$B68,MATCH(D$2,RFR_spot_no_VA!$C$2:$BC$2,0))</f>
        <v>7.2999999999999801E-4</v>
      </c>
      <c r="E68" s="42">
        <f>RFR_spot_with_VA!E68-INDEX(RFR_spot_no_VA!$C$11:$BC$160,VA!$B68,MATCH(E$2,RFR_spot_no_VA!$C$2:$BC$2,0))</f>
        <v>7.2999999999999801E-4</v>
      </c>
      <c r="F68" s="42">
        <f>RFR_spot_with_VA!F68-INDEX(RFR_spot_no_VA!$C$11:$BC$160,VA!$B68,MATCH(F$2,RFR_spot_no_VA!$C$2:$BC$2,0))</f>
        <v>2.6999999999999941E-4</v>
      </c>
      <c r="G68" s="42">
        <f>RFR_spot_with_VA!G68-INDEX(RFR_spot_no_VA!$C$11:$BC$160,VA!$B68,MATCH(G$2,RFR_spot_no_VA!$C$2:$BC$2,0))</f>
        <v>7.2999999999999801E-4</v>
      </c>
      <c r="H68" s="42">
        <f>RFR_spot_with_VA!H68-INDEX(RFR_spot_no_VA!$C$11:$BC$160,VA!$B68,MATCH(H$2,RFR_spot_no_VA!$C$2:$BC$2,0))</f>
        <v>7.2999999999999801E-4</v>
      </c>
      <c r="I68" s="42">
        <f>RFR_spot_with_VA!I68-INDEX(RFR_spot_no_VA!$C$11:$BC$160,VA!$B68,MATCH(I$2,RFR_spot_no_VA!$C$2:$BC$2,0))</f>
        <v>4.8999999999999738E-4</v>
      </c>
      <c r="J68" s="42">
        <f>RFR_spot_with_VA!J68-INDEX(RFR_spot_no_VA!$C$11:$BC$160,VA!$B68,MATCH(J$2,RFR_spot_no_VA!$C$2:$BC$2,0))</f>
        <v>7.7999999999999944E-4</v>
      </c>
      <c r="K68" s="42">
        <f>RFR_spot_with_VA!K68-INDEX(RFR_spot_no_VA!$C$11:$BC$160,VA!$B68,MATCH(K$2,RFR_spot_no_VA!$C$2:$BC$2,0))</f>
        <v>7.2999999999999801E-4</v>
      </c>
      <c r="L68" s="42">
        <f>RFR_spot_with_VA!L68-INDEX(RFR_spot_no_VA!$C$11:$BC$160,VA!$B68,MATCH(L$2,RFR_spot_no_VA!$C$2:$BC$2,0))</f>
        <v>7.2999999999999801E-4</v>
      </c>
      <c r="M68" s="43">
        <f>RFR_spot_with_VA!M68-INDEX(RFR_spot_no_VA!$C$11:$BC$160,VA!$B68,MATCH(M$2,RFR_spot_no_VA!$C$2:$BC$2,0))</f>
        <v>7.2999999999999801E-4</v>
      </c>
      <c r="N68" s="43">
        <f>RFR_spot_with_VA!N68-INDEX(RFR_spot_no_VA!$C$11:$BC$160,VA!$B68,MATCH(N$2,RFR_spot_no_VA!$C$2:$BC$2,0))</f>
        <v>7.2999999999999801E-4</v>
      </c>
      <c r="O68" s="43">
        <f>RFR_spot_with_VA!O68-INDEX(RFR_spot_no_VA!$C$11:$BC$160,VA!$B68,MATCH(O$2,RFR_spot_no_VA!$C$2:$BC$2,0))</f>
        <v>7.2999999999999801E-4</v>
      </c>
      <c r="P68" s="43">
        <f>RFR_spot_with_VA!P68-INDEX(RFR_spot_no_VA!$C$11:$BC$160,VA!$B68,MATCH(P$2,RFR_spot_no_VA!$C$2:$BC$2,0))</f>
        <v>2.6999999999999941E-4</v>
      </c>
      <c r="Q68" s="43">
        <f>RFR_spot_with_VA!Q68-INDEX(RFR_spot_no_VA!$C$11:$BC$160,VA!$B68,MATCH(Q$2,RFR_spot_no_VA!$C$2:$BC$2,0))</f>
        <v>1.2899999999999995E-3</v>
      </c>
      <c r="R68" s="43">
        <f>RFR_spot_with_VA!R68-INDEX(RFR_spot_no_VA!$C$11:$BC$160,VA!$B68,MATCH(R$2,RFR_spot_no_VA!$C$2:$BC$2,0))</f>
        <v>7.2999999999999801E-4</v>
      </c>
      <c r="S68" s="43">
        <f>RFR_spot_with_VA!S68-INDEX(RFR_spot_no_VA!$C$11:$BC$160,VA!$B68,MATCH(S$2,RFR_spot_no_VA!$C$2:$BC$2,0))</f>
        <v>7.2999999999999801E-4</v>
      </c>
      <c r="T68" s="43">
        <f>RFR_spot_with_VA!T68-INDEX(RFR_spot_no_VA!$C$11:$BC$160,VA!$B68,MATCH(T$2,RFR_spot_no_VA!$C$2:$BC$2,0))</f>
        <v>7.2999999999999801E-4</v>
      </c>
      <c r="U68" s="43">
        <f>RFR_spot_with_VA!U68-INDEX(RFR_spot_no_VA!$C$11:$BC$160,VA!$B68,MATCH(U$2,RFR_spot_no_VA!$C$2:$BC$2,0))</f>
        <v>-8.9999999999999802E-5</v>
      </c>
      <c r="V68" s="43">
        <f>RFR_spot_with_VA!V68-INDEX(RFR_spot_no_VA!$C$11:$BC$160,VA!$B68,MATCH(V$2,RFR_spot_no_VA!$C$2:$BC$2,0))</f>
        <v>7.2999999999999801E-4</v>
      </c>
      <c r="W68" s="43">
        <f>RFR_spot_with_VA!W68-INDEX(RFR_spot_no_VA!$C$11:$BC$160,VA!$B68,MATCH(W$2,RFR_spot_no_VA!$C$2:$BC$2,0))</f>
        <v>7.2999999999999801E-4</v>
      </c>
      <c r="X68" s="43">
        <f>RFR_spot_with_VA!X68-INDEX(RFR_spot_no_VA!$C$11:$BC$160,VA!$B68,MATCH(X$2,RFR_spot_no_VA!$C$2:$BC$2,0))</f>
        <v>7.2999999999999801E-4</v>
      </c>
      <c r="Y68" s="43">
        <f>RFR_spot_with_VA!Y68-INDEX(RFR_spot_no_VA!$C$11:$BC$160,VA!$B68,MATCH(Y$2,RFR_spot_no_VA!$C$2:$BC$2,0))</f>
        <v>7.2999999999999801E-4</v>
      </c>
      <c r="Z68" s="43">
        <f>RFR_spot_with_VA!Z68-INDEX(RFR_spot_no_VA!$C$11:$BC$160,VA!$B68,MATCH(Z$2,RFR_spot_no_VA!$C$2:$BC$2,0))</f>
        <v>8.3000000000000435E-4</v>
      </c>
      <c r="AA68" s="43">
        <f>RFR_spot_with_VA!AA68-INDEX(RFR_spot_no_VA!$C$11:$BC$160,VA!$B68,MATCH(AA$2,RFR_spot_no_VA!$C$2:$BC$2,0))</f>
        <v>2.7999999999999553E-4</v>
      </c>
      <c r="AB68" s="43">
        <f>RFR_spot_with_VA!AB68-INDEX(RFR_spot_no_VA!$C$11:$BC$160,VA!$B68,MATCH(AB$2,RFR_spot_no_VA!$C$2:$BC$2,0))</f>
        <v>7.2999999999999801E-4</v>
      </c>
      <c r="AC68" s="43">
        <f>RFR_spot_with_VA!AC68-INDEX(RFR_spot_no_VA!$C$11:$BC$160,VA!$B68,MATCH(AC$2,RFR_spot_no_VA!$C$2:$BC$2,0))</f>
        <v>3.0000000000002247E-5</v>
      </c>
      <c r="AD68" s="43">
        <f>RFR_spot_with_VA!AD68-INDEX(RFR_spot_no_VA!$C$11:$BC$160,VA!$B68,MATCH(AD$2,RFR_spot_no_VA!$C$2:$BC$2,0))</f>
        <v>0</v>
      </c>
      <c r="AE68" s="43">
        <f>RFR_spot_with_VA!AE68-INDEX(RFR_spot_no_VA!$C$11:$BC$160,VA!$B68,MATCH(AE$2,RFR_spot_no_VA!$C$2:$BC$2,0))</f>
        <v>7.2999999999999801E-4</v>
      </c>
      <c r="AF68" s="43">
        <f>RFR_spot_with_VA!AF68-INDEX(RFR_spot_no_VA!$C$11:$BC$160,VA!$B68,MATCH(AF$2,RFR_spot_no_VA!$C$2:$BC$2,0))</f>
        <v>7.2999999999999801E-4</v>
      </c>
      <c r="AG68" s="43">
        <f>RFR_spot_with_VA!AG68-INDEX(RFR_spot_no_VA!$C$11:$BC$160,VA!$B68,MATCH(AG$2,RFR_spot_no_VA!$C$2:$BC$2,0))</f>
        <v>7.2999999999999801E-4</v>
      </c>
      <c r="AH68" s="43">
        <f>RFR_spot_with_VA!AH68-INDEX(RFR_spot_no_VA!$C$11:$BC$160,VA!$B68,MATCH(AH$2,RFR_spot_no_VA!$C$2:$BC$2,0))</f>
        <v>-7.999999999999674E-5</v>
      </c>
      <c r="AI68" s="43">
        <f>RFR_spot_with_VA!AI68-INDEX(RFR_spot_no_VA!$C$11:$BC$160,VA!$B68,MATCH(AI$2,RFR_spot_no_VA!$C$2:$BC$2,0))</f>
        <v>-8.9999999999999802E-5</v>
      </c>
      <c r="AJ68" s="43">
        <f>RFR_spot_with_VA!AJ68-INDEX(RFR_spot_no_VA!$C$11:$BC$160,VA!$B68,MATCH(AJ$2,RFR_spot_no_VA!$C$2:$BC$2,0))</f>
        <v>1.4199999999999977E-3</v>
      </c>
      <c r="AK68" s="43">
        <f>RFR_spot_with_VA!AK68-INDEX(RFR_spot_no_VA!$C$11:$BC$160,VA!$B68,MATCH(AK$2,RFR_spot_no_VA!$C$2:$BC$2,0))</f>
        <v>8.1999999999999434E-4</v>
      </c>
      <c r="AL68" s="43">
        <f>RFR_spot_with_VA!AL68-INDEX(RFR_spot_no_VA!$C$11:$BC$160,VA!$B68,MATCH(AL$2,RFR_spot_no_VA!$C$2:$BC$2,0))</f>
        <v>0</v>
      </c>
      <c r="AM68" s="43">
        <f>RFR_spot_with_VA!AM68-INDEX(RFR_spot_no_VA!$C$11:$BC$160,VA!$B68,MATCH(AM$2,RFR_spot_no_VA!$C$2:$BC$2,0))</f>
        <v>1.4399999999999968E-3</v>
      </c>
      <c r="AN68" s="43">
        <f>RFR_spot_with_VA!AN68-INDEX(RFR_spot_no_VA!$C$11:$BC$160,VA!$B68,MATCH(AN$2,RFR_spot_no_VA!$C$2:$BC$2,0))</f>
        <v>0</v>
      </c>
      <c r="AO68" s="43">
        <f>RFR_spot_with_VA!AO68-INDEX(RFR_spot_no_VA!$C$11:$BC$160,VA!$B68,MATCH(AO$2,RFR_spot_no_VA!$C$2:$BC$2,0))</f>
        <v>-6.0000000000004494E-5</v>
      </c>
      <c r="AP68" s="43">
        <f>RFR_spot_with_VA!AP68-INDEX(RFR_spot_no_VA!$C$11:$BC$160,VA!$B68,MATCH(AP$2,RFR_spot_no_VA!$C$2:$BC$2,0))</f>
        <v>0</v>
      </c>
      <c r="AQ68" s="43">
        <f>RFR_spot_with_VA!AQ68-INDEX(RFR_spot_no_VA!$C$11:$BC$160,VA!$B68,MATCH(AQ$2,RFR_spot_no_VA!$C$2:$BC$2,0))</f>
        <v>8.9999999999999802E-5</v>
      </c>
      <c r="AR68" s="43">
        <f>RFR_spot_with_VA!AR68-INDEX(RFR_spot_no_VA!$C$11:$BC$160,VA!$B68,MATCH(AR$2,RFR_spot_no_VA!$C$2:$BC$2,0))</f>
        <v>0</v>
      </c>
      <c r="AS68" s="43">
        <f>RFR_spot_with_VA!AS68-INDEX(RFR_spot_no_VA!$C$11:$BC$160,VA!$B68,MATCH(AS$2,RFR_spot_no_VA!$C$2:$BC$2,0))</f>
        <v>2.5000000000000022E-4</v>
      </c>
      <c r="AT68" s="43">
        <f>RFR_spot_with_VA!AT68-INDEX(RFR_spot_no_VA!$C$11:$BC$160,VA!$B68,MATCH(AT$2,RFR_spot_no_VA!$C$2:$BC$2,0))</f>
        <v>0</v>
      </c>
      <c r="AU68" s="43">
        <f>RFR_spot_with_VA!AU68-INDEX(RFR_spot_no_VA!$C$11:$BC$160,VA!$B68,MATCH(AU$2,RFR_spot_no_VA!$C$2:$BC$2,0))</f>
        <v>0</v>
      </c>
      <c r="AV68" s="43">
        <f>RFR_spot_with_VA!AV68-INDEX(RFR_spot_no_VA!$C$11:$BC$160,VA!$B68,MATCH(AV$2,RFR_spot_no_VA!$C$2:$BC$2,0))</f>
        <v>0</v>
      </c>
      <c r="AW68" s="43">
        <f>RFR_spot_with_VA!AW68-INDEX(RFR_spot_no_VA!$C$11:$BC$160,VA!$B68,MATCH(AW$2,RFR_spot_no_VA!$C$2:$BC$2,0))</f>
        <v>0</v>
      </c>
      <c r="AX68" s="43">
        <f>RFR_spot_with_VA!AX68-INDEX(RFR_spot_no_VA!$C$11:$BC$160,VA!$B68,MATCH(AX$2,RFR_spot_no_VA!$C$2:$BC$2,0))</f>
        <v>0</v>
      </c>
      <c r="AY68" s="43">
        <f>RFR_spot_with_VA!AY68-INDEX(RFR_spot_no_VA!$C$11:$BC$160,VA!$B68,MATCH(AY$2,RFR_spot_no_VA!$C$2:$BC$2,0))</f>
        <v>0</v>
      </c>
      <c r="AZ68" s="43">
        <f>RFR_spot_with_VA!AZ68-INDEX(RFR_spot_no_VA!$C$11:$BC$160,VA!$B68,MATCH(AZ$2,RFR_spot_no_VA!$C$2:$BC$2,0))</f>
        <v>0</v>
      </c>
      <c r="BA68" s="43">
        <f>RFR_spot_with_VA!BA68-INDEX(RFR_spot_no_VA!$C$11:$BC$160,VA!$B68,MATCH(BA$2,RFR_spot_no_VA!$C$2:$BC$2,0))</f>
        <v>0</v>
      </c>
      <c r="BB68" s="43">
        <f>RFR_spot_with_VA!BB68-INDEX(RFR_spot_no_VA!$C$11:$BC$160,VA!$B68,MATCH(BB$2,RFR_spot_no_VA!$C$2:$BC$2,0))</f>
        <v>0</v>
      </c>
      <c r="BC68" s="43">
        <f>RFR_spot_with_VA!BC68-INDEX(RFR_spot_no_VA!$C$11:$BC$160,VA!$B68,MATCH(BC$2,RFR_spot_no_VA!$C$2:$BC$2,0))</f>
        <v>2.5999999999999981E-3</v>
      </c>
      <c r="BD68" s="39"/>
      <c r="BE68" s="2"/>
    </row>
    <row r="69" spans="1:57" x14ac:dyDescent="0.25">
      <c r="A69" s="2"/>
      <c r="B69" s="2">
        <f>RFR_spot_no_VA!B69</f>
        <v>59</v>
      </c>
      <c r="C69" s="42">
        <f>RFR_spot_with_VA!C69-INDEX(RFR_spot_no_VA!$C$11:$BC$160,VA!$B69,MATCH(C$2,RFR_spot_no_VA!$C$2:$BC$2,0))</f>
        <v>7.2000000000000189E-4</v>
      </c>
      <c r="D69" s="42">
        <f>RFR_spot_with_VA!D69-INDEX(RFR_spot_no_VA!$C$11:$BC$160,VA!$B69,MATCH(D$2,RFR_spot_no_VA!$C$2:$BC$2,0))</f>
        <v>7.2000000000000189E-4</v>
      </c>
      <c r="E69" s="42">
        <f>RFR_spot_with_VA!E69-INDEX(RFR_spot_no_VA!$C$11:$BC$160,VA!$B69,MATCH(E$2,RFR_spot_no_VA!$C$2:$BC$2,0))</f>
        <v>7.2000000000000189E-4</v>
      </c>
      <c r="F69" s="42">
        <f>RFR_spot_with_VA!F69-INDEX(RFR_spot_no_VA!$C$11:$BC$160,VA!$B69,MATCH(F$2,RFR_spot_no_VA!$C$2:$BC$2,0))</f>
        <v>2.6999999999999941E-4</v>
      </c>
      <c r="G69" s="42">
        <f>RFR_spot_with_VA!G69-INDEX(RFR_spot_no_VA!$C$11:$BC$160,VA!$B69,MATCH(G$2,RFR_spot_no_VA!$C$2:$BC$2,0))</f>
        <v>7.2000000000000189E-4</v>
      </c>
      <c r="H69" s="42">
        <f>RFR_spot_with_VA!H69-INDEX(RFR_spot_no_VA!$C$11:$BC$160,VA!$B69,MATCH(H$2,RFR_spot_no_VA!$C$2:$BC$2,0))</f>
        <v>7.2000000000000189E-4</v>
      </c>
      <c r="I69" s="42">
        <f>RFR_spot_with_VA!I69-INDEX(RFR_spot_no_VA!$C$11:$BC$160,VA!$B69,MATCH(I$2,RFR_spot_no_VA!$C$2:$BC$2,0))</f>
        <v>4.8000000000000126E-4</v>
      </c>
      <c r="J69" s="42">
        <f>RFR_spot_with_VA!J69-INDEX(RFR_spot_no_VA!$C$11:$BC$160,VA!$B69,MATCH(J$2,RFR_spot_no_VA!$C$2:$BC$2,0))</f>
        <v>7.6000000000000026E-4</v>
      </c>
      <c r="K69" s="42">
        <f>RFR_spot_with_VA!K69-INDEX(RFR_spot_no_VA!$C$11:$BC$160,VA!$B69,MATCH(K$2,RFR_spot_no_VA!$C$2:$BC$2,0))</f>
        <v>7.2000000000000189E-4</v>
      </c>
      <c r="L69" s="42">
        <f>RFR_spot_with_VA!L69-INDEX(RFR_spot_no_VA!$C$11:$BC$160,VA!$B69,MATCH(L$2,RFR_spot_no_VA!$C$2:$BC$2,0))</f>
        <v>7.2000000000000189E-4</v>
      </c>
      <c r="M69" s="43">
        <f>RFR_spot_with_VA!M69-INDEX(RFR_spot_no_VA!$C$11:$BC$160,VA!$B69,MATCH(M$2,RFR_spot_no_VA!$C$2:$BC$2,0))</f>
        <v>7.2000000000000189E-4</v>
      </c>
      <c r="N69" s="43">
        <f>RFR_spot_with_VA!N69-INDEX(RFR_spot_no_VA!$C$11:$BC$160,VA!$B69,MATCH(N$2,RFR_spot_no_VA!$C$2:$BC$2,0))</f>
        <v>7.2000000000000189E-4</v>
      </c>
      <c r="O69" s="43">
        <f>RFR_spot_with_VA!O69-INDEX(RFR_spot_no_VA!$C$11:$BC$160,VA!$B69,MATCH(O$2,RFR_spot_no_VA!$C$2:$BC$2,0))</f>
        <v>7.2000000000000189E-4</v>
      </c>
      <c r="P69" s="43">
        <f>RFR_spot_with_VA!P69-INDEX(RFR_spot_no_VA!$C$11:$BC$160,VA!$B69,MATCH(P$2,RFR_spot_no_VA!$C$2:$BC$2,0))</f>
        <v>2.6000000000000328E-4</v>
      </c>
      <c r="Q69" s="43">
        <f>RFR_spot_with_VA!Q69-INDEX(RFR_spot_no_VA!$C$11:$BC$160,VA!$B69,MATCH(Q$2,RFR_spot_no_VA!$C$2:$BC$2,0))</f>
        <v>1.2700000000000003E-3</v>
      </c>
      <c r="R69" s="43">
        <f>RFR_spot_with_VA!R69-INDEX(RFR_spot_no_VA!$C$11:$BC$160,VA!$B69,MATCH(R$2,RFR_spot_no_VA!$C$2:$BC$2,0))</f>
        <v>7.2000000000000189E-4</v>
      </c>
      <c r="S69" s="43">
        <f>RFR_spot_with_VA!S69-INDEX(RFR_spot_no_VA!$C$11:$BC$160,VA!$B69,MATCH(S$2,RFR_spot_no_VA!$C$2:$BC$2,0))</f>
        <v>7.2000000000000189E-4</v>
      </c>
      <c r="T69" s="43">
        <f>RFR_spot_with_VA!T69-INDEX(RFR_spot_no_VA!$C$11:$BC$160,VA!$B69,MATCH(T$2,RFR_spot_no_VA!$C$2:$BC$2,0))</f>
        <v>7.2000000000000189E-4</v>
      </c>
      <c r="U69" s="43">
        <f>RFR_spot_with_VA!U69-INDEX(RFR_spot_no_VA!$C$11:$BC$160,VA!$B69,MATCH(U$2,RFR_spot_no_VA!$C$2:$BC$2,0))</f>
        <v>-8.9999999999999802E-5</v>
      </c>
      <c r="V69" s="43">
        <f>RFR_spot_with_VA!V69-INDEX(RFR_spot_no_VA!$C$11:$BC$160,VA!$B69,MATCH(V$2,RFR_spot_no_VA!$C$2:$BC$2,0))</f>
        <v>7.2000000000000189E-4</v>
      </c>
      <c r="W69" s="43">
        <f>RFR_spot_with_VA!W69-INDEX(RFR_spot_no_VA!$C$11:$BC$160,VA!$B69,MATCH(W$2,RFR_spot_no_VA!$C$2:$BC$2,0))</f>
        <v>7.2000000000000189E-4</v>
      </c>
      <c r="X69" s="43">
        <f>RFR_spot_with_VA!X69-INDEX(RFR_spot_no_VA!$C$11:$BC$160,VA!$B69,MATCH(X$2,RFR_spot_no_VA!$C$2:$BC$2,0))</f>
        <v>7.2000000000000189E-4</v>
      </c>
      <c r="Y69" s="43">
        <f>RFR_spot_with_VA!Y69-INDEX(RFR_spot_no_VA!$C$11:$BC$160,VA!$B69,MATCH(Y$2,RFR_spot_no_VA!$C$2:$BC$2,0))</f>
        <v>7.2000000000000189E-4</v>
      </c>
      <c r="Z69" s="43">
        <f>RFR_spot_with_VA!Z69-INDEX(RFR_spot_no_VA!$C$11:$BC$160,VA!$B69,MATCH(Z$2,RFR_spot_no_VA!$C$2:$BC$2,0))</f>
        <v>8.2000000000000128E-4</v>
      </c>
      <c r="AA69" s="43">
        <f>RFR_spot_with_VA!AA69-INDEX(RFR_spot_no_VA!$C$11:$BC$160,VA!$B69,MATCH(AA$2,RFR_spot_no_VA!$C$2:$BC$2,0))</f>
        <v>2.7999999999999553E-4</v>
      </c>
      <c r="AB69" s="43">
        <f>RFR_spot_with_VA!AB69-INDEX(RFR_spot_no_VA!$C$11:$BC$160,VA!$B69,MATCH(AB$2,RFR_spot_no_VA!$C$2:$BC$2,0))</f>
        <v>7.2000000000000189E-4</v>
      </c>
      <c r="AC69" s="43">
        <f>RFR_spot_with_VA!AC69-INDEX(RFR_spot_no_VA!$C$11:$BC$160,VA!$B69,MATCH(AC$2,RFR_spot_no_VA!$C$2:$BC$2,0))</f>
        <v>3.0000000000002247E-5</v>
      </c>
      <c r="AD69" s="43">
        <f>RFR_spot_with_VA!AD69-INDEX(RFR_spot_no_VA!$C$11:$BC$160,VA!$B69,MATCH(AD$2,RFR_spot_no_VA!$C$2:$BC$2,0))</f>
        <v>0</v>
      </c>
      <c r="AE69" s="43">
        <f>RFR_spot_with_VA!AE69-INDEX(RFR_spot_no_VA!$C$11:$BC$160,VA!$B69,MATCH(AE$2,RFR_spot_no_VA!$C$2:$BC$2,0))</f>
        <v>7.2000000000000189E-4</v>
      </c>
      <c r="AF69" s="43">
        <f>RFR_spot_with_VA!AF69-INDEX(RFR_spot_no_VA!$C$11:$BC$160,VA!$B69,MATCH(AF$2,RFR_spot_no_VA!$C$2:$BC$2,0))</f>
        <v>7.2000000000000189E-4</v>
      </c>
      <c r="AG69" s="43">
        <f>RFR_spot_with_VA!AG69-INDEX(RFR_spot_no_VA!$C$11:$BC$160,VA!$B69,MATCH(AG$2,RFR_spot_no_VA!$C$2:$BC$2,0))</f>
        <v>7.2000000000000189E-4</v>
      </c>
      <c r="AH69" s="43">
        <f>RFR_spot_with_VA!AH69-INDEX(RFR_spot_no_VA!$C$11:$BC$160,VA!$B69,MATCH(AH$2,RFR_spot_no_VA!$C$2:$BC$2,0))</f>
        <v>-8.0000000000003679E-5</v>
      </c>
      <c r="AI69" s="43">
        <f>RFR_spot_with_VA!AI69-INDEX(RFR_spot_no_VA!$C$11:$BC$160,VA!$B69,MATCH(AI$2,RFR_spot_no_VA!$C$2:$BC$2,0))</f>
        <v>-8.9999999999999802E-5</v>
      </c>
      <c r="AJ69" s="43">
        <f>RFR_spot_with_VA!AJ69-INDEX(RFR_spot_no_VA!$C$11:$BC$160,VA!$B69,MATCH(AJ$2,RFR_spot_no_VA!$C$2:$BC$2,0))</f>
        <v>1.4100000000000015E-3</v>
      </c>
      <c r="AK69" s="43">
        <f>RFR_spot_with_VA!AK69-INDEX(RFR_spot_no_VA!$C$11:$BC$160,VA!$B69,MATCH(AK$2,RFR_spot_no_VA!$C$2:$BC$2,0))</f>
        <v>8.0999999999999822E-4</v>
      </c>
      <c r="AL69" s="43">
        <f>RFR_spot_with_VA!AL69-INDEX(RFR_spot_no_VA!$C$11:$BC$160,VA!$B69,MATCH(AL$2,RFR_spot_no_VA!$C$2:$BC$2,0))</f>
        <v>0</v>
      </c>
      <c r="AM69" s="43">
        <f>RFR_spot_with_VA!AM69-INDEX(RFR_spot_no_VA!$C$11:$BC$160,VA!$B69,MATCH(AM$2,RFR_spot_no_VA!$C$2:$BC$2,0))</f>
        <v>1.4199999999999977E-3</v>
      </c>
      <c r="AN69" s="43">
        <f>RFR_spot_with_VA!AN69-INDEX(RFR_spot_no_VA!$C$11:$BC$160,VA!$B69,MATCH(AN$2,RFR_spot_no_VA!$C$2:$BC$2,0))</f>
        <v>0</v>
      </c>
      <c r="AO69" s="43">
        <f>RFR_spot_with_VA!AO69-INDEX(RFR_spot_no_VA!$C$11:$BC$160,VA!$B69,MATCH(AO$2,RFR_spot_no_VA!$C$2:$BC$2,0))</f>
        <v>-5.0000000000001432E-5</v>
      </c>
      <c r="AP69" s="43">
        <f>RFR_spot_with_VA!AP69-INDEX(RFR_spot_no_VA!$C$11:$BC$160,VA!$B69,MATCH(AP$2,RFR_spot_no_VA!$C$2:$BC$2,0))</f>
        <v>0</v>
      </c>
      <c r="AQ69" s="43">
        <f>RFR_spot_with_VA!AQ69-INDEX(RFR_spot_no_VA!$C$11:$BC$160,VA!$B69,MATCH(AQ$2,RFR_spot_no_VA!$C$2:$BC$2,0))</f>
        <v>8.0000000000003679E-5</v>
      </c>
      <c r="AR69" s="43">
        <f>RFR_spot_with_VA!AR69-INDEX(RFR_spot_no_VA!$C$11:$BC$160,VA!$B69,MATCH(AR$2,RFR_spot_no_VA!$C$2:$BC$2,0))</f>
        <v>0</v>
      </c>
      <c r="AS69" s="43">
        <f>RFR_spot_with_VA!AS69-INDEX(RFR_spot_no_VA!$C$11:$BC$160,VA!$B69,MATCH(AS$2,RFR_spot_no_VA!$C$2:$BC$2,0))</f>
        <v>2.4999999999999675E-4</v>
      </c>
      <c r="AT69" s="43">
        <f>RFR_spot_with_VA!AT69-INDEX(RFR_spot_no_VA!$C$11:$BC$160,VA!$B69,MATCH(AT$2,RFR_spot_no_VA!$C$2:$BC$2,0))</f>
        <v>0</v>
      </c>
      <c r="AU69" s="43">
        <f>RFR_spot_with_VA!AU69-INDEX(RFR_spot_no_VA!$C$11:$BC$160,VA!$B69,MATCH(AU$2,RFR_spot_no_VA!$C$2:$BC$2,0))</f>
        <v>0</v>
      </c>
      <c r="AV69" s="43">
        <f>RFR_spot_with_VA!AV69-INDEX(RFR_spot_no_VA!$C$11:$BC$160,VA!$B69,MATCH(AV$2,RFR_spot_no_VA!$C$2:$BC$2,0))</f>
        <v>0</v>
      </c>
      <c r="AW69" s="43">
        <f>RFR_spot_with_VA!AW69-INDEX(RFR_spot_no_VA!$C$11:$BC$160,VA!$B69,MATCH(AW$2,RFR_spot_no_VA!$C$2:$BC$2,0))</f>
        <v>0</v>
      </c>
      <c r="AX69" s="43">
        <f>RFR_spot_with_VA!AX69-INDEX(RFR_spot_no_VA!$C$11:$BC$160,VA!$B69,MATCH(AX$2,RFR_spot_no_VA!$C$2:$BC$2,0))</f>
        <v>0</v>
      </c>
      <c r="AY69" s="43">
        <f>RFR_spot_with_VA!AY69-INDEX(RFR_spot_no_VA!$C$11:$BC$160,VA!$B69,MATCH(AY$2,RFR_spot_no_VA!$C$2:$BC$2,0))</f>
        <v>0</v>
      </c>
      <c r="AZ69" s="43">
        <f>RFR_spot_with_VA!AZ69-INDEX(RFR_spot_no_VA!$C$11:$BC$160,VA!$B69,MATCH(AZ$2,RFR_spot_no_VA!$C$2:$BC$2,0))</f>
        <v>0</v>
      </c>
      <c r="BA69" s="43">
        <f>RFR_spot_with_VA!BA69-INDEX(RFR_spot_no_VA!$C$11:$BC$160,VA!$B69,MATCH(BA$2,RFR_spot_no_VA!$C$2:$BC$2,0))</f>
        <v>0</v>
      </c>
      <c r="BB69" s="43">
        <f>RFR_spot_with_VA!BB69-INDEX(RFR_spot_no_VA!$C$11:$BC$160,VA!$B69,MATCH(BB$2,RFR_spot_no_VA!$C$2:$BC$2,0))</f>
        <v>0</v>
      </c>
      <c r="BC69" s="43">
        <f>RFR_spot_with_VA!BC69-INDEX(RFR_spot_no_VA!$C$11:$BC$160,VA!$B69,MATCH(BC$2,RFR_spot_no_VA!$C$2:$BC$2,0))</f>
        <v>2.5599999999999998E-3</v>
      </c>
      <c r="BD69" s="39"/>
      <c r="BE69" s="2"/>
    </row>
    <row r="70" spans="1:57" x14ac:dyDescent="0.25">
      <c r="A70" s="2"/>
      <c r="B70" s="4">
        <f>RFR_spot_no_VA!B70</f>
        <v>60</v>
      </c>
      <c r="C70" s="44">
        <f>RFR_spot_with_VA!C70-INDEX(RFR_spot_no_VA!$C$11:$BC$160,VA!$B70,MATCH(C$2,RFR_spot_no_VA!$C$2:$BC$2,0))</f>
        <v>6.9999999999999923E-4</v>
      </c>
      <c r="D70" s="44">
        <f>RFR_spot_with_VA!D70-INDEX(RFR_spot_no_VA!$C$11:$BC$160,VA!$B70,MATCH(D$2,RFR_spot_no_VA!$C$2:$BC$2,0))</f>
        <v>6.9999999999999923E-4</v>
      </c>
      <c r="E70" s="44">
        <f>RFR_spot_with_VA!E70-INDEX(RFR_spot_no_VA!$C$11:$BC$160,VA!$B70,MATCH(E$2,RFR_spot_no_VA!$C$2:$BC$2,0))</f>
        <v>6.9999999999999923E-4</v>
      </c>
      <c r="F70" s="44">
        <f>RFR_spot_with_VA!F70-INDEX(RFR_spot_no_VA!$C$11:$BC$160,VA!$B70,MATCH(F$2,RFR_spot_no_VA!$C$2:$BC$2,0))</f>
        <v>2.5999999999999981E-4</v>
      </c>
      <c r="G70" s="44">
        <f>RFR_spot_with_VA!G70-INDEX(RFR_spot_no_VA!$C$11:$BC$160,VA!$B70,MATCH(G$2,RFR_spot_no_VA!$C$2:$BC$2,0))</f>
        <v>6.9999999999999923E-4</v>
      </c>
      <c r="H70" s="44">
        <f>RFR_spot_with_VA!H70-INDEX(RFR_spot_no_VA!$C$11:$BC$160,VA!$B70,MATCH(H$2,RFR_spot_no_VA!$C$2:$BC$2,0))</f>
        <v>6.9999999999999923E-4</v>
      </c>
      <c r="I70" s="44">
        <f>RFR_spot_with_VA!I70-INDEX(RFR_spot_no_VA!$C$11:$BC$160,VA!$B70,MATCH(I$2,RFR_spot_no_VA!$C$2:$BC$2,0))</f>
        <v>4.7999999999999432E-4</v>
      </c>
      <c r="J70" s="44">
        <f>RFR_spot_with_VA!J70-INDEX(RFR_spot_no_VA!$C$11:$BC$160,VA!$B70,MATCH(J$2,RFR_spot_no_VA!$C$2:$BC$2,0))</f>
        <v>7.5999999999999679E-4</v>
      </c>
      <c r="K70" s="44">
        <f>RFR_spot_with_VA!K70-INDEX(RFR_spot_no_VA!$C$11:$BC$160,VA!$B70,MATCH(K$2,RFR_spot_no_VA!$C$2:$BC$2,0))</f>
        <v>6.9999999999999923E-4</v>
      </c>
      <c r="L70" s="44">
        <f>RFR_spot_with_VA!L70-INDEX(RFR_spot_no_VA!$C$11:$BC$160,VA!$B70,MATCH(L$2,RFR_spot_no_VA!$C$2:$BC$2,0))</f>
        <v>6.9999999999999923E-4</v>
      </c>
      <c r="M70" s="45">
        <f>RFR_spot_with_VA!M70-INDEX(RFR_spot_no_VA!$C$11:$BC$160,VA!$B70,MATCH(M$2,RFR_spot_no_VA!$C$2:$BC$2,0))</f>
        <v>6.9999999999999923E-4</v>
      </c>
      <c r="N70" s="45">
        <f>RFR_spot_with_VA!N70-INDEX(RFR_spot_no_VA!$C$11:$BC$160,VA!$B70,MATCH(N$2,RFR_spot_no_VA!$C$2:$BC$2,0))</f>
        <v>6.9999999999999923E-4</v>
      </c>
      <c r="O70" s="45">
        <f>RFR_spot_with_VA!O70-INDEX(RFR_spot_no_VA!$C$11:$BC$160,VA!$B70,MATCH(O$2,RFR_spot_no_VA!$C$2:$BC$2,0))</f>
        <v>6.9999999999999923E-4</v>
      </c>
      <c r="P70" s="45">
        <f>RFR_spot_with_VA!P70-INDEX(RFR_spot_no_VA!$C$11:$BC$160,VA!$B70,MATCH(P$2,RFR_spot_no_VA!$C$2:$BC$2,0))</f>
        <v>2.6000000000000328E-4</v>
      </c>
      <c r="Q70" s="45">
        <f>RFR_spot_with_VA!Q70-INDEX(RFR_spot_no_VA!$C$11:$BC$160,VA!$B70,MATCH(Q$2,RFR_spot_no_VA!$C$2:$BC$2,0))</f>
        <v>1.2499999999999942E-3</v>
      </c>
      <c r="R70" s="45">
        <f>RFR_spot_with_VA!R70-INDEX(RFR_spot_no_VA!$C$11:$BC$160,VA!$B70,MATCH(R$2,RFR_spot_no_VA!$C$2:$BC$2,0))</f>
        <v>6.9999999999999923E-4</v>
      </c>
      <c r="S70" s="45">
        <f>RFR_spot_with_VA!S70-INDEX(RFR_spot_no_VA!$C$11:$BC$160,VA!$B70,MATCH(S$2,RFR_spot_no_VA!$C$2:$BC$2,0))</f>
        <v>6.9999999999999923E-4</v>
      </c>
      <c r="T70" s="45">
        <f>RFR_spot_with_VA!T70-INDEX(RFR_spot_no_VA!$C$11:$BC$160,VA!$B70,MATCH(T$2,RFR_spot_no_VA!$C$2:$BC$2,0))</f>
        <v>6.9999999999999923E-4</v>
      </c>
      <c r="U70" s="45">
        <f>RFR_spot_with_VA!U70-INDEX(RFR_spot_no_VA!$C$11:$BC$160,VA!$B70,MATCH(U$2,RFR_spot_no_VA!$C$2:$BC$2,0))</f>
        <v>-7.999999999999674E-5</v>
      </c>
      <c r="V70" s="45">
        <f>RFR_spot_with_VA!V70-INDEX(RFR_spot_no_VA!$C$11:$BC$160,VA!$B70,MATCH(V$2,RFR_spot_no_VA!$C$2:$BC$2,0))</f>
        <v>6.9999999999999923E-4</v>
      </c>
      <c r="W70" s="45">
        <f>RFR_spot_with_VA!W70-INDEX(RFR_spot_no_VA!$C$11:$BC$160,VA!$B70,MATCH(W$2,RFR_spot_no_VA!$C$2:$BC$2,0))</f>
        <v>6.9999999999999923E-4</v>
      </c>
      <c r="X70" s="45">
        <f>RFR_spot_with_VA!X70-INDEX(RFR_spot_no_VA!$C$11:$BC$160,VA!$B70,MATCH(X$2,RFR_spot_no_VA!$C$2:$BC$2,0))</f>
        <v>6.9999999999999923E-4</v>
      </c>
      <c r="Y70" s="45">
        <f>RFR_spot_with_VA!Y70-INDEX(RFR_spot_no_VA!$C$11:$BC$160,VA!$B70,MATCH(Y$2,RFR_spot_no_VA!$C$2:$BC$2,0))</f>
        <v>6.9999999999999923E-4</v>
      </c>
      <c r="Z70" s="45">
        <f>RFR_spot_with_VA!Z70-INDEX(RFR_spot_no_VA!$C$11:$BC$160,VA!$B70,MATCH(Z$2,RFR_spot_no_VA!$C$2:$BC$2,0))</f>
        <v>8.0999999999999822E-4</v>
      </c>
      <c r="AA70" s="45">
        <f>RFR_spot_with_VA!AA70-INDEX(RFR_spot_no_VA!$C$11:$BC$160,VA!$B70,MATCH(AA$2,RFR_spot_no_VA!$C$2:$BC$2,0))</f>
        <v>2.8000000000000247E-4</v>
      </c>
      <c r="AB70" s="45">
        <f>RFR_spot_with_VA!AB70-INDEX(RFR_spot_no_VA!$C$11:$BC$160,VA!$B70,MATCH(AB$2,RFR_spot_no_VA!$C$2:$BC$2,0))</f>
        <v>6.9999999999999923E-4</v>
      </c>
      <c r="AC70" s="45">
        <f>RFR_spot_with_VA!AC70-INDEX(RFR_spot_no_VA!$C$11:$BC$160,VA!$B70,MATCH(AC$2,RFR_spot_no_VA!$C$2:$BC$2,0))</f>
        <v>3.0000000000002247E-5</v>
      </c>
      <c r="AD70" s="45">
        <f>RFR_spot_with_VA!AD70-INDEX(RFR_spot_no_VA!$C$11:$BC$160,VA!$B70,MATCH(AD$2,RFR_spot_no_VA!$C$2:$BC$2,0))</f>
        <v>0</v>
      </c>
      <c r="AE70" s="45">
        <f>RFR_spot_with_VA!AE70-INDEX(RFR_spot_no_VA!$C$11:$BC$160,VA!$B70,MATCH(AE$2,RFR_spot_no_VA!$C$2:$BC$2,0))</f>
        <v>6.9999999999999923E-4</v>
      </c>
      <c r="AF70" s="45">
        <f>RFR_spot_with_VA!AF70-INDEX(RFR_spot_no_VA!$C$11:$BC$160,VA!$B70,MATCH(AF$2,RFR_spot_no_VA!$C$2:$BC$2,0))</f>
        <v>6.9999999999999923E-4</v>
      </c>
      <c r="AG70" s="45">
        <f>RFR_spot_with_VA!AG70-INDEX(RFR_spot_no_VA!$C$11:$BC$160,VA!$B70,MATCH(AG$2,RFR_spot_no_VA!$C$2:$BC$2,0))</f>
        <v>6.9999999999999923E-4</v>
      </c>
      <c r="AH70" s="45">
        <f>RFR_spot_with_VA!AH70-INDEX(RFR_spot_no_VA!$C$11:$BC$160,VA!$B70,MATCH(AH$2,RFR_spot_no_VA!$C$2:$BC$2,0))</f>
        <v>-8.0000000000003679E-5</v>
      </c>
      <c r="AI70" s="45">
        <f>RFR_spot_with_VA!AI70-INDEX(RFR_spot_no_VA!$C$11:$BC$160,VA!$B70,MATCH(AI$2,RFR_spot_no_VA!$C$2:$BC$2,0))</f>
        <v>-7.999999999999674E-5</v>
      </c>
      <c r="AJ70" s="45">
        <f>RFR_spot_with_VA!AJ70-INDEX(RFR_spot_no_VA!$C$11:$BC$160,VA!$B70,MATCH(AJ$2,RFR_spot_no_VA!$C$2:$BC$2,0))</f>
        <v>1.3999999999999985E-3</v>
      </c>
      <c r="AK70" s="45">
        <f>RFR_spot_with_VA!AK70-INDEX(RFR_spot_no_VA!$C$11:$BC$160,VA!$B70,MATCH(AK$2,RFR_spot_no_VA!$C$2:$BC$2,0))</f>
        <v>7.9999999999999516E-4</v>
      </c>
      <c r="AL70" s="45">
        <f>RFR_spot_with_VA!AL70-INDEX(RFR_spot_no_VA!$C$11:$BC$160,VA!$B70,MATCH(AL$2,RFR_spot_no_VA!$C$2:$BC$2,0))</f>
        <v>0</v>
      </c>
      <c r="AM70" s="45">
        <f>RFR_spot_with_VA!AM70-INDEX(RFR_spot_no_VA!$C$11:$BC$160,VA!$B70,MATCH(AM$2,RFR_spot_no_VA!$C$2:$BC$2,0))</f>
        <v>1.4100000000000015E-3</v>
      </c>
      <c r="AN70" s="45">
        <f>RFR_spot_with_VA!AN70-INDEX(RFR_spot_no_VA!$C$11:$BC$160,VA!$B70,MATCH(AN$2,RFR_spot_no_VA!$C$2:$BC$2,0))</f>
        <v>0</v>
      </c>
      <c r="AO70" s="45">
        <f>RFR_spot_with_VA!AO70-INDEX(RFR_spot_no_VA!$C$11:$BC$160,VA!$B70,MATCH(AO$2,RFR_spot_no_VA!$C$2:$BC$2,0))</f>
        <v>-5.9999999999997555E-5</v>
      </c>
      <c r="AP70" s="45">
        <f>RFR_spot_with_VA!AP70-INDEX(RFR_spot_no_VA!$C$11:$BC$160,VA!$B70,MATCH(AP$2,RFR_spot_no_VA!$C$2:$BC$2,0))</f>
        <v>0</v>
      </c>
      <c r="AQ70" s="45">
        <f>RFR_spot_with_VA!AQ70-INDEX(RFR_spot_no_VA!$C$11:$BC$160,VA!$B70,MATCH(AQ$2,RFR_spot_no_VA!$C$2:$BC$2,0))</f>
        <v>7.999999999999674E-5</v>
      </c>
      <c r="AR70" s="45">
        <f>RFR_spot_with_VA!AR70-INDEX(RFR_spot_no_VA!$C$11:$BC$160,VA!$B70,MATCH(AR$2,RFR_spot_no_VA!$C$2:$BC$2,0))</f>
        <v>0</v>
      </c>
      <c r="AS70" s="45">
        <f>RFR_spot_with_VA!AS70-INDEX(RFR_spot_no_VA!$C$11:$BC$160,VA!$B70,MATCH(AS$2,RFR_spot_no_VA!$C$2:$BC$2,0))</f>
        <v>2.4000000000000063E-4</v>
      </c>
      <c r="AT70" s="45">
        <f>RFR_spot_with_VA!AT70-INDEX(RFR_spot_no_VA!$C$11:$BC$160,VA!$B70,MATCH(AT$2,RFR_spot_no_VA!$C$2:$BC$2,0))</f>
        <v>0</v>
      </c>
      <c r="AU70" s="45">
        <f>RFR_spot_with_VA!AU70-INDEX(RFR_spot_no_VA!$C$11:$BC$160,VA!$B70,MATCH(AU$2,RFR_spot_no_VA!$C$2:$BC$2,0))</f>
        <v>0</v>
      </c>
      <c r="AV70" s="45">
        <f>RFR_spot_with_VA!AV70-INDEX(RFR_spot_no_VA!$C$11:$BC$160,VA!$B70,MATCH(AV$2,RFR_spot_no_VA!$C$2:$BC$2,0))</f>
        <v>0</v>
      </c>
      <c r="AW70" s="45">
        <f>RFR_spot_with_VA!AW70-INDEX(RFR_spot_no_VA!$C$11:$BC$160,VA!$B70,MATCH(AW$2,RFR_spot_no_VA!$C$2:$BC$2,0))</f>
        <v>0</v>
      </c>
      <c r="AX70" s="45">
        <f>RFR_spot_with_VA!AX70-INDEX(RFR_spot_no_VA!$C$11:$BC$160,VA!$B70,MATCH(AX$2,RFR_spot_no_VA!$C$2:$BC$2,0))</f>
        <v>0</v>
      </c>
      <c r="AY70" s="45">
        <f>RFR_spot_with_VA!AY70-INDEX(RFR_spot_no_VA!$C$11:$BC$160,VA!$B70,MATCH(AY$2,RFR_spot_no_VA!$C$2:$BC$2,0))</f>
        <v>0</v>
      </c>
      <c r="AZ70" s="45">
        <f>RFR_spot_with_VA!AZ70-INDEX(RFR_spot_no_VA!$C$11:$BC$160,VA!$B70,MATCH(AZ$2,RFR_spot_no_VA!$C$2:$BC$2,0))</f>
        <v>0</v>
      </c>
      <c r="BA70" s="45">
        <f>RFR_spot_with_VA!BA70-INDEX(RFR_spot_no_VA!$C$11:$BC$160,VA!$B70,MATCH(BA$2,RFR_spot_no_VA!$C$2:$BC$2,0))</f>
        <v>0</v>
      </c>
      <c r="BB70" s="45">
        <f>RFR_spot_with_VA!BB70-INDEX(RFR_spot_no_VA!$C$11:$BC$160,VA!$B70,MATCH(BB$2,RFR_spot_no_VA!$C$2:$BC$2,0))</f>
        <v>0</v>
      </c>
      <c r="BC70" s="45">
        <f>RFR_spot_with_VA!BC70-INDEX(RFR_spot_no_VA!$C$11:$BC$160,VA!$B70,MATCH(BC$2,RFR_spot_no_VA!$C$2:$BC$2,0))</f>
        <v>2.5200000000000014E-3</v>
      </c>
      <c r="BD70" s="39"/>
      <c r="BE70" s="2"/>
    </row>
    <row r="71" spans="1:57" x14ac:dyDescent="0.25">
      <c r="A71" s="2"/>
      <c r="B71" s="2">
        <f>RFR_spot_no_VA!B71</f>
        <v>61</v>
      </c>
      <c r="C71" s="42">
        <f>RFR_spot_with_VA!C71-INDEX(RFR_spot_no_VA!$C$11:$BC$160,VA!$B71,MATCH(C$2,RFR_spot_no_VA!$C$2:$BC$2,0))</f>
        <v>6.9999999999999923E-4</v>
      </c>
      <c r="D71" s="42">
        <f>RFR_spot_with_VA!D71-INDEX(RFR_spot_no_VA!$C$11:$BC$160,VA!$B71,MATCH(D$2,RFR_spot_no_VA!$C$2:$BC$2,0))</f>
        <v>6.9999999999999923E-4</v>
      </c>
      <c r="E71" s="42">
        <f>RFR_spot_with_VA!E71-INDEX(RFR_spot_no_VA!$C$11:$BC$160,VA!$B71,MATCH(E$2,RFR_spot_no_VA!$C$2:$BC$2,0))</f>
        <v>6.9999999999999923E-4</v>
      </c>
      <c r="F71" s="42">
        <f>RFR_spot_with_VA!F71-INDEX(RFR_spot_no_VA!$C$11:$BC$160,VA!$B71,MATCH(F$2,RFR_spot_no_VA!$C$2:$BC$2,0))</f>
        <v>2.5999999999999981E-4</v>
      </c>
      <c r="G71" s="42">
        <f>RFR_spot_with_VA!G71-INDEX(RFR_spot_no_VA!$C$11:$BC$160,VA!$B71,MATCH(G$2,RFR_spot_no_VA!$C$2:$BC$2,0))</f>
        <v>6.9999999999999923E-4</v>
      </c>
      <c r="H71" s="42">
        <f>RFR_spot_with_VA!H71-INDEX(RFR_spot_no_VA!$C$11:$BC$160,VA!$B71,MATCH(H$2,RFR_spot_no_VA!$C$2:$BC$2,0))</f>
        <v>6.9999999999999923E-4</v>
      </c>
      <c r="I71" s="42">
        <f>RFR_spot_with_VA!I71-INDEX(RFR_spot_no_VA!$C$11:$BC$160,VA!$B71,MATCH(I$2,RFR_spot_no_VA!$C$2:$BC$2,0))</f>
        <v>4.699999999999982E-4</v>
      </c>
      <c r="J71" s="42">
        <f>RFR_spot_with_VA!J71-INDEX(RFR_spot_no_VA!$C$11:$BC$160,VA!$B71,MATCH(J$2,RFR_spot_no_VA!$C$2:$BC$2,0))</f>
        <v>7.4000000000000107E-4</v>
      </c>
      <c r="K71" s="42">
        <f>RFR_spot_with_VA!K71-INDEX(RFR_spot_no_VA!$C$11:$BC$160,VA!$B71,MATCH(K$2,RFR_spot_no_VA!$C$2:$BC$2,0))</f>
        <v>6.9999999999999923E-4</v>
      </c>
      <c r="L71" s="42">
        <f>RFR_spot_with_VA!L71-INDEX(RFR_spot_no_VA!$C$11:$BC$160,VA!$B71,MATCH(L$2,RFR_spot_no_VA!$C$2:$BC$2,0))</f>
        <v>6.9999999999999923E-4</v>
      </c>
      <c r="M71" s="43">
        <f>RFR_spot_with_VA!M71-INDEX(RFR_spot_no_VA!$C$11:$BC$160,VA!$B71,MATCH(M$2,RFR_spot_no_VA!$C$2:$BC$2,0))</f>
        <v>6.9999999999999923E-4</v>
      </c>
      <c r="N71" s="43">
        <f>RFR_spot_with_VA!N71-INDEX(RFR_spot_no_VA!$C$11:$BC$160,VA!$B71,MATCH(N$2,RFR_spot_no_VA!$C$2:$BC$2,0))</f>
        <v>6.9999999999999923E-4</v>
      </c>
      <c r="O71" s="43">
        <f>RFR_spot_with_VA!O71-INDEX(RFR_spot_no_VA!$C$11:$BC$160,VA!$B71,MATCH(O$2,RFR_spot_no_VA!$C$2:$BC$2,0))</f>
        <v>6.9999999999999923E-4</v>
      </c>
      <c r="P71" s="43">
        <f>RFR_spot_with_VA!P71-INDEX(RFR_spot_no_VA!$C$11:$BC$160,VA!$B71,MATCH(P$2,RFR_spot_no_VA!$C$2:$BC$2,0))</f>
        <v>2.6000000000000328E-4</v>
      </c>
      <c r="Q71" s="43">
        <f>RFR_spot_with_VA!Q71-INDEX(RFR_spot_no_VA!$C$11:$BC$160,VA!$B71,MATCH(Q$2,RFR_spot_no_VA!$C$2:$BC$2,0))</f>
        <v>1.2300000000000019E-3</v>
      </c>
      <c r="R71" s="43">
        <f>RFR_spot_with_VA!R71-INDEX(RFR_spot_no_VA!$C$11:$BC$160,VA!$B71,MATCH(R$2,RFR_spot_no_VA!$C$2:$BC$2,0))</f>
        <v>6.9999999999999923E-4</v>
      </c>
      <c r="S71" s="43">
        <f>RFR_spot_with_VA!S71-INDEX(RFR_spot_no_VA!$C$11:$BC$160,VA!$B71,MATCH(S$2,RFR_spot_no_VA!$C$2:$BC$2,0))</f>
        <v>6.9999999999999923E-4</v>
      </c>
      <c r="T71" s="43">
        <f>RFR_spot_with_VA!T71-INDEX(RFR_spot_no_VA!$C$11:$BC$160,VA!$B71,MATCH(T$2,RFR_spot_no_VA!$C$2:$BC$2,0))</f>
        <v>6.9999999999999923E-4</v>
      </c>
      <c r="U71" s="43">
        <f>RFR_spot_with_VA!U71-INDEX(RFR_spot_no_VA!$C$11:$BC$160,VA!$B71,MATCH(U$2,RFR_spot_no_VA!$C$2:$BC$2,0))</f>
        <v>-8.9999999999999802E-5</v>
      </c>
      <c r="V71" s="43">
        <f>RFR_spot_with_VA!V71-INDEX(RFR_spot_no_VA!$C$11:$BC$160,VA!$B71,MATCH(V$2,RFR_spot_no_VA!$C$2:$BC$2,0))</f>
        <v>6.9999999999999923E-4</v>
      </c>
      <c r="W71" s="43">
        <f>RFR_spot_with_VA!W71-INDEX(RFR_spot_no_VA!$C$11:$BC$160,VA!$B71,MATCH(W$2,RFR_spot_no_VA!$C$2:$BC$2,0))</f>
        <v>6.9999999999999923E-4</v>
      </c>
      <c r="X71" s="43">
        <f>RFR_spot_with_VA!X71-INDEX(RFR_spot_no_VA!$C$11:$BC$160,VA!$B71,MATCH(X$2,RFR_spot_no_VA!$C$2:$BC$2,0))</f>
        <v>6.9999999999999923E-4</v>
      </c>
      <c r="Y71" s="43">
        <f>RFR_spot_with_VA!Y71-INDEX(RFR_spot_no_VA!$C$11:$BC$160,VA!$B71,MATCH(Y$2,RFR_spot_no_VA!$C$2:$BC$2,0))</f>
        <v>6.9999999999999923E-4</v>
      </c>
      <c r="Z71" s="43">
        <f>RFR_spot_with_VA!Z71-INDEX(RFR_spot_no_VA!$C$11:$BC$160,VA!$B71,MATCH(Z$2,RFR_spot_no_VA!$C$2:$BC$2,0))</f>
        <v>7.8999999999999904E-4</v>
      </c>
      <c r="AA71" s="43">
        <f>RFR_spot_with_VA!AA71-INDEX(RFR_spot_no_VA!$C$11:$BC$160,VA!$B71,MATCH(AA$2,RFR_spot_no_VA!$C$2:$BC$2,0))</f>
        <v>2.6999999999999941E-4</v>
      </c>
      <c r="AB71" s="43">
        <f>RFR_spot_with_VA!AB71-INDEX(RFR_spot_no_VA!$C$11:$BC$160,VA!$B71,MATCH(AB$2,RFR_spot_no_VA!$C$2:$BC$2,0))</f>
        <v>6.9999999999999923E-4</v>
      </c>
      <c r="AC71" s="43">
        <f>RFR_spot_with_VA!AC71-INDEX(RFR_spot_no_VA!$C$11:$BC$160,VA!$B71,MATCH(AC$2,RFR_spot_no_VA!$C$2:$BC$2,0))</f>
        <v>3.0000000000002247E-5</v>
      </c>
      <c r="AD71" s="43">
        <f>RFR_spot_with_VA!AD71-INDEX(RFR_spot_no_VA!$C$11:$BC$160,VA!$B71,MATCH(AD$2,RFR_spot_no_VA!$C$2:$BC$2,0))</f>
        <v>0</v>
      </c>
      <c r="AE71" s="43">
        <f>RFR_spot_with_VA!AE71-INDEX(RFR_spot_no_VA!$C$11:$BC$160,VA!$B71,MATCH(AE$2,RFR_spot_no_VA!$C$2:$BC$2,0))</f>
        <v>6.9999999999999923E-4</v>
      </c>
      <c r="AF71" s="43">
        <f>RFR_spot_with_VA!AF71-INDEX(RFR_spot_no_VA!$C$11:$BC$160,VA!$B71,MATCH(AF$2,RFR_spot_no_VA!$C$2:$BC$2,0))</f>
        <v>6.9999999999999923E-4</v>
      </c>
      <c r="AG71" s="43">
        <f>RFR_spot_with_VA!AG71-INDEX(RFR_spot_no_VA!$C$11:$BC$160,VA!$B71,MATCH(AG$2,RFR_spot_no_VA!$C$2:$BC$2,0))</f>
        <v>6.9999999999999923E-4</v>
      </c>
      <c r="AH71" s="43">
        <f>RFR_spot_with_VA!AH71-INDEX(RFR_spot_no_VA!$C$11:$BC$160,VA!$B71,MATCH(AH$2,RFR_spot_no_VA!$C$2:$BC$2,0))</f>
        <v>-8.0000000000003679E-5</v>
      </c>
      <c r="AI71" s="43">
        <f>RFR_spot_with_VA!AI71-INDEX(RFR_spot_no_VA!$C$11:$BC$160,VA!$B71,MATCH(AI$2,RFR_spot_no_VA!$C$2:$BC$2,0))</f>
        <v>-8.9999999999999802E-5</v>
      </c>
      <c r="AJ71" s="43">
        <f>RFR_spot_with_VA!AJ71-INDEX(RFR_spot_no_VA!$C$11:$BC$160,VA!$B71,MATCH(AJ$2,RFR_spot_no_VA!$C$2:$BC$2,0))</f>
        <v>1.3799999999999993E-3</v>
      </c>
      <c r="AK71" s="43">
        <f>RFR_spot_with_VA!AK71-INDEX(RFR_spot_no_VA!$C$11:$BC$160,VA!$B71,MATCH(AK$2,RFR_spot_no_VA!$C$2:$BC$2,0))</f>
        <v>7.8999999999999904E-4</v>
      </c>
      <c r="AL71" s="43">
        <f>RFR_spot_with_VA!AL71-INDEX(RFR_spot_no_VA!$C$11:$BC$160,VA!$B71,MATCH(AL$2,RFR_spot_no_VA!$C$2:$BC$2,0))</f>
        <v>0</v>
      </c>
      <c r="AM71" s="43">
        <f>RFR_spot_with_VA!AM71-INDEX(RFR_spot_no_VA!$C$11:$BC$160,VA!$B71,MATCH(AM$2,RFR_spot_no_VA!$C$2:$BC$2,0))</f>
        <v>1.3900000000000023E-3</v>
      </c>
      <c r="AN71" s="43">
        <f>RFR_spot_with_VA!AN71-INDEX(RFR_spot_no_VA!$C$11:$BC$160,VA!$B71,MATCH(AN$2,RFR_spot_no_VA!$C$2:$BC$2,0))</f>
        <v>0</v>
      </c>
      <c r="AO71" s="43">
        <f>RFR_spot_with_VA!AO71-INDEX(RFR_spot_no_VA!$C$11:$BC$160,VA!$B71,MATCH(AO$2,RFR_spot_no_VA!$C$2:$BC$2,0))</f>
        <v>-5.0000000000001432E-5</v>
      </c>
      <c r="AP71" s="43">
        <f>RFR_spot_with_VA!AP71-INDEX(RFR_spot_no_VA!$C$11:$BC$160,VA!$B71,MATCH(AP$2,RFR_spot_no_VA!$C$2:$BC$2,0))</f>
        <v>0</v>
      </c>
      <c r="AQ71" s="43">
        <f>RFR_spot_with_VA!AQ71-INDEX(RFR_spot_no_VA!$C$11:$BC$160,VA!$B71,MATCH(AQ$2,RFR_spot_no_VA!$C$2:$BC$2,0))</f>
        <v>8.9999999999999802E-5</v>
      </c>
      <c r="AR71" s="43">
        <f>RFR_spot_with_VA!AR71-INDEX(RFR_spot_no_VA!$C$11:$BC$160,VA!$B71,MATCH(AR$2,RFR_spot_no_VA!$C$2:$BC$2,0))</f>
        <v>0</v>
      </c>
      <c r="AS71" s="43">
        <f>RFR_spot_with_VA!AS71-INDEX(RFR_spot_no_VA!$C$11:$BC$160,VA!$B71,MATCH(AS$2,RFR_spot_no_VA!$C$2:$BC$2,0))</f>
        <v>2.4000000000000063E-4</v>
      </c>
      <c r="AT71" s="43">
        <f>RFR_spot_with_VA!AT71-INDEX(RFR_spot_no_VA!$C$11:$BC$160,VA!$B71,MATCH(AT$2,RFR_spot_no_VA!$C$2:$BC$2,0))</f>
        <v>0</v>
      </c>
      <c r="AU71" s="43">
        <f>RFR_spot_with_VA!AU71-INDEX(RFR_spot_no_VA!$C$11:$BC$160,VA!$B71,MATCH(AU$2,RFR_spot_no_VA!$C$2:$BC$2,0))</f>
        <v>0</v>
      </c>
      <c r="AV71" s="43">
        <f>RFR_spot_with_VA!AV71-INDEX(RFR_spot_no_VA!$C$11:$BC$160,VA!$B71,MATCH(AV$2,RFR_spot_no_VA!$C$2:$BC$2,0))</f>
        <v>0</v>
      </c>
      <c r="AW71" s="43">
        <f>RFR_spot_with_VA!AW71-INDEX(RFR_spot_no_VA!$C$11:$BC$160,VA!$B71,MATCH(AW$2,RFR_spot_no_VA!$C$2:$BC$2,0))</f>
        <v>0</v>
      </c>
      <c r="AX71" s="43">
        <f>RFR_spot_with_VA!AX71-INDEX(RFR_spot_no_VA!$C$11:$BC$160,VA!$B71,MATCH(AX$2,RFR_spot_no_VA!$C$2:$BC$2,0))</f>
        <v>0</v>
      </c>
      <c r="AY71" s="43">
        <f>RFR_spot_with_VA!AY71-INDEX(RFR_spot_no_VA!$C$11:$BC$160,VA!$B71,MATCH(AY$2,RFR_spot_no_VA!$C$2:$BC$2,0))</f>
        <v>0</v>
      </c>
      <c r="AZ71" s="43">
        <f>RFR_spot_with_VA!AZ71-INDEX(RFR_spot_no_VA!$C$11:$BC$160,VA!$B71,MATCH(AZ$2,RFR_spot_no_VA!$C$2:$BC$2,0))</f>
        <v>0</v>
      </c>
      <c r="BA71" s="43">
        <f>RFR_spot_with_VA!BA71-INDEX(RFR_spot_no_VA!$C$11:$BC$160,VA!$B71,MATCH(BA$2,RFR_spot_no_VA!$C$2:$BC$2,0))</f>
        <v>0</v>
      </c>
      <c r="BB71" s="43">
        <f>RFR_spot_with_VA!BB71-INDEX(RFR_spot_no_VA!$C$11:$BC$160,VA!$B71,MATCH(BB$2,RFR_spot_no_VA!$C$2:$BC$2,0))</f>
        <v>0</v>
      </c>
      <c r="BC71" s="43">
        <f>RFR_spot_with_VA!BC71-INDEX(RFR_spot_no_VA!$C$11:$BC$160,VA!$B71,MATCH(BC$2,RFR_spot_no_VA!$C$2:$BC$2,0))</f>
        <v>2.4799999999999961E-3</v>
      </c>
      <c r="BD71" s="39"/>
      <c r="BE71" s="2"/>
    </row>
    <row r="72" spans="1:57" x14ac:dyDescent="0.25">
      <c r="A72" s="2"/>
      <c r="B72" s="2">
        <f>RFR_spot_no_VA!B72</f>
        <v>62</v>
      </c>
      <c r="C72" s="42">
        <f>RFR_spot_with_VA!C72-INDEX(RFR_spot_no_VA!$C$11:$BC$160,VA!$B72,MATCH(C$2,RFR_spot_no_VA!$C$2:$BC$2,0))</f>
        <v>6.8999999999999964E-4</v>
      </c>
      <c r="D72" s="42">
        <f>RFR_spot_with_VA!D72-INDEX(RFR_spot_no_VA!$C$11:$BC$160,VA!$B72,MATCH(D$2,RFR_spot_no_VA!$C$2:$BC$2,0))</f>
        <v>6.8999999999999964E-4</v>
      </c>
      <c r="E72" s="42">
        <f>RFR_spot_with_VA!E72-INDEX(RFR_spot_no_VA!$C$11:$BC$160,VA!$B72,MATCH(E$2,RFR_spot_no_VA!$C$2:$BC$2,0))</f>
        <v>6.8999999999999964E-4</v>
      </c>
      <c r="F72" s="42">
        <f>RFR_spot_with_VA!F72-INDEX(RFR_spot_no_VA!$C$11:$BC$160,VA!$B72,MATCH(F$2,RFR_spot_no_VA!$C$2:$BC$2,0))</f>
        <v>2.5999999999999981E-4</v>
      </c>
      <c r="G72" s="42">
        <f>RFR_spot_with_VA!G72-INDEX(RFR_spot_no_VA!$C$11:$BC$160,VA!$B72,MATCH(G$2,RFR_spot_no_VA!$C$2:$BC$2,0))</f>
        <v>6.8999999999999964E-4</v>
      </c>
      <c r="H72" s="42">
        <f>RFR_spot_with_VA!H72-INDEX(RFR_spot_no_VA!$C$11:$BC$160,VA!$B72,MATCH(H$2,RFR_spot_no_VA!$C$2:$BC$2,0))</f>
        <v>6.8999999999999964E-4</v>
      </c>
      <c r="I72" s="42">
        <f>RFR_spot_with_VA!I72-INDEX(RFR_spot_no_VA!$C$11:$BC$160,VA!$B72,MATCH(I$2,RFR_spot_no_VA!$C$2:$BC$2,0))</f>
        <v>4.6000000000000207E-4</v>
      </c>
      <c r="J72" s="42">
        <f>RFR_spot_with_VA!J72-INDEX(RFR_spot_no_VA!$C$11:$BC$160,VA!$B72,MATCH(J$2,RFR_spot_no_VA!$C$2:$BC$2,0))</f>
        <v>7.2999999999999801E-4</v>
      </c>
      <c r="K72" s="42">
        <f>RFR_spot_with_VA!K72-INDEX(RFR_spot_no_VA!$C$11:$BC$160,VA!$B72,MATCH(K$2,RFR_spot_no_VA!$C$2:$BC$2,0))</f>
        <v>6.8999999999999964E-4</v>
      </c>
      <c r="L72" s="42">
        <f>RFR_spot_with_VA!L72-INDEX(RFR_spot_no_VA!$C$11:$BC$160,VA!$B72,MATCH(L$2,RFR_spot_no_VA!$C$2:$BC$2,0))</f>
        <v>6.8999999999999964E-4</v>
      </c>
      <c r="M72" s="43">
        <f>RFR_spot_with_VA!M72-INDEX(RFR_spot_no_VA!$C$11:$BC$160,VA!$B72,MATCH(M$2,RFR_spot_no_VA!$C$2:$BC$2,0))</f>
        <v>6.8999999999999964E-4</v>
      </c>
      <c r="N72" s="43">
        <f>RFR_spot_with_VA!N72-INDEX(RFR_spot_no_VA!$C$11:$BC$160,VA!$B72,MATCH(N$2,RFR_spot_no_VA!$C$2:$BC$2,0))</f>
        <v>6.8999999999999964E-4</v>
      </c>
      <c r="O72" s="43">
        <f>RFR_spot_with_VA!O72-INDEX(RFR_spot_no_VA!$C$11:$BC$160,VA!$B72,MATCH(O$2,RFR_spot_no_VA!$C$2:$BC$2,0))</f>
        <v>6.8999999999999964E-4</v>
      </c>
      <c r="P72" s="43">
        <f>RFR_spot_with_VA!P72-INDEX(RFR_spot_no_VA!$C$11:$BC$160,VA!$B72,MATCH(P$2,RFR_spot_no_VA!$C$2:$BC$2,0))</f>
        <v>2.5000000000000022E-4</v>
      </c>
      <c r="Q72" s="43">
        <f>RFR_spot_with_VA!Q72-INDEX(RFR_spot_no_VA!$C$11:$BC$160,VA!$B72,MATCH(Q$2,RFR_spot_no_VA!$C$2:$BC$2,0))</f>
        <v>1.2100000000000027E-3</v>
      </c>
      <c r="R72" s="43">
        <f>RFR_spot_with_VA!R72-INDEX(RFR_spot_no_VA!$C$11:$BC$160,VA!$B72,MATCH(R$2,RFR_spot_no_VA!$C$2:$BC$2,0))</f>
        <v>6.8999999999999964E-4</v>
      </c>
      <c r="S72" s="43">
        <f>RFR_spot_with_VA!S72-INDEX(RFR_spot_no_VA!$C$11:$BC$160,VA!$B72,MATCH(S$2,RFR_spot_no_VA!$C$2:$BC$2,0))</f>
        <v>6.8999999999999964E-4</v>
      </c>
      <c r="T72" s="43">
        <f>RFR_spot_with_VA!T72-INDEX(RFR_spot_no_VA!$C$11:$BC$160,VA!$B72,MATCH(T$2,RFR_spot_no_VA!$C$2:$BC$2,0))</f>
        <v>6.8999999999999964E-4</v>
      </c>
      <c r="U72" s="43">
        <f>RFR_spot_with_VA!U72-INDEX(RFR_spot_no_VA!$C$11:$BC$160,VA!$B72,MATCH(U$2,RFR_spot_no_VA!$C$2:$BC$2,0))</f>
        <v>-8.9999999999999802E-5</v>
      </c>
      <c r="V72" s="43">
        <f>RFR_spot_with_VA!V72-INDEX(RFR_spot_no_VA!$C$11:$BC$160,VA!$B72,MATCH(V$2,RFR_spot_no_VA!$C$2:$BC$2,0))</f>
        <v>6.8999999999999964E-4</v>
      </c>
      <c r="W72" s="43">
        <f>RFR_spot_with_VA!W72-INDEX(RFR_spot_no_VA!$C$11:$BC$160,VA!$B72,MATCH(W$2,RFR_spot_no_VA!$C$2:$BC$2,0))</f>
        <v>6.8999999999999964E-4</v>
      </c>
      <c r="X72" s="43">
        <f>RFR_spot_with_VA!X72-INDEX(RFR_spot_no_VA!$C$11:$BC$160,VA!$B72,MATCH(X$2,RFR_spot_no_VA!$C$2:$BC$2,0))</f>
        <v>6.8999999999999964E-4</v>
      </c>
      <c r="Y72" s="43">
        <f>RFR_spot_with_VA!Y72-INDEX(RFR_spot_no_VA!$C$11:$BC$160,VA!$B72,MATCH(Y$2,RFR_spot_no_VA!$C$2:$BC$2,0))</f>
        <v>6.8999999999999964E-4</v>
      </c>
      <c r="Z72" s="43">
        <f>RFR_spot_with_VA!Z72-INDEX(RFR_spot_no_VA!$C$11:$BC$160,VA!$B72,MATCH(Z$2,RFR_spot_no_VA!$C$2:$BC$2,0))</f>
        <v>7.8000000000000291E-4</v>
      </c>
      <c r="AA72" s="43">
        <f>RFR_spot_with_VA!AA72-INDEX(RFR_spot_no_VA!$C$11:$BC$160,VA!$B72,MATCH(AA$2,RFR_spot_no_VA!$C$2:$BC$2,0))</f>
        <v>2.5999999999999635E-4</v>
      </c>
      <c r="AB72" s="43">
        <f>RFR_spot_with_VA!AB72-INDEX(RFR_spot_no_VA!$C$11:$BC$160,VA!$B72,MATCH(AB$2,RFR_spot_no_VA!$C$2:$BC$2,0))</f>
        <v>6.8999999999999964E-4</v>
      </c>
      <c r="AC72" s="43">
        <f>RFR_spot_with_VA!AC72-INDEX(RFR_spot_no_VA!$C$11:$BC$160,VA!$B72,MATCH(AC$2,RFR_spot_no_VA!$C$2:$BC$2,0))</f>
        <v>3.0000000000002247E-5</v>
      </c>
      <c r="AD72" s="43">
        <f>RFR_spot_with_VA!AD72-INDEX(RFR_spot_no_VA!$C$11:$BC$160,VA!$B72,MATCH(AD$2,RFR_spot_no_VA!$C$2:$BC$2,0))</f>
        <v>0</v>
      </c>
      <c r="AE72" s="43">
        <f>RFR_spot_with_VA!AE72-INDEX(RFR_spot_no_VA!$C$11:$BC$160,VA!$B72,MATCH(AE$2,RFR_spot_no_VA!$C$2:$BC$2,0))</f>
        <v>6.8999999999999964E-4</v>
      </c>
      <c r="AF72" s="43">
        <f>RFR_spot_with_VA!AF72-INDEX(RFR_spot_no_VA!$C$11:$BC$160,VA!$B72,MATCH(AF$2,RFR_spot_no_VA!$C$2:$BC$2,0))</f>
        <v>6.8999999999999964E-4</v>
      </c>
      <c r="AG72" s="43">
        <f>RFR_spot_with_VA!AG72-INDEX(RFR_spot_no_VA!$C$11:$BC$160,VA!$B72,MATCH(AG$2,RFR_spot_no_VA!$C$2:$BC$2,0))</f>
        <v>6.8999999999999964E-4</v>
      </c>
      <c r="AH72" s="43">
        <f>RFR_spot_with_VA!AH72-INDEX(RFR_spot_no_VA!$C$11:$BC$160,VA!$B72,MATCH(AH$2,RFR_spot_no_VA!$C$2:$BC$2,0))</f>
        <v>-7.999999999999674E-5</v>
      </c>
      <c r="AI72" s="43">
        <f>RFR_spot_with_VA!AI72-INDEX(RFR_spot_no_VA!$C$11:$BC$160,VA!$B72,MATCH(AI$2,RFR_spot_no_VA!$C$2:$BC$2,0))</f>
        <v>-8.9999999999999802E-5</v>
      </c>
      <c r="AJ72" s="43">
        <f>RFR_spot_with_VA!AJ72-INDEX(RFR_spot_no_VA!$C$11:$BC$160,VA!$B72,MATCH(AJ$2,RFR_spot_no_VA!$C$2:$BC$2,0))</f>
        <v>1.3700000000000032E-3</v>
      </c>
      <c r="AK72" s="43">
        <f>RFR_spot_with_VA!AK72-INDEX(RFR_spot_no_VA!$C$11:$BC$160,VA!$B72,MATCH(AK$2,RFR_spot_no_VA!$C$2:$BC$2,0))</f>
        <v>7.6999999999999985E-4</v>
      </c>
      <c r="AL72" s="43">
        <f>RFR_spot_with_VA!AL72-INDEX(RFR_spot_no_VA!$C$11:$BC$160,VA!$B72,MATCH(AL$2,RFR_spot_no_VA!$C$2:$BC$2,0))</f>
        <v>0</v>
      </c>
      <c r="AM72" s="43">
        <f>RFR_spot_with_VA!AM72-INDEX(RFR_spot_no_VA!$C$11:$BC$160,VA!$B72,MATCH(AM$2,RFR_spot_no_VA!$C$2:$BC$2,0))</f>
        <v>1.3700000000000032E-3</v>
      </c>
      <c r="AN72" s="43">
        <f>RFR_spot_with_VA!AN72-INDEX(RFR_spot_no_VA!$C$11:$BC$160,VA!$B72,MATCH(AN$2,RFR_spot_no_VA!$C$2:$BC$2,0))</f>
        <v>0</v>
      </c>
      <c r="AO72" s="43">
        <f>RFR_spot_with_VA!AO72-INDEX(RFR_spot_no_VA!$C$11:$BC$160,VA!$B72,MATCH(AO$2,RFR_spot_no_VA!$C$2:$BC$2,0))</f>
        <v>-6.0000000000004494E-5</v>
      </c>
      <c r="AP72" s="43">
        <f>RFR_spot_with_VA!AP72-INDEX(RFR_spot_no_VA!$C$11:$BC$160,VA!$B72,MATCH(AP$2,RFR_spot_no_VA!$C$2:$BC$2,0))</f>
        <v>0</v>
      </c>
      <c r="AQ72" s="43">
        <f>RFR_spot_with_VA!AQ72-INDEX(RFR_spot_no_VA!$C$11:$BC$160,VA!$B72,MATCH(AQ$2,RFR_spot_no_VA!$C$2:$BC$2,0))</f>
        <v>8.0000000000003679E-5</v>
      </c>
      <c r="AR72" s="43">
        <f>RFR_spot_with_VA!AR72-INDEX(RFR_spot_no_VA!$C$11:$BC$160,VA!$B72,MATCH(AR$2,RFR_spot_no_VA!$C$2:$BC$2,0))</f>
        <v>0</v>
      </c>
      <c r="AS72" s="43">
        <f>RFR_spot_with_VA!AS72-INDEX(RFR_spot_no_VA!$C$11:$BC$160,VA!$B72,MATCH(AS$2,RFR_spot_no_VA!$C$2:$BC$2,0))</f>
        <v>2.2999999999999757E-4</v>
      </c>
      <c r="AT72" s="43">
        <f>RFR_spot_with_VA!AT72-INDEX(RFR_spot_no_VA!$C$11:$BC$160,VA!$B72,MATCH(AT$2,RFR_spot_no_VA!$C$2:$BC$2,0))</f>
        <v>0</v>
      </c>
      <c r="AU72" s="43">
        <f>RFR_spot_with_VA!AU72-INDEX(RFR_spot_no_VA!$C$11:$BC$160,VA!$B72,MATCH(AU$2,RFR_spot_no_VA!$C$2:$BC$2,0))</f>
        <v>0</v>
      </c>
      <c r="AV72" s="43">
        <f>RFR_spot_with_VA!AV72-INDEX(RFR_spot_no_VA!$C$11:$BC$160,VA!$B72,MATCH(AV$2,RFR_spot_no_VA!$C$2:$BC$2,0))</f>
        <v>0</v>
      </c>
      <c r="AW72" s="43">
        <f>RFR_spot_with_VA!AW72-INDEX(RFR_spot_no_VA!$C$11:$BC$160,VA!$B72,MATCH(AW$2,RFR_spot_no_VA!$C$2:$BC$2,0))</f>
        <v>0</v>
      </c>
      <c r="AX72" s="43">
        <f>RFR_spot_with_VA!AX72-INDEX(RFR_spot_no_VA!$C$11:$BC$160,VA!$B72,MATCH(AX$2,RFR_spot_no_VA!$C$2:$BC$2,0))</f>
        <v>0</v>
      </c>
      <c r="AY72" s="43">
        <f>RFR_spot_with_VA!AY72-INDEX(RFR_spot_no_VA!$C$11:$BC$160,VA!$B72,MATCH(AY$2,RFR_spot_no_VA!$C$2:$BC$2,0))</f>
        <v>0</v>
      </c>
      <c r="AZ72" s="43">
        <f>RFR_spot_with_VA!AZ72-INDEX(RFR_spot_no_VA!$C$11:$BC$160,VA!$B72,MATCH(AZ$2,RFR_spot_no_VA!$C$2:$BC$2,0))</f>
        <v>0</v>
      </c>
      <c r="BA72" s="43">
        <f>RFR_spot_with_VA!BA72-INDEX(RFR_spot_no_VA!$C$11:$BC$160,VA!$B72,MATCH(BA$2,RFR_spot_no_VA!$C$2:$BC$2,0))</f>
        <v>0</v>
      </c>
      <c r="BB72" s="43">
        <f>RFR_spot_with_VA!BB72-INDEX(RFR_spot_no_VA!$C$11:$BC$160,VA!$B72,MATCH(BB$2,RFR_spot_no_VA!$C$2:$BC$2,0))</f>
        <v>0</v>
      </c>
      <c r="BC72" s="43">
        <f>RFR_spot_with_VA!BC72-INDEX(RFR_spot_no_VA!$C$11:$BC$160,VA!$B72,MATCH(BC$2,RFR_spot_no_VA!$C$2:$BC$2,0))</f>
        <v>2.4399999999999977E-3</v>
      </c>
      <c r="BD72" s="39"/>
      <c r="BE72" s="2"/>
    </row>
    <row r="73" spans="1:57" x14ac:dyDescent="0.25">
      <c r="A73" s="2"/>
      <c r="B73" s="2">
        <f>RFR_spot_no_VA!B73</f>
        <v>63</v>
      </c>
      <c r="C73" s="42">
        <f>RFR_spot_with_VA!C73-INDEX(RFR_spot_no_VA!$C$11:$BC$160,VA!$B73,MATCH(C$2,RFR_spot_no_VA!$C$2:$BC$2,0))</f>
        <v>6.7000000000000046E-4</v>
      </c>
      <c r="D73" s="42">
        <f>RFR_spot_with_VA!D73-INDEX(RFR_spot_no_VA!$C$11:$BC$160,VA!$B73,MATCH(D$2,RFR_spot_no_VA!$C$2:$BC$2,0))</f>
        <v>6.7000000000000046E-4</v>
      </c>
      <c r="E73" s="42">
        <f>RFR_spot_with_VA!E73-INDEX(RFR_spot_no_VA!$C$11:$BC$160,VA!$B73,MATCH(E$2,RFR_spot_no_VA!$C$2:$BC$2,0))</f>
        <v>6.7000000000000046E-4</v>
      </c>
      <c r="F73" s="42">
        <f>RFR_spot_with_VA!F73-INDEX(RFR_spot_no_VA!$C$11:$BC$160,VA!$B73,MATCH(F$2,RFR_spot_no_VA!$C$2:$BC$2,0))</f>
        <v>2.5000000000000022E-4</v>
      </c>
      <c r="G73" s="42">
        <f>RFR_spot_with_VA!G73-INDEX(RFR_spot_no_VA!$C$11:$BC$160,VA!$B73,MATCH(G$2,RFR_spot_no_VA!$C$2:$BC$2,0))</f>
        <v>6.7000000000000046E-4</v>
      </c>
      <c r="H73" s="42">
        <f>RFR_spot_with_VA!H73-INDEX(RFR_spot_no_VA!$C$11:$BC$160,VA!$B73,MATCH(H$2,RFR_spot_no_VA!$C$2:$BC$2,0))</f>
        <v>6.7000000000000046E-4</v>
      </c>
      <c r="I73" s="42">
        <f>RFR_spot_with_VA!I73-INDEX(RFR_spot_no_VA!$C$11:$BC$160,VA!$B73,MATCH(I$2,RFR_spot_no_VA!$C$2:$BC$2,0))</f>
        <v>4.4999999999999901E-4</v>
      </c>
      <c r="J73" s="42">
        <f>RFR_spot_with_VA!J73-INDEX(RFR_spot_no_VA!$C$11:$BC$160,VA!$B73,MATCH(J$2,RFR_spot_no_VA!$C$2:$BC$2,0))</f>
        <v>7.0999999999999883E-4</v>
      </c>
      <c r="K73" s="42">
        <f>RFR_spot_with_VA!K73-INDEX(RFR_spot_no_VA!$C$11:$BC$160,VA!$B73,MATCH(K$2,RFR_spot_no_VA!$C$2:$BC$2,0))</f>
        <v>6.7000000000000046E-4</v>
      </c>
      <c r="L73" s="42">
        <f>RFR_spot_with_VA!L73-INDEX(RFR_spot_no_VA!$C$11:$BC$160,VA!$B73,MATCH(L$2,RFR_spot_no_VA!$C$2:$BC$2,0))</f>
        <v>6.7000000000000046E-4</v>
      </c>
      <c r="M73" s="43">
        <f>RFR_spot_with_VA!M73-INDEX(RFR_spot_no_VA!$C$11:$BC$160,VA!$B73,MATCH(M$2,RFR_spot_no_VA!$C$2:$BC$2,0))</f>
        <v>6.7000000000000046E-4</v>
      </c>
      <c r="N73" s="43">
        <f>RFR_spot_with_VA!N73-INDEX(RFR_spot_no_VA!$C$11:$BC$160,VA!$B73,MATCH(N$2,RFR_spot_no_VA!$C$2:$BC$2,0))</f>
        <v>6.7000000000000046E-4</v>
      </c>
      <c r="O73" s="43">
        <f>RFR_spot_with_VA!O73-INDEX(RFR_spot_no_VA!$C$11:$BC$160,VA!$B73,MATCH(O$2,RFR_spot_no_VA!$C$2:$BC$2,0))</f>
        <v>6.7000000000000046E-4</v>
      </c>
      <c r="P73" s="43">
        <f>RFR_spot_with_VA!P73-INDEX(RFR_spot_no_VA!$C$11:$BC$160,VA!$B73,MATCH(P$2,RFR_spot_no_VA!$C$2:$BC$2,0))</f>
        <v>2.5000000000000022E-4</v>
      </c>
      <c r="Q73" s="43">
        <f>RFR_spot_with_VA!Q73-INDEX(RFR_spot_no_VA!$C$11:$BC$160,VA!$B73,MATCH(Q$2,RFR_spot_no_VA!$C$2:$BC$2,0))</f>
        <v>1.1899999999999966E-3</v>
      </c>
      <c r="R73" s="43">
        <f>RFR_spot_with_VA!R73-INDEX(RFR_spot_no_VA!$C$11:$BC$160,VA!$B73,MATCH(R$2,RFR_spot_no_VA!$C$2:$BC$2,0))</f>
        <v>6.7000000000000046E-4</v>
      </c>
      <c r="S73" s="43">
        <f>RFR_spot_with_VA!S73-INDEX(RFR_spot_no_VA!$C$11:$BC$160,VA!$B73,MATCH(S$2,RFR_spot_no_VA!$C$2:$BC$2,0))</f>
        <v>6.7000000000000046E-4</v>
      </c>
      <c r="T73" s="43">
        <f>RFR_spot_with_VA!T73-INDEX(RFR_spot_no_VA!$C$11:$BC$160,VA!$B73,MATCH(T$2,RFR_spot_no_VA!$C$2:$BC$2,0))</f>
        <v>6.7000000000000046E-4</v>
      </c>
      <c r="U73" s="43">
        <f>RFR_spot_with_VA!U73-INDEX(RFR_spot_no_VA!$C$11:$BC$160,VA!$B73,MATCH(U$2,RFR_spot_no_VA!$C$2:$BC$2,0))</f>
        <v>-8.9999999999999802E-5</v>
      </c>
      <c r="V73" s="43">
        <f>RFR_spot_with_VA!V73-INDEX(RFR_spot_no_VA!$C$11:$BC$160,VA!$B73,MATCH(V$2,RFR_spot_no_VA!$C$2:$BC$2,0))</f>
        <v>6.7000000000000046E-4</v>
      </c>
      <c r="W73" s="43">
        <f>RFR_spot_with_VA!W73-INDEX(RFR_spot_no_VA!$C$11:$BC$160,VA!$B73,MATCH(W$2,RFR_spot_no_VA!$C$2:$BC$2,0))</f>
        <v>6.7000000000000046E-4</v>
      </c>
      <c r="X73" s="43">
        <f>RFR_spot_with_VA!X73-INDEX(RFR_spot_no_VA!$C$11:$BC$160,VA!$B73,MATCH(X$2,RFR_spot_no_VA!$C$2:$BC$2,0))</f>
        <v>6.7000000000000046E-4</v>
      </c>
      <c r="Y73" s="43">
        <f>RFR_spot_with_VA!Y73-INDEX(RFR_spot_no_VA!$C$11:$BC$160,VA!$B73,MATCH(Y$2,RFR_spot_no_VA!$C$2:$BC$2,0))</f>
        <v>6.7000000000000046E-4</v>
      </c>
      <c r="Z73" s="43">
        <f>RFR_spot_with_VA!Z73-INDEX(RFR_spot_no_VA!$C$11:$BC$160,VA!$B73,MATCH(Z$2,RFR_spot_no_VA!$C$2:$BC$2,0))</f>
        <v>7.6999999999999985E-4</v>
      </c>
      <c r="AA73" s="43">
        <f>RFR_spot_with_VA!AA73-INDEX(RFR_spot_no_VA!$C$11:$BC$160,VA!$B73,MATCH(AA$2,RFR_spot_no_VA!$C$2:$BC$2,0))</f>
        <v>2.5999999999999635E-4</v>
      </c>
      <c r="AB73" s="43">
        <f>RFR_spot_with_VA!AB73-INDEX(RFR_spot_no_VA!$C$11:$BC$160,VA!$B73,MATCH(AB$2,RFR_spot_no_VA!$C$2:$BC$2,0))</f>
        <v>6.7000000000000046E-4</v>
      </c>
      <c r="AC73" s="43">
        <f>RFR_spot_with_VA!AC73-INDEX(RFR_spot_no_VA!$C$11:$BC$160,VA!$B73,MATCH(AC$2,RFR_spot_no_VA!$C$2:$BC$2,0))</f>
        <v>3.0000000000002247E-5</v>
      </c>
      <c r="AD73" s="43">
        <f>RFR_spot_with_VA!AD73-INDEX(RFR_spot_no_VA!$C$11:$BC$160,VA!$B73,MATCH(AD$2,RFR_spot_no_VA!$C$2:$BC$2,0))</f>
        <v>0</v>
      </c>
      <c r="AE73" s="43">
        <f>RFR_spot_with_VA!AE73-INDEX(RFR_spot_no_VA!$C$11:$BC$160,VA!$B73,MATCH(AE$2,RFR_spot_no_VA!$C$2:$BC$2,0))</f>
        <v>6.7000000000000046E-4</v>
      </c>
      <c r="AF73" s="43">
        <f>RFR_spot_with_VA!AF73-INDEX(RFR_spot_no_VA!$C$11:$BC$160,VA!$B73,MATCH(AF$2,RFR_spot_no_VA!$C$2:$BC$2,0))</f>
        <v>6.7000000000000046E-4</v>
      </c>
      <c r="AG73" s="43">
        <f>RFR_spot_with_VA!AG73-INDEX(RFR_spot_no_VA!$C$11:$BC$160,VA!$B73,MATCH(AG$2,RFR_spot_no_VA!$C$2:$BC$2,0))</f>
        <v>6.7000000000000046E-4</v>
      </c>
      <c r="AH73" s="43">
        <f>RFR_spot_with_VA!AH73-INDEX(RFR_spot_no_VA!$C$11:$BC$160,VA!$B73,MATCH(AH$2,RFR_spot_no_VA!$C$2:$BC$2,0))</f>
        <v>-7.0000000000000617E-5</v>
      </c>
      <c r="AI73" s="43">
        <f>RFR_spot_with_VA!AI73-INDEX(RFR_spot_no_VA!$C$11:$BC$160,VA!$B73,MATCH(AI$2,RFR_spot_no_VA!$C$2:$BC$2,0))</f>
        <v>-8.9999999999999802E-5</v>
      </c>
      <c r="AJ73" s="43">
        <f>RFR_spot_with_VA!AJ73-INDEX(RFR_spot_no_VA!$C$11:$BC$160,VA!$B73,MATCH(AJ$2,RFR_spot_no_VA!$C$2:$BC$2,0))</f>
        <v>1.350000000000004E-3</v>
      </c>
      <c r="AK73" s="43">
        <f>RFR_spot_with_VA!AK73-INDEX(RFR_spot_no_VA!$C$11:$BC$160,VA!$B73,MATCH(AK$2,RFR_spot_no_VA!$C$2:$BC$2,0))</f>
        <v>7.6000000000000373E-4</v>
      </c>
      <c r="AL73" s="43">
        <f>RFR_spot_with_VA!AL73-INDEX(RFR_spot_no_VA!$C$11:$BC$160,VA!$B73,MATCH(AL$2,RFR_spot_no_VA!$C$2:$BC$2,0))</f>
        <v>0</v>
      </c>
      <c r="AM73" s="43">
        <f>RFR_spot_with_VA!AM73-INDEX(RFR_spot_no_VA!$C$11:$BC$160,VA!$B73,MATCH(AM$2,RFR_spot_no_VA!$C$2:$BC$2,0))</f>
        <v>1.3600000000000001E-3</v>
      </c>
      <c r="AN73" s="43">
        <f>RFR_spot_with_VA!AN73-INDEX(RFR_spot_no_VA!$C$11:$BC$160,VA!$B73,MATCH(AN$2,RFR_spot_no_VA!$C$2:$BC$2,0))</f>
        <v>0</v>
      </c>
      <c r="AO73" s="43">
        <f>RFR_spot_with_VA!AO73-INDEX(RFR_spot_no_VA!$C$11:$BC$160,VA!$B73,MATCH(AO$2,RFR_spot_no_VA!$C$2:$BC$2,0))</f>
        <v>-5.0000000000001432E-5</v>
      </c>
      <c r="AP73" s="43">
        <f>RFR_spot_with_VA!AP73-INDEX(RFR_spot_no_VA!$C$11:$BC$160,VA!$B73,MATCH(AP$2,RFR_spot_no_VA!$C$2:$BC$2,0))</f>
        <v>0</v>
      </c>
      <c r="AQ73" s="43">
        <f>RFR_spot_with_VA!AQ73-INDEX(RFR_spot_no_VA!$C$11:$BC$160,VA!$B73,MATCH(AQ$2,RFR_spot_no_VA!$C$2:$BC$2,0))</f>
        <v>7.999999999999674E-5</v>
      </c>
      <c r="AR73" s="43">
        <f>RFR_spot_with_VA!AR73-INDEX(RFR_spot_no_VA!$C$11:$BC$160,VA!$B73,MATCH(AR$2,RFR_spot_no_VA!$C$2:$BC$2,0))</f>
        <v>0</v>
      </c>
      <c r="AS73" s="43">
        <f>RFR_spot_with_VA!AS73-INDEX(RFR_spot_no_VA!$C$11:$BC$160,VA!$B73,MATCH(AS$2,RFR_spot_no_VA!$C$2:$BC$2,0))</f>
        <v>2.3000000000000104E-4</v>
      </c>
      <c r="AT73" s="43">
        <f>RFR_spot_with_VA!AT73-INDEX(RFR_spot_no_VA!$C$11:$BC$160,VA!$B73,MATCH(AT$2,RFR_spot_no_VA!$C$2:$BC$2,0))</f>
        <v>0</v>
      </c>
      <c r="AU73" s="43">
        <f>RFR_spot_with_VA!AU73-INDEX(RFR_spot_no_VA!$C$11:$BC$160,VA!$B73,MATCH(AU$2,RFR_spot_no_VA!$C$2:$BC$2,0))</f>
        <v>0</v>
      </c>
      <c r="AV73" s="43">
        <f>RFR_spot_with_VA!AV73-INDEX(RFR_spot_no_VA!$C$11:$BC$160,VA!$B73,MATCH(AV$2,RFR_spot_no_VA!$C$2:$BC$2,0))</f>
        <v>0</v>
      </c>
      <c r="AW73" s="43">
        <f>RFR_spot_with_VA!AW73-INDEX(RFR_spot_no_VA!$C$11:$BC$160,VA!$B73,MATCH(AW$2,RFR_spot_no_VA!$C$2:$BC$2,0))</f>
        <v>0</v>
      </c>
      <c r="AX73" s="43">
        <f>RFR_spot_with_VA!AX73-INDEX(RFR_spot_no_VA!$C$11:$BC$160,VA!$B73,MATCH(AX$2,RFR_spot_no_VA!$C$2:$BC$2,0))</f>
        <v>0</v>
      </c>
      <c r="AY73" s="43">
        <f>RFR_spot_with_VA!AY73-INDEX(RFR_spot_no_VA!$C$11:$BC$160,VA!$B73,MATCH(AY$2,RFR_spot_no_VA!$C$2:$BC$2,0))</f>
        <v>0</v>
      </c>
      <c r="AZ73" s="43">
        <f>RFR_spot_with_VA!AZ73-INDEX(RFR_spot_no_VA!$C$11:$BC$160,VA!$B73,MATCH(AZ$2,RFR_spot_no_VA!$C$2:$BC$2,0))</f>
        <v>0</v>
      </c>
      <c r="BA73" s="43">
        <f>RFR_spot_with_VA!BA73-INDEX(RFR_spot_no_VA!$C$11:$BC$160,VA!$B73,MATCH(BA$2,RFR_spot_no_VA!$C$2:$BC$2,0))</f>
        <v>0</v>
      </c>
      <c r="BB73" s="43">
        <f>RFR_spot_with_VA!BB73-INDEX(RFR_spot_no_VA!$C$11:$BC$160,VA!$B73,MATCH(BB$2,RFR_spot_no_VA!$C$2:$BC$2,0))</f>
        <v>0</v>
      </c>
      <c r="BC73" s="43">
        <f>RFR_spot_with_VA!BC73-INDEX(RFR_spot_no_VA!$C$11:$BC$160,VA!$B73,MATCH(BC$2,RFR_spot_no_VA!$C$2:$BC$2,0))</f>
        <v>2.4100000000000024E-3</v>
      </c>
      <c r="BD73" s="39"/>
      <c r="BE73" s="2"/>
    </row>
    <row r="74" spans="1:57" x14ac:dyDescent="0.25">
      <c r="A74" s="2"/>
      <c r="B74" s="2">
        <f>RFR_spot_no_VA!B74</f>
        <v>64</v>
      </c>
      <c r="C74" s="42">
        <f>RFR_spot_with_VA!C74-INDEX(RFR_spot_no_VA!$C$11:$BC$160,VA!$B74,MATCH(C$2,RFR_spot_no_VA!$C$2:$BC$2,0))</f>
        <v>6.5999999999999739E-4</v>
      </c>
      <c r="D74" s="42">
        <f>RFR_spot_with_VA!D74-INDEX(RFR_spot_no_VA!$C$11:$BC$160,VA!$B74,MATCH(D$2,RFR_spot_no_VA!$C$2:$BC$2,0))</f>
        <v>6.5999999999999739E-4</v>
      </c>
      <c r="E74" s="42">
        <f>RFR_spot_with_VA!E74-INDEX(RFR_spot_no_VA!$C$11:$BC$160,VA!$B74,MATCH(E$2,RFR_spot_no_VA!$C$2:$BC$2,0))</f>
        <v>6.5999999999999739E-4</v>
      </c>
      <c r="F74" s="42">
        <f>RFR_spot_with_VA!F74-INDEX(RFR_spot_no_VA!$C$11:$BC$160,VA!$B74,MATCH(F$2,RFR_spot_no_VA!$C$2:$BC$2,0))</f>
        <v>2.5000000000000022E-4</v>
      </c>
      <c r="G74" s="42">
        <f>RFR_spot_with_VA!G74-INDEX(RFR_spot_no_VA!$C$11:$BC$160,VA!$B74,MATCH(G$2,RFR_spot_no_VA!$C$2:$BC$2,0))</f>
        <v>6.5999999999999739E-4</v>
      </c>
      <c r="H74" s="42">
        <f>RFR_spot_with_VA!H74-INDEX(RFR_spot_no_VA!$C$11:$BC$160,VA!$B74,MATCH(H$2,RFR_spot_no_VA!$C$2:$BC$2,0))</f>
        <v>6.5999999999999739E-4</v>
      </c>
      <c r="I74" s="42">
        <f>RFR_spot_with_VA!I74-INDEX(RFR_spot_no_VA!$C$11:$BC$160,VA!$B74,MATCH(I$2,RFR_spot_no_VA!$C$2:$BC$2,0))</f>
        <v>4.4000000000000289E-4</v>
      </c>
      <c r="J74" s="42">
        <f>RFR_spot_with_VA!J74-INDEX(RFR_spot_no_VA!$C$11:$BC$160,VA!$B74,MATCH(J$2,RFR_spot_no_VA!$C$2:$BC$2,0))</f>
        <v>6.9999999999999923E-4</v>
      </c>
      <c r="K74" s="42">
        <f>RFR_spot_with_VA!K74-INDEX(RFR_spot_no_VA!$C$11:$BC$160,VA!$B74,MATCH(K$2,RFR_spot_no_VA!$C$2:$BC$2,0))</f>
        <v>6.5999999999999739E-4</v>
      </c>
      <c r="L74" s="42">
        <f>RFR_spot_with_VA!L74-INDEX(RFR_spot_no_VA!$C$11:$BC$160,VA!$B74,MATCH(L$2,RFR_spot_no_VA!$C$2:$BC$2,0))</f>
        <v>6.5999999999999739E-4</v>
      </c>
      <c r="M74" s="43">
        <f>RFR_spot_with_VA!M74-INDEX(RFR_spot_no_VA!$C$11:$BC$160,VA!$B74,MATCH(M$2,RFR_spot_no_VA!$C$2:$BC$2,0))</f>
        <v>6.5999999999999739E-4</v>
      </c>
      <c r="N74" s="43">
        <f>RFR_spot_with_VA!N74-INDEX(RFR_spot_no_VA!$C$11:$BC$160,VA!$B74,MATCH(N$2,RFR_spot_no_VA!$C$2:$BC$2,0))</f>
        <v>6.5999999999999739E-4</v>
      </c>
      <c r="O74" s="43">
        <f>RFR_spot_with_VA!O74-INDEX(RFR_spot_no_VA!$C$11:$BC$160,VA!$B74,MATCH(O$2,RFR_spot_no_VA!$C$2:$BC$2,0))</f>
        <v>6.5999999999999739E-4</v>
      </c>
      <c r="P74" s="43">
        <f>RFR_spot_with_VA!P74-INDEX(RFR_spot_no_VA!$C$11:$BC$160,VA!$B74,MATCH(P$2,RFR_spot_no_VA!$C$2:$BC$2,0))</f>
        <v>2.3999999999999716E-4</v>
      </c>
      <c r="Q74" s="43">
        <f>RFR_spot_with_VA!Q74-INDEX(RFR_spot_no_VA!$C$11:$BC$160,VA!$B74,MATCH(Q$2,RFR_spot_no_VA!$C$2:$BC$2,0))</f>
        <v>1.1800000000000005E-3</v>
      </c>
      <c r="R74" s="43">
        <f>RFR_spot_with_VA!R74-INDEX(RFR_spot_no_VA!$C$11:$BC$160,VA!$B74,MATCH(R$2,RFR_spot_no_VA!$C$2:$BC$2,0))</f>
        <v>6.5999999999999739E-4</v>
      </c>
      <c r="S74" s="43">
        <f>RFR_spot_with_VA!S74-INDEX(RFR_spot_no_VA!$C$11:$BC$160,VA!$B74,MATCH(S$2,RFR_spot_no_VA!$C$2:$BC$2,0))</f>
        <v>6.5999999999999739E-4</v>
      </c>
      <c r="T74" s="43">
        <f>RFR_spot_with_VA!T74-INDEX(RFR_spot_no_VA!$C$11:$BC$160,VA!$B74,MATCH(T$2,RFR_spot_no_VA!$C$2:$BC$2,0))</f>
        <v>6.5999999999999739E-4</v>
      </c>
      <c r="U74" s="43">
        <f>RFR_spot_with_VA!U74-INDEX(RFR_spot_no_VA!$C$11:$BC$160,VA!$B74,MATCH(U$2,RFR_spot_no_VA!$C$2:$BC$2,0))</f>
        <v>-8.9999999999999802E-5</v>
      </c>
      <c r="V74" s="43">
        <f>RFR_spot_with_VA!V74-INDEX(RFR_spot_no_VA!$C$11:$BC$160,VA!$B74,MATCH(V$2,RFR_spot_no_VA!$C$2:$BC$2,0))</f>
        <v>6.5999999999999739E-4</v>
      </c>
      <c r="W74" s="43">
        <f>RFR_spot_with_VA!W74-INDEX(RFR_spot_no_VA!$C$11:$BC$160,VA!$B74,MATCH(W$2,RFR_spot_no_VA!$C$2:$BC$2,0))</f>
        <v>6.5999999999999739E-4</v>
      </c>
      <c r="X74" s="43">
        <f>RFR_spot_with_VA!X74-INDEX(RFR_spot_no_VA!$C$11:$BC$160,VA!$B74,MATCH(X$2,RFR_spot_no_VA!$C$2:$BC$2,0))</f>
        <v>6.5999999999999739E-4</v>
      </c>
      <c r="Y74" s="43">
        <f>RFR_spot_with_VA!Y74-INDEX(RFR_spot_no_VA!$C$11:$BC$160,VA!$B74,MATCH(Y$2,RFR_spot_no_VA!$C$2:$BC$2,0))</f>
        <v>6.5999999999999739E-4</v>
      </c>
      <c r="Z74" s="43">
        <f>RFR_spot_with_VA!Z74-INDEX(RFR_spot_no_VA!$C$11:$BC$160,VA!$B74,MATCH(Z$2,RFR_spot_no_VA!$C$2:$BC$2,0))</f>
        <v>7.5000000000000067E-4</v>
      </c>
      <c r="AA74" s="43">
        <f>RFR_spot_with_VA!AA74-INDEX(RFR_spot_no_VA!$C$11:$BC$160,VA!$B74,MATCH(AA$2,RFR_spot_no_VA!$C$2:$BC$2,0))</f>
        <v>2.6000000000000328E-4</v>
      </c>
      <c r="AB74" s="43">
        <f>RFR_spot_with_VA!AB74-INDEX(RFR_spot_no_VA!$C$11:$BC$160,VA!$B74,MATCH(AB$2,RFR_spot_no_VA!$C$2:$BC$2,0))</f>
        <v>6.5999999999999739E-4</v>
      </c>
      <c r="AC74" s="43">
        <f>RFR_spot_with_VA!AC74-INDEX(RFR_spot_no_VA!$C$11:$BC$160,VA!$B74,MATCH(AC$2,RFR_spot_no_VA!$C$2:$BC$2,0))</f>
        <v>2.9999999999995308E-5</v>
      </c>
      <c r="AD74" s="43">
        <f>RFR_spot_with_VA!AD74-INDEX(RFR_spot_no_VA!$C$11:$BC$160,VA!$B74,MATCH(AD$2,RFR_spot_no_VA!$C$2:$BC$2,0))</f>
        <v>0</v>
      </c>
      <c r="AE74" s="43">
        <f>RFR_spot_with_VA!AE74-INDEX(RFR_spot_no_VA!$C$11:$BC$160,VA!$B74,MATCH(AE$2,RFR_spot_no_VA!$C$2:$BC$2,0))</f>
        <v>6.5999999999999739E-4</v>
      </c>
      <c r="AF74" s="43">
        <f>RFR_spot_with_VA!AF74-INDEX(RFR_spot_no_VA!$C$11:$BC$160,VA!$B74,MATCH(AF$2,RFR_spot_no_VA!$C$2:$BC$2,0))</f>
        <v>6.5999999999999739E-4</v>
      </c>
      <c r="AG74" s="43">
        <f>RFR_spot_with_VA!AG74-INDEX(RFR_spot_no_VA!$C$11:$BC$160,VA!$B74,MATCH(AG$2,RFR_spot_no_VA!$C$2:$BC$2,0))</f>
        <v>6.5999999999999739E-4</v>
      </c>
      <c r="AH74" s="43">
        <f>RFR_spot_with_VA!AH74-INDEX(RFR_spot_no_VA!$C$11:$BC$160,VA!$B74,MATCH(AH$2,RFR_spot_no_VA!$C$2:$BC$2,0))</f>
        <v>-7.0000000000000617E-5</v>
      </c>
      <c r="AI74" s="43">
        <f>RFR_spot_with_VA!AI74-INDEX(RFR_spot_no_VA!$C$11:$BC$160,VA!$B74,MATCH(AI$2,RFR_spot_no_VA!$C$2:$BC$2,0))</f>
        <v>-8.9999999999999802E-5</v>
      </c>
      <c r="AJ74" s="43">
        <f>RFR_spot_with_VA!AJ74-INDEX(RFR_spot_no_VA!$C$11:$BC$160,VA!$B74,MATCH(AJ$2,RFR_spot_no_VA!$C$2:$BC$2,0))</f>
        <v>1.3299999999999979E-3</v>
      </c>
      <c r="AK74" s="43">
        <f>RFR_spot_with_VA!AK74-INDEX(RFR_spot_no_VA!$C$11:$BC$160,VA!$B74,MATCH(AK$2,RFR_spot_no_VA!$C$2:$BC$2,0))</f>
        <v>7.5000000000000067E-4</v>
      </c>
      <c r="AL74" s="43">
        <f>RFR_spot_with_VA!AL74-INDEX(RFR_spot_no_VA!$C$11:$BC$160,VA!$B74,MATCH(AL$2,RFR_spot_no_VA!$C$2:$BC$2,0))</f>
        <v>0</v>
      </c>
      <c r="AM74" s="43">
        <f>RFR_spot_with_VA!AM74-INDEX(RFR_spot_no_VA!$C$11:$BC$160,VA!$B74,MATCH(AM$2,RFR_spot_no_VA!$C$2:$BC$2,0))</f>
        <v>1.3400000000000009E-3</v>
      </c>
      <c r="AN74" s="43">
        <f>RFR_spot_with_VA!AN74-INDEX(RFR_spot_no_VA!$C$11:$BC$160,VA!$B74,MATCH(AN$2,RFR_spot_no_VA!$C$2:$BC$2,0))</f>
        <v>0</v>
      </c>
      <c r="AO74" s="43">
        <f>RFR_spot_with_VA!AO74-INDEX(RFR_spot_no_VA!$C$11:$BC$160,VA!$B74,MATCH(AO$2,RFR_spot_no_VA!$C$2:$BC$2,0))</f>
        <v>-5.9999999999997555E-5</v>
      </c>
      <c r="AP74" s="43">
        <f>RFR_spot_with_VA!AP74-INDEX(RFR_spot_no_VA!$C$11:$BC$160,VA!$B74,MATCH(AP$2,RFR_spot_no_VA!$C$2:$BC$2,0))</f>
        <v>0</v>
      </c>
      <c r="AQ74" s="43">
        <f>RFR_spot_with_VA!AQ74-INDEX(RFR_spot_no_VA!$C$11:$BC$160,VA!$B74,MATCH(AQ$2,RFR_spot_no_VA!$C$2:$BC$2,0))</f>
        <v>8.0000000000003679E-5</v>
      </c>
      <c r="AR74" s="43">
        <f>RFR_spot_with_VA!AR74-INDEX(RFR_spot_no_VA!$C$11:$BC$160,VA!$B74,MATCH(AR$2,RFR_spot_no_VA!$C$2:$BC$2,0))</f>
        <v>0</v>
      </c>
      <c r="AS74" s="43">
        <f>RFR_spot_with_VA!AS74-INDEX(RFR_spot_no_VA!$C$11:$BC$160,VA!$B74,MATCH(AS$2,RFR_spot_no_VA!$C$2:$BC$2,0))</f>
        <v>2.2999999999999757E-4</v>
      </c>
      <c r="AT74" s="43">
        <f>RFR_spot_with_VA!AT74-INDEX(RFR_spot_no_VA!$C$11:$BC$160,VA!$B74,MATCH(AT$2,RFR_spot_no_VA!$C$2:$BC$2,0))</f>
        <v>0</v>
      </c>
      <c r="AU74" s="43">
        <f>RFR_spot_with_VA!AU74-INDEX(RFR_spot_no_VA!$C$11:$BC$160,VA!$B74,MATCH(AU$2,RFR_spot_no_VA!$C$2:$BC$2,0))</f>
        <v>0</v>
      </c>
      <c r="AV74" s="43">
        <f>RFR_spot_with_VA!AV74-INDEX(RFR_spot_no_VA!$C$11:$BC$160,VA!$B74,MATCH(AV$2,RFR_spot_no_VA!$C$2:$BC$2,0))</f>
        <v>0</v>
      </c>
      <c r="AW74" s="43">
        <f>RFR_spot_with_VA!AW74-INDEX(RFR_spot_no_VA!$C$11:$BC$160,VA!$B74,MATCH(AW$2,RFR_spot_no_VA!$C$2:$BC$2,0))</f>
        <v>0</v>
      </c>
      <c r="AX74" s="43">
        <f>RFR_spot_with_VA!AX74-INDEX(RFR_spot_no_VA!$C$11:$BC$160,VA!$B74,MATCH(AX$2,RFR_spot_no_VA!$C$2:$BC$2,0))</f>
        <v>0</v>
      </c>
      <c r="AY74" s="43">
        <f>RFR_spot_with_VA!AY74-INDEX(RFR_spot_no_VA!$C$11:$BC$160,VA!$B74,MATCH(AY$2,RFR_spot_no_VA!$C$2:$BC$2,0))</f>
        <v>0</v>
      </c>
      <c r="AZ74" s="43">
        <f>RFR_spot_with_VA!AZ74-INDEX(RFR_spot_no_VA!$C$11:$BC$160,VA!$B74,MATCH(AZ$2,RFR_spot_no_VA!$C$2:$BC$2,0))</f>
        <v>0</v>
      </c>
      <c r="BA74" s="43">
        <f>RFR_spot_with_VA!BA74-INDEX(RFR_spot_no_VA!$C$11:$BC$160,VA!$B74,MATCH(BA$2,RFR_spot_no_VA!$C$2:$BC$2,0))</f>
        <v>0</v>
      </c>
      <c r="BB74" s="43">
        <f>RFR_spot_with_VA!BB74-INDEX(RFR_spot_no_VA!$C$11:$BC$160,VA!$B74,MATCH(BB$2,RFR_spot_no_VA!$C$2:$BC$2,0))</f>
        <v>0</v>
      </c>
      <c r="BC74" s="43">
        <f>RFR_spot_with_VA!BC74-INDEX(RFR_spot_no_VA!$C$11:$BC$160,VA!$B74,MATCH(BC$2,RFR_spot_no_VA!$C$2:$BC$2,0))</f>
        <v>2.3800000000000002E-3</v>
      </c>
      <c r="BD74" s="39"/>
      <c r="BE74" s="2"/>
    </row>
    <row r="75" spans="1:57" x14ac:dyDescent="0.25">
      <c r="A75" s="2"/>
      <c r="B75" s="4">
        <f>RFR_spot_no_VA!B75</f>
        <v>65</v>
      </c>
      <c r="C75" s="44">
        <f>RFR_spot_with_VA!C75-INDEX(RFR_spot_no_VA!$C$11:$BC$160,VA!$B75,MATCH(C$2,RFR_spot_no_VA!$C$2:$BC$2,0))</f>
        <v>6.5000000000000127E-4</v>
      </c>
      <c r="D75" s="44">
        <f>RFR_spot_with_VA!D75-INDEX(RFR_spot_no_VA!$C$11:$BC$160,VA!$B75,MATCH(D$2,RFR_spot_no_VA!$C$2:$BC$2,0))</f>
        <v>6.5000000000000127E-4</v>
      </c>
      <c r="E75" s="44">
        <f>RFR_spot_with_VA!E75-INDEX(RFR_spot_no_VA!$C$11:$BC$160,VA!$B75,MATCH(E$2,RFR_spot_no_VA!$C$2:$BC$2,0))</f>
        <v>6.5000000000000127E-4</v>
      </c>
      <c r="F75" s="44">
        <f>RFR_spot_with_VA!F75-INDEX(RFR_spot_no_VA!$C$11:$BC$160,VA!$B75,MATCH(F$2,RFR_spot_no_VA!$C$2:$BC$2,0))</f>
        <v>2.5000000000000022E-4</v>
      </c>
      <c r="G75" s="44">
        <f>RFR_spot_with_VA!G75-INDEX(RFR_spot_no_VA!$C$11:$BC$160,VA!$B75,MATCH(G$2,RFR_spot_no_VA!$C$2:$BC$2,0))</f>
        <v>6.5000000000000127E-4</v>
      </c>
      <c r="H75" s="44">
        <f>RFR_spot_with_VA!H75-INDEX(RFR_spot_no_VA!$C$11:$BC$160,VA!$B75,MATCH(H$2,RFR_spot_no_VA!$C$2:$BC$2,0))</f>
        <v>6.5000000000000127E-4</v>
      </c>
      <c r="I75" s="44">
        <f>RFR_spot_with_VA!I75-INDEX(RFR_spot_no_VA!$C$11:$BC$160,VA!$B75,MATCH(I$2,RFR_spot_no_VA!$C$2:$BC$2,0))</f>
        <v>4.2999999999999983E-4</v>
      </c>
      <c r="J75" s="44">
        <f>RFR_spot_with_VA!J75-INDEX(RFR_spot_no_VA!$C$11:$BC$160,VA!$B75,MATCH(J$2,RFR_spot_no_VA!$C$2:$BC$2,0))</f>
        <v>6.8999999999999964E-4</v>
      </c>
      <c r="K75" s="44">
        <f>RFR_spot_with_VA!K75-INDEX(RFR_spot_no_VA!$C$11:$BC$160,VA!$B75,MATCH(K$2,RFR_spot_no_VA!$C$2:$BC$2,0))</f>
        <v>6.5000000000000127E-4</v>
      </c>
      <c r="L75" s="44">
        <f>RFR_spot_with_VA!L75-INDEX(RFR_spot_no_VA!$C$11:$BC$160,VA!$B75,MATCH(L$2,RFR_spot_no_VA!$C$2:$BC$2,0))</f>
        <v>6.5000000000000127E-4</v>
      </c>
      <c r="M75" s="45">
        <f>RFR_spot_with_VA!M75-INDEX(RFR_spot_no_VA!$C$11:$BC$160,VA!$B75,MATCH(M$2,RFR_spot_no_VA!$C$2:$BC$2,0))</f>
        <v>6.5000000000000127E-4</v>
      </c>
      <c r="N75" s="45">
        <f>RFR_spot_with_VA!N75-INDEX(RFR_spot_no_VA!$C$11:$BC$160,VA!$B75,MATCH(N$2,RFR_spot_no_VA!$C$2:$BC$2,0))</f>
        <v>6.5000000000000127E-4</v>
      </c>
      <c r="O75" s="45">
        <f>RFR_spot_with_VA!O75-INDEX(RFR_spot_no_VA!$C$11:$BC$160,VA!$B75,MATCH(O$2,RFR_spot_no_VA!$C$2:$BC$2,0))</f>
        <v>6.5000000000000127E-4</v>
      </c>
      <c r="P75" s="45">
        <f>RFR_spot_with_VA!P75-INDEX(RFR_spot_no_VA!$C$11:$BC$160,VA!$B75,MATCH(P$2,RFR_spot_no_VA!$C$2:$BC$2,0))</f>
        <v>2.3999999999999716E-4</v>
      </c>
      <c r="Q75" s="45">
        <f>RFR_spot_with_VA!Q75-INDEX(RFR_spot_no_VA!$C$11:$BC$160,VA!$B75,MATCH(Q$2,RFR_spot_no_VA!$C$2:$BC$2,0))</f>
        <v>1.1500000000000052E-3</v>
      </c>
      <c r="R75" s="45">
        <f>RFR_spot_with_VA!R75-INDEX(RFR_spot_no_VA!$C$11:$BC$160,VA!$B75,MATCH(R$2,RFR_spot_no_VA!$C$2:$BC$2,0))</f>
        <v>6.5000000000000127E-4</v>
      </c>
      <c r="S75" s="45">
        <f>RFR_spot_with_VA!S75-INDEX(RFR_spot_no_VA!$C$11:$BC$160,VA!$B75,MATCH(S$2,RFR_spot_no_VA!$C$2:$BC$2,0))</f>
        <v>6.5000000000000127E-4</v>
      </c>
      <c r="T75" s="45">
        <f>RFR_spot_with_VA!T75-INDEX(RFR_spot_no_VA!$C$11:$BC$160,VA!$B75,MATCH(T$2,RFR_spot_no_VA!$C$2:$BC$2,0))</f>
        <v>6.5000000000000127E-4</v>
      </c>
      <c r="U75" s="45">
        <f>RFR_spot_with_VA!U75-INDEX(RFR_spot_no_VA!$C$11:$BC$160,VA!$B75,MATCH(U$2,RFR_spot_no_VA!$C$2:$BC$2,0))</f>
        <v>-8.000000000000021E-5</v>
      </c>
      <c r="V75" s="45">
        <f>RFR_spot_with_VA!V75-INDEX(RFR_spot_no_VA!$C$11:$BC$160,VA!$B75,MATCH(V$2,RFR_spot_no_VA!$C$2:$BC$2,0))</f>
        <v>6.5000000000000127E-4</v>
      </c>
      <c r="W75" s="45">
        <f>RFR_spot_with_VA!W75-INDEX(RFR_spot_no_VA!$C$11:$BC$160,VA!$B75,MATCH(W$2,RFR_spot_no_VA!$C$2:$BC$2,0))</f>
        <v>6.5000000000000127E-4</v>
      </c>
      <c r="X75" s="45">
        <f>RFR_spot_with_VA!X75-INDEX(RFR_spot_no_VA!$C$11:$BC$160,VA!$B75,MATCH(X$2,RFR_spot_no_VA!$C$2:$BC$2,0))</f>
        <v>6.5000000000000127E-4</v>
      </c>
      <c r="Y75" s="45">
        <f>RFR_spot_with_VA!Y75-INDEX(RFR_spot_no_VA!$C$11:$BC$160,VA!$B75,MATCH(Y$2,RFR_spot_no_VA!$C$2:$BC$2,0))</f>
        <v>6.5000000000000127E-4</v>
      </c>
      <c r="Z75" s="45">
        <f>RFR_spot_with_VA!Z75-INDEX(RFR_spot_no_VA!$C$11:$BC$160,VA!$B75,MATCH(Z$2,RFR_spot_no_VA!$C$2:$BC$2,0))</f>
        <v>7.399999999999976E-4</v>
      </c>
      <c r="AA75" s="45">
        <f>RFR_spot_with_VA!AA75-INDEX(RFR_spot_no_VA!$C$11:$BC$160,VA!$B75,MATCH(AA$2,RFR_spot_no_VA!$C$2:$BC$2,0))</f>
        <v>2.5000000000000022E-4</v>
      </c>
      <c r="AB75" s="45">
        <f>RFR_spot_with_VA!AB75-INDEX(RFR_spot_no_VA!$C$11:$BC$160,VA!$B75,MATCH(AB$2,RFR_spot_no_VA!$C$2:$BC$2,0))</f>
        <v>6.5000000000000127E-4</v>
      </c>
      <c r="AC75" s="45">
        <f>RFR_spot_with_VA!AC75-INDEX(RFR_spot_no_VA!$C$11:$BC$160,VA!$B75,MATCH(AC$2,RFR_spot_no_VA!$C$2:$BC$2,0))</f>
        <v>3.0000000000002247E-5</v>
      </c>
      <c r="AD75" s="45">
        <f>RFR_spot_with_VA!AD75-INDEX(RFR_spot_no_VA!$C$11:$BC$160,VA!$B75,MATCH(AD$2,RFR_spot_no_VA!$C$2:$BC$2,0))</f>
        <v>0</v>
      </c>
      <c r="AE75" s="45">
        <f>RFR_spot_with_VA!AE75-INDEX(RFR_spot_no_VA!$C$11:$BC$160,VA!$B75,MATCH(AE$2,RFR_spot_no_VA!$C$2:$BC$2,0))</f>
        <v>6.5000000000000127E-4</v>
      </c>
      <c r="AF75" s="45">
        <f>RFR_spot_with_VA!AF75-INDEX(RFR_spot_no_VA!$C$11:$BC$160,VA!$B75,MATCH(AF$2,RFR_spot_no_VA!$C$2:$BC$2,0))</f>
        <v>6.5000000000000127E-4</v>
      </c>
      <c r="AG75" s="45">
        <f>RFR_spot_with_VA!AG75-INDEX(RFR_spot_no_VA!$C$11:$BC$160,VA!$B75,MATCH(AG$2,RFR_spot_no_VA!$C$2:$BC$2,0))</f>
        <v>6.5000000000000127E-4</v>
      </c>
      <c r="AH75" s="45">
        <f>RFR_spot_with_VA!AH75-INDEX(RFR_spot_no_VA!$C$11:$BC$160,VA!$B75,MATCH(AH$2,RFR_spot_no_VA!$C$2:$BC$2,0))</f>
        <v>-7.999999999999674E-5</v>
      </c>
      <c r="AI75" s="45">
        <f>RFR_spot_with_VA!AI75-INDEX(RFR_spot_no_VA!$C$11:$BC$160,VA!$B75,MATCH(AI$2,RFR_spot_no_VA!$C$2:$BC$2,0))</f>
        <v>-8.000000000000021E-5</v>
      </c>
      <c r="AJ75" s="45">
        <f>RFR_spot_with_VA!AJ75-INDEX(RFR_spot_no_VA!$C$11:$BC$160,VA!$B75,MATCH(AJ$2,RFR_spot_no_VA!$C$2:$BC$2,0))</f>
        <v>1.3199999999999948E-3</v>
      </c>
      <c r="AK75" s="45">
        <f>RFR_spot_with_VA!AK75-INDEX(RFR_spot_no_VA!$C$11:$BC$160,VA!$B75,MATCH(AK$2,RFR_spot_no_VA!$C$2:$BC$2,0))</f>
        <v>7.399999999999976E-4</v>
      </c>
      <c r="AL75" s="45">
        <f>RFR_spot_with_VA!AL75-INDEX(RFR_spot_no_VA!$C$11:$BC$160,VA!$B75,MATCH(AL$2,RFR_spot_no_VA!$C$2:$BC$2,0))</f>
        <v>0</v>
      </c>
      <c r="AM75" s="45">
        <f>RFR_spot_with_VA!AM75-INDEX(RFR_spot_no_VA!$C$11:$BC$160,VA!$B75,MATCH(AM$2,RFR_spot_no_VA!$C$2:$BC$2,0))</f>
        <v>1.3300000000000048E-3</v>
      </c>
      <c r="AN75" s="45">
        <f>RFR_spot_with_VA!AN75-INDEX(RFR_spot_no_VA!$C$11:$BC$160,VA!$B75,MATCH(AN$2,RFR_spot_no_VA!$C$2:$BC$2,0))</f>
        <v>0</v>
      </c>
      <c r="AO75" s="45">
        <f>RFR_spot_with_VA!AO75-INDEX(RFR_spot_no_VA!$C$11:$BC$160,VA!$B75,MATCH(AO$2,RFR_spot_no_VA!$C$2:$BC$2,0))</f>
        <v>-4.9999999999994493E-5</v>
      </c>
      <c r="AP75" s="45">
        <f>RFR_spot_with_VA!AP75-INDEX(RFR_spot_no_VA!$C$11:$BC$160,VA!$B75,MATCH(AP$2,RFR_spot_no_VA!$C$2:$BC$2,0))</f>
        <v>0</v>
      </c>
      <c r="AQ75" s="45">
        <f>RFR_spot_with_VA!AQ75-INDEX(RFR_spot_no_VA!$C$11:$BC$160,VA!$B75,MATCH(AQ$2,RFR_spot_no_VA!$C$2:$BC$2,0))</f>
        <v>7.0000000000000617E-5</v>
      </c>
      <c r="AR75" s="45">
        <f>RFR_spot_with_VA!AR75-INDEX(RFR_spot_no_VA!$C$11:$BC$160,VA!$B75,MATCH(AR$2,RFR_spot_no_VA!$C$2:$BC$2,0))</f>
        <v>0</v>
      </c>
      <c r="AS75" s="45">
        <f>RFR_spot_with_VA!AS75-INDEX(RFR_spot_no_VA!$C$11:$BC$160,VA!$B75,MATCH(AS$2,RFR_spot_no_VA!$C$2:$BC$2,0))</f>
        <v>2.2000000000000144E-4</v>
      </c>
      <c r="AT75" s="45">
        <f>RFR_spot_with_VA!AT75-INDEX(RFR_spot_no_VA!$C$11:$BC$160,VA!$B75,MATCH(AT$2,RFR_spot_no_VA!$C$2:$BC$2,0))</f>
        <v>0</v>
      </c>
      <c r="AU75" s="45">
        <f>RFR_spot_with_VA!AU75-INDEX(RFR_spot_no_VA!$C$11:$BC$160,VA!$B75,MATCH(AU$2,RFR_spot_no_VA!$C$2:$BC$2,0))</f>
        <v>0</v>
      </c>
      <c r="AV75" s="45">
        <f>RFR_spot_with_VA!AV75-INDEX(RFR_spot_no_VA!$C$11:$BC$160,VA!$B75,MATCH(AV$2,RFR_spot_no_VA!$C$2:$BC$2,0))</f>
        <v>0</v>
      </c>
      <c r="AW75" s="45">
        <f>RFR_spot_with_VA!AW75-INDEX(RFR_spot_no_VA!$C$11:$BC$160,VA!$B75,MATCH(AW$2,RFR_spot_no_VA!$C$2:$BC$2,0))</f>
        <v>0</v>
      </c>
      <c r="AX75" s="45">
        <f>RFR_spot_with_VA!AX75-INDEX(RFR_spot_no_VA!$C$11:$BC$160,VA!$B75,MATCH(AX$2,RFR_spot_no_VA!$C$2:$BC$2,0))</f>
        <v>0</v>
      </c>
      <c r="AY75" s="45">
        <f>RFR_spot_with_VA!AY75-INDEX(RFR_spot_no_VA!$C$11:$BC$160,VA!$B75,MATCH(AY$2,RFR_spot_no_VA!$C$2:$BC$2,0))</f>
        <v>0</v>
      </c>
      <c r="AZ75" s="45">
        <f>RFR_spot_with_VA!AZ75-INDEX(RFR_spot_no_VA!$C$11:$BC$160,VA!$B75,MATCH(AZ$2,RFR_spot_no_VA!$C$2:$BC$2,0))</f>
        <v>0</v>
      </c>
      <c r="BA75" s="45">
        <f>RFR_spot_with_VA!BA75-INDEX(RFR_spot_no_VA!$C$11:$BC$160,VA!$B75,MATCH(BA$2,RFR_spot_no_VA!$C$2:$BC$2,0))</f>
        <v>0</v>
      </c>
      <c r="BB75" s="45">
        <f>RFR_spot_with_VA!BB75-INDEX(RFR_spot_no_VA!$C$11:$BC$160,VA!$B75,MATCH(BB$2,RFR_spot_no_VA!$C$2:$BC$2,0))</f>
        <v>0</v>
      </c>
      <c r="BC75" s="45">
        <f>RFR_spot_with_VA!BC75-INDEX(RFR_spot_no_VA!$C$11:$BC$160,VA!$B75,MATCH(BC$2,RFR_spot_no_VA!$C$2:$BC$2,0))</f>
        <v>2.3400000000000018E-3</v>
      </c>
      <c r="BD75" s="39"/>
      <c r="BE75" s="2"/>
    </row>
    <row r="76" spans="1:57" x14ac:dyDescent="0.25">
      <c r="A76" s="2"/>
      <c r="B76" s="2">
        <f>RFR_spot_no_VA!B76</f>
        <v>66</v>
      </c>
      <c r="C76" s="42">
        <f>RFR_spot_with_VA!C76-INDEX(RFR_spot_no_VA!$C$11:$BC$160,VA!$B76,MATCH(C$2,RFR_spot_no_VA!$C$2:$BC$2,0))</f>
        <v>6.499999999999978E-4</v>
      </c>
      <c r="D76" s="42">
        <f>RFR_spot_with_VA!D76-INDEX(RFR_spot_no_VA!$C$11:$BC$160,VA!$B76,MATCH(D$2,RFR_spot_no_VA!$C$2:$BC$2,0))</f>
        <v>6.499999999999978E-4</v>
      </c>
      <c r="E76" s="42">
        <f>RFR_spot_with_VA!E76-INDEX(RFR_spot_no_VA!$C$11:$BC$160,VA!$B76,MATCH(E$2,RFR_spot_no_VA!$C$2:$BC$2,0))</f>
        <v>6.499999999999978E-4</v>
      </c>
      <c r="F76" s="42">
        <f>RFR_spot_with_VA!F76-INDEX(RFR_spot_no_VA!$C$11:$BC$160,VA!$B76,MATCH(F$2,RFR_spot_no_VA!$C$2:$BC$2,0))</f>
        <v>2.4000000000000063E-4</v>
      </c>
      <c r="G76" s="42">
        <f>RFR_spot_with_VA!G76-INDEX(RFR_spot_no_VA!$C$11:$BC$160,VA!$B76,MATCH(G$2,RFR_spot_no_VA!$C$2:$BC$2,0))</f>
        <v>6.499999999999978E-4</v>
      </c>
      <c r="H76" s="42">
        <f>RFR_spot_with_VA!H76-INDEX(RFR_spot_no_VA!$C$11:$BC$160,VA!$B76,MATCH(H$2,RFR_spot_no_VA!$C$2:$BC$2,0))</f>
        <v>6.499999999999978E-4</v>
      </c>
      <c r="I76" s="42">
        <f>RFR_spot_with_VA!I76-INDEX(RFR_spot_no_VA!$C$11:$BC$160,VA!$B76,MATCH(I$2,RFR_spot_no_VA!$C$2:$BC$2,0))</f>
        <v>4.2999999999999983E-4</v>
      </c>
      <c r="J76" s="42">
        <f>RFR_spot_with_VA!J76-INDEX(RFR_spot_no_VA!$C$11:$BC$160,VA!$B76,MATCH(J$2,RFR_spot_no_VA!$C$2:$BC$2,0))</f>
        <v>6.8999999999999964E-4</v>
      </c>
      <c r="K76" s="42">
        <f>RFR_spot_with_VA!K76-INDEX(RFR_spot_no_VA!$C$11:$BC$160,VA!$B76,MATCH(K$2,RFR_spot_no_VA!$C$2:$BC$2,0))</f>
        <v>6.499999999999978E-4</v>
      </c>
      <c r="L76" s="42">
        <f>RFR_spot_with_VA!L76-INDEX(RFR_spot_no_VA!$C$11:$BC$160,VA!$B76,MATCH(L$2,RFR_spot_no_VA!$C$2:$BC$2,0))</f>
        <v>6.499999999999978E-4</v>
      </c>
      <c r="M76" s="43">
        <f>RFR_spot_with_VA!M76-INDEX(RFR_spot_no_VA!$C$11:$BC$160,VA!$B76,MATCH(M$2,RFR_spot_no_VA!$C$2:$BC$2,0))</f>
        <v>6.499999999999978E-4</v>
      </c>
      <c r="N76" s="43">
        <f>RFR_spot_with_VA!N76-INDEX(RFR_spot_no_VA!$C$11:$BC$160,VA!$B76,MATCH(N$2,RFR_spot_no_VA!$C$2:$BC$2,0))</f>
        <v>6.499999999999978E-4</v>
      </c>
      <c r="O76" s="43">
        <f>RFR_spot_with_VA!O76-INDEX(RFR_spot_no_VA!$C$11:$BC$160,VA!$B76,MATCH(O$2,RFR_spot_no_VA!$C$2:$BC$2,0))</f>
        <v>6.499999999999978E-4</v>
      </c>
      <c r="P76" s="43">
        <f>RFR_spot_with_VA!P76-INDEX(RFR_spot_no_VA!$C$11:$BC$160,VA!$B76,MATCH(P$2,RFR_spot_no_VA!$C$2:$BC$2,0))</f>
        <v>2.3999999999999716E-4</v>
      </c>
      <c r="Q76" s="43">
        <f>RFR_spot_with_VA!Q76-INDEX(RFR_spot_no_VA!$C$11:$BC$160,VA!$B76,MATCH(Q$2,RFR_spot_no_VA!$C$2:$BC$2,0))</f>
        <v>1.1299999999999991E-3</v>
      </c>
      <c r="R76" s="43">
        <f>RFR_spot_with_VA!R76-INDEX(RFR_spot_no_VA!$C$11:$BC$160,VA!$B76,MATCH(R$2,RFR_spot_no_VA!$C$2:$BC$2,0))</f>
        <v>6.499999999999978E-4</v>
      </c>
      <c r="S76" s="43">
        <f>RFR_spot_with_VA!S76-INDEX(RFR_spot_no_VA!$C$11:$BC$160,VA!$B76,MATCH(S$2,RFR_spot_no_VA!$C$2:$BC$2,0))</f>
        <v>6.499999999999978E-4</v>
      </c>
      <c r="T76" s="43">
        <f>RFR_spot_with_VA!T76-INDEX(RFR_spot_no_VA!$C$11:$BC$160,VA!$B76,MATCH(T$2,RFR_spot_no_VA!$C$2:$BC$2,0))</f>
        <v>6.499999999999978E-4</v>
      </c>
      <c r="U76" s="43">
        <f>RFR_spot_with_VA!U76-INDEX(RFR_spot_no_VA!$C$11:$BC$160,VA!$B76,MATCH(U$2,RFR_spot_no_VA!$C$2:$BC$2,0))</f>
        <v>-8.000000000000021E-5</v>
      </c>
      <c r="V76" s="43">
        <f>RFR_spot_with_VA!V76-INDEX(RFR_spot_no_VA!$C$11:$BC$160,VA!$B76,MATCH(V$2,RFR_spot_no_VA!$C$2:$BC$2,0))</f>
        <v>6.499999999999978E-4</v>
      </c>
      <c r="W76" s="43">
        <f>RFR_spot_with_VA!W76-INDEX(RFR_spot_no_VA!$C$11:$BC$160,VA!$B76,MATCH(W$2,RFR_spot_no_VA!$C$2:$BC$2,0))</f>
        <v>6.499999999999978E-4</v>
      </c>
      <c r="X76" s="43">
        <f>RFR_spot_with_VA!X76-INDEX(RFR_spot_no_VA!$C$11:$BC$160,VA!$B76,MATCH(X$2,RFR_spot_no_VA!$C$2:$BC$2,0))</f>
        <v>6.499999999999978E-4</v>
      </c>
      <c r="Y76" s="43">
        <f>RFR_spot_with_VA!Y76-INDEX(RFR_spot_no_VA!$C$11:$BC$160,VA!$B76,MATCH(Y$2,RFR_spot_no_VA!$C$2:$BC$2,0))</f>
        <v>6.499999999999978E-4</v>
      </c>
      <c r="Z76" s="43">
        <f>RFR_spot_with_VA!Z76-INDEX(RFR_spot_no_VA!$C$11:$BC$160,VA!$B76,MATCH(Z$2,RFR_spot_no_VA!$C$2:$BC$2,0))</f>
        <v>7.399999999999976E-4</v>
      </c>
      <c r="AA76" s="43">
        <f>RFR_spot_with_VA!AA76-INDEX(RFR_spot_no_VA!$C$11:$BC$160,VA!$B76,MATCH(AA$2,RFR_spot_no_VA!$C$2:$BC$2,0))</f>
        <v>2.5000000000000022E-4</v>
      </c>
      <c r="AB76" s="43">
        <f>RFR_spot_with_VA!AB76-INDEX(RFR_spot_no_VA!$C$11:$BC$160,VA!$B76,MATCH(AB$2,RFR_spot_no_VA!$C$2:$BC$2,0))</f>
        <v>6.499999999999978E-4</v>
      </c>
      <c r="AC76" s="43">
        <f>RFR_spot_with_VA!AC76-INDEX(RFR_spot_no_VA!$C$11:$BC$160,VA!$B76,MATCH(AC$2,RFR_spot_no_VA!$C$2:$BC$2,0))</f>
        <v>1.9999999999999185E-5</v>
      </c>
      <c r="AD76" s="43">
        <f>RFR_spot_with_VA!AD76-INDEX(RFR_spot_no_VA!$C$11:$BC$160,VA!$B76,MATCH(AD$2,RFR_spot_no_VA!$C$2:$BC$2,0))</f>
        <v>0</v>
      </c>
      <c r="AE76" s="43">
        <f>RFR_spot_with_VA!AE76-INDEX(RFR_spot_no_VA!$C$11:$BC$160,VA!$B76,MATCH(AE$2,RFR_spot_no_VA!$C$2:$BC$2,0))</f>
        <v>6.499999999999978E-4</v>
      </c>
      <c r="AF76" s="43">
        <f>RFR_spot_with_VA!AF76-INDEX(RFR_spot_no_VA!$C$11:$BC$160,VA!$B76,MATCH(AF$2,RFR_spot_no_VA!$C$2:$BC$2,0))</f>
        <v>6.499999999999978E-4</v>
      </c>
      <c r="AG76" s="43">
        <f>RFR_spot_with_VA!AG76-INDEX(RFR_spot_no_VA!$C$11:$BC$160,VA!$B76,MATCH(AG$2,RFR_spot_no_VA!$C$2:$BC$2,0))</f>
        <v>6.499999999999978E-4</v>
      </c>
      <c r="AH76" s="43">
        <f>RFR_spot_with_VA!AH76-INDEX(RFR_spot_no_VA!$C$11:$BC$160,VA!$B76,MATCH(AH$2,RFR_spot_no_VA!$C$2:$BC$2,0))</f>
        <v>-6.9999999999993678E-5</v>
      </c>
      <c r="AI76" s="43">
        <f>RFR_spot_with_VA!AI76-INDEX(RFR_spot_no_VA!$C$11:$BC$160,VA!$B76,MATCH(AI$2,RFR_spot_no_VA!$C$2:$BC$2,0))</f>
        <v>-8.000000000000021E-5</v>
      </c>
      <c r="AJ76" s="43">
        <f>RFR_spot_with_VA!AJ76-INDEX(RFR_spot_no_VA!$C$11:$BC$160,VA!$B76,MATCH(AJ$2,RFR_spot_no_VA!$C$2:$BC$2,0))</f>
        <v>1.3000000000000025E-3</v>
      </c>
      <c r="AK76" s="43">
        <f>RFR_spot_with_VA!AK76-INDEX(RFR_spot_no_VA!$C$11:$BC$160,VA!$B76,MATCH(AK$2,RFR_spot_no_VA!$C$2:$BC$2,0))</f>
        <v>7.3000000000000148E-4</v>
      </c>
      <c r="AL76" s="43">
        <f>RFR_spot_with_VA!AL76-INDEX(RFR_spot_no_VA!$C$11:$BC$160,VA!$B76,MATCH(AL$2,RFR_spot_no_VA!$C$2:$BC$2,0))</f>
        <v>0</v>
      </c>
      <c r="AM76" s="43">
        <f>RFR_spot_with_VA!AM76-INDEX(RFR_spot_no_VA!$C$11:$BC$160,VA!$B76,MATCH(AM$2,RFR_spot_no_VA!$C$2:$BC$2,0))</f>
        <v>1.3100000000000056E-3</v>
      </c>
      <c r="AN76" s="43">
        <f>RFR_spot_with_VA!AN76-INDEX(RFR_spot_no_VA!$C$11:$BC$160,VA!$B76,MATCH(AN$2,RFR_spot_no_VA!$C$2:$BC$2,0))</f>
        <v>0</v>
      </c>
      <c r="AO76" s="43">
        <f>RFR_spot_with_VA!AO76-INDEX(RFR_spot_no_VA!$C$11:$BC$160,VA!$B76,MATCH(AO$2,RFR_spot_no_VA!$C$2:$BC$2,0))</f>
        <v>-4.9999999999994493E-5</v>
      </c>
      <c r="AP76" s="43">
        <f>RFR_spot_with_VA!AP76-INDEX(RFR_spot_no_VA!$C$11:$BC$160,VA!$B76,MATCH(AP$2,RFR_spot_no_VA!$C$2:$BC$2,0))</f>
        <v>0</v>
      </c>
      <c r="AQ76" s="43">
        <f>RFR_spot_with_VA!AQ76-INDEX(RFR_spot_no_VA!$C$11:$BC$160,VA!$B76,MATCH(AQ$2,RFR_spot_no_VA!$C$2:$BC$2,0))</f>
        <v>7.0000000000000617E-5</v>
      </c>
      <c r="AR76" s="43">
        <f>RFR_spot_with_VA!AR76-INDEX(RFR_spot_no_VA!$C$11:$BC$160,VA!$B76,MATCH(AR$2,RFR_spot_no_VA!$C$2:$BC$2,0))</f>
        <v>0</v>
      </c>
      <c r="AS76" s="43">
        <f>RFR_spot_with_VA!AS76-INDEX(RFR_spot_no_VA!$C$11:$BC$160,VA!$B76,MATCH(AS$2,RFR_spot_no_VA!$C$2:$BC$2,0))</f>
        <v>2.1999999999999797E-4</v>
      </c>
      <c r="AT76" s="43">
        <f>RFR_spot_with_VA!AT76-INDEX(RFR_spot_no_VA!$C$11:$BC$160,VA!$B76,MATCH(AT$2,RFR_spot_no_VA!$C$2:$BC$2,0))</f>
        <v>0</v>
      </c>
      <c r="AU76" s="43">
        <f>RFR_spot_with_VA!AU76-INDEX(RFR_spot_no_VA!$C$11:$BC$160,VA!$B76,MATCH(AU$2,RFR_spot_no_VA!$C$2:$BC$2,0))</f>
        <v>0</v>
      </c>
      <c r="AV76" s="43">
        <f>RFR_spot_with_VA!AV76-INDEX(RFR_spot_no_VA!$C$11:$BC$160,VA!$B76,MATCH(AV$2,RFR_spot_no_VA!$C$2:$BC$2,0))</f>
        <v>0</v>
      </c>
      <c r="AW76" s="43">
        <f>RFR_spot_with_VA!AW76-INDEX(RFR_spot_no_VA!$C$11:$BC$160,VA!$B76,MATCH(AW$2,RFR_spot_no_VA!$C$2:$BC$2,0))</f>
        <v>0</v>
      </c>
      <c r="AX76" s="43">
        <f>RFR_spot_with_VA!AX76-INDEX(RFR_spot_no_VA!$C$11:$BC$160,VA!$B76,MATCH(AX$2,RFR_spot_no_VA!$C$2:$BC$2,0))</f>
        <v>0</v>
      </c>
      <c r="AY76" s="43">
        <f>RFR_spot_with_VA!AY76-INDEX(RFR_spot_no_VA!$C$11:$BC$160,VA!$B76,MATCH(AY$2,RFR_spot_no_VA!$C$2:$BC$2,0))</f>
        <v>0</v>
      </c>
      <c r="AZ76" s="43">
        <f>RFR_spot_with_VA!AZ76-INDEX(RFR_spot_no_VA!$C$11:$BC$160,VA!$B76,MATCH(AZ$2,RFR_spot_no_VA!$C$2:$BC$2,0))</f>
        <v>0</v>
      </c>
      <c r="BA76" s="43">
        <f>RFR_spot_with_VA!BA76-INDEX(RFR_spot_no_VA!$C$11:$BC$160,VA!$B76,MATCH(BA$2,RFR_spot_no_VA!$C$2:$BC$2,0))</f>
        <v>0</v>
      </c>
      <c r="BB76" s="43">
        <f>RFR_spot_with_VA!BB76-INDEX(RFR_spot_no_VA!$C$11:$BC$160,VA!$B76,MATCH(BB$2,RFR_spot_no_VA!$C$2:$BC$2,0))</f>
        <v>0</v>
      </c>
      <c r="BC76" s="43">
        <f>RFR_spot_with_VA!BC76-INDEX(RFR_spot_no_VA!$C$11:$BC$160,VA!$B76,MATCH(BC$2,RFR_spot_no_VA!$C$2:$BC$2,0))</f>
        <v>2.3099999999999996E-3</v>
      </c>
      <c r="BD76" s="39"/>
      <c r="BE76" s="2"/>
    </row>
    <row r="77" spans="1:57" x14ac:dyDescent="0.25">
      <c r="A77" s="2"/>
      <c r="B77" s="2">
        <f>RFR_spot_no_VA!B77</f>
        <v>67</v>
      </c>
      <c r="C77" s="42">
        <f>RFR_spot_with_VA!C77-INDEX(RFR_spot_no_VA!$C$11:$BC$160,VA!$B77,MATCH(C$2,RFR_spot_no_VA!$C$2:$BC$2,0))</f>
        <v>6.3000000000000209E-4</v>
      </c>
      <c r="D77" s="42">
        <f>RFR_spot_with_VA!D77-INDEX(RFR_spot_no_VA!$C$11:$BC$160,VA!$B77,MATCH(D$2,RFR_spot_no_VA!$C$2:$BC$2,0))</f>
        <v>6.3000000000000209E-4</v>
      </c>
      <c r="E77" s="42">
        <f>RFR_spot_with_VA!E77-INDEX(RFR_spot_no_VA!$C$11:$BC$160,VA!$B77,MATCH(E$2,RFR_spot_no_VA!$C$2:$BC$2,0))</f>
        <v>6.3000000000000209E-4</v>
      </c>
      <c r="F77" s="42">
        <f>RFR_spot_with_VA!F77-INDEX(RFR_spot_no_VA!$C$11:$BC$160,VA!$B77,MATCH(F$2,RFR_spot_no_VA!$C$2:$BC$2,0))</f>
        <v>2.4000000000000063E-4</v>
      </c>
      <c r="G77" s="42">
        <f>RFR_spot_with_VA!G77-INDEX(RFR_spot_no_VA!$C$11:$BC$160,VA!$B77,MATCH(G$2,RFR_spot_no_VA!$C$2:$BC$2,0))</f>
        <v>6.3000000000000209E-4</v>
      </c>
      <c r="H77" s="42">
        <f>RFR_spot_with_VA!H77-INDEX(RFR_spot_no_VA!$C$11:$BC$160,VA!$B77,MATCH(H$2,RFR_spot_no_VA!$C$2:$BC$2,0))</f>
        <v>6.3000000000000209E-4</v>
      </c>
      <c r="I77" s="42">
        <f>RFR_spot_with_VA!I77-INDEX(RFR_spot_no_VA!$C$11:$BC$160,VA!$B77,MATCH(I$2,RFR_spot_no_VA!$C$2:$BC$2,0))</f>
        <v>4.1999999999999676E-4</v>
      </c>
      <c r="J77" s="42">
        <f>RFR_spot_with_VA!J77-INDEX(RFR_spot_no_VA!$C$11:$BC$160,VA!$B77,MATCH(J$2,RFR_spot_no_VA!$C$2:$BC$2,0))</f>
        <v>6.7000000000000046E-4</v>
      </c>
      <c r="K77" s="42">
        <f>RFR_spot_with_VA!K77-INDEX(RFR_spot_no_VA!$C$11:$BC$160,VA!$B77,MATCH(K$2,RFR_spot_no_VA!$C$2:$BC$2,0))</f>
        <v>6.3000000000000209E-4</v>
      </c>
      <c r="L77" s="42">
        <f>RFR_spot_with_VA!L77-INDEX(RFR_spot_no_VA!$C$11:$BC$160,VA!$B77,MATCH(L$2,RFR_spot_no_VA!$C$2:$BC$2,0))</f>
        <v>6.3000000000000209E-4</v>
      </c>
      <c r="M77" s="43">
        <f>RFR_spot_with_VA!M77-INDEX(RFR_spot_no_VA!$C$11:$BC$160,VA!$B77,MATCH(M$2,RFR_spot_no_VA!$C$2:$BC$2,0))</f>
        <v>6.3000000000000209E-4</v>
      </c>
      <c r="N77" s="43">
        <f>RFR_spot_with_VA!N77-INDEX(RFR_spot_no_VA!$C$11:$BC$160,VA!$B77,MATCH(N$2,RFR_spot_no_VA!$C$2:$BC$2,0))</f>
        <v>6.3000000000000209E-4</v>
      </c>
      <c r="O77" s="43">
        <f>RFR_spot_with_VA!O77-INDEX(RFR_spot_no_VA!$C$11:$BC$160,VA!$B77,MATCH(O$2,RFR_spot_no_VA!$C$2:$BC$2,0))</f>
        <v>6.3000000000000209E-4</v>
      </c>
      <c r="P77" s="43">
        <f>RFR_spot_with_VA!P77-INDEX(RFR_spot_no_VA!$C$11:$BC$160,VA!$B77,MATCH(P$2,RFR_spot_no_VA!$C$2:$BC$2,0))</f>
        <v>2.3000000000000104E-4</v>
      </c>
      <c r="Q77" s="43">
        <f>RFR_spot_with_VA!Q77-INDEX(RFR_spot_no_VA!$C$11:$BC$160,VA!$B77,MATCH(Q$2,RFR_spot_no_VA!$C$2:$BC$2,0))</f>
        <v>1.1200000000000029E-3</v>
      </c>
      <c r="R77" s="43">
        <f>RFR_spot_with_VA!R77-INDEX(RFR_spot_no_VA!$C$11:$BC$160,VA!$B77,MATCH(R$2,RFR_spot_no_VA!$C$2:$BC$2,0))</f>
        <v>6.3000000000000209E-4</v>
      </c>
      <c r="S77" s="43">
        <f>RFR_spot_with_VA!S77-INDEX(RFR_spot_no_VA!$C$11:$BC$160,VA!$B77,MATCH(S$2,RFR_spot_no_VA!$C$2:$BC$2,0))</f>
        <v>6.3000000000000209E-4</v>
      </c>
      <c r="T77" s="43">
        <f>RFR_spot_with_VA!T77-INDEX(RFR_spot_no_VA!$C$11:$BC$160,VA!$B77,MATCH(T$2,RFR_spot_no_VA!$C$2:$BC$2,0))</f>
        <v>6.3000000000000209E-4</v>
      </c>
      <c r="U77" s="43">
        <f>RFR_spot_with_VA!U77-INDEX(RFR_spot_no_VA!$C$11:$BC$160,VA!$B77,MATCH(U$2,RFR_spot_no_VA!$C$2:$BC$2,0))</f>
        <v>-8.000000000000021E-5</v>
      </c>
      <c r="V77" s="43">
        <f>RFR_spot_with_VA!V77-INDEX(RFR_spot_no_VA!$C$11:$BC$160,VA!$B77,MATCH(V$2,RFR_spot_no_VA!$C$2:$BC$2,0))</f>
        <v>6.3000000000000209E-4</v>
      </c>
      <c r="W77" s="43">
        <f>RFR_spot_with_VA!W77-INDEX(RFR_spot_no_VA!$C$11:$BC$160,VA!$B77,MATCH(W$2,RFR_spot_no_VA!$C$2:$BC$2,0))</f>
        <v>6.3000000000000209E-4</v>
      </c>
      <c r="X77" s="43">
        <f>RFR_spot_with_VA!X77-INDEX(RFR_spot_no_VA!$C$11:$BC$160,VA!$B77,MATCH(X$2,RFR_spot_no_VA!$C$2:$BC$2,0))</f>
        <v>6.3000000000000209E-4</v>
      </c>
      <c r="Y77" s="43">
        <f>RFR_spot_with_VA!Y77-INDEX(RFR_spot_no_VA!$C$11:$BC$160,VA!$B77,MATCH(Y$2,RFR_spot_no_VA!$C$2:$BC$2,0))</f>
        <v>6.3000000000000209E-4</v>
      </c>
      <c r="Z77" s="43">
        <f>RFR_spot_with_VA!Z77-INDEX(RFR_spot_no_VA!$C$11:$BC$160,VA!$B77,MATCH(Z$2,RFR_spot_no_VA!$C$2:$BC$2,0))</f>
        <v>7.2000000000000536E-4</v>
      </c>
      <c r="AA77" s="43">
        <f>RFR_spot_with_VA!AA77-INDEX(RFR_spot_no_VA!$C$11:$BC$160,VA!$B77,MATCH(AA$2,RFR_spot_no_VA!$C$2:$BC$2,0))</f>
        <v>2.5000000000000022E-4</v>
      </c>
      <c r="AB77" s="43">
        <f>RFR_spot_with_VA!AB77-INDEX(RFR_spot_no_VA!$C$11:$BC$160,VA!$B77,MATCH(AB$2,RFR_spot_no_VA!$C$2:$BC$2,0))</f>
        <v>6.3000000000000209E-4</v>
      </c>
      <c r="AC77" s="43">
        <f>RFR_spot_with_VA!AC77-INDEX(RFR_spot_no_VA!$C$11:$BC$160,VA!$B77,MATCH(AC$2,RFR_spot_no_VA!$C$2:$BC$2,0))</f>
        <v>3.0000000000002247E-5</v>
      </c>
      <c r="AD77" s="43">
        <f>RFR_spot_with_VA!AD77-INDEX(RFR_spot_no_VA!$C$11:$BC$160,VA!$B77,MATCH(AD$2,RFR_spot_no_VA!$C$2:$BC$2,0))</f>
        <v>0</v>
      </c>
      <c r="AE77" s="43">
        <f>RFR_spot_with_VA!AE77-INDEX(RFR_spot_no_VA!$C$11:$BC$160,VA!$B77,MATCH(AE$2,RFR_spot_no_VA!$C$2:$BC$2,0))</f>
        <v>6.3000000000000209E-4</v>
      </c>
      <c r="AF77" s="43">
        <f>RFR_spot_with_VA!AF77-INDEX(RFR_spot_no_VA!$C$11:$BC$160,VA!$B77,MATCH(AF$2,RFR_spot_no_VA!$C$2:$BC$2,0))</f>
        <v>6.3000000000000209E-4</v>
      </c>
      <c r="AG77" s="43">
        <f>RFR_spot_with_VA!AG77-INDEX(RFR_spot_no_VA!$C$11:$BC$160,VA!$B77,MATCH(AG$2,RFR_spot_no_VA!$C$2:$BC$2,0))</f>
        <v>6.3000000000000209E-4</v>
      </c>
      <c r="AH77" s="43">
        <f>RFR_spot_with_VA!AH77-INDEX(RFR_spot_no_VA!$C$11:$BC$160,VA!$B77,MATCH(AH$2,RFR_spot_no_VA!$C$2:$BC$2,0))</f>
        <v>-7.0000000000000617E-5</v>
      </c>
      <c r="AI77" s="43">
        <f>RFR_spot_with_VA!AI77-INDEX(RFR_spot_no_VA!$C$11:$BC$160,VA!$B77,MATCH(AI$2,RFR_spot_no_VA!$C$2:$BC$2,0))</f>
        <v>-8.000000000000021E-5</v>
      </c>
      <c r="AJ77" s="43">
        <f>RFR_spot_with_VA!AJ77-INDEX(RFR_spot_no_VA!$C$11:$BC$160,VA!$B77,MATCH(AJ$2,RFR_spot_no_VA!$C$2:$BC$2,0))</f>
        <v>1.2899999999999995E-3</v>
      </c>
      <c r="AK77" s="43">
        <f>RFR_spot_with_VA!AK77-INDEX(RFR_spot_no_VA!$C$11:$BC$160,VA!$B77,MATCH(AK$2,RFR_spot_no_VA!$C$2:$BC$2,0))</f>
        <v>7.1999999999999842E-4</v>
      </c>
      <c r="AL77" s="43">
        <f>RFR_spot_with_VA!AL77-INDEX(RFR_spot_no_VA!$C$11:$BC$160,VA!$B77,MATCH(AL$2,RFR_spot_no_VA!$C$2:$BC$2,0))</f>
        <v>0</v>
      </c>
      <c r="AM77" s="43">
        <f>RFR_spot_with_VA!AM77-INDEX(RFR_spot_no_VA!$C$11:$BC$160,VA!$B77,MATCH(AM$2,RFR_spot_no_VA!$C$2:$BC$2,0))</f>
        <v>1.2899999999999995E-3</v>
      </c>
      <c r="AN77" s="43">
        <f>RFR_spot_with_VA!AN77-INDEX(RFR_spot_no_VA!$C$11:$BC$160,VA!$B77,MATCH(AN$2,RFR_spot_no_VA!$C$2:$BC$2,0))</f>
        <v>0</v>
      </c>
      <c r="AO77" s="43">
        <f>RFR_spot_with_VA!AO77-INDEX(RFR_spot_no_VA!$C$11:$BC$160,VA!$B77,MATCH(AO$2,RFR_spot_no_VA!$C$2:$BC$2,0))</f>
        <v>-5.0000000000001432E-5</v>
      </c>
      <c r="AP77" s="43">
        <f>RFR_spot_with_VA!AP77-INDEX(RFR_spot_no_VA!$C$11:$BC$160,VA!$B77,MATCH(AP$2,RFR_spot_no_VA!$C$2:$BC$2,0))</f>
        <v>0</v>
      </c>
      <c r="AQ77" s="43">
        <f>RFR_spot_with_VA!AQ77-INDEX(RFR_spot_no_VA!$C$11:$BC$160,VA!$B77,MATCH(AQ$2,RFR_spot_no_VA!$C$2:$BC$2,0))</f>
        <v>7.0000000000000617E-5</v>
      </c>
      <c r="AR77" s="43">
        <f>RFR_spot_with_VA!AR77-INDEX(RFR_spot_no_VA!$C$11:$BC$160,VA!$B77,MATCH(AR$2,RFR_spot_no_VA!$C$2:$BC$2,0))</f>
        <v>0</v>
      </c>
      <c r="AS77" s="43">
        <f>RFR_spot_with_VA!AS77-INDEX(RFR_spot_no_VA!$C$11:$BC$160,VA!$B77,MATCH(AS$2,RFR_spot_no_VA!$C$2:$BC$2,0))</f>
        <v>2.2000000000000144E-4</v>
      </c>
      <c r="AT77" s="43">
        <f>RFR_spot_with_VA!AT77-INDEX(RFR_spot_no_VA!$C$11:$BC$160,VA!$B77,MATCH(AT$2,RFR_spot_no_VA!$C$2:$BC$2,0))</f>
        <v>0</v>
      </c>
      <c r="AU77" s="43">
        <f>RFR_spot_with_VA!AU77-INDEX(RFR_spot_no_VA!$C$11:$BC$160,VA!$B77,MATCH(AU$2,RFR_spot_no_VA!$C$2:$BC$2,0))</f>
        <v>0</v>
      </c>
      <c r="AV77" s="43">
        <f>RFR_spot_with_VA!AV77-INDEX(RFR_spot_no_VA!$C$11:$BC$160,VA!$B77,MATCH(AV$2,RFR_spot_no_VA!$C$2:$BC$2,0))</f>
        <v>0</v>
      </c>
      <c r="AW77" s="43">
        <f>RFR_spot_with_VA!AW77-INDEX(RFR_spot_no_VA!$C$11:$BC$160,VA!$B77,MATCH(AW$2,RFR_spot_no_VA!$C$2:$BC$2,0))</f>
        <v>0</v>
      </c>
      <c r="AX77" s="43">
        <f>RFR_spot_with_VA!AX77-INDEX(RFR_spot_no_VA!$C$11:$BC$160,VA!$B77,MATCH(AX$2,RFR_spot_no_VA!$C$2:$BC$2,0))</f>
        <v>0</v>
      </c>
      <c r="AY77" s="43">
        <f>RFR_spot_with_VA!AY77-INDEX(RFR_spot_no_VA!$C$11:$BC$160,VA!$B77,MATCH(AY$2,RFR_spot_no_VA!$C$2:$BC$2,0))</f>
        <v>0</v>
      </c>
      <c r="AZ77" s="43">
        <f>RFR_spot_with_VA!AZ77-INDEX(RFR_spot_no_VA!$C$11:$BC$160,VA!$B77,MATCH(AZ$2,RFR_spot_no_VA!$C$2:$BC$2,0))</f>
        <v>0</v>
      </c>
      <c r="BA77" s="43">
        <f>RFR_spot_with_VA!BA77-INDEX(RFR_spot_no_VA!$C$11:$BC$160,VA!$B77,MATCH(BA$2,RFR_spot_no_VA!$C$2:$BC$2,0))</f>
        <v>0</v>
      </c>
      <c r="BB77" s="43">
        <f>RFR_spot_with_VA!BB77-INDEX(RFR_spot_no_VA!$C$11:$BC$160,VA!$B77,MATCH(BB$2,RFR_spot_no_VA!$C$2:$BC$2,0))</f>
        <v>0</v>
      </c>
      <c r="BC77" s="43">
        <f>RFR_spot_with_VA!BC77-INDEX(RFR_spot_no_VA!$C$11:$BC$160,VA!$B77,MATCH(BC$2,RFR_spot_no_VA!$C$2:$BC$2,0))</f>
        <v>2.2799999999999973E-3</v>
      </c>
      <c r="BD77" s="39"/>
      <c r="BE77" s="2"/>
    </row>
    <row r="78" spans="1:57" x14ac:dyDescent="0.25">
      <c r="A78" s="2"/>
      <c r="B78" s="2">
        <f>RFR_spot_no_VA!B78</f>
        <v>68</v>
      </c>
      <c r="C78" s="42">
        <f>RFR_spot_with_VA!C78-INDEX(RFR_spot_no_VA!$C$11:$BC$160,VA!$B78,MATCH(C$2,RFR_spot_no_VA!$C$2:$BC$2,0))</f>
        <v>6.2999999999999862E-4</v>
      </c>
      <c r="D78" s="42">
        <f>RFR_spot_with_VA!D78-INDEX(RFR_spot_no_VA!$C$11:$BC$160,VA!$B78,MATCH(D$2,RFR_spot_no_VA!$C$2:$BC$2,0))</f>
        <v>6.2999999999999862E-4</v>
      </c>
      <c r="E78" s="42">
        <f>RFR_spot_with_VA!E78-INDEX(RFR_spot_no_VA!$C$11:$BC$160,VA!$B78,MATCH(E$2,RFR_spot_no_VA!$C$2:$BC$2,0))</f>
        <v>6.2999999999999862E-4</v>
      </c>
      <c r="F78" s="42">
        <f>RFR_spot_with_VA!F78-INDEX(RFR_spot_no_VA!$C$11:$BC$160,VA!$B78,MATCH(F$2,RFR_spot_no_VA!$C$2:$BC$2,0))</f>
        <v>2.2999999999999757E-4</v>
      </c>
      <c r="G78" s="42">
        <f>RFR_spot_with_VA!G78-INDEX(RFR_spot_no_VA!$C$11:$BC$160,VA!$B78,MATCH(G$2,RFR_spot_no_VA!$C$2:$BC$2,0))</f>
        <v>6.2999999999999862E-4</v>
      </c>
      <c r="H78" s="42">
        <f>RFR_spot_with_VA!H78-INDEX(RFR_spot_no_VA!$C$11:$BC$160,VA!$B78,MATCH(H$2,RFR_spot_no_VA!$C$2:$BC$2,0))</f>
        <v>6.2999999999999862E-4</v>
      </c>
      <c r="I78" s="42">
        <f>RFR_spot_with_VA!I78-INDEX(RFR_spot_no_VA!$C$11:$BC$160,VA!$B78,MATCH(I$2,RFR_spot_no_VA!$C$2:$BC$2,0))</f>
        <v>4.200000000000037E-4</v>
      </c>
      <c r="J78" s="42">
        <f>RFR_spot_with_VA!J78-INDEX(RFR_spot_no_VA!$C$11:$BC$160,VA!$B78,MATCH(J$2,RFR_spot_no_VA!$C$2:$BC$2,0))</f>
        <v>6.6000000000000086E-4</v>
      </c>
      <c r="K78" s="42">
        <f>RFR_spot_with_VA!K78-INDEX(RFR_spot_no_VA!$C$11:$BC$160,VA!$B78,MATCH(K$2,RFR_spot_no_VA!$C$2:$BC$2,0))</f>
        <v>6.2999999999999862E-4</v>
      </c>
      <c r="L78" s="42">
        <f>RFR_spot_with_VA!L78-INDEX(RFR_spot_no_VA!$C$11:$BC$160,VA!$B78,MATCH(L$2,RFR_spot_no_VA!$C$2:$BC$2,0))</f>
        <v>6.2999999999999862E-4</v>
      </c>
      <c r="M78" s="43">
        <f>RFR_spot_with_VA!M78-INDEX(RFR_spot_no_VA!$C$11:$BC$160,VA!$B78,MATCH(M$2,RFR_spot_no_VA!$C$2:$BC$2,0))</f>
        <v>6.2999999999999862E-4</v>
      </c>
      <c r="N78" s="43">
        <f>RFR_spot_with_VA!N78-INDEX(RFR_spot_no_VA!$C$11:$BC$160,VA!$B78,MATCH(N$2,RFR_spot_no_VA!$C$2:$BC$2,0))</f>
        <v>6.2999999999999862E-4</v>
      </c>
      <c r="O78" s="43">
        <f>RFR_spot_with_VA!O78-INDEX(RFR_spot_no_VA!$C$11:$BC$160,VA!$B78,MATCH(O$2,RFR_spot_no_VA!$C$2:$BC$2,0))</f>
        <v>6.2999999999999862E-4</v>
      </c>
      <c r="P78" s="43">
        <f>RFR_spot_with_VA!P78-INDEX(RFR_spot_no_VA!$C$11:$BC$160,VA!$B78,MATCH(P$2,RFR_spot_no_VA!$C$2:$BC$2,0))</f>
        <v>2.299999999999941E-4</v>
      </c>
      <c r="Q78" s="43">
        <f>RFR_spot_with_VA!Q78-INDEX(RFR_spot_no_VA!$C$11:$BC$160,VA!$B78,MATCH(Q$2,RFR_spot_no_VA!$C$2:$BC$2,0))</f>
        <v>1.0999999999999968E-3</v>
      </c>
      <c r="R78" s="43">
        <f>RFR_spot_with_VA!R78-INDEX(RFR_spot_no_VA!$C$11:$BC$160,VA!$B78,MATCH(R$2,RFR_spot_no_VA!$C$2:$BC$2,0))</f>
        <v>6.2999999999999862E-4</v>
      </c>
      <c r="S78" s="43">
        <f>RFR_spot_with_VA!S78-INDEX(RFR_spot_no_VA!$C$11:$BC$160,VA!$B78,MATCH(S$2,RFR_spot_no_VA!$C$2:$BC$2,0))</f>
        <v>6.2999999999999862E-4</v>
      </c>
      <c r="T78" s="43">
        <f>RFR_spot_with_VA!T78-INDEX(RFR_spot_no_VA!$C$11:$BC$160,VA!$B78,MATCH(T$2,RFR_spot_no_VA!$C$2:$BC$2,0))</f>
        <v>6.2999999999999862E-4</v>
      </c>
      <c r="U78" s="43">
        <f>RFR_spot_with_VA!U78-INDEX(RFR_spot_no_VA!$C$11:$BC$160,VA!$B78,MATCH(U$2,RFR_spot_no_VA!$C$2:$BC$2,0))</f>
        <v>-8.000000000000021E-5</v>
      </c>
      <c r="V78" s="43">
        <f>RFR_spot_with_VA!V78-INDEX(RFR_spot_no_VA!$C$11:$BC$160,VA!$B78,MATCH(V$2,RFR_spot_no_VA!$C$2:$BC$2,0))</f>
        <v>6.2999999999999862E-4</v>
      </c>
      <c r="W78" s="43">
        <f>RFR_spot_with_VA!W78-INDEX(RFR_spot_no_VA!$C$11:$BC$160,VA!$B78,MATCH(W$2,RFR_spot_no_VA!$C$2:$BC$2,0))</f>
        <v>6.2999999999999862E-4</v>
      </c>
      <c r="X78" s="43">
        <f>RFR_spot_with_VA!X78-INDEX(RFR_spot_no_VA!$C$11:$BC$160,VA!$B78,MATCH(X$2,RFR_spot_no_VA!$C$2:$BC$2,0))</f>
        <v>6.2999999999999862E-4</v>
      </c>
      <c r="Y78" s="43">
        <f>RFR_spot_with_VA!Y78-INDEX(RFR_spot_no_VA!$C$11:$BC$160,VA!$B78,MATCH(Y$2,RFR_spot_no_VA!$C$2:$BC$2,0))</f>
        <v>6.2999999999999862E-4</v>
      </c>
      <c r="Z78" s="43">
        <f>RFR_spot_with_VA!Z78-INDEX(RFR_spot_no_VA!$C$11:$BC$160,VA!$B78,MATCH(Z$2,RFR_spot_no_VA!$C$2:$BC$2,0))</f>
        <v>7.100000000000023E-4</v>
      </c>
      <c r="AA78" s="43">
        <f>RFR_spot_with_VA!AA78-INDEX(RFR_spot_no_VA!$C$11:$BC$160,VA!$B78,MATCH(AA$2,RFR_spot_no_VA!$C$2:$BC$2,0))</f>
        <v>2.3999999999999716E-4</v>
      </c>
      <c r="AB78" s="43">
        <f>RFR_spot_with_VA!AB78-INDEX(RFR_spot_no_VA!$C$11:$BC$160,VA!$B78,MATCH(AB$2,RFR_spot_no_VA!$C$2:$BC$2,0))</f>
        <v>6.2999999999999862E-4</v>
      </c>
      <c r="AC78" s="43">
        <f>RFR_spot_with_VA!AC78-INDEX(RFR_spot_no_VA!$C$11:$BC$160,VA!$B78,MATCH(AC$2,RFR_spot_no_VA!$C$2:$BC$2,0))</f>
        <v>2.0000000000006124E-5</v>
      </c>
      <c r="AD78" s="43">
        <f>RFR_spot_with_VA!AD78-INDEX(RFR_spot_no_VA!$C$11:$BC$160,VA!$B78,MATCH(AD$2,RFR_spot_no_VA!$C$2:$BC$2,0))</f>
        <v>0</v>
      </c>
      <c r="AE78" s="43">
        <f>RFR_spot_with_VA!AE78-INDEX(RFR_spot_no_VA!$C$11:$BC$160,VA!$B78,MATCH(AE$2,RFR_spot_no_VA!$C$2:$BC$2,0))</f>
        <v>6.2999999999999862E-4</v>
      </c>
      <c r="AF78" s="43">
        <f>RFR_spot_with_VA!AF78-INDEX(RFR_spot_no_VA!$C$11:$BC$160,VA!$B78,MATCH(AF$2,RFR_spot_no_VA!$C$2:$BC$2,0))</f>
        <v>6.2999999999999862E-4</v>
      </c>
      <c r="AG78" s="43">
        <f>RFR_spot_with_VA!AG78-INDEX(RFR_spot_no_VA!$C$11:$BC$160,VA!$B78,MATCH(AG$2,RFR_spot_no_VA!$C$2:$BC$2,0))</f>
        <v>6.2999999999999862E-4</v>
      </c>
      <c r="AH78" s="43">
        <f>RFR_spot_with_VA!AH78-INDEX(RFR_spot_no_VA!$C$11:$BC$160,VA!$B78,MATCH(AH$2,RFR_spot_no_VA!$C$2:$BC$2,0))</f>
        <v>-7.0000000000000617E-5</v>
      </c>
      <c r="AI78" s="43">
        <f>RFR_spot_with_VA!AI78-INDEX(RFR_spot_no_VA!$C$11:$BC$160,VA!$B78,MATCH(AI$2,RFR_spot_no_VA!$C$2:$BC$2,0))</f>
        <v>-8.000000000000021E-5</v>
      </c>
      <c r="AJ78" s="43">
        <f>RFR_spot_with_VA!AJ78-INDEX(RFR_spot_no_VA!$C$11:$BC$160,VA!$B78,MATCH(AJ$2,RFR_spot_no_VA!$C$2:$BC$2,0))</f>
        <v>1.2700000000000003E-3</v>
      </c>
      <c r="AK78" s="43">
        <f>RFR_spot_with_VA!AK78-INDEX(RFR_spot_no_VA!$C$11:$BC$160,VA!$B78,MATCH(AK$2,RFR_spot_no_VA!$C$2:$BC$2,0))</f>
        <v>7.100000000000023E-4</v>
      </c>
      <c r="AL78" s="43">
        <f>RFR_spot_with_VA!AL78-INDEX(RFR_spot_no_VA!$C$11:$BC$160,VA!$B78,MATCH(AL$2,RFR_spot_no_VA!$C$2:$BC$2,0))</f>
        <v>0</v>
      </c>
      <c r="AM78" s="43">
        <f>RFR_spot_with_VA!AM78-INDEX(RFR_spot_no_VA!$C$11:$BC$160,VA!$B78,MATCH(AM$2,RFR_spot_no_VA!$C$2:$BC$2,0))</f>
        <v>1.2799999999999964E-3</v>
      </c>
      <c r="AN78" s="43">
        <f>RFR_spot_with_VA!AN78-INDEX(RFR_spot_no_VA!$C$11:$BC$160,VA!$B78,MATCH(AN$2,RFR_spot_no_VA!$C$2:$BC$2,0))</f>
        <v>0</v>
      </c>
      <c r="AO78" s="43">
        <f>RFR_spot_with_VA!AO78-INDEX(RFR_spot_no_VA!$C$11:$BC$160,VA!$B78,MATCH(AO$2,RFR_spot_no_VA!$C$2:$BC$2,0))</f>
        <v>-5.0000000000001432E-5</v>
      </c>
      <c r="AP78" s="43">
        <f>RFR_spot_with_VA!AP78-INDEX(RFR_spot_no_VA!$C$11:$BC$160,VA!$B78,MATCH(AP$2,RFR_spot_no_VA!$C$2:$BC$2,0))</f>
        <v>0</v>
      </c>
      <c r="AQ78" s="43">
        <f>RFR_spot_with_VA!AQ78-INDEX(RFR_spot_no_VA!$C$11:$BC$160,VA!$B78,MATCH(AQ$2,RFR_spot_no_VA!$C$2:$BC$2,0))</f>
        <v>7.0000000000000617E-5</v>
      </c>
      <c r="AR78" s="43">
        <f>RFR_spot_with_VA!AR78-INDEX(RFR_spot_no_VA!$C$11:$BC$160,VA!$B78,MATCH(AR$2,RFR_spot_no_VA!$C$2:$BC$2,0))</f>
        <v>0</v>
      </c>
      <c r="AS78" s="43">
        <f>RFR_spot_with_VA!AS78-INDEX(RFR_spot_no_VA!$C$11:$BC$160,VA!$B78,MATCH(AS$2,RFR_spot_no_VA!$C$2:$BC$2,0))</f>
        <v>2.2000000000000144E-4</v>
      </c>
      <c r="AT78" s="43">
        <f>RFR_spot_with_VA!AT78-INDEX(RFR_spot_no_VA!$C$11:$BC$160,VA!$B78,MATCH(AT$2,RFR_spot_no_VA!$C$2:$BC$2,0))</f>
        <v>0</v>
      </c>
      <c r="AU78" s="43">
        <f>RFR_spot_with_VA!AU78-INDEX(RFR_spot_no_VA!$C$11:$BC$160,VA!$B78,MATCH(AU$2,RFR_spot_no_VA!$C$2:$BC$2,0))</f>
        <v>0</v>
      </c>
      <c r="AV78" s="43">
        <f>RFR_spot_with_VA!AV78-INDEX(RFR_spot_no_VA!$C$11:$BC$160,VA!$B78,MATCH(AV$2,RFR_spot_no_VA!$C$2:$BC$2,0))</f>
        <v>0</v>
      </c>
      <c r="AW78" s="43">
        <f>RFR_spot_with_VA!AW78-INDEX(RFR_spot_no_VA!$C$11:$BC$160,VA!$B78,MATCH(AW$2,RFR_spot_no_VA!$C$2:$BC$2,0))</f>
        <v>0</v>
      </c>
      <c r="AX78" s="43">
        <f>RFR_spot_with_VA!AX78-INDEX(RFR_spot_no_VA!$C$11:$BC$160,VA!$B78,MATCH(AX$2,RFR_spot_no_VA!$C$2:$BC$2,0))</f>
        <v>0</v>
      </c>
      <c r="AY78" s="43">
        <f>RFR_spot_with_VA!AY78-INDEX(RFR_spot_no_VA!$C$11:$BC$160,VA!$B78,MATCH(AY$2,RFR_spot_no_VA!$C$2:$BC$2,0))</f>
        <v>0</v>
      </c>
      <c r="AZ78" s="43">
        <f>RFR_spot_with_VA!AZ78-INDEX(RFR_spot_no_VA!$C$11:$BC$160,VA!$B78,MATCH(AZ$2,RFR_spot_no_VA!$C$2:$BC$2,0))</f>
        <v>0</v>
      </c>
      <c r="BA78" s="43">
        <f>RFR_spot_with_VA!BA78-INDEX(RFR_spot_no_VA!$C$11:$BC$160,VA!$B78,MATCH(BA$2,RFR_spot_no_VA!$C$2:$BC$2,0))</f>
        <v>0</v>
      </c>
      <c r="BB78" s="43">
        <f>RFR_spot_with_VA!BB78-INDEX(RFR_spot_no_VA!$C$11:$BC$160,VA!$B78,MATCH(BB$2,RFR_spot_no_VA!$C$2:$BC$2,0))</f>
        <v>0</v>
      </c>
      <c r="BC78" s="43">
        <f>RFR_spot_with_VA!BC78-INDEX(RFR_spot_no_VA!$C$11:$BC$160,VA!$B78,MATCH(BC$2,RFR_spot_no_VA!$C$2:$BC$2,0))</f>
        <v>2.250000000000002E-3</v>
      </c>
      <c r="BD78" s="39"/>
      <c r="BE78" s="2"/>
    </row>
    <row r="79" spans="1:57" x14ac:dyDescent="0.25">
      <c r="A79" s="2"/>
      <c r="B79" s="2">
        <f>RFR_spot_no_VA!B79</f>
        <v>69</v>
      </c>
      <c r="C79" s="42">
        <f>RFR_spot_with_VA!C79-INDEX(RFR_spot_no_VA!$C$11:$BC$160,VA!$B79,MATCH(C$2,RFR_spot_no_VA!$C$2:$BC$2,0))</f>
        <v>6.0999999999999943E-4</v>
      </c>
      <c r="D79" s="42">
        <f>RFR_spot_with_VA!D79-INDEX(RFR_spot_no_VA!$C$11:$BC$160,VA!$B79,MATCH(D$2,RFR_spot_no_VA!$C$2:$BC$2,0))</f>
        <v>6.0999999999999943E-4</v>
      </c>
      <c r="E79" s="42">
        <f>RFR_spot_with_VA!E79-INDEX(RFR_spot_no_VA!$C$11:$BC$160,VA!$B79,MATCH(E$2,RFR_spot_no_VA!$C$2:$BC$2,0))</f>
        <v>6.0999999999999943E-4</v>
      </c>
      <c r="F79" s="42">
        <f>RFR_spot_with_VA!F79-INDEX(RFR_spot_no_VA!$C$11:$BC$160,VA!$B79,MATCH(F$2,RFR_spot_no_VA!$C$2:$BC$2,0))</f>
        <v>2.3000000000000104E-4</v>
      </c>
      <c r="G79" s="42">
        <f>RFR_spot_with_VA!G79-INDEX(RFR_spot_no_VA!$C$11:$BC$160,VA!$B79,MATCH(G$2,RFR_spot_no_VA!$C$2:$BC$2,0))</f>
        <v>6.0999999999999943E-4</v>
      </c>
      <c r="H79" s="42">
        <f>RFR_spot_with_VA!H79-INDEX(RFR_spot_no_VA!$C$11:$BC$160,VA!$B79,MATCH(H$2,RFR_spot_no_VA!$C$2:$BC$2,0))</f>
        <v>6.0999999999999943E-4</v>
      </c>
      <c r="I79" s="42">
        <f>RFR_spot_with_VA!I79-INDEX(RFR_spot_no_VA!$C$11:$BC$160,VA!$B79,MATCH(I$2,RFR_spot_no_VA!$C$2:$BC$2,0))</f>
        <v>4.1000000000000064E-4</v>
      </c>
      <c r="J79" s="42">
        <f>RFR_spot_with_VA!J79-INDEX(RFR_spot_no_VA!$C$11:$BC$160,VA!$B79,MATCH(J$2,RFR_spot_no_VA!$C$2:$BC$2,0))</f>
        <v>6.499999999999978E-4</v>
      </c>
      <c r="K79" s="42">
        <f>RFR_spot_with_VA!K79-INDEX(RFR_spot_no_VA!$C$11:$BC$160,VA!$B79,MATCH(K$2,RFR_spot_no_VA!$C$2:$BC$2,0))</f>
        <v>6.0999999999999943E-4</v>
      </c>
      <c r="L79" s="42">
        <f>RFR_spot_with_VA!L79-INDEX(RFR_spot_no_VA!$C$11:$BC$160,VA!$B79,MATCH(L$2,RFR_spot_no_VA!$C$2:$BC$2,0))</f>
        <v>6.0999999999999943E-4</v>
      </c>
      <c r="M79" s="43">
        <f>RFR_spot_with_VA!M79-INDEX(RFR_spot_no_VA!$C$11:$BC$160,VA!$B79,MATCH(M$2,RFR_spot_no_VA!$C$2:$BC$2,0))</f>
        <v>6.0999999999999943E-4</v>
      </c>
      <c r="N79" s="43">
        <f>RFR_spot_with_VA!N79-INDEX(RFR_spot_no_VA!$C$11:$BC$160,VA!$B79,MATCH(N$2,RFR_spot_no_VA!$C$2:$BC$2,0))</f>
        <v>6.0999999999999943E-4</v>
      </c>
      <c r="O79" s="43">
        <f>RFR_spot_with_VA!O79-INDEX(RFR_spot_no_VA!$C$11:$BC$160,VA!$B79,MATCH(O$2,RFR_spot_no_VA!$C$2:$BC$2,0))</f>
        <v>6.0999999999999943E-4</v>
      </c>
      <c r="P79" s="43">
        <f>RFR_spot_with_VA!P79-INDEX(RFR_spot_no_VA!$C$11:$BC$160,VA!$B79,MATCH(P$2,RFR_spot_no_VA!$C$2:$BC$2,0))</f>
        <v>2.2000000000000491E-4</v>
      </c>
      <c r="Q79" s="43">
        <f>RFR_spot_with_VA!Q79-INDEX(RFR_spot_no_VA!$C$11:$BC$160,VA!$B79,MATCH(Q$2,RFR_spot_no_VA!$C$2:$BC$2,0))</f>
        <v>1.0899999999999938E-3</v>
      </c>
      <c r="R79" s="43">
        <f>RFR_spot_with_VA!R79-INDEX(RFR_spot_no_VA!$C$11:$BC$160,VA!$B79,MATCH(R$2,RFR_spot_no_VA!$C$2:$BC$2,0))</f>
        <v>6.0999999999999943E-4</v>
      </c>
      <c r="S79" s="43">
        <f>RFR_spot_with_VA!S79-INDEX(RFR_spot_no_VA!$C$11:$BC$160,VA!$B79,MATCH(S$2,RFR_spot_no_VA!$C$2:$BC$2,0))</f>
        <v>6.0999999999999943E-4</v>
      </c>
      <c r="T79" s="43">
        <f>RFR_spot_with_VA!T79-INDEX(RFR_spot_no_VA!$C$11:$BC$160,VA!$B79,MATCH(T$2,RFR_spot_no_VA!$C$2:$BC$2,0))</f>
        <v>6.0999999999999943E-4</v>
      </c>
      <c r="U79" s="43">
        <f>RFR_spot_with_VA!U79-INDEX(RFR_spot_no_VA!$C$11:$BC$160,VA!$B79,MATCH(U$2,RFR_spot_no_VA!$C$2:$BC$2,0))</f>
        <v>-7.999999999999674E-5</v>
      </c>
      <c r="V79" s="43">
        <f>RFR_spot_with_VA!V79-INDEX(RFR_spot_no_VA!$C$11:$BC$160,VA!$B79,MATCH(V$2,RFR_spot_no_VA!$C$2:$BC$2,0))</f>
        <v>6.0999999999999943E-4</v>
      </c>
      <c r="W79" s="43">
        <f>RFR_spot_with_VA!W79-INDEX(RFR_spot_no_VA!$C$11:$BC$160,VA!$B79,MATCH(W$2,RFR_spot_no_VA!$C$2:$BC$2,0))</f>
        <v>6.0999999999999943E-4</v>
      </c>
      <c r="X79" s="43">
        <f>RFR_spot_with_VA!X79-INDEX(RFR_spot_no_VA!$C$11:$BC$160,VA!$B79,MATCH(X$2,RFR_spot_no_VA!$C$2:$BC$2,0))</f>
        <v>6.0999999999999943E-4</v>
      </c>
      <c r="Y79" s="43">
        <f>RFR_spot_with_VA!Y79-INDEX(RFR_spot_no_VA!$C$11:$BC$160,VA!$B79,MATCH(Y$2,RFR_spot_no_VA!$C$2:$BC$2,0))</f>
        <v>6.0999999999999943E-4</v>
      </c>
      <c r="Z79" s="43">
        <f>RFR_spot_with_VA!Z79-INDEX(RFR_spot_no_VA!$C$11:$BC$160,VA!$B79,MATCH(Z$2,RFR_spot_no_VA!$C$2:$BC$2,0))</f>
        <v>7.100000000000023E-4</v>
      </c>
      <c r="AA79" s="43">
        <f>RFR_spot_with_VA!AA79-INDEX(RFR_spot_no_VA!$C$11:$BC$160,VA!$B79,MATCH(AA$2,RFR_spot_no_VA!$C$2:$BC$2,0))</f>
        <v>2.400000000000041E-4</v>
      </c>
      <c r="AB79" s="43">
        <f>RFR_spot_with_VA!AB79-INDEX(RFR_spot_no_VA!$C$11:$BC$160,VA!$B79,MATCH(AB$2,RFR_spot_no_VA!$C$2:$BC$2,0))</f>
        <v>6.0999999999999943E-4</v>
      </c>
      <c r="AC79" s="43">
        <f>RFR_spot_with_VA!AC79-INDEX(RFR_spot_no_VA!$C$11:$BC$160,VA!$B79,MATCH(AC$2,RFR_spot_no_VA!$C$2:$BC$2,0))</f>
        <v>3.0000000000002247E-5</v>
      </c>
      <c r="AD79" s="43">
        <f>RFR_spot_with_VA!AD79-INDEX(RFR_spot_no_VA!$C$11:$BC$160,VA!$B79,MATCH(AD$2,RFR_spot_no_VA!$C$2:$BC$2,0))</f>
        <v>0</v>
      </c>
      <c r="AE79" s="43">
        <f>RFR_spot_with_VA!AE79-INDEX(RFR_spot_no_VA!$C$11:$BC$160,VA!$B79,MATCH(AE$2,RFR_spot_no_VA!$C$2:$BC$2,0))</f>
        <v>6.0999999999999943E-4</v>
      </c>
      <c r="AF79" s="43">
        <f>RFR_spot_with_VA!AF79-INDEX(RFR_spot_no_VA!$C$11:$BC$160,VA!$B79,MATCH(AF$2,RFR_spot_no_VA!$C$2:$BC$2,0))</f>
        <v>6.0999999999999943E-4</v>
      </c>
      <c r="AG79" s="43">
        <f>RFR_spot_with_VA!AG79-INDEX(RFR_spot_no_VA!$C$11:$BC$160,VA!$B79,MATCH(AG$2,RFR_spot_no_VA!$C$2:$BC$2,0))</f>
        <v>6.0999999999999943E-4</v>
      </c>
      <c r="AH79" s="43">
        <f>RFR_spot_with_VA!AH79-INDEX(RFR_spot_no_VA!$C$11:$BC$160,VA!$B79,MATCH(AH$2,RFR_spot_no_VA!$C$2:$BC$2,0))</f>
        <v>-7.0000000000000617E-5</v>
      </c>
      <c r="AI79" s="43">
        <f>RFR_spot_with_VA!AI79-INDEX(RFR_spot_no_VA!$C$11:$BC$160,VA!$B79,MATCH(AI$2,RFR_spot_no_VA!$C$2:$BC$2,0))</f>
        <v>-7.999999999999674E-5</v>
      </c>
      <c r="AJ79" s="43">
        <f>RFR_spot_with_VA!AJ79-INDEX(RFR_spot_no_VA!$C$11:$BC$160,VA!$B79,MATCH(AJ$2,RFR_spot_no_VA!$C$2:$BC$2,0))</f>
        <v>1.2600000000000042E-3</v>
      </c>
      <c r="AK79" s="43">
        <f>RFR_spot_with_VA!AK79-INDEX(RFR_spot_no_VA!$C$11:$BC$160,VA!$B79,MATCH(AK$2,RFR_spot_no_VA!$C$2:$BC$2,0))</f>
        <v>6.9999999999999923E-4</v>
      </c>
      <c r="AL79" s="43">
        <f>RFR_spot_with_VA!AL79-INDEX(RFR_spot_no_VA!$C$11:$BC$160,VA!$B79,MATCH(AL$2,RFR_spot_no_VA!$C$2:$BC$2,0))</f>
        <v>0</v>
      </c>
      <c r="AM79" s="43">
        <f>RFR_spot_with_VA!AM79-INDEX(RFR_spot_no_VA!$C$11:$BC$160,VA!$B79,MATCH(AM$2,RFR_spot_no_VA!$C$2:$BC$2,0))</f>
        <v>1.2599999999999972E-3</v>
      </c>
      <c r="AN79" s="43">
        <f>RFR_spot_with_VA!AN79-INDEX(RFR_spot_no_VA!$C$11:$BC$160,VA!$B79,MATCH(AN$2,RFR_spot_no_VA!$C$2:$BC$2,0))</f>
        <v>0</v>
      </c>
      <c r="AO79" s="43">
        <f>RFR_spot_with_VA!AO79-INDEX(RFR_spot_no_VA!$C$11:$BC$160,VA!$B79,MATCH(AO$2,RFR_spot_no_VA!$C$2:$BC$2,0))</f>
        <v>-4.9999999999994493E-5</v>
      </c>
      <c r="AP79" s="43">
        <f>RFR_spot_with_VA!AP79-INDEX(RFR_spot_no_VA!$C$11:$BC$160,VA!$B79,MATCH(AP$2,RFR_spot_no_VA!$C$2:$BC$2,0))</f>
        <v>0</v>
      </c>
      <c r="AQ79" s="43">
        <f>RFR_spot_with_VA!AQ79-INDEX(RFR_spot_no_VA!$C$11:$BC$160,VA!$B79,MATCH(AQ$2,RFR_spot_no_VA!$C$2:$BC$2,0))</f>
        <v>7.999999999999674E-5</v>
      </c>
      <c r="AR79" s="43">
        <f>RFR_spot_with_VA!AR79-INDEX(RFR_spot_no_VA!$C$11:$BC$160,VA!$B79,MATCH(AR$2,RFR_spot_no_VA!$C$2:$BC$2,0))</f>
        <v>0</v>
      </c>
      <c r="AS79" s="43">
        <f>RFR_spot_with_VA!AS79-INDEX(RFR_spot_no_VA!$C$11:$BC$160,VA!$B79,MATCH(AS$2,RFR_spot_no_VA!$C$2:$BC$2,0))</f>
        <v>2.0999999999999838E-4</v>
      </c>
      <c r="AT79" s="43">
        <f>RFR_spot_with_VA!AT79-INDEX(RFR_spot_no_VA!$C$11:$BC$160,VA!$B79,MATCH(AT$2,RFR_spot_no_VA!$C$2:$BC$2,0))</f>
        <v>0</v>
      </c>
      <c r="AU79" s="43">
        <f>RFR_spot_with_VA!AU79-INDEX(RFR_spot_no_VA!$C$11:$BC$160,VA!$B79,MATCH(AU$2,RFR_spot_no_VA!$C$2:$BC$2,0))</f>
        <v>0</v>
      </c>
      <c r="AV79" s="43">
        <f>RFR_spot_with_VA!AV79-INDEX(RFR_spot_no_VA!$C$11:$BC$160,VA!$B79,MATCH(AV$2,RFR_spot_no_VA!$C$2:$BC$2,0))</f>
        <v>0</v>
      </c>
      <c r="AW79" s="43">
        <f>RFR_spot_with_VA!AW79-INDEX(RFR_spot_no_VA!$C$11:$BC$160,VA!$B79,MATCH(AW$2,RFR_spot_no_VA!$C$2:$BC$2,0))</f>
        <v>0</v>
      </c>
      <c r="AX79" s="43">
        <f>RFR_spot_with_VA!AX79-INDEX(RFR_spot_no_VA!$C$11:$BC$160,VA!$B79,MATCH(AX$2,RFR_spot_no_VA!$C$2:$BC$2,0))</f>
        <v>0</v>
      </c>
      <c r="AY79" s="43">
        <f>RFR_spot_with_VA!AY79-INDEX(RFR_spot_no_VA!$C$11:$BC$160,VA!$B79,MATCH(AY$2,RFR_spot_no_VA!$C$2:$BC$2,0))</f>
        <v>0</v>
      </c>
      <c r="AZ79" s="43">
        <f>RFR_spot_with_VA!AZ79-INDEX(RFR_spot_no_VA!$C$11:$BC$160,VA!$B79,MATCH(AZ$2,RFR_spot_no_VA!$C$2:$BC$2,0))</f>
        <v>0</v>
      </c>
      <c r="BA79" s="43">
        <f>RFR_spot_with_VA!BA79-INDEX(RFR_spot_no_VA!$C$11:$BC$160,VA!$B79,MATCH(BA$2,RFR_spot_no_VA!$C$2:$BC$2,0))</f>
        <v>0</v>
      </c>
      <c r="BB79" s="43">
        <f>RFR_spot_with_VA!BB79-INDEX(RFR_spot_no_VA!$C$11:$BC$160,VA!$B79,MATCH(BB$2,RFR_spot_no_VA!$C$2:$BC$2,0))</f>
        <v>0</v>
      </c>
      <c r="BC79" s="43">
        <f>RFR_spot_with_VA!BC79-INDEX(RFR_spot_no_VA!$C$11:$BC$160,VA!$B79,MATCH(BC$2,RFR_spot_no_VA!$C$2:$BC$2,0))</f>
        <v>2.2099999999999967E-3</v>
      </c>
      <c r="BD79" s="39"/>
      <c r="BE79" s="2"/>
    </row>
    <row r="80" spans="1:57" x14ac:dyDescent="0.25">
      <c r="A80" s="2"/>
      <c r="B80" s="4">
        <f>RFR_spot_no_VA!B80</f>
        <v>70</v>
      </c>
      <c r="C80" s="44">
        <f>RFR_spot_with_VA!C80-INDEX(RFR_spot_no_VA!$C$11:$BC$160,VA!$B80,MATCH(C$2,RFR_spot_no_VA!$C$2:$BC$2,0))</f>
        <v>6.0999999999999943E-4</v>
      </c>
      <c r="D80" s="44">
        <f>RFR_spot_with_VA!D80-INDEX(RFR_spot_no_VA!$C$11:$BC$160,VA!$B80,MATCH(D$2,RFR_spot_no_VA!$C$2:$BC$2,0))</f>
        <v>6.0999999999999943E-4</v>
      </c>
      <c r="E80" s="44">
        <f>RFR_spot_with_VA!E80-INDEX(RFR_spot_no_VA!$C$11:$BC$160,VA!$B80,MATCH(E$2,RFR_spot_no_VA!$C$2:$BC$2,0))</f>
        <v>6.0999999999999943E-4</v>
      </c>
      <c r="F80" s="44">
        <f>RFR_spot_with_VA!F80-INDEX(RFR_spot_no_VA!$C$11:$BC$160,VA!$B80,MATCH(F$2,RFR_spot_no_VA!$C$2:$BC$2,0))</f>
        <v>2.2999999999999757E-4</v>
      </c>
      <c r="G80" s="44">
        <f>RFR_spot_with_VA!G80-INDEX(RFR_spot_no_VA!$C$11:$BC$160,VA!$B80,MATCH(G$2,RFR_spot_no_VA!$C$2:$BC$2,0))</f>
        <v>6.0999999999999943E-4</v>
      </c>
      <c r="H80" s="44">
        <f>RFR_spot_with_VA!H80-INDEX(RFR_spot_no_VA!$C$11:$BC$160,VA!$B80,MATCH(H$2,RFR_spot_no_VA!$C$2:$BC$2,0))</f>
        <v>6.0999999999999943E-4</v>
      </c>
      <c r="I80" s="44">
        <f>RFR_spot_with_VA!I80-INDEX(RFR_spot_no_VA!$C$11:$BC$160,VA!$B80,MATCH(I$2,RFR_spot_no_VA!$C$2:$BC$2,0))</f>
        <v>4.1000000000000064E-4</v>
      </c>
      <c r="J80" s="44">
        <f>RFR_spot_with_VA!J80-INDEX(RFR_spot_no_VA!$C$11:$BC$160,VA!$B80,MATCH(J$2,RFR_spot_no_VA!$C$2:$BC$2,0))</f>
        <v>6.5000000000000127E-4</v>
      </c>
      <c r="K80" s="44">
        <f>RFR_spot_with_VA!K80-INDEX(RFR_spot_no_VA!$C$11:$BC$160,VA!$B80,MATCH(K$2,RFR_spot_no_VA!$C$2:$BC$2,0))</f>
        <v>6.0999999999999943E-4</v>
      </c>
      <c r="L80" s="44">
        <f>RFR_spot_with_VA!L80-INDEX(RFR_spot_no_VA!$C$11:$BC$160,VA!$B80,MATCH(L$2,RFR_spot_no_VA!$C$2:$BC$2,0))</f>
        <v>6.0999999999999943E-4</v>
      </c>
      <c r="M80" s="45">
        <f>RFR_spot_with_VA!M80-INDEX(RFR_spot_no_VA!$C$11:$BC$160,VA!$B80,MATCH(M$2,RFR_spot_no_VA!$C$2:$BC$2,0))</f>
        <v>6.0999999999999943E-4</v>
      </c>
      <c r="N80" s="45">
        <f>RFR_spot_with_VA!N80-INDEX(RFR_spot_no_VA!$C$11:$BC$160,VA!$B80,MATCH(N$2,RFR_spot_no_VA!$C$2:$BC$2,0))</f>
        <v>6.0999999999999943E-4</v>
      </c>
      <c r="O80" s="45">
        <f>RFR_spot_with_VA!O80-INDEX(RFR_spot_no_VA!$C$11:$BC$160,VA!$B80,MATCH(O$2,RFR_spot_no_VA!$C$2:$BC$2,0))</f>
        <v>6.0999999999999943E-4</v>
      </c>
      <c r="P80" s="45">
        <f>RFR_spot_with_VA!P80-INDEX(RFR_spot_no_VA!$C$11:$BC$160,VA!$B80,MATCH(P$2,RFR_spot_no_VA!$C$2:$BC$2,0))</f>
        <v>2.1999999999999797E-4</v>
      </c>
      <c r="Q80" s="45">
        <f>RFR_spot_with_VA!Q80-INDEX(RFR_spot_no_VA!$C$11:$BC$160,VA!$B80,MATCH(Q$2,RFR_spot_no_VA!$C$2:$BC$2,0))</f>
        <v>1.0699999999999946E-3</v>
      </c>
      <c r="R80" s="45">
        <f>RFR_spot_with_VA!R80-INDEX(RFR_spot_no_VA!$C$11:$BC$160,VA!$B80,MATCH(R$2,RFR_spot_no_VA!$C$2:$BC$2,0))</f>
        <v>6.0999999999999943E-4</v>
      </c>
      <c r="S80" s="45">
        <f>RFR_spot_with_VA!S80-INDEX(RFR_spot_no_VA!$C$11:$BC$160,VA!$B80,MATCH(S$2,RFR_spot_no_VA!$C$2:$BC$2,0))</f>
        <v>6.0999999999999943E-4</v>
      </c>
      <c r="T80" s="45">
        <f>RFR_spot_with_VA!T80-INDEX(RFR_spot_no_VA!$C$11:$BC$160,VA!$B80,MATCH(T$2,RFR_spot_no_VA!$C$2:$BC$2,0))</f>
        <v>6.0999999999999943E-4</v>
      </c>
      <c r="U80" s="45">
        <f>RFR_spot_with_VA!U80-INDEX(RFR_spot_no_VA!$C$11:$BC$160,VA!$B80,MATCH(U$2,RFR_spot_no_VA!$C$2:$BC$2,0))</f>
        <v>-8.000000000000021E-5</v>
      </c>
      <c r="V80" s="45">
        <f>RFR_spot_with_VA!V80-INDEX(RFR_spot_no_VA!$C$11:$BC$160,VA!$B80,MATCH(V$2,RFR_spot_no_VA!$C$2:$BC$2,0))</f>
        <v>6.0999999999999943E-4</v>
      </c>
      <c r="W80" s="45">
        <f>RFR_spot_with_VA!W80-INDEX(RFR_spot_no_VA!$C$11:$BC$160,VA!$B80,MATCH(W$2,RFR_spot_no_VA!$C$2:$BC$2,0))</f>
        <v>6.0999999999999943E-4</v>
      </c>
      <c r="X80" s="45">
        <f>RFR_spot_with_VA!X80-INDEX(RFR_spot_no_VA!$C$11:$BC$160,VA!$B80,MATCH(X$2,RFR_spot_no_VA!$C$2:$BC$2,0))</f>
        <v>6.0999999999999943E-4</v>
      </c>
      <c r="Y80" s="45">
        <f>RFR_spot_with_VA!Y80-INDEX(RFR_spot_no_VA!$C$11:$BC$160,VA!$B80,MATCH(Y$2,RFR_spot_no_VA!$C$2:$BC$2,0))</f>
        <v>6.0999999999999943E-4</v>
      </c>
      <c r="Z80" s="45">
        <f>RFR_spot_with_VA!Z80-INDEX(RFR_spot_no_VA!$C$11:$BC$160,VA!$B80,MATCH(Z$2,RFR_spot_no_VA!$C$2:$BC$2,0))</f>
        <v>6.8999999999999617E-4</v>
      </c>
      <c r="AA80" s="45">
        <f>RFR_spot_with_VA!AA80-INDEX(RFR_spot_no_VA!$C$11:$BC$160,VA!$B80,MATCH(AA$2,RFR_spot_no_VA!$C$2:$BC$2,0))</f>
        <v>2.3999999999999716E-4</v>
      </c>
      <c r="AB80" s="45">
        <f>RFR_spot_with_VA!AB80-INDEX(RFR_spot_no_VA!$C$11:$BC$160,VA!$B80,MATCH(AB$2,RFR_spot_no_VA!$C$2:$BC$2,0))</f>
        <v>6.0999999999999943E-4</v>
      </c>
      <c r="AC80" s="45">
        <f>RFR_spot_with_VA!AC80-INDEX(RFR_spot_no_VA!$C$11:$BC$160,VA!$B80,MATCH(AC$2,RFR_spot_no_VA!$C$2:$BC$2,0))</f>
        <v>1.9999999999999185E-5</v>
      </c>
      <c r="AD80" s="45">
        <f>RFR_spot_with_VA!AD80-INDEX(RFR_spot_no_VA!$C$11:$BC$160,VA!$B80,MATCH(AD$2,RFR_spot_no_VA!$C$2:$BC$2,0))</f>
        <v>0</v>
      </c>
      <c r="AE80" s="45">
        <f>RFR_spot_with_VA!AE80-INDEX(RFR_spot_no_VA!$C$11:$BC$160,VA!$B80,MATCH(AE$2,RFR_spot_no_VA!$C$2:$BC$2,0))</f>
        <v>6.0999999999999943E-4</v>
      </c>
      <c r="AF80" s="45">
        <f>RFR_spot_with_VA!AF80-INDEX(RFR_spot_no_VA!$C$11:$BC$160,VA!$B80,MATCH(AF$2,RFR_spot_no_VA!$C$2:$BC$2,0))</f>
        <v>6.0999999999999943E-4</v>
      </c>
      <c r="AG80" s="45">
        <f>RFR_spot_with_VA!AG80-INDEX(RFR_spot_no_VA!$C$11:$BC$160,VA!$B80,MATCH(AG$2,RFR_spot_no_VA!$C$2:$BC$2,0))</f>
        <v>6.0999999999999943E-4</v>
      </c>
      <c r="AH80" s="45">
        <f>RFR_spot_with_VA!AH80-INDEX(RFR_spot_no_VA!$C$11:$BC$160,VA!$B80,MATCH(AH$2,RFR_spot_no_VA!$C$2:$BC$2,0))</f>
        <v>-7.0000000000000617E-5</v>
      </c>
      <c r="AI80" s="45">
        <f>RFR_spot_with_VA!AI80-INDEX(RFR_spot_no_VA!$C$11:$BC$160,VA!$B80,MATCH(AI$2,RFR_spot_no_VA!$C$2:$BC$2,0))</f>
        <v>-8.000000000000021E-5</v>
      </c>
      <c r="AJ80" s="45">
        <f>RFR_spot_with_VA!AJ80-INDEX(RFR_spot_no_VA!$C$11:$BC$160,VA!$B80,MATCH(AJ$2,RFR_spot_no_VA!$C$2:$BC$2,0))</f>
        <v>1.239999999999998E-3</v>
      </c>
      <c r="AK80" s="45">
        <f>RFR_spot_with_VA!AK80-INDEX(RFR_spot_no_VA!$C$11:$BC$160,VA!$B80,MATCH(AK$2,RFR_spot_no_VA!$C$2:$BC$2,0))</f>
        <v>6.8999999999999617E-4</v>
      </c>
      <c r="AL80" s="45">
        <f>RFR_spot_with_VA!AL80-INDEX(RFR_spot_no_VA!$C$11:$BC$160,VA!$B80,MATCH(AL$2,RFR_spot_no_VA!$C$2:$BC$2,0))</f>
        <v>0</v>
      </c>
      <c r="AM80" s="45">
        <f>RFR_spot_with_VA!AM80-INDEX(RFR_spot_no_VA!$C$11:$BC$160,VA!$B80,MATCH(AM$2,RFR_spot_no_VA!$C$2:$BC$2,0))</f>
        <v>1.239999999999998E-3</v>
      </c>
      <c r="AN80" s="45">
        <f>RFR_spot_with_VA!AN80-INDEX(RFR_spot_no_VA!$C$11:$BC$160,VA!$B80,MATCH(AN$2,RFR_spot_no_VA!$C$2:$BC$2,0))</f>
        <v>0</v>
      </c>
      <c r="AO80" s="45">
        <f>RFR_spot_with_VA!AO80-INDEX(RFR_spot_no_VA!$C$11:$BC$160,VA!$B80,MATCH(AO$2,RFR_spot_no_VA!$C$2:$BC$2,0))</f>
        <v>-5.0000000000001432E-5</v>
      </c>
      <c r="AP80" s="45">
        <f>RFR_spot_with_VA!AP80-INDEX(RFR_spot_no_VA!$C$11:$BC$160,VA!$B80,MATCH(AP$2,RFR_spot_no_VA!$C$2:$BC$2,0))</f>
        <v>0</v>
      </c>
      <c r="AQ80" s="45">
        <f>RFR_spot_with_VA!AQ80-INDEX(RFR_spot_no_VA!$C$11:$BC$160,VA!$B80,MATCH(AQ$2,RFR_spot_no_VA!$C$2:$BC$2,0))</f>
        <v>8.0000000000003679E-5</v>
      </c>
      <c r="AR80" s="45">
        <f>RFR_spot_with_VA!AR80-INDEX(RFR_spot_no_VA!$C$11:$BC$160,VA!$B80,MATCH(AR$2,RFR_spot_no_VA!$C$2:$BC$2,0))</f>
        <v>0</v>
      </c>
      <c r="AS80" s="45">
        <f>RFR_spot_with_VA!AS80-INDEX(RFR_spot_no_VA!$C$11:$BC$160,VA!$B80,MATCH(AS$2,RFR_spot_no_VA!$C$2:$BC$2,0))</f>
        <v>1.9999999999999879E-4</v>
      </c>
      <c r="AT80" s="45">
        <f>RFR_spot_with_VA!AT80-INDEX(RFR_spot_no_VA!$C$11:$BC$160,VA!$B80,MATCH(AT$2,RFR_spot_no_VA!$C$2:$BC$2,0))</f>
        <v>0</v>
      </c>
      <c r="AU80" s="45">
        <f>RFR_spot_with_VA!AU80-INDEX(RFR_spot_no_VA!$C$11:$BC$160,VA!$B80,MATCH(AU$2,RFR_spot_no_VA!$C$2:$BC$2,0))</f>
        <v>0</v>
      </c>
      <c r="AV80" s="45">
        <f>RFR_spot_with_VA!AV80-INDEX(RFR_spot_no_VA!$C$11:$BC$160,VA!$B80,MATCH(AV$2,RFR_spot_no_VA!$C$2:$BC$2,0))</f>
        <v>0</v>
      </c>
      <c r="AW80" s="45">
        <f>RFR_spot_with_VA!AW80-INDEX(RFR_spot_no_VA!$C$11:$BC$160,VA!$B80,MATCH(AW$2,RFR_spot_no_VA!$C$2:$BC$2,0))</f>
        <v>0</v>
      </c>
      <c r="AX80" s="45">
        <f>RFR_spot_with_VA!AX80-INDEX(RFR_spot_no_VA!$C$11:$BC$160,VA!$B80,MATCH(AX$2,RFR_spot_no_VA!$C$2:$BC$2,0))</f>
        <v>0</v>
      </c>
      <c r="AY80" s="45">
        <f>RFR_spot_with_VA!AY80-INDEX(RFR_spot_no_VA!$C$11:$BC$160,VA!$B80,MATCH(AY$2,RFR_spot_no_VA!$C$2:$BC$2,0))</f>
        <v>0</v>
      </c>
      <c r="AZ80" s="45">
        <f>RFR_spot_with_VA!AZ80-INDEX(RFR_spot_no_VA!$C$11:$BC$160,VA!$B80,MATCH(AZ$2,RFR_spot_no_VA!$C$2:$BC$2,0))</f>
        <v>0</v>
      </c>
      <c r="BA80" s="45">
        <f>RFR_spot_with_VA!BA80-INDEX(RFR_spot_no_VA!$C$11:$BC$160,VA!$B80,MATCH(BA$2,RFR_spot_no_VA!$C$2:$BC$2,0))</f>
        <v>0</v>
      </c>
      <c r="BB80" s="45">
        <f>RFR_spot_with_VA!BB80-INDEX(RFR_spot_no_VA!$C$11:$BC$160,VA!$B80,MATCH(BB$2,RFR_spot_no_VA!$C$2:$BC$2,0))</f>
        <v>0</v>
      </c>
      <c r="BC80" s="45">
        <f>RFR_spot_with_VA!BC80-INDEX(RFR_spot_no_VA!$C$11:$BC$160,VA!$B80,MATCH(BC$2,RFR_spot_no_VA!$C$2:$BC$2,0))</f>
        <v>2.1800000000000014E-3</v>
      </c>
      <c r="BD80" s="39"/>
      <c r="BE80" s="2"/>
    </row>
    <row r="81" spans="1:57" x14ac:dyDescent="0.25">
      <c r="A81" s="2"/>
      <c r="B81" s="2">
        <f>RFR_spot_no_VA!B81</f>
        <v>71</v>
      </c>
      <c r="C81" s="42">
        <f>RFR_spot_with_VA!C81-INDEX(RFR_spot_no_VA!$C$11:$BC$160,VA!$B81,MATCH(C$2,RFR_spot_no_VA!$C$2:$BC$2,0))</f>
        <v>5.9999999999999984E-4</v>
      </c>
      <c r="D81" s="42">
        <f>RFR_spot_with_VA!D81-INDEX(RFR_spot_no_VA!$C$11:$BC$160,VA!$B81,MATCH(D$2,RFR_spot_no_VA!$C$2:$BC$2,0))</f>
        <v>5.9999999999999984E-4</v>
      </c>
      <c r="E81" s="42">
        <f>RFR_spot_with_VA!E81-INDEX(RFR_spot_no_VA!$C$11:$BC$160,VA!$B81,MATCH(E$2,RFR_spot_no_VA!$C$2:$BC$2,0))</f>
        <v>5.9999999999999984E-4</v>
      </c>
      <c r="F81" s="42">
        <f>RFR_spot_with_VA!F81-INDEX(RFR_spot_no_VA!$C$11:$BC$160,VA!$B81,MATCH(F$2,RFR_spot_no_VA!$C$2:$BC$2,0))</f>
        <v>2.3000000000000104E-4</v>
      </c>
      <c r="G81" s="42">
        <f>RFR_spot_with_VA!G81-INDEX(RFR_spot_no_VA!$C$11:$BC$160,VA!$B81,MATCH(G$2,RFR_spot_no_VA!$C$2:$BC$2,0))</f>
        <v>5.9999999999999984E-4</v>
      </c>
      <c r="H81" s="42">
        <f>RFR_spot_with_VA!H81-INDEX(RFR_spot_no_VA!$C$11:$BC$160,VA!$B81,MATCH(H$2,RFR_spot_no_VA!$C$2:$BC$2,0))</f>
        <v>5.9999999999999984E-4</v>
      </c>
      <c r="I81" s="42">
        <f>RFR_spot_with_VA!I81-INDEX(RFR_spot_no_VA!$C$11:$BC$160,VA!$B81,MATCH(I$2,RFR_spot_no_VA!$C$2:$BC$2,0))</f>
        <v>4.0000000000000452E-4</v>
      </c>
      <c r="J81" s="42">
        <f>RFR_spot_with_VA!J81-INDEX(RFR_spot_no_VA!$C$11:$BC$160,VA!$B81,MATCH(J$2,RFR_spot_no_VA!$C$2:$BC$2,0))</f>
        <v>6.3999999999999821E-4</v>
      </c>
      <c r="K81" s="42">
        <f>RFR_spot_with_VA!K81-INDEX(RFR_spot_no_VA!$C$11:$BC$160,VA!$B81,MATCH(K$2,RFR_spot_no_VA!$C$2:$BC$2,0))</f>
        <v>5.9999999999999984E-4</v>
      </c>
      <c r="L81" s="42">
        <f>RFR_spot_with_VA!L81-INDEX(RFR_spot_no_VA!$C$11:$BC$160,VA!$B81,MATCH(L$2,RFR_spot_no_VA!$C$2:$BC$2,0))</f>
        <v>5.9999999999999984E-4</v>
      </c>
      <c r="M81" s="43">
        <f>RFR_spot_with_VA!M81-INDEX(RFR_spot_no_VA!$C$11:$BC$160,VA!$B81,MATCH(M$2,RFR_spot_no_VA!$C$2:$BC$2,0))</f>
        <v>5.9999999999999984E-4</v>
      </c>
      <c r="N81" s="43">
        <f>RFR_spot_with_VA!N81-INDEX(RFR_spot_no_VA!$C$11:$BC$160,VA!$B81,MATCH(N$2,RFR_spot_no_VA!$C$2:$BC$2,0))</f>
        <v>5.9999999999999984E-4</v>
      </c>
      <c r="O81" s="43">
        <f>RFR_spot_with_VA!O81-INDEX(RFR_spot_no_VA!$C$11:$BC$160,VA!$B81,MATCH(O$2,RFR_spot_no_VA!$C$2:$BC$2,0))</f>
        <v>5.9999999999999984E-4</v>
      </c>
      <c r="P81" s="43">
        <f>RFR_spot_with_VA!P81-INDEX(RFR_spot_no_VA!$C$11:$BC$160,VA!$B81,MATCH(P$2,RFR_spot_no_VA!$C$2:$BC$2,0))</f>
        <v>2.1999999999999797E-4</v>
      </c>
      <c r="Q81" s="43">
        <f>RFR_spot_with_VA!Q81-INDEX(RFR_spot_no_VA!$C$11:$BC$160,VA!$B81,MATCH(Q$2,RFR_spot_no_VA!$C$2:$BC$2,0))</f>
        <v>1.0599999999999984E-3</v>
      </c>
      <c r="R81" s="43">
        <f>RFR_spot_with_VA!R81-INDEX(RFR_spot_no_VA!$C$11:$BC$160,VA!$B81,MATCH(R$2,RFR_spot_no_VA!$C$2:$BC$2,0))</f>
        <v>5.9999999999999984E-4</v>
      </c>
      <c r="S81" s="43">
        <f>RFR_spot_with_VA!S81-INDEX(RFR_spot_no_VA!$C$11:$BC$160,VA!$B81,MATCH(S$2,RFR_spot_no_VA!$C$2:$BC$2,0))</f>
        <v>5.9999999999999984E-4</v>
      </c>
      <c r="T81" s="43">
        <f>RFR_spot_with_VA!T81-INDEX(RFR_spot_no_VA!$C$11:$BC$160,VA!$B81,MATCH(T$2,RFR_spot_no_VA!$C$2:$BC$2,0))</f>
        <v>5.9999999999999984E-4</v>
      </c>
      <c r="U81" s="43">
        <f>RFR_spot_with_VA!U81-INDEX(RFR_spot_no_VA!$C$11:$BC$160,VA!$B81,MATCH(U$2,RFR_spot_no_VA!$C$2:$BC$2,0))</f>
        <v>-8.000000000000021E-5</v>
      </c>
      <c r="V81" s="43">
        <f>RFR_spot_with_VA!V81-INDEX(RFR_spot_no_VA!$C$11:$BC$160,VA!$B81,MATCH(V$2,RFR_spot_no_VA!$C$2:$BC$2,0))</f>
        <v>5.9999999999999984E-4</v>
      </c>
      <c r="W81" s="43">
        <f>RFR_spot_with_VA!W81-INDEX(RFR_spot_no_VA!$C$11:$BC$160,VA!$B81,MATCH(W$2,RFR_spot_no_VA!$C$2:$BC$2,0))</f>
        <v>5.9999999999999984E-4</v>
      </c>
      <c r="X81" s="43">
        <f>RFR_spot_with_VA!X81-INDEX(RFR_spot_no_VA!$C$11:$BC$160,VA!$B81,MATCH(X$2,RFR_spot_no_VA!$C$2:$BC$2,0))</f>
        <v>5.9999999999999984E-4</v>
      </c>
      <c r="Y81" s="43">
        <f>RFR_spot_with_VA!Y81-INDEX(RFR_spot_no_VA!$C$11:$BC$160,VA!$B81,MATCH(Y$2,RFR_spot_no_VA!$C$2:$BC$2,0))</f>
        <v>5.9999999999999984E-4</v>
      </c>
      <c r="Z81" s="43">
        <f>RFR_spot_with_VA!Z81-INDEX(RFR_spot_no_VA!$C$11:$BC$160,VA!$B81,MATCH(Z$2,RFR_spot_no_VA!$C$2:$BC$2,0))</f>
        <v>6.8999999999999617E-4</v>
      </c>
      <c r="AA81" s="43">
        <f>RFR_spot_with_VA!AA81-INDEX(RFR_spot_no_VA!$C$11:$BC$160,VA!$B81,MATCH(AA$2,RFR_spot_no_VA!$C$2:$BC$2,0))</f>
        <v>2.3000000000000104E-4</v>
      </c>
      <c r="AB81" s="43">
        <f>RFR_spot_with_VA!AB81-INDEX(RFR_spot_no_VA!$C$11:$BC$160,VA!$B81,MATCH(AB$2,RFR_spot_no_VA!$C$2:$BC$2,0))</f>
        <v>5.9999999999999984E-4</v>
      </c>
      <c r="AC81" s="43">
        <f>RFR_spot_with_VA!AC81-INDEX(RFR_spot_no_VA!$C$11:$BC$160,VA!$B81,MATCH(AC$2,RFR_spot_no_VA!$C$2:$BC$2,0))</f>
        <v>1.9999999999999185E-5</v>
      </c>
      <c r="AD81" s="43">
        <f>RFR_spot_with_VA!AD81-INDEX(RFR_spot_no_VA!$C$11:$BC$160,VA!$B81,MATCH(AD$2,RFR_spot_no_VA!$C$2:$BC$2,0))</f>
        <v>0</v>
      </c>
      <c r="AE81" s="43">
        <f>RFR_spot_with_VA!AE81-INDEX(RFR_spot_no_VA!$C$11:$BC$160,VA!$B81,MATCH(AE$2,RFR_spot_no_VA!$C$2:$BC$2,0))</f>
        <v>5.9999999999999984E-4</v>
      </c>
      <c r="AF81" s="43">
        <f>RFR_spot_with_VA!AF81-INDEX(RFR_spot_no_VA!$C$11:$BC$160,VA!$B81,MATCH(AF$2,RFR_spot_no_VA!$C$2:$BC$2,0))</f>
        <v>5.9999999999999984E-4</v>
      </c>
      <c r="AG81" s="43">
        <f>RFR_spot_with_VA!AG81-INDEX(RFR_spot_no_VA!$C$11:$BC$160,VA!$B81,MATCH(AG$2,RFR_spot_no_VA!$C$2:$BC$2,0))</f>
        <v>5.9999999999999984E-4</v>
      </c>
      <c r="AH81" s="43">
        <f>RFR_spot_with_VA!AH81-INDEX(RFR_spot_no_VA!$C$11:$BC$160,VA!$B81,MATCH(AH$2,RFR_spot_no_VA!$C$2:$BC$2,0))</f>
        <v>-7.0000000000000617E-5</v>
      </c>
      <c r="AI81" s="43">
        <f>RFR_spot_with_VA!AI81-INDEX(RFR_spot_no_VA!$C$11:$BC$160,VA!$B81,MATCH(AI$2,RFR_spot_no_VA!$C$2:$BC$2,0))</f>
        <v>-8.000000000000021E-5</v>
      </c>
      <c r="AJ81" s="43">
        <f>RFR_spot_with_VA!AJ81-INDEX(RFR_spot_no_VA!$C$11:$BC$160,VA!$B81,MATCH(AJ$2,RFR_spot_no_VA!$C$2:$BC$2,0))</f>
        <v>1.2199999999999989E-3</v>
      </c>
      <c r="AK81" s="43">
        <f>RFR_spot_with_VA!AK81-INDEX(RFR_spot_no_VA!$C$11:$BC$160,VA!$B81,MATCH(AK$2,RFR_spot_no_VA!$C$2:$BC$2,0))</f>
        <v>6.8000000000000005E-4</v>
      </c>
      <c r="AL81" s="43">
        <f>RFR_spot_with_VA!AL81-INDEX(RFR_spot_no_VA!$C$11:$BC$160,VA!$B81,MATCH(AL$2,RFR_spot_no_VA!$C$2:$BC$2,0))</f>
        <v>0</v>
      </c>
      <c r="AM81" s="43">
        <f>RFR_spot_with_VA!AM81-INDEX(RFR_spot_no_VA!$C$11:$BC$160,VA!$B81,MATCH(AM$2,RFR_spot_no_VA!$C$2:$BC$2,0))</f>
        <v>1.240000000000005E-3</v>
      </c>
      <c r="AN81" s="43">
        <f>RFR_spot_with_VA!AN81-INDEX(RFR_spot_no_VA!$C$11:$BC$160,VA!$B81,MATCH(AN$2,RFR_spot_no_VA!$C$2:$BC$2,0))</f>
        <v>0</v>
      </c>
      <c r="AO81" s="43">
        <f>RFR_spot_with_VA!AO81-INDEX(RFR_spot_no_VA!$C$11:$BC$160,VA!$B81,MATCH(AO$2,RFR_spot_no_VA!$C$2:$BC$2,0))</f>
        <v>-4.9999999999994493E-5</v>
      </c>
      <c r="AP81" s="43">
        <f>RFR_spot_with_VA!AP81-INDEX(RFR_spot_no_VA!$C$11:$BC$160,VA!$B81,MATCH(AP$2,RFR_spot_no_VA!$C$2:$BC$2,0))</f>
        <v>0</v>
      </c>
      <c r="AQ81" s="43">
        <f>RFR_spot_with_VA!AQ81-INDEX(RFR_spot_no_VA!$C$11:$BC$160,VA!$B81,MATCH(AQ$2,RFR_spot_no_VA!$C$2:$BC$2,0))</f>
        <v>5.9999999999997555E-5</v>
      </c>
      <c r="AR81" s="43">
        <f>RFR_spot_with_VA!AR81-INDEX(RFR_spot_no_VA!$C$11:$BC$160,VA!$B81,MATCH(AR$2,RFR_spot_no_VA!$C$2:$BC$2,0))</f>
        <v>0</v>
      </c>
      <c r="AS81" s="43">
        <f>RFR_spot_with_VA!AS81-INDEX(RFR_spot_no_VA!$C$11:$BC$160,VA!$B81,MATCH(AS$2,RFR_spot_no_VA!$C$2:$BC$2,0))</f>
        <v>2.1000000000000185E-4</v>
      </c>
      <c r="AT81" s="43">
        <f>RFR_spot_with_VA!AT81-INDEX(RFR_spot_no_VA!$C$11:$BC$160,VA!$B81,MATCH(AT$2,RFR_spot_no_VA!$C$2:$BC$2,0))</f>
        <v>0</v>
      </c>
      <c r="AU81" s="43">
        <f>RFR_spot_with_VA!AU81-INDEX(RFR_spot_no_VA!$C$11:$BC$160,VA!$B81,MATCH(AU$2,RFR_spot_no_VA!$C$2:$BC$2,0))</f>
        <v>0</v>
      </c>
      <c r="AV81" s="43">
        <f>RFR_spot_with_VA!AV81-INDEX(RFR_spot_no_VA!$C$11:$BC$160,VA!$B81,MATCH(AV$2,RFR_spot_no_VA!$C$2:$BC$2,0))</f>
        <v>0</v>
      </c>
      <c r="AW81" s="43">
        <f>RFR_spot_with_VA!AW81-INDEX(RFR_spot_no_VA!$C$11:$BC$160,VA!$B81,MATCH(AW$2,RFR_spot_no_VA!$C$2:$BC$2,0))</f>
        <v>0</v>
      </c>
      <c r="AX81" s="43">
        <f>RFR_spot_with_VA!AX81-INDEX(RFR_spot_no_VA!$C$11:$BC$160,VA!$B81,MATCH(AX$2,RFR_spot_no_VA!$C$2:$BC$2,0))</f>
        <v>0</v>
      </c>
      <c r="AY81" s="43">
        <f>RFR_spot_with_VA!AY81-INDEX(RFR_spot_no_VA!$C$11:$BC$160,VA!$B81,MATCH(AY$2,RFR_spot_no_VA!$C$2:$BC$2,0))</f>
        <v>0</v>
      </c>
      <c r="AZ81" s="43">
        <f>RFR_spot_with_VA!AZ81-INDEX(RFR_spot_no_VA!$C$11:$BC$160,VA!$B81,MATCH(AZ$2,RFR_spot_no_VA!$C$2:$BC$2,0))</f>
        <v>0</v>
      </c>
      <c r="BA81" s="43">
        <f>RFR_spot_with_VA!BA81-INDEX(RFR_spot_no_VA!$C$11:$BC$160,VA!$B81,MATCH(BA$2,RFR_spot_no_VA!$C$2:$BC$2,0))</f>
        <v>0</v>
      </c>
      <c r="BB81" s="43">
        <f>RFR_spot_with_VA!BB81-INDEX(RFR_spot_no_VA!$C$11:$BC$160,VA!$B81,MATCH(BB$2,RFR_spot_no_VA!$C$2:$BC$2,0))</f>
        <v>0</v>
      </c>
      <c r="BC81" s="43">
        <f>RFR_spot_with_VA!BC81-INDEX(RFR_spot_no_VA!$C$11:$BC$160,VA!$B81,MATCH(BC$2,RFR_spot_no_VA!$C$2:$BC$2,0))</f>
        <v>2.1600000000000022E-3</v>
      </c>
      <c r="BD81" s="39"/>
      <c r="BE81" s="2"/>
    </row>
    <row r="82" spans="1:57" x14ac:dyDescent="0.25">
      <c r="A82" s="2"/>
      <c r="B82" s="2">
        <f>RFR_spot_no_VA!B82</f>
        <v>72</v>
      </c>
      <c r="C82" s="42">
        <f>RFR_spot_with_VA!C82-INDEX(RFR_spot_no_VA!$C$11:$BC$160,VA!$B82,MATCH(C$2,RFR_spot_no_VA!$C$2:$BC$2,0))</f>
        <v>5.9000000000000025E-4</v>
      </c>
      <c r="D82" s="42">
        <f>RFR_spot_with_VA!D82-INDEX(RFR_spot_no_VA!$C$11:$BC$160,VA!$B82,MATCH(D$2,RFR_spot_no_VA!$C$2:$BC$2,0))</f>
        <v>5.9000000000000025E-4</v>
      </c>
      <c r="E82" s="42">
        <f>RFR_spot_with_VA!E82-INDEX(RFR_spot_no_VA!$C$11:$BC$160,VA!$B82,MATCH(E$2,RFR_spot_no_VA!$C$2:$BC$2,0))</f>
        <v>5.9000000000000025E-4</v>
      </c>
      <c r="F82" s="42">
        <f>RFR_spot_with_VA!F82-INDEX(RFR_spot_no_VA!$C$11:$BC$160,VA!$B82,MATCH(F$2,RFR_spot_no_VA!$C$2:$BC$2,0))</f>
        <v>2.1999999999999797E-4</v>
      </c>
      <c r="G82" s="42">
        <f>RFR_spot_with_VA!G82-INDEX(RFR_spot_no_VA!$C$11:$BC$160,VA!$B82,MATCH(G$2,RFR_spot_no_VA!$C$2:$BC$2,0))</f>
        <v>5.9000000000000025E-4</v>
      </c>
      <c r="H82" s="42">
        <f>RFR_spot_with_VA!H82-INDEX(RFR_spot_no_VA!$C$11:$BC$160,VA!$B82,MATCH(H$2,RFR_spot_no_VA!$C$2:$BC$2,0))</f>
        <v>5.9000000000000025E-4</v>
      </c>
      <c r="I82" s="42">
        <f>RFR_spot_with_VA!I82-INDEX(RFR_spot_no_VA!$C$11:$BC$160,VA!$B82,MATCH(I$2,RFR_spot_no_VA!$C$2:$BC$2,0))</f>
        <v>3.9999999999999758E-4</v>
      </c>
      <c r="J82" s="42">
        <f>RFR_spot_with_VA!J82-INDEX(RFR_spot_no_VA!$C$11:$BC$160,VA!$B82,MATCH(J$2,RFR_spot_no_VA!$C$2:$BC$2,0))</f>
        <v>6.2000000000000249E-4</v>
      </c>
      <c r="K82" s="42">
        <f>RFR_spot_with_VA!K82-INDEX(RFR_spot_no_VA!$C$11:$BC$160,VA!$B82,MATCH(K$2,RFR_spot_no_VA!$C$2:$BC$2,0))</f>
        <v>5.9000000000000025E-4</v>
      </c>
      <c r="L82" s="42">
        <f>RFR_spot_with_VA!L82-INDEX(RFR_spot_no_VA!$C$11:$BC$160,VA!$B82,MATCH(L$2,RFR_spot_no_VA!$C$2:$BC$2,0))</f>
        <v>5.9000000000000025E-4</v>
      </c>
      <c r="M82" s="43">
        <f>RFR_spot_with_VA!M82-INDEX(RFR_spot_no_VA!$C$11:$BC$160,VA!$B82,MATCH(M$2,RFR_spot_no_VA!$C$2:$BC$2,0))</f>
        <v>5.9000000000000025E-4</v>
      </c>
      <c r="N82" s="43">
        <f>RFR_spot_with_VA!N82-INDEX(RFR_spot_no_VA!$C$11:$BC$160,VA!$B82,MATCH(N$2,RFR_spot_no_VA!$C$2:$BC$2,0))</f>
        <v>5.9000000000000025E-4</v>
      </c>
      <c r="O82" s="43">
        <f>RFR_spot_with_VA!O82-INDEX(RFR_spot_no_VA!$C$11:$BC$160,VA!$B82,MATCH(O$2,RFR_spot_no_VA!$C$2:$BC$2,0))</f>
        <v>5.9000000000000025E-4</v>
      </c>
      <c r="P82" s="43">
        <f>RFR_spot_with_VA!P82-INDEX(RFR_spot_no_VA!$C$11:$BC$160,VA!$B82,MATCH(P$2,RFR_spot_no_VA!$C$2:$BC$2,0))</f>
        <v>2.1000000000000185E-4</v>
      </c>
      <c r="Q82" s="43">
        <f>RFR_spot_with_VA!Q82-INDEX(RFR_spot_no_VA!$C$11:$BC$160,VA!$B82,MATCH(Q$2,RFR_spot_no_VA!$C$2:$BC$2,0))</f>
        <v>1.0399999999999993E-3</v>
      </c>
      <c r="R82" s="43">
        <f>RFR_spot_with_VA!R82-INDEX(RFR_spot_no_VA!$C$11:$BC$160,VA!$B82,MATCH(R$2,RFR_spot_no_VA!$C$2:$BC$2,0))</f>
        <v>5.9000000000000025E-4</v>
      </c>
      <c r="S82" s="43">
        <f>RFR_spot_with_VA!S82-INDEX(RFR_spot_no_VA!$C$11:$BC$160,VA!$B82,MATCH(S$2,RFR_spot_no_VA!$C$2:$BC$2,0))</f>
        <v>5.9000000000000025E-4</v>
      </c>
      <c r="T82" s="43">
        <f>RFR_spot_with_VA!T82-INDEX(RFR_spot_no_VA!$C$11:$BC$160,VA!$B82,MATCH(T$2,RFR_spot_no_VA!$C$2:$BC$2,0))</f>
        <v>5.9000000000000025E-4</v>
      </c>
      <c r="U82" s="43">
        <f>RFR_spot_with_VA!U82-INDEX(RFR_spot_no_VA!$C$11:$BC$160,VA!$B82,MATCH(U$2,RFR_spot_no_VA!$C$2:$BC$2,0))</f>
        <v>-7.0000000000000617E-5</v>
      </c>
      <c r="V82" s="43">
        <f>RFR_spot_with_VA!V82-INDEX(RFR_spot_no_VA!$C$11:$BC$160,VA!$B82,MATCH(V$2,RFR_spot_no_VA!$C$2:$BC$2,0))</f>
        <v>5.9000000000000025E-4</v>
      </c>
      <c r="W82" s="43">
        <f>RFR_spot_with_VA!W82-INDEX(RFR_spot_no_VA!$C$11:$BC$160,VA!$B82,MATCH(W$2,RFR_spot_no_VA!$C$2:$BC$2,0))</f>
        <v>5.9000000000000025E-4</v>
      </c>
      <c r="X82" s="43">
        <f>RFR_spot_with_VA!X82-INDEX(RFR_spot_no_VA!$C$11:$BC$160,VA!$B82,MATCH(X$2,RFR_spot_no_VA!$C$2:$BC$2,0))</f>
        <v>5.9000000000000025E-4</v>
      </c>
      <c r="Y82" s="43">
        <f>RFR_spot_with_VA!Y82-INDEX(RFR_spot_no_VA!$C$11:$BC$160,VA!$B82,MATCH(Y$2,RFR_spot_no_VA!$C$2:$BC$2,0))</f>
        <v>5.9000000000000025E-4</v>
      </c>
      <c r="Z82" s="43">
        <f>RFR_spot_with_VA!Z82-INDEX(RFR_spot_no_VA!$C$11:$BC$160,VA!$B82,MATCH(Z$2,RFR_spot_no_VA!$C$2:$BC$2,0))</f>
        <v>6.6999999999999699E-4</v>
      </c>
      <c r="AA82" s="43">
        <f>RFR_spot_with_VA!AA82-INDEX(RFR_spot_no_VA!$C$11:$BC$160,VA!$B82,MATCH(AA$2,RFR_spot_no_VA!$C$2:$BC$2,0))</f>
        <v>2.1999999999999797E-4</v>
      </c>
      <c r="AB82" s="43">
        <f>RFR_spot_with_VA!AB82-INDEX(RFR_spot_no_VA!$C$11:$BC$160,VA!$B82,MATCH(AB$2,RFR_spot_no_VA!$C$2:$BC$2,0))</f>
        <v>5.9000000000000025E-4</v>
      </c>
      <c r="AC82" s="43">
        <f>RFR_spot_with_VA!AC82-INDEX(RFR_spot_no_VA!$C$11:$BC$160,VA!$B82,MATCH(AC$2,RFR_spot_no_VA!$C$2:$BC$2,0))</f>
        <v>3.0000000000002247E-5</v>
      </c>
      <c r="AD82" s="43">
        <f>RFR_spot_with_VA!AD82-INDEX(RFR_spot_no_VA!$C$11:$BC$160,VA!$B82,MATCH(AD$2,RFR_spot_no_VA!$C$2:$BC$2,0))</f>
        <v>0</v>
      </c>
      <c r="AE82" s="43">
        <f>RFR_spot_with_VA!AE82-INDEX(RFR_spot_no_VA!$C$11:$BC$160,VA!$B82,MATCH(AE$2,RFR_spot_no_VA!$C$2:$BC$2,0))</f>
        <v>5.9000000000000025E-4</v>
      </c>
      <c r="AF82" s="43">
        <f>RFR_spot_with_VA!AF82-INDEX(RFR_spot_no_VA!$C$11:$BC$160,VA!$B82,MATCH(AF$2,RFR_spot_no_VA!$C$2:$BC$2,0))</f>
        <v>5.9000000000000025E-4</v>
      </c>
      <c r="AG82" s="43">
        <f>RFR_spot_with_VA!AG82-INDEX(RFR_spot_no_VA!$C$11:$BC$160,VA!$B82,MATCH(AG$2,RFR_spot_no_VA!$C$2:$BC$2,0))</f>
        <v>5.9000000000000025E-4</v>
      </c>
      <c r="AH82" s="43">
        <f>RFR_spot_with_VA!AH82-INDEX(RFR_spot_no_VA!$C$11:$BC$160,VA!$B82,MATCH(AH$2,RFR_spot_no_VA!$C$2:$BC$2,0))</f>
        <v>-7.0000000000000617E-5</v>
      </c>
      <c r="AI82" s="43">
        <f>RFR_spot_with_VA!AI82-INDEX(RFR_spot_no_VA!$C$11:$BC$160,VA!$B82,MATCH(AI$2,RFR_spot_no_VA!$C$2:$BC$2,0))</f>
        <v>-7.0000000000000617E-5</v>
      </c>
      <c r="AJ82" s="43">
        <f>RFR_spot_with_VA!AJ82-INDEX(RFR_spot_no_VA!$C$11:$BC$160,VA!$B82,MATCH(AJ$2,RFR_spot_no_VA!$C$2:$BC$2,0))</f>
        <v>1.2100000000000027E-3</v>
      </c>
      <c r="AK82" s="43">
        <f>RFR_spot_with_VA!AK82-INDEX(RFR_spot_no_VA!$C$11:$BC$160,VA!$B82,MATCH(AK$2,RFR_spot_no_VA!$C$2:$BC$2,0))</f>
        <v>6.6999999999999699E-4</v>
      </c>
      <c r="AL82" s="43">
        <f>RFR_spot_with_VA!AL82-INDEX(RFR_spot_no_VA!$C$11:$BC$160,VA!$B82,MATCH(AL$2,RFR_spot_no_VA!$C$2:$BC$2,0))</f>
        <v>0</v>
      </c>
      <c r="AM82" s="43">
        <f>RFR_spot_with_VA!AM82-INDEX(RFR_spot_no_VA!$C$11:$BC$160,VA!$B82,MATCH(AM$2,RFR_spot_no_VA!$C$2:$BC$2,0))</f>
        <v>1.2199999999999989E-3</v>
      </c>
      <c r="AN82" s="43">
        <f>RFR_spot_with_VA!AN82-INDEX(RFR_spot_no_VA!$C$11:$BC$160,VA!$B82,MATCH(AN$2,RFR_spot_no_VA!$C$2:$BC$2,0))</f>
        <v>0</v>
      </c>
      <c r="AO82" s="43">
        <f>RFR_spot_with_VA!AO82-INDEX(RFR_spot_no_VA!$C$11:$BC$160,VA!$B82,MATCH(AO$2,RFR_spot_no_VA!$C$2:$BC$2,0))</f>
        <v>-3.999999999999837E-5</v>
      </c>
      <c r="AP82" s="43">
        <f>RFR_spot_with_VA!AP82-INDEX(RFR_spot_no_VA!$C$11:$BC$160,VA!$B82,MATCH(AP$2,RFR_spot_no_VA!$C$2:$BC$2,0))</f>
        <v>0</v>
      </c>
      <c r="AQ82" s="43">
        <f>RFR_spot_with_VA!AQ82-INDEX(RFR_spot_no_VA!$C$11:$BC$160,VA!$B82,MATCH(AQ$2,RFR_spot_no_VA!$C$2:$BC$2,0))</f>
        <v>5.9999999999997555E-5</v>
      </c>
      <c r="AR82" s="43">
        <f>RFR_spot_with_VA!AR82-INDEX(RFR_spot_no_VA!$C$11:$BC$160,VA!$B82,MATCH(AR$2,RFR_spot_no_VA!$C$2:$BC$2,0))</f>
        <v>0</v>
      </c>
      <c r="AS82" s="43">
        <f>RFR_spot_with_VA!AS82-INDEX(RFR_spot_no_VA!$C$11:$BC$160,VA!$B82,MATCH(AS$2,RFR_spot_no_VA!$C$2:$BC$2,0))</f>
        <v>2.0000000000000226E-4</v>
      </c>
      <c r="AT82" s="43">
        <f>RFR_spot_with_VA!AT82-INDEX(RFR_spot_no_VA!$C$11:$BC$160,VA!$B82,MATCH(AT$2,RFR_spot_no_VA!$C$2:$BC$2,0))</f>
        <v>0</v>
      </c>
      <c r="AU82" s="43">
        <f>RFR_spot_with_VA!AU82-INDEX(RFR_spot_no_VA!$C$11:$BC$160,VA!$B82,MATCH(AU$2,RFR_spot_no_VA!$C$2:$BC$2,0))</f>
        <v>0</v>
      </c>
      <c r="AV82" s="43">
        <f>RFR_spot_with_VA!AV82-INDEX(RFR_spot_no_VA!$C$11:$BC$160,VA!$B82,MATCH(AV$2,RFR_spot_no_VA!$C$2:$BC$2,0))</f>
        <v>0</v>
      </c>
      <c r="AW82" s="43">
        <f>RFR_spot_with_VA!AW82-INDEX(RFR_spot_no_VA!$C$11:$BC$160,VA!$B82,MATCH(AW$2,RFR_spot_no_VA!$C$2:$BC$2,0))</f>
        <v>0</v>
      </c>
      <c r="AX82" s="43">
        <f>RFR_spot_with_VA!AX82-INDEX(RFR_spot_no_VA!$C$11:$BC$160,VA!$B82,MATCH(AX$2,RFR_spot_no_VA!$C$2:$BC$2,0))</f>
        <v>0</v>
      </c>
      <c r="AY82" s="43">
        <f>RFR_spot_with_VA!AY82-INDEX(RFR_spot_no_VA!$C$11:$BC$160,VA!$B82,MATCH(AY$2,RFR_spot_no_VA!$C$2:$BC$2,0))</f>
        <v>0</v>
      </c>
      <c r="AZ82" s="43">
        <f>RFR_spot_with_VA!AZ82-INDEX(RFR_spot_no_VA!$C$11:$BC$160,VA!$B82,MATCH(AZ$2,RFR_spot_no_VA!$C$2:$BC$2,0))</f>
        <v>0</v>
      </c>
      <c r="BA82" s="43">
        <f>RFR_spot_with_VA!BA82-INDEX(RFR_spot_no_VA!$C$11:$BC$160,VA!$B82,MATCH(BA$2,RFR_spot_no_VA!$C$2:$BC$2,0))</f>
        <v>0</v>
      </c>
      <c r="BB82" s="43">
        <f>RFR_spot_with_VA!BB82-INDEX(RFR_spot_no_VA!$C$11:$BC$160,VA!$B82,MATCH(BB$2,RFR_spot_no_VA!$C$2:$BC$2,0))</f>
        <v>0</v>
      </c>
      <c r="BC82" s="43">
        <f>RFR_spot_with_VA!BC82-INDEX(RFR_spot_no_VA!$C$11:$BC$160,VA!$B82,MATCH(BC$2,RFR_spot_no_VA!$C$2:$BC$2,0))</f>
        <v>2.1299999999999999E-3</v>
      </c>
      <c r="BD82" s="39"/>
      <c r="BE82" s="2"/>
    </row>
    <row r="83" spans="1:57" x14ac:dyDescent="0.25">
      <c r="A83" s="2"/>
      <c r="B83" s="2">
        <f>RFR_spot_no_VA!B83</f>
        <v>73</v>
      </c>
      <c r="C83" s="42">
        <f>RFR_spot_with_VA!C83-INDEX(RFR_spot_no_VA!$C$11:$BC$160,VA!$B83,MATCH(C$2,RFR_spot_no_VA!$C$2:$BC$2,0))</f>
        <v>5.8000000000000065E-4</v>
      </c>
      <c r="D83" s="42">
        <f>RFR_spot_with_VA!D83-INDEX(RFR_spot_no_VA!$C$11:$BC$160,VA!$B83,MATCH(D$2,RFR_spot_no_VA!$C$2:$BC$2,0))</f>
        <v>5.8000000000000065E-4</v>
      </c>
      <c r="E83" s="42">
        <f>RFR_spot_with_VA!E83-INDEX(RFR_spot_no_VA!$C$11:$BC$160,VA!$B83,MATCH(E$2,RFR_spot_no_VA!$C$2:$BC$2,0))</f>
        <v>5.8000000000000065E-4</v>
      </c>
      <c r="F83" s="42">
        <f>RFR_spot_with_VA!F83-INDEX(RFR_spot_no_VA!$C$11:$BC$160,VA!$B83,MATCH(F$2,RFR_spot_no_VA!$C$2:$BC$2,0))</f>
        <v>2.2000000000000144E-4</v>
      </c>
      <c r="G83" s="42">
        <f>RFR_spot_with_VA!G83-INDEX(RFR_spot_no_VA!$C$11:$BC$160,VA!$B83,MATCH(G$2,RFR_spot_no_VA!$C$2:$BC$2,0))</f>
        <v>5.8000000000000065E-4</v>
      </c>
      <c r="H83" s="42">
        <f>RFR_spot_with_VA!H83-INDEX(RFR_spot_no_VA!$C$11:$BC$160,VA!$B83,MATCH(H$2,RFR_spot_no_VA!$C$2:$BC$2,0))</f>
        <v>5.8000000000000065E-4</v>
      </c>
      <c r="I83" s="42">
        <f>RFR_spot_with_VA!I83-INDEX(RFR_spot_no_VA!$C$11:$BC$160,VA!$B83,MATCH(I$2,RFR_spot_no_VA!$C$2:$BC$2,0))</f>
        <v>3.8999999999999452E-4</v>
      </c>
      <c r="J83" s="42">
        <f>RFR_spot_with_VA!J83-INDEX(RFR_spot_no_VA!$C$11:$BC$160,VA!$B83,MATCH(J$2,RFR_spot_no_VA!$C$2:$BC$2,0))</f>
        <v>6.1999999999999902E-4</v>
      </c>
      <c r="K83" s="42">
        <f>RFR_spot_with_VA!K83-INDEX(RFR_spot_no_VA!$C$11:$BC$160,VA!$B83,MATCH(K$2,RFR_spot_no_VA!$C$2:$BC$2,0))</f>
        <v>5.8000000000000065E-4</v>
      </c>
      <c r="L83" s="42">
        <f>RFR_spot_with_VA!L83-INDEX(RFR_spot_no_VA!$C$11:$BC$160,VA!$B83,MATCH(L$2,RFR_spot_no_VA!$C$2:$BC$2,0))</f>
        <v>5.8000000000000065E-4</v>
      </c>
      <c r="M83" s="43">
        <f>RFR_spot_with_VA!M83-INDEX(RFR_spot_no_VA!$C$11:$BC$160,VA!$B83,MATCH(M$2,RFR_spot_no_VA!$C$2:$BC$2,0))</f>
        <v>5.8000000000000065E-4</v>
      </c>
      <c r="N83" s="43">
        <f>RFR_spot_with_VA!N83-INDEX(RFR_spot_no_VA!$C$11:$BC$160,VA!$B83,MATCH(N$2,RFR_spot_no_VA!$C$2:$BC$2,0))</f>
        <v>5.8000000000000065E-4</v>
      </c>
      <c r="O83" s="43">
        <f>RFR_spot_with_VA!O83-INDEX(RFR_spot_no_VA!$C$11:$BC$160,VA!$B83,MATCH(O$2,RFR_spot_no_VA!$C$2:$BC$2,0))</f>
        <v>5.8000000000000065E-4</v>
      </c>
      <c r="P83" s="43">
        <f>RFR_spot_with_VA!P83-INDEX(RFR_spot_no_VA!$C$11:$BC$160,VA!$B83,MATCH(P$2,RFR_spot_no_VA!$C$2:$BC$2,0))</f>
        <v>2.1000000000000185E-4</v>
      </c>
      <c r="Q83" s="43">
        <f>RFR_spot_with_VA!Q83-INDEX(RFR_spot_no_VA!$C$11:$BC$160,VA!$B83,MATCH(Q$2,RFR_spot_no_VA!$C$2:$BC$2,0))</f>
        <v>1.0299999999999962E-3</v>
      </c>
      <c r="R83" s="43">
        <f>RFR_spot_with_VA!R83-INDEX(RFR_spot_no_VA!$C$11:$BC$160,VA!$B83,MATCH(R$2,RFR_spot_no_VA!$C$2:$BC$2,0))</f>
        <v>5.8000000000000065E-4</v>
      </c>
      <c r="S83" s="43">
        <f>RFR_spot_with_VA!S83-INDEX(RFR_spot_no_VA!$C$11:$BC$160,VA!$B83,MATCH(S$2,RFR_spot_no_VA!$C$2:$BC$2,0))</f>
        <v>5.8000000000000065E-4</v>
      </c>
      <c r="T83" s="43">
        <f>RFR_spot_with_VA!T83-INDEX(RFR_spot_no_VA!$C$11:$BC$160,VA!$B83,MATCH(T$2,RFR_spot_no_VA!$C$2:$BC$2,0))</f>
        <v>5.8000000000000065E-4</v>
      </c>
      <c r="U83" s="43">
        <f>RFR_spot_with_VA!U83-INDEX(RFR_spot_no_VA!$C$11:$BC$160,VA!$B83,MATCH(U$2,RFR_spot_no_VA!$C$2:$BC$2,0))</f>
        <v>-7.0000000000000617E-5</v>
      </c>
      <c r="V83" s="43">
        <f>RFR_spot_with_VA!V83-INDEX(RFR_spot_no_VA!$C$11:$BC$160,VA!$B83,MATCH(V$2,RFR_spot_no_VA!$C$2:$BC$2,0))</f>
        <v>5.8000000000000065E-4</v>
      </c>
      <c r="W83" s="43">
        <f>RFR_spot_with_VA!W83-INDEX(RFR_spot_no_VA!$C$11:$BC$160,VA!$B83,MATCH(W$2,RFR_spot_no_VA!$C$2:$BC$2,0))</f>
        <v>5.8000000000000065E-4</v>
      </c>
      <c r="X83" s="43">
        <f>RFR_spot_with_VA!X83-INDEX(RFR_spot_no_VA!$C$11:$BC$160,VA!$B83,MATCH(X$2,RFR_spot_no_VA!$C$2:$BC$2,0))</f>
        <v>5.8000000000000065E-4</v>
      </c>
      <c r="Y83" s="43">
        <f>RFR_spot_with_VA!Y83-INDEX(RFR_spot_no_VA!$C$11:$BC$160,VA!$B83,MATCH(Y$2,RFR_spot_no_VA!$C$2:$BC$2,0))</f>
        <v>5.8000000000000065E-4</v>
      </c>
      <c r="Z83" s="43">
        <f>RFR_spot_with_VA!Z83-INDEX(RFR_spot_no_VA!$C$11:$BC$160,VA!$B83,MATCH(Z$2,RFR_spot_no_VA!$C$2:$BC$2,0))</f>
        <v>6.6000000000000086E-4</v>
      </c>
      <c r="AA83" s="43">
        <f>RFR_spot_with_VA!AA83-INDEX(RFR_spot_no_VA!$C$11:$BC$160,VA!$B83,MATCH(AA$2,RFR_spot_no_VA!$C$2:$BC$2,0))</f>
        <v>2.1999999999999797E-4</v>
      </c>
      <c r="AB83" s="43">
        <f>RFR_spot_with_VA!AB83-INDEX(RFR_spot_no_VA!$C$11:$BC$160,VA!$B83,MATCH(AB$2,RFR_spot_no_VA!$C$2:$BC$2,0))</f>
        <v>5.8000000000000065E-4</v>
      </c>
      <c r="AC83" s="43">
        <f>RFR_spot_with_VA!AC83-INDEX(RFR_spot_no_VA!$C$11:$BC$160,VA!$B83,MATCH(AC$2,RFR_spot_no_VA!$C$2:$BC$2,0))</f>
        <v>2.9999999999995308E-5</v>
      </c>
      <c r="AD83" s="43">
        <f>RFR_spot_with_VA!AD83-INDEX(RFR_spot_no_VA!$C$11:$BC$160,VA!$B83,MATCH(AD$2,RFR_spot_no_VA!$C$2:$BC$2,0))</f>
        <v>0</v>
      </c>
      <c r="AE83" s="43">
        <f>RFR_spot_with_VA!AE83-INDEX(RFR_spot_no_VA!$C$11:$BC$160,VA!$B83,MATCH(AE$2,RFR_spot_no_VA!$C$2:$BC$2,0))</f>
        <v>5.8000000000000065E-4</v>
      </c>
      <c r="AF83" s="43">
        <f>RFR_spot_with_VA!AF83-INDEX(RFR_spot_no_VA!$C$11:$BC$160,VA!$B83,MATCH(AF$2,RFR_spot_no_VA!$C$2:$BC$2,0))</f>
        <v>5.8000000000000065E-4</v>
      </c>
      <c r="AG83" s="43">
        <f>RFR_spot_with_VA!AG83-INDEX(RFR_spot_no_VA!$C$11:$BC$160,VA!$B83,MATCH(AG$2,RFR_spot_no_VA!$C$2:$BC$2,0))</f>
        <v>5.8000000000000065E-4</v>
      </c>
      <c r="AH83" s="43">
        <f>RFR_spot_with_VA!AH83-INDEX(RFR_spot_no_VA!$C$11:$BC$160,VA!$B83,MATCH(AH$2,RFR_spot_no_VA!$C$2:$BC$2,0))</f>
        <v>-6.0000000000004494E-5</v>
      </c>
      <c r="AI83" s="43">
        <f>RFR_spot_with_VA!AI83-INDEX(RFR_spot_no_VA!$C$11:$BC$160,VA!$B83,MATCH(AI$2,RFR_spot_no_VA!$C$2:$BC$2,0))</f>
        <v>-7.0000000000000617E-5</v>
      </c>
      <c r="AJ83" s="43">
        <f>RFR_spot_with_VA!AJ83-INDEX(RFR_spot_no_VA!$C$11:$BC$160,VA!$B83,MATCH(AJ$2,RFR_spot_no_VA!$C$2:$BC$2,0))</f>
        <v>1.1899999999999966E-3</v>
      </c>
      <c r="AK83" s="43">
        <f>RFR_spot_with_VA!AK83-INDEX(RFR_spot_no_VA!$C$11:$BC$160,VA!$B83,MATCH(AK$2,RFR_spot_no_VA!$C$2:$BC$2,0))</f>
        <v>6.6000000000000086E-4</v>
      </c>
      <c r="AL83" s="43">
        <f>RFR_spot_with_VA!AL83-INDEX(RFR_spot_no_VA!$C$11:$BC$160,VA!$B83,MATCH(AL$2,RFR_spot_no_VA!$C$2:$BC$2,0))</f>
        <v>0</v>
      </c>
      <c r="AM83" s="43">
        <f>RFR_spot_with_VA!AM83-INDEX(RFR_spot_no_VA!$C$11:$BC$160,VA!$B83,MATCH(AM$2,RFR_spot_no_VA!$C$2:$BC$2,0))</f>
        <v>1.1999999999999997E-3</v>
      </c>
      <c r="AN83" s="43">
        <f>RFR_spot_with_VA!AN83-INDEX(RFR_spot_no_VA!$C$11:$BC$160,VA!$B83,MATCH(AN$2,RFR_spot_no_VA!$C$2:$BC$2,0))</f>
        <v>0</v>
      </c>
      <c r="AO83" s="43">
        <f>RFR_spot_with_VA!AO83-INDEX(RFR_spot_no_VA!$C$11:$BC$160,VA!$B83,MATCH(AO$2,RFR_spot_no_VA!$C$2:$BC$2,0))</f>
        <v>-5.0000000000001432E-5</v>
      </c>
      <c r="AP83" s="43">
        <f>RFR_spot_with_VA!AP83-INDEX(RFR_spot_no_VA!$C$11:$BC$160,VA!$B83,MATCH(AP$2,RFR_spot_no_VA!$C$2:$BC$2,0))</f>
        <v>0</v>
      </c>
      <c r="AQ83" s="43">
        <f>RFR_spot_with_VA!AQ83-INDEX(RFR_spot_no_VA!$C$11:$BC$160,VA!$B83,MATCH(AQ$2,RFR_spot_no_VA!$C$2:$BC$2,0))</f>
        <v>5.9999999999997555E-5</v>
      </c>
      <c r="AR83" s="43">
        <f>RFR_spot_with_VA!AR83-INDEX(RFR_spot_no_VA!$C$11:$BC$160,VA!$B83,MATCH(AR$2,RFR_spot_no_VA!$C$2:$BC$2,0))</f>
        <v>0</v>
      </c>
      <c r="AS83" s="43">
        <f>RFR_spot_with_VA!AS83-INDEX(RFR_spot_no_VA!$C$11:$BC$160,VA!$B83,MATCH(AS$2,RFR_spot_no_VA!$C$2:$BC$2,0))</f>
        <v>1.9999999999999879E-4</v>
      </c>
      <c r="AT83" s="43">
        <f>RFR_spot_with_VA!AT83-INDEX(RFR_spot_no_VA!$C$11:$BC$160,VA!$B83,MATCH(AT$2,RFR_spot_no_VA!$C$2:$BC$2,0))</f>
        <v>0</v>
      </c>
      <c r="AU83" s="43">
        <f>RFR_spot_with_VA!AU83-INDEX(RFR_spot_no_VA!$C$11:$BC$160,VA!$B83,MATCH(AU$2,RFR_spot_no_VA!$C$2:$BC$2,0))</f>
        <v>0</v>
      </c>
      <c r="AV83" s="43">
        <f>RFR_spot_with_VA!AV83-INDEX(RFR_spot_no_VA!$C$11:$BC$160,VA!$B83,MATCH(AV$2,RFR_spot_no_VA!$C$2:$BC$2,0))</f>
        <v>0</v>
      </c>
      <c r="AW83" s="43">
        <f>RFR_spot_with_VA!AW83-INDEX(RFR_spot_no_VA!$C$11:$BC$160,VA!$B83,MATCH(AW$2,RFR_spot_no_VA!$C$2:$BC$2,0))</f>
        <v>0</v>
      </c>
      <c r="AX83" s="43">
        <f>RFR_spot_with_VA!AX83-INDEX(RFR_spot_no_VA!$C$11:$BC$160,VA!$B83,MATCH(AX$2,RFR_spot_no_VA!$C$2:$BC$2,0))</f>
        <v>0</v>
      </c>
      <c r="AY83" s="43">
        <f>RFR_spot_with_VA!AY83-INDEX(RFR_spot_no_VA!$C$11:$BC$160,VA!$B83,MATCH(AY$2,RFR_spot_no_VA!$C$2:$BC$2,0))</f>
        <v>0</v>
      </c>
      <c r="AZ83" s="43">
        <f>RFR_spot_with_VA!AZ83-INDEX(RFR_spot_no_VA!$C$11:$BC$160,VA!$B83,MATCH(AZ$2,RFR_spot_no_VA!$C$2:$BC$2,0))</f>
        <v>0</v>
      </c>
      <c r="BA83" s="43">
        <f>RFR_spot_with_VA!BA83-INDEX(RFR_spot_no_VA!$C$11:$BC$160,VA!$B83,MATCH(BA$2,RFR_spot_no_VA!$C$2:$BC$2,0))</f>
        <v>0</v>
      </c>
      <c r="BB83" s="43">
        <f>RFR_spot_with_VA!BB83-INDEX(RFR_spot_no_VA!$C$11:$BC$160,VA!$B83,MATCH(BB$2,RFR_spot_no_VA!$C$2:$BC$2,0))</f>
        <v>0</v>
      </c>
      <c r="BC83" s="43">
        <f>RFR_spot_with_VA!BC83-INDEX(RFR_spot_no_VA!$C$11:$BC$160,VA!$B83,MATCH(BC$2,RFR_spot_no_VA!$C$2:$BC$2,0))</f>
        <v>2.0999999999999977E-3</v>
      </c>
      <c r="BD83" s="39"/>
      <c r="BE83" s="2"/>
    </row>
    <row r="84" spans="1:57" x14ac:dyDescent="0.25">
      <c r="A84" s="2"/>
      <c r="B84" s="2">
        <f>RFR_spot_no_VA!B84</f>
        <v>74</v>
      </c>
      <c r="C84" s="42">
        <f>RFR_spot_with_VA!C84-INDEX(RFR_spot_no_VA!$C$11:$BC$160,VA!$B84,MATCH(C$2,RFR_spot_no_VA!$C$2:$BC$2,0))</f>
        <v>5.6999999999999759E-4</v>
      </c>
      <c r="D84" s="42">
        <f>RFR_spot_with_VA!D84-INDEX(RFR_spot_no_VA!$C$11:$BC$160,VA!$B84,MATCH(D$2,RFR_spot_no_VA!$C$2:$BC$2,0))</f>
        <v>5.6999999999999759E-4</v>
      </c>
      <c r="E84" s="42">
        <f>RFR_spot_with_VA!E84-INDEX(RFR_spot_no_VA!$C$11:$BC$160,VA!$B84,MATCH(E$2,RFR_spot_no_VA!$C$2:$BC$2,0))</f>
        <v>5.6999999999999759E-4</v>
      </c>
      <c r="F84" s="42">
        <f>RFR_spot_with_VA!F84-INDEX(RFR_spot_no_VA!$C$11:$BC$160,VA!$B84,MATCH(F$2,RFR_spot_no_VA!$C$2:$BC$2,0))</f>
        <v>2.0999999999999838E-4</v>
      </c>
      <c r="G84" s="42">
        <f>RFR_spot_with_VA!G84-INDEX(RFR_spot_no_VA!$C$11:$BC$160,VA!$B84,MATCH(G$2,RFR_spot_no_VA!$C$2:$BC$2,0))</f>
        <v>5.6999999999999759E-4</v>
      </c>
      <c r="H84" s="42">
        <f>RFR_spot_with_VA!H84-INDEX(RFR_spot_no_VA!$C$11:$BC$160,VA!$B84,MATCH(H$2,RFR_spot_no_VA!$C$2:$BC$2,0))</f>
        <v>5.6999999999999759E-4</v>
      </c>
      <c r="I84" s="42">
        <f>RFR_spot_with_VA!I84-INDEX(RFR_spot_no_VA!$C$11:$BC$160,VA!$B84,MATCH(I$2,RFR_spot_no_VA!$C$2:$BC$2,0))</f>
        <v>3.8000000000000533E-4</v>
      </c>
      <c r="J84" s="42">
        <f>RFR_spot_with_VA!J84-INDEX(RFR_spot_no_VA!$C$11:$BC$160,VA!$B84,MATCH(J$2,RFR_spot_no_VA!$C$2:$BC$2,0))</f>
        <v>6.0999999999999943E-4</v>
      </c>
      <c r="K84" s="42">
        <f>RFR_spot_with_VA!K84-INDEX(RFR_spot_no_VA!$C$11:$BC$160,VA!$B84,MATCH(K$2,RFR_spot_no_VA!$C$2:$BC$2,0))</f>
        <v>5.6999999999999759E-4</v>
      </c>
      <c r="L84" s="42">
        <f>RFR_spot_with_VA!L84-INDEX(RFR_spot_no_VA!$C$11:$BC$160,VA!$B84,MATCH(L$2,RFR_spot_no_VA!$C$2:$BC$2,0))</f>
        <v>5.6999999999999759E-4</v>
      </c>
      <c r="M84" s="43">
        <f>RFR_spot_with_VA!M84-INDEX(RFR_spot_no_VA!$C$11:$BC$160,VA!$B84,MATCH(M$2,RFR_spot_no_VA!$C$2:$BC$2,0))</f>
        <v>5.6999999999999759E-4</v>
      </c>
      <c r="N84" s="43">
        <f>RFR_spot_with_VA!N84-INDEX(RFR_spot_no_VA!$C$11:$BC$160,VA!$B84,MATCH(N$2,RFR_spot_no_VA!$C$2:$BC$2,0))</f>
        <v>5.6999999999999759E-4</v>
      </c>
      <c r="O84" s="43">
        <f>RFR_spot_with_VA!O84-INDEX(RFR_spot_no_VA!$C$11:$BC$160,VA!$B84,MATCH(O$2,RFR_spot_no_VA!$C$2:$BC$2,0))</f>
        <v>5.6999999999999759E-4</v>
      </c>
      <c r="P84" s="43">
        <f>RFR_spot_with_VA!P84-INDEX(RFR_spot_no_VA!$C$11:$BC$160,VA!$B84,MATCH(P$2,RFR_spot_no_VA!$C$2:$BC$2,0))</f>
        <v>2.0999999999999491E-4</v>
      </c>
      <c r="Q84" s="43">
        <f>RFR_spot_with_VA!Q84-INDEX(RFR_spot_no_VA!$C$11:$BC$160,VA!$B84,MATCH(Q$2,RFR_spot_no_VA!$C$2:$BC$2,0))</f>
        <v>1.009999999999997E-3</v>
      </c>
      <c r="R84" s="43">
        <f>RFR_spot_with_VA!R84-INDEX(RFR_spot_no_VA!$C$11:$BC$160,VA!$B84,MATCH(R$2,RFR_spot_no_VA!$C$2:$BC$2,0))</f>
        <v>5.6999999999999759E-4</v>
      </c>
      <c r="S84" s="43">
        <f>RFR_spot_with_VA!S84-INDEX(RFR_spot_no_VA!$C$11:$BC$160,VA!$B84,MATCH(S$2,RFR_spot_no_VA!$C$2:$BC$2,0))</f>
        <v>5.6999999999999759E-4</v>
      </c>
      <c r="T84" s="43">
        <f>RFR_spot_with_VA!T84-INDEX(RFR_spot_no_VA!$C$11:$BC$160,VA!$B84,MATCH(T$2,RFR_spot_no_VA!$C$2:$BC$2,0))</f>
        <v>5.6999999999999759E-4</v>
      </c>
      <c r="U84" s="43">
        <f>RFR_spot_with_VA!U84-INDEX(RFR_spot_no_VA!$C$11:$BC$160,VA!$B84,MATCH(U$2,RFR_spot_no_VA!$C$2:$BC$2,0))</f>
        <v>-7.0000000000000617E-5</v>
      </c>
      <c r="V84" s="43">
        <f>RFR_spot_with_VA!V84-INDEX(RFR_spot_no_VA!$C$11:$BC$160,VA!$B84,MATCH(V$2,RFR_spot_no_VA!$C$2:$BC$2,0))</f>
        <v>5.6999999999999759E-4</v>
      </c>
      <c r="W84" s="43">
        <f>RFR_spot_with_VA!W84-INDEX(RFR_spot_no_VA!$C$11:$BC$160,VA!$B84,MATCH(W$2,RFR_spot_no_VA!$C$2:$BC$2,0))</f>
        <v>5.6999999999999759E-4</v>
      </c>
      <c r="X84" s="43">
        <f>RFR_spot_with_VA!X84-INDEX(RFR_spot_no_VA!$C$11:$BC$160,VA!$B84,MATCH(X$2,RFR_spot_no_VA!$C$2:$BC$2,0))</f>
        <v>5.6999999999999759E-4</v>
      </c>
      <c r="Y84" s="43">
        <f>RFR_spot_with_VA!Y84-INDEX(RFR_spot_no_VA!$C$11:$BC$160,VA!$B84,MATCH(Y$2,RFR_spot_no_VA!$C$2:$BC$2,0))</f>
        <v>5.6999999999999759E-4</v>
      </c>
      <c r="Z84" s="43">
        <f>RFR_spot_with_VA!Z84-INDEX(RFR_spot_no_VA!$C$11:$BC$160,VA!$B84,MATCH(Z$2,RFR_spot_no_VA!$C$2:$BC$2,0))</f>
        <v>6.6000000000000086E-4</v>
      </c>
      <c r="AA84" s="43">
        <f>RFR_spot_with_VA!AA84-INDEX(RFR_spot_no_VA!$C$11:$BC$160,VA!$B84,MATCH(AA$2,RFR_spot_no_VA!$C$2:$BC$2,0))</f>
        <v>2.1999999999999797E-4</v>
      </c>
      <c r="AB84" s="43">
        <f>RFR_spot_with_VA!AB84-INDEX(RFR_spot_no_VA!$C$11:$BC$160,VA!$B84,MATCH(AB$2,RFR_spot_no_VA!$C$2:$BC$2,0))</f>
        <v>5.6999999999999759E-4</v>
      </c>
      <c r="AC84" s="43">
        <f>RFR_spot_with_VA!AC84-INDEX(RFR_spot_no_VA!$C$11:$BC$160,VA!$B84,MATCH(AC$2,RFR_spot_no_VA!$C$2:$BC$2,0))</f>
        <v>1.9999999999999185E-5</v>
      </c>
      <c r="AD84" s="43">
        <f>RFR_spot_with_VA!AD84-INDEX(RFR_spot_no_VA!$C$11:$BC$160,VA!$B84,MATCH(AD$2,RFR_spot_no_VA!$C$2:$BC$2,0))</f>
        <v>0</v>
      </c>
      <c r="AE84" s="43">
        <f>RFR_spot_with_VA!AE84-INDEX(RFR_spot_no_VA!$C$11:$BC$160,VA!$B84,MATCH(AE$2,RFR_spot_no_VA!$C$2:$BC$2,0))</f>
        <v>5.6999999999999759E-4</v>
      </c>
      <c r="AF84" s="43">
        <f>RFR_spot_with_VA!AF84-INDEX(RFR_spot_no_VA!$C$11:$BC$160,VA!$B84,MATCH(AF$2,RFR_spot_no_VA!$C$2:$BC$2,0))</f>
        <v>5.6999999999999759E-4</v>
      </c>
      <c r="AG84" s="43">
        <f>RFR_spot_with_VA!AG84-INDEX(RFR_spot_no_VA!$C$11:$BC$160,VA!$B84,MATCH(AG$2,RFR_spot_no_VA!$C$2:$BC$2,0))</f>
        <v>5.6999999999999759E-4</v>
      </c>
      <c r="AH84" s="43">
        <f>RFR_spot_with_VA!AH84-INDEX(RFR_spot_no_VA!$C$11:$BC$160,VA!$B84,MATCH(AH$2,RFR_spot_no_VA!$C$2:$BC$2,0))</f>
        <v>-6.0000000000004494E-5</v>
      </c>
      <c r="AI84" s="43">
        <f>RFR_spot_with_VA!AI84-INDEX(RFR_spot_no_VA!$C$11:$BC$160,VA!$B84,MATCH(AI$2,RFR_spot_no_VA!$C$2:$BC$2,0))</f>
        <v>-7.0000000000000617E-5</v>
      </c>
      <c r="AJ84" s="43">
        <f>RFR_spot_with_VA!AJ84-INDEX(RFR_spot_no_VA!$C$11:$BC$160,VA!$B84,MATCH(AJ$2,RFR_spot_no_VA!$C$2:$BC$2,0))</f>
        <v>1.1800000000000005E-3</v>
      </c>
      <c r="AK84" s="43">
        <f>RFR_spot_with_VA!AK84-INDEX(RFR_spot_no_VA!$C$11:$BC$160,VA!$B84,MATCH(AK$2,RFR_spot_no_VA!$C$2:$BC$2,0))</f>
        <v>6.5000000000000474E-4</v>
      </c>
      <c r="AL84" s="43">
        <f>RFR_spot_with_VA!AL84-INDEX(RFR_spot_no_VA!$C$11:$BC$160,VA!$B84,MATCH(AL$2,RFR_spot_no_VA!$C$2:$BC$2,0))</f>
        <v>0</v>
      </c>
      <c r="AM84" s="43">
        <f>RFR_spot_with_VA!AM84-INDEX(RFR_spot_no_VA!$C$11:$BC$160,VA!$B84,MATCH(AM$2,RFR_spot_no_VA!$C$2:$BC$2,0))</f>
        <v>1.1900000000000036E-3</v>
      </c>
      <c r="AN84" s="43">
        <f>RFR_spot_with_VA!AN84-INDEX(RFR_spot_no_VA!$C$11:$BC$160,VA!$B84,MATCH(AN$2,RFR_spot_no_VA!$C$2:$BC$2,0))</f>
        <v>0</v>
      </c>
      <c r="AO84" s="43">
        <f>RFR_spot_with_VA!AO84-INDEX(RFR_spot_no_VA!$C$11:$BC$160,VA!$B84,MATCH(AO$2,RFR_spot_no_VA!$C$2:$BC$2,0))</f>
        <v>-5.0000000000001432E-5</v>
      </c>
      <c r="AP84" s="43">
        <f>RFR_spot_with_VA!AP84-INDEX(RFR_spot_no_VA!$C$11:$BC$160,VA!$B84,MATCH(AP$2,RFR_spot_no_VA!$C$2:$BC$2,0))</f>
        <v>0</v>
      </c>
      <c r="AQ84" s="43">
        <f>RFR_spot_with_VA!AQ84-INDEX(RFR_spot_no_VA!$C$11:$BC$160,VA!$B84,MATCH(AQ$2,RFR_spot_no_VA!$C$2:$BC$2,0))</f>
        <v>6.0000000000004494E-5</v>
      </c>
      <c r="AR84" s="43">
        <f>RFR_spot_with_VA!AR84-INDEX(RFR_spot_no_VA!$C$11:$BC$160,VA!$B84,MATCH(AR$2,RFR_spot_no_VA!$C$2:$BC$2,0))</f>
        <v>0</v>
      </c>
      <c r="AS84" s="43">
        <f>RFR_spot_with_VA!AS84-INDEX(RFR_spot_no_VA!$C$11:$BC$160,VA!$B84,MATCH(AS$2,RFR_spot_no_VA!$C$2:$BC$2,0))</f>
        <v>1.899999999999992E-4</v>
      </c>
      <c r="AT84" s="43">
        <f>RFR_spot_with_VA!AT84-INDEX(RFR_spot_no_VA!$C$11:$BC$160,VA!$B84,MATCH(AT$2,RFR_spot_no_VA!$C$2:$BC$2,0))</f>
        <v>0</v>
      </c>
      <c r="AU84" s="43">
        <f>RFR_spot_with_VA!AU84-INDEX(RFR_spot_no_VA!$C$11:$BC$160,VA!$B84,MATCH(AU$2,RFR_spot_no_VA!$C$2:$BC$2,0))</f>
        <v>0</v>
      </c>
      <c r="AV84" s="43">
        <f>RFR_spot_with_VA!AV84-INDEX(RFR_spot_no_VA!$C$11:$BC$160,VA!$B84,MATCH(AV$2,RFR_spot_no_VA!$C$2:$BC$2,0))</f>
        <v>0</v>
      </c>
      <c r="AW84" s="43">
        <f>RFR_spot_with_VA!AW84-INDEX(RFR_spot_no_VA!$C$11:$BC$160,VA!$B84,MATCH(AW$2,RFR_spot_no_VA!$C$2:$BC$2,0))</f>
        <v>0</v>
      </c>
      <c r="AX84" s="43">
        <f>RFR_spot_with_VA!AX84-INDEX(RFR_spot_no_VA!$C$11:$BC$160,VA!$B84,MATCH(AX$2,RFR_spot_no_VA!$C$2:$BC$2,0))</f>
        <v>0</v>
      </c>
      <c r="AY84" s="43">
        <f>RFR_spot_with_VA!AY84-INDEX(RFR_spot_no_VA!$C$11:$BC$160,VA!$B84,MATCH(AY$2,RFR_spot_no_VA!$C$2:$BC$2,0))</f>
        <v>0</v>
      </c>
      <c r="AZ84" s="43">
        <f>RFR_spot_with_VA!AZ84-INDEX(RFR_spot_no_VA!$C$11:$BC$160,VA!$B84,MATCH(AZ$2,RFR_spot_no_VA!$C$2:$BC$2,0))</f>
        <v>0</v>
      </c>
      <c r="BA84" s="43">
        <f>RFR_spot_with_VA!BA84-INDEX(RFR_spot_no_VA!$C$11:$BC$160,VA!$B84,MATCH(BA$2,RFR_spot_no_VA!$C$2:$BC$2,0))</f>
        <v>0</v>
      </c>
      <c r="BB84" s="43">
        <f>RFR_spot_with_VA!BB84-INDEX(RFR_spot_no_VA!$C$11:$BC$160,VA!$B84,MATCH(BB$2,RFR_spot_no_VA!$C$2:$BC$2,0))</f>
        <v>0</v>
      </c>
      <c r="BC84" s="43">
        <f>RFR_spot_with_VA!BC84-INDEX(RFR_spot_no_VA!$C$11:$BC$160,VA!$B84,MATCH(BC$2,RFR_spot_no_VA!$C$2:$BC$2,0))</f>
        <v>2.0700000000000024E-3</v>
      </c>
      <c r="BD84" s="39"/>
      <c r="BE84" s="2"/>
    </row>
    <row r="85" spans="1:57" x14ac:dyDescent="0.25">
      <c r="A85" s="2"/>
      <c r="B85" s="4">
        <f>RFR_spot_no_VA!B85</f>
        <v>75</v>
      </c>
      <c r="C85" s="44">
        <f>RFR_spot_with_VA!C85-INDEX(RFR_spot_no_VA!$C$11:$BC$160,VA!$B85,MATCH(C$2,RFR_spot_no_VA!$C$2:$BC$2,0))</f>
        <v>5.7000000000000106E-4</v>
      </c>
      <c r="D85" s="44">
        <f>RFR_spot_with_VA!D85-INDEX(RFR_spot_no_VA!$C$11:$BC$160,VA!$B85,MATCH(D$2,RFR_spot_no_VA!$C$2:$BC$2,0))</f>
        <v>5.7000000000000106E-4</v>
      </c>
      <c r="E85" s="44">
        <f>RFR_spot_with_VA!E85-INDEX(RFR_spot_no_VA!$C$11:$BC$160,VA!$B85,MATCH(E$2,RFR_spot_no_VA!$C$2:$BC$2,0))</f>
        <v>5.7000000000000106E-4</v>
      </c>
      <c r="F85" s="44">
        <f>RFR_spot_with_VA!F85-INDEX(RFR_spot_no_VA!$C$11:$BC$160,VA!$B85,MATCH(F$2,RFR_spot_no_VA!$C$2:$BC$2,0))</f>
        <v>2.1000000000000185E-4</v>
      </c>
      <c r="G85" s="44">
        <f>RFR_spot_with_VA!G85-INDEX(RFR_spot_no_VA!$C$11:$BC$160,VA!$B85,MATCH(G$2,RFR_spot_no_VA!$C$2:$BC$2,0))</f>
        <v>5.7000000000000106E-4</v>
      </c>
      <c r="H85" s="44">
        <f>RFR_spot_with_VA!H85-INDEX(RFR_spot_no_VA!$C$11:$BC$160,VA!$B85,MATCH(H$2,RFR_spot_no_VA!$C$2:$BC$2,0))</f>
        <v>5.7000000000000106E-4</v>
      </c>
      <c r="I85" s="44">
        <f>RFR_spot_with_VA!I85-INDEX(RFR_spot_no_VA!$C$11:$BC$160,VA!$B85,MATCH(I$2,RFR_spot_no_VA!$C$2:$BC$2,0))</f>
        <v>3.7999999999999839E-4</v>
      </c>
      <c r="J85" s="44">
        <f>RFR_spot_with_VA!J85-INDEX(RFR_spot_no_VA!$C$11:$BC$160,VA!$B85,MATCH(J$2,RFR_spot_no_VA!$C$2:$BC$2,0))</f>
        <v>5.9999999999999984E-4</v>
      </c>
      <c r="K85" s="44">
        <f>RFR_spot_with_VA!K85-INDEX(RFR_spot_no_VA!$C$11:$BC$160,VA!$B85,MATCH(K$2,RFR_spot_no_VA!$C$2:$BC$2,0))</f>
        <v>5.7000000000000106E-4</v>
      </c>
      <c r="L85" s="44">
        <f>RFR_spot_with_VA!L85-INDEX(RFR_spot_no_VA!$C$11:$BC$160,VA!$B85,MATCH(L$2,RFR_spot_no_VA!$C$2:$BC$2,0))</f>
        <v>5.7000000000000106E-4</v>
      </c>
      <c r="M85" s="45">
        <f>RFR_spot_with_VA!M85-INDEX(RFR_spot_no_VA!$C$11:$BC$160,VA!$B85,MATCH(M$2,RFR_spot_no_VA!$C$2:$BC$2,0))</f>
        <v>5.7000000000000106E-4</v>
      </c>
      <c r="N85" s="45">
        <f>RFR_spot_with_VA!N85-INDEX(RFR_spot_no_VA!$C$11:$BC$160,VA!$B85,MATCH(N$2,RFR_spot_no_VA!$C$2:$BC$2,0))</f>
        <v>5.7000000000000106E-4</v>
      </c>
      <c r="O85" s="45">
        <f>RFR_spot_with_VA!O85-INDEX(RFR_spot_no_VA!$C$11:$BC$160,VA!$B85,MATCH(O$2,RFR_spot_no_VA!$C$2:$BC$2,0))</f>
        <v>5.7000000000000106E-4</v>
      </c>
      <c r="P85" s="45">
        <f>RFR_spot_with_VA!P85-INDEX(RFR_spot_no_VA!$C$11:$BC$160,VA!$B85,MATCH(P$2,RFR_spot_no_VA!$C$2:$BC$2,0))</f>
        <v>1.9999999999999879E-4</v>
      </c>
      <c r="Q85" s="45">
        <f>RFR_spot_with_VA!Q85-INDEX(RFR_spot_no_VA!$C$11:$BC$160,VA!$B85,MATCH(Q$2,RFR_spot_no_VA!$C$2:$BC$2,0))</f>
        <v>9.9999999999999395E-4</v>
      </c>
      <c r="R85" s="45">
        <f>RFR_spot_with_VA!R85-INDEX(RFR_spot_no_VA!$C$11:$BC$160,VA!$B85,MATCH(R$2,RFR_spot_no_VA!$C$2:$BC$2,0))</f>
        <v>5.7000000000000106E-4</v>
      </c>
      <c r="S85" s="45">
        <f>RFR_spot_with_VA!S85-INDEX(RFR_spot_no_VA!$C$11:$BC$160,VA!$B85,MATCH(S$2,RFR_spot_no_VA!$C$2:$BC$2,0))</f>
        <v>5.7000000000000106E-4</v>
      </c>
      <c r="T85" s="45">
        <f>RFR_spot_with_VA!T85-INDEX(RFR_spot_no_VA!$C$11:$BC$160,VA!$B85,MATCH(T$2,RFR_spot_no_VA!$C$2:$BC$2,0))</f>
        <v>5.7000000000000106E-4</v>
      </c>
      <c r="U85" s="45">
        <f>RFR_spot_with_VA!U85-INDEX(RFR_spot_no_VA!$C$11:$BC$160,VA!$B85,MATCH(U$2,RFR_spot_no_VA!$C$2:$BC$2,0))</f>
        <v>-8.000000000000021E-5</v>
      </c>
      <c r="V85" s="45">
        <f>RFR_spot_with_VA!V85-INDEX(RFR_spot_no_VA!$C$11:$BC$160,VA!$B85,MATCH(V$2,RFR_spot_no_VA!$C$2:$BC$2,0))</f>
        <v>5.7000000000000106E-4</v>
      </c>
      <c r="W85" s="45">
        <f>RFR_spot_with_VA!W85-INDEX(RFR_spot_no_VA!$C$11:$BC$160,VA!$B85,MATCH(W$2,RFR_spot_no_VA!$C$2:$BC$2,0))</f>
        <v>5.7000000000000106E-4</v>
      </c>
      <c r="X85" s="45">
        <f>RFR_spot_with_VA!X85-INDEX(RFR_spot_no_VA!$C$11:$BC$160,VA!$B85,MATCH(X$2,RFR_spot_no_VA!$C$2:$BC$2,0))</f>
        <v>5.7000000000000106E-4</v>
      </c>
      <c r="Y85" s="45">
        <f>RFR_spot_with_VA!Y85-INDEX(RFR_spot_no_VA!$C$11:$BC$160,VA!$B85,MATCH(Y$2,RFR_spot_no_VA!$C$2:$BC$2,0))</f>
        <v>5.7000000000000106E-4</v>
      </c>
      <c r="Z85" s="45">
        <f>RFR_spot_with_VA!Z85-INDEX(RFR_spot_no_VA!$C$11:$BC$160,VA!$B85,MATCH(Z$2,RFR_spot_no_VA!$C$2:$BC$2,0))</f>
        <v>6.4000000000000168E-4</v>
      </c>
      <c r="AA85" s="45">
        <f>RFR_spot_with_VA!AA85-INDEX(RFR_spot_no_VA!$C$11:$BC$160,VA!$B85,MATCH(AA$2,RFR_spot_no_VA!$C$2:$BC$2,0))</f>
        <v>2.1999999999999797E-4</v>
      </c>
      <c r="AB85" s="45">
        <f>RFR_spot_with_VA!AB85-INDEX(RFR_spot_no_VA!$C$11:$BC$160,VA!$B85,MATCH(AB$2,RFR_spot_no_VA!$C$2:$BC$2,0))</f>
        <v>5.7000000000000106E-4</v>
      </c>
      <c r="AC85" s="45">
        <f>RFR_spot_with_VA!AC85-INDEX(RFR_spot_no_VA!$C$11:$BC$160,VA!$B85,MATCH(AC$2,RFR_spot_no_VA!$C$2:$BC$2,0))</f>
        <v>1.9999999999999185E-5</v>
      </c>
      <c r="AD85" s="45">
        <f>RFR_spot_with_VA!AD85-INDEX(RFR_spot_no_VA!$C$11:$BC$160,VA!$B85,MATCH(AD$2,RFR_spot_no_VA!$C$2:$BC$2,0))</f>
        <v>0</v>
      </c>
      <c r="AE85" s="45">
        <f>RFR_spot_with_VA!AE85-INDEX(RFR_spot_no_VA!$C$11:$BC$160,VA!$B85,MATCH(AE$2,RFR_spot_no_VA!$C$2:$BC$2,0))</f>
        <v>5.7000000000000106E-4</v>
      </c>
      <c r="AF85" s="45">
        <f>RFR_spot_with_VA!AF85-INDEX(RFR_spot_no_VA!$C$11:$BC$160,VA!$B85,MATCH(AF$2,RFR_spot_no_VA!$C$2:$BC$2,0))</f>
        <v>5.7000000000000106E-4</v>
      </c>
      <c r="AG85" s="45">
        <f>RFR_spot_with_VA!AG85-INDEX(RFR_spot_no_VA!$C$11:$BC$160,VA!$B85,MATCH(AG$2,RFR_spot_no_VA!$C$2:$BC$2,0))</f>
        <v>5.7000000000000106E-4</v>
      </c>
      <c r="AH85" s="45">
        <f>RFR_spot_with_VA!AH85-INDEX(RFR_spot_no_VA!$C$11:$BC$160,VA!$B85,MATCH(AH$2,RFR_spot_no_VA!$C$2:$BC$2,0))</f>
        <v>-5.9999999999997555E-5</v>
      </c>
      <c r="AI85" s="45">
        <f>RFR_spot_with_VA!AI85-INDEX(RFR_spot_no_VA!$C$11:$BC$160,VA!$B85,MATCH(AI$2,RFR_spot_no_VA!$C$2:$BC$2,0))</f>
        <v>-8.000000000000021E-5</v>
      </c>
      <c r="AJ85" s="45">
        <f>RFR_spot_with_VA!AJ85-INDEX(RFR_spot_no_VA!$C$11:$BC$160,VA!$B85,MATCH(AJ$2,RFR_spot_no_VA!$C$2:$BC$2,0))</f>
        <v>1.1699999999999974E-3</v>
      </c>
      <c r="AK85" s="45">
        <f>RFR_spot_with_VA!AK85-INDEX(RFR_spot_no_VA!$C$11:$BC$160,VA!$B85,MATCH(AK$2,RFR_spot_no_VA!$C$2:$BC$2,0))</f>
        <v>6.3999999999999474E-4</v>
      </c>
      <c r="AL85" s="45">
        <f>RFR_spot_with_VA!AL85-INDEX(RFR_spot_no_VA!$C$11:$BC$160,VA!$B85,MATCH(AL$2,RFR_spot_no_VA!$C$2:$BC$2,0))</f>
        <v>0</v>
      </c>
      <c r="AM85" s="45">
        <f>RFR_spot_with_VA!AM85-INDEX(RFR_spot_no_VA!$C$11:$BC$160,VA!$B85,MATCH(AM$2,RFR_spot_no_VA!$C$2:$BC$2,0))</f>
        <v>1.1700000000000044E-3</v>
      </c>
      <c r="AN85" s="45">
        <f>RFR_spot_with_VA!AN85-INDEX(RFR_spot_no_VA!$C$11:$BC$160,VA!$B85,MATCH(AN$2,RFR_spot_no_VA!$C$2:$BC$2,0))</f>
        <v>0</v>
      </c>
      <c r="AO85" s="45">
        <f>RFR_spot_with_VA!AO85-INDEX(RFR_spot_no_VA!$C$11:$BC$160,VA!$B85,MATCH(AO$2,RFR_spot_no_VA!$C$2:$BC$2,0))</f>
        <v>-5.0000000000001432E-5</v>
      </c>
      <c r="AP85" s="45">
        <f>RFR_spot_with_VA!AP85-INDEX(RFR_spot_no_VA!$C$11:$BC$160,VA!$B85,MATCH(AP$2,RFR_spot_no_VA!$C$2:$BC$2,0))</f>
        <v>0</v>
      </c>
      <c r="AQ85" s="45">
        <f>RFR_spot_with_VA!AQ85-INDEX(RFR_spot_no_VA!$C$11:$BC$160,VA!$B85,MATCH(AQ$2,RFR_spot_no_VA!$C$2:$BC$2,0))</f>
        <v>5.9999999999997555E-5</v>
      </c>
      <c r="AR85" s="45">
        <f>RFR_spot_with_VA!AR85-INDEX(RFR_spot_no_VA!$C$11:$BC$160,VA!$B85,MATCH(AR$2,RFR_spot_no_VA!$C$2:$BC$2,0))</f>
        <v>0</v>
      </c>
      <c r="AS85" s="45">
        <f>RFR_spot_with_VA!AS85-INDEX(RFR_spot_no_VA!$C$11:$BC$160,VA!$B85,MATCH(AS$2,RFR_spot_no_VA!$C$2:$BC$2,0))</f>
        <v>1.9999999999999879E-4</v>
      </c>
      <c r="AT85" s="45">
        <f>RFR_spot_with_VA!AT85-INDEX(RFR_spot_no_VA!$C$11:$BC$160,VA!$B85,MATCH(AT$2,RFR_spot_no_VA!$C$2:$BC$2,0))</f>
        <v>0</v>
      </c>
      <c r="AU85" s="45">
        <f>RFR_spot_with_VA!AU85-INDEX(RFR_spot_no_VA!$C$11:$BC$160,VA!$B85,MATCH(AU$2,RFR_spot_no_VA!$C$2:$BC$2,0))</f>
        <v>0</v>
      </c>
      <c r="AV85" s="45">
        <f>RFR_spot_with_VA!AV85-INDEX(RFR_spot_no_VA!$C$11:$BC$160,VA!$B85,MATCH(AV$2,RFR_spot_no_VA!$C$2:$BC$2,0))</f>
        <v>0</v>
      </c>
      <c r="AW85" s="45">
        <f>RFR_spot_with_VA!AW85-INDEX(RFR_spot_no_VA!$C$11:$BC$160,VA!$B85,MATCH(AW$2,RFR_spot_no_VA!$C$2:$BC$2,0))</f>
        <v>0</v>
      </c>
      <c r="AX85" s="45">
        <f>RFR_spot_with_VA!AX85-INDEX(RFR_spot_no_VA!$C$11:$BC$160,VA!$B85,MATCH(AX$2,RFR_spot_no_VA!$C$2:$BC$2,0))</f>
        <v>0</v>
      </c>
      <c r="AY85" s="45">
        <f>RFR_spot_with_VA!AY85-INDEX(RFR_spot_no_VA!$C$11:$BC$160,VA!$B85,MATCH(AY$2,RFR_spot_no_VA!$C$2:$BC$2,0))</f>
        <v>0</v>
      </c>
      <c r="AZ85" s="45">
        <f>RFR_spot_with_VA!AZ85-INDEX(RFR_spot_no_VA!$C$11:$BC$160,VA!$B85,MATCH(AZ$2,RFR_spot_no_VA!$C$2:$BC$2,0))</f>
        <v>0</v>
      </c>
      <c r="BA85" s="45">
        <f>RFR_spot_with_VA!BA85-INDEX(RFR_spot_no_VA!$C$11:$BC$160,VA!$B85,MATCH(BA$2,RFR_spot_no_VA!$C$2:$BC$2,0))</f>
        <v>0</v>
      </c>
      <c r="BB85" s="45">
        <f>RFR_spot_with_VA!BB85-INDEX(RFR_spot_no_VA!$C$11:$BC$160,VA!$B85,MATCH(BB$2,RFR_spot_no_VA!$C$2:$BC$2,0))</f>
        <v>0</v>
      </c>
      <c r="BC85" s="45">
        <f>RFR_spot_with_VA!BC85-INDEX(RFR_spot_no_VA!$C$11:$BC$160,VA!$B85,MATCH(BC$2,RFR_spot_no_VA!$C$2:$BC$2,0))</f>
        <v>2.0500000000000032E-3</v>
      </c>
      <c r="BD85" s="39"/>
      <c r="BE85" s="2"/>
    </row>
    <row r="86" spans="1:57" x14ac:dyDescent="0.25">
      <c r="A86" s="2"/>
      <c r="B86" s="2">
        <f>RFR_spot_no_VA!B86</f>
        <v>76</v>
      </c>
      <c r="C86" s="42">
        <f>RFR_spot_with_VA!C86-INDEX(RFR_spot_no_VA!$C$11:$BC$160,VA!$B86,MATCH(C$2,RFR_spot_no_VA!$C$2:$BC$2,0))</f>
        <v>5.6000000000000147E-4</v>
      </c>
      <c r="D86" s="42">
        <f>RFR_spot_with_VA!D86-INDEX(RFR_spot_no_VA!$C$11:$BC$160,VA!$B86,MATCH(D$2,RFR_spot_no_VA!$C$2:$BC$2,0))</f>
        <v>5.6000000000000147E-4</v>
      </c>
      <c r="E86" s="42">
        <f>RFR_spot_with_VA!E86-INDEX(RFR_spot_no_VA!$C$11:$BC$160,VA!$B86,MATCH(E$2,RFR_spot_no_VA!$C$2:$BC$2,0))</f>
        <v>5.6000000000000147E-4</v>
      </c>
      <c r="F86" s="42">
        <f>RFR_spot_with_VA!F86-INDEX(RFR_spot_no_VA!$C$11:$BC$160,VA!$B86,MATCH(F$2,RFR_spot_no_VA!$C$2:$BC$2,0))</f>
        <v>1.9999999999999879E-4</v>
      </c>
      <c r="G86" s="42">
        <f>RFR_spot_with_VA!G86-INDEX(RFR_spot_no_VA!$C$11:$BC$160,VA!$B86,MATCH(G$2,RFR_spot_no_VA!$C$2:$BC$2,0))</f>
        <v>5.6000000000000147E-4</v>
      </c>
      <c r="H86" s="42">
        <f>RFR_spot_with_VA!H86-INDEX(RFR_spot_no_VA!$C$11:$BC$160,VA!$B86,MATCH(H$2,RFR_spot_no_VA!$C$2:$BC$2,0))</f>
        <v>5.6000000000000147E-4</v>
      </c>
      <c r="I86" s="42">
        <f>RFR_spot_with_VA!I86-INDEX(RFR_spot_no_VA!$C$11:$BC$160,VA!$B86,MATCH(I$2,RFR_spot_no_VA!$C$2:$BC$2,0))</f>
        <v>3.6999999999999533E-4</v>
      </c>
      <c r="J86" s="42">
        <f>RFR_spot_with_VA!J86-INDEX(RFR_spot_no_VA!$C$11:$BC$160,VA!$B86,MATCH(J$2,RFR_spot_no_VA!$C$2:$BC$2,0))</f>
        <v>5.9000000000000025E-4</v>
      </c>
      <c r="K86" s="42">
        <f>RFR_spot_with_VA!K86-INDEX(RFR_spot_no_VA!$C$11:$BC$160,VA!$B86,MATCH(K$2,RFR_spot_no_VA!$C$2:$BC$2,0))</f>
        <v>5.6000000000000147E-4</v>
      </c>
      <c r="L86" s="42">
        <f>RFR_spot_with_VA!L86-INDEX(RFR_spot_no_VA!$C$11:$BC$160,VA!$B86,MATCH(L$2,RFR_spot_no_VA!$C$2:$BC$2,0))</f>
        <v>5.6000000000000147E-4</v>
      </c>
      <c r="M86" s="43">
        <f>RFR_spot_with_VA!M86-INDEX(RFR_spot_no_VA!$C$11:$BC$160,VA!$B86,MATCH(M$2,RFR_spot_no_VA!$C$2:$BC$2,0))</f>
        <v>5.6000000000000147E-4</v>
      </c>
      <c r="N86" s="43">
        <f>RFR_spot_with_VA!N86-INDEX(RFR_spot_no_VA!$C$11:$BC$160,VA!$B86,MATCH(N$2,RFR_spot_no_VA!$C$2:$BC$2,0))</f>
        <v>5.6000000000000147E-4</v>
      </c>
      <c r="O86" s="43">
        <f>RFR_spot_with_VA!O86-INDEX(RFR_spot_no_VA!$C$11:$BC$160,VA!$B86,MATCH(O$2,RFR_spot_no_VA!$C$2:$BC$2,0))</f>
        <v>5.6000000000000147E-4</v>
      </c>
      <c r="P86" s="43">
        <f>RFR_spot_with_VA!P86-INDEX(RFR_spot_no_VA!$C$11:$BC$160,VA!$B86,MATCH(P$2,RFR_spot_no_VA!$C$2:$BC$2,0))</f>
        <v>1.9999999999999879E-4</v>
      </c>
      <c r="Q86" s="43">
        <f>RFR_spot_with_VA!Q86-INDEX(RFR_spot_no_VA!$C$11:$BC$160,VA!$B86,MATCH(Q$2,RFR_spot_no_VA!$C$2:$BC$2,0))</f>
        <v>9.9000000000000477E-4</v>
      </c>
      <c r="R86" s="43">
        <f>RFR_spot_with_VA!R86-INDEX(RFR_spot_no_VA!$C$11:$BC$160,VA!$B86,MATCH(R$2,RFR_spot_no_VA!$C$2:$BC$2,0))</f>
        <v>5.6000000000000147E-4</v>
      </c>
      <c r="S86" s="43">
        <f>RFR_spot_with_VA!S86-INDEX(RFR_spot_no_VA!$C$11:$BC$160,VA!$B86,MATCH(S$2,RFR_spot_no_VA!$C$2:$BC$2,0))</f>
        <v>5.6000000000000147E-4</v>
      </c>
      <c r="T86" s="43">
        <f>RFR_spot_with_VA!T86-INDEX(RFR_spot_no_VA!$C$11:$BC$160,VA!$B86,MATCH(T$2,RFR_spot_no_VA!$C$2:$BC$2,0))</f>
        <v>5.6000000000000147E-4</v>
      </c>
      <c r="U86" s="43">
        <f>RFR_spot_with_VA!U86-INDEX(RFR_spot_no_VA!$C$11:$BC$160,VA!$B86,MATCH(U$2,RFR_spot_no_VA!$C$2:$BC$2,0))</f>
        <v>-7.0000000000000617E-5</v>
      </c>
      <c r="V86" s="43">
        <f>RFR_spot_with_VA!V86-INDEX(RFR_spot_no_VA!$C$11:$BC$160,VA!$B86,MATCH(V$2,RFR_spot_no_VA!$C$2:$BC$2,0))</f>
        <v>5.6000000000000147E-4</v>
      </c>
      <c r="W86" s="43">
        <f>RFR_spot_with_VA!W86-INDEX(RFR_spot_no_VA!$C$11:$BC$160,VA!$B86,MATCH(W$2,RFR_spot_no_VA!$C$2:$BC$2,0))</f>
        <v>5.6000000000000147E-4</v>
      </c>
      <c r="X86" s="43">
        <f>RFR_spot_with_VA!X86-INDEX(RFR_spot_no_VA!$C$11:$BC$160,VA!$B86,MATCH(X$2,RFR_spot_no_VA!$C$2:$BC$2,0))</f>
        <v>5.6000000000000147E-4</v>
      </c>
      <c r="Y86" s="43">
        <f>RFR_spot_with_VA!Y86-INDEX(RFR_spot_no_VA!$C$11:$BC$160,VA!$B86,MATCH(Y$2,RFR_spot_no_VA!$C$2:$BC$2,0))</f>
        <v>5.6000000000000147E-4</v>
      </c>
      <c r="Z86" s="43">
        <f>RFR_spot_with_VA!Z86-INDEX(RFR_spot_no_VA!$C$11:$BC$160,VA!$B86,MATCH(Z$2,RFR_spot_no_VA!$C$2:$BC$2,0))</f>
        <v>6.2999999999999862E-4</v>
      </c>
      <c r="AA86" s="43">
        <f>RFR_spot_with_VA!AA86-INDEX(RFR_spot_no_VA!$C$11:$BC$160,VA!$B86,MATCH(AA$2,RFR_spot_no_VA!$C$2:$BC$2,0))</f>
        <v>2.2000000000000491E-4</v>
      </c>
      <c r="AB86" s="43">
        <f>RFR_spot_with_VA!AB86-INDEX(RFR_spot_no_VA!$C$11:$BC$160,VA!$B86,MATCH(AB$2,RFR_spot_no_VA!$C$2:$BC$2,0))</f>
        <v>5.6000000000000147E-4</v>
      </c>
      <c r="AC86" s="43">
        <f>RFR_spot_with_VA!AC86-INDEX(RFR_spot_no_VA!$C$11:$BC$160,VA!$B86,MATCH(AC$2,RFR_spot_no_VA!$C$2:$BC$2,0))</f>
        <v>1.9999999999999185E-5</v>
      </c>
      <c r="AD86" s="43">
        <f>RFR_spot_with_VA!AD86-INDEX(RFR_spot_no_VA!$C$11:$BC$160,VA!$B86,MATCH(AD$2,RFR_spot_no_VA!$C$2:$BC$2,0))</f>
        <v>0</v>
      </c>
      <c r="AE86" s="43">
        <f>RFR_spot_with_VA!AE86-INDEX(RFR_spot_no_VA!$C$11:$BC$160,VA!$B86,MATCH(AE$2,RFR_spot_no_VA!$C$2:$BC$2,0))</f>
        <v>5.6000000000000147E-4</v>
      </c>
      <c r="AF86" s="43">
        <f>RFR_spot_with_VA!AF86-INDEX(RFR_spot_no_VA!$C$11:$BC$160,VA!$B86,MATCH(AF$2,RFR_spot_no_VA!$C$2:$BC$2,0))</f>
        <v>5.6000000000000147E-4</v>
      </c>
      <c r="AG86" s="43">
        <f>RFR_spot_with_VA!AG86-INDEX(RFR_spot_no_VA!$C$11:$BC$160,VA!$B86,MATCH(AG$2,RFR_spot_no_VA!$C$2:$BC$2,0))</f>
        <v>5.6000000000000147E-4</v>
      </c>
      <c r="AH86" s="43">
        <f>RFR_spot_with_VA!AH86-INDEX(RFR_spot_no_VA!$C$11:$BC$160,VA!$B86,MATCH(AH$2,RFR_spot_no_VA!$C$2:$BC$2,0))</f>
        <v>-5.9999999999997555E-5</v>
      </c>
      <c r="AI86" s="43">
        <f>RFR_spot_with_VA!AI86-INDEX(RFR_spot_no_VA!$C$11:$BC$160,VA!$B86,MATCH(AI$2,RFR_spot_no_VA!$C$2:$BC$2,0))</f>
        <v>-7.0000000000000617E-5</v>
      </c>
      <c r="AJ86" s="43">
        <f>RFR_spot_with_VA!AJ86-INDEX(RFR_spot_no_VA!$C$11:$BC$160,VA!$B86,MATCH(AJ$2,RFR_spot_no_VA!$C$2:$BC$2,0))</f>
        <v>1.1499999999999982E-3</v>
      </c>
      <c r="AK86" s="43">
        <f>RFR_spot_with_VA!AK86-INDEX(RFR_spot_no_VA!$C$11:$BC$160,VA!$B86,MATCH(AK$2,RFR_spot_no_VA!$C$2:$BC$2,0))</f>
        <v>6.2999999999999862E-4</v>
      </c>
      <c r="AL86" s="43">
        <f>RFR_spot_with_VA!AL86-INDEX(RFR_spot_no_VA!$C$11:$BC$160,VA!$B86,MATCH(AL$2,RFR_spot_no_VA!$C$2:$BC$2,0))</f>
        <v>0</v>
      </c>
      <c r="AM86" s="43">
        <f>RFR_spot_with_VA!AM86-INDEX(RFR_spot_no_VA!$C$11:$BC$160,VA!$B86,MATCH(AM$2,RFR_spot_no_VA!$C$2:$BC$2,0))</f>
        <v>1.1599999999999944E-3</v>
      </c>
      <c r="AN86" s="43">
        <f>RFR_spot_with_VA!AN86-INDEX(RFR_spot_no_VA!$C$11:$BC$160,VA!$B86,MATCH(AN$2,RFR_spot_no_VA!$C$2:$BC$2,0))</f>
        <v>0</v>
      </c>
      <c r="AO86" s="43">
        <f>RFR_spot_with_VA!AO86-INDEX(RFR_spot_no_VA!$C$11:$BC$160,VA!$B86,MATCH(AO$2,RFR_spot_no_VA!$C$2:$BC$2,0))</f>
        <v>-3.999999999999837E-5</v>
      </c>
      <c r="AP86" s="43">
        <f>RFR_spot_with_VA!AP86-INDEX(RFR_spot_no_VA!$C$11:$BC$160,VA!$B86,MATCH(AP$2,RFR_spot_no_VA!$C$2:$BC$2,0))</f>
        <v>0</v>
      </c>
      <c r="AQ86" s="43">
        <f>RFR_spot_with_VA!AQ86-INDEX(RFR_spot_no_VA!$C$11:$BC$160,VA!$B86,MATCH(AQ$2,RFR_spot_no_VA!$C$2:$BC$2,0))</f>
        <v>6.0000000000004494E-5</v>
      </c>
      <c r="AR86" s="43">
        <f>RFR_spot_with_VA!AR86-INDEX(RFR_spot_no_VA!$C$11:$BC$160,VA!$B86,MATCH(AR$2,RFR_spot_no_VA!$C$2:$BC$2,0))</f>
        <v>0</v>
      </c>
      <c r="AS86" s="43">
        <f>RFR_spot_with_VA!AS86-INDEX(RFR_spot_no_VA!$C$11:$BC$160,VA!$B86,MATCH(AS$2,RFR_spot_no_VA!$C$2:$BC$2,0))</f>
        <v>1.899999999999992E-4</v>
      </c>
      <c r="AT86" s="43">
        <f>RFR_spot_with_VA!AT86-INDEX(RFR_spot_no_VA!$C$11:$BC$160,VA!$B86,MATCH(AT$2,RFR_spot_no_VA!$C$2:$BC$2,0))</f>
        <v>0</v>
      </c>
      <c r="AU86" s="43">
        <f>RFR_spot_with_VA!AU86-INDEX(RFR_spot_no_VA!$C$11:$BC$160,VA!$B86,MATCH(AU$2,RFR_spot_no_VA!$C$2:$BC$2,0))</f>
        <v>0</v>
      </c>
      <c r="AV86" s="43">
        <f>RFR_spot_with_VA!AV86-INDEX(RFR_spot_no_VA!$C$11:$BC$160,VA!$B86,MATCH(AV$2,RFR_spot_no_VA!$C$2:$BC$2,0))</f>
        <v>0</v>
      </c>
      <c r="AW86" s="43">
        <f>RFR_spot_with_VA!AW86-INDEX(RFR_spot_no_VA!$C$11:$BC$160,VA!$B86,MATCH(AW$2,RFR_spot_no_VA!$C$2:$BC$2,0))</f>
        <v>0</v>
      </c>
      <c r="AX86" s="43">
        <f>RFR_spot_with_VA!AX86-INDEX(RFR_spot_no_VA!$C$11:$BC$160,VA!$B86,MATCH(AX$2,RFR_spot_no_VA!$C$2:$BC$2,0))</f>
        <v>0</v>
      </c>
      <c r="AY86" s="43">
        <f>RFR_spot_with_VA!AY86-INDEX(RFR_spot_no_VA!$C$11:$BC$160,VA!$B86,MATCH(AY$2,RFR_spot_no_VA!$C$2:$BC$2,0))</f>
        <v>0</v>
      </c>
      <c r="AZ86" s="43">
        <f>RFR_spot_with_VA!AZ86-INDEX(RFR_spot_no_VA!$C$11:$BC$160,VA!$B86,MATCH(AZ$2,RFR_spot_no_VA!$C$2:$BC$2,0))</f>
        <v>0</v>
      </c>
      <c r="BA86" s="43">
        <f>RFR_spot_with_VA!BA86-INDEX(RFR_spot_no_VA!$C$11:$BC$160,VA!$B86,MATCH(BA$2,RFR_spot_no_VA!$C$2:$BC$2,0))</f>
        <v>0</v>
      </c>
      <c r="BB86" s="43">
        <f>RFR_spot_with_VA!BB86-INDEX(RFR_spot_no_VA!$C$11:$BC$160,VA!$B86,MATCH(BB$2,RFR_spot_no_VA!$C$2:$BC$2,0))</f>
        <v>0</v>
      </c>
      <c r="BC86" s="43">
        <f>RFR_spot_with_VA!BC86-INDEX(RFR_spot_no_VA!$C$11:$BC$160,VA!$B86,MATCH(BC$2,RFR_spot_no_VA!$C$2:$BC$2,0))</f>
        <v>2.020000000000001E-3</v>
      </c>
      <c r="BD86" s="39"/>
      <c r="BE86" s="2"/>
    </row>
    <row r="87" spans="1:57" x14ac:dyDescent="0.25">
      <c r="A87" s="2"/>
      <c r="B87" s="2">
        <f>RFR_spot_no_VA!B87</f>
        <v>77</v>
      </c>
      <c r="C87" s="42">
        <f>RFR_spot_with_VA!C87-INDEX(RFR_spot_no_VA!$C$11:$BC$160,VA!$B87,MATCH(C$2,RFR_spot_no_VA!$C$2:$BC$2,0))</f>
        <v>5.4999999999999841E-4</v>
      </c>
      <c r="D87" s="42">
        <f>RFR_spot_with_VA!D87-INDEX(RFR_spot_no_VA!$C$11:$BC$160,VA!$B87,MATCH(D$2,RFR_spot_no_VA!$C$2:$BC$2,0))</f>
        <v>5.4999999999999841E-4</v>
      </c>
      <c r="E87" s="42">
        <f>RFR_spot_with_VA!E87-INDEX(RFR_spot_no_VA!$C$11:$BC$160,VA!$B87,MATCH(E$2,RFR_spot_no_VA!$C$2:$BC$2,0))</f>
        <v>5.4999999999999841E-4</v>
      </c>
      <c r="F87" s="42">
        <f>RFR_spot_with_VA!F87-INDEX(RFR_spot_no_VA!$C$11:$BC$160,VA!$B87,MATCH(F$2,RFR_spot_no_VA!$C$2:$BC$2,0))</f>
        <v>2.0999999999999838E-4</v>
      </c>
      <c r="G87" s="42">
        <f>RFR_spot_with_VA!G87-INDEX(RFR_spot_no_VA!$C$11:$BC$160,VA!$B87,MATCH(G$2,RFR_spot_no_VA!$C$2:$BC$2,0))</f>
        <v>5.4999999999999841E-4</v>
      </c>
      <c r="H87" s="42">
        <f>RFR_spot_with_VA!H87-INDEX(RFR_spot_no_VA!$C$11:$BC$160,VA!$B87,MATCH(H$2,RFR_spot_no_VA!$C$2:$BC$2,0))</f>
        <v>5.4999999999999841E-4</v>
      </c>
      <c r="I87" s="42">
        <f>RFR_spot_with_VA!I87-INDEX(RFR_spot_no_VA!$C$11:$BC$160,VA!$B87,MATCH(I$2,RFR_spot_no_VA!$C$2:$BC$2,0))</f>
        <v>3.6999999999999533E-4</v>
      </c>
      <c r="J87" s="42">
        <f>RFR_spot_with_VA!J87-INDEX(RFR_spot_no_VA!$C$11:$BC$160,VA!$B87,MATCH(J$2,RFR_spot_no_VA!$C$2:$BC$2,0))</f>
        <v>5.9000000000000025E-4</v>
      </c>
      <c r="K87" s="42">
        <f>RFR_spot_with_VA!K87-INDEX(RFR_spot_no_VA!$C$11:$BC$160,VA!$B87,MATCH(K$2,RFR_spot_no_VA!$C$2:$BC$2,0))</f>
        <v>5.4999999999999841E-4</v>
      </c>
      <c r="L87" s="42">
        <f>RFR_spot_with_VA!L87-INDEX(RFR_spot_no_VA!$C$11:$BC$160,VA!$B87,MATCH(L$2,RFR_spot_no_VA!$C$2:$BC$2,0))</f>
        <v>5.4999999999999841E-4</v>
      </c>
      <c r="M87" s="43">
        <f>RFR_spot_with_VA!M87-INDEX(RFR_spot_no_VA!$C$11:$BC$160,VA!$B87,MATCH(M$2,RFR_spot_no_VA!$C$2:$BC$2,0))</f>
        <v>5.4999999999999841E-4</v>
      </c>
      <c r="N87" s="43">
        <f>RFR_spot_with_VA!N87-INDEX(RFR_spot_no_VA!$C$11:$BC$160,VA!$B87,MATCH(N$2,RFR_spot_no_VA!$C$2:$BC$2,0))</f>
        <v>5.4999999999999841E-4</v>
      </c>
      <c r="O87" s="43">
        <f>RFR_spot_with_VA!O87-INDEX(RFR_spot_no_VA!$C$11:$BC$160,VA!$B87,MATCH(O$2,RFR_spot_no_VA!$C$2:$BC$2,0))</f>
        <v>5.4999999999999841E-4</v>
      </c>
      <c r="P87" s="43">
        <f>RFR_spot_with_VA!P87-INDEX(RFR_spot_no_VA!$C$11:$BC$160,VA!$B87,MATCH(P$2,RFR_spot_no_VA!$C$2:$BC$2,0))</f>
        <v>2.1000000000000185E-4</v>
      </c>
      <c r="Q87" s="43">
        <f>RFR_spot_with_VA!Q87-INDEX(RFR_spot_no_VA!$C$11:$BC$160,VA!$B87,MATCH(Q$2,RFR_spot_no_VA!$C$2:$BC$2,0))</f>
        <v>9.6999999999999864E-4</v>
      </c>
      <c r="R87" s="43">
        <f>RFR_spot_with_VA!R87-INDEX(RFR_spot_no_VA!$C$11:$BC$160,VA!$B87,MATCH(R$2,RFR_spot_no_VA!$C$2:$BC$2,0))</f>
        <v>5.4999999999999841E-4</v>
      </c>
      <c r="S87" s="43">
        <f>RFR_spot_with_VA!S87-INDEX(RFR_spot_no_VA!$C$11:$BC$160,VA!$B87,MATCH(S$2,RFR_spot_no_VA!$C$2:$BC$2,0))</f>
        <v>5.4999999999999841E-4</v>
      </c>
      <c r="T87" s="43">
        <f>RFR_spot_with_VA!T87-INDEX(RFR_spot_no_VA!$C$11:$BC$160,VA!$B87,MATCH(T$2,RFR_spot_no_VA!$C$2:$BC$2,0))</f>
        <v>5.4999999999999841E-4</v>
      </c>
      <c r="U87" s="43">
        <f>RFR_spot_with_VA!U87-INDEX(RFR_spot_no_VA!$C$11:$BC$160,VA!$B87,MATCH(U$2,RFR_spot_no_VA!$C$2:$BC$2,0))</f>
        <v>-7.0000000000000617E-5</v>
      </c>
      <c r="V87" s="43">
        <f>RFR_spot_with_VA!V87-INDEX(RFR_spot_no_VA!$C$11:$BC$160,VA!$B87,MATCH(V$2,RFR_spot_no_VA!$C$2:$BC$2,0))</f>
        <v>5.4999999999999841E-4</v>
      </c>
      <c r="W87" s="43">
        <f>RFR_spot_with_VA!W87-INDEX(RFR_spot_no_VA!$C$11:$BC$160,VA!$B87,MATCH(W$2,RFR_spot_no_VA!$C$2:$BC$2,0))</f>
        <v>5.4999999999999841E-4</v>
      </c>
      <c r="X87" s="43">
        <f>RFR_spot_with_VA!X87-INDEX(RFR_spot_no_VA!$C$11:$BC$160,VA!$B87,MATCH(X$2,RFR_spot_no_VA!$C$2:$BC$2,0))</f>
        <v>5.4999999999999841E-4</v>
      </c>
      <c r="Y87" s="43">
        <f>RFR_spot_with_VA!Y87-INDEX(RFR_spot_no_VA!$C$11:$BC$160,VA!$B87,MATCH(Y$2,RFR_spot_no_VA!$C$2:$BC$2,0))</f>
        <v>5.4999999999999841E-4</v>
      </c>
      <c r="Z87" s="43">
        <f>RFR_spot_with_VA!Z87-INDEX(RFR_spot_no_VA!$C$11:$BC$160,VA!$B87,MATCH(Z$2,RFR_spot_no_VA!$C$2:$BC$2,0))</f>
        <v>6.2999999999999862E-4</v>
      </c>
      <c r="AA87" s="43">
        <f>RFR_spot_with_VA!AA87-INDEX(RFR_spot_no_VA!$C$11:$BC$160,VA!$B87,MATCH(AA$2,RFR_spot_no_VA!$C$2:$BC$2,0))</f>
        <v>2.1000000000000185E-4</v>
      </c>
      <c r="AB87" s="43">
        <f>RFR_spot_with_VA!AB87-INDEX(RFR_spot_no_VA!$C$11:$BC$160,VA!$B87,MATCH(AB$2,RFR_spot_no_VA!$C$2:$BC$2,0))</f>
        <v>5.4999999999999841E-4</v>
      </c>
      <c r="AC87" s="43">
        <f>RFR_spot_with_VA!AC87-INDEX(RFR_spot_no_VA!$C$11:$BC$160,VA!$B87,MATCH(AC$2,RFR_spot_no_VA!$C$2:$BC$2,0))</f>
        <v>1.9999999999999185E-5</v>
      </c>
      <c r="AD87" s="43">
        <f>RFR_spot_with_VA!AD87-INDEX(RFR_spot_no_VA!$C$11:$BC$160,VA!$B87,MATCH(AD$2,RFR_spot_no_VA!$C$2:$BC$2,0))</f>
        <v>0</v>
      </c>
      <c r="AE87" s="43">
        <f>RFR_spot_with_VA!AE87-INDEX(RFR_spot_no_VA!$C$11:$BC$160,VA!$B87,MATCH(AE$2,RFR_spot_no_VA!$C$2:$BC$2,0))</f>
        <v>5.4999999999999841E-4</v>
      </c>
      <c r="AF87" s="43">
        <f>RFR_spot_with_VA!AF87-INDEX(RFR_spot_no_VA!$C$11:$BC$160,VA!$B87,MATCH(AF$2,RFR_spot_no_VA!$C$2:$BC$2,0))</f>
        <v>5.4999999999999841E-4</v>
      </c>
      <c r="AG87" s="43">
        <f>RFR_spot_with_VA!AG87-INDEX(RFR_spot_no_VA!$C$11:$BC$160,VA!$B87,MATCH(AG$2,RFR_spot_no_VA!$C$2:$BC$2,0))</f>
        <v>5.4999999999999841E-4</v>
      </c>
      <c r="AH87" s="43">
        <f>RFR_spot_with_VA!AH87-INDEX(RFR_spot_no_VA!$C$11:$BC$160,VA!$B87,MATCH(AH$2,RFR_spot_no_VA!$C$2:$BC$2,0))</f>
        <v>-6.0000000000004494E-5</v>
      </c>
      <c r="AI87" s="43">
        <f>RFR_spot_with_VA!AI87-INDEX(RFR_spot_no_VA!$C$11:$BC$160,VA!$B87,MATCH(AI$2,RFR_spot_no_VA!$C$2:$BC$2,0))</f>
        <v>-7.0000000000000617E-5</v>
      </c>
      <c r="AJ87" s="43">
        <f>RFR_spot_with_VA!AJ87-INDEX(RFR_spot_no_VA!$C$11:$BC$160,VA!$B87,MATCH(AJ$2,RFR_spot_no_VA!$C$2:$BC$2,0))</f>
        <v>1.1400000000000021E-3</v>
      </c>
      <c r="AK87" s="43">
        <f>RFR_spot_with_VA!AK87-INDEX(RFR_spot_no_VA!$C$11:$BC$160,VA!$B87,MATCH(AK$2,RFR_spot_no_VA!$C$2:$BC$2,0))</f>
        <v>6.2000000000000249E-4</v>
      </c>
      <c r="AL87" s="43">
        <f>RFR_spot_with_VA!AL87-INDEX(RFR_spot_no_VA!$C$11:$BC$160,VA!$B87,MATCH(AL$2,RFR_spot_no_VA!$C$2:$BC$2,0))</f>
        <v>0</v>
      </c>
      <c r="AM87" s="43">
        <f>RFR_spot_with_VA!AM87-INDEX(RFR_spot_no_VA!$C$11:$BC$160,VA!$B87,MATCH(AM$2,RFR_spot_no_VA!$C$2:$BC$2,0))</f>
        <v>1.1499999999999982E-3</v>
      </c>
      <c r="AN87" s="43">
        <f>RFR_spot_with_VA!AN87-INDEX(RFR_spot_no_VA!$C$11:$BC$160,VA!$B87,MATCH(AN$2,RFR_spot_no_VA!$C$2:$BC$2,0))</f>
        <v>0</v>
      </c>
      <c r="AO87" s="43">
        <f>RFR_spot_with_VA!AO87-INDEX(RFR_spot_no_VA!$C$11:$BC$160,VA!$B87,MATCH(AO$2,RFR_spot_no_VA!$C$2:$BC$2,0))</f>
        <v>-3.999999999999837E-5</v>
      </c>
      <c r="AP87" s="43">
        <f>RFR_spot_with_VA!AP87-INDEX(RFR_spot_no_VA!$C$11:$BC$160,VA!$B87,MATCH(AP$2,RFR_spot_no_VA!$C$2:$BC$2,0))</f>
        <v>0</v>
      </c>
      <c r="AQ87" s="43">
        <f>RFR_spot_with_VA!AQ87-INDEX(RFR_spot_no_VA!$C$11:$BC$160,VA!$B87,MATCH(AQ$2,RFR_spot_no_VA!$C$2:$BC$2,0))</f>
        <v>7.0000000000000617E-5</v>
      </c>
      <c r="AR87" s="43">
        <f>RFR_spot_with_VA!AR87-INDEX(RFR_spot_no_VA!$C$11:$BC$160,VA!$B87,MATCH(AR$2,RFR_spot_no_VA!$C$2:$BC$2,0))</f>
        <v>0</v>
      </c>
      <c r="AS87" s="43">
        <f>RFR_spot_with_VA!AS87-INDEX(RFR_spot_no_VA!$C$11:$BC$160,VA!$B87,MATCH(AS$2,RFR_spot_no_VA!$C$2:$BC$2,0))</f>
        <v>1.899999999999992E-4</v>
      </c>
      <c r="AT87" s="43">
        <f>RFR_spot_with_VA!AT87-INDEX(RFR_spot_no_VA!$C$11:$BC$160,VA!$B87,MATCH(AT$2,RFR_spot_no_VA!$C$2:$BC$2,0))</f>
        <v>0</v>
      </c>
      <c r="AU87" s="43">
        <f>RFR_spot_with_VA!AU87-INDEX(RFR_spot_no_VA!$C$11:$BC$160,VA!$B87,MATCH(AU$2,RFR_spot_no_VA!$C$2:$BC$2,0))</f>
        <v>0</v>
      </c>
      <c r="AV87" s="43">
        <f>RFR_spot_with_VA!AV87-INDEX(RFR_spot_no_VA!$C$11:$BC$160,VA!$B87,MATCH(AV$2,RFR_spot_no_VA!$C$2:$BC$2,0))</f>
        <v>0</v>
      </c>
      <c r="AW87" s="43">
        <f>RFR_spot_with_VA!AW87-INDEX(RFR_spot_no_VA!$C$11:$BC$160,VA!$B87,MATCH(AW$2,RFR_spot_no_VA!$C$2:$BC$2,0))</f>
        <v>0</v>
      </c>
      <c r="AX87" s="43">
        <f>RFR_spot_with_VA!AX87-INDEX(RFR_spot_no_VA!$C$11:$BC$160,VA!$B87,MATCH(AX$2,RFR_spot_no_VA!$C$2:$BC$2,0))</f>
        <v>0</v>
      </c>
      <c r="AY87" s="43">
        <f>RFR_spot_with_VA!AY87-INDEX(RFR_spot_no_VA!$C$11:$BC$160,VA!$B87,MATCH(AY$2,RFR_spot_no_VA!$C$2:$BC$2,0))</f>
        <v>0</v>
      </c>
      <c r="AZ87" s="43">
        <f>RFR_spot_with_VA!AZ87-INDEX(RFR_spot_no_VA!$C$11:$BC$160,VA!$B87,MATCH(AZ$2,RFR_spot_no_VA!$C$2:$BC$2,0))</f>
        <v>0</v>
      </c>
      <c r="BA87" s="43">
        <f>RFR_spot_with_VA!BA87-INDEX(RFR_spot_no_VA!$C$11:$BC$160,VA!$B87,MATCH(BA$2,RFR_spot_no_VA!$C$2:$BC$2,0))</f>
        <v>0</v>
      </c>
      <c r="BB87" s="43">
        <f>RFR_spot_with_VA!BB87-INDEX(RFR_spot_no_VA!$C$11:$BC$160,VA!$B87,MATCH(BB$2,RFR_spot_no_VA!$C$2:$BC$2,0))</f>
        <v>0</v>
      </c>
      <c r="BC87" s="43">
        <f>RFR_spot_with_VA!BC87-INDEX(RFR_spot_no_VA!$C$11:$BC$160,VA!$B87,MATCH(BC$2,RFR_spot_no_VA!$C$2:$BC$2,0))</f>
        <v>1.9899999999999987E-3</v>
      </c>
      <c r="BD87" s="39"/>
      <c r="BE87" s="2"/>
    </row>
    <row r="88" spans="1:57" x14ac:dyDescent="0.25">
      <c r="A88" s="2"/>
      <c r="B88" s="2">
        <f>RFR_spot_no_VA!B88</f>
        <v>78</v>
      </c>
      <c r="C88" s="42">
        <f>RFR_spot_with_VA!C88-INDEX(RFR_spot_no_VA!$C$11:$BC$160,VA!$B88,MATCH(C$2,RFR_spot_no_VA!$C$2:$BC$2,0))</f>
        <v>5.4000000000000228E-4</v>
      </c>
      <c r="D88" s="42">
        <f>RFR_spot_with_VA!D88-INDEX(RFR_spot_no_VA!$C$11:$BC$160,VA!$B88,MATCH(D$2,RFR_spot_no_VA!$C$2:$BC$2,0))</f>
        <v>5.4000000000000228E-4</v>
      </c>
      <c r="E88" s="42">
        <f>RFR_spot_with_VA!E88-INDEX(RFR_spot_no_VA!$C$11:$BC$160,VA!$B88,MATCH(E$2,RFR_spot_no_VA!$C$2:$BC$2,0))</f>
        <v>5.4000000000000228E-4</v>
      </c>
      <c r="F88" s="42">
        <f>RFR_spot_with_VA!F88-INDEX(RFR_spot_no_VA!$C$11:$BC$160,VA!$B88,MATCH(F$2,RFR_spot_no_VA!$C$2:$BC$2,0))</f>
        <v>2.0000000000000226E-4</v>
      </c>
      <c r="G88" s="42">
        <f>RFR_spot_with_VA!G88-INDEX(RFR_spot_no_VA!$C$11:$BC$160,VA!$B88,MATCH(G$2,RFR_spot_no_VA!$C$2:$BC$2,0))</f>
        <v>5.4000000000000228E-4</v>
      </c>
      <c r="H88" s="42">
        <f>RFR_spot_with_VA!H88-INDEX(RFR_spot_no_VA!$C$11:$BC$160,VA!$B88,MATCH(H$2,RFR_spot_no_VA!$C$2:$BC$2,0))</f>
        <v>5.4000000000000228E-4</v>
      </c>
      <c r="I88" s="42">
        <f>RFR_spot_with_VA!I88-INDEX(RFR_spot_no_VA!$C$11:$BC$160,VA!$B88,MATCH(I$2,RFR_spot_no_VA!$C$2:$BC$2,0))</f>
        <v>3.6000000000000615E-4</v>
      </c>
      <c r="J88" s="42">
        <f>RFR_spot_with_VA!J88-INDEX(RFR_spot_no_VA!$C$11:$BC$160,VA!$B88,MATCH(J$2,RFR_spot_no_VA!$C$2:$BC$2,0))</f>
        <v>5.8000000000000065E-4</v>
      </c>
      <c r="K88" s="42">
        <f>RFR_spot_with_VA!K88-INDEX(RFR_spot_no_VA!$C$11:$BC$160,VA!$B88,MATCH(K$2,RFR_spot_no_VA!$C$2:$BC$2,0))</f>
        <v>5.4000000000000228E-4</v>
      </c>
      <c r="L88" s="42">
        <f>RFR_spot_with_VA!L88-INDEX(RFR_spot_no_VA!$C$11:$BC$160,VA!$B88,MATCH(L$2,RFR_spot_no_VA!$C$2:$BC$2,0))</f>
        <v>5.4000000000000228E-4</v>
      </c>
      <c r="M88" s="43">
        <f>RFR_spot_with_VA!M88-INDEX(RFR_spot_no_VA!$C$11:$BC$160,VA!$B88,MATCH(M$2,RFR_spot_no_VA!$C$2:$BC$2,0))</f>
        <v>5.4000000000000228E-4</v>
      </c>
      <c r="N88" s="43">
        <f>RFR_spot_with_VA!N88-INDEX(RFR_spot_no_VA!$C$11:$BC$160,VA!$B88,MATCH(N$2,RFR_spot_no_VA!$C$2:$BC$2,0))</f>
        <v>5.4000000000000228E-4</v>
      </c>
      <c r="O88" s="43">
        <f>RFR_spot_with_VA!O88-INDEX(RFR_spot_no_VA!$C$11:$BC$160,VA!$B88,MATCH(O$2,RFR_spot_no_VA!$C$2:$BC$2,0))</f>
        <v>5.4000000000000228E-4</v>
      </c>
      <c r="P88" s="43">
        <f>RFR_spot_with_VA!P88-INDEX(RFR_spot_no_VA!$C$11:$BC$160,VA!$B88,MATCH(P$2,RFR_spot_no_VA!$C$2:$BC$2,0))</f>
        <v>1.9999999999999879E-4</v>
      </c>
      <c r="Q88" s="43">
        <f>RFR_spot_with_VA!Q88-INDEX(RFR_spot_no_VA!$C$11:$BC$160,VA!$B88,MATCH(Q$2,RFR_spot_no_VA!$C$2:$BC$2,0))</f>
        <v>9.5999999999999558E-4</v>
      </c>
      <c r="R88" s="43">
        <f>RFR_spot_with_VA!R88-INDEX(RFR_spot_no_VA!$C$11:$BC$160,VA!$B88,MATCH(R$2,RFR_spot_no_VA!$C$2:$BC$2,0))</f>
        <v>5.4000000000000228E-4</v>
      </c>
      <c r="S88" s="43">
        <f>RFR_spot_with_VA!S88-INDEX(RFR_spot_no_VA!$C$11:$BC$160,VA!$B88,MATCH(S$2,RFR_spot_no_VA!$C$2:$BC$2,0))</f>
        <v>5.4000000000000228E-4</v>
      </c>
      <c r="T88" s="43">
        <f>RFR_spot_with_VA!T88-INDEX(RFR_spot_no_VA!$C$11:$BC$160,VA!$B88,MATCH(T$2,RFR_spot_no_VA!$C$2:$BC$2,0))</f>
        <v>5.4000000000000228E-4</v>
      </c>
      <c r="U88" s="43">
        <f>RFR_spot_with_VA!U88-INDEX(RFR_spot_no_VA!$C$11:$BC$160,VA!$B88,MATCH(U$2,RFR_spot_no_VA!$C$2:$BC$2,0))</f>
        <v>-7.0000000000000617E-5</v>
      </c>
      <c r="V88" s="43">
        <f>RFR_spot_with_VA!V88-INDEX(RFR_spot_no_VA!$C$11:$BC$160,VA!$B88,MATCH(V$2,RFR_spot_no_VA!$C$2:$BC$2,0))</f>
        <v>5.4000000000000228E-4</v>
      </c>
      <c r="W88" s="43">
        <f>RFR_spot_with_VA!W88-INDEX(RFR_spot_no_VA!$C$11:$BC$160,VA!$B88,MATCH(W$2,RFR_spot_no_VA!$C$2:$BC$2,0))</f>
        <v>5.4000000000000228E-4</v>
      </c>
      <c r="X88" s="43">
        <f>RFR_spot_with_VA!X88-INDEX(RFR_spot_no_VA!$C$11:$BC$160,VA!$B88,MATCH(X$2,RFR_spot_no_VA!$C$2:$BC$2,0))</f>
        <v>5.4000000000000228E-4</v>
      </c>
      <c r="Y88" s="43">
        <f>RFR_spot_with_VA!Y88-INDEX(RFR_spot_no_VA!$C$11:$BC$160,VA!$B88,MATCH(Y$2,RFR_spot_no_VA!$C$2:$BC$2,0))</f>
        <v>5.4000000000000228E-4</v>
      </c>
      <c r="Z88" s="43">
        <f>RFR_spot_with_VA!Z88-INDEX(RFR_spot_no_VA!$C$11:$BC$160,VA!$B88,MATCH(Z$2,RFR_spot_no_VA!$C$2:$BC$2,0))</f>
        <v>6.1999999999999555E-4</v>
      </c>
      <c r="AA88" s="43">
        <f>RFR_spot_with_VA!AA88-INDEX(RFR_spot_no_VA!$C$11:$BC$160,VA!$B88,MATCH(AA$2,RFR_spot_no_VA!$C$2:$BC$2,0))</f>
        <v>2.1000000000000185E-4</v>
      </c>
      <c r="AB88" s="43">
        <f>RFR_spot_with_VA!AB88-INDEX(RFR_spot_no_VA!$C$11:$BC$160,VA!$B88,MATCH(AB$2,RFR_spot_no_VA!$C$2:$BC$2,0))</f>
        <v>5.4000000000000228E-4</v>
      </c>
      <c r="AC88" s="43">
        <f>RFR_spot_with_VA!AC88-INDEX(RFR_spot_no_VA!$C$11:$BC$160,VA!$B88,MATCH(AC$2,RFR_spot_no_VA!$C$2:$BC$2,0))</f>
        <v>3.0000000000002247E-5</v>
      </c>
      <c r="AD88" s="43">
        <f>RFR_spot_with_VA!AD88-INDEX(RFR_spot_no_VA!$C$11:$BC$160,VA!$B88,MATCH(AD$2,RFR_spot_no_VA!$C$2:$BC$2,0))</f>
        <v>0</v>
      </c>
      <c r="AE88" s="43">
        <f>RFR_spot_with_VA!AE88-INDEX(RFR_spot_no_VA!$C$11:$BC$160,VA!$B88,MATCH(AE$2,RFR_spot_no_VA!$C$2:$BC$2,0))</f>
        <v>5.4000000000000228E-4</v>
      </c>
      <c r="AF88" s="43">
        <f>RFR_spot_with_VA!AF88-INDEX(RFR_spot_no_VA!$C$11:$BC$160,VA!$B88,MATCH(AF$2,RFR_spot_no_VA!$C$2:$BC$2,0))</f>
        <v>5.4000000000000228E-4</v>
      </c>
      <c r="AG88" s="43">
        <f>RFR_spot_with_VA!AG88-INDEX(RFR_spot_no_VA!$C$11:$BC$160,VA!$B88,MATCH(AG$2,RFR_spot_no_VA!$C$2:$BC$2,0))</f>
        <v>5.4000000000000228E-4</v>
      </c>
      <c r="AH88" s="43">
        <f>RFR_spot_with_VA!AH88-INDEX(RFR_spot_no_VA!$C$11:$BC$160,VA!$B88,MATCH(AH$2,RFR_spot_no_VA!$C$2:$BC$2,0))</f>
        <v>-6.0000000000004494E-5</v>
      </c>
      <c r="AI88" s="43">
        <f>RFR_spot_with_VA!AI88-INDEX(RFR_spot_no_VA!$C$11:$BC$160,VA!$B88,MATCH(AI$2,RFR_spot_no_VA!$C$2:$BC$2,0))</f>
        <v>-7.0000000000000617E-5</v>
      </c>
      <c r="AJ88" s="43">
        <f>RFR_spot_with_VA!AJ88-INDEX(RFR_spot_no_VA!$C$11:$BC$160,VA!$B88,MATCH(AJ$2,RFR_spot_no_VA!$C$2:$BC$2,0))</f>
        <v>1.119999999999996E-3</v>
      </c>
      <c r="AK88" s="43">
        <f>RFR_spot_with_VA!AK88-INDEX(RFR_spot_no_VA!$C$11:$BC$160,VA!$B88,MATCH(AK$2,RFR_spot_no_VA!$C$2:$BC$2,0))</f>
        <v>6.0999999999999943E-4</v>
      </c>
      <c r="AL88" s="43">
        <f>RFR_spot_with_VA!AL88-INDEX(RFR_spot_no_VA!$C$11:$BC$160,VA!$B88,MATCH(AL$2,RFR_spot_no_VA!$C$2:$BC$2,0))</f>
        <v>0</v>
      </c>
      <c r="AM88" s="43">
        <f>RFR_spot_with_VA!AM88-INDEX(RFR_spot_no_VA!$C$11:$BC$160,VA!$B88,MATCH(AM$2,RFR_spot_no_VA!$C$2:$BC$2,0))</f>
        <v>1.1299999999999991E-3</v>
      </c>
      <c r="AN88" s="43">
        <f>RFR_spot_with_VA!AN88-INDEX(RFR_spot_no_VA!$C$11:$BC$160,VA!$B88,MATCH(AN$2,RFR_spot_no_VA!$C$2:$BC$2,0))</f>
        <v>0</v>
      </c>
      <c r="AO88" s="43">
        <f>RFR_spot_with_VA!AO88-INDEX(RFR_spot_no_VA!$C$11:$BC$160,VA!$B88,MATCH(AO$2,RFR_spot_no_VA!$C$2:$BC$2,0))</f>
        <v>-3.999999999999837E-5</v>
      </c>
      <c r="AP88" s="43">
        <f>RFR_spot_with_VA!AP88-INDEX(RFR_spot_no_VA!$C$11:$BC$160,VA!$B88,MATCH(AP$2,RFR_spot_no_VA!$C$2:$BC$2,0))</f>
        <v>0</v>
      </c>
      <c r="AQ88" s="43">
        <f>RFR_spot_with_VA!AQ88-INDEX(RFR_spot_no_VA!$C$11:$BC$160,VA!$B88,MATCH(AQ$2,RFR_spot_no_VA!$C$2:$BC$2,0))</f>
        <v>7.0000000000000617E-5</v>
      </c>
      <c r="AR88" s="43">
        <f>RFR_spot_with_VA!AR88-INDEX(RFR_spot_no_VA!$C$11:$BC$160,VA!$B88,MATCH(AR$2,RFR_spot_no_VA!$C$2:$BC$2,0))</f>
        <v>0</v>
      </c>
      <c r="AS88" s="43">
        <f>RFR_spot_with_VA!AS88-INDEX(RFR_spot_no_VA!$C$11:$BC$160,VA!$B88,MATCH(AS$2,RFR_spot_no_VA!$C$2:$BC$2,0))</f>
        <v>1.799999999999996E-4</v>
      </c>
      <c r="AT88" s="43">
        <f>RFR_spot_with_VA!AT88-INDEX(RFR_spot_no_VA!$C$11:$BC$160,VA!$B88,MATCH(AT$2,RFR_spot_no_VA!$C$2:$BC$2,0))</f>
        <v>0</v>
      </c>
      <c r="AU88" s="43">
        <f>RFR_spot_with_VA!AU88-INDEX(RFR_spot_no_VA!$C$11:$BC$160,VA!$B88,MATCH(AU$2,RFR_spot_no_VA!$C$2:$BC$2,0))</f>
        <v>0</v>
      </c>
      <c r="AV88" s="43">
        <f>RFR_spot_with_VA!AV88-INDEX(RFR_spot_no_VA!$C$11:$BC$160,VA!$B88,MATCH(AV$2,RFR_spot_no_VA!$C$2:$BC$2,0))</f>
        <v>0</v>
      </c>
      <c r="AW88" s="43">
        <f>RFR_spot_with_VA!AW88-INDEX(RFR_spot_no_VA!$C$11:$BC$160,VA!$B88,MATCH(AW$2,RFR_spot_no_VA!$C$2:$BC$2,0))</f>
        <v>0</v>
      </c>
      <c r="AX88" s="43">
        <f>RFR_spot_with_VA!AX88-INDEX(RFR_spot_no_VA!$C$11:$BC$160,VA!$B88,MATCH(AX$2,RFR_spot_no_VA!$C$2:$BC$2,0))</f>
        <v>0</v>
      </c>
      <c r="AY88" s="43">
        <f>RFR_spot_with_VA!AY88-INDEX(RFR_spot_no_VA!$C$11:$BC$160,VA!$B88,MATCH(AY$2,RFR_spot_no_VA!$C$2:$BC$2,0))</f>
        <v>0</v>
      </c>
      <c r="AZ88" s="43">
        <f>RFR_spot_with_VA!AZ88-INDEX(RFR_spot_no_VA!$C$11:$BC$160,VA!$B88,MATCH(AZ$2,RFR_spot_no_VA!$C$2:$BC$2,0))</f>
        <v>0</v>
      </c>
      <c r="BA88" s="43">
        <f>RFR_spot_with_VA!BA88-INDEX(RFR_spot_no_VA!$C$11:$BC$160,VA!$B88,MATCH(BA$2,RFR_spot_no_VA!$C$2:$BC$2,0))</f>
        <v>0</v>
      </c>
      <c r="BB88" s="43">
        <f>RFR_spot_with_VA!BB88-INDEX(RFR_spot_no_VA!$C$11:$BC$160,VA!$B88,MATCH(BB$2,RFR_spot_no_VA!$C$2:$BC$2,0))</f>
        <v>0</v>
      </c>
      <c r="BC88" s="43">
        <f>RFR_spot_with_VA!BC88-INDEX(RFR_spot_no_VA!$C$11:$BC$160,VA!$B88,MATCH(BC$2,RFR_spot_no_VA!$C$2:$BC$2,0))</f>
        <v>1.9699999999999995E-3</v>
      </c>
      <c r="BD88" s="39"/>
      <c r="BE88" s="2"/>
    </row>
    <row r="89" spans="1:57" x14ac:dyDescent="0.25">
      <c r="A89" s="2"/>
      <c r="B89" s="2">
        <f>RFR_spot_no_VA!B89</f>
        <v>79</v>
      </c>
      <c r="C89" s="42">
        <f>RFR_spot_with_VA!C89-INDEX(RFR_spot_no_VA!$C$11:$BC$160,VA!$B89,MATCH(C$2,RFR_spot_no_VA!$C$2:$BC$2,0))</f>
        <v>5.3999999999999881E-4</v>
      </c>
      <c r="D89" s="42">
        <f>RFR_spot_with_VA!D89-INDEX(RFR_spot_no_VA!$C$11:$BC$160,VA!$B89,MATCH(D$2,RFR_spot_no_VA!$C$2:$BC$2,0))</f>
        <v>5.3999999999999881E-4</v>
      </c>
      <c r="E89" s="42">
        <f>RFR_spot_with_VA!E89-INDEX(RFR_spot_no_VA!$C$11:$BC$160,VA!$B89,MATCH(E$2,RFR_spot_no_VA!$C$2:$BC$2,0))</f>
        <v>5.3999999999999881E-4</v>
      </c>
      <c r="F89" s="42">
        <f>RFR_spot_with_VA!F89-INDEX(RFR_spot_no_VA!$C$11:$BC$160,VA!$B89,MATCH(F$2,RFR_spot_no_VA!$C$2:$BC$2,0))</f>
        <v>2.0999999999999838E-4</v>
      </c>
      <c r="G89" s="42">
        <f>RFR_spot_with_VA!G89-INDEX(RFR_spot_no_VA!$C$11:$BC$160,VA!$B89,MATCH(G$2,RFR_spot_no_VA!$C$2:$BC$2,0))</f>
        <v>5.3999999999999881E-4</v>
      </c>
      <c r="H89" s="42">
        <f>RFR_spot_with_VA!H89-INDEX(RFR_spot_no_VA!$C$11:$BC$160,VA!$B89,MATCH(H$2,RFR_spot_no_VA!$C$2:$BC$2,0))</f>
        <v>5.3999999999999881E-4</v>
      </c>
      <c r="I89" s="42">
        <f>RFR_spot_with_VA!I89-INDEX(RFR_spot_no_VA!$C$11:$BC$160,VA!$B89,MATCH(I$2,RFR_spot_no_VA!$C$2:$BC$2,0))</f>
        <v>3.5999999999999921E-4</v>
      </c>
      <c r="J89" s="42">
        <f>RFR_spot_with_VA!J89-INDEX(RFR_spot_no_VA!$C$11:$BC$160,VA!$B89,MATCH(J$2,RFR_spot_no_VA!$C$2:$BC$2,0))</f>
        <v>5.7000000000000106E-4</v>
      </c>
      <c r="K89" s="42">
        <f>RFR_spot_with_VA!K89-INDEX(RFR_spot_no_VA!$C$11:$BC$160,VA!$B89,MATCH(K$2,RFR_spot_no_VA!$C$2:$BC$2,0))</f>
        <v>5.3999999999999881E-4</v>
      </c>
      <c r="L89" s="42">
        <f>RFR_spot_with_VA!L89-INDEX(RFR_spot_no_VA!$C$11:$BC$160,VA!$B89,MATCH(L$2,RFR_spot_no_VA!$C$2:$BC$2,0))</f>
        <v>5.3999999999999881E-4</v>
      </c>
      <c r="M89" s="43">
        <f>RFR_spot_with_VA!M89-INDEX(RFR_spot_no_VA!$C$11:$BC$160,VA!$B89,MATCH(M$2,RFR_spot_no_VA!$C$2:$BC$2,0))</f>
        <v>5.3999999999999881E-4</v>
      </c>
      <c r="N89" s="43">
        <f>RFR_spot_with_VA!N89-INDEX(RFR_spot_no_VA!$C$11:$BC$160,VA!$B89,MATCH(N$2,RFR_spot_no_VA!$C$2:$BC$2,0))</f>
        <v>5.3999999999999881E-4</v>
      </c>
      <c r="O89" s="43">
        <f>RFR_spot_with_VA!O89-INDEX(RFR_spot_no_VA!$C$11:$BC$160,VA!$B89,MATCH(O$2,RFR_spot_no_VA!$C$2:$BC$2,0))</f>
        <v>5.3999999999999881E-4</v>
      </c>
      <c r="P89" s="43">
        <f>RFR_spot_with_VA!P89-INDEX(RFR_spot_no_VA!$C$11:$BC$160,VA!$B89,MATCH(P$2,RFR_spot_no_VA!$C$2:$BC$2,0))</f>
        <v>1.9999999999999879E-4</v>
      </c>
      <c r="Q89" s="43">
        <f>RFR_spot_with_VA!Q89-INDEX(RFR_spot_no_VA!$C$11:$BC$160,VA!$B89,MATCH(Q$2,RFR_spot_no_VA!$C$2:$BC$2,0))</f>
        <v>9.4999999999999946E-4</v>
      </c>
      <c r="R89" s="43">
        <f>RFR_spot_with_VA!R89-INDEX(RFR_spot_no_VA!$C$11:$BC$160,VA!$B89,MATCH(R$2,RFR_spot_no_VA!$C$2:$BC$2,0))</f>
        <v>5.3999999999999881E-4</v>
      </c>
      <c r="S89" s="43">
        <f>RFR_spot_with_VA!S89-INDEX(RFR_spot_no_VA!$C$11:$BC$160,VA!$B89,MATCH(S$2,RFR_spot_no_VA!$C$2:$BC$2,0))</f>
        <v>5.3999999999999881E-4</v>
      </c>
      <c r="T89" s="43">
        <f>RFR_spot_with_VA!T89-INDEX(RFR_spot_no_VA!$C$11:$BC$160,VA!$B89,MATCH(T$2,RFR_spot_no_VA!$C$2:$BC$2,0))</f>
        <v>5.3999999999999881E-4</v>
      </c>
      <c r="U89" s="43">
        <f>RFR_spot_with_VA!U89-INDEX(RFR_spot_no_VA!$C$11:$BC$160,VA!$B89,MATCH(U$2,RFR_spot_no_VA!$C$2:$BC$2,0))</f>
        <v>-6.0000000000001025E-5</v>
      </c>
      <c r="V89" s="43">
        <f>RFR_spot_with_VA!V89-INDEX(RFR_spot_no_VA!$C$11:$BC$160,VA!$B89,MATCH(V$2,RFR_spot_no_VA!$C$2:$BC$2,0))</f>
        <v>5.3999999999999881E-4</v>
      </c>
      <c r="W89" s="43">
        <f>RFR_spot_with_VA!W89-INDEX(RFR_spot_no_VA!$C$11:$BC$160,VA!$B89,MATCH(W$2,RFR_spot_no_VA!$C$2:$BC$2,0))</f>
        <v>5.3999999999999881E-4</v>
      </c>
      <c r="X89" s="43">
        <f>RFR_spot_with_VA!X89-INDEX(RFR_spot_no_VA!$C$11:$BC$160,VA!$B89,MATCH(X$2,RFR_spot_no_VA!$C$2:$BC$2,0))</f>
        <v>5.3999999999999881E-4</v>
      </c>
      <c r="Y89" s="43">
        <f>RFR_spot_with_VA!Y89-INDEX(RFR_spot_no_VA!$C$11:$BC$160,VA!$B89,MATCH(Y$2,RFR_spot_no_VA!$C$2:$BC$2,0))</f>
        <v>5.3999999999999881E-4</v>
      </c>
      <c r="Z89" s="43">
        <f>RFR_spot_with_VA!Z89-INDEX(RFR_spot_no_VA!$C$11:$BC$160,VA!$B89,MATCH(Z$2,RFR_spot_no_VA!$C$2:$BC$2,0))</f>
        <v>6.0999999999999943E-4</v>
      </c>
      <c r="AA89" s="43">
        <f>RFR_spot_with_VA!AA89-INDEX(RFR_spot_no_VA!$C$11:$BC$160,VA!$B89,MATCH(AA$2,RFR_spot_no_VA!$C$2:$BC$2,0))</f>
        <v>2.1000000000000185E-4</v>
      </c>
      <c r="AB89" s="43">
        <f>RFR_spot_with_VA!AB89-INDEX(RFR_spot_no_VA!$C$11:$BC$160,VA!$B89,MATCH(AB$2,RFR_spot_no_VA!$C$2:$BC$2,0))</f>
        <v>5.3999999999999881E-4</v>
      </c>
      <c r="AC89" s="43">
        <f>RFR_spot_with_VA!AC89-INDEX(RFR_spot_no_VA!$C$11:$BC$160,VA!$B89,MATCH(AC$2,RFR_spot_no_VA!$C$2:$BC$2,0))</f>
        <v>2.0000000000006124E-5</v>
      </c>
      <c r="AD89" s="43">
        <f>RFR_spot_with_VA!AD89-INDEX(RFR_spot_no_VA!$C$11:$BC$160,VA!$B89,MATCH(AD$2,RFR_spot_no_VA!$C$2:$BC$2,0))</f>
        <v>0</v>
      </c>
      <c r="AE89" s="43">
        <f>RFR_spot_with_VA!AE89-INDEX(RFR_spot_no_VA!$C$11:$BC$160,VA!$B89,MATCH(AE$2,RFR_spot_no_VA!$C$2:$BC$2,0))</f>
        <v>5.3999999999999881E-4</v>
      </c>
      <c r="AF89" s="43">
        <f>RFR_spot_with_VA!AF89-INDEX(RFR_spot_no_VA!$C$11:$BC$160,VA!$B89,MATCH(AF$2,RFR_spot_no_VA!$C$2:$BC$2,0))</f>
        <v>5.3999999999999881E-4</v>
      </c>
      <c r="AG89" s="43">
        <f>RFR_spot_with_VA!AG89-INDEX(RFR_spot_no_VA!$C$11:$BC$160,VA!$B89,MATCH(AG$2,RFR_spot_no_VA!$C$2:$BC$2,0))</f>
        <v>5.3999999999999881E-4</v>
      </c>
      <c r="AH89" s="43">
        <f>RFR_spot_with_VA!AH89-INDEX(RFR_spot_no_VA!$C$11:$BC$160,VA!$B89,MATCH(AH$2,RFR_spot_no_VA!$C$2:$BC$2,0))</f>
        <v>-5.9999999999997555E-5</v>
      </c>
      <c r="AI89" s="43">
        <f>RFR_spot_with_VA!AI89-INDEX(RFR_spot_no_VA!$C$11:$BC$160,VA!$B89,MATCH(AI$2,RFR_spot_no_VA!$C$2:$BC$2,0))</f>
        <v>-6.0000000000001025E-5</v>
      </c>
      <c r="AJ89" s="43">
        <f>RFR_spot_with_VA!AJ89-INDEX(RFR_spot_no_VA!$C$11:$BC$160,VA!$B89,MATCH(AJ$2,RFR_spot_no_VA!$C$2:$BC$2,0))</f>
        <v>1.1099999999999999E-3</v>
      </c>
      <c r="AK89" s="43">
        <f>RFR_spot_with_VA!AK89-INDEX(RFR_spot_no_VA!$C$11:$BC$160,VA!$B89,MATCH(AK$2,RFR_spot_no_VA!$C$2:$BC$2,0))</f>
        <v>5.9999999999999637E-4</v>
      </c>
      <c r="AL89" s="43">
        <f>RFR_spot_with_VA!AL89-INDEX(RFR_spot_no_VA!$C$11:$BC$160,VA!$B89,MATCH(AL$2,RFR_spot_no_VA!$C$2:$BC$2,0))</f>
        <v>0</v>
      </c>
      <c r="AM89" s="43">
        <f>RFR_spot_with_VA!AM89-INDEX(RFR_spot_no_VA!$C$11:$BC$160,VA!$B89,MATCH(AM$2,RFR_spot_no_VA!$C$2:$BC$2,0))</f>
        <v>1.119999999999996E-3</v>
      </c>
      <c r="AN89" s="43">
        <f>RFR_spot_with_VA!AN89-INDEX(RFR_spot_no_VA!$C$11:$BC$160,VA!$B89,MATCH(AN$2,RFR_spot_no_VA!$C$2:$BC$2,0))</f>
        <v>0</v>
      </c>
      <c r="AO89" s="43">
        <f>RFR_spot_with_VA!AO89-INDEX(RFR_spot_no_VA!$C$11:$BC$160,VA!$B89,MATCH(AO$2,RFR_spot_no_VA!$C$2:$BC$2,0))</f>
        <v>-5.0000000000001432E-5</v>
      </c>
      <c r="AP89" s="43">
        <f>RFR_spot_with_VA!AP89-INDEX(RFR_spot_no_VA!$C$11:$BC$160,VA!$B89,MATCH(AP$2,RFR_spot_no_VA!$C$2:$BC$2,0))</f>
        <v>0</v>
      </c>
      <c r="AQ89" s="43">
        <f>RFR_spot_with_VA!AQ89-INDEX(RFR_spot_no_VA!$C$11:$BC$160,VA!$B89,MATCH(AQ$2,RFR_spot_no_VA!$C$2:$BC$2,0))</f>
        <v>7.0000000000000617E-5</v>
      </c>
      <c r="AR89" s="43">
        <f>RFR_spot_with_VA!AR89-INDEX(RFR_spot_no_VA!$C$11:$BC$160,VA!$B89,MATCH(AR$2,RFR_spot_no_VA!$C$2:$BC$2,0))</f>
        <v>0</v>
      </c>
      <c r="AS89" s="43">
        <f>RFR_spot_with_VA!AS89-INDEX(RFR_spot_no_VA!$C$11:$BC$160,VA!$B89,MATCH(AS$2,RFR_spot_no_VA!$C$2:$BC$2,0))</f>
        <v>1.899999999999992E-4</v>
      </c>
      <c r="AT89" s="43">
        <f>RFR_spot_with_VA!AT89-INDEX(RFR_spot_no_VA!$C$11:$BC$160,VA!$B89,MATCH(AT$2,RFR_spot_no_VA!$C$2:$BC$2,0))</f>
        <v>0</v>
      </c>
      <c r="AU89" s="43">
        <f>RFR_spot_with_VA!AU89-INDEX(RFR_spot_no_VA!$C$11:$BC$160,VA!$B89,MATCH(AU$2,RFR_spot_no_VA!$C$2:$BC$2,0))</f>
        <v>0</v>
      </c>
      <c r="AV89" s="43">
        <f>RFR_spot_with_VA!AV89-INDEX(RFR_spot_no_VA!$C$11:$BC$160,VA!$B89,MATCH(AV$2,RFR_spot_no_VA!$C$2:$BC$2,0))</f>
        <v>0</v>
      </c>
      <c r="AW89" s="43">
        <f>RFR_spot_with_VA!AW89-INDEX(RFR_spot_no_VA!$C$11:$BC$160,VA!$B89,MATCH(AW$2,RFR_spot_no_VA!$C$2:$BC$2,0))</f>
        <v>0</v>
      </c>
      <c r="AX89" s="43">
        <f>RFR_spot_with_VA!AX89-INDEX(RFR_spot_no_VA!$C$11:$BC$160,VA!$B89,MATCH(AX$2,RFR_spot_no_VA!$C$2:$BC$2,0))</f>
        <v>0</v>
      </c>
      <c r="AY89" s="43">
        <f>RFR_spot_with_VA!AY89-INDEX(RFR_spot_no_VA!$C$11:$BC$160,VA!$B89,MATCH(AY$2,RFR_spot_no_VA!$C$2:$BC$2,0))</f>
        <v>0</v>
      </c>
      <c r="AZ89" s="43">
        <f>RFR_spot_with_VA!AZ89-INDEX(RFR_spot_no_VA!$C$11:$BC$160,VA!$B89,MATCH(AZ$2,RFR_spot_no_VA!$C$2:$BC$2,0))</f>
        <v>0</v>
      </c>
      <c r="BA89" s="43">
        <f>RFR_spot_with_VA!BA89-INDEX(RFR_spot_no_VA!$C$11:$BC$160,VA!$B89,MATCH(BA$2,RFR_spot_no_VA!$C$2:$BC$2,0))</f>
        <v>0</v>
      </c>
      <c r="BB89" s="43">
        <f>RFR_spot_with_VA!BB89-INDEX(RFR_spot_no_VA!$C$11:$BC$160,VA!$B89,MATCH(BB$2,RFR_spot_no_VA!$C$2:$BC$2,0))</f>
        <v>0</v>
      </c>
      <c r="BC89" s="43">
        <f>RFR_spot_with_VA!BC89-INDEX(RFR_spot_no_VA!$C$11:$BC$160,VA!$B89,MATCH(BC$2,RFR_spot_no_VA!$C$2:$BC$2,0))</f>
        <v>1.9400000000000042E-3</v>
      </c>
      <c r="BD89" s="39"/>
      <c r="BE89" s="2"/>
    </row>
    <row r="90" spans="1:57" x14ac:dyDescent="0.25">
      <c r="A90" s="2"/>
      <c r="B90" s="4">
        <f>RFR_spot_no_VA!B90</f>
        <v>80</v>
      </c>
      <c r="C90" s="44">
        <f>RFR_spot_with_VA!C90-INDEX(RFR_spot_no_VA!$C$11:$BC$160,VA!$B90,MATCH(C$2,RFR_spot_no_VA!$C$2:$BC$2,0))</f>
        <v>5.2999999999999922E-4</v>
      </c>
      <c r="D90" s="44">
        <f>RFR_spot_with_VA!D90-INDEX(RFR_spot_no_VA!$C$11:$BC$160,VA!$B90,MATCH(D$2,RFR_spot_no_VA!$C$2:$BC$2,0))</f>
        <v>5.2999999999999922E-4</v>
      </c>
      <c r="E90" s="44">
        <f>RFR_spot_with_VA!E90-INDEX(RFR_spot_no_VA!$C$11:$BC$160,VA!$B90,MATCH(E$2,RFR_spot_no_VA!$C$2:$BC$2,0))</f>
        <v>5.2999999999999922E-4</v>
      </c>
      <c r="F90" s="44">
        <f>RFR_spot_with_VA!F90-INDEX(RFR_spot_no_VA!$C$11:$BC$160,VA!$B90,MATCH(F$2,RFR_spot_no_VA!$C$2:$BC$2,0))</f>
        <v>2.0000000000000226E-4</v>
      </c>
      <c r="G90" s="44">
        <f>RFR_spot_with_VA!G90-INDEX(RFR_spot_no_VA!$C$11:$BC$160,VA!$B90,MATCH(G$2,RFR_spot_no_VA!$C$2:$BC$2,0))</f>
        <v>5.2999999999999922E-4</v>
      </c>
      <c r="H90" s="44">
        <f>RFR_spot_with_VA!H90-INDEX(RFR_spot_no_VA!$C$11:$BC$160,VA!$B90,MATCH(H$2,RFR_spot_no_VA!$C$2:$BC$2,0))</f>
        <v>5.2999999999999922E-4</v>
      </c>
      <c r="I90" s="44">
        <f>RFR_spot_with_VA!I90-INDEX(RFR_spot_no_VA!$C$11:$BC$160,VA!$B90,MATCH(I$2,RFR_spot_no_VA!$C$2:$BC$2,0))</f>
        <v>3.5000000000000309E-4</v>
      </c>
      <c r="J90" s="44">
        <f>RFR_spot_with_VA!J90-INDEX(RFR_spot_no_VA!$C$11:$BC$160,VA!$B90,MATCH(J$2,RFR_spot_no_VA!$C$2:$BC$2,0))</f>
        <v>5.6999999999999759E-4</v>
      </c>
      <c r="K90" s="44">
        <f>RFR_spot_with_VA!K90-INDEX(RFR_spot_no_VA!$C$11:$BC$160,VA!$B90,MATCH(K$2,RFR_spot_no_VA!$C$2:$BC$2,0))</f>
        <v>5.2999999999999922E-4</v>
      </c>
      <c r="L90" s="44">
        <f>RFR_spot_with_VA!L90-INDEX(RFR_spot_no_VA!$C$11:$BC$160,VA!$B90,MATCH(L$2,RFR_spot_no_VA!$C$2:$BC$2,0))</f>
        <v>5.2999999999999922E-4</v>
      </c>
      <c r="M90" s="45">
        <f>RFR_spot_with_VA!M90-INDEX(RFR_spot_no_VA!$C$11:$BC$160,VA!$B90,MATCH(M$2,RFR_spot_no_VA!$C$2:$BC$2,0))</f>
        <v>5.2999999999999922E-4</v>
      </c>
      <c r="N90" s="45">
        <f>RFR_spot_with_VA!N90-INDEX(RFR_spot_no_VA!$C$11:$BC$160,VA!$B90,MATCH(N$2,RFR_spot_no_VA!$C$2:$BC$2,0))</f>
        <v>5.2999999999999922E-4</v>
      </c>
      <c r="O90" s="45">
        <f>RFR_spot_with_VA!O90-INDEX(RFR_spot_no_VA!$C$11:$BC$160,VA!$B90,MATCH(O$2,RFR_spot_no_VA!$C$2:$BC$2,0))</f>
        <v>5.2999999999999922E-4</v>
      </c>
      <c r="P90" s="45">
        <f>RFR_spot_with_VA!P90-INDEX(RFR_spot_no_VA!$C$11:$BC$160,VA!$B90,MATCH(P$2,RFR_spot_no_VA!$C$2:$BC$2,0))</f>
        <v>1.9999999999999879E-4</v>
      </c>
      <c r="Q90" s="45">
        <f>RFR_spot_with_VA!Q90-INDEX(RFR_spot_no_VA!$C$11:$BC$160,VA!$B90,MATCH(Q$2,RFR_spot_no_VA!$C$2:$BC$2,0))</f>
        <v>9.3000000000000027E-4</v>
      </c>
      <c r="R90" s="45">
        <f>RFR_spot_with_VA!R90-INDEX(RFR_spot_no_VA!$C$11:$BC$160,VA!$B90,MATCH(R$2,RFR_spot_no_VA!$C$2:$BC$2,0))</f>
        <v>5.2999999999999922E-4</v>
      </c>
      <c r="S90" s="45">
        <f>RFR_spot_with_VA!S90-INDEX(RFR_spot_no_VA!$C$11:$BC$160,VA!$B90,MATCH(S$2,RFR_spot_no_VA!$C$2:$BC$2,0))</f>
        <v>5.2999999999999922E-4</v>
      </c>
      <c r="T90" s="45">
        <f>RFR_spot_with_VA!T90-INDEX(RFR_spot_no_VA!$C$11:$BC$160,VA!$B90,MATCH(T$2,RFR_spot_no_VA!$C$2:$BC$2,0))</f>
        <v>5.2999999999999922E-4</v>
      </c>
      <c r="U90" s="45">
        <f>RFR_spot_with_VA!U90-INDEX(RFR_spot_no_VA!$C$11:$BC$160,VA!$B90,MATCH(U$2,RFR_spot_no_VA!$C$2:$BC$2,0))</f>
        <v>-6.0000000000001025E-5</v>
      </c>
      <c r="V90" s="45">
        <f>RFR_spot_with_VA!V90-INDEX(RFR_spot_no_VA!$C$11:$BC$160,VA!$B90,MATCH(V$2,RFR_spot_no_VA!$C$2:$BC$2,0))</f>
        <v>5.2999999999999922E-4</v>
      </c>
      <c r="W90" s="45">
        <f>RFR_spot_with_VA!W90-INDEX(RFR_spot_no_VA!$C$11:$BC$160,VA!$B90,MATCH(W$2,RFR_spot_no_VA!$C$2:$BC$2,0))</f>
        <v>5.2999999999999922E-4</v>
      </c>
      <c r="X90" s="45">
        <f>RFR_spot_with_VA!X90-INDEX(RFR_spot_no_VA!$C$11:$BC$160,VA!$B90,MATCH(X$2,RFR_spot_no_VA!$C$2:$BC$2,0))</f>
        <v>5.2999999999999922E-4</v>
      </c>
      <c r="Y90" s="45">
        <f>RFR_spot_with_VA!Y90-INDEX(RFR_spot_no_VA!$C$11:$BC$160,VA!$B90,MATCH(Y$2,RFR_spot_no_VA!$C$2:$BC$2,0))</f>
        <v>5.2999999999999922E-4</v>
      </c>
      <c r="Z90" s="45">
        <f>RFR_spot_with_VA!Z90-INDEX(RFR_spot_no_VA!$C$11:$BC$160,VA!$B90,MATCH(Z$2,RFR_spot_no_VA!$C$2:$BC$2,0))</f>
        <v>6.0000000000000331E-4</v>
      </c>
      <c r="AA90" s="45">
        <f>RFR_spot_with_VA!AA90-INDEX(RFR_spot_no_VA!$C$11:$BC$160,VA!$B90,MATCH(AA$2,RFR_spot_no_VA!$C$2:$BC$2,0))</f>
        <v>1.9999999999999879E-4</v>
      </c>
      <c r="AB90" s="45">
        <f>RFR_spot_with_VA!AB90-INDEX(RFR_spot_no_VA!$C$11:$BC$160,VA!$B90,MATCH(AB$2,RFR_spot_no_VA!$C$2:$BC$2,0))</f>
        <v>5.2999999999999922E-4</v>
      </c>
      <c r="AC90" s="45">
        <f>RFR_spot_with_VA!AC90-INDEX(RFR_spot_no_VA!$C$11:$BC$160,VA!$B90,MATCH(AC$2,RFR_spot_no_VA!$C$2:$BC$2,0))</f>
        <v>3.0000000000002247E-5</v>
      </c>
      <c r="AD90" s="45">
        <f>RFR_spot_with_VA!AD90-INDEX(RFR_spot_no_VA!$C$11:$BC$160,VA!$B90,MATCH(AD$2,RFR_spot_no_VA!$C$2:$BC$2,0))</f>
        <v>0</v>
      </c>
      <c r="AE90" s="45">
        <f>RFR_spot_with_VA!AE90-INDEX(RFR_spot_no_VA!$C$11:$BC$160,VA!$B90,MATCH(AE$2,RFR_spot_no_VA!$C$2:$BC$2,0))</f>
        <v>5.2999999999999922E-4</v>
      </c>
      <c r="AF90" s="45">
        <f>RFR_spot_with_VA!AF90-INDEX(RFR_spot_no_VA!$C$11:$BC$160,VA!$B90,MATCH(AF$2,RFR_spot_no_VA!$C$2:$BC$2,0))</f>
        <v>5.2999999999999922E-4</v>
      </c>
      <c r="AG90" s="45">
        <f>RFR_spot_with_VA!AG90-INDEX(RFR_spot_no_VA!$C$11:$BC$160,VA!$B90,MATCH(AG$2,RFR_spot_no_VA!$C$2:$BC$2,0))</f>
        <v>5.2999999999999922E-4</v>
      </c>
      <c r="AH90" s="45">
        <f>RFR_spot_with_VA!AH90-INDEX(RFR_spot_no_VA!$C$11:$BC$160,VA!$B90,MATCH(AH$2,RFR_spot_no_VA!$C$2:$BC$2,0))</f>
        <v>-5.9999999999997555E-5</v>
      </c>
      <c r="AI90" s="45">
        <f>RFR_spot_with_VA!AI90-INDEX(RFR_spot_no_VA!$C$11:$BC$160,VA!$B90,MATCH(AI$2,RFR_spot_no_VA!$C$2:$BC$2,0))</f>
        <v>-6.0000000000001025E-5</v>
      </c>
      <c r="AJ90" s="45">
        <f>RFR_spot_with_VA!AJ90-INDEX(RFR_spot_no_VA!$C$11:$BC$160,VA!$B90,MATCH(AJ$2,RFR_spot_no_VA!$C$2:$BC$2,0))</f>
        <v>1.0900000000000007E-3</v>
      </c>
      <c r="AK90" s="45">
        <f>RFR_spot_with_VA!AK90-INDEX(RFR_spot_no_VA!$C$11:$BC$160,VA!$B90,MATCH(AK$2,RFR_spot_no_VA!$C$2:$BC$2,0))</f>
        <v>6.0000000000000331E-4</v>
      </c>
      <c r="AL90" s="45">
        <f>RFR_spot_with_VA!AL90-INDEX(RFR_spot_no_VA!$C$11:$BC$160,VA!$B90,MATCH(AL$2,RFR_spot_no_VA!$C$2:$BC$2,0))</f>
        <v>0</v>
      </c>
      <c r="AM90" s="45">
        <f>RFR_spot_with_VA!AM90-INDEX(RFR_spot_no_VA!$C$11:$BC$160,VA!$B90,MATCH(AM$2,RFR_spot_no_VA!$C$2:$BC$2,0))</f>
        <v>1.1099999999999999E-3</v>
      </c>
      <c r="AN90" s="45">
        <f>RFR_spot_with_VA!AN90-INDEX(RFR_spot_no_VA!$C$11:$BC$160,VA!$B90,MATCH(AN$2,RFR_spot_no_VA!$C$2:$BC$2,0))</f>
        <v>0</v>
      </c>
      <c r="AO90" s="45">
        <f>RFR_spot_with_VA!AO90-INDEX(RFR_spot_no_VA!$C$11:$BC$160,VA!$B90,MATCH(AO$2,RFR_spot_no_VA!$C$2:$BC$2,0))</f>
        <v>-3.999999999999837E-5</v>
      </c>
      <c r="AP90" s="45">
        <f>RFR_spot_with_VA!AP90-INDEX(RFR_spot_no_VA!$C$11:$BC$160,VA!$B90,MATCH(AP$2,RFR_spot_no_VA!$C$2:$BC$2,0))</f>
        <v>0</v>
      </c>
      <c r="AQ90" s="45">
        <f>RFR_spot_with_VA!AQ90-INDEX(RFR_spot_no_VA!$C$11:$BC$160,VA!$B90,MATCH(AQ$2,RFR_spot_no_VA!$C$2:$BC$2,0))</f>
        <v>5.9999999999997555E-5</v>
      </c>
      <c r="AR90" s="45">
        <f>RFR_spot_with_VA!AR90-INDEX(RFR_spot_no_VA!$C$11:$BC$160,VA!$B90,MATCH(AR$2,RFR_spot_no_VA!$C$2:$BC$2,0))</f>
        <v>0</v>
      </c>
      <c r="AS90" s="45">
        <f>RFR_spot_with_VA!AS90-INDEX(RFR_spot_no_VA!$C$11:$BC$160,VA!$B90,MATCH(AS$2,RFR_spot_no_VA!$C$2:$BC$2,0))</f>
        <v>1.799999999999996E-4</v>
      </c>
      <c r="AT90" s="45">
        <f>RFR_spot_with_VA!AT90-INDEX(RFR_spot_no_VA!$C$11:$BC$160,VA!$B90,MATCH(AT$2,RFR_spot_no_VA!$C$2:$BC$2,0))</f>
        <v>0</v>
      </c>
      <c r="AU90" s="45">
        <f>RFR_spot_with_VA!AU90-INDEX(RFR_spot_no_VA!$C$11:$BC$160,VA!$B90,MATCH(AU$2,RFR_spot_no_VA!$C$2:$BC$2,0))</f>
        <v>0</v>
      </c>
      <c r="AV90" s="45">
        <f>RFR_spot_with_VA!AV90-INDEX(RFR_spot_no_VA!$C$11:$BC$160,VA!$B90,MATCH(AV$2,RFR_spot_no_VA!$C$2:$BC$2,0))</f>
        <v>0</v>
      </c>
      <c r="AW90" s="45">
        <f>RFR_spot_with_VA!AW90-INDEX(RFR_spot_no_VA!$C$11:$BC$160,VA!$B90,MATCH(AW$2,RFR_spot_no_VA!$C$2:$BC$2,0))</f>
        <v>0</v>
      </c>
      <c r="AX90" s="45">
        <f>RFR_spot_with_VA!AX90-INDEX(RFR_spot_no_VA!$C$11:$BC$160,VA!$B90,MATCH(AX$2,RFR_spot_no_VA!$C$2:$BC$2,0))</f>
        <v>0</v>
      </c>
      <c r="AY90" s="45">
        <f>RFR_spot_with_VA!AY90-INDEX(RFR_spot_no_VA!$C$11:$BC$160,VA!$B90,MATCH(AY$2,RFR_spot_no_VA!$C$2:$BC$2,0))</f>
        <v>0</v>
      </c>
      <c r="AZ90" s="45">
        <f>RFR_spot_with_VA!AZ90-INDEX(RFR_spot_no_VA!$C$11:$BC$160,VA!$B90,MATCH(AZ$2,RFR_spot_no_VA!$C$2:$BC$2,0))</f>
        <v>0</v>
      </c>
      <c r="BA90" s="45">
        <f>RFR_spot_with_VA!BA90-INDEX(RFR_spot_no_VA!$C$11:$BC$160,VA!$B90,MATCH(BA$2,RFR_spot_no_VA!$C$2:$BC$2,0))</f>
        <v>0</v>
      </c>
      <c r="BB90" s="45">
        <f>RFR_spot_with_VA!BB90-INDEX(RFR_spot_no_VA!$C$11:$BC$160,VA!$B90,MATCH(BB$2,RFR_spot_no_VA!$C$2:$BC$2,0))</f>
        <v>0</v>
      </c>
      <c r="BC90" s="45">
        <f>RFR_spot_with_VA!BC90-INDEX(RFR_spot_no_VA!$C$11:$BC$160,VA!$B90,MATCH(BC$2,RFR_spot_no_VA!$C$2:$BC$2,0))</f>
        <v>1.9199999999999981E-3</v>
      </c>
      <c r="BD90" s="39"/>
      <c r="BE90" s="2"/>
    </row>
    <row r="91" spans="1:57" x14ac:dyDescent="0.25">
      <c r="A91" s="2"/>
      <c r="B91" s="2">
        <f>RFR_spot_no_VA!B91</f>
        <v>81</v>
      </c>
      <c r="C91" s="42">
        <f>RFR_spot_with_VA!C91-INDEX(RFR_spot_no_VA!$C$11:$BC$160,VA!$B91,MATCH(C$2,RFR_spot_no_VA!$C$2:$BC$2,0))</f>
        <v>5.200000000000031E-4</v>
      </c>
      <c r="D91" s="42">
        <f>RFR_spot_with_VA!D91-INDEX(RFR_spot_no_VA!$C$11:$BC$160,VA!$B91,MATCH(D$2,RFR_spot_no_VA!$C$2:$BC$2,0))</f>
        <v>5.200000000000031E-4</v>
      </c>
      <c r="E91" s="42">
        <f>RFR_spot_with_VA!E91-INDEX(RFR_spot_no_VA!$C$11:$BC$160,VA!$B91,MATCH(E$2,RFR_spot_no_VA!$C$2:$BC$2,0))</f>
        <v>5.200000000000031E-4</v>
      </c>
      <c r="F91" s="42">
        <f>RFR_spot_with_VA!F91-INDEX(RFR_spot_no_VA!$C$11:$BC$160,VA!$B91,MATCH(F$2,RFR_spot_no_VA!$C$2:$BC$2,0))</f>
        <v>1.9999999999999879E-4</v>
      </c>
      <c r="G91" s="42">
        <f>RFR_spot_with_VA!G91-INDEX(RFR_spot_no_VA!$C$11:$BC$160,VA!$B91,MATCH(G$2,RFR_spot_no_VA!$C$2:$BC$2,0))</f>
        <v>5.200000000000031E-4</v>
      </c>
      <c r="H91" s="42">
        <f>RFR_spot_with_VA!H91-INDEX(RFR_spot_no_VA!$C$11:$BC$160,VA!$B91,MATCH(H$2,RFR_spot_no_VA!$C$2:$BC$2,0))</f>
        <v>5.200000000000031E-4</v>
      </c>
      <c r="I91" s="42">
        <f>RFR_spot_with_VA!I91-INDEX(RFR_spot_no_VA!$C$11:$BC$160,VA!$B91,MATCH(I$2,RFR_spot_no_VA!$C$2:$BC$2,0))</f>
        <v>3.5000000000000309E-4</v>
      </c>
      <c r="J91" s="42">
        <f>RFR_spot_with_VA!J91-INDEX(RFR_spot_no_VA!$C$11:$BC$160,VA!$B91,MATCH(J$2,RFR_spot_no_VA!$C$2:$BC$2,0))</f>
        <v>5.5000000000000188E-4</v>
      </c>
      <c r="K91" s="42">
        <f>RFR_spot_with_VA!K91-INDEX(RFR_spot_no_VA!$C$11:$BC$160,VA!$B91,MATCH(K$2,RFR_spot_no_VA!$C$2:$BC$2,0))</f>
        <v>5.200000000000031E-4</v>
      </c>
      <c r="L91" s="42">
        <f>RFR_spot_with_VA!L91-INDEX(RFR_spot_no_VA!$C$11:$BC$160,VA!$B91,MATCH(L$2,RFR_spot_no_VA!$C$2:$BC$2,0))</f>
        <v>5.200000000000031E-4</v>
      </c>
      <c r="M91" s="43">
        <f>RFR_spot_with_VA!M91-INDEX(RFR_spot_no_VA!$C$11:$BC$160,VA!$B91,MATCH(M$2,RFR_spot_no_VA!$C$2:$BC$2,0))</f>
        <v>5.200000000000031E-4</v>
      </c>
      <c r="N91" s="43">
        <f>RFR_spot_with_VA!N91-INDEX(RFR_spot_no_VA!$C$11:$BC$160,VA!$B91,MATCH(N$2,RFR_spot_no_VA!$C$2:$BC$2,0))</f>
        <v>5.200000000000031E-4</v>
      </c>
      <c r="O91" s="43">
        <f>RFR_spot_with_VA!O91-INDEX(RFR_spot_no_VA!$C$11:$BC$160,VA!$B91,MATCH(O$2,RFR_spot_no_VA!$C$2:$BC$2,0))</f>
        <v>5.200000000000031E-4</v>
      </c>
      <c r="P91" s="43">
        <f>RFR_spot_with_VA!P91-INDEX(RFR_spot_no_VA!$C$11:$BC$160,VA!$B91,MATCH(P$2,RFR_spot_no_VA!$C$2:$BC$2,0))</f>
        <v>1.9000000000000267E-4</v>
      </c>
      <c r="Q91" s="43">
        <f>RFR_spot_with_VA!Q91-INDEX(RFR_spot_no_VA!$C$11:$BC$160,VA!$B91,MATCH(Q$2,RFR_spot_no_VA!$C$2:$BC$2,0))</f>
        <v>9.3000000000000027E-4</v>
      </c>
      <c r="R91" s="43">
        <f>RFR_spot_with_VA!R91-INDEX(RFR_spot_no_VA!$C$11:$BC$160,VA!$B91,MATCH(R$2,RFR_spot_no_VA!$C$2:$BC$2,0))</f>
        <v>5.200000000000031E-4</v>
      </c>
      <c r="S91" s="43">
        <f>RFR_spot_with_VA!S91-INDEX(RFR_spot_no_VA!$C$11:$BC$160,VA!$B91,MATCH(S$2,RFR_spot_no_VA!$C$2:$BC$2,0))</f>
        <v>5.200000000000031E-4</v>
      </c>
      <c r="T91" s="43">
        <f>RFR_spot_with_VA!T91-INDEX(RFR_spot_no_VA!$C$11:$BC$160,VA!$B91,MATCH(T$2,RFR_spot_no_VA!$C$2:$BC$2,0))</f>
        <v>5.200000000000031E-4</v>
      </c>
      <c r="U91" s="43">
        <f>RFR_spot_with_VA!U91-INDEX(RFR_spot_no_VA!$C$11:$BC$160,VA!$B91,MATCH(U$2,RFR_spot_no_VA!$C$2:$BC$2,0))</f>
        <v>-6.9999999999997148E-5</v>
      </c>
      <c r="V91" s="43">
        <f>RFR_spot_with_VA!V91-INDEX(RFR_spot_no_VA!$C$11:$BC$160,VA!$B91,MATCH(V$2,RFR_spot_no_VA!$C$2:$BC$2,0))</f>
        <v>5.200000000000031E-4</v>
      </c>
      <c r="W91" s="43">
        <f>RFR_spot_with_VA!W91-INDEX(RFR_spot_no_VA!$C$11:$BC$160,VA!$B91,MATCH(W$2,RFR_spot_no_VA!$C$2:$BC$2,0))</f>
        <v>5.200000000000031E-4</v>
      </c>
      <c r="X91" s="43">
        <f>RFR_spot_with_VA!X91-INDEX(RFR_spot_no_VA!$C$11:$BC$160,VA!$B91,MATCH(X$2,RFR_spot_no_VA!$C$2:$BC$2,0))</f>
        <v>5.200000000000031E-4</v>
      </c>
      <c r="Y91" s="43">
        <f>RFR_spot_with_VA!Y91-INDEX(RFR_spot_no_VA!$C$11:$BC$160,VA!$B91,MATCH(Y$2,RFR_spot_no_VA!$C$2:$BC$2,0))</f>
        <v>5.200000000000031E-4</v>
      </c>
      <c r="Z91" s="43">
        <f>RFR_spot_with_VA!Z91-INDEX(RFR_spot_no_VA!$C$11:$BC$160,VA!$B91,MATCH(Z$2,RFR_spot_no_VA!$C$2:$BC$2,0))</f>
        <v>5.9000000000000025E-4</v>
      </c>
      <c r="AA91" s="43">
        <f>RFR_spot_with_VA!AA91-INDEX(RFR_spot_no_VA!$C$11:$BC$160,VA!$B91,MATCH(AA$2,RFR_spot_no_VA!$C$2:$BC$2,0))</f>
        <v>1.9999999999999879E-4</v>
      </c>
      <c r="AB91" s="43">
        <f>RFR_spot_with_VA!AB91-INDEX(RFR_spot_no_VA!$C$11:$BC$160,VA!$B91,MATCH(AB$2,RFR_spot_no_VA!$C$2:$BC$2,0))</f>
        <v>5.200000000000031E-4</v>
      </c>
      <c r="AC91" s="43">
        <f>RFR_spot_with_VA!AC91-INDEX(RFR_spot_no_VA!$C$11:$BC$160,VA!$B91,MATCH(AC$2,RFR_spot_no_VA!$C$2:$BC$2,0))</f>
        <v>2.0000000000006124E-5</v>
      </c>
      <c r="AD91" s="43">
        <f>RFR_spot_with_VA!AD91-INDEX(RFR_spot_no_VA!$C$11:$BC$160,VA!$B91,MATCH(AD$2,RFR_spot_no_VA!$C$2:$BC$2,0))</f>
        <v>0</v>
      </c>
      <c r="AE91" s="43">
        <f>RFR_spot_with_VA!AE91-INDEX(RFR_spot_no_VA!$C$11:$BC$160,VA!$B91,MATCH(AE$2,RFR_spot_no_VA!$C$2:$BC$2,0))</f>
        <v>5.200000000000031E-4</v>
      </c>
      <c r="AF91" s="43">
        <f>RFR_spot_with_VA!AF91-INDEX(RFR_spot_no_VA!$C$11:$BC$160,VA!$B91,MATCH(AF$2,RFR_spot_no_VA!$C$2:$BC$2,0))</f>
        <v>5.200000000000031E-4</v>
      </c>
      <c r="AG91" s="43">
        <f>RFR_spot_with_VA!AG91-INDEX(RFR_spot_no_VA!$C$11:$BC$160,VA!$B91,MATCH(AG$2,RFR_spot_no_VA!$C$2:$BC$2,0))</f>
        <v>5.200000000000031E-4</v>
      </c>
      <c r="AH91" s="43">
        <f>RFR_spot_with_VA!AH91-INDEX(RFR_spot_no_VA!$C$11:$BC$160,VA!$B91,MATCH(AH$2,RFR_spot_no_VA!$C$2:$BC$2,0))</f>
        <v>-5.9999999999997555E-5</v>
      </c>
      <c r="AI91" s="43">
        <f>RFR_spot_with_VA!AI91-INDEX(RFR_spot_no_VA!$C$11:$BC$160,VA!$B91,MATCH(AI$2,RFR_spot_no_VA!$C$2:$BC$2,0))</f>
        <v>-6.9999999999997148E-5</v>
      </c>
      <c r="AJ91" s="43">
        <f>RFR_spot_with_VA!AJ91-INDEX(RFR_spot_no_VA!$C$11:$BC$160,VA!$B91,MATCH(AJ$2,RFR_spot_no_VA!$C$2:$BC$2,0))</f>
        <v>1.0799999999999976E-3</v>
      </c>
      <c r="AK91" s="43">
        <f>RFR_spot_with_VA!AK91-INDEX(RFR_spot_no_VA!$C$11:$BC$160,VA!$B91,MATCH(AK$2,RFR_spot_no_VA!$C$2:$BC$2,0))</f>
        <v>5.9000000000000025E-4</v>
      </c>
      <c r="AL91" s="43">
        <f>RFR_spot_with_VA!AL91-INDEX(RFR_spot_no_VA!$C$11:$BC$160,VA!$B91,MATCH(AL$2,RFR_spot_no_VA!$C$2:$BC$2,0))</f>
        <v>0</v>
      </c>
      <c r="AM91" s="43">
        <f>RFR_spot_with_VA!AM91-INDEX(RFR_spot_no_VA!$C$11:$BC$160,VA!$B91,MATCH(AM$2,RFR_spot_no_VA!$C$2:$BC$2,0))</f>
        <v>1.1000000000000038E-3</v>
      </c>
      <c r="AN91" s="43">
        <f>RFR_spot_with_VA!AN91-INDEX(RFR_spot_no_VA!$C$11:$BC$160,VA!$B91,MATCH(AN$2,RFR_spot_no_VA!$C$2:$BC$2,0))</f>
        <v>0</v>
      </c>
      <c r="AO91" s="43">
        <f>RFR_spot_with_VA!AO91-INDEX(RFR_spot_no_VA!$C$11:$BC$160,VA!$B91,MATCH(AO$2,RFR_spot_no_VA!$C$2:$BC$2,0))</f>
        <v>-3.999999999999837E-5</v>
      </c>
      <c r="AP91" s="43">
        <f>RFR_spot_with_VA!AP91-INDEX(RFR_spot_no_VA!$C$11:$BC$160,VA!$B91,MATCH(AP$2,RFR_spot_no_VA!$C$2:$BC$2,0))</f>
        <v>0</v>
      </c>
      <c r="AQ91" s="43">
        <f>RFR_spot_with_VA!AQ91-INDEX(RFR_spot_no_VA!$C$11:$BC$160,VA!$B91,MATCH(AQ$2,RFR_spot_no_VA!$C$2:$BC$2,0))</f>
        <v>5.9999999999997555E-5</v>
      </c>
      <c r="AR91" s="43">
        <f>RFR_spot_with_VA!AR91-INDEX(RFR_spot_no_VA!$C$11:$BC$160,VA!$B91,MATCH(AR$2,RFR_spot_no_VA!$C$2:$BC$2,0))</f>
        <v>0</v>
      </c>
      <c r="AS91" s="43">
        <f>RFR_spot_with_VA!AS91-INDEX(RFR_spot_no_VA!$C$11:$BC$160,VA!$B91,MATCH(AS$2,RFR_spot_no_VA!$C$2:$BC$2,0))</f>
        <v>1.799999999999996E-4</v>
      </c>
      <c r="AT91" s="43">
        <f>RFR_spot_with_VA!AT91-INDEX(RFR_spot_no_VA!$C$11:$BC$160,VA!$B91,MATCH(AT$2,RFR_spot_no_VA!$C$2:$BC$2,0))</f>
        <v>0</v>
      </c>
      <c r="AU91" s="43">
        <f>RFR_spot_with_VA!AU91-INDEX(RFR_spot_no_VA!$C$11:$BC$160,VA!$B91,MATCH(AU$2,RFR_spot_no_VA!$C$2:$BC$2,0))</f>
        <v>0</v>
      </c>
      <c r="AV91" s="43">
        <f>RFR_spot_with_VA!AV91-INDEX(RFR_spot_no_VA!$C$11:$BC$160,VA!$B91,MATCH(AV$2,RFR_spot_no_VA!$C$2:$BC$2,0))</f>
        <v>0</v>
      </c>
      <c r="AW91" s="43">
        <f>RFR_spot_with_VA!AW91-INDEX(RFR_spot_no_VA!$C$11:$BC$160,VA!$B91,MATCH(AW$2,RFR_spot_no_VA!$C$2:$BC$2,0))</f>
        <v>0</v>
      </c>
      <c r="AX91" s="43">
        <f>RFR_spot_with_VA!AX91-INDEX(RFR_spot_no_VA!$C$11:$BC$160,VA!$B91,MATCH(AX$2,RFR_spot_no_VA!$C$2:$BC$2,0))</f>
        <v>0</v>
      </c>
      <c r="AY91" s="43">
        <f>RFR_spot_with_VA!AY91-INDEX(RFR_spot_no_VA!$C$11:$BC$160,VA!$B91,MATCH(AY$2,RFR_spot_no_VA!$C$2:$BC$2,0))</f>
        <v>0</v>
      </c>
      <c r="AZ91" s="43">
        <f>RFR_spot_with_VA!AZ91-INDEX(RFR_spot_no_VA!$C$11:$BC$160,VA!$B91,MATCH(AZ$2,RFR_spot_no_VA!$C$2:$BC$2,0))</f>
        <v>0</v>
      </c>
      <c r="BA91" s="43">
        <f>RFR_spot_with_VA!BA91-INDEX(RFR_spot_no_VA!$C$11:$BC$160,VA!$B91,MATCH(BA$2,RFR_spot_no_VA!$C$2:$BC$2,0))</f>
        <v>0</v>
      </c>
      <c r="BB91" s="43">
        <f>RFR_spot_with_VA!BB91-INDEX(RFR_spot_no_VA!$C$11:$BC$160,VA!$B91,MATCH(BB$2,RFR_spot_no_VA!$C$2:$BC$2,0))</f>
        <v>0</v>
      </c>
      <c r="BC91" s="43">
        <f>RFR_spot_with_VA!BC91-INDEX(RFR_spot_no_VA!$C$11:$BC$160,VA!$B91,MATCH(BC$2,RFR_spot_no_VA!$C$2:$BC$2,0))</f>
        <v>1.8999999999999989E-3</v>
      </c>
      <c r="BD91" s="39"/>
      <c r="BE91" s="2"/>
    </row>
    <row r="92" spans="1:57" x14ac:dyDescent="0.25">
      <c r="A92" s="2"/>
      <c r="B92" s="2">
        <f>RFR_spot_no_VA!B92</f>
        <v>82</v>
      </c>
      <c r="C92" s="42">
        <f>RFR_spot_with_VA!C92-INDEX(RFR_spot_no_VA!$C$11:$BC$160,VA!$B92,MATCH(C$2,RFR_spot_no_VA!$C$2:$BC$2,0))</f>
        <v>5.1999999999999963E-4</v>
      </c>
      <c r="D92" s="42">
        <f>RFR_spot_with_VA!D92-INDEX(RFR_spot_no_VA!$C$11:$BC$160,VA!$B92,MATCH(D$2,RFR_spot_no_VA!$C$2:$BC$2,0))</f>
        <v>5.1999999999999963E-4</v>
      </c>
      <c r="E92" s="42">
        <f>RFR_spot_with_VA!E92-INDEX(RFR_spot_no_VA!$C$11:$BC$160,VA!$B92,MATCH(E$2,RFR_spot_no_VA!$C$2:$BC$2,0))</f>
        <v>5.1999999999999963E-4</v>
      </c>
      <c r="F92" s="42">
        <f>RFR_spot_with_VA!F92-INDEX(RFR_spot_no_VA!$C$11:$BC$160,VA!$B92,MATCH(F$2,RFR_spot_no_VA!$C$2:$BC$2,0))</f>
        <v>1.899999999999992E-4</v>
      </c>
      <c r="G92" s="42">
        <f>RFR_spot_with_VA!G92-INDEX(RFR_spot_no_VA!$C$11:$BC$160,VA!$B92,MATCH(G$2,RFR_spot_no_VA!$C$2:$BC$2,0))</f>
        <v>5.1999999999999963E-4</v>
      </c>
      <c r="H92" s="42">
        <f>RFR_spot_with_VA!H92-INDEX(RFR_spot_no_VA!$C$11:$BC$160,VA!$B92,MATCH(H$2,RFR_spot_no_VA!$C$2:$BC$2,0))</f>
        <v>5.1999999999999963E-4</v>
      </c>
      <c r="I92" s="42">
        <f>RFR_spot_with_VA!I92-INDEX(RFR_spot_no_VA!$C$11:$BC$160,VA!$B92,MATCH(I$2,RFR_spot_no_VA!$C$2:$BC$2,0))</f>
        <v>3.4000000000000002E-4</v>
      </c>
      <c r="J92" s="42">
        <f>RFR_spot_with_VA!J92-INDEX(RFR_spot_no_VA!$C$11:$BC$160,VA!$B92,MATCH(J$2,RFR_spot_no_VA!$C$2:$BC$2,0))</f>
        <v>5.5000000000000188E-4</v>
      </c>
      <c r="K92" s="42">
        <f>RFR_spot_with_VA!K92-INDEX(RFR_spot_no_VA!$C$11:$BC$160,VA!$B92,MATCH(K$2,RFR_spot_no_VA!$C$2:$BC$2,0))</f>
        <v>5.1999999999999963E-4</v>
      </c>
      <c r="L92" s="42">
        <f>RFR_spot_with_VA!L92-INDEX(RFR_spot_no_VA!$C$11:$BC$160,VA!$B92,MATCH(L$2,RFR_spot_no_VA!$C$2:$BC$2,0))</f>
        <v>5.1999999999999963E-4</v>
      </c>
      <c r="M92" s="43">
        <f>RFR_spot_with_VA!M92-INDEX(RFR_spot_no_VA!$C$11:$BC$160,VA!$B92,MATCH(M$2,RFR_spot_no_VA!$C$2:$BC$2,0))</f>
        <v>5.1999999999999963E-4</v>
      </c>
      <c r="N92" s="43">
        <f>RFR_spot_with_VA!N92-INDEX(RFR_spot_no_VA!$C$11:$BC$160,VA!$B92,MATCH(N$2,RFR_spot_no_VA!$C$2:$BC$2,0))</f>
        <v>5.1999999999999963E-4</v>
      </c>
      <c r="O92" s="43">
        <f>RFR_spot_with_VA!O92-INDEX(RFR_spot_no_VA!$C$11:$BC$160,VA!$B92,MATCH(O$2,RFR_spot_no_VA!$C$2:$BC$2,0))</f>
        <v>5.1999999999999963E-4</v>
      </c>
      <c r="P92" s="43">
        <f>RFR_spot_with_VA!P92-INDEX(RFR_spot_no_VA!$C$11:$BC$160,VA!$B92,MATCH(P$2,RFR_spot_no_VA!$C$2:$BC$2,0))</f>
        <v>1.9000000000000267E-4</v>
      </c>
      <c r="Q92" s="43">
        <f>RFR_spot_with_VA!Q92-INDEX(RFR_spot_no_VA!$C$11:$BC$160,VA!$B92,MATCH(Q$2,RFR_spot_no_VA!$C$2:$BC$2,0))</f>
        <v>9.1000000000000109E-4</v>
      </c>
      <c r="R92" s="43">
        <f>RFR_spot_with_VA!R92-INDEX(RFR_spot_no_VA!$C$11:$BC$160,VA!$B92,MATCH(R$2,RFR_spot_no_VA!$C$2:$BC$2,0))</f>
        <v>5.1999999999999963E-4</v>
      </c>
      <c r="S92" s="43">
        <f>RFR_spot_with_VA!S92-INDEX(RFR_spot_no_VA!$C$11:$BC$160,VA!$B92,MATCH(S$2,RFR_spot_no_VA!$C$2:$BC$2,0))</f>
        <v>5.1999999999999963E-4</v>
      </c>
      <c r="T92" s="43">
        <f>RFR_spot_with_VA!T92-INDEX(RFR_spot_no_VA!$C$11:$BC$160,VA!$B92,MATCH(T$2,RFR_spot_no_VA!$C$2:$BC$2,0))</f>
        <v>5.1999999999999963E-4</v>
      </c>
      <c r="U92" s="43">
        <f>RFR_spot_with_VA!U92-INDEX(RFR_spot_no_VA!$C$11:$BC$160,VA!$B92,MATCH(U$2,RFR_spot_no_VA!$C$2:$BC$2,0))</f>
        <v>-6.0000000000001025E-5</v>
      </c>
      <c r="V92" s="43">
        <f>RFR_spot_with_VA!V92-INDEX(RFR_spot_no_VA!$C$11:$BC$160,VA!$B92,MATCH(V$2,RFR_spot_no_VA!$C$2:$BC$2,0))</f>
        <v>5.1999999999999963E-4</v>
      </c>
      <c r="W92" s="43">
        <f>RFR_spot_with_VA!W92-INDEX(RFR_spot_no_VA!$C$11:$BC$160,VA!$B92,MATCH(W$2,RFR_spot_no_VA!$C$2:$BC$2,0))</f>
        <v>5.1999999999999963E-4</v>
      </c>
      <c r="X92" s="43">
        <f>RFR_spot_with_VA!X92-INDEX(RFR_spot_no_VA!$C$11:$BC$160,VA!$B92,MATCH(X$2,RFR_spot_no_VA!$C$2:$BC$2,0))</f>
        <v>5.1999999999999963E-4</v>
      </c>
      <c r="Y92" s="43">
        <f>RFR_spot_with_VA!Y92-INDEX(RFR_spot_no_VA!$C$11:$BC$160,VA!$B92,MATCH(Y$2,RFR_spot_no_VA!$C$2:$BC$2,0))</f>
        <v>5.1999999999999963E-4</v>
      </c>
      <c r="Z92" s="43">
        <f>RFR_spot_with_VA!Z92-INDEX(RFR_spot_no_VA!$C$11:$BC$160,VA!$B92,MATCH(Z$2,RFR_spot_no_VA!$C$2:$BC$2,0))</f>
        <v>5.8000000000000412E-4</v>
      </c>
      <c r="AA92" s="43">
        <f>RFR_spot_with_VA!AA92-INDEX(RFR_spot_no_VA!$C$11:$BC$160,VA!$B92,MATCH(AA$2,RFR_spot_no_VA!$C$2:$BC$2,0))</f>
        <v>1.9999999999999879E-4</v>
      </c>
      <c r="AB92" s="43">
        <f>RFR_spot_with_VA!AB92-INDEX(RFR_spot_no_VA!$C$11:$BC$160,VA!$B92,MATCH(AB$2,RFR_spot_no_VA!$C$2:$BC$2,0))</f>
        <v>5.1999999999999963E-4</v>
      </c>
      <c r="AC92" s="43">
        <f>RFR_spot_with_VA!AC92-INDEX(RFR_spot_no_VA!$C$11:$BC$160,VA!$B92,MATCH(AC$2,RFR_spot_no_VA!$C$2:$BC$2,0))</f>
        <v>2.9999999999995308E-5</v>
      </c>
      <c r="AD92" s="43">
        <f>RFR_spot_with_VA!AD92-INDEX(RFR_spot_no_VA!$C$11:$BC$160,VA!$B92,MATCH(AD$2,RFR_spot_no_VA!$C$2:$BC$2,0))</f>
        <v>0</v>
      </c>
      <c r="AE92" s="43">
        <f>RFR_spot_with_VA!AE92-INDEX(RFR_spot_no_VA!$C$11:$BC$160,VA!$B92,MATCH(AE$2,RFR_spot_no_VA!$C$2:$BC$2,0))</f>
        <v>5.1999999999999963E-4</v>
      </c>
      <c r="AF92" s="43">
        <f>RFR_spot_with_VA!AF92-INDEX(RFR_spot_no_VA!$C$11:$BC$160,VA!$B92,MATCH(AF$2,RFR_spot_no_VA!$C$2:$BC$2,0))</f>
        <v>5.1999999999999963E-4</v>
      </c>
      <c r="AG92" s="43">
        <f>RFR_spot_with_VA!AG92-INDEX(RFR_spot_no_VA!$C$11:$BC$160,VA!$B92,MATCH(AG$2,RFR_spot_no_VA!$C$2:$BC$2,0))</f>
        <v>5.1999999999999963E-4</v>
      </c>
      <c r="AH92" s="43">
        <f>RFR_spot_with_VA!AH92-INDEX(RFR_spot_no_VA!$C$11:$BC$160,VA!$B92,MATCH(AH$2,RFR_spot_no_VA!$C$2:$BC$2,0))</f>
        <v>-5.9999999999997555E-5</v>
      </c>
      <c r="AI92" s="43">
        <f>RFR_spot_with_VA!AI92-INDEX(RFR_spot_no_VA!$C$11:$BC$160,VA!$B92,MATCH(AI$2,RFR_spot_no_VA!$C$2:$BC$2,0))</f>
        <v>-6.0000000000001025E-5</v>
      </c>
      <c r="AJ92" s="43">
        <f>RFR_spot_with_VA!AJ92-INDEX(RFR_spot_no_VA!$C$11:$BC$160,VA!$B92,MATCH(AJ$2,RFR_spot_no_VA!$C$2:$BC$2,0))</f>
        <v>1.0700000000000015E-3</v>
      </c>
      <c r="AK92" s="43">
        <f>RFR_spot_with_VA!AK92-INDEX(RFR_spot_no_VA!$C$11:$BC$160,VA!$B92,MATCH(AK$2,RFR_spot_no_VA!$C$2:$BC$2,0))</f>
        <v>5.9000000000000025E-4</v>
      </c>
      <c r="AL92" s="43">
        <f>RFR_spot_with_VA!AL92-INDEX(RFR_spot_no_VA!$C$11:$BC$160,VA!$B92,MATCH(AL$2,RFR_spot_no_VA!$C$2:$BC$2,0))</f>
        <v>0</v>
      </c>
      <c r="AM92" s="43">
        <f>RFR_spot_with_VA!AM92-INDEX(RFR_spot_no_VA!$C$11:$BC$160,VA!$B92,MATCH(AM$2,RFR_spot_no_VA!$C$2:$BC$2,0))</f>
        <v>1.0900000000000007E-3</v>
      </c>
      <c r="AN92" s="43">
        <f>RFR_spot_with_VA!AN92-INDEX(RFR_spot_no_VA!$C$11:$BC$160,VA!$B92,MATCH(AN$2,RFR_spot_no_VA!$C$2:$BC$2,0))</f>
        <v>0</v>
      </c>
      <c r="AO92" s="43">
        <f>RFR_spot_with_VA!AO92-INDEX(RFR_spot_no_VA!$C$11:$BC$160,VA!$B92,MATCH(AO$2,RFR_spot_no_VA!$C$2:$BC$2,0))</f>
        <v>-5.0000000000001432E-5</v>
      </c>
      <c r="AP92" s="43">
        <f>RFR_spot_with_VA!AP92-INDEX(RFR_spot_no_VA!$C$11:$BC$160,VA!$B92,MATCH(AP$2,RFR_spot_no_VA!$C$2:$BC$2,0))</f>
        <v>0</v>
      </c>
      <c r="AQ92" s="43">
        <f>RFR_spot_with_VA!AQ92-INDEX(RFR_spot_no_VA!$C$11:$BC$160,VA!$B92,MATCH(AQ$2,RFR_spot_no_VA!$C$2:$BC$2,0))</f>
        <v>5.9999999999997555E-5</v>
      </c>
      <c r="AR92" s="43">
        <f>RFR_spot_with_VA!AR92-INDEX(RFR_spot_no_VA!$C$11:$BC$160,VA!$B92,MATCH(AR$2,RFR_spot_no_VA!$C$2:$BC$2,0))</f>
        <v>0</v>
      </c>
      <c r="AS92" s="43">
        <f>RFR_spot_with_VA!AS92-INDEX(RFR_spot_no_VA!$C$11:$BC$160,VA!$B92,MATCH(AS$2,RFR_spot_no_VA!$C$2:$BC$2,0))</f>
        <v>1.799999999999996E-4</v>
      </c>
      <c r="AT92" s="43">
        <f>RFR_spot_with_VA!AT92-INDEX(RFR_spot_no_VA!$C$11:$BC$160,VA!$B92,MATCH(AT$2,RFR_spot_no_VA!$C$2:$BC$2,0))</f>
        <v>0</v>
      </c>
      <c r="AU92" s="43">
        <f>RFR_spot_with_VA!AU92-INDEX(RFR_spot_no_VA!$C$11:$BC$160,VA!$B92,MATCH(AU$2,RFR_spot_no_VA!$C$2:$BC$2,0))</f>
        <v>0</v>
      </c>
      <c r="AV92" s="43">
        <f>RFR_spot_with_VA!AV92-INDEX(RFR_spot_no_VA!$C$11:$BC$160,VA!$B92,MATCH(AV$2,RFR_spot_no_VA!$C$2:$BC$2,0))</f>
        <v>0</v>
      </c>
      <c r="AW92" s="43">
        <f>RFR_spot_with_VA!AW92-INDEX(RFR_spot_no_VA!$C$11:$BC$160,VA!$B92,MATCH(AW$2,RFR_spot_no_VA!$C$2:$BC$2,0))</f>
        <v>0</v>
      </c>
      <c r="AX92" s="43">
        <f>RFR_spot_with_VA!AX92-INDEX(RFR_spot_no_VA!$C$11:$BC$160,VA!$B92,MATCH(AX$2,RFR_spot_no_VA!$C$2:$BC$2,0))</f>
        <v>0</v>
      </c>
      <c r="AY92" s="43">
        <f>RFR_spot_with_VA!AY92-INDEX(RFR_spot_no_VA!$C$11:$BC$160,VA!$B92,MATCH(AY$2,RFR_spot_no_VA!$C$2:$BC$2,0))</f>
        <v>0</v>
      </c>
      <c r="AZ92" s="43">
        <f>RFR_spot_with_VA!AZ92-INDEX(RFR_spot_no_VA!$C$11:$BC$160,VA!$B92,MATCH(AZ$2,RFR_spot_no_VA!$C$2:$BC$2,0))</f>
        <v>0</v>
      </c>
      <c r="BA92" s="43">
        <f>RFR_spot_with_VA!BA92-INDEX(RFR_spot_no_VA!$C$11:$BC$160,VA!$B92,MATCH(BA$2,RFR_spot_no_VA!$C$2:$BC$2,0))</f>
        <v>0</v>
      </c>
      <c r="BB92" s="43">
        <f>RFR_spot_with_VA!BB92-INDEX(RFR_spot_no_VA!$C$11:$BC$160,VA!$B92,MATCH(BB$2,RFR_spot_no_VA!$C$2:$BC$2,0))</f>
        <v>0</v>
      </c>
      <c r="BC92" s="43">
        <f>RFR_spot_with_VA!BC92-INDEX(RFR_spot_no_VA!$C$11:$BC$160,VA!$B92,MATCH(BC$2,RFR_spot_no_VA!$C$2:$BC$2,0))</f>
        <v>1.8799999999999997E-3</v>
      </c>
      <c r="BD92" s="39"/>
      <c r="BE92" s="2"/>
    </row>
    <row r="93" spans="1:57" x14ac:dyDescent="0.25">
      <c r="A93" s="2"/>
      <c r="B93" s="2">
        <f>RFR_spot_no_VA!B93</f>
        <v>83</v>
      </c>
      <c r="C93" s="42">
        <f>RFR_spot_with_VA!C93-INDEX(RFR_spot_no_VA!$C$11:$BC$160,VA!$B93,MATCH(C$2,RFR_spot_no_VA!$C$2:$BC$2,0))</f>
        <v>5.1000000000000004E-4</v>
      </c>
      <c r="D93" s="42">
        <f>RFR_spot_with_VA!D93-INDEX(RFR_spot_no_VA!$C$11:$BC$160,VA!$B93,MATCH(D$2,RFR_spot_no_VA!$C$2:$BC$2,0))</f>
        <v>5.1000000000000004E-4</v>
      </c>
      <c r="E93" s="42">
        <f>RFR_spot_with_VA!E93-INDEX(RFR_spot_no_VA!$C$11:$BC$160,VA!$B93,MATCH(E$2,RFR_spot_no_VA!$C$2:$BC$2,0))</f>
        <v>5.1000000000000004E-4</v>
      </c>
      <c r="F93" s="42">
        <f>RFR_spot_with_VA!F93-INDEX(RFR_spot_no_VA!$C$11:$BC$160,VA!$B93,MATCH(F$2,RFR_spot_no_VA!$C$2:$BC$2,0))</f>
        <v>1.9000000000000267E-4</v>
      </c>
      <c r="G93" s="42">
        <f>RFR_spot_with_VA!G93-INDEX(RFR_spot_no_VA!$C$11:$BC$160,VA!$B93,MATCH(G$2,RFR_spot_no_VA!$C$2:$BC$2,0))</f>
        <v>5.1000000000000004E-4</v>
      </c>
      <c r="H93" s="42">
        <f>RFR_spot_with_VA!H93-INDEX(RFR_spot_no_VA!$C$11:$BC$160,VA!$B93,MATCH(H$2,RFR_spot_no_VA!$C$2:$BC$2,0))</f>
        <v>5.1000000000000004E-4</v>
      </c>
      <c r="I93" s="42">
        <f>RFR_spot_with_VA!I93-INDEX(RFR_spot_no_VA!$C$11:$BC$160,VA!$B93,MATCH(I$2,RFR_spot_no_VA!$C$2:$BC$2,0))</f>
        <v>3.4000000000000002E-4</v>
      </c>
      <c r="J93" s="42">
        <f>RFR_spot_with_VA!J93-INDEX(RFR_spot_no_VA!$C$11:$BC$160,VA!$B93,MATCH(J$2,RFR_spot_no_VA!$C$2:$BC$2,0))</f>
        <v>5.3999999999999881E-4</v>
      </c>
      <c r="K93" s="42">
        <f>RFR_spot_with_VA!K93-INDEX(RFR_spot_no_VA!$C$11:$BC$160,VA!$B93,MATCH(K$2,RFR_spot_no_VA!$C$2:$BC$2,0))</f>
        <v>5.1000000000000004E-4</v>
      </c>
      <c r="L93" s="42">
        <f>RFR_spot_with_VA!L93-INDEX(RFR_spot_no_VA!$C$11:$BC$160,VA!$B93,MATCH(L$2,RFR_spot_no_VA!$C$2:$BC$2,0))</f>
        <v>5.1000000000000004E-4</v>
      </c>
      <c r="M93" s="43">
        <f>RFR_spot_with_VA!M93-INDEX(RFR_spot_no_VA!$C$11:$BC$160,VA!$B93,MATCH(M$2,RFR_spot_no_VA!$C$2:$BC$2,0))</f>
        <v>5.1000000000000004E-4</v>
      </c>
      <c r="N93" s="43">
        <f>RFR_spot_with_VA!N93-INDEX(RFR_spot_no_VA!$C$11:$BC$160,VA!$B93,MATCH(N$2,RFR_spot_no_VA!$C$2:$BC$2,0))</f>
        <v>5.1000000000000004E-4</v>
      </c>
      <c r="O93" s="43">
        <f>RFR_spot_with_VA!O93-INDEX(RFR_spot_no_VA!$C$11:$BC$160,VA!$B93,MATCH(O$2,RFR_spot_no_VA!$C$2:$BC$2,0))</f>
        <v>5.1000000000000004E-4</v>
      </c>
      <c r="P93" s="43">
        <f>RFR_spot_with_VA!P93-INDEX(RFR_spot_no_VA!$C$11:$BC$160,VA!$B93,MATCH(P$2,RFR_spot_no_VA!$C$2:$BC$2,0))</f>
        <v>1.9000000000000267E-4</v>
      </c>
      <c r="Q93" s="43">
        <f>RFR_spot_with_VA!Q93-INDEX(RFR_spot_no_VA!$C$11:$BC$160,VA!$B93,MATCH(Q$2,RFR_spot_no_VA!$C$2:$BC$2,0))</f>
        <v>9.0000000000000496E-4</v>
      </c>
      <c r="R93" s="43">
        <f>RFR_spot_with_VA!R93-INDEX(RFR_spot_no_VA!$C$11:$BC$160,VA!$B93,MATCH(R$2,RFR_spot_no_VA!$C$2:$BC$2,0))</f>
        <v>5.1000000000000004E-4</v>
      </c>
      <c r="S93" s="43">
        <f>RFR_spot_with_VA!S93-INDEX(RFR_spot_no_VA!$C$11:$BC$160,VA!$B93,MATCH(S$2,RFR_spot_no_VA!$C$2:$BC$2,0))</f>
        <v>5.1000000000000004E-4</v>
      </c>
      <c r="T93" s="43">
        <f>RFR_spot_with_VA!T93-INDEX(RFR_spot_no_VA!$C$11:$BC$160,VA!$B93,MATCH(T$2,RFR_spot_no_VA!$C$2:$BC$2,0))</f>
        <v>5.1000000000000004E-4</v>
      </c>
      <c r="U93" s="43">
        <f>RFR_spot_with_VA!U93-INDEX(RFR_spot_no_VA!$C$11:$BC$160,VA!$B93,MATCH(U$2,RFR_spot_no_VA!$C$2:$BC$2,0))</f>
        <v>-5.9999999999997555E-5</v>
      </c>
      <c r="V93" s="43">
        <f>RFR_spot_with_VA!V93-INDEX(RFR_spot_no_VA!$C$11:$BC$160,VA!$B93,MATCH(V$2,RFR_spot_no_VA!$C$2:$BC$2,0))</f>
        <v>5.1000000000000004E-4</v>
      </c>
      <c r="W93" s="43">
        <f>RFR_spot_with_VA!W93-INDEX(RFR_spot_no_VA!$C$11:$BC$160,VA!$B93,MATCH(W$2,RFR_spot_no_VA!$C$2:$BC$2,0))</f>
        <v>5.1000000000000004E-4</v>
      </c>
      <c r="X93" s="43">
        <f>RFR_spot_with_VA!X93-INDEX(RFR_spot_no_VA!$C$11:$BC$160,VA!$B93,MATCH(X$2,RFR_spot_no_VA!$C$2:$BC$2,0))</f>
        <v>5.1000000000000004E-4</v>
      </c>
      <c r="Y93" s="43">
        <f>RFR_spot_with_VA!Y93-INDEX(RFR_spot_no_VA!$C$11:$BC$160,VA!$B93,MATCH(Y$2,RFR_spot_no_VA!$C$2:$BC$2,0))</f>
        <v>5.1000000000000004E-4</v>
      </c>
      <c r="Z93" s="43">
        <f>RFR_spot_with_VA!Z93-INDEX(RFR_spot_no_VA!$C$11:$BC$160,VA!$B93,MATCH(Z$2,RFR_spot_no_VA!$C$2:$BC$2,0))</f>
        <v>5.9000000000000025E-4</v>
      </c>
      <c r="AA93" s="43">
        <f>RFR_spot_with_VA!AA93-INDEX(RFR_spot_no_VA!$C$11:$BC$160,VA!$B93,MATCH(AA$2,RFR_spot_no_VA!$C$2:$BC$2,0))</f>
        <v>1.9999999999999879E-4</v>
      </c>
      <c r="AB93" s="43">
        <f>RFR_spot_with_VA!AB93-INDEX(RFR_spot_no_VA!$C$11:$BC$160,VA!$B93,MATCH(AB$2,RFR_spot_no_VA!$C$2:$BC$2,0))</f>
        <v>5.1000000000000004E-4</v>
      </c>
      <c r="AC93" s="43">
        <f>RFR_spot_with_VA!AC93-INDEX(RFR_spot_no_VA!$C$11:$BC$160,VA!$B93,MATCH(AC$2,RFR_spot_no_VA!$C$2:$BC$2,0))</f>
        <v>1.9999999999999185E-5</v>
      </c>
      <c r="AD93" s="43">
        <f>RFR_spot_with_VA!AD93-INDEX(RFR_spot_no_VA!$C$11:$BC$160,VA!$B93,MATCH(AD$2,RFR_spot_no_VA!$C$2:$BC$2,0))</f>
        <v>0</v>
      </c>
      <c r="AE93" s="43">
        <f>RFR_spot_with_VA!AE93-INDEX(RFR_spot_no_VA!$C$11:$BC$160,VA!$B93,MATCH(AE$2,RFR_spot_no_VA!$C$2:$BC$2,0))</f>
        <v>5.1000000000000004E-4</v>
      </c>
      <c r="AF93" s="43">
        <f>RFR_spot_with_VA!AF93-INDEX(RFR_spot_no_VA!$C$11:$BC$160,VA!$B93,MATCH(AF$2,RFR_spot_no_VA!$C$2:$BC$2,0))</f>
        <v>5.1000000000000004E-4</v>
      </c>
      <c r="AG93" s="43">
        <f>RFR_spot_with_VA!AG93-INDEX(RFR_spot_no_VA!$C$11:$BC$160,VA!$B93,MATCH(AG$2,RFR_spot_no_VA!$C$2:$BC$2,0))</f>
        <v>5.1000000000000004E-4</v>
      </c>
      <c r="AH93" s="43">
        <f>RFR_spot_with_VA!AH93-INDEX(RFR_spot_no_VA!$C$11:$BC$160,VA!$B93,MATCH(AH$2,RFR_spot_no_VA!$C$2:$BC$2,0))</f>
        <v>-6.0000000000004494E-5</v>
      </c>
      <c r="AI93" s="43">
        <f>RFR_spot_with_VA!AI93-INDEX(RFR_spot_no_VA!$C$11:$BC$160,VA!$B93,MATCH(AI$2,RFR_spot_no_VA!$C$2:$BC$2,0))</f>
        <v>-5.9999999999997555E-5</v>
      </c>
      <c r="AJ93" s="43">
        <f>RFR_spot_with_VA!AJ93-INDEX(RFR_spot_no_VA!$C$11:$BC$160,VA!$B93,MATCH(AJ$2,RFR_spot_no_VA!$C$2:$BC$2,0))</f>
        <v>1.0500000000000023E-3</v>
      </c>
      <c r="AK93" s="43">
        <f>RFR_spot_with_VA!AK93-INDEX(RFR_spot_no_VA!$C$11:$BC$160,VA!$B93,MATCH(AK$2,RFR_spot_no_VA!$C$2:$BC$2,0))</f>
        <v>5.7999999999999718E-4</v>
      </c>
      <c r="AL93" s="43">
        <f>RFR_spot_with_VA!AL93-INDEX(RFR_spot_no_VA!$C$11:$BC$160,VA!$B93,MATCH(AL$2,RFR_spot_no_VA!$C$2:$BC$2,0))</f>
        <v>0</v>
      </c>
      <c r="AM93" s="43">
        <f>RFR_spot_with_VA!AM93-INDEX(RFR_spot_no_VA!$C$11:$BC$160,VA!$B93,MATCH(AM$2,RFR_spot_no_VA!$C$2:$BC$2,0))</f>
        <v>1.0799999999999976E-3</v>
      </c>
      <c r="AN93" s="43">
        <f>RFR_spot_with_VA!AN93-INDEX(RFR_spot_no_VA!$C$11:$BC$160,VA!$B93,MATCH(AN$2,RFR_spot_no_VA!$C$2:$BC$2,0))</f>
        <v>0</v>
      </c>
      <c r="AO93" s="43">
        <f>RFR_spot_with_VA!AO93-INDEX(RFR_spot_no_VA!$C$11:$BC$160,VA!$B93,MATCH(AO$2,RFR_spot_no_VA!$C$2:$BC$2,0))</f>
        <v>-3.999999999999837E-5</v>
      </c>
      <c r="AP93" s="43">
        <f>RFR_spot_with_VA!AP93-INDEX(RFR_spot_no_VA!$C$11:$BC$160,VA!$B93,MATCH(AP$2,RFR_spot_no_VA!$C$2:$BC$2,0))</f>
        <v>0</v>
      </c>
      <c r="AQ93" s="43">
        <f>RFR_spot_with_VA!AQ93-INDEX(RFR_spot_no_VA!$C$11:$BC$160,VA!$B93,MATCH(AQ$2,RFR_spot_no_VA!$C$2:$BC$2,0))</f>
        <v>5.9999999999997555E-5</v>
      </c>
      <c r="AR93" s="43">
        <f>RFR_spot_with_VA!AR93-INDEX(RFR_spot_no_VA!$C$11:$BC$160,VA!$B93,MATCH(AR$2,RFR_spot_no_VA!$C$2:$BC$2,0))</f>
        <v>0</v>
      </c>
      <c r="AS93" s="43">
        <f>RFR_spot_with_VA!AS93-INDEX(RFR_spot_no_VA!$C$11:$BC$160,VA!$B93,MATCH(AS$2,RFR_spot_no_VA!$C$2:$BC$2,0))</f>
        <v>1.799999999999996E-4</v>
      </c>
      <c r="AT93" s="43">
        <f>RFR_spot_with_VA!AT93-INDEX(RFR_spot_no_VA!$C$11:$BC$160,VA!$B93,MATCH(AT$2,RFR_spot_no_VA!$C$2:$BC$2,0))</f>
        <v>0</v>
      </c>
      <c r="AU93" s="43">
        <f>RFR_spot_with_VA!AU93-INDEX(RFR_spot_no_VA!$C$11:$BC$160,VA!$B93,MATCH(AU$2,RFR_spot_no_VA!$C$2:$BC$2,0))</f>
        <v>0</v>
      </c>
      <c r="AV93" s="43">
        <f>RFR_spot_with_VA!AV93-INDEX(RFR_spot_no_VA!$C$11:$BC$160,VA!$B93,MATCH(AV$2,RFR_spot_no_VA!$C$2:$BC$2,0))</f>
        <v>0</v>
      </c>
      <c r="AW93" s="43">
        <f>RFR_spot_with_VA!AW93-INDEX(RFR_spot_no_VA!$C$11:$BC$160,VA!$B93,MATCH(AW$2,RFR_spot_no_VA!$C$2:$BC$2,0))</f>
        <v>0</v>
      </c>
      <c r="AX93" s="43">
        <f>RFR_spot_with_VA!AX93-INDEX(RFR_spot_no_VA!$C$11:$BC$160,VA!$B93,MATCH(AX$2,RFR_spot_no_VA!$C$2:$BC$2,0))</f>
        <v>0</v>
      </c>
      <c r="AY93" s="43">
        <f>RFR_spot_with_VA!AY93-INDEX(RFR_spot_no_VA!$C$11:$BC$160,VA!$B93,MATCH(AY$2,RFR_spot_no_VA!$C$2:$BC$2,0))</f>
        <v>0</v>
      </c>
      <c r="AZ93" s="43">
        <f>RFR_spot_with_VA!AZ93-INDEX(RFR_spot_no_VA!$C$11:$BC$160,VA!$B93,MATCH(AZ$2,RFR_spot_no_VA!$C$2:$BC$2,0))</f>
        <v>0</v>
      </c>
      <c r="BA93" s="43">
        <f>RFR_spot_with_VA!BA93-INDEX(RFR_spot_no_VA!$C$11:$BC$160,VA!$B93,MATCH(BA$2,RFR_spot_no_VA!$C$2:$BC$2,0))</f>
        <v>0</v>
      </c>
      <c r="BB93" s="43">
        <f>RFR_spot_with_VA!BB93-INDEX(RFR_spot_no_VA!$C$11:$BC$160,VA!$B93,MATCH(BB$2,RFR_spot_no_VA!$C$2:$BC$2,0))</f>
        <v>0</v>
      </c>
      <c r="BC93" s="43">
        <f>RFR_spot_with_VA!BC93-INDEX(RFR_spot_no_VA!$C$11:$BC$160,VA!$B93,MATCH(BC$2,RFR_spot_no_VA!$C$2:$BC$2,0))</f>
        <v>1.8499999999999975E-3</v>
      </c>
      <c r="BD93" s="39"/>
      <c r="BE93" s="2"/>
    </row>
    <row r="94" spans="1:57" x14ac:dyDescent="0.25">
      <c r="A94" s="2"/>
      <c r="B94" s="2">
        <f>RFR_spot_no_VA!B94</f>
        <v>84</v>
      </c>
      <c r="C94" s="42">
        <f>RFR_spot_with_VA!C94-INDEX(RFR_spot_no_VA!$C$11:$BC$160,VA!$B94,MATCH(C$2,RFR_spot_no_VA!$C$2:$BC$2,0))</f>
        <v>4.9999999999999697E-4</v>
      </c>
      <c r="D94" s="42">
        <f>RFR_spot_with_VA!D94-INDEX(RFR_spot_no_VA!$C$11:$BC$160,VA!$B94,MATCH(D$2,RFR_spot_no_VA!$C$2:$BC$2,0))</f>
        <v>4.9999999999999697E-4</v>
      </c>
      <c r="E94" s="42">
        <f>RFR_spot_with_VA!E94-INDEX(RFR_spot_no_VA!$C$11:$BC$160,VA!$B94,MATCH(E$2,RFR_spot_no_VA!$C$2:$BC$2,0))</f>
        <v>4.9999999999999697E-4</v>
      </c>
      <c r="F94" s="42">
        <f>RFR_spot_with_VA!F94-INDEX(RFR_spot_no_VA!$C$11:$BC$160,VA!$B94,MATCH(F$2,RFR_spot_no_VA!$C$2:$BC$2,0))</f>
        <v>1.899999999999992E-4</v>
      </c>
      <c r="G94" s="42">
        <f>RFR_spot_with_VA!G94-INDEX(RFR_spot_no_VA!$C$11:$BC$160,VA!$B94,MATCH(G$2,RFR_spot_no_VA!$C$2:$BC$2,0))</f>
        <v>4.9999999999999697E-4</v>
      </c>
      <c r="H94" s="42">
        <f>RFR_spot_with_VA!H94-INDEX(RFR_spot_no_VA!$C$11:$BC$160,VA!$B94,MATCH(H$2,RFR_spot_no_VA!$C$2:$BC$2,0))</f>
        <v>4.9999999999999697E-4</v>
      </c>
      <c r="I94" s="42">
        <f>RFR_spot_with_VA!I94-INDEX(RFR_spot_no_VA!$C$11:$BC$160,VA!$B94,MATCH(I$2,RFR_spot_no_VA!$C$2:$BC$2,0))</f>
        <v>3.4000000000000002E-4</v>
      </c>
      <c r="J94" s="42">
        <f>RFR_spot_with_VA!J94-INDEX(RFR_spot_no_VA!$C$11:$BC$160,VA!$B94,MATCH(J$2,RFR_spot_no_VA!$C$2:$BC$2,0))</f>
        <v>5.4000000000000228E-4</v>
      </c>
      <c r="K94" s="42">
        <f>RFR_spot_with_VA!K94-INDEX(RFR_spot_no_VA!$C$11:$BC$160,VA!$B94,MATCH(K$2,RFR_spot_no_VA!$C$2:$BC$2,0))</f>
        <v>4.9999999999999697E-4</v>
      </c>
      <c r="L94" s="42">
        <f>RFR_spot_with_VA!L94-INDEX(RFR_spot_no_VA!$C$11:$BC$160,VA!$B94,MATCH(L$2,RFR_spot_no_VA!$C$2:$BC$2,0))</f>
        <v>4.9999999999999697E-4</v>
      </c>
      <c r="M94" s="43">
        <f>RFR_spot_with_VA!M94-INDEX(RFR_spot_no_VA!$C$11:$BC$160,VA!$B94,MATCH(M$2,RFR_spot_no_VA!$C$2:$BC$2,0))</f>
        <v>4.9999999999999697E-4</v>
      </c>
      <c r="N94" s="43">
        <f>RFR_spot_with_VA!N94-INDEX(RFR_spot_no_VA!$C$11:$BC$160,VA!$B94,MATCH(N$2,RFR_spot_no_VA!$C$2:$BC$2,0))</f>
        <v>4.9999999999999697E-4</v>
      </c>
      <c r="O94" s="43">
        <f>RFR_spot_with_VA!O94-INDEX(RFR_spot_no_VA!$C$11:$BC$160,VA!$B94,MATCH(O$2,RFR_spot_no_VA!$C$2:$BC$2,0))</f>
        <v>4.9999999999999697E-4</v>
      </c>
      <c r="P94" s="43">
        <f>RFR_spot_with_VA!P94-INDEX(RFR_spot_no_VA!$C$11:$BC$160,VA!$B94,MATCH(P$2,RFR_spot_no_VA!$C$2:$BC$2,0))</f>
        <v>1.799999999999996E-4</v>
      </c>
      <c r="Q94" s="43">
        <f>RFR_spot_with_VA!Q94-INDEX(RFR_spot_no_VA!$C$11:$BC$160,VA!$B94,MATCH(Q$2,RFR_spot_no_VA!$C$2:$BC$2,0))</f>
        <v>8.8999999999999496E-4</v>
      </c>
      <c r="R94" s="43">
        <f>RFR_spot_with_VA!R94-INDEX(RFR_spot_no_VA!$C$11:$BC$160,VA!$B94,MATCH(R$2,RFR_spot_no_VA!$C$2:$BC$2,0))</f>
        <v>4.9999999999999697E-4</v>
      </c>
      <c r="S94" s="43">
        <f>RFR_spot_with_VA!S94-INDEX(RFR_spot_no_VA!$C$11:$BC$160,VA!$B94,MATCH(S$2,RFR_spot_no_VA!$C$2:$BC$2,0))</f>
        <v>4.9999999999999697E-4</v>
      </c>
      <c r="T94" s="43">
        <f>RFR_spot_with_VA!T94-INDEX(RFR_spot_no_VA!$C$11:$BC$160,VA!$B94,MATCH(T$2,RFR_spot_no_VA!$C$2:$BC$2,0))</f>
        <v>4.9999999999999697E-4</v>
      </c>
      <c r="U94" s="43">
        <f>RFR_spot_with_VA!U94-INDEX(RFR_spot_no_VA!$C$11:$BC$160,VA!$B94,MATCH(U$2,RFR_spot_no_VA!$C$2:$BC$2,0))</f>
        <v>-6.0000000000001025E-5</v>
      </c>
      <c r="V94" s="43">
        <f>RFR_spot_with_VA!V94-INDEX(RFR_spot_no_VA!$C$11:$BC$160,VA!$B94,MATCH(V$2,RFR_spot_no_VA!$C$2:$BC$2,0))</f>
        <v>4.9999999999999697E-4</v>
      </c>
      <c r="W94" s="43">
        <f>RFR_spot_with_VA!W94-INDEX(RFR_spot_no_VA!$C$11:$BC$160,VA!$B94,MATCH(W$2,RFR_spot_no_VA!$C$2:$BC$2,0))</f>
        <v>4.9999999999999697E-4</v>
      </c>
      <c r="X94" s="43">
        <f>RFR_spot_with_VA!X94-INDEX(RFR_spot_no_VA!$C$11:$BC$160,VA!$B94,MATCH(X$2,RFR_spot_no_VA!$C$2:$BC$2,0))</f>
        <v>4.9999999999999697E-4</v>
      </c>
      <c r="Y94" s="43">
        <f>RFR_spot_with_VA!Y94-INDEX(RFR_spot_no_VA!$C$11:$BC$160,VA!$B94,MATCH(Y$2,RFR_spot_no_VA!$C$2:$BC$2,0))</f>
        <v>4.9999999999999697E-4</v>
      </c>
      <c r="Z94" s="43">
        <f>RFR_spot_with_VA!Z94-INDEX(RFR_spot_no_VA!$C$11:$BC$160,VA!$B94,MATCH(Z$2,RFR_spot_no_VA!$C$2:$BC$2,0))</f>
        <v>5.7999999999999718E-4</v>
      </c>
      <c r="AA94" s="43">
        <f>RFR_spot_with_VA!AA94-INDEX(RFR_spot_no_VA!$C$11:$BC$160,VA!$B94,MATCH(AA$2,RFR_spot_no_VA!$C$2:$BC$2,0))</f>
        <v>1.9000000000000267E-4</v>
      </c>
      <c r="AB94" s="43">
        <f>RFR_spot_with_VA!AB94-INDEX(RFR_spot_no_VA!$C$11:$BC$160,VA!$B94,MATCH(AB$2,RFR_spot_no_VA!$C$2:$BC$2,0))</f>
        <v>4.9999999999999697E-4</v>
      </c>
      <c r="AC94" s="43">
        <f>RFR_spot_with_VA!AC94-INDEX(RFR_spot_no_VA!$C$11:$BC$160,VA!$B94,MATCH(AC$2,RFR_spot_no_VA!$C$2:$BC$2,0))</f>
        <v>1.9999999999999185E-5</v>
      </c>
      <c r="AD94" s="43">
        <f>RFR_spot_with_VA!AD94-INDEX(RFR_spot_no_VA!$C$11:$BC$160,VA!$B94,MATCH(AD$2,RFR_spot_no_VA!$C$2:$BC$2,0))</f>
        <v>0</v>
      </c>
      <c r="AE94" s="43">
        <f>RFR_spot_with_VA!AE94-INDEX(RFR_spot_no_VA!$C$11:$BC$160,VA!$B94,MATCH(AE$2,RFR_spot_no_VA!$C$2:$BC$2,0))</f>
        <v>4.9999999999999697E-4</v>
      </c>
      <c r="AF94" s="43">
        <f>RFR_spot_with_VA!AF94-INDEX(RFR_spot_no_VA!$C$11:$BC$160,VA!$B94,MATCH(AF$2,RFR_spot_no_VA!$C$2:$BC$2,0))</f>
        <v>4.9999999999999697E-4</v>
      </c>
      <c r="AG94" s="43">
        <f>RFR_spot_with_VA!AG94-INDEX(RFR_spot_no_VA!$C$11:$BC$160,VA!$B94,MATCH(AG$2,RFR_spot_no_VA!$C$2:$BC$2,0))</f>
        <v>4.9999999999999697E-4</v>
      </c>
      <c r="AH94" s="43">
        <f>RFR_spot_with_VA!AH94-INDEX(RFR_spot_no_VA!$C$11:$BC$160,VA!$B94,MATCH(AH$2,RFR_spot_no_VA!$C$2:$BC$2,0))</f>
        <v>-5.0000000000001432E-5</v>
      </c>
      <c r="AI94" s="43">
        <f>RFR_spot_with_VA!AI94-INDEX(RFR_spot_no_VA!$C$11:$BC$160,VA!$B94,MATCH(AI$2,RFR_spot_no_VA!$C$2:$BC$2,0))</f>
        <v>-6.0000000000001025E-5</v>
      </c>
      <c r="AJ94" s="43">
        <f>RFR_spot_with_VA!AJ94-INDEX(RFR_spot_no_VA!$C$11:$BC$160,VA!$B94,MATCH(AJ$2,RFR_spot_no_VA!$C$2:$BC$2,0))</f>
        <v>1.0500000000000023E-3</v>
      </c>
      <c r="AK94" s="43">
        <f>RFR_spot_with_VA!AK94-INDEX(RFR_spot_no_VA!$C$11:$BC$160,VA!$B94,MATCH(AK$2,RFR_spot_no_VA!$C$2:$BC$2,0))</f>
        <v>5.7000000000000106E-4</v>
      </c>
      <c r="AL94" s="43">
        <f>RFR_spot_with_VA!AL94-INDEX(RFR_spot_no_VA!$C$11:$BC$160,VA!$B94,MATCH(AL$2,RFR_spot_no_VA!$C$2:$BC$2,0))</f>
        <v>0</v>
      </c>
      <c r="AM94" s="43">
        <f>RFR_spot_with_VA!AM94-INDEX(RFR_spot_no_VA!$C$11:$BC$160,VA!$B94,MATCH(AM$2,RFR_spot_no_VA!$C$2:$BC$2,0))</f>
        <v>1.0599999999999984E-3</v>
      </c>
      <c r="AN94" s="43">
        <f>RFR_spot_with_VA!AN94-INDEX(RFR_spot_no_VA!$C$11:$BC$160,VA!$B94,MATCH(AN$2,RFR_spot_no_VA!$C$2:$BC$2,0))</f>
        <v>0</v>
      </c>
      <c r="AO94" s="43">
        <f>RFR_spot_with_VA!AO94-INDEX(RFR_spot_no_VA!$C$11:$BC$160,VA!$B94,MATCH(AO$2,RFR_spot_no_VA!$C$2:$BC$2,0))</f>
        <v>-3.999999999999837E-5</v>
      </c>
      <c r="AP94" s="43">
        <f>RFR_spot_with_VA!AP94-INDEX(RFR_spot_no_VA!$C$11:$BC$160,VA!$B94,MATCH(AP$2,RFR_spot_no_VA!$C$2:$BC$2,0))</f>
        <v>0</v>
      </c>
      <c r="AQ94" s="43">
        <f>RFR_spot_with_VA!AQ94-INDEX(RFR_spot_no_VA!$C$11:$BC$160,VA!$B94,MATCH(AQ$2,RFR_spot_no_VA!$C$2:$BC$2,0))</f>
        <v>5.9999999999997555E-5</v>
      </c>
      <c r="AR94" s="43">
        <f>RFR_spot_with_VA!AR94-INDEX(RFR_spot_no_VA!$C$11:$BC$160,VA!$B94,MATCH(AR$2,RFR_spot_no_VA!$C$2:$BC$2,0))</f>
        <v>0</v>
      </c>
      <c r="AS94" s="43">
        <f>RFR_spot_with_VA!AS94-INDEX(RFR_spot_no_VA!$C$11:$BC$160,VA!$B94,MATCH(AS$2,RFR_spot_no_VA!$C$2:$BC$2,0))</f>
        <v>1.7000000000000001E-4</v>
      </c>
      <c r="AT94" s="43">
        <f>RFR_spot_with_VA!AT94-INDEX(RFR_spot_no_VA!$C$11:$BC$160,VA!$B94,MATCH(AT$2,RFR_spot_no_VA!$C$2:$BC$2,0))</f>
        <v>0</v>
      </c>
      <c r="AU94" s="43">
        <f>RFR_spot_with_VA!AU94-INDEX(RFR_spot_no_VA!$C$11:$BC$160,VA!$B94,MATCH(AU$2,RFR_spot_no_VA!$C$2:$BC$2,0))</f>
        <v>0</v>
      </c>
      <c r="AV94" s="43">
        <f>RFR_spot_with_VA!AV94-INDEX(RFR_spot_no_VA!$C$11:$BC$160,VA!$B94,MATCH(AV$2,RFR_spot_no_VA!$C$2:$BC$2,0))</f>
        <v>0</v>
      </c>
      <c r="AW94" s="43">
        <f>RFR_spot_with_VA!AW94-INDEX(RFR_spot_no_VA!$C$11:$BC$160,VA!$B94,MATCH(AW$2,RFR_spot_no_VA!$C$2:$BC$2,0))</f>
        <v>0</v>
      </c>
      <c r="AX94" s="43">
        <f>RFR_spot_with_VA!AX94-INDEX(RFR_spot_no_VA!$C$11:$BC$160,VA!$B94,MATCH(AX$2,RFR_spot_no_VA!$C$2:$BC$2,0))</f>
        <v>0</v>
      </c>
      <c r="AY94" s="43">
        <f>RFR_spot_with_VA!AY94-INDEX(RFR_spot_no_VA!$C$11:$BC$160,VA!$B94,MATCH(AY$2,RFR_spot_no_VA!$C$2:$BC$2,0))</f>
        <v>0</v>
      </c>
      <c r="AZ94" s="43">
        <f>RFR_spot_with_VA!AZ94-INDEX(RFR_spot_no_VA!$C$11:$BC$160,VA!$B94,MATCH(AZ$2,RFR_spot_no_VA!$C$2:$BC$2,0))</f>
        <v>0</v>
      </c>
      <c r="BA94" s="43">
        <f>RFR_spot_with_VA!BA94-INDEX(RFR_spot_no_VA!$C$11:$BC$160,VA!$B94,MATCH(BA$2,RFR_spot_no_VA!$C$2:$BC$2,0))</f>
        <v>0</v>
      </c>
      <c r="BB94" s="43">
        <f>RFR_spot_with_VA!BB94-INDEX(RFR_spot_no_VA!$C$11:$BC$160,VA!$B94,MATCH(BB$2,RFR_spot_no_VA!$C$2:$BC$2,0))</f>
        <v>0</v>
      </c>
      <c r="BC94" s="43">
        <f>RFR_spot_with_VA!BC94-INDEX(RFR_spot_no_VA!$C$11:$BC$160,VA!$B94,MATCH(BC$2,RFR_spot_no_VA!$C$2:$BC$2,0))</f>
        <v>1.8200000000000022E-3</v>
      </c>
      <c r="BD94" s="39"/>
      <c r="BE94" s="2"/>
    </row>
    <row r="95" spans="1:57" x14ac:dyDescent="0.25">
      <c r="A95" s="2"/>
      <c r="B95" s="4">
        <f>RFR_spot_no_VA!B95</f>
        <v>85</v>
      </c>
      <c r="C95" s="44">
        <f>RFR_spot_with_VA!C95-INDEX(RFR_spot_no_VA!$C$11:$BC$160,VA!$B95,MATCH(C$2,RFR_spot_no_VA!$C$2:$BC$2,0))</f>
        <v>5.0000000000000044E-4</v>
      </c>
      <c r="D95" s="44">
        <f>RFR_spot_with_VA!D95-INDEX(RFR_spot_no_VA!$C$11:$BC$160,VA!$B95,MATCH(D$2,RFR_spot_no_VA!$C$2:$BC$2,0))</f>
        <v>5.0000000000000044E-4</v>
      </c>
      <c r="E95" s="44">
        <f>RFR_spot_with_VA!E95-INDEX(RFR_spot_no_VA!$C$11:$BC$160,VA!$B95,MATCH(E$2,RFR_spot_no_VA!$C$2:$BC$2,0))</f>
        <v>5.0000000000000044E-4</v>
      </c>
      <c r="F95" s="44">
        <f>RFR_spot_with_VA!F95-INDEX(RFR_spot_no_VA!$C$11:$BC$160,VA!$B95,MATCH(F$2,RFR_spot_no_VA!$C$2:$BC$2,0))</f>
        <v>1.899999999999992E-4</v>
      </c>
      <c r="G95" s="44">
        <f>RFR_spot_with_VA!G95-INDEX(RFR_spot_no_VA!$C$11:$BC$160,VA!$B95,MATCH(G$2,RFR_spot_no_VA!$C$2:$BC$2,0))</f>
        <v>5.0000000000000044E-4</v>
      </c>
      <c r="H95" s="44">
        <f>RFR_spot_with_VA!H95-INDEX(RFR_spot_no_VA!$C$11:$BC$160,VA!$B95,MATCH(H$2,RFR_spot_no_VA!$C$2:$BC$2,0))</f>
        <v>5.0000000000000044E-4</v>
      </c>
      <c r="I95" s="44">
        <f>RFR_spot_with_VA!I95-INDEX(RFR_spot_no_VA!$C$11:$BC$160,VA!$B95,MATCH(I$2,RFR_spot_no_VA!$C$2:$BC$2,0))</f>
        <v>3.4000000000000002E-4</v>
      </c>
      <c r="J95" s="44">
        <f>RFR_spot_with_VA!J95-INDEX(RFR_spot_no_VA!$C$11:$BC$160,VA!$B95,MATCH(J$2,RFR_spot_no_VA!$C$2:$BC$2,0))</f>
        <v>5.2999999999999922E-4</v>
      </c>
      <c r="K95" s="44">
        <f>RFR_spot_with_VA!K95-INDEX(RFR_spot_no_VA!$C$11:$BC$160,VA!$B95,MATCH(K$2,RFR_spot_no_VA!$C$2:$BC$2,0))</f>
        <v>5.0000000000000044E-4</v>
      </c>
      <c r="L95" s="44">
        <f>RFR_spot_with_VA!L95-INDEX(RFR_spot_no_VA!$C$11:$BC$160,VA!$B95,MATCH(L$2,RFR_spot_no_VA!$C$2:$BC$2,0))</f>
        <v>5.0000000000000044E-4</v>
      </c>
      <c r="M95" s="45">
        <f>RFR_spot_with_VA!M95-INDEX(RFR_spot_no_VA!$C$11:$BC$160,VA!$B95,MATCH(M$2,RFR_spot_no_VA!$C$2:$BC$2,0))</f>
        <v>5.0000000000000044E-4</v>
      </c>
      <c r="N95" s="45">
        <f>RFR_spot_with_VA!N95-INDEX(RFR_spot_no_VA!$C$11:$BC$160,VA!$B95,MATCH(N$2,RFR_spot_no_VA!$C$2:$BC$2,0))</f>
        <v>5.0000000000000044E-4</v>
      </c>
      <c r="O95" s="45">
        <f>RFR_spot_with_VA!O95-INDEX(RFR_spot_no_VA!$C$11:$BC$160,VA!$B95,MATCH(O$2,RFR_spot_no_VA!$C$2:$BC$2,0))</f>
        <v>5.0000000000000044E-4</v>
      </c>
      <c r="P95" s="45">
        <f>RFR_spot_with_VA!P95-INDEX(RFR_spot_no_VA!$C$11:$BC$160,VA!$B95,MATCH(P$2,RFR_spot_no_VA!$C$2:$BC$2,0))</f>
        <v>1.799999999999996E-4</v>
      </c>
      <c r="Q95" s="45">
        <f>RFR_spot_with_VA!Q95-INDEX(RFR_spot_no_VA!$C$11:$BC$160,VA!$B95,MATCH(Q$2,RFR_spot_no_VA!$C$2:$BC$2,0))</f>
        <v>8.7999999999999884E-4</v>
      </c>
      <c r="R95" s="45">
        <f>RFR_spot_with_VA!R95-INDEX(RFR_spot_no_VA!$C$11:$BC$160,VA!$B95,MATCH(R$2,RFR_spot_no_VA!$C$2:$BC$2,0))</f>
        <v>5.0000000000000044E-4</v>
      </c>
      <c r="S95" s="45">
        <f>RFR_spot_with_VA!S95-INDEX(RFR_spot_no_VA!$C$11:$BC$160,VA!$B95,MATCH(S$2,RFR_spot_no_VA!$C$2:$BC$2,0))</f>
        <v>5.0000000000000044E-4</v>
      </c>
      <c r="T95" s="45">
        <f>RFR_spot_with_VA!T95-INDEX(RFR_spot_no_VA!$C$11:$BC$160,VA!$B95,MATCH(T$2,RFR_spot_no_VA!$C$2:$BC$2,0))</f>
        <v>5.0000000000000044E-4</v>
      </c>
      <c r="U95" s="45">
        <f>RFR_spot_with_VA!U95-INDEX(RFR_spot_no_VA!$C$11:$BC$160,VA!$B95,MATCH(U$2,RFR_spot_no_VA!$C$2:$BC$2,0))</f>
        <v>-7.0000000000000617E-5</v>
      </c>
      <c r="V95" s="45">
        <f>RFR_spot_with_VA!V95-INDEX(RFR_spot_no_VA!$C$11:$BC$160,VA!$B95,MATCH(V$2,RFR_spot_no_VA!$C$2:$BC$2,0))</f>
        <v>5.0000000000000044E-4</v>
      </c>
      <c r="W95" s="45">
        <f>RFR_spot_with_VA!W95-INDEX(RFR_spot_no_VA!$C$11:$BC$160,VA!$B95,MATCH(W$2,RFR_spot_no_VA!$C$2:$BC$2,0))</f>
        <v>5.0000000000000044E-4</v>
      </c>
      <c r="X95" s="45">
        <f>RFR_spot_with_VA!X95-INDEX(RFR_spot_no_VA!$C$11:$BC$160,VA!$B95,MATCH(X$2,RFR_spot_no_VA!$C$2:$BC$2,0))</f>
        <v>5.0000000000000044E-4</v>
      </c>
      <c r="Y95" s="45">
        <f>RFR_spot_with_VA!Y95-INDEX(RFR_spot_no_VA!$C$11:$BC$160,VA!$B95,MATCH(Y$2,RFR_spot_no_VA!$C$2:$BC$2,0))</f>
        <v>5.0000000000000044E-4</v>
      </c>
      <c r="Z95" s="45">
        <f>RFR_spot_with_VA!Z95-INDEX(RFR_spot_no_VA!$C$11:$BC$160,VA!$B95,MATCH(Z$2,RFR_spot_no_VA!$C$2:$BC$2,0))</f>
        <v>5.7000000000000106E-4</v>
      </c>
      <c r="AA95" s="45">
        <f>RFR_spot_with_VA!AA95-INDEX(RFR_spot_no_VA!$C$11:$BC$160,VA!$B95,MATCH(AA$2,RFR_spot_no_VA!$C$2:$BC$2,0))</f>
        <v>1.9000000000000267E-4</v>
      </c>
      <c r="AB95" s="45">
        <f>RFR_spot_with_VA!AB95-INDEX(RFR_spot_no_VA!$C$11:$BC$160,VA!$B95,MATCH(AB$2,RFR_spot_no_VA!$C$2:$BC$2,0))</f>
        <v>5.0000000000000044E-4</v>
      </c>
      <c r="AC95" s="45">
        <f>RFR_spot_with_VA!AC95-INDEX(RFR_spot_no_VA!$C$11:$BC$160,VA!$B95,MATCH(AC$2,RFR_spot_no_VA!$C$2:$BC$2,0))</f>
        <v>1.9999999999999185E-5</v>
      </c>
      <c r="AD95" s="45">
        <f>RFR_spot_with_VA!AD95-INDEX(RFR_spot_no_VA!$C$11:$BC$160,VA!$B95,MATCH(AD$2,RFR_spot_no_VA!$C$2:$BC$2,0))</f>
        <v>0</v>
      </c>
      <c r="AE95" s="45">
        <f>RFR_spot_with_VA!AE95-INDEX(RFR_spot_no_VA!$C$11:$BC$160,VA!$B95,MATCH(AE$2,RFR_spot_no_VA!$C$2:$BC$2,0))</f>
        <v>5.0000000000000044E-4</v>
      </c>
      <c r="AF95" s="45">
        <f>RFR_spot_with_VA!AF95-INDEX(RFR_spot_no_VA!$C$11:$BC$160,VA!$B95,MATCH(AF$2,RFR_spot_no_VA!$C$2:$BC$2,0))</f>
        <v>5.0000000000000044E-4</v>
      </c>
      <c r="AG95" s="45">
        <f>RFR_spot_with_VA!AG95-INDEX(RFR_spot_no_VA!$C$11:$BC$160,VA!$B95,MATCH(AG$2,RFR_spot_no_VA!$C$2:$BC$2,0))</f>
        <v>5.0000000000000044E-4</v>
      </c>
      <c r="AH95" s="45">
        <f>RFR_spot_with_VA!AH95-INDEX(RFR_spot_no_VA!$C$11:$BC$160,VA!$B95,MATCH(AH$2,RFR_spot_no_VA!$C$2:$BC$2,0))</f>
        <v>-5.9999999999997555E-5</v>
      </c>
      <c r="AI95" s="45">
        <f>RFR_spot_with_VA!AI95-INDEX(RFR_spot_no_VA!$C$11:$BC$160,VA!$B95,MATCH(AI$2,RFR_spot_no_VA!$C$2:$BC$2,0))</f>
        <v>-7.0000000000000617E-5</v>
      </c>
      <c r="AJ95" s="45">
        <f>RFR_spot_with_VA!AJ95-INDEX(RFR_spot_no_VA!$C$11:$BC$160,VA!$B95,MATCH(AJ$2,RFR_spot_no_VA!$C$2:$BC$2,0))</f>
        <v>1.0299999999999962E-3</v>
      </c>
      <c r="AK95" s="45">
        <f>RFR_spot_with_VA!AK95-INDEX(RFR_spot_no_VA!$C$11:$BC$160,VA!$B95,MATCH(AK$2,RFR_spot_no_VA!$C$2:$BC$2,0))</f>
        <v>5.59999999999998E-4</v>
      </c>
      <c r="AL95" s="45">
        <f>RFR_spot_with_VA!AL95-INDEX(RFR_spot_no_VA!$C$11:$BC$160,VA!$B95,MATCH(AL$2,RFR_spot_no_VA!$C$2:$BC$2,0))</f>
        <v>0</v>
      </c>
      <c r="AM95" s="45">
        <f>RFR_spot_with_VA!AM95-INDEX(RFR_spot_no_VA!$C$11:$BC$160,VA!$B95,MATCH(AM$2,RFR_spot_no_VA!$C$2:$BC$2,0))</f>
        <v>1.0500000000000023E-3</v>
      </c>
      <c r="AN95" s="45">
        <f>RFR_spot_with_VA!AN95-INDEX(RFR_spot_no_VA!$C$11:$BC$160,VA!$B95,MATCH(AN$2,RFR_spot_no_VA!$C$2:$BC$2,0))</f>
        <v>0</v>
      </c>
      <c r="AO95" s="45">
        <f>RFR_spot_with_VA!AO95-INDEX(RFR_spot_no_VA!$C$11:$BC$160,VA!$B95,MATCH(AO$2,RFR_spot_no_VA!$C$2:$BC$2,0))</f>
        <v>-3.999999999999837E-5</v>
      </c>
      <c r="AP95" s="45">
        <f>RFR_spot_with_VA!AP95-INDEX(RFR_spot_no_VA!$C$11:$BC$160,VA!$B95,MATCH(AP$2,RFR_spot_no_VA!$C$2:$BC$2,0))</f>
        <v>0</v>
      </c>
      <c r="AQ95" s="45">
        <f>RFR_spot_with_VA!AQ95-INDEX(RFR_spot_no_VA!$C$11:$BC$160,VA!$B95,MATCH(AQ$2,RFR_spot_no_VA!$C$2:$BC$2,0))</f>
        <v>6.0000000000004494E-5</v>
      </c>
      <c r="AR95" s="45">
        <f>RFR_spot_with_VA!AR95-INDEX(RFR_spot_no_VA!$C$11:$BC$160,VA!$B95,MATCH(AR$2,RFR_spot_no_VA!$C$2:$BC$2,0))</f>
        <v>0</v>
      </c>
      <c r="AS95" s="45">
        <f>RFR_spot_with_VA!AS95-INDEX(RFR_spot_no_VA!$C$11:$BC$160,VA!$B95,MATCH(AS$2,RFR_spot_no_VA!$C$2:$BC$2,0))</f>
        <v>1.7000000000000001E-4</v>
      </c>
      <c r="AT95" s="45">
        <f>RFR_spot_with_VA!AT95-INDEX(RFR_spot_no_VA!$C$11:$BC$160,VA!$B95,MATCH(AT$2,RFR_spot_no_VA!$C$2:$BC$2,0))</f>
        <v>0</v>
      </c>
      <c r="AU95" s="45">
        <f>RFR_spot_with_VA!AU95-INDEX(RFR_spot_no_VA!$C$11:$BC$160,VA!$B95,MATCH(AU$2,RFR_spot_no_VA!$C$2:$BC$2,0))</f>
        <v>0</v>
      </c>
      <c r="AV95" s="45">
        <f>RFR_spot_with_VA!AV95-INDEX(RFR_spot_no_VA!$C$11:$BC$160,VA!$B95,MATCH(AV$2,RFR_spot_no_VA!$C$2:$BC$2,0))</f>
        <v>0</v>
      </c>
      <c r="AW95" s="45">
        <f>RFR_spot_with_VA!AW95-INDEX(RFR_spot_no_VA!$C$11:$BC$160,VA!$B95,MATCH(AW$2,RFR_spot_no_VA!$C$2:$BC$2,0))</f>
        <v>0</v>
      </c>
      <c r="AX95" s="45">
        <f>RFR_spot_with_VA!AX95-INDEX(RFR_spot_no_VA!$C$11:$BC$160,VA!$B95,MATCH(AX$2,RFR_spot_no_VA!$C$2:$BC$2,0))</f>
        <v>0</v>
      </c>
      <c r="AY95" s="45">
        <f>RFR_spot_with_VA!AY95-INDEX(RFR_spot_no_VA!$C$11:$BC$160,VA!$B95,MATCH(AY$2,RFR_spot_no_VA!$C$2:$BC$2,0))</f>
        <v>0</v>
      </c>
      <c r="AZ95" s="45">
        <f>RFR_spot_with_VA!AZ95-INDEX(RFR_spot_no_VA!$C$11:$BC$160,VA!$B95,MATCH(AZ$2,RFR_spot_no_VA!$C$2:$BC$2,0))</f>
        <v>0</v>
      </c>
      <c r="BA95" s="45">
        <f>RFR_spot_with_VA!BA95-INDEX(RFR_spot_no_VA!$C$11:$BC$160,VA!$B95,MATCH(BA$2,RFR_spot_no_VA!$C$2:$BC$2,0))</f>
        <v>0</v>
      </c>
      <c r="BB95" s="45">
        <f>RFR_spot_with_VA!BB95-INDEX(RFR_spot_no_VA!$C$11:$BC$160,VA!$B95,MATCH(BB$2,RFR_spot_no_VA!$C$2:$BC$2,0))</f>
        <v>0</v>
      </c>
      <c r="BC95" s="45">
        <f>RFR_spot_with_VA!BC95-INDEX(RFR_spot_no_VA!$C$11:$BC$160,VA!$B95,MATCH(BC$2,RFR_spot_no_VA!$C$2:$BC$2,0))</f>
        <v>1.800000000000003E-3</v>
      </c>
      <c r="BD95" s="39"/>
      <c r="BE95" s="2"/>
    </row>
    <row r="96" spans="1:57" x14ac:dyDescent="0.25">
      <c r="A96" s="2"/>
      <c r="B96" s="2">
        <f>RFR_spot_no_VA!B96</f>
        <v>86</v>
      </c>
      <c r="C96" s="42">
        <f>RFR_spot_with_VA!C96-INDEX(RFR_spot_no_VA!$C$11:$BC$160,VA!$B96,MATCH(C$2,RFR_spot_no_VA!$C$2:$BC$2,0))</f>
        <v>4.9000000000000085E-4</v>
      </c>
      <c r="D96" s="42">
        <f>RFR_spot_with_VA!D96-INDEX(RFR_spot_no_VA!$C$11:$BC$160,VA!$B96,MATCH(D$2,RFR_spot_no_VA!$C$2:$BC$2,0))</f>
        <v>4.9000000000000085E-4</v>
      </c>
      <c r="E96" s="42">
        <f>RFR_spot_with_VA!E96-INDEX(RFR_spot_no_VA!$C$11:$BC$160,VA!$B96,MATCH(E$2,RFR_spot_no_VA!$C$2:$BC$2,0))</f>
        <v>4.9000000000000085E-4</v>
      </c>
      <c r="F96" s="42">
        <f>RFR_spot_with_VA!F96-INDEX(RFR_spot_no_VA!$C$11:$BC$160,VA!$B96,MATCH(F$2,RFR_spot_no_VA!$C$2:$BC$2,0))</f>
        <v>1.9000000000000267E-4</v>
      </c>
      <c r="G96" s="42">
        <f>RFR_spot_with_VA!G96-INDEX(RFR_spot_no_VA!$C$11:$BC$160,VA!$B96,MATCH(G$2,RFR_spot_no_VA!$C$2:$BC$2,0))</f>
        <v>4.9000000000000085E-4</v>
      </c>
      <c r="H96" s="42">
        <f>RFR_spot_with_VA!H96-INDEX(RFR_spot_no_VA!$C$11:$BC$160,VA!$B96,MATCH(H$2,RFR_spot_no_VA!$C$2:$BC$2,0))</f>
        <v>4.9000000000000085E-4</v>
      </c>
      <c r="I96" s="42">
        <f>RFR_spot_with_VA!I96-INDEX(RFR_spot_no_VA!$C$11:$BC$160,VA!$B96,MATCH(I$2,RFR_spot_no_VA!$C$2:$BC$2,0))</f>
        <v>3.2999999999999696E-4</v>
      </c>
      <c r="J96" s="42">
        <f>RFR_spot_with_VA!J96-INDEX(RFR_spot_no_VA!$C$11:$BC$160,VA!$B96,MATCH(J$2,RFR_spot_no_VA!$C$2:$BC$2,0))</f>
        <v>5.1999999999999963E-4</v>
      </c>
      <c r="K96" s="42">
        <f>RFR_spot_with_VA!K96-INDEX(RFR_spot_no_VA!$C$11:$BC$160,VA!$B96,MATCH(K$2,RFR_spot_no_VA!$C$2:$BC$2,0))</f>
        <v>4.9000000000000085E-4</v>
      </c>
      <c r="L96" s="42">
        <f>RFR_spot_with_VA!L96-INDEX(RFR_spot_no_VA!$C$11:$BC$160,VA!$B96,MATCH(L$2,RFR_spot_no_VA!$C$2:$BC$2,0))</f>
        <v>4.9000000000000085E-4</v>
      </c>
      <c r="M96" s="43">
        <f>RFR_spot_with_VA!M96-INDEX(RFR_spot_no_VA!$C$11:$BC$160,VA!$B96,MATCH(M$2,RFR_spot_no_VA!$C$2:$BC$2,0))</f>
        <v>4.9000000000000085E-4</v>
      </c>
      <c r="N96" s="43">
        <f>RFR_spot_with_VA!N96-INDEX(RFR_spot_no_VA!$C$11:$BC$160,VA!$B96,MATCH(N$2,RFR_spot_no_VA!$C$2:$BC$2,0))</f>
        <v>4.9000000000000085E-4</v>
      </c>
      <c r="O96" s="43">
        <f>RFR_spot_with_VA!O96-INDEX(RFR_spot_no_VA!$C$11:$BC$160,VA!$B96,MATCH(O$2,RFR_spot_no_VA!$C$2:$BC$2,0))</f>
        <v>4.9000000000000085E-4</v>
      </c>
      <c r="P96" s="43">
        <f>RFR_spot_with_VA!P96-INDEX(RFR_spot_no_VA!$C$11:$BC$160,VA!$B96,MATCH(P$2,RFR_spot_no_VA!$C$2:$BC$2,0))</f>
        <v>1.8000000000000654E-4</v>
      </c>
      <c r="Q96" s="43">
        <f>RFR_spot_with_VA!Q96-INDEX(RFR_spot_no_VA!$C$11:$BC$160,VA!$B96,MATCH(Q$2,RFR_spot_no_VA!$C$2:$BC$2,0))</f>
        <v>8.7000000000000272E-4</v>
      </c>
      <c r="R96" s="43">
        <f>RFR_spot_with_VA!R96-INDEX(RFR_spot_no_VA!$C$11:$BC$160,VA!$B96,MATCH(R$2,RFR_spot_no_VA!$C$2:$BC$2,0))</f>
        <v>4.9000000000000085E-4</v>
      </c>
      <c r="S96" s="43">
        <f>RFR_spot_with_VA!S96-INDEX(RFR_spot_no_VA!$C$11:$BC$160,VA!$B96,MATCH(S$2,RFR_spot_no_VA!$C$2:$BC$2,0))</f>
        <v>4.9000000000000085E-4</v>
      </c>
      <c r="T96" s="43">
        <f>RFR_spot_with_VA!T96-INDEX(RFR_spot_no_VA!$C$11:$BC$160,VA!$B96,MATCH(T$2,RFR_spot_no_VA!$C$2:$BC$2,0))</f>
        <v>4.9000000000000085E-4</v>
      </c>
      <c r="U96" s="43">
        <f>RFR_spot_with_VA!U96-INDEX(RFR_spot_no_VA!$C$11:$BC$160,VA!$B96,MATCH(U$2,RFR_spot_no_VA!$C$2:$BC$2,0))</f>
        <v>-5.9999999999997555E-5</v>
      </c>
      <c r="V96" s="43">
        <f>RFR_spot_with_VA!V96-INDEX(RFR_spot_no_VA!$C$11:$BC$160,VA!$B96,MATCH(V$2,RFR_spot_no_VA!$C$2:$BC$2,0))</f>
        <v>4.9000000000000085E-4</v>
      </c>
      <c r="W96" s="43">
        <f>RFR_spot_with_VA!W96-INDEX(RFR_spot_no_VA!$C$11:$BC$160,VA!$B96,MATCH(W$2,RFR_spot_no_VA!$C$2:$BC$2,0))</f>
        <v>4.9000000000000085E-4</v>
      </c>
      <c r="X96" s="43">
        <f>RFR_spot_with_VA!X96-INDEX(RFR_spot_no_VA!$C$11:$BC$160,VA!$B96,MATCH(X$2,RFR_spot_no_VA!$C$2:$BC$2,0))</f>
        <v>4.9000000000000085E-4</v>
      </c>
      <c r="Y96" s="43">
        <f>RFR_spot_with_VA!Y96-INDEX(RFR_spot_no_VA!$C$11:$BC$160,VA!$B96,MATCH(Y$2,RFR_spot_no_VA!$C$2:$BC$2,0))</f>
        <v>4.9000000000000085E-4</v>
      </c>
      <c r="Z96" s="43">
        <f>RFR_spot_with_VA!Z96-INDEX(RFR_spot_no_VA!$C$11:$BC$160,VA!$B96,MATCH(Z$2,RFR_spot_no_VA!$C$2:$BC$2,0))</f>
        <v>5.59999999999998E-4</v>
      </c>
      <c r="AA96" s="43">
        <f>RFR_spot_with_VA!AA96-INDEX(RFR_spot_no_VA!$C$11:$BC$160,VA!$B96,MATCH(AA$2,RFR_spot_no_VA!$C$2:$BC$2,0))</f>
        <v>1.9000000000000267E-4</v>
      </c>
      <c r="AB96" s="43">
        <f>RFR_spot_with_VA!AB96-INDEX(RFR_spot_no_VA!$C$11:$BC$160,VA!$B96,MATCH(AB$2,RFR_spot_no_VA!$C$2:$BC$2,0))</f>
        <v>4.9000000000000085E-4</v>
      </c>
      <c r="AC96" s="43">
        <f>RFR_spot_with_VA!AC96-INDEX(RFR_spot_no_VA!$C$11:$BC$160,VA!$B96,MATCH(AC$2,RFR_spot_no_VA!$C$2:$BC$2,0))</f>
        <v>1.9999999999999185E-5</v>
      </c>
      <c r="AD96" s="43">
        <f>RFR_spot_with_VA!AD96-INDEX(RFR_spot_no_VA!$C$11:$BC$160,VA!$B96,MATCH(AD$2,RFR_spot_no_VA!$C$2:$BC$2,0))</f>
        <v>0</v>
      </c>
      <c r="AE96" s="43">
        <f>RFR_spot_with_VA!AE96-INDEX(RFR_spot_no_VA!$C$11:$BC$160,VA!$B96,MATCH(AE$2,RFR_spot_no_VA!$C$2:$BC$2,0))</f>
        <v>4.9000000000000085E-4</v>
      </c>
      <c r="AF96" s="43">
        <f>RFR_spot_with_VA!AF96-INDEX(RFR_spot_no_VA!$C$11:$BC$160,VA!$B96,MATCH(AF$2,RFR_spot_no_VA!$C$2:$BC$2,0))</f>
        <v>4.9000000000000085E-4</v>
      </c>
      <c r="AG96" s="43">
        <f>RFR_spot_with_VA!AG96-INDEX(RFR_spot_no_VA!$C$11:$BC$160,VA!$B96,MATCH(AG$2,RFR_spot_no_VA!$C$2:$BC$2,0))</f>
        <v>4.9000000000000085E-4</v>
      </c>
      <c r="AH96" s="43">
        <f>RFR_spot_with_VA!AH96-INDEX(RFR_spot_no_VA!$C$11:$BC$160,VA!$B96,MATCH(AH$2,RFR_spot_no_VA!$C$2:$BC$2,0))</f>
        <v>-5.9999999999997555E-5</v>
      </c>
      <c r="AI96" s="43">
        <f>RFR_spot_with_VA!AI96-INDEX(RFR_spot_no_VA!$C$11:$BC$160,VA!$B96,MATCH(AI$2,RFR_spot_no_VA!$C$2:$BC$2,0))</f>
        <v>-5.9999999999997555E-5</v>
      </c>
      <c r="AJ96" s="43">
        <f>RFR_spot_with_VA!AJ96-INDEX(RFR_spot_no_VA!$C$11:$BC$160,VA!$B96,MATCH(AJ$2,RFR_spot_no_VA!$C$2:$BC$2,0))</f>
        <v>1.0200000000000001E-3</v>
      </c>
      <c r="AK96" s="43">
        <f>RFR_spot_with_VA!AK96-INDEX(RFR_spot_no_VA!$C$11:$BC$160,VA!$B96,MATCH(AK$2,RFR_spot_no_VA!$C$2:$BC$2,0))</f>
        <v>5.6000000000000494E-4</v>
      </c>
      <c r="AL96" s="43">
        <f>RFR_spot_with_VA!AL96-INDEX(RFR_spot_no_VA!$C$11:$BC$160,VA!$B96,MATCH(AL$2,RFR_spot_no_VA!$C$2:$BC$2,0))</f>
        <v>0</v>
      </c>
      <c r="AM96" s="43">
        <f>RFR_spot_with_VA!AM96-INDEX(RFR_spot_no_VA!$C$11:$BC$160,VA!$B96,MATCH(AM$2,RFR_spot_no_VA!$C$2:$BC$2,0))</f>
        <v>1.0399999999999993E-3</v>
      </c>
      <c r="AN96" s="43">
        <f>RFR_spot_with_VA!AN96-INDEX(RFR_spot_no_VA!$C$11:$BC$160,VA!$B96,MATCH(AN$2,RFR_spot_no_VA!$C$2:$BC$2,0))</f>
        <v>0</v>
      </c>
      <c r="AO96" s="43">
        <f>RFR_spot_with_VA!AO96-INDEX(RFR_spot_no_VA!$C$11:$BC$160,VA!$B96,MATCH(AO$2,RFR_spot_no_VA!$C$2:$BC$2,0))</f>
        <v>-3.0000000000002247E-5</v>
      </c>
      <c r="AP96" s="43">
        <f>RFR_spot_with_VA!AP96-INDEX(RFR_spot_no_VA!$C$11:$BC$160,VA!$B96,MATCH(AP$2,RFR_spot_no_VA!$C$2:$BC$2,0))</f>
        <v>0</v>
      </c>
      <c r="AQ96" s="43">
        <f>RFR_spot_with_VA!AQ96-INDEX(RFR_spot_no_VA!$C$11:$BC$160,VA!$B96,MATCH(AQ$2,RFR_spot_no_VA!$C$2:$BC$2,0))</f>
        <v>5.9999999999997555E-5</v>
      </c>
      <c r="AR96" s="43">
        <f>RFR_spot_with_VA!AR96-INDEX(RFR_spot_no_VA!$C$11:$BC$160,VA!$B96,MATCH(AR$2,RFR_spot_no_VA!$C$2:$BC$2,0))</f>
        <v>0</v>
      </c>
      <c r="AS96" s="43">
        <f>RFR_spot_with_VA!AS96-INDEX(RFR_spot_no_VA!$C$11:$BC$160,VA!$B96,MATCH(AS$2,RFR_spot_no_VA!$C$2:$BC$2,0))</f>
        <v>1.7000000000000001E-4</v>
      </c>
      <c r="AT96" s="43">
        <f>RFR_spot_with_VA!AT96-INDEX(RFR_spot_no_VA!$C$11:$BC$160,VA!$B96,MATCH(AT$2,RFR_spot_no_VA!$C$2:$BC$2,0))</f>
        <v>0</v>
      </c>
      <c r="AU96" s="43">
        <f>RFR_spot_with_VA!AU96-INDEX(RFR_spot_no_VA!$C$11:$BC$160,VA!$B96,MATCH(AU$2,RFR_spot_no_VA!$C$2:$BC$2,0))</f>
        <v>0</v>
      </c>
      <c r="AV96" s="43">
        <f>RFR_spot_with_VA!AV96-INDEX(RFR_spot_no_VA!$C$11:$BC$160,VA!$B96,MATCH(AV$2,RFR_spot_no_VA!$C$2:$BC$2,0))</f>
        <v>0</v>
      </c>
      <c r="AW96" s="43">
        <f>RFR_spot_with_VA!AW96-INDEX(RFR_spot_no_VA!$C$11:$BC$160,VA!$B96,MATCH(AW$2,RFR_spot_no_VA!$C$2:$BC$2,0))</f>
        <v>0</v>
      </c>
      <c r="AX96" s="43">
        <f>RFR_spot_with_VA!AX96-INDEX(RFR_spot_no_VA!$C$11:$BC$160,VA!$B96,MATCH(AX$2,RFR_spot_no_VA!$C$2:$BC$2,0))</f>
        <v>0</v>
      </c>
      <c r="AY96" s="43">
        <f>RFR_spot_with_VA!AY96-INDEX(RFR_spot_no_VA!$C$11:$BC$160,VA!$B96,MATCH(AY$2,RFR_spot_no_VA!$C$2:$BC$2,0))</f>
        <v>0</v>
      </c>
      <c r="AZ96" s="43">
        <f>RFR_spot_with_VA!AZ96-INDEX(RFR_spot_no_VA!$C$11:$BC$160,VA!$B96,MATCH(AZ$2,RFR_spot_no_VA!$C$2:$BC$2,0))</f>
        <v>0</v>
      </c>
      <c r="BA96" s="43">
        <f>RFR_spot_with_VA!BA96-INDEX(RFR_spot_no_VA!$C$11:$BC$160,VA!$B96,MATCH(BA$2,RFR_spot_no_VA!$C$2:$BC$2,0))</f>
        <v>0</v>
      </c>
      <c r="BB96" s="43">
        <f>RFR_spot_with_VA!BB96-INDEX(RFR_spot_no_VA!$C$11:$BC$160,VA!$B96,MATCH(BB$2,RFR_spot_no_VA!$C$2:$BC$2,0))</f>
        <v>0</v>
      </c>
      <c r="BC96" s="43">
        <f>RFR_spot_with_VA!BC96-INDEX(RFR_spot_no_VA!$C$11:$BC$160,VA!$B96,MATCH(BC$2,RFR_spot_no_VA!$C$2:$BC$2,0))</f>
        <v>1.7799999999999969E-3</v>
      </c>
      <c r="BD96" s="39"/>
      <c r="BE96" s="2"/>
    </row>
    <row r="97" spans="1:57" x14ac:dyDescent="0.25">
      <c r="A97" s="2"/>
      <c r="B97" s="2">
        <f>RFR_spot_no_VA!B97</f>
        <v>87</v>
      </c>
      <c r="C97" s="42">
        <f>RFR_spot_with_VA!C97-INDEX(RFR_spot_no_VA!$C$11:$BC$160,VA!$B97,MATCH(C$2,RFR_spot_no_VA!$C$2:$BC$2,0))</f>
        <v>4.9000000000000085E-4</v>
      </c>
      <c r="D97" s="42">
        <f>RFR_spot_with_VA!D97-INDEX(RFR_spot_no_VA!$C$11:$BC$160,VA!$B97,MATCH(D$2,RFR_spot_no_VA!$C$2:$BC$2,0))</f>
        <v>4.9000000000000085E-4</v>
      </c>
      <c r="E97" s="42">
        <f>RFR_spot_with_VA!E97-INDEX(RFR_spot_no_VA!$C$11:$BC$160,VA!$B97,MATCH(E$2,RFR_spot_no_VA!$C$2:$BC$2,0))</f>
        <v>4.9000000000000085E-4</v>
      </c>
      <c r="F97" s="42">
        <f>RFR_spot_with_VA!F97-INDEX(RFR_spot_no_VA!$C$11:$BC$160,VA!$B97,MATCH(F$2,RFR_spot_no_VA!$C$2:$BC$2,0))</f>
        <v>1.799999999999996E-4</v>
      </c>
      <c r="G97" s="42">
        <f>RFR_spot_with_VA!G97-INDEX(RFR_spot_no_VA!$C$11:$BC$160,VA!$B97,MATCH(G$2,RFR_spot_no_VA!$C$2:$BC$2,0))</f>
        <v>4.9000000000000085E-4</v>
      </c>
      <c r="H97" s="42">
        <f>RFR_spot_with_VA!H97-INDEX(RFR_spot_no_VA!$C$11:$BC$160,VA!$B97,MATCH(H$2,RFR_spot_no_VA!$C$2:$BC$2,0))</f>
        <v>4.9000000000000085E-4</v>
      </c>
      <c r="I97" s="42">
        <f>RFR_spot_with_VA!I97-INDEX(RFR_spot_no_VA!$C$11:$BC$160,VA!$B97,MATCH(I$2,RFR_spot_no_VA!$C$2:$BC$2,0))</f>
        <v>3.2999999999999696E-4</v>
      </c>
      <c r="J97" s="42">
        <f>RFR_spot_with_VA!J97-INDEX(RFR_spot_no_VA!$C$11:$BC$160,VA!$B97,MATCH(J$2,RFR_spot_no_VA!$C$2:$BC$2,0))</f>
        <v>5.1000000000000004E-4</v>
      </c>
      <c r="K97" s="42">
        <f>RFR_spot_with_VA!K97-INDEX(RFR_spot_no_VA!$C$11:$BC$160,VA!$B97,MATCH(K$2,RFR_spot_no_VA!$C$2:$BC$2,0))</f>
        <v>4.9000000000000085E-4</v>
      </c>
      <c r="L97" s="42">
        <f>RFR_spot_with_VA!L97-INDEX(RFR_spot_no_VA!$C$11:$BC$160,VA!$B97,MATCH(L$2,RFR_spot_no_VA!$C$2:$BC$2,0))</f>
        <v>4.9000000000000085E-4</v>
      </c>
      <c r="M97" s="43">
        <f>RFR_spot_with_VA!M97-INDEX(RFR_spot_no_VA!$C$11:$BC$160,VA!$B97,MATCH(M$2,RFR_spot_no_VA!$C$2:$BC$2,0))</f>
        <v>4.9000000000000085E-4</v>
      </c>
      <c r="N97" s="43">
        <f>RFR_spot_with_VA!N97-INDEX(RFR_spot_no_VA!$C$11:$BC$160,VA!$B97,MATCH(N$2,RFR_spot_no_VA!$C$2:$BC$2,0))</f>
        <v>4.9000000000000085E-4</v>
      </c>
      <c r="O97" s="43">
        <f>RFR_spot_with_VA!O97-INDEX(RFR_spot_no_VA!$C$11:$BC$160,VA!$B97,MATCH(O$2,RFR_spot_no_VA!$C$2:$BC$2,0))</f>
        <v>4.9000000000000085E-4</v>
      </c>
      <c r="P97" s="43">
        <f>RFR_spot_with_VA!P97-INDEX(RFR_spot_no_VA!$C$11:$BC$160,VA!$B97,MATCH(P$2,RFR_spot_no_VA!$C$2:$BC$2,0))</f>
        <v>1.799999999999996E-4</v>
      </c>
      <c r="Q97" s="43">
        <f>RFR_spot_with_VA!Q97-INDEX(RFR_spot_no_VA!$C$11:$BC$160,VA!$B97,MATCH(Q$2,RFR_spot_no_VA!$C$2:$BC$2,0))</f>
        <v>8.5999999999999965E-4</v>
      </c>
      <c r="R97" s="43">
        <f>RFR_spot_with_VA!R97-INDEX(RFR_spot_no_VA!$C$11:$BC$160,VA!$B97,MATCH(R$2,RFR_spot_no_VA!$C$2:$BC$2,0))</f>
        <v>4.9000000000000085E-4</v>
      </c>
      <c r="S97" s="43">
        <f>RFR_spot_with_VA!S97-INDEX(RFR_spot_no_VA!$C$11:$BC$160,VA!$B97,MATCH(S$2,RFR_spot_no_VA!$C$2:$BC$2,0))</f>
        <v>4.9000000000000085E-4</v>
      </c>
      <c r="T97" s="43">
        <f>RFR_spot_with_VA!T97-INDEX(RFR_spot_no_VA!$C$11:$BC$160,VA!$B97,MATCH(T$2,RFR_spot_no_VA!$C$2:$BC$2,0))</f>
        <v>4.9000000000000085E-4</v>
      </c>
      <c r="U97" s="43">
        <f>RFR_spot_with_VA!U97-INDEX(RFR_spot_no_VA!$C$11:$BC$160,VA!$B97,MATCH(U$2,RFR_spot_no_VA!$C$2:$BC$2,0))</f>
        <v>-6.0000000000001025E-5</v>
      </c>
      <c r="V97" s="43">
        <f>RFR_spot_with_VA!V97-INDEX(RFR_spot_no_VA!$C$11:$BC$160,VA!$B97,MATCH(V$2,RFR_spot_no_VA!$C$2:$BC$2,0))</f>
        <v>4.9000000000000085E-4</v>
      </c>
      <c r="W97" s="43">
        <f>RFR_spot_with_VA!W97-INDEX(RFR_spot_no_VA!$C$11:$BC$160,VA!$B97,MATCH(W$2,RFR_spot_no_VA!$C$2:$BC$2,0))</f>
        <v>4.9000000000000085E-4</v>
      </c>
      <c r="X97" s="43">
        <f>RFR_spot_with_VA!X97-INDEX(RFR_spot_no_VA!$C$11:$BC$160,VA!$B97,MATCH(X$2,RFR_spot_no_VA!$C$2:$BC$2,0))</f>
        <v>4.9000000000000085E-4</v>
      </c>
      <c r="Y97" s="43">
        <f>RFR_spot_with_VA!Y97-INDEX(RFR_spot_no_VA!$C$11:$BC$160,VA!$B97,MATCH(Y$2,RFR_spot_no_VA!$C$2:$BC$2,0))</f>
        <v>4.9000000000000085E-4</v>
      </c>
      <c r="Z97" s="43">
        <f>RFR_spot_with_VA!Z97-INDEX(RFR_spot_no_VA!$C$11:$BC$160,VA!$B97,MATCH(Z$2,RFR_spot_no_VA!$C$2:$BC$2,0))</f>
        <v>5.59999999999998E-4</v>
      </c>
      <c r="AA97" s="43">
        <f>RFR_spot_with_VA!AA97-INDEX(RFR_spot_no_VA!$C$11:$BC$160,VA!$B97,MATCH(AA$2,RFR_spot_no_VA!$C$2:$BC$2,0))</f>
        <v>1.9000000000000267E-4</v>
      </c>
      <c r="AB97" s="43">
        <f>RFR_spot_with_VA!AB97-INDEX(RFR_spot_no_VA!$C$11:$BC$160,VA!$B97,MATCH(AB$2,RFR_spot_no_VA!$C$2:$BC$2,0))</f>
        <v>4.9000000000000085E-4</v>
      </c>
      <c r="AC97" s="43">
        <f>RFR_spot_with_VA!AC97-INDEX(RFR_spot_no_VA!$C$11:$BC$160,VA!$B97,MATCH(AC$2,RFR_spot_no_VA!$C$2:$BC$2,0))</f>
        <v>1.9999999999999185E-5</v>
      </c>
      <c r="AD97" s="43">
        <f>RFR_spot_with_VA!AD97-INDEX(RFR_spot_no_VA!$C$11:$BC$160,VA!$B97,MATCH(AD$2,RFR_spot_no_VA!$C$2:$BC$2,0))</f>
        <v>0</v>
      </c>
      <c r="AE97" s="43">
        <f>RFR_spot_with_VA!AE97-INDEX(RFR_spot_no_VA!$C$11:$BC$160,VA!$B97,MATCH(AE$2,RFR_spot_no_VA!$C$2:$BC$2,0))</f>
        <v>4.9000000000000085E-4</v>
      </c>
      <c r="AF97" s="43">
        <f>RFR_spot_with_VA!AF97-INDEX(RFR_spot_no_VA!$C$11:$BC$160,VA!$B97,MATCH(AF$2,RFR_spot_no_VA!$C$2:$BC$2,0))</f>
        <v>4.9000000000000085E-4</v>
      </c>
      <c r="AG97" s="43">
        <f>RFR_spot_with_VA!AG97-INDEX(RFR_spot_no_VA!$C$11:$BC$160,VA!$B97,MATCH(AG$2,RFR_spot_no_VA!$C$2:$BC$2,0))</f>
        <v>4.9000000000000085E-4</v>
      </c>
      <c r="AH97" s="43">
        <f>RFR_spot_with_VA!AH97-INDEX(RFR_spot_no_VA!$C$11:$BC$160,VA!$B97,MATCH(AH$2,RFR_spot_no_VA!$C$2:$BC$2,0))</f>
        <v>-4.9999999999994493E-5</v>
      </c>
      <c r="AI97" s="43">
        <f>RFR_spot_with_VA!AI97-INDEX(RFR_spot_no_VA!$C$11:$BC$160,VA!$B97,MATCH(AI$2,RFR_spot_no_VA!$C$2:$BC$2,0))</f>
        <v>-6.0000000000001025E-5</v>
      </c>
      <c r="AJ97" s="43">
        <f>RFR_spot_with_VA!AJ97-INDEX(RFR_spot_no_VA!$C$11:$BC$160,VA!$B97,MATCH(AJ$2,RFR_spot_no_VA!$C$2:$BC$2,0))</f>
        <v>1.009999999999997E-3</v>
      </c>
      <c r="AK97" s="43">
        <f>RFR_spot_with_VA!AK97-INDEX(RFR_spot_no_VA!$C$11:$BC$160,VA!$B97,MATCH(AK$2,RFR_spot_no_VA!$C$2:$BC$2,0))</f>
        <v>5.5000000000000188E-4</v>
      </c>
      <c r="AL97" s="43">
        <f>RFR_spot_with_VA!AL97-INDEX(RFR_spot_no_VA!$C$11:$BC$160,VA!$B97,MATCH(AL$2,RFR_spot_no_VA!$C$2:$BC$2,0))</f>
        <v>0</v>
      </c>
      <c r="AM97" s="43">
        <f>RFR_spot_with_VA!AM97-INDEX(RFR_spot_no_VA!$C$11:$BC$160,VA!$B97,MATCH(AM$2,RFR_spot_no_VA!$C$2:$BC$2,0))</f>
        <v>1.0300000000000031E-3</v>
      </c>
      <c r="AN97" s="43">
        <f>RFR_spot_with_VA!AN97-INDEX(RFR_spot_no_VA!$C$11:$BC$160,VA!$B97,MATCH(AN$2,RFR_spot_no_VA!$C$2:$BC$2,0))</f>
        <v>0</v>
      </c>
      <c r="AO97" s="43">
        <f>RFR_spot_with_VA!AO97-INDEX(RFR_spot_no_VA!$C$11:$BC$160,VA!$B97,MATCH(AO$2,RFR_spot_no_VA!$C$2:$BC$2,0))</f>
        <v>-3.999999999999837E-5</v>
      </c>
      <c r="AP97" s="43">
        <f>RFR_spot_with_VA!AP97-INDEX(RFR_spot_no_VA!$C$11:$BC$160,VA!$B97,MATCH(AP$2,RFR_spot_no_VA!$C$2:$BC$2,0))</f>
        <v>0</v>
      </c>
      <c r="AQ97" s="43">
        <f>RFR_spot_with_VA!AQ97-INDEX(RFR_spot_no_VA!$C$11:$BC$160,VA!$B97,MATCH(AQ$2,RFR_spot_no_VA!$C$2:$BC$2,0))</f>
        <v>5.0000000000001432E-5</v>
      </c>
      <c r="AR97" s="43">
        <f>RFR_spot_with_VA!AR97-INDEX(RFR_spot_no_VA!$C$11:$BC$160,VA!$B97,MATCH(AR$2,RFR_spot_no_VA!$C$2:$BC$2,0))</f>
        <v>0</v>
      </c>
      <c r="AS97" s="43">
        <f>RFR_spot_with_VA!AS97-INDEX(RFR_spot_no_VA!$C$11:$BC$160,VA!$B97,MATCH(AS$2,RFR_spot_no_VA!$C$2:$BC$2,0))</f>
        <v>1.7000000000000001E-4</v>
      </c>
      <c r="AT97" s="43">
        <f>RFR_spot_with_VA!AT97-INDEX(RFR_spot_no_VA!$C$11:$BC$160,VA!$B97,MATCH(AT$2,RFR_spot_no_VA!$C$2:$BC$2,0))</f>
        <v>0</v>
      </c>
      <c r="AU97" s="43">
        <f>RFR_spot_with_VA!AU97-INDEX(RFR_spot_no_VA!$C$11:$BC$160,VA!$B97,MATCH(AU$2,RFR_spot_no_VA!$C$2:$BC$2,0))</f>
        <v>0</v>
      </c>
      <c r="AV97" s="43">
        <f>RFR_spot_with_VA!AV97-INDEX(RFR_spot_no_VA!$C$11:$BC$160,VA!$B97,MATCH(AV$2,RFR_spot_no_VA!$C$2:$BC$2,0))</f>
        <v>0</v>
      </c>
      <c r="AW97" s="43">
        <f>RFR_spot_with_VA!AW97-INDEX(RFR_spot_no_VA!$C$11:$BC$160,VA!$B97,MATCH(AW$2,RFR_spot_no_VA!$C$2:$BC$2,0))</f>
        <v>0</v>
      </c>
      <c r="AX97" s="43">
        <f>RFR_spot_with_VA!AX97-INDEX(RFR_spot_no_VA!$C$11:$BC$160,VA!$B97,MATCH(AX$2,RFR_spot_no_VA!$C$2:$BC$2,0))</f>
        <v>0</v>
      </c>
      <c r="AY97" s="43">
        <f>RFR_spot_with_VA!AY97-INDEX(RFR_spot_no_VA!$C$11:$BC$160,VA!$B97,MATCH(AY$2,RFR_spot_no_VA!$C$2:$BC$2,0))</f>
        <v>0</v>
      </c>
      <c r="AZ97" s="43">
        <f>RFR_spot_with_VA!AZ97-INDEX(RFR_spot_no_VA!$C$11:$BC$160,VA!$B97,MATCH(AZ$2,RFR_spot_no_VA!$C$2:$BC$2,0))</f>
        <v>0</v>
      </c>
      <c r="BA97" s="43">
        <f>RFR_spot_with_VA!BA97-INDEX(RFR_spot_no_VA!$C$11:$BC$160,VA!$B97,MATCH(BA$2,RFR_spot_no_VA!$C$2:$BC$2,0))</f>
        <v>0</v>
      </c>
      <c r="BB97" s="43">
        <f>RFR_spot_with_VA!BB97-INDEX(RFR_spot_no_VA!$C$11:$BC$160,VA!$B97,MATCH(BB$2,RFR_spot_no_VA!$C$2:$BC$2,0))</f>
        <v>0</v>
      </c>
      <c r="BC97" s="43">
        <f>RFR_spot_with_VA!BC97-INDEX(RFR_spot_no_VA!$C$11:$BC$160,VA!$B97,MATCH(BC$2,RFR_spot_no_VA!$C$2:$BC$2,0))</f>
        <v>1.7700000000000007E-3</v>
      </c>
      <c r="BD97" s="39"/>
      <c r="BE97" s="2"/>
    </row>
    <row r="98" spans="1:57" x14ac:dyDescent="0.25">
      <c r="A98" s="2"/>
      <c r="B98" s="2">
        <f>RFR_spot_no_VA!B98</f>
        <v>88</v>
      </c>
      <c r="C98" s="42">
        <f>RFR_spot_with_VA!C98-INDEX(RFR_spot_no_VA!$C$11:$BC$160,VA!$B98,MATCH(C$2,RFR_spot_no_VA!$C$2:$BC$2,0))</f>
        <v>4.7999999999999779E-4</v>
      </c>
      <c r="D98" s="42">
        <f>RFR_spot_with_VA!D98-INDEX(RFR_spot_no_VA!$C$11:$BC$160,VA!$B98,MATCH(D$2,RFR_spot_no_VA!$C$2:$BC$2,0))</f>
        <v>4.7999999999999779E-4</v>
      </c>
      <c r="E98" s="42">
        <f>RFR_spot_with_VA!E98-INDEX(RFR_spot_no_VA!$C$11:$BC$160,VA!$B98,MATCH(E$2,RFR_spot_no_VA!$C$2:$BC$2,0))</f>
        <v>4.7999999999999779E-4</v>
      </c>
      <c r="F98" s="42">
        <f>RFR_spot_with_VA!F98-INDEX(RFR_spot_no_VA!$C$11:$BC$160,VA!$B98,MATCH(F$2,RFR_spot_no_VA!$C$2:$BC$2,0))</f>
        <v>1.799999999999996E-4</v>
      </c>
      <c r="G98" s="42">
        <f>RFR_spot_with_VA!G98-INDEX(RFR_spot_no_VA!$C$11:$BC$160,VA!$B98,MATCH(G$2,RFR_spot_no_VA!$C$2:$BC$2,0))</f>
        <v>4.7999999999999779E-4</v>
      </c>
      <c r="H98" s="42">
        <f>RFR_spot_with_VA!H98-INDEX(RFR_spot_no_VA!$C$11:$BC$160,VA!$B98,MATCH(H$2,RFR_spot_no_VA!$C$2:$BC$2,0))</f>
        <v>4.7999999999999779E-4</v>
      </c>
      <c r="I98" s="42">
        <f>RFR_spot_with_VA!I98-INDEX(RFR_spot_no_VA!$C$11:$BC$160,VA!$B98,MATCH(I$2,RFR_spot_no_VA!$C$2:$BC$2,0))</f>
        <v>3.2999999999999696E-4</v>
      </c>
      <c r="J98" s="42">
        <f>RFR_spot_with_VA!J98-INDEX(RFR_spot_no_VA!$C$11:$BC$160,VA!$B98,MATCH(J$2,RFR_spot_no_VA!$C$2:$BC$2,0))</f>
        <v>5.200000000000031E-4</v>
      </c>
      <c r="K98" s="42">
        <f>RFR_spot_with_VA!K98-INDEX(RFR_spot_no_VA!$C$11:$BC$160,VA!$B98,MATCH(K$2,RFR_spot_no_VA!$C$2:$BC$2,0))</f>
        <v>4.7999999999999779E-4</v>
      </c>
      <c r="L98" s="42">
        <f>RFR_spot_with_VA!L98-INDEX(RFR_spot_no_VA!$C$11:$BC$160,VA!$B98,MATCH(L$2,RFR_spot_no_VA!$C$2:$BC$2,0))</f>
        <v>4.7999999999999779E-4</v>
      </c>
      <c r="M98" s="43">
        <f>RFR_spot_with_VA!M98-INDEX(RFR_spot_no_VA!$C$11:$BC$160,VA!$B98,MATCH(M$2,RFR_spot_no_VA!$C$2:$BC$2,0))</f>
        <v>4.7999999999999779E-4</v>
      </c>
      <c r="N98" s="43">
        <f>RFR_spot_with_VA!N98-INDEX(RFR_spot_no_VA!$C$11:$BC$160,VA!$B98,MATCH(N$2,RFR_spot_no_VA!$C$2:$BC$2,0))</f>
        <v>4.7999999999999779E-4</v>
      </c>
      <c r="O98" s="43">
        <f>RFR_spot_with_VA!O98-INDEX(RFR_spot_no_VA!$C$11:$BC$160,VA!$B98,MATCH(O$2,RFR_spot_no_VA!$C$2:$BC$2,0))</f>
        <v>4.7999999999999779E-4</v>
      </c>
      <c r="P98" s="43">
        <f>RFR_spot_with_VA!P98-INDEX(RFR_spot_no_VA!$C$11:$BC$160,VA!$B98,MATCH(P$2,RFR_spot_no_VA!$C$2:$BC$2,0))</f>
        <v>1.6999999999999654E-4</v>
      </c>
      <c r="Q98" s="43">
        <f>RFR_spot_with_VA!Q98-INDEX(RFR_spot_no_VA!$C$11:$BC$160,VA!$B98,MATCH(Q$2,RFR_spot_no_VA!$C$2:$BC$2,0))</f>
        <v>8.6000000000000659E-4</v>
      </c>
      <c r="R98" s="43">
        <f>RFR_spot_with_VA!R98-INDEX(RFR_spot_no_VA!$C$11:$BC$160,VA!$B98,MATCH(R$2,RFR_spot_no_VA!$C$2:$BC$2,0))</f>
        <v>4.7999999999999779E-4</v>
      </c>
      <c r="S98" s="43">
        <f>RFR_spot_with_VA!S98-INDEX(RFR_spot_no_VA!$C$11:$BC$160,VA!$B98,MATCH(S$2,RFR_spot_no_VA!$C$2:$BC$2,0))</f>
        <v>4.7999999999999779E-4</v>
      </c>
      <c r="T98" s="43">
        <f>RFR_spot_with_VA!T98-INDEX(RFR_spot_no_VA!$C$11:$BC$160,VA!$B98,MATCH(T$2,RFR_spot_no_VA!$C$2:$BC$2,0))</f>
        <v>4.7999999999999779E-4</v>
      </c>
      <c r="U98" s="43">
        <f>RFR_spot_with_VA!U98-INDEX(RFR_spot_no_VA!$C$11:$BC$160,VA!$B98,MATCH(U$2,RFR_spot_no_VA!$C$2:$BC$2,0))</f>
        <v>-6.0000000000001025E-5</v>
      </c>
      <c r="V98" s="43">
        <f>RFR_spot_with_VA!V98-INDEX(RFR_spot_no_VA!$C$11:$BC$160,VA!$B98,MATCH(V$2,RFR_spot_no_VA!$C$2:$BC$2,0))</f>
        <v>4.7999999999999779E-4</v>
      </c>
      <c r="W98" s="43">
        <f>RFR_spot_with_VA!W98-INDEX(RFR_spot_no_VA!$C$11:$BC$160,VA!$B98,MATCH(W$2,RFR_spot_no_VA!$C$2:$BC$2,0))</f>
        <v>4.7999999999999779E-4</v>
      </c>
      <c r="X98" s="43">
        <f>RFR_spot_with_VA!X98-INDEX(RFR_spot_no_VA!$C$11:$BC$160,VA!$B98,MATCH(X$2,RFR_spot_no_VA!$C$2:$BC$2,0))</f>
        <v>4.7999999999999779E-4</v>
      </c>
      <c r="Y98" s="43">
        <f>RFR_spot_with_VA!Y98-INDEX(RFR_spot_no_VA!$C$11:$BC$160,VA!$B98,MATCH(Y$2,RFR_spot_no_VA!$C$2:$BC$2,0))</f>
        <v>4.7999999999999779E-4</v>
      </c>
      <c r="Z98" s="43">
        <f>RFR_spot_with_VA!Z98-INDEX(RFR_spot_no_VA!$C$11:$BC$160,VA!$B98,MATCH(Z$2,RFR_spot_no_VA!$C$2:$BC$2,0))</f>
        <v>5.5000000000000188E-4</v>
      </c>
      <c r="AA98" s="43">
        <f>RFR_spot_with_VA!AA98-INDEX(RFR_spot_no_VA!$C$11:$BC$160,VA!$B98,MATCH(AA$2,RFR_spot_no_VA!$C$2:$BC$2,0))</f>
        <v>1.8999999999999573E-4</v>
      </c>
      <c r="AB98" s="43">
        <f>RFR_spot_with_VA!AB98-INDEX(RFR_spot_no_VA!$C$11:$BC$160,VA!$B98,MATCH(AB$2,RFR_spot_no_VA!$C$2:$BC$2,0))</f>
        <v>4.7999999999999779E-4</v>
      </c>
      <c r="AC98" s="43">
        <f>RFR_spot_with_VA!AC98-INDEX(RFR_spot_no_VA!$C$11:$BC$160,VA!$B98,MATCH(AC$2,RFR_spot_no_VA!$C$2:$BC$2,0))</f>
        <v>2.0000000000006124E-5</v>
      </c>
      <c r="AD98" s="43">
        <f>RFR_spot_with_VA!AD98-INDEX(RFR_spot_no_VA!$C$11:$BC$160,VA!$B98,MATCH(AD$2,RFR_spot_no_VA!$C$2:$BC$2,0))</f>
        <v>0</v>
      </c>
      <c r="AE98" s="43">
        <f>RFR_spot_with_VA!AE98-INDEX(RFR_spot_no_VA!$C$11:$BC$160,VA!$B98,MATCH(AE$2,RFR_spot_no_VA!$C$2:$BC$2,0))</f>
        <v>4.7999999999999779E-4</v>
      </c>
      <c r="AF98" s="43">
        <f>RFR_spot_with_VA!AF98-INDEX(RFR_spot_no_VA!$C$11:$BC$160,VA!$B98,MATCH(AF$2,RFR_spot_no_VA!$C$2:$BC$2,0))</f>
        <v>4.7999999999999779E-4</v>
      </c>
      <c r="AG98" s="43">
        <f>RFR_spot_with_VA!AG98-INDEX(RFR_spot_no_VA!$C$11:$BC$160,VA!$B98,MATCH(AG$2,RFR_spot_no_VA!$C$2:$BC$2,0))</f>
        <v>4.7999999999999779E-4</v>
      </c>
      <c r="AH98" s="43">
        <f>RFR_spot_with_VA!AH98-INDEX(RFR_spot_no_VA!$C$11:$BC$160,VA!$B98,MATCH(AH$2,RFR_spot_no_VA!$C$2:$BC$2,0))</f>
        <v>-5.0000000000001432E-5</v>
      </c>
      <c r="AI98" s="43">
        <f>RFR_spot_with_VA!AI98-INDEX(RFR_spot_no_VA!$C$11:$BC$160,VA!$B98,MATCH(AI$2,RFR_spot_no_VA!$C$2:$BC$2,0))</f>
        <v>-6.0000000000001025E-5</v>
      </c>
      <c r="AJ98" s="43">
        <f>RFR_spot_with_VA!AJ98-INDEX(RFR_spot_no_VA!$C$11:$BC$160,VA!$B98,MATCH(AJ$2,RFR_spot_no_VA!$C$2:$BC$2,0))</f>
        <v>9.9000000000000477E-4</v>
      </c>
      <c r="AK98" s="43">
        <f>RFR_spot_with_VA!AK98-INDEX(RFR_spot_no_VA!$C$11:$BC$160,VA!$B98,MATCH(AK$2,RFR_spot_no_VA!$C$2:$BC$2,0))</f>
        <v>5.3999999999999881E-4</v>
      </c>
      <c r="AL98" s="43">
        <f>RFR_spot_with_VA!AL98-INDEX(RFR_spot_no_VA!$C$11:$BC$160,VA!$B98,MATCH(AL$2,RFR_spot_no_VA!$C$2:$BC$2,0))</f>
        <v>0</v>
      </c>
      <c r="AM98" s="43">
        <f>RFR_spot_with_VA!AM98-INDEX(RFR_spot_no_VA!$C$11:$BC$160,VA!$B98,MATCH(AM$2,RFR_spot_no_VA!$C$2:$BC$2,0))</f>
        <v>1.010000000000004E-3</v>
      </c>
      <c r="AN98" s="43">
        <f>RFR_spot_with_VA!AN98-INDEX(RFR_spot_no_VA!$C$11:$BC$160,VA!$B98,MATCH(AN$2,RFR_spot_no_VA!$C$2:$BC$2,0))</f>
        <v>0</v>
      </c>
      <c r="AO98" s="43">
        <f>RFR_spot_with_VA!AO98-INDEX(RFR_spot_no_VA!$C$11:$BC$160,VA!$B98,MATCH(AO$2,RFR_spot_no_VA!$C$2:$BC$2,0))</f>
        <v>-3.999999999999837E-5</v>
      </c>
      <c r="AP98" s="43">
        <f>RFR_spot_with_VA!AP98-INDEX(RFR_spot_no_VA!$C$11:$BC$160,VA!$B98,MATCH(AP$2,RFR_spot_no_VA!$C$2:$BC$2,0))</f>
        <v>0</v>
      </c>
      <c r="AQ98" s="43">
        <f>RFR_spot_with_VA!AQ98-INDEX(RFR_spot_no_VA!$C$11:$BC$160,VA!$B98,MATCH(AQ$2,RFR_spot_no_VA!$C$2:$BC$2,0))</f>
        <v>5.0000000000001432E-5</v>
      </c>
      <c r="AR98" s="43">
        <f>RFR_spot_with_VA!AR98-INDEX(RFR_spot_no_VA!$C$11:$BC$160,VA!$B98,MATCH(AR$2,RFR_spot_no_VA!$C$2:$BC$2,0))</f>
        <v>0</v>
      </c>
      <c r="AS98" s="43">
        <f>RFR_spot_with_VA!AS98-INDEX(RFR_spot_no_VA!$C$11:$BC$160,VA!$B98,MATCH(AS$2,RFR_spot_no_VA!$C$2:$BC$2,0))</f>
        <v>1.6000000000000042E-4</v>
      </c>
      <c r="AT98" s="43">
        <f>RFR_spot_with_VA!AT98-INDEX(RFR_spot_no_VA!$C$11:$BC$160,VA!$B98,MATCH(AT$2,RFR_spot_no_VA!$C$2:$BC$2,0))</f>
        <v>0</v>
      </c>
      <c r="AU98" s="43">
        <f>RFR_spot_with_VA!AU98-INDEX(RFR_spot_no_VA!$C$11:$BC$160,VA!$B98,MATCH(AU$2,RFR_spot_no_VA!$C$2:$BC$2,0))</f>
        <v>0</v>
      </c>
      <c r="AV98" s="43">
        <f>RFR_spot_with_VA!AV98-INDEX(RFR_spot_no_VA!$C$11:$BC$160,VA!$B98,MATCH(AV$2,RFR_spot_no_VA!$C$2:$BC$2,0))</f>
        <v>0</v>
      </c>
      <c r="AW98" s="43">
        <f>RFR_spot_with_VA!AW98-INDEX(RFR_spot_no_VA!$C$11:$BC$160,VA!$B98,MATCH(AW$2,RFR_spot_no_VA!$C$2:$BC$2,0))</f>
        <v>0</v>
      </c>
      <c r="AX98" s="43">
        <f>RFR_spot_with_VA!AX98-INDEX(RFR_spot_no_VA!$C$11:$BC$160,VA!$B98,MATCH(AX$2,RFR_spot_no_VA!$C$2:$BC$2,0))</f>
        <v>0</v>
      </c>
      <c r="AY98" s="43">
        <f>RFR_spot_with_VA!AY98-INDEX(RFR_spot_no_VA!$C$11:$BC$160,VA!$B98,MATCH(AY$2,RFR_spot_no_VA!$C$2:$BC$2,0))</f>
        <v>0</v>
      </c>
      <c r="AZ98" s="43">
        <f>RFR_spot_with_VA!AZ98-INDEX(RFR_spot_no_VA!$C$11:$BC$160,VA!$B98,MATCH(AZ$2,RFR_spot_no_VA!$C$2:$BC$2,0))</f>
        <v>0</v>
      </c>
      <c r="BA98" s="43">
        <f>RFR_spot_with_VA!BA98-INDEX(RFR_spot_no_VA!$C$11:$BC$160,VA!$B98,MATCH(BA$2,RFR_spot_no_VA!$C$2:$BC$2,0))</f>
        <v>0</v>
      </c>
      <c r="BB98" s="43">
        <f>RFR_spot_with_VA!BB98-INDEX(RFR_spot_no_VA!$C$11:$BC$160,VA!$B98,MATCH(BB$2,RFR_spot_no_VA!$C$2:$BC$2,0))</f>
        <v>0</v>
      </c>
      <c r="BC98" s="43">
        <f>RFR_spot_with_VA!BC98-INDEX(RFR_spot_no_VA!$C$11:$BC$160,VA!$B98,MATCH(BC$2,RFR_spot_no_VA!$C$2:$BC$2,0))</f>
        <v>1.7499999999999946E-3</v>
      </c>
      <c r="BD98" s="39"/>
      <c r="BE98" s="2"/>
    </row>
    <row r="99" spans="1:57" x14ac:dyDescent="0.25">
      <c r="A99" s="2"/>
      <c r="B99" s="2">
        <f>RFR_spot_no_VA!B99</f>
        <v>89</v>
      </c>
      <c r="C99" s="42">
        <f>RFR_spot_with_VA!C99-INDEX(RFR_spot_no_VA!$C$11:$BC$160,VA!$B99,MATCH(C$2,RFR_spot_no_VA!$C$2:$BC$2,0))</f>
        <v>4.7000000000000167E-4</v>
      </c>
      <c r="D99" s="42">
        <f>RFR_spot_with_VA!D99-INDEX(RFR_spot_no_VA!$C$11:$BC$160,VA!$B99,MATCH(D$2,RFR_spot_no_VA!$C$2:$BC$2,0))</f>
        <v>4.7000000000000167E-4</v>
      </c>
      <c r="E99" s="42">
        <f>RFR_spot_with_VA!E99-INDEX(RFR_spot_no_VA!$C$11:$BC$160,VA!$B99,MATCH(E$2,RFR_spot_no_VA!$C$2:$BC$2,0))</f>
        <v>4.7000000000000167E-4</v>
      </c>
      <c r="F99" s="42">
        <f>RFR_spot_with_VA!F99-INDEX(RFR_spot_no_VA!$C$11:$BC$160,VA!$B99,MATCH(F$2,RFR_spot_no_VA!$C$2:$BC$2,0))</f>
        <v>1.7000000000000001E-4</v>
      </c>
      <c r="G99" s="42">
        <f>RFR_spot_with_VA!G99-INDEX(RFR_spot_no_VA!$C$11:$BC$160,VA!$B99,MATCH(G$2,RFR_spot_no_VA!$C$2:$BC$2,0))</f>
        <v>4.7000000000000167E-4</v>
      </c>
      <c r="H99" s="42">
        <f>RFR_spot_with_VA!H99-INDEX(RFR_spot_no_VA!$C$11:$BC$160,VA!$B99,MATCH(H$2,RFR_spot_no_VA!$C$2:$BC$2,0))</f>
        <v>4.7000000000000167E-4</v>
      </c>
      <c r="I99" s="42">
        <f>RFR_spot_with_VA!I99-INDEX(RFR_spot_no_VA!$C$11:$BC$160,VA!$B99,MATCH(I$2,RFR_spot_no_VA!$C$2:$BC$2,0))</f>
        <v>3.2000000000000084E-4</v>
      </c>
      <c r="J99" s="42">
        <f>RFR_spot_with_VA!J99-INDEX(RFR_spot_no_VA!$C$11:$BC$160,VA!$B99,MATCH(J$2,RFR_spot_no_VA!$C$2:$BC$2,0))</f>
        <v>5.1000000000000004E-4</v>
      </c>
      <c r="K99" s="42">
        <f>RFR_spot_with_VA!K99-INDEX(RFR_spot_no_VA!$C$11:$BC$160,VA!$B99,MATCH(K$2,RFR_spot_no_VA!$C$2:$BC$2,0))</f>
        <v>4.7000000000000167E-4</v>
      </c>
      <c r="L99" s="42">
        <f>RFR_spot_with_VA!L99-INDEX(RFR_spot_no_VA!$C$11:$BC$160,VA!$B99,MATCH(L$2,RFR_spot_no_VA!$C$2:$BC$2,0))</f>
        <v>4.7000000000000167E-4</v>
      </c>
      <c r="M99" s="43">
        <f>RFR_spot_with_VA!M99-INDEX(RFR_spot_no_VA!$C$11:$BC$160,VA!$B99,MATCH(M$2,RFR_spot_no_VA!$C$2:$BC$2,0))</f>
        <v>4.7000000000000167E-4</v>
      </c>
      <c r="N99" s="43">
        <f>RFR_spot_with_VA!N99-INDEX(RFR_spot_no_VA!$C$11:$BC$160,VA!$B99,MATCH(N$2,RFR_spot_no_VA!$C$2:$BC$2,0))</f>
        <v>4.7000000000000167E-4</v>
      </c>
      <c r="O99" s="43">
        <f>RFR_spot_with_VA!O99-INDEX(RFR_spot_no_VA!$C$11:$BC$160,VA!$B99,MATCH(O$2,RFR_spot_no_VA!$C$2:$BC$2,0))</f>
        <v>4.7000000000000167E-4</v>
      </c>
      <c r="P99" s="43">
        <f>RFR_spot_with_VA!P99-INDEX(RFR_spot_no_VA!$C$11:$BC$160,VA!$B99,MATCH(P$2,RFR_spot_no_VA!$C$2:$BC$2,0))</f>
        <v>1.6999999999999654E-4</v>
      </c>
      <c r="Q99" s="43">
        <f>RFR_spot_with_VA!Q99-INDEX(RFR_spot_no_VA!$C$11:$BC$160,VA!$B99,MATCH(Q$2,RFR_spot_no_VA!$C$2:$BC$2,0))</f>
        <v>8.4000000000000047E-4</v>
      </c>
      <c r="R99" s="43">
        <f>RFR_spot_with_VA!R99-INDEX(RFR_spot_no_VA!$C$11:$BC$160,VA!$B99,MATCH(R$2,RFR_spot_no_VA!$C$2:$BC$2,0))</f>
        <v>4.7000000000000167E-4</v>
      </c>
      <c r="S99" s="43">
        <f>RFR_spot_with_VA!S99-INDEX(RFR_spot_no_VA!$C$11:$BC$160,VA!$B99,MATCH(S$2,RFR_spot_no_VA!$C$2:$BC$2,0))</f>
        <v>4.7000000000000167E-4</v>
      </c>
      <c r="T99" s="43">
        <f>RFR_spot_with_VA!T99-INDEX(RFR_spot_no_VA!$C$11:$BC$160,VA!$B99,MATCH(T$2,RFR_spot_no_VA!$C$2:$BC$2,0))</f>
        <v>4.7000000000000167E-4</v>
      </c>
      <c r="U99" s="43">
        <f>RFR_spot_with_VA!U99-INDEX(RFR_spot_no_VA!$C$11:$BC$160,VA!$B99,MATCH(U$2,RFR_spot_no_VA!$C$2:$BC$2,0))</f>
        <v>-6.0000000000001025E-5</v>
      </c>
      <c r="V99" s="43">
        <f>RFR_spot_with_VA!V99-INDEX(RFR_spot_no_VA!$C$11:$BC$160,VA!$B99,MATCH(V$2,RFR_spot_no_VA!$C$2:$BC$2,0))</f>
        <v>4.7000000000000167E-4</v>
      </c>
      <c r="W99" s="43">
        <f>RFR_spot_with_VA!W99-INDEX(RFR_spot_no_VA!$C$11:$BC$160,VA!$B99,MATCH(W$2,RFR_spot_no_VA!$C$2:$BC$2,0))</f>
        <v>4.7000000000000167E-4</v>
      </c>
      <c r="X99" s="43">
        <f>RFR_spot_with_VA!X99-INDEX(RFR_spot_no_VA!$C$11:$BC$160,VA!$B99,MATCH(X$2,RFR_spot_no_VA!$C$2:$BC$2,0))</f>
        <v>4.7000000000000167E-4</v>
      </c>
      <c r="Y99" s="43">
        <f>RFR_spot_with_VA!Y99-INDEX(RFR_spot_no_VA!$C$11:$BC$160,VA!$B99,MATCH(Y$2,RFR_spot_no_VA!$C$2:$BC$2,0))</f>
        <v>4.7000000000000167E-4</v>
      </c>
      <c r="Z99" s="43">
        <f>RFR_spot_with_VA!Z99-INDEX(RFR_spot_no_VA!$C$11:$BC$160,VA!$B99,MATCH(Z$2,RFR_spot_no_VA!$C$2:$BC$2,0))</f>
        <v>5.5000000000000188E-4</v>
      </c>
      <c r="AA99" s="43">
        <f>RFR_spot_with_VA!AA99-INDEX(RFR_spot_no_VA!$C$11:$BC$160,VA!$B99,MATCH(AA$2,RFR_spot_no_VA!$C$2:$BC$2,0))</f>
        <v>1.8000000000000654E-4</v>
      </c>
      <c r="AB99" s="43">
        <f>RFR_spot_with_VA!AB99-INDEX(RFR_spot_no_VA!$C$11:$BC$160,VA!$B99,MATCH(AB$2,RFR_spot_no_VA!$C$2:$BC$2,0))</f>
        <v>4.7000000000000167E-4</v>
      </c>
      <c r="AC99" s="43">
        <f>RFR_spot_with_VA!AC99-INDEX(RFR_spot_no_VA!$C$11:$BC$160,VA!$B99,MATCH(AC$2,RFR_spot_no_VA!$C$2:$BC$2,0))</f>
        <v>1.9999999999999185E-5</v>
      </c>
      <c r="AD99" s="43">
        <f>RFR_spot_with_VA!AD99-INDEX(RFR_spot_no_VA!$C$11:$BC$160,VA!$B99,MATCH(AD$2,RFR_spot_no_VA!$C$2:$BC$2,0))</f>
        <v>0</v>
      </c>
      <c r="AE99" s="43">
        <f>RFR_spot_with_VA!AE99-INDEX(RFR_spot_no_VA!$C$11:$BC$160,VA!$B99,MATCH(AE$2,RFR_spot_no_VA!$C$2:$BC$2,0))</f>
        <v>4.7000000000000167E-4</v>
      </c>
      <c r="AF99" s="43">
        <f>RFR_spot_with_VA!AF99-INDEX(RFR_spot_no_VA!$C$11:$BC$160,VA!$B99,MATCH(AF$2,RFR_spot_no_VA!$C$2:$BC$2,0))</f>
        <v>4.7000000000000167E-4</v>
      </c>
      <c r="AG99" s="43">
        <f>RFR_spot_with_VA!AG99-INDEX(RFR_spot_no_VA!$C$11:$BC$160,VA!$B99,MATCH(AG$2,RFR_spot_no_VA!$C$2:$BC$2,0))</f>
        <v>4.7000000000000167E-4</v>
      </c>
      <c r="AH99" s="43">
        <f>RFR_spot_with_VA!AH99-INDEX(RFR_spot_no_VA!$C$11:$BC$160,VA!$B99,MATCH(AH$2,RFR_spot_no_VA!$C$2:$BC$2,0))</f>
        <v>-5.9999999999997555E-5</v>
      </c>
      <c r="AI99" s="43">
        <f>RFR_spot_with_VA!AI99-INDEX(RFR_spot_no_VA!$C$11:$BC$160,VA!$B99,MATCH(AI$2,RFR_spot_no_VA!$C$2:$BC$2,0))</f>
        <v>-6.0000000000001025E-5</v>
      </c>
      <c r="AJ99" s="43">
        <f>RFR_spot_with_VA!AJ99-INDEX(RFR_spot_no_VA!$C$11:$BC$160,VA!$B99,MATCH(AJ$2,RFR_spot_no_VA!$C$2:$BC$2,0))</f>
        <v>9.9000000000000477E-4</v>
      </c>
      <c r="AK99" s="43">
        <f>RFR_spot_with_VA!AK99-INDEX(RFR_spot_no_VA!$C$11:$BC$160,VA!$B99,MATCH(AK$2,RFR_spot_no_VA!$C$2:$BC$2,0))</f>
        <v>5.3999999999999881E-4</v>
      </c>
      <c r="AL99" s="43">
        <f>RFR_spot_with_VA!AL99-INDEX(RFR_spot_no_VA!$C$11:$BC$160,VA!$B99,MATCH(AL$2,RFR_spot_no_VA!$C$2:$BC$2,0))</f>
        <v>0</v>
      </c>
      <c r="AM99" s="43">
        <f>RFR_spot_with_VA!AM99-INDEX(RFR_spot_no_VA!$C$11:$BC$160,VA!$B99,MATCH(AM$2,RFR_spot_no_VA!$C$2:$BC$2,0))</f>
        <v>1.009999999999997E-3</v>
      </c>
      <c r="AN99" s="43">
        <f>RFR_spot_with_VA!AN99-INDEX(RFR_spot_no_VA!$C$11:$BC$160,VA!$B99,MATCH(AN$2,RFR_spot_no_VA!$C$2:$BC$2,0))</f>
        <v>0</v>
      </c>
      <c r="AO99" s="43">
        <f>RFR_spot_with_VA!AO99-INDEX(RFR_spot_no_VA!$C$11:$BC$160,VA!$B99,MATCH(AO$2,RFR_spot_no_VA!$C$2:$BC$2,0))</f>
        <v>-3.999999999999837E-5</v>
      </c>
      <c r="AP99" s="43">
        <f>RFR_spot_with_VA!AP99-INDEX(RFR_spot_no_VA!$C$11:$BC$160,VA!$B99,MATCH(AP$2,RFR_spot_no_VA!$C$2:$BC$2,0))</f>
        <v>0</v>
      </c>
      <c r="AQ99" s="43">
        <f>RFR_spot_with_VA!AQ99-INDEX(RFR_spot_no_VA!$C$11:$BC$160,VA!$B99,MATCH(AQ$2,RFR_spot_no_VA!$C$2:$BC$2,0))</f>
        <v>5.9999999999997555E-5</v>
      </c>
      <c r="AR99" s="43">
        <f>RFR_spot_with_VA!AR99-INDEX(RFR_spot_no_VA!$C$11:$BC$160,VA!$B99,MATCH(AR$2,RFR_spot_no_VA!$C$2:$BC$2,0))</f>
        <v>0</v>
      </c>
      <c r="AS99" s="43">
        <f>RFR_spot_with_VA!AS99-INDEX(RFR_spot_no_VA!$C$11:$BC$160,VA!$B99,MATCH(AS$2,RFR_spot_no_VA!$C$2:$BC$2,0))</f>
        <v>1.6000000000000042E-4</v>
      </c>
      <c r="AT99" s="43">
        <f>RFR_spot_with_VA!AT99-INDEX(RFR_spot_no_VA!$C$11:$BC$160,VA!$B99,MATCH(AT$2,RFR_spot_no_VA!$C$2:$BC$2,0))</f>
        <v>0</v>
      </c>
      <c r="AU99" s="43">
        <f>RFR_spot_with_VA!AU99-INDEX(RFR_spot_no_VA!$C$11:$BC$160,VA!$B99,MATCH(AU$2,RFR_spot_no_VA!$C$2:$BC$2,0))</f>
        <v>0</v>
      </c>
      <c r="AV99" s="43">
        <f>RFR_spot_with_VA!AV99-INDEX(RFR_spot_no_VA!$C$11:$BC$160,VA!$B99,MATCH(AV$2,RFR_spot_no_VA!$C$2:$BC$2,0))</f>
        <v>0</v>
      </c>
      <c r="AW99" s="43">
        <f>RFR_spot_with_VA!AW99-INDEX(RFR_spot_no_VA!$C$11:$BC$160,VA!$B99,MATCH(AW$2,RFR_spot_no_VA!$C$2:$BC$2,0))</f>
        <v>0</v>
      </c>
      <c r="AX99" s="43">
        <f>RFR_spot_with_VA!AX99-INDEX(RFR_spot_no_VA!$C$11:$BC$160,VA!$B99,MATCH(AX$2,RFR_spot_no_VA!$C$2:$BC$2,0))</f>
        <v>0</v>
      </c>
      <c r="AY99" s="43">
        <f>RFR_spot_with_VA!AY99-INDEX(RFR_spot_no_VA!$C$11:$BC$160,VA!$B99,MATCH(AY$2,RFR_spot_no_VA!$C$2:$BC$2,0))</f>
        <v>0</v>
      </c>
      <c r="AZ99" s="43">
        <f>RFR_spot_with_VA!AZ99-INDEX(RFR_spot_no_VA!$C$11:$BC$160,VA!$B99,MATCH(AZ$2,RFR_spot_no_VA!$C$2:$BC$2,0))</f>
        <v>0</v>
      </c>
      <c r="BA99" s="43">
        <f>RFR_spot_with_VA!BA99-INDEX(RFR_spot_no_VA!$C$11:$BC$160,VA!$B99,MATCH(BA$2,RFR_spot_no_VA!$C$2:$BC$2,0))</f>
        <v>0</v>
      </c>
      <c r="BB99" s="43">
        <f>RFR_spot_with_VA!BB99-INDEX(RFR_spot_no_VA!$C$11:$BC$160,VA!$B99,MATCH(BB$2,RFR_spot_no_VA!$C$2:$BC$2,0))</f>
        <v>0</v>
      </c>
      <c r="BC99" s="43">
        <f>RFR_spot_with_VA!BC99-INDEX(RFR_spot_no_VA!$C$11:$BC$160,VA!$B99,MATCH(BC$2,RFR_spot_no_VA!$C$2:$BC$2,0))</f>
        <v>1.7199999999999993E-3</v>
      </c>
      <c r="BD99" s="39"/>
      <c r="BE99" s="2"/>
    </row>
    <row r="100" spans="1:57" x14ac:dyDescent="0.25">
      <c r="A100" s="2"/>
      <c r="B100" s="4">
        <f>RFR_spot_no_VA!B100</f>
        <v>90</v>
      </c>
      <c r="C100" s="44">
        <f>RFR_spot_with_VA!C100-INDEX(RFR_spot_no_VA!$C$11:$BC$160,VA!$B100,MATCH(C$2,RFR_spot_no_VA!$C$2:$BC$2,0))</f>
        <v>4.8000000000000126E-4</v>
      </c>
      <c r="D100" s="44">
        <f>RFR_spot_with_VA!D100-INDEX(RFR_spot_no_VA!$C$11:$BC$160,VA!$B100,MATCH(D$2,RFR_spot_no_VA!$C$2:$BC$2,0))</f>
        <v>4.8000000000000126E-4</v>
      </c>
      <c r="E100" s="44">
        <f>RFR_spot_with_VA!E100-INDEX(RFR_spot_no_VA!$C$11:$BC$160,VA!$B100,MATCH(E$2,RFR_spot_no_VA!$C$2:$BC$2,0))</f>
        <v>4.8000000000000126E-4</v>
      </c>
      <c r="F100" s="44">
        <f>RFR_spot_with_VA!F100-INDEX(RFR_spot_no_VA!$C$11:$BC$160,VA!$B100,MATCH(F$2,RFR_spot_no_VA!$C$2:$BC$2,0))</f>
        <v>1.799999999999996E-4</v>
      </c>
      <c r="G100" s="44">
        <f>RFR_spot_with_VA!G100-INDEX(RFR_spot_no_VA!$C$11:$BC$160,VA!$B100,MATCH(G$2,RFR_spot_no_VA!$C$2:$BC$2,0))</f>
        <v>4.8000000000000126E-4</v>
      </c>
      <c r="H100" s="44">
        <f>RFR_spot_with_VA!H100-INDEX(RFR_spot_no_VA!$C$11:$BC$160,VA!$B100,MATCH(H$2,RFR_spot_no_VA!$C$2:$BC$2,0))</f>
        <v>4.8000000000000126E-4</v>
      </c>
      <c r="I100" s="44">
        <f>RFR_spot_with_VA!I100-INDEX(RFR_spot_no_VA!$C$11:$BC$160,VA!$B100,MATCH(I$2,RFR_spot_no_VA!$C$2:$BC$2,0))</f>
        <v>3.2000000000000084E-4</v>
      </c>
      <c r="J100" s="44">
        <f>RFR_spot_with_VA!J100-INDEX(RFR_spot_no_VA!$C$11:$BC$160,VA!$B100,MATCH(J$2,RFR_spot_no_VA!$C$2:$BC$2,0))</f>
        <v>5.0000000000000044E-4</v>
      </c>
      <c r="K100" s="44">
        <f>RFR_spot_with_VA!K100-INDEX(RFR_spot_no_VA!$C$11:$BC$160,VA!$B100,MATCH(K$2,RFR_spot_no_VA!$C$2:$BC$2,0))</f>
        <v>4.8000000000000126E-4</v>
      </c>
      <c r="L100" s="44">
        <f>RFR_spot_with_VA!L100-INDEX(RFR_spot_no_VA!$C$11:$BC$160,VA!$B100,MATCH(L$2,RFR_spot_no_VA!$C$2:$BC$2,0))</f>
        <v>4.8000000000000126E-4</v>
      </c>
      <c r="M100" s="45">
        <f>RFR_spot_with_VA!M100-INDEX(RFR_spot_no_VA!$C$11:$BC$160,VA!$B100,MATCH(M$2,RFR_spot_no_VA!$C$2:$BC$2,0))</f>
        <v>4.8000000000000126E-4</v>
      </c>
      <c r="N100" s="45">
        <f>RFR_spot_with_VA!N100-INDEX(RFR_spot_no_VA!$C$11:$BC$160,VA!$B100,MATCH(N$2,RFR_spot_no_VA!$C$2:$BC$2,0))</f>
        <v>4.8000000000000126E-4</v>
      </c>
      <c r="O100" s="45">
        <f>RFR_spot_with_VA!O100-INDEX(RFR_spot_no_VA!$C$11:$BC$160,VA!$B100,MATCH(O$2,RFR_spot_no_VA!$C$2:$BC$2,0))</f>
        <v>4.8000000000000126E-4</v>
      </c>
      <c r="P100" s="45">
        <f>RFR_spot_with_VA!P100-INDEX(RFR_spot_no_VA!$C$11:$BC$160,VA!$B100,MATCH(P$2,RFR_spot_no_VA!$C$2:$BC$2,0))</f>
        <v>1.6999999999999654E-4</v>
      </c>
      <c r="Q100" s="45">
        <f>RFR_spot_with_VA!Q100-INDEX(RFR_spot_no_VA!$C$11:$BC$160,VA!$B100,MATCH(Q$2,RFR_spot_no_VA!$C$2:$BC$2,0))</f>
        <v>8.4000000000000047E-4</v>
      </c>
      <c r="R100" s="45">
        <f>RFR_spot_with_VA!R100-INDEX(RFR_spot_no_VA!$C$11:$BC$160,VA!$B100,MATCH(R$2,RFR_spot_no_VA!$C$2:$BC$2,0))</f>
        <v>4.8000000000000126E-4</v>
      </c>
      <c r="S100" s="45">
        <f>RFR_spot_with_VA!S100-INDEX(RFR_spot_no_VA!$C$11:$BC$160,VA!$B100,MATCH(S$2,RFR_spot_no_VA!$C$2:$BC$2,0))</f>
        <v>4.8000000000000126E-4</v>
      </c>
      <c r="T100" s="45">
        <f>RFR_spot_with_VA!T100-INDEX(RFR_spot_no_VA!$C$11:$BC$160,VA!$B100,MATCH(T$2,RFR_spot_no_VA!$C$2:$BC$2,0))</f>
        <v>4.8000000000000126E-4</v>
      </c>
      <c r="U100" s="45">
        <f>RFR_spot_with_VA!U100-INDEX(RFR_spot_no_VA!$C$11:$BC$160,VA!$B100,MATCH(U$2,RFR_spot_no_VA!$C$2:$BC$2,0))</f>
        <v>-6.0000000000001025E-5</v>
      </c>
      <c r="V100" s="45">
        <f>RFR_spot_with_VA!V100-INDEX(RFR_spot_no_VA!$C$11:$BC$160,VA!$B100,MATCH(V$2,RFR_spot_no_VA!$C$2:$BC$2,0))</f>
        <v>4.8000000000000126E-4</v>
      </c>
      <c r="W100" s="45">
        <f>RFR_spot_with_VA!W100-INDEX(RFR_spot_no_VA!$C$11:$BC$160,VA!$B100,MATCH(W$2,RFR_spot_no_VA!$C$2:$BC$2,0))</f>
        <v>4.8000000000000126E-4</v>
      </c>
      <c r="X100" s="45">
        <f>RFR_spot_with_VA!X100-INDEX(RFR_spot_no_VA!$C$11:$BC$160,VA!$B100,MATCH(X$2,RFR_spot_no_VA!$C$2:$BC$2,0))</f>
        <v>4.8000000000000126E-4</v>
      </c>
      <c r="Y100" s="45">
        <f>RFR_spot_with_VA!Y100-INDEX(RFR_spot_no_VA!$C$11:$BC$160,VA!$B100,MATCH(Y$2,RFR_spot_no_VA!$C$2:$BC$2,0))</f>
        <v>4.8000000000000126E-4</v>
      </c>
      <c r="Z100" s="45">
        <f>RFR_spot_with_VA!Z100-INDEX(RFR_spot_no_VA!$C$11:$BC$160,VA!$B100,MATCH(Z$2,RFR_spot_no_VA!$C$2:$BC$2,0))</f>
        <v>5.3999999999999881E-4</v>
      </c>
      <c r="AA100" s="45">
        <f>RFR_spot_with_VA!AA100-INDEX(RFR_spot_no_VA!$C$11:$BC$160,VA!$B100,MATCH(AA$2,RFR_spot_no_VA!$C$2:$BC$2,0))</f>
        <v>1.799999999999996E-4</v>
      </c>
      <c r="AB100" s="45">
        <f>RFR_spot_with_VA!AB100-INDEX(RFR_spot_no_VA!$C$11:$BC$160,VA!$B100,MATCH(AB$2,RFR_spot_no_VA!$C$2:$BC$2,0))</f>
        <v>4.8000000000000126E-4</v>
      </c>
      <c r="AC100" s="45">
        <f>RFR_spot_with_VA!AC100-INDEX(RFR_spot_no_VA!$C$11:$BC$160,VA!$B100,MATCH(AC$2,RFR_spot_no_VA!$C$2:$BC$2,0))</f>
        <v>1.9999999999999185E-5</v>
      </c>
      <c r="AD100" s="45">
        <f>RFR_spot_with_VA!AD100-INDEX(RFR_spot_no_VA!$C$11:$BC$160,VA!$B100,MATCH(AD$2,RFR_spot_no_VA!$C$2:$BC$2,0))</f>
        <v>0</v>
      </c>
      <c r="AE100" s="45">
        <f>RFR_spot_with_VA!AE100-INDEX(RFR_spot_no_VA!$C$11:$BC$160,VA!$B100,MATCH(AE$2,RFR_spot_no_VA!$C$2:$BC$2,0))</f>
        <v>4.8000000000000126E-4</v>
      </c>
      <c r="AF100" s="45">
        <f>RFR_spot_with_VA!AF100-INDEX(RFR_spot_no_VA!$C$11:$BC$160,VA!$B100,MATCH(AF$2,RFR_spot_no_VA!$C$2:$BC$2,0))</f>
        <v>4.8000000000000126E-4</v>
      </c>
      <c r="AG100" s="45">
        <f>RFR_spot_with_VA!AG100-INDEX(RFR_spot_no_VA!$C$11:$BC$160,VA!$B100,MATCH(AG$2,RFR_spot_no_VA!$C$2:$BC$2,0))</f>
        <v>4.8000000000000126E-4</v>
      </c>
      <c r="AH100" s="45">
        <f>RFR_spot_with_VA!AH100-INDEX(RFR_spot_no_VA!$C$11:$BC$160,VA!$B100,MATCH(AH$2,RFR_spot_no_VA!$C$2:$BC$2,0))</f>
        <v>-6.0000000000004494E-5</v>
      </c>
      <c r="AI100" s="45">
        <f>RFR_spot_with_VA!AI100-INDEX(RFR_spot_no_VA!$C$11:$BC$160,VA!$B100,MATCH(AI$2,RFR_spot_no_VA!$C$2:$BC$2,0))</f>
        <v>-6.0000000000001025E-5</v>
      </c>
      <c r="AJ100" s="45">
        <f>RFR_spot_with_VA!AJ100-INDEX(RFR_spot_no_VA!$C$11:$BC$160,VA!$B100,MATCH(AJ$2,RFR_spot_no_VA!$C$2:$BC$2,0))</f>
        <v>9.6999999999999864E-4</v>
      </c>
      <c r="AK100" s="45">
        <f>RFR_spot_with_VA!AK100-INDEX(RFR_spot_no_VA!$C$11:$BC$160,VA!$B100,MATCH(AK$2,RFR_spot_no_VA!$C$2:$BC$2,0))</f>
        <v>5.3000000000000269E-4</v>
      </c>
      <c r="AL100" s="45">
        <f>RFR_spot_with_VA!AL100-INDEX(RFR_spot_no_VA!$C$11:$BC$160,VA!$B100,MATCH(AL$2,RFR_spot_no_VA!$C$2:$BC$2,0))</f>
        <v>0</v>
      </c>
      <c r="AM100" s="45">
        <f>RFR_spot_with_VA!AM100-INDEX(RFR_spot_no_VA!$C$11:$BC$160,VA!$B100,MATCH(AM$2,RFR_spot_no_VA!$C$2:$BC$2,0))</f>
        <v>9.9999999999999395E-4</v>
      </c>
      <c r="AN100" s="45">
        <f>RFR_spot_with_VA!AN100-INDEX(RFR_spot_no_VA!$C$11:$BC$160,VA!$B100,MATCH(AN$2,RFR_spot_no_VA!$C$2:$BC$2,0))</f>
        <v>0</v>
      </c>
      <c r="AO100" s="45">
        <f>RFR_spot_with_VA!AO100-INDEX(RFR_spot_no_VA!$C$11:$BC$160,VA!$B100,MATCH(AO$2,RFR_spot_no_VA!$C$2:$BC$2,0))</f>
        <v>-3.0000000000002247E-5</v>
      </c>
      <c r="AP100" s="45">
        <f>RFR_spot_with_VA!AP100-INDEX(RFR_spot_no_VA!$C$11:$BC$160,VA!$B100,MATCH(AP$2,RFR_spot_no_VA!$C$2:$BC$2,0))</f>
        <v>0</v>
      </c>
      <c r="AQ100" s="45">
        <f>RFR_spot_with_VA!AQ100-INDEX(RFR_spot_no_VA!$C$11:$BC$160,VA!$B100,MATCH(AQ$2,RFR_spot_no_VA!$C$2:$BC$2,0))</f>
        <v>5.0000000000001432E-5</v>
      </c>
      <c r="AR100" s="45">
        <f>RFR_spot_with_VA!AR100-INDEX(RFR_spot_no_VA!$C$11:$BC$160,VA!$B100,MATCH(AR$2,RFR_spot_no_VA!$C$2:$BC$2,0))</f>
        <v>0</v>
      </c>
      <c r="AS100" s="45">
        <f>RFR_spot_with_VA!AS100-INDEX(RFR_spot_no_VA!$C$11:$BC$160,VA!$B100,MATCH(AS$2,RFR_spot_no_VA!$C$2:$BC$2,0))</f>
        <v>1.7000000000000001E-4</v>
      </c>
      <c r="AT100" s="45">
        <f>RFR_spot_with_VA!AT100-INDEX(RFR_spot_no_VA!$C$11:$BC$160,VA!$B100,MATCH(AT$2,RFR_spot_no_VA!$C$2:$BC$2,0))</f>
        <v>0</v>
      </c>
      <c r="AU100" s="45">
        <f>RFR_spot_with_VA!AU100-INDEX(RFR_spot_no_VA!$C$11:$BC$160,VA!$B100,MATCH(AU$2,RFR_spot_no_VA!$C$2:$BC$2,0))</f>
        <v>0</v>
      </c>
      <c r="AV100" s="45">
        <f>RFR_spot_with_VA!AV100-INDEX(RFR_spot_no_VA!$C$11:$BC$160,VA!$B100,MATCH(AV$2,RFR_spot_no_VA!$C$2:$BC$2,0))</f>
        <v>0</v>
      </c>
      <c r="AW100" s="45">
        <f>RFR_spot_with_VA!AW100-INDEX(RFR_spot_no_VA!$C$11:$BC$160,VA!$B100,MATCH(AW$2,RFR_spot_no_VA!$C$2:$BC$2,0))</f>
        <v>0</v>
      </c>
      <c r="AX100" s="45">
        <f>RFR_spot_with_VA!AX100-INDEX(RFR_spot_no_VA!$C$11:$BC$160,VA!$B100,MATCH(AX$2,RFR_spot_no_VA!$C$2:$BC$2,0))</f>
        <v>0</v>
      </c>
      <c r="AY100" s="45">
        <f>RFR_spot_with_VA!AY100-INDEX(RFR_spot_no_VA!$C$11:$BC$160,VA!$B100,MATCH(AY$2,RFR_spot_no_VA!$C$2:$BC$2,0))</f>
        <v>0</v>
      </c>
      <c r="AZ100" s="45">
        <f>RFR_spot_with_VA!AZ100-INDEX(RFR_spot_no_VA!$C$11:$BC$160,VA!$B100,MATCH(AZ$2,RFR_spot_no_VA!$C$2:$BC$2,0))</f>
        <v>0</v>
      </c>
      <c r="BA100" s="45">
        <f>RFR_spot_with_VA!BA100-INDEX(RFR_spot_no_VA!$C$11:$BC$160,VA!$B100,MATCH(BA$2,RFR_spot_no_VA!$C$2:$BC$2,0))</f>
        <v>0</v>
      </c>
      <c r="BB100" s="45">
        <f>RFR_spot_with_VA!BB100-INDEX(RFR_spot_no_VA!$C$11:$BC$160,VA!$B100,MATCH(BB$2,RFR_spot_no_VA!$C$2:$BC$2,0))</f>
        <v>0</v>
      </c>
      <c r="BC100" s="45">
        <f>RFR_spot_with_VA!BC100-INDEX(RFR_spot_no_VA!$C$11:$BC$160,VA!$B100,MATCH(BC$2,RFR_spot_no_VA!$C$2:$BC$2,0))</f>
        <v>1.7000000000000001E-3</v>
      </c>
      <c r="BD100" s="39"/>
      <c r="BE100" s="2"/>
    </row>
    <row r="101" spans="1:57" x14ac:dyDescent="0.25">
      <c r="A101" s="2"/>
      <c r="B101" s="2">
        <f>RFR_spot_no_VA!B101</f>
        <v>91</v>
      </c>
      <c r="C101" s="42">
        <f>RFR_spot_with_VA!C101-INDEX(RFR_spot_no_VA!$C$11:$BC$160,VA!$B101,MATCH(C$2,RFR_spot_no_VA!$C$2:$BC$2,0))</f>
        <v>4.699999999999982E-4</v>
      </c>
      <c r="D101" s="42">
        <f>RFR_spot_with_VA!D101-INDEX(RFR_spot_no_VA!$C$11:$BC$160,VA!$B101,MATCH(D$2,RFR_spot_no_VA!$C$2:$BC$2,0))</f>
        <v>4.699999999999982E-4</v>
      </c>
      <c r="E101" s="42">
        <f>RFR_spot_with_VA!E101-INDEX(RFR_spot_no_VA!$C$11:$BC$160,VA!$B101,MATCH(E$2,RFR_spot_no_VA!$C$2:$BC$2,0))</f>
        <v>4.699999999999982E-4</v>
      </c>
      <c r="F101" s="42">
        <f>RFR_spot_with_VA!F101-INDEX(RFR_spot_no_VA!$C$11:$BC$160,VA!$B101,MATCH(F$2,RFR_spot_no_VA!$C$2:$BC$2,0))</f>
        <v>1.799999999999996E-4</v>
      </c>
      <c r="G101" s="42">
        <f>RFR_spot_with_VA!G101-INDEX(RFR_spot_no_VA!$C$11:$BC$160,VA!$B101,MATCH(G$2,RFR_spot_no_VA!$C$2:$BC$2,0))</f>
        <v>4.699999999999982E-4</v>
      </c>
      <c r="H101" s="42">
        <f>RFR_spot_with_VA!H101-INDEX(RFR_spot_no_VA!$C$11:$BC$160,VA!$B101,MATCH(H$2,RFR_spot_no_VA!$C$2:$BC$2,0))</f>
        <v>4.699999999999982E-4</v>
      </c>
      <c r="I101" s="42">
        <f>RFR_spot_with_VA!I101-INDEX(RFR_spot_no_VA!$C$11:$BC$160,VA!$B101,MATCH(I$2,RFR_spot_no_VA!$C$2:$BC$2,0))</f>
        <v>3.0999999999999778E-4</v>
      </c>
      <c r="J101" s="42">
        <f>RFR_spot_with_VA!J101-INDEX(RFR_spot_no_VA!$C$11:$BC$160,VA!$B101,MATCH(J$2,RFR_spot_no_VA!$C$2:$BC$2,0))</f>
        <v>5.0000000000000044E-4</v>
      </c>
      <c r="K101" s="42">
        <f>RFR_spot_with_VA!K101-INDEX(RFR_spot_no_VA!$C$11:$BC$160,VA!$B101,MATCH(K$2,RFR_spot_no_VA!$C$2:$BC$2,0))</f>
        <v>4.699999999999982E-4</v>
      </c>
      <c r="L101" s="42">
        <f>RFR_spot_with_VA!L101-INDEX(RFR_spot_no_VA!$C$11:$BC$160,VA!$B101,MATCH(L$2,RFR_spot_no_VA!$C$2:$BC$2,0))</f>
        <v>4.699999999999982E-4</v>
      </c>
      <c r="M101" s="43">
        <f>RFR_spot_with_VA!M101-INDEX(RFR_spot_no_VA!$C$11:$BC$160,VA!$B101,MATCH(M$2,RFR_spot_no_VA!$C$2:$BC$2,0))</f>
        <v>4.699999999999982E-4</v>
      </c>
      <c r="N101" s="43">
        <f>RFR_spot_with_VA!N101-INDEX(RFR_spot_no_VA!$C$11:$BC$160,VA!$B101,MATCH(N$2,RFR_spot_no_VA!$C$2:$BC$2,0))</f>
        <v>4.699999999999982E-4</v>
      </c>
      <c r="O101" s="43">
        <f>RFR_spot_with_VA!O101-INDEX(RFR_spot_no_VA!$C$11:$BC$160,VA!$B101,MATCH(O$2,RFR_spot_no_VA!$C$2:$BC$2,0))</f>
        <v>4.699999999999982E-4</v>
      </c>
      <c r="P101" s="43">
        <f>RFR_spot_with_VA!P101-INDEX(RFR_spot_no_VA!$C$11:$BC$160,VA!$B101,MATCH(P$2,RFR_spot_no_VA!$C$2:$BC$2,0))</f>
        <v>1.6999999999999654E-4</v>
      </c>
      <c r="Q101" s="43">
        <f>RFR_spot_with_VA!Q101-INDEX(RFR_spot_no_VA!$C$11:$BC$160,VA!$B101,MATCH(Q$2,RFR_spot_no_VA!$C$2:$BC$2,0))</f>
        <v>8.2000000000000128E-4</v>
      </c>
      <c r="R101" s="43">
        <f>RFR_spot_with_VA!R101-INDEX(RFR_spot_no_VA!$C$11:$BC$160,VA!$B101,MATCH(R$2,RFR_spot_no_VA!$C$2:$BC$2,0))</f>
        <v>4.699999999999982E-4</v>
      </c>
      <c r="S101" s="43">
        <f>RFR_spot_with_VA!S101-INDEX(RFR_spot_no_VA!$C$11:$BC$160,VA!$B101,MATCH(S$2,RFR_spot_no_VA!$C$2:$BC$2,0))</f>
        <v>4.699999999999982E-4</v>
      </c>
      <c r="T101" s="43">
        <f>RFR_spot_with_VA!T101-INDEX(RFR_spot_no_VA!$C$11:$BC$160,VA!$B101,MATCH(T$2,RFR_spot_no_VA!$C$2:$BC$2,0))</f>
        <v>4.699999999999982E-4</v>
      </c>
      <c r="U101" s="43">
        <f>RFR_spot_with_VA!U101-INDEX(RFR_spot_no_VA!$C$11:$BC$160,VA!$B101,MATCH(U$2,RFR_spot_no_VA!$C$2:$BC$2,0))</f>
        <v>-5.9999999999997555E-5</v>
      </c>
      <c r="V101" s="43">
        <f>RFR_spot_with_VA!V101-INDEX(RFR_spot_no_VA!$C$11:$BC$160,VA!$B101,MATCH(V$2,RFR_spot_no_VA!$C$2:$BC$2,0))</f>
        <v>4.699999999999982E-4</v>
      </c>
      <c r="W101" s="43">
        <f>RFR_spot_with_VA!W101-INDEX(RFR_spot_no_VA!$C$11:$BC$160,VA!$B101,MATCH(W$2,RFR_spot_no_VA!$C$2:$BC$2,0))</f>
        <v>4.699999999999982E-4</v>
      </c>
      <c r="X101" s="43">
        <f>RFR_spot_with_VA!X101-INDEX(RFR_spot_no_VA!$C$11:$BC$160,VA!$B101,MATCH(X$2,RFR_spot_no_VA!$C$2:$BC$2,0))</f>
        <v>4.699999999999982E-4</v>
      </c>
      <c r="Y101" s="43">
        <f>RFR_spot_with_VA!Y101-INDEX(RFR_spot_no_VA!$C$11:$BC$160,VA!$B101,MATCH(Y$2,RFR_spot_no_VA!$C$2:$BC$2,0))</f>
        <v>4.699999999999982E-4</v>
      </c>
      <c r="Z101" s="43">
        <f>RFR_spot_with_VA!Z101-INDEX(RFR_spot_no_VA!$C$11:$BC$160,VA!$B101,MATCH(Z$2,RFR_spot_no_VA!$C$2:$BC$2,0))</f>
        <v>5.2999999999999575E-4</v>
      </c>
      <c r="AA101" s="43">
        <f>RFR_spot_with_VA!AA101-INDEX(RFR_spot_no_VA!$C$11:$BC$160,VA!$B101,MATCH(AA$2,RFR_spot_no_VA!$C$2:$BC$2,0))</f>
        <v>1.799999999999996E-4</v>
      </c>
      <c r="AB101" s="43">
        <f>RFR_spot_with_VA!AB101-INDEX(RFR_spot_no_VA!$C$11:$BC$160,VA!$B101,MATCH(AB$2,RFR_spot_no_VA!$C$2:$BC$2,0))</f>
        <v>4.699999999999982E-4</v>
      </c>
      <c r="AC101" s="43">
        <f>RFR_spot_with_VA!AC101-INDEX(RFR_spot_no_VA!$C$11:$BC$160,VA!$B101,MATCH(AC$2,RFR_spot_no_VA!$C$2:$BC$2,0))</f>
        <v>1.9999999999999185E-5</v>
      </c>
      <c r="AD101" s="43">
        <f>RFR_spot_with_VA!AD101-INDEX(RFR_spot_no_VA!$C$11:$BC$160,VA!$B101,MATCH(AD$2,RFR_spot_no_VA!$C$2:$BC$2,0))</f>
        <v>0</v>
      </c>
      <c r="AE101" s="43">
        <f>RFR_spot_with_VA!AE101-INDEX(RFR_spot_no_VA!$C$11:$BC$160,VA!$B101,MATCH(AE$2,RFR_spot_no_VA!$C$2:$BC$2,0))</f>
        <v>4.699999999999982E-4</v>
      </c>
      <c r="AF101" s="43">
        <f>RFR_spot_with_VA!AF101-INDEX(RFR_spot_no_VA!$C$11:$BC$160,VA!$B101,MATCH(AF$2,RFR_spot_no_VA!$C$2:$BC$2,0))</f>
        <v>4.699999999999982E-4</v>
      </c>
      <c r="AG101" s="43">
        <f>RFR_spot_with_VA!AG101-INDEX(RFR_spot_no_VA!$C$11:$BC$160,VA!$B101,MATCH(AG$2,RFR_spot_no_VA!$C$2:$BC$2,0))</f>
        <v>4.699999999999982E-4</v>
      </c>
      <c r="AH101" s="43">
        <f>RFR_spot_with_VA!AH101-INDEX(RFR_spot_no_VA!$C$11:$BC$160,VA!$B101,MATCH(AH$2,RFR_spot_no_VA!$C$2:$BC$2,0))</f>
        <v>-5.0000000000001432E-5</v>
      </c>
      <c r="AI101" s="43">
        <f>RFR_spot_with_VA!AI101-INDEX(RFR_spot_no_VA!$C$11:$BC$160,VA!$B101,MATCH(AI$2,RFR_spot_no_VA!$C$2:$BC$2,0))</f>
        <v>-5.9999999999997555E-5</v>
      </c>
      <c r="AJ101" s="43">
        <f>RFR_spot_with_VA!AJ101-INDEX(RFR_spot_no_VA!$C$11:$BC$160,VA!$B101,MATCH(AJ$2,RFR_spot_no_VA!$C$2:$BC$2,0))</f>
        <v>9.6000000000000252E-4</v>
      </c>
      <c r="AK101" s="43">
        <f>RFR_spot_with_VA!AK101-INDEX(RFR_spot_no_VA!$C$11:$BC$160,VA!$B101,MATCH(AK$2,RFR_spot_no_VA!$C$2:$BC$2,0))</f>
        <v>5.3000000000000269E-4</v>
      </c>
      <c r="AL101" s="43">
        <f>RFR_spot_with_VA!AL101-INDEX(RFR_spot_no_VA!$C$11:$BC$160,VA!$B101,MATCH(AL$2,RFR_spot_no_VA!$C$2:$BC$2,0))</f>
        <v>0</v>
      </c>
      <c r="AM101" s="43">
        <f>RFR_spot_with_VA!AM101-INDEX(RFR_spot_no_VA!$C$11:$BC$160,VA!$B101,MATCH(AM$2,RFR_spot_no_VA!$C$2:$BC$2,0))</f>
        <v>9.8999999999999783E-4</v>
      </c>
      <c r="AN101" s="43">
        <f>RFR_spot_with_VA!AN101-INDEX(RFR_spot_no_VA!$C$11:$BC$160,VA!$B101,MATCH(AN$2,RFR_spot_no_VA!$C$2:$BC$2,0))</f>
        <v>0</v>
      </c>
      <c r="AO101" s="43">
        <f>RFR_spot_with_VA!AO101-INDEX(RFR_spot_no_VA!$C$11:$BC$160,VA!$B101,MATCH(AO$2,RFR_spot_no_VA!$C$2:$BC$2,0))</f>
        <v>-3.999999999999837E-5</v>
      </c>
      <c r="AP101" s="43">
        <f>RFR_spot_with_VA!AP101-INDEX(RFR_spot_no_VA!$C$11:$BC$160,VA!$B101,MATCH(AP$2,RFR_spot_no_VA!$C$2:$BC$2,0))</f>
        <v>0</v>
      </c>
      <c r="AQ101" s="43">
        <f>RFR_spot_with_VA!AQ101-INDEX(RFR_spot_no_VA!$C$11:$BC$160,VA!$B101,MATCH(AQ$2,RFR_spot_no_VA!$C$2:$BC$2,0))</f>
        <v>5.0000000000001432E-5</v>
      </c>
      <c r="AR101" s="43">
        <f>RFR_spot_with_VA!AR101-INDEX(RFR_spot_no_VA!$C$11:$BC$160,VA!$B101,MATCH(AR$2,RFR_spot_no_VA!$C$2:$BC$2,0))</f>
        <v>0</v>
      </c>
      <c r="AS101" s="43">
        <f>RFR_spot_with_VA!AS101-INDEX(RFR_spot_no_VA!$C$11:$BC$160,VA!$B101,MATCH(AS$2,RFR_spot_no_VA!$C$2:$BC$2,0))</f>
        <v>1.6000000000000042E-4</v>
      </c>
      <c r="AT101" s="43">
        <f>RFR_spot_with_VA!AT101-INDEX(RFR_spot_no_VA!$C$11:$BC$160,VA!$B101,MATCH(AT$2,RFR_spot_no_VA!$C$2:$BC$2,0))</f>
        <v>0</v>
      </c>
      <c r="AU101" s="43">
        <f>RFR_spot_with_VA!AU101-INDEX(RFR_spot_no_VA!$C$11:$BC$160,VA!$B101,MATCH(AU$2,RFR_spot_no_VA!$C$2:$BC$2,0))</f>
        <v>0</v>
      </c>
      <c r="AV101" s="43">
        <f>RFR_spot_with_VA!AV101-INDEX(RFR_spot_no_VA!$C$11:$BC$160,VA!$B101,MATCH(AV$2,RFR_spot_no_VA!$C$2:$BC$2,0))</f>
        <v>0</v>
      </c>
      <c r="AW101" s="43">
        <f>RFR_spot_with_VA!AW101-INDEX(RFR_spot_no_VA!$C$11:$BC$160,VA!$B101,MATCH(AW$2,RFR_spot_no_VA!$C$2:$BC$2,0))</f>
        <v>0</v>
      </c>
      <c r="AX101" s="43">
        <f>RFR_spot_with_VA!AX101-INDEX(RFR_spot_no_VA!$C$11:$BC$160,VA!$B101,MATCH(AX$2,RFR_spot_no_VA!$C$2:$BC$2,0))</f>
        <v>0</v>
      </c>
      <c r="AY101" s="43">
        <f>RFR_spot_with_VA!AY101-INDEX(RFR_spot_no_VA!$C$11:$BC$160,VA!$B101,MATCH(AY$2,RFR_spot_no_VA!$C$2:$BC$2,0))</f>
        <v>0</v>
      </c>
      <c r="AZ101" s="43">
        <f>RFR_spot_with_VA!AZ101-INDEX(RFR_spot_no_VA!$C$11:$BC$160,VA!$B101,MATCH(AZ$2,RFR_spot_no_VA!$C$2:$BC$2,0))</f>
        <v>0</v>
      </c>
      <c r="BA101" s="43">
        <f>RFR_spot_with_VA!BA101-INDEX(RFR_spot_no_VA!$C$11:$BC$160,VA!$B101,MATCH(BA$2,RFR_spot_no_VA!$C$2:$BC$2,0))</f>
        <v>0</v>
      </c>
      <c r="BB101" s="43">
        <f>RFR_spot_with_VA!BB101-INDEX(RFR_spot_no_VA!$C$11:$BC$160,VA!$B101,MATCH(BB$2,RFR_spot_no_VA!$C$2:$BC$2,0))</f>
        <v>0</v>
      </c>
      <c r="BC101" s="43">
        <f>RFR_spot_with_VA!BC101-INDEX(RFR_spot_no_VA!$C$11:$BC$160,VA!$B101,MATCH(BC$2,RFR_spot_no_VA!$C$2:$BC$2,0))</f>
        <v>1.6899999999999971E-3</v>
      </c>
      <c r="BD101" s="39"/>
      <c r="BE101" s="2"/>
    </row>
    <row r="102" spans="1:57" x14ac:dyDescent="0.25">
      <c r="A102" s="2"/>
      <c r="B102" s="2">
        <f>RFR_spot_no_VA!B102</f>
        <v>92</v>
      </c>
      <c r="C102" s="42">
        <f>RFR_spot_with_VA!C102-INDEX(RFR_spot_no_VA!$C$11:$BC$160,VA!$B102,MATCH(C$2,RFR_spot_no_VA!$C$2:$BC$2,0))</f>
        <v>4.7000000000000167E-4</v>
      </c>
      <c r="D102" s="42">
        <f>RFR_spot_with_VA!D102-INDEX(RFR_spot_no_VA!$C$11:$BC$160,VA!$B102,MATCH(D$2,RFR_spot_no_VA!$C$2:$BC$2,0))</f>
        <v>4.7000000000000167E-4</v>
      </c>
      <c r="E102" s="42">
        <f>RFR_spot_with_VA!E102-INDEX(RFR_spot_no_VA!$C$11:$BC$160,VA!$B102,MATCH(E$2,RFR_spot_no_VA!$C$2:$BC$2,0))</f>
        <v>4.7000000000000167E-4</v>
      </c>
      <c r="F102" s="42">
        <f>RFR_spot_with_VA!F102-INDEX(RFR_spot_no_VA!$C$11:$BC$160,VA!$B102,MATCH(F$2,RFR_spot_no_VA!$C$2:$BC$2,0))</f>
        <v>1.7000000000000001E-4</v>
      </c>
      <c r="G102" s="42">
        <f>RFR_spot_with_VA!G102-INDEX(RFR_spot_no_VA!$C$11:$BC$160,VA!$B102,MATCH(G$2,RFR_spot_no_VA!$C$2:$BC$2,0))</f>
        <v>4.7000000000000167E-4</v>
      </c>
      <c r="H102" s="42">
        <f>RFR_spot_with_VA!H102-INDEX(RFR_spot_no_VA!$C$11:$BC$160,VA!$B102,MATCH(H$2,RFR_spot_no_VA!$C$2:$BC$2,0))</f>
        <v>4.7000000000000167E-4</v>
      </c>
      <c r="I102" s="42">
        <f>RFR_spot_with_VA!I102-INDEX(RFR_spot_no_VA!$C$11:$BC$160,VA!$B102,MATCH(I$2,RFR_spot_no_VA!$C$2:$BC$2,0))</f>
        <v>3.1000000000000472E-4</v>
      </c>
      <c r="J102" s="42">
        <f>RFR_spot_with_VA!J102-INDEX(RFR_spot_no_VA!$C$11:$BC$160,VA!$B102,MATCH(J$2,RFR_spot_no_VA!$C$2:$BC$2,0))</f>
        <v>4.9000000000000085E-4</v>
      </c>
      <c r="K102" s="42">
        <f>RFR_spot_with_VA!K102-INDEX(RFR_spot_no_VA!$C$11:$BC$160,VA!$B102,MATCH(K$2,RFR_spot_no_VA!$C$2:$BC$2,0))</f>
        <v>4.7000000000000167E-4</v>
      </c>
      <c r="L102" s="42">
        <f>RFR_spot_with_VA!L102-INDEX(RFR_spot_no_VA!$C$11:$BC$160,VA!$B102,MATCH(L$2,RFR_spot_no_VA!$C$2:$BC$2,0))</f>
        <v>4.7000000000000167E-4</v>
      </c>
      <c r="M102" s="43">
        <f>RFR_spot_with_VA!M102-INDEX(RFR_spot_no_VA!$C$11:$BC$160,VA!$B102,MATCH(M$2,RFR_spot_no_VA!$C$2:$BC$2,0))</f>
        <v>4.7000000000000167E-4</v>
      </c>
      <c r="N102" s="43">
        <f>RFR_spot_with_VA!N102-INDEX(RFR_spot_no_VA!$C$11:$BC$160,VA!$B102,MATCH(N$2,RFR_spot_no_VA!$C$2:$BC$2,0))</f>
        <v>4.7000000000000167E-4</v>
      </c>
      <c r="O102" s="43">
        <f>RFR_spot_with_VA!O102-INDEX(RFR_spot_no_VA!$C$11:$BC$160,VA!$B102,MATCH(O$2,RFR_spot_no_VA!$C$2:$BC$2,0))</f>
        <v>4.7000000000000167E-4</v>
      </c>
      <c r="P102" s="43">
        <f>RFR_spot_with_VA!P102-INDEX(RFR_spot_no_VA!$C$11:$BC$160,VA!$B102,MATCH(P$2,RFR_spot_no_VA!$C$2:$BC$2,0))</f>
        <v>1.7000000000000348E-4</v>
      </c>
      <c r="Q102" s="43">
        <f>RFR_spot_with_VA!Q102-INDEX(RFR_spot_no_VA!$C$11:$BC$160,VA!$B102,MATCH(Q$2,RFR_spot_no_VA!$C$2:$BC$2,0))</f>
        <v>8.0999999999999822E-4</v>
      </c>
      <c r="R102" s="43">
        <f>RFR_spot_with_VA!R102-INDEX(RFR_spot_no_VA!$C$11:$BC$160,VA!$B102,MATCH(R$2,RFR_spot_no_VA!$C$2:$BC$2,0))</f>
        <v>4.7000000000000167E-4</v>
      </c>
      <c r="S102" s="43">
        <f>RFR_spot_with_VA!S102-INDEX(RFR_spot_no_VA!$C$11:$BC$160,VA!$B102,MATCH(S$2,RFR_spot_no_VA!$C$2:$BC$2,0))</f>
        <v>4.7000000000000167E-4</v>
      </c>
      <c r="T102" s="43">
        <f>RFR_spot_with_VA!T102-INDEX(RFR_spot_no_VA!$C$11:$BC$160,VA!$B102,MATCH(T$2,RFR_spot_no_VA!$C$2:$BC$2,0))</f>
        <v>4.7000000000000167E-4</v>
      </c>
      <c r="U102" s="43">
        <f>RFR_spot_with_VA!U102-INDEX(RFR_spot_no_VA!$C$11:$BC$160,VA!$B102,MATCH(U$2,RFR_spot_no_VA!$C$2:$BC$2,0))</f>
        <v>-6.0000000000001025E-5</v>
      </c>
      <c r="V102" s="43">
        <f>RFR_spot_with_VA!V102-INDEX(RFR_spot_no_VA!$C$11:$BC$160,VA!$B102,MATCH(V$2,RFR_spot_no_VA!$C$2:$BC$2,0))</f>
        <v>4.7000000000000167E-4</v>
      </c>
      <c r="W102" s="43">
        <f>RFR_spot_with_VA!W102-INDEX(RFR_spot_no_VA!$C$11:$BC$160,VA!$B102,MATCH(W$2,RFR_spot_no_VA!$C$2:$BC$2,0))</f>
        <v>4.7000000000000167E-4</v>
      </c>
      <c r="X102" s="43">
        <f>RFR_spot_with_VA!X102-INDEX(RFR_spot_no_VA!$C$11:$BC$160,VA!$B102,MATCH(X$2,RFR_spot_no_VA!$C$2:$BC$2,0))</f>
        <v>4.7000000000000167E-4</v>
      </c>
      <c r="Y102" s="43">
        <f>RFR_spot_with_VA!Y102-INDEX(RFR_spot_no_VA!$C$11:$BC$160,VA!$B102,MATCH(Y$2,RFR_spot_no_VA!$C$2:$BC$2,0))</f>
        <v>4.7000000000000167E-4</v>
      </c>
      <c r="Z102" s="43">
        <f>RFR_spot_with_VA!Z102-INDEX(RFR_spot_no_VA!$C$11:$BC$160,VA!$B102,MATCH(Z$2,RFR_spot_no_VA!$C$2:$BC$2,0))</f>
        <v>5.1999999999999963E-4</v>
      </c>
      <c r="AA102" s="43">
        <f>RFR_spot_with_VA!AA102-INDEX(RFR_spot_no_VA!$C$11:$BC$160,VA!$B102,MATCH(AA$2,RFR_spot_no_VA!$C$2:$BC$2,0))</f>
        <v>1.6999999999999654E-4</v>
      </c>
      <c r="AB102" s="43">
        <f>RFR_spot_with_VA!AB102-INDEX(RFR_spot_no_VA!$C$11:$BC$160,VA!$B102,MATCH(AB$2,RFR_spot_no_VA!$C$2:$BC$2,0))</f>
        <v>4.7000000000000167E-4</v>
      </c>
      <c r="AC102" s="43">
        <f>RFR_spot_with_VA!AC102-INDEX(RFR_spot_no_VA!$C$11:$BC$160,VA!$B102,MATCH(AC$2,RFR_spot_no_VA!$C$2:$BC$2,0))</f>
        <v>1.9999999999999185E-5</v>
      </c>
      <c r="AD102" s="43">
        <f>RFR_spot_with_VA!AD102-INDEX(RFR_spot_no_VA!$C$11:$BC$160,VA!$B102,MATCH(AD$2,RFR_spot_no_VA!$C$2:$BC$2,0))</f>
        <v>0</v>
      </c>
      <c r="AE102" s="43">
        <f>RFR_spot_with_VA!AE102-INDEX(RFR_spot_no_VA!$C$11:$BC$160,VA!$B102,MATCH(AE$2,RFR_spot_no_VA!$C$2:$BC$2,0))</f>
        <v>4.7000000000000167E-4</v>
      </c>
      <c r="AF102" s="43">
        <f>RFR_spot_with_VA!AF102-INDEX(RFR_spot_no_VA!$C$11:$BC$160,VA!$B102,MATCH(AF$2,RFR_spot_no_VA!$C$2:$BC$2,0))</f>
        <v>4.7000000000000167E-4</v>
      </c>
      <c r="AG102" s="43">
        <f>RFR_spot_with_VA!AG102-INDEX(RFR_spot_no_VA!$C$11:$BC$160,VA!$B102,MATCH(AG$2,RFR_spot_no_VA!$C$2:$BC$2,0))</f>
        <v>4.7000000000000167E-4</v>
      </c>
      <c r="AH102" s="43">
        <f>RFR_spot_with_VA!AH102-INDEX(RFR_spot_no_VA!$C$11:$BC$160,VA!$B102,MATCH(AH$2,RFR_spot_no_VA!$C$2:$BC$2,0))</f>
        <v>-5.0000000000001432E-5</v>
      </c>
      <c r="AI102" s="43">
        <f>RFR_spot_with_VA!AI102-INDEX(RFR_spot_no_VA!$C$11:$BC$160,VA!$B102,MATCH(AI$2,RFR_spot_no_VA!$C$2:$BC$2,0))</f>
        <v>-6.0000000000001025E-5</v>
      </c>
      <c r="AJ102" s="43">
        <f>RFR_spot_with_VA!AJ102-INDEX(RFR_spot_no_VA!$C$11:$BC$160,VA!$B102,MATCH(AJ$2,RFR_spot_no_VA!$C$2:$BC$2,0))</f>
        <v>9.4999999999999946E-4</v>
      </c>
      <c r="AK102" s="43">
        <f>RFR_spot_with_VA!AK102-INDEX(RFR_spot_no_VA!$C$11:$BC$160,VA!$B102,MATCH(AK$2,RFR_spot_no_VA!$C$2:$BC$2,0))</f>
        <v>5.1999999999999963E-4</v>
      </c>
      <c r="AL102" s="43">
        <f>RFR_spot_with_VA!AL102-INDEX(RFR_spot_no_VA!$C$11:$BC$160,VA!$B102,MATCH(AL$2,RFR_spot_no_VA!$C$2:$BC$2,0))</f>
        <v>0</v>
      </c>
      <c r="AM102" s="43">
        <f>RFR_spot_with_VA!AM102-INDEX(RFR_spot_no_VA!$C$11:$BC$160,VA!$B102,MATCH(AM$2,RFR_spot_no_VA!$C$2:$BC$2,0))</f>
        <v>9.7999999999999476E-4</v>
      </c>
      <c r="AN102" s="43">
        <f>RFR_spot_with_VA!AN102-INDEX(RFR_spot_no_VA!$C$11:$BC$160,VA!$B102,MATCH(AN$2,RFR_spot_no_VA!$C$2:$BC$2,0))</f>
        <v>0</v>
      </c>
      <c r="AO102" s="43">
        <f>RFR_spot_with_VA!AO102-INDEX(RFR_spot_no_VA!$C$11:$BC$160,VA!$B102,MATCH(AO$2,RFR_spot_no_VA!$C$2:$BC$2,0))</f>
        <v>-4.0000000000005309E-5</v>
      </c>
      <c r="AP102" s="43">
        <f>RFR_spot_with_VA!AP102-INDEX(RFR_spot_no_VA!$C$11:$BC$160,VA!$B102,MATCH(AP$2,RFR_spot_no_VA!$C$2:$BC$2,0))</f>
        <v>0</v>
      </c>
      <c r="AQ102" s="43">
        <f>RFR_spot_with_VA!AQ102-INDEX(RFR_spot_no_VA!$C$11:$BC$160,VA!$B102,MATCH(AQ$2,RFR_spot_no_VA!$C$2:$BC$2,0))</f>
        <v>5.9999999999997555E-5</v>
      </c>
      <c r="AR102" s="43">
        <f>RFR_spot_with_VA!AR102-INDEX(RFR_spot_no_VA!$C$11:$BC$160,VA!$B102,MATCH(AR$2,RFR_spot_no_VA!$C$2:$BC$2,0))</f>
        <v>0</v>
      </c>
      <c r="AS102" s="43">
        <f>RFR_spot_with_VA!AS102-INDEX(RFR_spot_no_VA!$C$11:$BC$160,VA!$B102,MATCH(AS$2,RFR_spot_no_VA!$C$2:$BC$2,0))</f>
        <v>1.6000000000000042E-4</v>
      </c>
      <c r="AT102" s="43">
        <f>RFR_spot_with_VA!AT102-INDEX(RFR_spot_no_VA!$C$11:$BC$160,VA!$B102,MATCH(AT$2,RFR_spot_no_VA!$C$2:$BC$2,0))</f>
        <v>0</v>
      </c>
      <c r="AU102" s="43">
        <f>RFR_spot_with_VA!AU102-INDEX(RFR_spot_no_VA!$C$11:$BC$160,VA!$B102,MATCH(AU$2,RFR_spot_no_VA!$C$2:$BC$2,0))</f>
        <v>0</v>
      </c>
      <c r="AV102" s="43">
        <f>RFR_spot_with_VA!AV102-INDEX(RFR_spot_no_VA!$C$11:$BC$160,VA!$B102,MATCH(AV$2,RFR_spot_no_VA!$C$2:$BC$2,0))</f>
        <v>0</v>
      </c>
      <c r="AW102" s="43">
        <f>RFR_spot_with_VA!AW102-INDEX(RFR_spot_no_VA!$C$11:$BC$160,VA!$B102,MATCH(AW$2,RFR_spot_no_VA!$C$2:$BC$2,0))</f>
        <v>0</v>
      </c>
      <c r="AX102" s="43">
        <f>RFR_spot_with_VA!AX102-INDEX(RFR_spot_no_VA!$C$11:$BC$160,VA!$B102,MATCH(AX$2,RFR_spot_no_VA!$C$2:$BC$2,0))</f>
        <v>0</v>
      </c>
      <c r="AY102" s="43">
        <f>RFR_spot_with_VA!AY102-INDEX(RFR_spot_no_VA!$C$11:$BC$160,VA!$B102,MATCH(AY$2,RFR_spot_no_VA!$C$2:$BC$2,0))</f>
        <v>0</v>
      </c>
      <c r="AZ102" s="43">
        <f>RFR_spot_with_VA!AZ102-INDEX(RFR_spot_no_VA!$C$11:$BC$160,VA!$B102,MATCH(AZ$2,RFR_spot_no_VA!$C$2:$BC$2,0))</f>
        <v>0</v>
      </c>
      <c r="BA102" s="43">
        <f>RFR_spot_with_VA!BA102-INDEX(RFR_spot_no_VA!$C$11:$BC$160,VA!$B102,MATCH(BA$2,RFR_spot_no_VA!$C$2:$BC$2,0))</f>
        <v>0</v>
      </c>
      <c r="BB102" s="43">
        <f>RFR_spot_with_VA!BB102-INDEX(RFR_spot_no_VA!$C$11:$BC$160,VA!$B102,MATCH(BB$2,RFR_spot_no_VA!$C$2:$BC$2,0))</f>
        <v>0</v>
      </c>
      <c r="BC102" s="43">
        <f>RFR_spot_with_VA!BC102-INDEX(RFR_spot_no_VA!$C$11:$BC$160,VA!$B102,MATCH(BC$2,RFR_spot_no_VA!$C$2:$BC$2,0))</f>
        <v>1.6699999999999979E-3</v>
      </c>
      <c r="BD102" s="39"/>
      <c r="BE102" s="2"/>
    </row>
    <row r="103" spans="1:57" x14ac:dyDescent="0.25">
      <c r="A103" s="2"/>
      <c r="B103" s="2">
        <f>RFR_spot_no_VA!B103</f>
        <v>93</v>
      </c>
      <c r="C103" s="42">
        <f>RFR_spot_with_VA!C103-INDEX(RFR_spot_no_VA!$C$11:$BC$160,VA!$B103,MATCH(C$2,RFR_spot_no_VA!$C$2:$BC$2,0))</f>
        <v>4.5000000000000248E-4</v>
      </c>
      <c r="D103" s="42">
        <f>RFR_spot_with_VA!D103-INDEX(RFR_spot_no_VA!$C$11:$BC$160,VA!$B103,MATCH(D$2,RFR_spot_no_VA!$C$2:$BC$2,0))</f>
        <v>4.5000000000000248E-4</v>
      </c>
      <c r="E103" s="42">
        <f>RFR_spot_with_VA!E103-INDEX(RFR_spot_no_VA!$C$11:$BC$160,VA!$B103,MATCH(E$2,RFR_spot_no_VA!$C$2:$BC$2,0))</f>
        <v>4.5000000000000248E-4</v>
      </c>
      <c r="F103" s="42">
        <f>RFR_spot_with_VA!F103-INDEX(RFR_spot_no_VA!$C$11:$BC$160,VA!$B103,MATCH(F$2,RFR_spot_no_VA!$C$2:$BC$2,0))</f>
        <v>1.7000000000000001E-4</v>
      </c>
      <c r="G103" s="42">
        <f>RFR_spot_with_VA!G103-INDEX(RFR_spot_no_VA!$C$11:$BC$160,VA!$B103,MATCH(G$2,RFR_spot_no_VA!$C$2:$BC$2,0))</f>
        <v>4.5000000000000248E-4</v>
      </c>
      <c r="H103" s="42">
        <f>RFR_spot_with_VA!H103-INDEX(RFR_spot_no_VA!$C$11:$BC$160,VA!$B103,MATCH(H$2,RFR_spot_no_VA!$C$2:$BC$2,0))</f>
        <v>4.5000000000000248E-4</v>
      </c>
      <c r="I103" s="42">
        <f>RFR_spot_with_VA!I103-INDEX(RFR_spot_no_VA!$C$11:$BC$160,VA!$B103,MATCH(I$2,RFR_spot_no_VA!$C$2:$BC$2,0))</f>
        <v>3.0000000000000165E-4</v>
      </c>
      <c r="J103" s="42">
        <f>RFR_spot_with_VA!J103-INDEX(RFR_spot_no_VA!$C$11:$BC$160,VA!$B103,MATCH(J$2,RFR_spot_no_VA!$C$2:$BC$2,0))</f>
        <v>4.9000000000000085E-4</v>
      </c>
      <c r="K103" s="42">
        <f>RFR_spot_with_VA!K103-INDEX(RFR_spot_no_VA!$C$11:$BC$160,VA!$B103,MATCH(K$2,RFR_spot_no_VA!$C$2:$BC$2,0))</f>
        <v>4.5000000000000248E-4</v>
      </c>
      <c r="L103" s="42">
        <f>RFR_spot_with_VA!L103-INDEX(RFR_spot_no_VA!$C$11:$BC$160,VA!$B103,MATCH(L$2,RFR_spot_no_VA!$C$2:$BC$2,0))</f>
        <v>4.5000000000000248E-4</v>
      </c>
      <c r="M103" s="43">
        <f>RFR_spot_with_VA!M103-INDEX(RFR_spot_no_VA!$C$11:$BC$160,VA!$B103,MATCH(M$2,RFR_spot_no_VA!$C$2:$BC$2,0))</f>
        <v>4.5000000000000248E-4</v>
      </c>
      <c r="N103" s="43">
        <f>RFR_spot_with_VA!N103-INDEX(RFR_spot_no_VA!$C$11:$BC$160,VA!$B103,MATCH(N$2,RFR_spot_no_VA!$C$2:$BC$2,0))</f>
        <v>4.5000000000000248E-4</v>
      </c>
      <c r="O103" s="43">
        <f>RFR_spot_with_VA!O103-INDEX(RFR_spot_no_VA!$C$11:$BC$160,VA!$B103,MATCH(O$2,RFR_spot_no_VA!$C$2:$BC$2,0))</f>
        <v>4.5000000000000248E-4</v>
      </c>
      <c r="P103" s="43">
        <f>RFR_spot_with_VA!P103-INDEX(RFR_spot_no_VA!$C$11:$BC$160,VA!$B103,MATCH(P$2,RFR_spot_no_VA!$C$2:$BC$2,0))</f>
        <v>1.6000000000000042E-4</v>
      </c>
      <c r="Q103" s="43">
        <f>RFR_spot_with_VA!Q103-INDEX(RFR_spot_no_VA!$C$11:$BC$160,VA!$B103,MATCH(Q$2,RFR_spot_no_VA!$C$2:$BC$2,0))</f>
        <v>7.9999999999999516E-4</v>
      </c>
      <c r="R103" s="43">
        <f>RFR_spot_with_VA!R103-INDEX(RFR_spot_no_VA!$C$11:$BC$160,VA!$B103,MATCH(R$2,RFR_spot_no_VA!$C$2:$BC$2,0))</f>
        <v>4.5000000000000248E-4</v>
      </c>
      <c r="S103" s="43">
        <f>RFR_spot_with_VA!S103-INDEX(RFR_spot_no_VA!$C$11:$BC$160,VA!$B103,MATCH(S$2,RFR_spot_no_VA!$C$2:$BC$2,0))</f>
        <v>4.5000000000000248E-4</v>
      </c>
      <c r="T103" s="43">
        <f>RFR_spot_with_VA!T103-INDEX(RFR_spot_no_VA!$C$11:$BC$160,VA!$B103,MATCH(T$2,RFR_spot_no_VA!$C$2:$BC$2,0))</f>
        <v>4.5000000000000248E-4</v>
      </c>
      <c r="U103" s="43">
        <f>RFR_spot_with_VA!U103-INDEX(RFR_spot_no_VA!$C$11:$BC$160,VA!$B103,MATCH(U$2,RFR_spot_no_VA!$C$2:$BC$2,0))</f>
        <v>-6.0000000000001025E-5</v>
      </c>
      <c r="V103" s="43">
        <f>RFR_spot_with_VA!V103-INDEX(RFR_spot_no_VA!$C$11:$BC$160,VA!$B103,MATCH(V$2,RFR_spot_no_VA!$C$2:$BC$2,0))</f>
        <v>4.5000000000000248E-4</v>
      </c>
      <c r="W103" s="43">
        <f>RFR_spot_with_VA!W103-INDEX(RFR_spot_no_VA!$C$11:$BC$160,VA!$B103,MATCH(W$2,RFR_spot_no_VA!$C$2:$BC$2,0))</f>
        <v>4.5000000000000248E-4</v>
      </c>
      <c r="X103" s="43">
        <f>RFR_spot_with_VA!X103-INDEX(RFR_spot_no_VA!$C$11:$BC$160,VA!$B103,MATCH(X$2,RFR_spot_no_VA!$C$2:$BC$2,0))</f>
        <v>4.5000000000000248E-4</v>
      </c>
      <c r="Y103" s="43">
        <f>RFR_spot_with_VA!Y103-INDEX(RFR_spot_no_VA!$C$11:$BC$160,VA!$B103,MATCH(Y$2,RFR_spot_no_VA!$C$2:$BC$2,0))</f>
        <v>4.5000000000000248E-4</v>
      </c>
      <c r="Z103" s="43">
        <f>RFR_spot_with_VA!Z103-INDEX(RFR_spot_no_VA!$C$11:$BC$160,VA!$B103,MATCH(Z$2,RFR_spot_no_VA!$C$2:$BC$2,0))</f>
        <v>5.1999999999999963E-4</v>
      </c>
      <c r="AA103" s="43">
        <f>RFR_spot_with_VA!AA103-INDEX(RFR_spot_no_VA!$C$11:$BC$160,VA!$B103,MATCH(AA$2,RFR_spot_no_VA!$C$2:$BC$2,0))</f>
        <v>1.799999999999996E-4</v>
      </c>
      <c r="AB103" s="43">
        <f>RFR_spot_with_VA!AB103-INDEX(RFR_spot_no_VA!$C$11:$BC$160,VA!$B103,MATCH(AB$2,RFR_spot_no_VA!$C$2:$BC$2,0))</f>
        <v>4.5000000000000248E-4</v>
      </c>
      <c r="AC103" s="43">
        <f>RFR_spot_with_VA!AC103-INDEX(RFR_spot_no_VA!$C$11:$BC$160,VA!$B103,MATCH(AC$2,RFR_spot_no_VA!$C$2:$BC$2,0))</f>
        <v>1.9999999999999185E-5</v>
      </c>
      <c r="AD103" s="43">
        <f>RFR_spot_with_VA!AD103-INDEX(RFR_spot_no_VA!$C$11:$BC$160,VA!$B103,MATCH(AD$2,RFR_spot_no_VA!$C$2:$BC$2,0))</f>
        <v>0</v>
      </c>
      <c r="AE103" s="43">
        <f>RFR_spot_with_VA!AE103-INDEX(RFR_spot_no_VA!$C$11:$BC$160,VA!$B103,MATCH(AE$2,RFR_spot_no_VA!$C$2:$BC$2,0))</f>
        <v>4.5000000000000248E-4</v>
      </c>
      <c r="AF103" s="43">
        <f>RFR_spot_with_VA!AF103-INDEX(RFR_spot_no_VA!$C$11:$BC$160,VA!$B103,MATCH(AF$2,RFR_spot_no_VA!$C$2:$BC$2,0))</f>
        <v>4.5000000000000248E-4</v>
      </c>
      <c r="AG103" s="43">
        <f>RFR_spot_with_VA!AG103-INDEX(RFR_spot_no_VA!$C$11:$BC$160,VA!$B103,MATCH(AG$2,RFR_spot_no_VA!$C$2:$BC$2,0))</f>
        <v>4.5000000000000248E-4</v>
      </c>
      <c r="AH103" s="43">
        <f>RFR_spot_with_VA!AH103-INDEX(RFR_spot_no_VA!$C$11:$BC$160,VA!$B103,MATCH(AH$2,RFR_spot_no_VA!$C$2:$BC$2,0))</f>
        <v>-4.9999999999994493E-5</v>
      </c>
      <c r="AI103" s="43">
        <f>RFR_spot_with_VA!AI103-INDEX(RFR_spot_no_VA!$C$11:$BC$160,VA!$B103,MATCH(AI$2,RFR_spot_no_VA!$C$2:$BC$2,0))</f>
        <v>-6.0000000000001025E-5</v>
      </c>
      <c r="AJ103" s="43">
        <f>RFR_spot_with_VA!AJ103-INDEX(RFR_spot_no_VA!$C$11:$BC$160,VA!$B103,MATCH(AJ$2,RFR_spot_no_VA!$C$2:$BC$2,0))</f>
        <v>9.4999999999999946E-4</v>
      </c>
      <c r="AK103" s="43">
        <f>RFR_spot_with_VA!AK103-INDEX(RFR_spot_no_VA!$C$11:$BC$160,VA!$B103,MATCH(AK$2,RFR_spot_no_VA!$C$2:$BC$2,0))</f>
        <v>5.1000000000000351E-4</v>
      </c>
      <c r="AL103" s="43">
        <f>RFR_spot_with_VA!AL103-INDEX(RFR_spot_no_VA!$C$11:$BC$160,VA!$B103,MATCH(AL$2,RFR_spot_no_VA!$C$2:$BC$2,0))</f>
        <v>0</v>
      </c>
      <c r="AM103" s="43">
        <f>RFR_spot_with_VA!AM103-INDEX(RFR_spot_no_VA!$C$11:$BC$160,VA!$B103,MATCH(AM$2,RFR_spot_no_VA!$C$2:$BC$2,0))</f>
        <v>9.6999999999999864E-4</v>
      </c>
      <c r="AN103" s="43">
        <f>RFR_spot_with_VA!AN103-INDEX(RFR_spot_no_VA!$C$11:$BC$160,VA!$B103,MATCH(AN$2,RFR_spot_no_VA!$C$2:$BC$2,0))</f>
        <v>0</v>
      </c>
      <c r="AO103" s="43">
        <f>RFR_spot_with_VA!AO103-INDEX(RFR_spot_no_VA!$C$11:$BC$160,VA!$B103,MATCH(AO$2,RFR_spot_no_VA!$C$2:$BC$2,0))</f>
        <v>-3.0000000000002247E-5</v>
      </c>
      <c r="AP103" s="43">
        <f>RFR_spot_with_VA!AP103-INDEX(RFR_spot_no_VA!$C$11:$BC$160,VA!$B103,MATCH(AP$2,RFR_spot_no_VA!$C$2:$BC$2,0))</f>
        <v>0</v>
      </c>
      <c r="AQ103" s="43">
        <f>RFR_spot_with_VA!AQ103-INDEX(RFR_spot_no_VA!$C$11:$BC$160,VA!$B103,MATCH(AQ$2,RFR_spot_no_VA!$C$2:$BC$2,0))</f>
        <v>4.9999999999994493E-5</v>
      </c>
      <c r="AR103" s="43">
        <f>RFR_spot_with_VA!AR103-INDEX(RFR_spot_no_VA!$C$11:$BC$160,VA!$B103,MATCH(AR$2,RFR_spot_no_VA!$C$2:$BC$2,0))</f>
        <v>0</v>
      </c>
      <c r="AS103" s="43">
        <f>RFR_spot_with_VA!AS103-INDEX(RFR_spot_no_VA!$C$11:$BC$160,VA!$B103,MATCH(AS$2,RFR_spot_no_VA!$C$2:$BC$2,0))</f>
        <v>1.5000000000000083E-4</v>
      </c>
      <c r="AT103" s="43">
        <f>RFR_spot_with_VA!AT103-INDEX(RFR_spot_no_VA!$C$11:$BC$160,VA!$B103,MATCH(AT$2,RFR_spot_no_VA!$C$2:$BC$2,0))</f>
        <v>0</v>
      </c>
      <c r="AU103" s="43">
        <f>RFR_spot_with_VA!AU103-INDEX(RFR_spot_no_VA!$C$11:$BC$160,VA!$B103,MATCH(AU$2,RFR_spot_no_VA!$C$2:$BC$2,0))</f>
        <v>0</v>
      </c>
      <c r="AV103" s="43">
        <f>RFR_spot_with_VA!AV103-INDEX(RFR_spot_no_VA!$C$11:$BC$160,VA!$B103,MATCH(AV$2,RFR_spot_no_VA!$C$2:$BC$2,0))</f>
        <v>0</v>
      </c>
      <c r="AW103" s="43">
        <f>RFR_spot_with_VA!AW103-INDEX(RFR_spot_no_VA!$C$11:$BC$160,VA!$B103,MATCH(AW$2,RFR_spot_no_VA!$C$2:$BC$2,0))</f>
        <v>0</v>
      </c>
      <c r="AX103" s="43">
        <f>RFR_spot_with_VA!AX103-INDEX(RFR_spot_no_VA!$C$11:$BC$160,VA!$B103,MATCH(AX$2,RFR_spot_no_VA!$C$2:$BC$2,0))</f>
        <v>0</v>
      </c>
      <c r="AY103" s="43">
        <f>RFR_spot_with_VA!AY103-INDEX(RFR_spot_no_VA!$C$11:$BC$160,VA!$B103,MATCH(AY$2,RFR_spot_no_VA!$C$2:$BC$2,0))</f>
        <v>0</v>
      </c>
      <c r="AZ103" s="43">
        <f>RFR_spot_with_VA!AZ103-INDEX(RFR_spot_no_VA!$C$11:$BC$160,VA!$B103,MATCH(AZ$2,RFR_spot_no_VA!$C$2:$BC$2,0))</f>
        <v>0</v>
      </c>
      <c r="BA103" s="43">
        <f>RFR_spot_with_VA!BA103-INDEX(RFR_spot_no_VA!$C$11:$BC$160,VA!$B103,MATCH(BA$2,RFR_spot_no_VA!$C$2:$BC$2,0))</f>
        <v>0</v>
      </c>
      <c r="BB103" s="43">
        <f>RFR_spot_with_VA!BB103-INDEX(RFR_spot_no_VA!$C$11:$BC$160,VA!$B103,MATCH(BB$2,RFR_spot_no_VA!$C$2:$BC$2,0))</f>
        <v>0</v>
      </c>
      <c r="BC103" s="43">
        <f>RFR_spot_with_VA!BC103-INDEX(RFR_spot_no_VA!$C$11:$BC$160,VA!$B103,MATCH(BC$2,RFR_spot_no_VA!$C$2:$BC$2,0))</f>
        <v>1.6499999999999987E-3</v>
      </c>
      <c r="BD103" s="39"/>
      <c r="BE103" s="2"/>
    </row>
    <row r="104" spans="1:57" x14ac:dyDescent="0.25">
      <c r="A104" s="2"/>
      <c r="B104" s="2">
        <f>RFR_spot_no_VA!B104</f>
        <v>94</v>
      </c>
      <c r="C104" s="42">
        <f>RFR_spot_with_VA!C104-INDEX(RFR_spot_no_VA!$C$11:$BC$160,VA!$B104,MATCH(C$2,RFR_spot_no_VA!$C$2:$BC$2,0))</f>
        <v>4.4999999999999901E-4</v>
      </c>
      <c r="D104" s="42">
        <f>RFR_spot_with_VA!D104-INDEX(RFR_spot_no_VA!$C$11:$BC$160,VA!$B104,MATCH(D$2,RFR_spot_no_VA!$C$2:$BC$2,0))</f>
        <v>4.4999999999999901E-4</v>
      </c>
      <c r="E104" s="42">
        <f>RFR_spot_with_VA!E104-INDEX(RFR_spot_no_VA!$C$11:$BC$160,VA!$B104,MATCH(E$2,RFR_spot_no_VA!$C$2:$BC$2,0))</f>
        <v>4.4999999999999901E-4</v>
      </c>
      <c r="F104" s="42">
        <f>RFR_spot_with_VA!F104-INDEX(RFR_spot_no_VA!$C$11:$BC$160,VA!$B104,MATCH(F$2,RFR_spot_no_VA!$C$2:$BC$2,0))</f>
        <v>1.7000000000000001E-4</v>
      </c>
      <c r="G104" s="42">
        <f>RFR_spot_with_VA!G104-INDEX(RFR_spot_no_VA!$C$11:$BC$160,VA!$B104,MATCH(G$2,RFR_spot_no_VA!$C$2:$BC$2,0))</f>
        <v>4.4999999999999901E-4</v>
      </c>
      <c r="H104" s="42">
        <f>RFR_spot_with_VA!H104-INDEX(RFR_spot_no_VA!$C$11:$BC$160,VA!$B104,MATCH(H$2,RFR_spot_no_VA!$C$2:$BC$2,0))</f>
        <v>4.4999999999999901E-4</v>
      </c>
      <c r="I104" s="42">
        <f>RFR_spot_with_VA!I104-INDEX(RFR_spot_no_VA!$C$11:$BC$160,VA!$B104,MATCH(I$2,RFR_spot_no_VA!$C$2:$BC$2,0))</f>
        <v>3.0000000000000165E-4</v>
      </c>
      <c r="J104" s="42">
        <f>RFR_spot_with_VA!J104-INDEX(RFR_spot_no_VA!$C$11:$BC$160,VA!$B104,MATCH(J$2,RFR_spot_no_VA!$C$2:$BC$2,0))</f>
        <v>4.8000000000000126E-4</v>
      </c>
      <c r="K104" s="42">
        <f>RFR_spot_with_VA!K104-INDEX(RFR_spot_no_VA!$C$11:$BC$160,VA!$B104,MATCH(K$2,RFR_spot_no_VA!$C$2:$BC$2,0))</f>
        <v>4.4999999999999901E-4</v>
      </c>
      <c r="L104" s="42">
        <f>RFR_spot_with_VA!L104-INDEX(RFR_spot_no_VA!$C$11:$BC$160,VA!$B104,MATCH(L$2,RFR_spot_no_VA!$C$2:$BC$2,0))</f>
        <v>4.4999999999999901E-4</v>
      </c>
      <c r="M104" s="43">
        <f>RFR_spot_with_VA!M104-INDEX(RFR_spot_no_VA!$C$11:$BC$160,VA!$B104,MATCH(M$2,RFR_spot_no_VA!$C$2:$BC$2,0))</f>
        <v>4.4999999999999901E-4</v>
      </c>
      <c r="N104" s="43">
        <f>RFR_spot_with_VA!N104-INDEX(RFR_spot_no_VA!$C$11:$BC$160,VA!$B104,MATCH(N$2,RFR_spot_no_VA!$C$2:$BC$2,0))</f>
        <v>4.4999999999999901E-4</v>
      </c>
      <c r="O104" s="43">
        <f>RFR_spot_with_VA!O104-INDEX(RFR_spot_no_VA!$C$11:$BC$160,VA!$B104,MATCH(O$2,RFR_spot_no_VA!$C$2:$BC$2,0))</f>
        <v>4.4999999999999901E-4</v>
      </c>
      <c r="P104" s="43">
        <f>RFR_spot_with_VA!P104-INDEX(RFR_spot_no_VA!$C$11:$BC$160,VA!$B104,MATCH(P$2,RFR_spot_no_VA!$C$2:$BC$2,0))</f>
        <v>1.6999999999999654E-4</v>
      </c>
      <c r="Q104" s="43">
        <f>RFR_spot_with_VA!Q104-INDEX(RFR_spot_no_VA!$C$11:$BC$160,VA!$B104,MATCH(Q$2,RFR_spot_no_VA!$C$2:$BC$2,0))</f>
        <v>7.8999999999999904E-4</v>
      </c>
      <c r="R104" s="43">
        <f>RFR_spot_with_VA!R104-INDEX(RFR_spot_no_VA!$C$11:$BC$160,VA!$B104,MATCH(R$2,RFR_spot_no_VA!$C$2:$BC$2,0))</f>
        <v>4.4999999999999901E-4</v>
      </c>
      <c r="S104" s="43">
        <f>RFR_spot_with_VA!S104-INDEX(RFR_spot_no_VA!$C$11:$BC$160,VA!$B104,MATCH(S$2,RFR_spot_no_VA!$C$2:$BC$2,0))</f>
        <v>4.4999999999999901E-4</v>
      </c>
      <c r="T104" s="43">
        <f>RFR_spot_with_VA!T104-INDEX(RFR_spot_no_VA!$C$11:$BC$160,VA!$B104,MATCH(T$2,RFR_spot_no_VA!$C$2:$BC$2,0))</f>
        <v>4.4999999999999901E-4</v>
      </c>
      <c r="U104" s="43">
        <f>RFR_spot_with_VA!U104-INDEX(RFR_spot_no_VA!$C$11:$BC$160,VA!$B104,MATCH(U$2,RFR_spot_no_VA!$C$2:$BC$2,0))</f>
        <v>-5.9999999999997555E-5</v>
      </c>
      <c r="V104" s="43">
        <f>RFR_spot_with_VA!V104-INDEX(RFR_spot_no_VA!$C$11:$BC$160,VA!$B104,MATCH(V$2,RFR_spot_no_VA!$C$2:$BC$2,0))</f>
        <v>4.4999999999999901E-4</v>
      </c>
      <c r="W104" s="43">
        <f>RFR_spot_with_VA!W104-INDEX(RFR_spot_no_VA!$C$11:$BC$160,VA!$B104,MATCH(W$2,RFR_spot_no_VA!$C$2:$BC$2,0))</f>
        <v>4.4999999999999901E-4</v>
      </c>
      <c r="X104" s="43">
        <f>RFR_spot_with_VA!X104-INDEX(RFR_spot_no_VA!$C$11:$BC$160,VA!$B104,MATCH(X$2,RFR_spot_no_VA!$C$2:$BC$2,0))</f>
        <v>4.4999999999999901E-4</v>
      </c>
      <c r="Y104" s="43">
        <f>RFR_spot_with_VA!Y104-INDEX(RFR_spot_no_VA!$C$11:$BC$160,VA!$B104,MATCH(Y$2,RFR_spot_no_VA!$C$2:$BC$2,0))</f>
        <v>4.4999999999999901E-4</v>
      </c>
      <c r="Z104" s="43">
        <f>RFR_spot_with_VA!Z104-INDEX(RFR_spot_no_VA!$C$11:$BC$160,VA!$B104,MATCH(Z$2,RFR_spot_no_VA!$C$2:$BC$2,0))</f>
        <v>5.0999999999999657E-4</v>
      </c>
      <c r="AA104" s="43">
        <f>RFR_spot_with_VA!AA104-INDEX(RFR_spot_no_VA!$C$11:$BC$160,VA!$B104,MATCH(AA$2,RFR_spot_no_VA!$C$2:$BC$2,0))</f>
        <v>1.6999999999999654E-4</v>
      </c>
      <c r="AB104" s="43">
        <f>RFR_spot_with_VA!AB104-INDEX(RFR_spot_no_VA!$C$11:$BC$160,VA!$B104,MATCH(AB$2,RFR_spot_no_VA!$C$2:$BC$2,0))</f>
        <v>4.4999999999999901E-4</v>
      </c>
      <c r="AC104" s="43">
        <f>RFR_spot_with_VA!AC104-INDEX(RFR_spot_no_VA!$C$11:$BC$160,VA!$B104,MATCH(AC$2,RFR_spot_no_VA!$C$2:$BC$2,0))</f>
        <v>1.9999999999999185E-5</v>
      </c>
      <c r="AD104" s="43">
        <f>RFR_spot_with_VA!AD104-INDEX(RFR_spot_no_VA!$C$11:$BC$160,VA!$B104,MATCH(AD$2,RFR_spot_no_VA!$C$2:$BC$2,0))</f>
        <v>0</v>
      </c>
      <c r="AE104" s="43">
        <f>RFR_spot_with_VA!AE104-INDEX(RFR_spot_no_VA!$C$11:$BC$160,VA!$B104,MATCH(AE$2,RFR_spot_no_VA!$C$2:$BC$2,0))</f>
        <v>4.4999999999999901E-4</v>
      </c>
      <c r="AF104" s="43">
        <f>RFR_spot_with_VA!AF104-INDEX(RFR_spot_no_VA!$C$11:$BC$160,VA!$B104,MATCH(AF$2,RFR_spot_no_VA!$C$2:$BC$2,0))</f>
        <v>4.4999999999999901E-4</v>
      </c>
      <c r="AG104" s="43">
        <f>RFR_spot_with_VA!AG104-INDEX(RFR_spot_no_VA!$C$11:$BC$160,VA!$B104,MATCH(AG$2,RFR_spot_no_VA!$C$2:$BC$2,0))</f>
        <v>4.4999999999999901E-4</v>
      </c>
      <c r="AH104" s="43">
        <f>RFR_spot_with_VA!AH104-INDEX(RFR_spot_no_VA!$C$11:$BC$160,VA!$B104,MATCH(AH$2,RFR_spot_no_VA!$C$2:$BC$2,0))</f>
        <v>-5.0000000000001432E-5</v>
      </c>
      <c r="AI104" s="43">
        <f>RFR_spot_with_VA!AI104-INDEX(RFR_spot_no_VA!$C$11:$BC$160,VA!$B104,MATCH(AI$2,RFR_spot_no_VA!$C$2:$BC$2,0))</f>
        <v>-5.9999999999997555E-5</v>
      </c>
      <c r="AJ104" s="43">
        <f>RFR_spot_with_VA!AJ104-INDEX(RFR_spot_no_VA!$C$11:$BC$160,VA!$B104,MATCH(AJ$2,RFR_spot_no_VA!$C$2:$BC$2,0))</f>
        <v>9.3999999999999639E-4</v>
      </c>
      <c r="AK104" s="43">
        <f>RFR_spot_with_VA!AK104-INDEX(RFR_spot_no_VA!$C$11:$BC$160,VA!$B104,MATCH(AK$2,RFR_spot_no_VA!$C$2:$BC$2,0))</f>
        <v>5.1000000000000351E-4</v>
      </c>
      <c r="AL104" s="43">
        <f>RFR_spot_with_VA!AL104-INDEX(RFR_spot_no_VA!$C$11:$BC$160,VA!$B104,MATCH(AL$2,RFR_spot_no_VA!$C$2:$BC$2,0))</f>
        <v>0</v>
      </c>
      <c r="AM104" s="43">
        <f>RFR_spot_with_VA!AM104-INDEX(RFR_spot_no_VA!$C$11:$BC$160,VA!$B104,MATCH(AM$2,RFR_spot_no_VA!$C$2:$BC$2,0))</f>
        <v>9.5999999999999558E-4</v>
      </c>
      <c r="AN104" s="43">
        <f>RFR_spot_with_VA!AN104-INDEX(RFR_spot_no_VA!$C$11:$BC$160,VA!$B104,MATCH(AN$2,RFR_spot_no_VA!$C$2:$BC$2,0))</f>
        <v>0</v>
      </c>
      <c r="AO104" s="43">
        <f>RFR_spot_with_VA!AO104-INDEX(RFR_spot_no_VA!$C$11:$BC$160,VA!$B104,MATCH(AO$2,RFR_spot_no_VA!$C$2:$BC$2,0))</f>
        <v>-4.0000000000005309E-5</v>
      </c>
      <c r="AP104" s="43">
        <f>RFR_spot_with_VA!AP104-INDEX(RFR_spot_no_VA!$C$11:$BC$160,VA!$B104,MATCH(AP$2,RFR_spot_no_VA!$C$2:$BC$2,0))</f>
        <v>0</v>
      </c>
      <c r="AQ104" s="43">
        <f>RFR_spot_with_VA!AQ104-INDEX(RFR_spot_no_VA!$C$11:$BC$160,VA!$B104,MATCH(AQ$2,RFR_spot_no_VA!$C$2:$BC$2,0))</f>
        <v>5.0000000000001432E-5</v>
      </c>
      <c r="AR104" s="43">
        <f>RFR_spot_with_VA!AR104-INDEX(RFR_spot_no_VA!$C$11:$BC$160,VA!$B104,MATCH(AR$2,RFR_spot_no_VA!$C$2:$BC$2,0))</f>
        <v>0</v>
      </c>
      <c r="AS104" s="43">
        <f>RFR_spot_with_VA!AS104-INDEX(RFR_spot_no_VA!$C$11:$BC$160,VA!$B104,MATCH(AS$2,RFR_spot_no_VA!$C$2:$BC$2,0))</f>
        <v>1.5000000000000083E-4</v>
      </c>
      <c r="AT104" s="43">
        <f>RFR_spot_with_VA!AT104-INDEX(RFR_spot_no_VA!$C$11:$BC$160,VA!$B104,MATCH(AT$2,RFR_spot_no_VA!$C$2:$BC$2,0))</f>
        <v>0</v>
      </c>
      <c r="AU104" s="43">
        <f>RFR_spot_with_VA!AU104-INDEX(RFR_spot_no_VA!$C$11:$BC$160,VA!$B104,MATCH(AU$2,RFR_spot_no_VA!$C$2:$BC$2,0))</f>
        <v>0</v>
      </c>
      <c r="AV104" s="43">
        <f>RFR_spot_with_VA!AV104-INDEX(RFR_spot_no_VA!$C$11:$BC$160,VA!$B104,MATCH(AV$2,RFR_spot_no_VA!$C$2:$BC$2,0))</f>
        <v>0</v>
      </c>
      <c r="AW104" s="43">
        <f>RFR_spot_with_VA!AW104-INDEX(RFR_spot_no_VA!$C$11:$BC$160,VA!$B104,MATCH(AW$2,RFR_spot_no_VA!$C$2:$BC$2,0))</f>
        <v>0</v>
      </c>
      <c r="AX104" s="43">
        <f>RFR_spot_with_VA!AX104-INDEX(RFR_spot_no_VA!$C$11:$BC$160,VA!$B104,MATCH(AX$2,RFR_spot_no_VA!$C$2:$BC$2,0))</f>
        <v>0</v>
      </c>
      <c r="AY104" s="43">
        <f>RFR_spot_with_VA!AY104-INDEX(RFR_spot_no_VA!$C$11:$BC$160,VA!$B104,MATCH(AY$2,RFR_spot_no_VA!$C$2:$BC$2,0))</f>
        <v>0</v>
      </c>
      <c r="AZ104" s="43">
        <f>RFR_spot_with_VA!AZ104-INDEX(RFR_spot_no_VA!$C$11:$BC$160,VA!$B104,MATCH(AZ$2,RFR_spot_no_VA!$C$2:$BC$2,0))</f>
        <v>0</v>
      </c>
      <c r="BA104" s="43">
        <f>RFR_spot_with_VA!BA104-INDEX(RFR_spot_no_VA!$C$11:$BC$160,VA!$B104,MATCH(BA$2,RFR_spot_no_VA!$C$2:$BC$2,0))</f>
        <v>0</v>
      </c>
      <c r="BB104" s="43">
        <f>RFR_spot_with_VA!BB104-INDEX(RFR_spot_no_VA!$C$11:$BC$160,VA!$B104,MATCH(BB$2,RFR_spot_no_VA!$C$2:$BC$2,0))</f>
        <v>0</v>
      </c>
      <c r="BC104" s="43">
        <f>RFR_spot_with_VA!BC104-INDEX(RFR_spot_no_VA!$C$11:$BC$160,VA!$B104,MATCH(BC$2,RFR_spot_no_VA!$C$2:$BC$2,0))</f>
        <v>1.6299999999999995E-3</v>
      </c>
      <c r="BD104" s="39"/>
      <c r="BE104" s="2"/>
    </row>
    <row r="105" spans="1:57" x14ac:dyDescent="0.25">
      <c r="A105" s="2"/>
      <c r="B105" s="4">
        <f>RFR_spot_no_VA!B105</f>
        <v>95</v>
      </c>
      <c r="C105" s="44">
        <f>RFR_spot_with_VA!C105-INDEX(RFR_spot_no_VA!$C$11:$BC$160,VA!$B105,MATCH(C$2,RFR_spot_no_VA!$C$2:$BC$2,0))</f>
        <v>4.5000000000000248E-4</v>
      </c>
      <c r="D105" s="44">
        <f>RFR_spot_with_VA!D105-INDEX(RFR_spot_no_VA!$C$11:$BC$160,VA!$B105,MATCH(D$2,RFR_spot_no_VA!$C$2:$BC$2,0))</f>
        <v>4.5000000000000248E-4</v>
      </c>
      <c r="E105" s="44">
        <f>RFR_spot_with_VA!E105-INDEX(RFR_spot_no_VA!$C$11:$BC$160,VA!$B105,MATCH(E$2,RFR_spot_no_VA!$C$2:$BC$2,0))</f>
        <v>4.5000000000000248E-4</v>
      </c>
      <c r="F105" s="44">
        <f>RFR_spot_with_VA!F105-INDEX(RFR_spot_no_VA!$C$11:$BC$160,VA!$B105,MATCH(F$2,RFR_spot_no_VA!$C$2:$BC$2,0))</f>
        <v>1.7000000000000001E-4</v>
      </c>
      <c r="G105" s="44">
        <f>RFR_spot_with_VA!G105-INDEX(RFR_spot_no_VA!$C$11:$BC$160,VA!$B105,MATCH(G$2,RFR_spot_no_VA!$C$2:$BC$2,0))</f>
        <v>4.5000000000000248E-4</v>
      </c>
      <c r="H105" s="44">
        <f>RFR_spot_with_VA!H105-INDEX(RFR_spot_no_VA!$C$11:$BC$160,VA!$B105,MATCH(H$2,RFR_spot_no_VA!$C$2:$BC$2,0))</f>
        <v>4.5000000000000248E-4</v>
      </c>
      <c r="I105" s="44">
        <f>RFR_spot_with_VA!I105-INDEX(RFR_spot_no_VA!$C$11:$BC$160,VA!$B105,MATCH(I$2,RFR_spot_no_VA!$C$2:$BC$2,0))</f>
        <v>2.8999999999999859E-4</v>
      </c>
      <c r="J105" s="44">
        <f>RFR_spot_with_VA!J105-INDEX(RFR_spot_no_VA!$C$11:$BC$160,VA!$B105,MATCH(J$2,RFR_spot_no_VA!$C$2:$BC$2,0))</f>
        <v>4.7000000000000167E-4</v>
      </c>
      <c r="K105" s="44">
        <f>RFR_spot_with_VA!K105-INDEX(RFR_spot_no_VA!$C$11:$BC$160,VA!$B105,MATCH(K$2,RFR_spot_no_VA!$C$2:$BC$2,0))</f>
        <v>4.5000000000000248E-4</v>
      </c>
      <c r="L105" s="44">
        <f>RFR_spot_with_VA!L105-INDEX(RFR_spot_no_VA!$C$11:$BC$160,VA!$B105,MATCH(L$2,RFR_spot_no_VA!$C$2:$BC$2,0))</f>
        <v>4.5000000000000248E-4</v>
      </c>
      <c r="M105" s="45">
        <f>RFR_spot_with_VA!M105-INDEX(RFR_spot_no_VA!$C$11:$BC$160,VA!$B105,MATCH(M$2,RFR_spot_no_VA!$C$2:$BC$2,0))</f>
        <v>4.5000000000000248E-4</v>
      </c>
      <c r="N105" s="45">
        <f>RFR_spot_with_VA!N105-INDEX(RFR_spot_no_VA!$C$11:$BC$160,VA!$B105,MATCH(N$2,RFR_spot_no_VA!$C$2:$BC$2,0))</f>
        <v>4.5000000000000248E-4</v>
      </c>
      <c r="O105" s="45">
        <f>RFR_spot_with_VA!O105-INDEX(RFR_spot_no_VA!$C$11:$BC$160,VA!$B105,MATCH(O$2,RFR_spot_no_VA!$C$2:$BC$2,0))</f>
        <v>4.5000000000000248E-4</v>
      </c>
      <c r="P105" s="45">
        <f>RFR_spot_with_VA!P105-INDEX(RFR_spot_no_VA!$C$11:$BC$160,VA!$B105,MATCH(P$2,RFR_spot_no_VA!$C$2:$BC$2,0))</f>
        <v>1.6000000000000042E-4</v>
      </c>
      <c r="Q105" s="45">
        <f>RFR_spot_with_VA!Q105-INDEX(RFR_spot_no_VA!$C$11:$BC$160,VA!$B105,MATCH(Q$2,RFR_spot_no_VA!$C$2:$BC$2,0))</f>
        <v>7.8000000000000291E-4</v>
      </c>
      <c r="R105" s="45">
        <f>RFR_spot_with_VA!R105-INDEX(RFR_spot_no_VA!$C$11:$BC$160,VA!$B105,MATCH(R$2,RFR_spot_no_VA!$C$2:$BC$2,0))</f>
        <v>4.5000000000000248E-4</v>
      </c>
      <c r="S105" s="45">
        <f>RFR_spot_with_VA!S105-INDEX(RFR_spot_no_VA!$C$11:$BC$160,VA!$B105,MATCH(S$2,RFR_spot_no_VA!$C$2:$BC$2,0))</f>
        <v>4.5000000000000248E-4</v>
      </c>
      <c r="T105" s="45">
        <f>RFR_spot_with_VA!T105-INDEX(RFR_spot_no_VA!$C$11:$BC$160,VA!$B105,MATCH(T$2,RFR_spot_no_VA!$C$2:$BC$2,0))</f>
        <v>4.5000000000000248E-4</v>
      </c>
      <c r="U105" s="45">
        <f>RFR_spot_with_VA!U105-INDEX(RFR_spot_no_VA!$C$11:$BC$160,VA!$B105,MATCH(U$2,RFR_spot_no_VA!$C$2:$BC$2,0))</f>
        <v>-5.0000000000001432E-5</v>
      </c>
      <c r="V105" s="45">
        <f>RFR_spot_with_VA!V105-INDEX(RFR_spot_no_VA!$C$11:$BC$160,VA!$B105,MATCH(V$2,RFR_spot_no_VA!$C$2:$BC$2,0))</f>
        <v>4.5000000000000248E-4</v>
      </c>
      <c r="W105" s="45">
        <f>RFR_spot_with_VA!W105-INDEX(RFR_spot_no_VA!$C$11:$BC$160,VA!$B105,MATCH(W$2,RFR_spot_no_VA!$C$2:$BC$2,0))</f>
        <v>4.5000000000000248E-4</v>
      </c>
      <c r="X105" s="45">
        <f>RFR_spot_with_VA!X105-INDEX(RFR_spot_no_VA!$C$11:$BC$160,VA!$B105,MATCH(X$2,RFR_spot_no_VA!$C$2:$BC$2,0))</f>
        <v>4.5000000000000248E-4</v>
      </c>
      <c r="Y105" s="45">
        <f>RFR_spot_with_VA!Y105-INDEX(RFR_spot_no_VA!$C$11:$BC$160,VA!$B105,MATCH(Y$2,RFR_spot_no_VA!$C$2:$BC$2,0))</f>
        <v>4.5000000000000248E-4</v>
      </c>
      <c r="Z105" s="45">
        <f>RFR_spot_with_VA!Z105-INDEX(RFR_spot_no_VA!$C$11:$BC$160,VA!$B105,MATCH(Z$2,RFR_spot_no_VA!$C$2:$BC$2,0))</f>
        <v>5.1000000000000351E-4</v>
      </c>
      <c r="AA105" s="45">
        <f>RFR_spot_with_VA!AA105-INDEX(RFR_spot_no_VA!$C$11:$BC$160,VA!$B105,MATCH(AA$2,RFR_spot_no_VA!$C$2:$BC$2,0))</f>
        <v>1.8000000000000654E-4</v>
      </c>
      <c r="AB105" s="45">
        <f>RFR_spot_with_VA!AB105-INDEX(RFR_spot_no_VA!$C$11:$BC$160,VA!$B105,MATCH(AB$2,RFR_spot_no_VA!$C$2:$BC$2,0))</f>
        <v>4.5000000000000248E-4</v>
      </c>
      <c r="AC105" s="45">
        <f>RFR_spot_with_VA!AC105-INDEX(RFR_spot_no_VA!$C$11:$BC$160,VA!$B105,MATCH(AC$2,RFR_spot_no_VA!$C$2:$BC$2,0))</f>
        <v>1.9999999999999185E-5</v>
      </c>
      <c r="AD105" s="45">
        <f>RFR_spot_with_VA!AD105-INDEX(RFR_spot_no_VA!$C$11:$BC$160,VA!$B105,MATCH(AD$2,RFR_spot_no_VA!$C$2:$BC$2,0))</f>
        <v>0</v>
      </c>
      <c r="AE105" s="45">
        <f>RFR_spot_with_VA!AE105-INDEX(RFR_spot_no_VA!$C$11:$BC$160,VA!$B105,MATCH(AE$2,RFR_spot_no_VA!$C$2:$BC$2,0))</f>
        <v>4.5000000000000248E-4</v>
      </c>
      <c r="AF105" s="45">
        <f>RFR_spot_with_VA!AF105-INDEX(RFR_spot_no_VA!$C$11:$BC$160,VA!$B105,MATCH(AF$2,RFR_spot_no_VA!$C$2:$BC$2,0))</f>
        <v>4.5000000000000248E-4</v>
      </c>
      <c r="AG105" s="45">
        <f>RFR_spot_with_VA!AG105-INDEX(RFR_spot_no_VA!$C$11:$BC$160,VA!$B105,MATCH(AG$2,RFR_spot_no_VA!$C$2:$BC$2,0))</f>
        <v>4.5000000000000248E-4</v>
      </c>
      <c r="AH105" s="45">
        <f>RFR_spot_with_VA!AH105-INDEX(RFR_spot_no_VA!$C$11:$BC$160,VA!$B105,MATCH(AH$2,RFR_spot_no_VA!$C$2:$BC$2,0))</f>
        <v>-4.9999999999994493E-5</v>
      </c>
      <c r="AI105" s="45">
        <f>RFR_spot_with_VA!AI105-INDEX(RFR_spot_no_VA!$C$11:$BC$160,VA!$B105,MATCH(AI$2,RFR_spot_no_VA!$C$2:$BC$2,0))</f>
        <v>-5.0000000000001432E-5</v>
      </c>
      <c r="AJ105" s="45">
        <f>RFR_spot_with_VA!AJ105-INDEX(RFR_spot_no_VA!$C$11:$BC$160,VA!$B105,MATCH(AJ$2,RFR_spot_no_VA!$C$2:$BC$2,0))</f>
        <v>9.3000000000000027E-4</v>
      </c>
      <c r="AK105" s="45">
        <f>RFR_spot_with_VA!AK105-INDEX(RFR_spot_no_VA!$C$11:$BC$160,VA!$B105,MATCH(AK$2,RFR_spot_no_VA!$C$2:$BC$2,0))</f>
        <v>5.0000000000000044E-4</v>
      </c>
      <c r="AL105" s="45">
        <f>RFR_spot_with_VA!AL105-INDEX(RFR_spot_no_VA!$C$11:$BC$160,VA!$B105,MATCH(AL$2,RFR_spot_no_VA!$C$2:$BC$2,0))</f>
        <v>0</v>
      </c>
      <c r="AM105" s="45">
        <f>RFR_spot_with_VA!AM105-INDEX(RFR_spot_no_VA!$C$11:$BC$160,VA!$B105,MATCH(AM$2,RFR_spot_no_VA!$C$2:$BC$2,0))</f>
        <v>9.4999999999999946E-4</v>
      </c>
      <c r="AN105" s="45">
        <f>RFR_spot_with_VA!AN105-INDEX(RFR_spot_no_VA!$C$11:$BC$160,VA!$B105,MATCH(AN$2,RFR_spot_no_VA!$C$2:$BC$2,0))</f>
        <v>0</v>
      </c>
      <c r="AO105" s="45">
        <f>RFR_spot_with_VA!AO105-INDEX(RFR_spot_no_VA!$C$11:$BC$160,VA!$B105,MATCH(AO$2,RFR_spot_no_VA!$C$2:$BC$2,0))</f>
        <v>-3.0000000000002247E-5</v>
      </c>
      <c r="AP105" s="45">
        <f>RFR_spot_with_VA!AP105-INDEX(RFR_spot_no_VA!$C$11:$BC$160,VA!$B105,MATCH(AP$2,RFR_spot_no_VA!$C$2:$BC$2,0))</f>
        <v>0</v>
      </c>
      <c r="AQ105" s="45">
        <f>RFR_spot_with_VA!AQ105-INDEX(RFR_spot_no_VA!$C$11:$BC$160,VA!$B105,MATCH(AQ$2,RFR_spot_no_VA!$C$2:$BC$2,0))</f>
        <v>5.0000000000001432E-5</v>
      </c>
      <c r="AR105" s="45">
        <f>RFR_spot_with_VA!AR105-INDEX(RFR_spot_no_VA!$C$11:$BC$160,VA!$B105,MATCH(AR$2,RFR_spot_no_VA!$C$2:$BC$2,0))</f>
        <v>0</v>
      </c>
      <c r="AS105" s="45">
        <f>RFR_spot_with_VA!AS105-INDEX(RFR_spot_no_VA!$C$11:$BC$160,VA!$B105,MATCH(AS$2,RFR_spot_no_VA!$C$2:$BC$2,0))</f>
        <v>1.4999999999999736E-4</v>
      </c>
      <c r="AT105" s="45">
        <f>RFR_spot_with_VA!AT105-INDEX(RFR_spot_no_VA!$C$11:$BC$160,VA!$B105,MATCH(AT$2,RFR_spot_no_VA!$C$2:$BC$2,0))</f>
        <v>0</v>
      </c>
      <c r="AU105" s="45">
        <f>RFR_spot_with_VA!AU105-INDEX(RFR_spot_no_VA!$C$11:$BC$160,VA!$B105,MATCH(AU$2,RFR_spot_no_VA!$C$2:$BC$2,0))</f>
        <v>0</v>
      </c>
      <c r="AV105" s="45">
        <f>RFR_spot_with_VA!AV105-INDEX(RFR_spot_no_VA!$C$11:$BC$160,VA!$B105,MATCH(AV$2,RFR_spot_no_VA!$C$2:$BC$2,0))</f>
        <v>0</v>
      </c>
      <c r="AW105" s="45">
        <f>RFR_spot_with_VA!AW105-INDEX(RFR_spot_no_VA!$C$11:$BC$160,VA!$B105,MATCH(AW$2,RFR_spot_no_VA!$C$2:$BC$2,0))</f>
        <v>0</v>
      </c>
      <c r="AX105" s="45">
        <f>RFR_spot_with_VA!AX105-INDEX(RFR_spot_no_VA!$C$11:$BC$160,VA!$B105,MATCH(AX$2,RFR_spot_no_VA!$C$2:$BC$2,0))</f>
        <v>0</v>
      </c>
      <c r="AY105" s="45">
        <f>RFR_spot_with_VA!AY105-INDEX(RFR_spot_no_VA!$C$11:$BC$160,VA!$B105,MATCH(AY$2,RFR_spot_no_VA!$C$2:$BC$2,0))</f>
        <v>0</v>
      </c>
      <c r="AZ105" s="45">
        <f>RFR_spot_with_VA!AZ105-INDEX(RFR_spot_no_VA!$C$11:$BC$160,VA!$B105,MATCH(AZ$2,RFR_spot_no_VA!$C$2:$BC$2,0))</f>
        <v>0</v>
      </c>
      <c r="BA105" s="45">
        <f>RFR_spot_with_VA!BA105-INDEX(RFR_spot_no_VA!$C$11:$BC$160,VA!$B105,MATCH(BA$2,RFR_spot_no_VA!$C$2:$BC$2,0))</f>
        <v>0</v>
      </c>
      <c r="BB105" s="45">
        <f>RFR_spot_with_VA!BB105-INDEX(RFR_spot_no_VA!$C$11:$BC$160,VA!$B105,MATCH(BB$2,RFR_spot_no_VA!$C$2:$BC$2,0))</f>
        <v>0</v>
      </c>
      <c r="BC105" s="45">
        <f>RFR_spot_with_VA!BC105-INDEX(RFR_spot_no_VA!$C$11:$BC$160,VA!$B105,MATCH(BC$2,RFR_spot_no_VA!$C$2:$BC$2,0))</f>
        <v>1.6199999999999964E-3</v>
      </c>
      <c r="BD105" s="39"/>
      <c r="BE105" s="2"/>
    </row>
    <row r="106" spans="1:57" x14ac:dyDescent="0.25">
      <c r="A106" s="2"/>
      <c r="B106" s="2">
        <f>RFR_spot_no_VA!B106</f>
        <v>96</v>
      </c>
      <c r="C106" s="42">
        <f>RFR_spot_with_VA!C106-INDEX(RFR_spot_no_VA!$C$11:$BC$160,VA!$B106,MATCH(C$2,RFR_spot_no_VA!$C$2:$BC$2,0))</f>
        <v>4.4000000000000289E-4</v>
      </c>
      <c r="D106" s="42">
        <f>RFR_spot_with_VA!D106-INDEX(RFR_spot_no_VA!$C$11:$BC$160,VA!$B106,MATCH(D$2,RFR_spot_no_VA!$C$2:$BC$2,0))</f>
        <v>4.4000000000000289E-4</v>
      </c>
      <c r="E106" s="42">
        <f>RFR_spot_with_VA!E106-INDEX(RFR_spot_no_VA!$C$11:$BC$160,VA!$B106,MATCH(E$2,RFR_spot_no_VA!$C$2:$BC$2,0))</f>
        <v>4.4000000000000289E-4</v>
      </c>
      <c r="F106" s="42">
        <f>RFR_spot_with_VA!F106-INDEX(RFR_spot_no_VA!$C$11:$BC$160,VA!$B106,MATCH(F$2,RFR_spot_no_VA!$C$2:$BC$2,0))</f>
        <v>1.6000000000000042E-4</v>
      </c>
      <c r="G106" s="42">
        <f>RFR_spot_with_VA!G106-INDEX(RFR_spot_no_VA!$C$11:$BC$160,VA!$B106,MATCH(G$2,RFR_spot_no_VA!$C$2:$BC$2,0))</f>
        <v>4.4000000000000289E-4</v>
      </c>
      <c r="H106" s="42">
        <f>RFR_spot_with_VA!H106-INDEX(RFR_spot_no_VA!$C$11:$BC$160,VA!$B106,MATCH(H$2,RFR_spot_no_VA!$C$2:$BC$2,0))</f>
        <v>4.4000000000000289E-4</v>
      </c>
      <c r="I106" s="42">
        <f>RFR_spot_with_VA!I106-INDEX(RFR_spot_no_VA!$C$11:$BC$160,VA!$B106,MATCH(I$2,RFR_spot_no_VA!$C$2:$BC$2,0))</f>
        <v>3.0000000000000165E-4</v>
      </c>
      <c r="J106" s="42">
        <f>RFR_spot_with_VA!J106-INDEX(RFR_spot_no_VA!$C$11:$BC$160,VA!$B106,MATCH(J$2,RFR_spot_no_VA!$C$2:$BC$2,0))</f>
        <v>4.7000000000000167E-4</v>
      </c>
      <c r="K106" s="42">
        <f>RFR_spot_with_VA!K106-INDEX(RFR_spot_no_VA!$C$11:$BC$160,VA!$B106,MATCH(K$2,RFR_spot_no_VA!$C$2:$BC$2,0))</f>
        <v>4.4000000000000289E-4</v>
      </c>
      <c r="L106" s="42">
        <f>RFR_spot_with_VA!L106-INDEX(RFR_spot_no_VA!$C$11:$BC$160,VA!$B106,MATCH(L$2,RFR_spot_no_VA!$C$2:$BC$2,0))</f>
        <v>4.4000000000000289E-4</v>
      </c>
      <c r="M106" s="43">
        <f>RFR_spot_with_VA!M106-INDEX(RFR_spot_no_VA!$C$11:$BC$160,VA!$B106,MATCH(M$2,RFR_spot_no_VA!$C$2:$BC$2,0))</f>
        <v>4.4000000000000289E-4</v>
      </c>
      <c r="N106" s="43">
        <f>RFR_spot_with_VA!N106-INDEX(RFR_spot_no_VA!$C$11:$BC$160,VA!$B106,MATCH(N$2,RFR_spot_no_VA!$C$2:$BC$2,0))</f>
        <v>4.4000000000000289E-4</v>
      </c>
      <c r="O106" s="43">
        <f>RFR_spot_with_VA!O106-INDEX(RFR_spot_no_VA!$C$11:$BC$160,VA!$B106,MATCH(O$2,RFR_spot_no_VA!$C$2:$BC$2,0))</f>
        <v>4.4000000000000289E-4</v>
      </c>
      <c r="P106" s="43">
        <f>RFR_spot_with_VA!P106-INDEX(RFR_spot_no_VA!$C$11:$BC$160,VA!$B106,MATCH(P$2,RFR_spot_no_VA!$C$2:$BC$2,0))</f>
        <v>1.6000000000000042E-4</v>
      </c>
      <c r="Q106" s="43">
        <f>RFR_spot_with_VA!Q106-INDEX(RFR_spot_no_VA!$C$11:$BC$160,VA!$B106,MATCH(Q$2,RFR_spot_no_VA!$C$2:$BC$2,0))</f>
        <v>7.8000000000000291E-4</v>
      </c>
      <c r="R106" s="43">
        <f>RFR_spot_with_VA!R106-INDEX(RFR_spot_no_VA!$C$11:$BC$160,VA!$B106,MATCH(R$2,RFR_spot_no_VA!$C$2:$BC$2,0))</f>
        <v>4.4000000000000289E-4</v>
      </c>
      <c r="S106" s="43">
        <f>RFR_spot_with_VA!S106-INDEX(RFR_spot_no_VA!$C$11:$BC$160,VA!$B106,MATCH(S$2,RFR_spot_no_VA!$C$2:$BC$2,0))</f>
        <v>4.4000000000000289E-4</v>
      </c>
      <c r="T106" s="43">
        <f>RFR_spot_with_VA!T106-INDEX(RFR_spot_no_VA!$C$11:$BC$160,VA!$B106,MATCH(T$2,RFR_spot_no_VA!$C$2:$BC$2,0))</f>
        <v>4.4000000000000289E-4</v>
      </c>
      <c r="U106" s="43">
        <f>RFR_spot_with_VA!U106-INDEX(RFR_spot_no_VA!$C$11:$BC$160,VA!$B106,MATCH(U$2,RFR_spot_no_VA!$C$2:$BC$2,0))</f>
        <v>-6.0000000000001025E-5</v>
      </c>
      <c r="V106" s="43">
        <f>RFR_spot_with_VA!V106-INDEX(RFR_spot_no_VA!$C$11:$BC$160,VA!$B106,MATCH(V$2,RFR_spot_no_VA!$C$2:$BC$2,0))</f>
        <v>4.4000000000000289E-4</v>
      </c>
      <c r="W106" s="43">
        <f>RFR_spot_with_VA!W106-INDEX(RFR_spot_no_VA!$C$11:$BC$160,VA!$B106,MATCH(W$2,RFR_spot_no_VA!$C$2:$BC$2,0))</f>
        <v>4.4000000000000289E-4</v>
      </c>
      <c r="X106" s="43">
        <f>RFR_spot_with_VA!X106-INDEX(RFR_spot_no_VA!$C$11:$BC$160,VA!$B106,MATCH(X$2,RFR_spot_no_VA!$C$2:$BC$2,0))</f>
        <v>4.4000000000000289E-4</v>
      </c>
      <c r="Y106" s="43">
        <f>RFR_spot_with_VA!Y106-INDEX(RFR_spot_no_VA!$C$11:$BC$160,VA!$B106,MATCH(Y$2,RFR_spot_no_VA!$C$2:$BC$2,0))</f>
        <v>4.4000000000000289E-4</v>
      </c>
      <c r="Z106" s="43">
        <f>RFR_spot_with_VA!Z106-INDEX(RFR_spot_no_VA!$C$11:$BC$160,VA!$B106,MATCH(Z$2,RFR_spot_no_VA!$C$2:$BC$2,0))</f>
        <v>5.0000000000000044E-4</v>
      </c>
      <c r="AA106" s="43">
        <f>RFR_spot_with_VA!AA106-INDEX(RFR_spot_no_VA!$C$11:$BC$160,VA!$B106,MATCH(AA$2,RFR_spot_no_VA!$C$2:$BC$2,0))</f>
        <v>1.6999999999999654E-4</v>
      </c>
      <c r="AB106" s="43">
        <f>RFR_spot_with_VA!AB106-INDEX(RFR_spot_no_VA!$C$11:$BC$160,VA!$B106,MATCH(AB$2,RFR_spot_no_VA!$C$2:$BC$2,0))</f>
        <v>4.4000000000000289E-4</v>
      </c>
      <c r="AC106" s="43">
        <f>RFR_spot_with_VA!AC106-INDEX(RFR_spot_no_VA!$C$11:$BC$160,VA!$B106,MATCH(AC$2,RFR_spot_no_VA!$C$2:$BC$2,0))</f>
        <v>1.9999999999999185E-5</v>
      </c>
      <c r="AD106" s="43">
        <f>RFR_spot_with_VA!AD106-INDEX(RFR_spot_no_VA!$C$11:$BC$160,VA!$B106,MATCH(AD$2,RFR_spot_no_VA!$C$2:$BC$2,0))</f>
        <v>0</v>
      </c>
      <c r="AE106" s="43">
        <f>RFR_spot_with_VA!AE106-INDEX(RFR_spot_no_VA!$C$11:$BC$160,VA!$B106,MATCH(AE$2,RFR_spot_no_VA!$C$2:$BC$2,0))</f>
        <v>4.4000000000000289E-4</v>
      </c>
      <c r="AF106" s="43">
        <f>RFR_spot_with_VA!AF106-INDEX(RFR_spot_no_VA!$C$11:$BC$160,VA!$B106,MATCH(AF$2,RFR_spot_no_VA!$C$2:$BC$2,0))</f>
        <v>4.4000000000000289E-4</v>
      </c>
      <c r="AG106" s="43">
        <f>RFR_spot_with_VA!AG106-INDEX(RFR_spot_no_VA!$C$11:$BC$160,VA!$B106,MATCH(AG$2,RFR_spot_no_VA!$C$2:$BC$2,0))</f>
        <v>4.4000000000000289E-4</v>
      </c>
      <c r="AH106" s="43">
        <f>RFR_spot_with_VA!AH106-INDEX(RFR_spot_no_VA!$C$11:$BC$160,VA!$B106,MATCH(AH$2,RFR_spot_no_VA!$C$2:$BC$2,0))</f>
        <v>-5.0000000000001432E-5</v>
      </c>
      <c r="AI106" s="43">
        <f>RFR_spot_with_VA!AI106-INDEX(RFR_spot_no_VA!$C$11:$BC$160,VA!$B106,MATCH(AI$2,RFR_spot_no_VA!$C$2:$BC$2,0))</f>
        <v>-6.0000000000001025E-5</v>
      </c>
      <c r="AJ106" s="43">
        <f>RFR_spot_with_VA!AJ106-INDEX(RFR_spot_no_VA!$C$11:$BC$160,VA!$B106,MATCH(AJ$2,RFR_spot_no_VA!$C$2:$BC$2,0))</f>
        <v>9.1999999999999721E-4</v>
      </c>
      <c r="AK106" s="43">
        <f>RFR_spot_with_VA!AK106-INDEX(RFR_spot_no_VA!$C$11:$BC$160,VA!$B106,MATCH(AK$2,RFR_spot_no_VA!$C$2:$BC$2,0))</f>
        <v>5.0000000000000044E-4</v>
      </c>
      <c r="AL106" s="43">
        <f>RFR_spot_with_VA!AL106-INDEX(RFR_spot_no_VA!$C$11:$BC$160,VA!$B106,MATCH(AL$2,RFR_spot_no_VA!$C$2:$BC$2,0))</f>
        <v>0</v>
      </c>
      <c r="AM106" s="43">
        <f>RFR_spot_with_VA!AM106-INDEX(RFR_spot_no_VA!$C$11:$BC$160,VA!$B106,MATCH(AM$2,RFR_spot_no_VA!$C$2:$BC$2,0))</f>
        <v>9.3999999999999639E-4</v>
      </c>
      <c r="AN106" s="43">
        <f>RFR_spot_with_VA!AN106-INDEX(RFR_spot_no_VA!$C$11:$BC$160,VA!$B106,MATCH(AN$2,RFR_spot_no_VA!$C$2:$BC$2,0))</f>
        <v>0</v>
      </c>
      <c r="AO106" s="43">
        <f>RFR_spot_with_VA!AO106-INDEX(RFR_spot_no_VA!$C$11:$BC$160,VA!$B106,MATCH(AO$2,RFR_spot_no_VA!$C$2:$BC$2,0))</f>
        <v>-3.0000000000002247E-5</v>
      </c>
      <c r="AP106" s="43">
        <f>RFR_spot_with_VA!AP106-INDEX(RFR_spot_no_VA!$C$11:$BC$160,VA!$B106,MATCH(AP$2,RFR_spot_no_VA!$C$2:$BC$2,0))</f>
        <v>0</v>
      </c>
      <c r="AQ106" s="43">
        <f>RFR_spot_with_VA!AQ106-INDEX(RFR_spot_no_VA!$C$11:$BC$160,VA!$B106,MATCH(AQ$2,RFR_spot_no_VA!$C$2:$BC$2,0))</f>
        <v>4.9999999999994493E-5</v>
      </c>
      <c r="AR106" s="43">
        <f>RFR_spot_with_VA!AR106-INDEX(RFR_spot_no_VA!$C$11:$BC$160,VA!$B106,MATCH(AR$2,RFR_spot_no_VA!$C$2:$BC$2,0))</f>
        <v>0</v>
      </c>
      <c r="AS106" s="43">
        <f>RFR_spot_with_VA!AS106-INDEX(RFR_spot_no_VA!$C$11:$BC$160,VA!$B106,MATCH(AS$2,RFR_spot_no_VA!$C$2:$BC$2,0))</f>
        <v>1.5000000000000083E-4</v>
      </c>
      <c r="AT106" s="43">
        <f>RFR_spot_with_VA!AT106-INDEX(RFR_spot_no_VA!$C$11:$BC$160,VA!$B106,MATCH(AT$2,RFR_spot_no_VA!$C$2:$BC$2,0))</f>
        <v>0</v>
      </c>
      <c r="AU106" s="43">
        <f>RFR_spot_with_VA!AU106-INDEX(RFR_spot_no_VA!$C$11:$BC$160,VA!$B106,MATCH(AU$2,RFR_spot_no_VA!$C$2:$BC$2,0))</f>
        <v>0</v>
      </c>
      <c r="AV106" s="43">
        <f>RFR_spot_with_VA!AV106-INDEX(RFR_spot_no_VA!$C$11:$BC$160,VA!$B106,MATCH(AV$2,RFR_spot_no_VA!$C$2:$BC$2,0))</f>
        <v>0</v>
      </c>
      <c r="AW106" s="43">
        <f>RFR_spot_with_VA!AW106-INDEX(RFR_spot_no_VA!$C$11:$BC$160,VA!$B106,MATCH(AW$2,RFR_spot_no_VA!$C$2:$BC$2,0))</f>
        <v>0</v>
      </c>
      <c r="AX106" s="43">
        <f>RFR_spot_with_VA!AX106-INDEX(RFR_spot_no_VA!$C$11:$BC$160,VA!$B106,MATCH(AX$2,RFR_spot_no_VA!$C$2:$BC$2,0))</f>
        <v>0</v>
      </c>
      <c r="AY106" s="43">
        <f>RFR_spot_with_VA!AY106-INDEX(RFR_spot_no_VA!$C$11:$BC$160,VA!$B106,MATCH(AY$2,RFR_spot_no_VA!$C$2:$BC$2,0))</f>
        <v>0</v>
      </c>
      <c r="AZ106" s="43">
        <f>RFR_spot_with_VA!AZ106-INDEX(RFR_spot_no_VA!$C$11:$BC$160,VA!$B106,MATCH(AZ$2,RFR_spot_no_VA!$C$2:$BC$2,0))</f>
        <v>0</v>
      </c>
      <c r="BA106" s="43">
        <f>RFR_spot_with_VA!BA106-INDEX(RFR_spot_no_VA!$C$11:$BC$160,VA!$B106,MATCH(BA$2,RFR_spot_no_VA!$C$2:$BC$2,0))</f>
        <v>0</v>
      </c>
      <c r="BB106" s="43">
        <f>RFR_spot_with_VA!BB106-INDEX(RFR_spot_no_VA!$C$11:$BC$160,VA!$B106,MATCH(BB$2,RFR_spot_no_VA!$C$2:$BC$2,0))</f>
        <v>0</v>
      </c>
      <c r="BC106" s="43">
        <f>RFR_spot_with_VA!BC106-INDEX(RFR_spot_no_VA!$C$11:$BC$160,VA!$B106,MATCH(BC$2,RFR_spot_no_VA!$C$2:$BC$2,0))</f>
        <v>1.5999999999999973E-3</v>
      </c>
      <c r="BD106" s="39"/>
      <c r="BE106" s="2"/>
    </row>
    <row r="107" spans="1:57" x14ac:dyDescent="0.25">
      <c r="A107" s="2"/>
      <c r="B107" s="2">
        <f>RFR_spot_no_VA!B107</f>
        <v>97</v>
      </c>
      <c r="C107" s="42">
        <f>RFR_spot_with_VA!C107-INDEX(RFR_spot_no_VA!$C$11:$BC$160,VA!$B107,MATCH(C$2,RFR_spot_no_VA!$C$2:$BC$2,0))</f>
        <v>4.4000000000000289E-4</v>
      </c>
      <c r="D107" s="42">
        <f>RFR_spot_with_VA!D107-INDEX(RFR_spot_no_VA!$C$11:$BC$160,VA!$B107,MATCH(D$2,RFR_spot_no_VA!$C$2:$BC$2,0))</f>
        <v>4.4000000000000289E-4</v>
      </c>
      <c r="E107" s="42">
        <f>RFR_spot_with_VA!E107-INDEX(RFR_spot_no_VA!$C$11:$BC$160,VA!$B107,MATCH(E$2,RFR_spot_no_VA!$C$2:$BC$2,0))</f>
        <v>4.4000000000000289E-4</v>
      </c>
      <c r="F107" s="42">
        <f>RFR_spot_with_VA!F107-INDEX(RFR_spot_no_VA!$C$11:$BC$160,VA!$B107,MATCH(F$2,RFR_spot_no_VA!$C$2:$BC$2,0))</f>
        <v>1.6000000000000042E-4</v>
      </c>
      <c r="G107" s="42">
        <f>RFR_spot_with_VA!G107-INDEX(RFR_spot_no_VA!$C$11:$BC$160,VA!$B107,MATCH(G$2,RFR_spot_no_VA!$C$2:$BC$2,0))</f>
        <v>4.4000000000000289E-4</v>
      </c>
      <c r="H107" s="42">
        <f>RFR_spot_with_VA!H107-INDEX(RFR_spot_no_VA!$C$11:$BC$160,VA!$B107,MATCH(H$2,RFR_spot_no_VA!$C$2:$BC$2,0))</f>
        <v>4.4000000000000289E-4</v>
      </c>
      <c r="I107" s="42">
        <f>RFR_spot_with_VA!I107-INDEX(RFR_spot_no_VA!$C$11:$BC$160,VA!$B107,MATCH(I$2,RFR_spot_no_VA!$C$2:$BC$2,0))</f>
        <v>2.8999999999999859E-4</v>
      </c>
      <c r="J107" s="42">
        <f>RFR_spot_with_VA!J107-INDEX(RFR_spot_no_VA!$C$11:$BC$160,VA!$B107,MATCH(J$2,RFR_spot_no_VA!$C$2:$BC$2,0))</f>
        <v>4.7000000000000167E-4</v>
      </c>
      <c r="K107" s="42">
        <f>RFR_spot_with_VA!K107-INDEX(RFR_spot_no_VA!$C$11:$BC$160,VA!$B107,MATCH(K$2,RFR_spot_no_VA!$C$2:$BC$2,0))</f>
        <v>4.4000000000000289E-4</v>
      </c>
      <c r="L107" s="42">
        <f>RFR_spot_with_VA!L107-INDEX(RFR_spot_no_VA!$C$11:$BC$160,VA!$B107,MATCH(L$2,RFR_spot_no_VA!$C$2:$BC$2,0))</f>
        <v>4.4000000000000289E-4</v>
      </c>
      <c r="M107" s="43">
        <f>RFR_spot_with_VA!M107-INDEX(RFR_spot_no_VA!$C$11:$BC$160,VA!$B107,MATCH(M$2,RFR_spot_no_VA!$C$2:$BC$2,0))</f>
        <v>4.4000000000000289E-4</v>
      </c>
      <c r="N107" s="43">
        <f>RFR_spot_with_VA!N107-INDEX(RFR_spot_no_VA!$C$11:$BC$160,VA!$B107,MATCH(N$2,RFR_spot_no_VA!$C$2:$BC$2,0))</f>
        <v>4.4000000000000289E-4</v>
      </c>
      <c r="O107" s="43">
        <f>RFR_spot_with_VA!O107-INDEX(RFR_spot_no_VA!$C$11:$BC$160,VA!$B107,MATCH(O$2,RFR_spot_no_VA!$C$2:$BC$2,0))</f>
        <v>4.4000000000000289E-4</v>
      </c>
      <c r="P107" s="43">
        <f>RFR_spot_with_VA!P107-INDEX(RFR_spot_no_VA!$C$11:$BC$160,VA!$B107,MATCH(P$2,RFR_spot_no_VA!$C$2:$BC$2,0))</f>
        <v>1.6000000000000042E-4</v>
      </c>
      <c r="Q107" s="43">
        <f>RFR_spot_with_VA!Q107-INDEX(RFR_spot_no_VA!$C$11:$BC$160,VA!$B107,MATCH(Q$2,RFR_spot_no_VA!$C$2:$BC$2,0))</f>
        <v>7.6999999999999985E-4</v>
      </c>
      <c r="R107" s="43">
        <f>RFR_spot_with_VA!R107-INDEX(RFR_spot_no_VA!$C$11:$BC$160,VA!$B107,MATCH(R$2,RFR_spot_no_VA!$C$2:$BC$2,0))</f>
        <v>4.4000000000000289E-4</v>
      </c>
      <c r="S107" s="43">
        <f>RFR_spot_with_VA!S107-INDEX(RFR_spot_no_VA!$C$11:$BC$160,VA!$B107,MATCH(S$2,RFR_spot_no_VA!$C$2:$BC$2,0))</f>
        <v>4.4000000000000289E-4</v>
      </c>
      <c r="T107" s="43">
        <f>RFR_spot_with_VA!T107-INDEX(RFR_spot_no_VA!$C$11:$BC$160,VA!$B107,MATCH(T$2,RFR_spot_no_VA!$C$2:$BC$2,0))</f>
        <v>4.4000000000000289E-4</v>
      </c>
      <c r="U107" s="43">
        <f>RFR_spot_with_VA!U107-INDEX(RFR_spot_no_VA!$C$11:$BC$160,VA!$B107,MATCH(U$2,RFR_spot_no_VA!$C$2:$BC$2,0))</f>
        <v>-4.9999999999997963E-5</v>
      </c>
      <c r="V107" s="43">
        <f>RFR_spot_with_VA!V107-INDEX(RFR_spot_no_VA!$C$11:$BC$160,VA!$B107,MATCH(V$2,RFR_spot_no_VA!$C$2:$BC$2,0))</f>
        <v>4.4000000000000289E-4</v>
      </c>
      <c r="W107" s="43">
        <f>RFR_spot_with_VA!W107-INDEX(RFR_spot_no_VA!$C$11:$BC$160,VA!$B107,MATCH(W$2,RFR_spot_no_VA!$C$2:$BC$2,0))</f>
        <v>4.4000000000000289E-4</v>
      </c>
      <c r="X107" s="43">
        <f>RFR_spot_with_VA!X107-INDEX(RFR_spot_no_VA!$C$11:$BC$160,VA!$B107,MATCH(X$2,RFR_spot_no_VA!$C$2:$BC$2,0))</f>
        <v>4.4000000000000289E-4</v>
      </c>
      <c r="Y107" s="43">
        <f>RFR_spot_with_VA!Y107-INDEX(RFR_spot_no_VA!$C$11:$BC$160,VA!$B107,MATCH(Y$2,RFR_spot_no_VA!$C$2:$BC$2,0))</f>
        <v>4.4000000000000289E-4</v>
      </c>
      <c r="Z107" s="43">
        <f>RFR_spot_with_VA!Z107-INDEX(RFR_spot_no_VA!$C$11:$BC$160,VA!$B107,MATCH(Z$2,RFR_spot_no_VA!$C$2:$BC$2,0))</f>
        <v>5.0000000000000044E-4</v>
      </c>
      <c r="AA107" s="43">
        <f>RFR_spot_with_VA!AA107-INDEX(RFR_spot_no_VA!$C$11:$BC$160,VA!$B107,MATCH(AA$2,RFR_spot_no_VA!$C$2:$BC$2,0))</f>
        <v>1.6999999999999654E-4</v>
      </c>
      <c r="AB107" s="43">
        <f>RFR_spot_with_VA!AB107-INDEX(RFR_spot_no_VA!$C$11:$BC$160,VA!$B107,MATCH(AB$2,RFR_spot_no_VA!$C$2:$BC$2,0))</f>
        <v>4.4000000000000289E-4</v>
      </c>
      <c r="AC107" s="43">
        <f>RFR_spot_with_VA!AC107-INDEX(RFR_spot_no_VA!$C$11:$BC$160,VA!$B107,MATCH(AC$2,RFR_spot_no_VA!$C$2:$BC$2,0))</f>
        <v>1.9999999999999185E-5</v>
      </c>
      <c r="AD107" s="43">
        <f>RFR_spot_with_VA!AD107-INDEX(RFR_spot_no_VA!$C$11:$BC$160,VA!$B107,MATCH(AD$2,RFR_spot_no_VA!$C$2:$BC$2,0))</f>
        <v>0</v>
      </c>
      <c r="AE107" s="43">
        <f>RFR_spot_with_VA!AE107-INDEX(RFR_spot_no_VA!$C$11:$BC$160,VA!$B107,MATCH(AE$2,RFR_spot_no_VA!$C$2:$BC$2,0))</f>
        <v>4.4000000000000289E-4</v>
      </c>
      <c r="AF107" s="43">
        <f>RFR_spot_with_VA!AF107-INDEX(RFR_spot_no_VA!$C$11:$BC$160,VA!$B107,MATCH(AF$2,RFR_spot_no_VA!$C$2:$BC$2,0))</f>
        <v>4.4000000000000289E-4</v>
      </c>
      <c r="AG107" s="43">
        <f>RFR_spot_with_VA!AG107-INDEX(RFR_spot_no_VA!$C$11:$BC$160,VA!$B107,MATCH(AG$2,RFR_spot_no_VA!$C$2:$BC$2,0))</f>
        <v>4.4000000000000289E-4</v>
      </c>
      <c r="AH107" s="43">
        <f>RFR_spot_with_VA!AH107-INDEX(RFR_spot_no_VA!$C$11:$BC$160,VA!$B107,MATCH(AH$2,RFR_spot_no_VA!$C$2:$BC$2,0))</f>
        <v>-5.0000000000001432E-5</v>
      </c>
      <c r="AI107" s="43">
        <f>RFR_spot_with_VA!AI107-INDEX(RFR_spot_no_VA!$C$11:$BC$160,VA!$B107,MATCH(AI$2,RFR_spot_no_VA!$C$2:$BC$2,0))</f>
        <v>-4.9999999999997963E-5</v>
      </c>
      <c r="AJ107" s="43">
        <f>RFR_spot_with_VA!AJ107-INDEX(RFR_spot_no_VA!$C$11:$BC$160,VA!$B107,MATCH(AJ$2,RFR_spot_no_VA!$C$2:$BC$2,0))</f>
        <v>9.1000000000000109E-4</v>
      </c>
      <c r="AK107" s="43">
        <f>RFR_spot_with_VA!AK107-INDEX(RFR_spot_no_VA!$C$11:$BC$160,VA!$B107,MATCH(AK$2,RFR_spot_no_VA!$C$2:$BC$2,0))</f>
        <v>4.9000000000000432E-4</v>
      </c>
      <c r="AL107" s="43">
        <f>RFR_spot_with_VA!AL107-INDEX(RFR_spot_no_VA!$C$11:$BC$160,VA!$B107,MATCH(AL$2,RFR_spot_no_VA!$C$2:$BC$2,0))</f>
        <v>0</v>
      </c>
      <c r="AM107" s="43">
        <f>RFR_spot_with_VA!AM107-INDEX(RFR_spot_no_VA!$C$11:$BC$160,VA!$B107,MATCH(AM$2,RFR_spot_no_VA!$C$2:$BC$2,0))</f>
        <v>9.3000000000000027E-4</v>
      </c>
      <c r="AN107" s="43">
        <f>RFR_spot_with_VA!AN107-INDEX(RFR_spot_no_VA!$C$11:$BC$160,VA!$B107,MATCH(AN$2,RFR_spot_no_VA!$C$2:$BC$2,0))</f>
        <v>0</v>
      </c>
      <c r="AO107" s="43">
        <f>RFR_spot_with_VA!AO107-INDEX(RFR_spot_no_VA!$C$11:$BC$160,VA!$B107,MATCH(AO$2,RFR_spot_no_VA!$C$2:$BC$2,0))</f>
        <v>-3.999999999999837E-5</v>
      </c>
      <c r="AP107" s="43">
        <f>RFR_spot_with_VA!AP107-INDEX(RFR_spot_no_VA!$C$11:$BC$160,VA!$B107,MATCH(AP$2,RFR_spot_no_VA!$C$2:$BC$2,0))</f>
        <v>0</v>
      </c>
      <c r="AQ107" s="43">
        <f>RFR_spot_with_VA!AQ107-INDEX(RFR_spot_no_VA!$C$11:$BC$160,VA!$B107,MATCH(AQ$2,RFR_spot_no_VA!$C$2:$BC$2,0))</f>
        <v>5.0000000000001432E-5</v>
      </c>
      <c r="AR107" s="43">
        <f>RFR_spot_with_VA!AR107-INDEX(RFR_spot_no_VA!$C$11:$BC$160,VA!$B107,MATCH(AR$2,RFR_spot_no_VA!$C$2:$BC$2,0))</f>
        <v>0</v>
      </c>
      <c r="AS107" s="43">
        <f>RFR_spot_with_VA!AS107-INDEX(RFR_spot_no_VA!$C$11:$BC$160,VA!$B107,MATCH(AS$2,RFR_spot_no_VA!$C$2:$BC$2,0))</f>
        <v>1.6000000000000042E-4</v>
      </c>
      <c r="AT107" s="43">
        <f>RFR_spot_with_VA!AT107-INDEX(RFR_spot_no_VA!$C$11:$BC$160,VA!$B107,MATCH(AT$2,RFR_spot_no_VA!$C$2:$BC$2,0))</f>
        <v>0</v>
      </c>
      <c r="AU107" s="43">
        <f>RFR_spot_with_VA!AU107-INDEX(RFR_spot_no_VA!$C$11:$BC$160,VA!$B107,MATCH(AU$2,RFR_spot_no_VA!$C$2:$BC$2,0))</f>
        <v>0</v>
      </c>
      <c r="AV107" s="43">
        <f>RFR_spot_with_VA!AV107-INDEX(RFR_spot_no_VA!$C$11:$BC$160,VA!$B107,MATCH(AV$2,RFR_spot_no_VA!$C$2:$BC$2,0))</f>
        <v>0</v>
      </c>
      <c r="AW107" s="43">
        <f>RFR_spot_with_VA!AW107-INDEX(RFR_spot_no_VA!$C$11:$BC$160,VA!$B107,MATCH(AW$2,RFR_spot_no_VA!$C$2:$BC$2,0))</f>
        <v>0</v>
      </c>
      <c r="AX107" s="43">
        <f>RFR_spot_with_VA!AX107-INDEX(RFR_spot_no_VA!$C$11:$BC$160,VA!$B107,MATCH(AX$2,RFR_spot_no_VA!$C$2:$BC$2,0))</f>
        <v>0</v>
      </c>
      <c r="AY107" s="43">
        <f>RFR_spot_with_VA!AY107-INDEX(RFR_spot_no_VA!$C$11:$BC$160,VA!$B107,MATCH(AY$2,RFR_spot_no_VA!$C$2:$BC$2,0))</f>
        <v>0</v>
      </c>
      <c r="AZ107" s="43">
        <f>RFR_spot_with_VA!AZ107-INDEX(RFR_spot_no_VA!$C$11:$BC$160,VA!$B107,MATCH(AZ$2,RFR_spot_no_VA!$C$2:$BC$2,0))</f>
        <v>0</v>
      </c>
      <c r="BA107" s="43">
        <f>RFR_spot_with_VA!BA107-INDEX(RFR_spot_no_VA!$C$11:$BC$160,VA!$B107,MATCH(BA$2,RFR_spot_no_VA!$C$2:$BC$2,0))</f>
        <v>0</v>
      </c>
      <c r="BB107" s="43">
        <f>RFR_spot_with_VA!BB107-INDEX(RFR_spot_no_VA!$C$11:$BC$160,VA!$B107,MATCH(BB$2,RFR_spot_no_VA!$C$2:$BC$2,0))</f>
        <v>0</v>
      </c>
      <c r="BC107" s="43">
        <f>RFR_spot_with_VA!BC107-INDEX(RFR_spot_no_VA!$C$11:$BC$160,VA!$B107,MATCH(BC$2,RFR_spot_no_VA!$C$2:$BC$2,0))</f>
        <v>1.580000000000005E-3</v>
      </c>
      <c r="BD107" s="39"/>
      <c r="BE107" s="2"/>
    </row>
    <row r="108" spans="1:57" x14ac:dyDescent="0.25">
      <c r="A108" s="2"/>
      <c r="B108" s="2">
        <f>RFR_spot_no_VA!B108</f>
        <v>98</v>
      </c>
      <c r="C108" s="42">
        <f>RFR_spot_with_VA!C108-INDEX(RFR_spot_no_VA!$C$11:$BC$160,VA!$B108,MATCH(C$2,RFR_spot_no_VA!$C$2:$BC$2,0))</f>
        <v>4.2999999999999636E-4</v>
      </c>
      <c r="D108" s="42">
        <f>RFR_spot_with_VA!D108-INDEX(RFR_spot_no_VA!$C$11:$BC$160,VA!$B108,MATCH(D$2,RFR_spot_no_VA!$C$2:$BC$2,0))</f>
        <v>4.2999999999999636E-4</v>
      </c>
      <c r="E108" s="42">
        <f>RFR_spot_with_VA!E108-INDEX(RFR_spot_no_VA!$C$11:$BC$160,VA!$B108,MATCH(E$2,RFR_spot_no_VA!$C$2:$BC$2,0))</f>
        <v>4.2999999999999636E-4</v>
      </c>
      <c r="F108" s="42">
        <f>RFR_spot_with_VA!F108-INDEX(RFR_spot_no_VA!$C$11:$BC$160,VA!$B108,MATCH(F$2,RFR_spot_no_VA!$C$2:$BC$2,0))</f>
        <v>1.7000000000000001E-4</v>
      </c>
      <c r="G108" s="42">
        <f>RFR_spot_with_VA!G108-INDEX(RFR_spot_no_VA!$C$11:$BC$160,VA!$B108,MATCH(G$2,RFR_spot_no_VA!$C$2:$BC$2,0))</f>
        <v>4.2999999999999636E-4</v>
      </c>
      <c r="H108" s="42">
        <f>RFR_spot_with_VA!H108-INDEX(RFR_spot_no_VA!$C$11:$BC$160,VA!$B108,MATCH(H$2,RFR_spot_no_VA!$C$2:$BC$2,0))</f>
        <v>4.2999999999999636E-4</v>
      </c>
      <c r="I108" s="42">
        <f>RFR_spot_with_VA!I108-INDEX(RFR_spot_no_VA!$C$11:$BC$160,VA!$B108,MATCH(I$2,RFR_spot_no_VA!$C$2:$BC$2,0))</f>
        <v>2.8000000000000247E-4</v>
      </c>
      <c r="J108" s="42">
        <f>RFR_spot_with_VA!J108-INDEX(RFR_spot_no_VA!$C$11:$BC$160,VA!$B108,MATCH(J$2,RFR_spot_no_VA!$C$2:$BC$2,0))</f>
        <v>4.6000000000000207E-4</v>
      </c>
      <c r="K108" s="42">
        <f>RFR_spot_with_VA!K108-INDEX(RFR_spot_no_VA!$C$11:$BC$160,VA!$B108,MATCH(K$2,RFR_spot_no_VA!$C$2:$BC$2,0))</f>
        <v>4.2999999999999636E-4</v>
      </c>
      <c r="L108" s="42">
        <f>RFR_spot_with_VA!L108-INDEX(RFR_spot_no_VA!$C$11:$BC$160,VA!$B108,MATCH(L$2,RFR_spot_no_VA!$C$2:$BC$2,0))</f>
        <v>4.2999999999999636E-4</v>
      </c>
      <c r="M108" s="43">
        <f>RFR_spot_with_VA!M108-INDEX(RFR_spot_no_VA!$C$11:$BC$160,VA!$B108,MATCH(M$2,RFR_spot_no_VA!$C$2:$BC$2,0))</f>
        <v>4.2999999999999636E-4</v>
      </c>
      <c r="N108" s="43">
        <f>RFR_spot_with_VA!N108-INDEX(RFR_spot_no_VA!$C$11:$BC$160,VA!$B108,MATCH(N$2,RFR_spot_no_VA!$C$2:$BC$2,0))</f>
        <v>4.2999999999999636E-4</v>
      </c>
      <c r="O108" s="43">
        <f>RFR_spot_with_VA!O108-INDEX(RFR_spot_no_VA!$C$11:$BC$160,VA!$B108,MATCH(O$2,RFR_spot_no_VA!$C$2:$BC$2,0))</f>
        <v>4.2999999999999636E-4</v>
      </c>
      <c r="P108" s="43">
        <f>RFR_spot_with_VA!P108-INDEX(RFR_spot_no_VA!$C$11:$BC$160,VA!$B108,MATCH(P$2,RFR_spot_no_VA!$C$2:$BC$2,0))</f>
        <v>1.6000000000000042E-4</v>
      </c>
      <c r="Q108" s="43">
        <f>RFR_spot_with_VA!Q108-INDEX(RFR_spot_no_VA!$C$11:$BC$160,VA!$B108,MATCH(Q$2,RFR_spot_no_VA!$C$2:$BC$2,0))</f>
        <v>7.5999999999999679E-4</v>
      </c>
      <c r="R108" s="43">
        <f>RFR_spot_with_VA!R108-INDEX(RFR_spot_no_VA!$C$11:$BC$160,VA!$B108,MATCH(R$2,RFR_spot_no_VA!$C$2:$BC$2,0))</f>
        <v>4.2999999999999636E-4</v>
      </c>
      <c r="S108" s="43">
        <f>RFR_spot_with_VA!S108-INDEX(RFR_spot_no_VA!$C$11:$BC$160,VA!$B108,MATCH(S$2,RFR_spot_no_VA!$C$2:$BC$2,0))</f>
        <v>4.2999999999999636E-4</v>
      </c>
      <c r="T108" s="43">
        <f>RFR_spot_with_VA!T108-INDEX(RFR_spot_no_VA!$C$11:$BC$160,VA!$B108,MATCH(T$2,RFR_spot_no_VA!$C$2:$BC$2,0))</f>
        <v>4.2999999999999636E-4</v>
      </c>
      <c r="U108" s="43">
        <f>RFR_spot_with_VA!U108-INDEX(RFR_spot_no_VA!$C$11:$BC$160,VA!$B108,MATCH(U$2,RFR_spot_no_VA!$C$2:$BC$2,0))</f>
        <v>-5.9999999999997555E-5</v>
      </c>
      <c r="V108" s="43">
        <f>RFR_spot_with_VA!V108-INDEX(RFR_spot_no_VA!$C$11:$BC$160,VA!$B108,MATCH(V$2,RFR_spot_no_VA!$C$2:$BC$2,0))</f>
        <v>4.2999999999999636E-4</v>
      </c>
      <c r="W108" s="43">
        <f>RFR_spot_with_VA!W108-INDEX(RFR_spot_no_VA!$C$11:$BC$160,VA!$B108,MATCH(W$2,RFR_spot_no_VA!$C$2:$BC$2,0))</f>
        <v>4.2999999999999636E-4</v>
      </c>
      <c r="X108" s="43">
        <f>RFR_spot_with_VA!X108-INDEX(RFR_spot_no_VA!$C$11:$BC$160,VA!$B108,MATCH(X$2,RFR_spot_no_VA!$C$2:$BC$2,0))</f>
        <v>4.2999999999999636E-4</v>
      </c>
      <c r="Y108" s="43">
        <f>RFR_spot_with_VA!Y108-INDEX(RFR_spot_no_VA!$C$11:$BC$160,VA!$B108,MATCH(Y$2,RFR_spot_no_VA!$C$2:$BC$2,0))</f>
        <v>4.2999999999999636E-4</v>
      </c>
      <c r="Z108" s="43">
        <f>RFR_spot_with_VA!Z108-INDEX(RFR_spot_no_VA!$C$11:$BC$160,VA!$B108,MATCH(Z$2,RFR_spot_no_VA!$C$2:$BC$2,0))</f>
        <v>5.0000000000000044E-4</v>
      </c>
      <c r="AA108" s="43">
        <f>RFR_spot_with_VA!AA108-INDEX(RFR_spot_no_VA!$C$11:$BC$160,VA!$B108,MATCH(AA$2,RFR_spot_no_VA!$C$2:$BC$2,0))</f>
        <v>1.7000000000000348E-4</v>
      </c>
      <c r="AB108" s="43">
        <f>RFR_spot_with_VA!AB108-INDEX(RFR_spot_no_VA!$C$11:$BC$160,VA!$B108,MATCH(AB$2,RFR_spot_no_VA!$C$2:$BC$2,0))</f>
        <v>4.2999999999999636E-4</v>
      </c>
      <c r="AC108" s="43">
        <f>RFR_spot_with_VA!AC108-INDEX(RFR_spot_no_VA!$C$11:$BC$160,VA!$B108,MATCH(AC$2,RFR_spot_no_VA!$C$2:$BC$2,0))</f>
        <v>1.9999999999999185E-5</v>
      </c>
      <c r="AD108" s="43">
        <f>RFR_spot_with_VA!AD108-INDEX(RFR_spot_no_VA!$C$11:$BC$160,VA!$B108,MATCH(AD$2,RFR_spot_no_VA!$C$2:$BC$2,0))</f>
        <v>0</v>
      </c>
      <c r="AE108" s="43">
        <f>RFR_spot_with_VA!AE108-INDEX(RFR_spot_no_VA!$C$11:$BC$160,VA!$B108,MATCH(AE$2,RFR_spot_no_VA!$C$2:$BC$2,0))</f>
        <v>4.2999999999999636E-4</v>
      </c>
      <c r="AF108" s="43">
        <f>RFR_spot_with_VA!AF108-INDEX(RFR_spot_no_VA!$C$11:$BC$160,VA!$B108,MATCH(AF$2,RFR_spot_no_VA!$C$2:$BC$2,0))</f>
        <v>4.2999999999999636E-4</v>
      </c>
      <c r="AG108" s="43">
        <f>RFR_spot_with_VA!AG108-INDEX(RFR_spot_no_VA!$C$11:$BC$160,VA!$B108,MATCH(AG$2,RFR_spot_no_VA!$C$2:$BC$2,0))</f>
        <v>4.2999999999999636E-4</v>
      </c>
      <c r="AH108" s="43">
        <f>RFR_spot_with_VA!AH108-INDEX(RFR_spot_no_VA!$C$11:$BC$160,VA!$B108,MATCH(AH$2,RFR_spot_no_VA!$C$2:$BC$2,0))</f>
        <v>-5.0000000000001432E-5</v>
      </c>
      <c r="AI108" s="43">
        <f>RFR_spot_with_VA!AI108-INDEX(RFR_spot_no_VA!$C$11:$BC$160,VA!$B108,MATCH(AI$2,RFR_spot_no_VA!$C$2:$BC$2,0))</f>
        <v>-5.9999999999997555E-5</v>
      </c>
      <c r="AJ108" s="43">
        <f>RFR_spot_with_VA!AJ108-INDEX(RFR_spot_no_VA!$C$11:$BC$160,VA!$B108,MATCH(AJ$2,RFR_spot_no_VA!$C$2:$BC$2,0))</f>
        <v>8.9999999999999802E-4</v>
      </c>
      <c r="AK108" s="43">
        <f>RFR_spot_with_VA!AK108-INDEX(RFR_spot_no_VA!$C$11:$BC$160,VA!$B108,MATCH(AK$2,RFR_spot_no_VA!$C$2:$BC$2,0))</f>
        <v>4.8000000000000126E-4</v>
      </c>
      <c r="AL108" s="43">
        <f>RFR_spot_with_VA!AL108-INDEX(RFR_spot_no_VA!$C$11:$BC$160,VA!$B108,MATCH(AL$2,RFR_spot_no_VA!$C$2:$BC$2,0))</f>
        <v>0</v>
      </c>
      <c r="AM108" s="43">
        <f>RFR_spot_with_VA!AM108-INDEX(RFR_spot_no_VA!$C$11:$BC$160,VA!$B108,MATCH(AM$2,RFR_spot_no_VA!$C$2:$BC$2,0))</f>
        <v>9.1999999999999721E-4</v>
      </c>
      <c r="AN108" s="43">
        <f>RFR_spot_with_VA!AN108-INDEX(RFR_spot_no_VA!$C$11:$BC$160,VA!$B108,MATCH(AN$2,RFR_spot_no_VA!$C$2:$BC$2,0))</f>
        <v>0</v>
      </c>
      <c r="AO108" s="43">
        <f>RFR_spot_with_VA!AO108-INDEX(RFR_spot_no_VA!$C$11:$BC$160,VA!$B108,MATCH(AO$2,RFR_spot_no_VA!$C$2:$BC$2,0))</f>
        <v>-3.999999999999837E-5</v>
      </c>
      <c r="AP108" s="43">
        <f>RFR_spot_with_VA!AP108-INDEX(RFR_spot_no_VA!$C$11:$BC$160,VA!$B108,MATCH(AP$2,RFR_spot_no_VA!$C$2:$BC$2,0))</f>
        <v>0</v>
      </c>
      <c r="AQ108" s="43">
        <f>RFR_spot_with_VA!AQ108-INDEX(RFR_spot_no_VA!$C$11:$BC$160,VA!$B108,MATCH(AQ$2,RFR_spot_no_VA!$C$2:$BC$2,0))</f>
        <v>5.0000000000001432E-5</v>
      </c>
      <c r="AR108" s="43">
        <f>RFR_spot_with_VA!AR108-INDEX(RFR_spot_no_VA!$C$11:$BC$160,VA!$B108,MATCH(AR$2,RFR_spot_no_VA!$C$2:$BC$2,0))</f>
        <v>0</v>
      </c>
      <c r="AS108" s="43">
        <f>RFR_spot_with_VA!AS108-INDEX(RFR_spot_no_VA!$C$11:$BC$160,VA!$B108,MATCH(AS$2,RFR_spot_no_VA!$C$2:$BC$2,0))</f>
        <v>1.4999999999999736E-4</v>
      </c>
      <c r="AT108" s="43">
        <f>RFR_spot_with_VA!AT108-INDEX(RFR_spot_no_VA!$C$11:$BC$160,VA!$B108,MATCH(AT$2,RFR_spot_no_VA!$C$2:$BC$2,0))</f>
        <v>0</v>
      </c>
      <c r="AU108" s="43">
        <f>RFR_spot_with_VA!AU108-INDEX(RFR_spot_no_VA!$C$11:$BC$160,VA!$B108,MATCH(AU$2,RFR_spot_no_VA!$C$2:$BC$2,0))</f>
        <v>0</v>
      </c>
      <c r="AV108" s="43">
        <f>RFR_spot_with_VA!AV108-INDEX(RFR_spot_no_VA!$C$11:$BC$160,VA!$B108,MATCH(AV$2,RFR_spot_no_VA!$C$2:$BC$2,0))</f>
        <v>0</v>
      </c>
      <c r="AW108" s="43">
        <f>RFR_spot_with_VA!AW108-INDEX(RFR_spot_no_VA!$C$11:$BC$160,VA!$B108,MATCH(AW$2,RFR_spot_no_VA!$C$2:$BC$2,0))</f>
        <v>0</v>
      </c>
      <c r="AX108" s="43">
        <f>RFR_spot_with_VA!AX108-INDEX(RFR_spot_no_VA!$C$11:$BC$160,VA!$B108,MATCH(AX$2,RFR_spot_no_VA!$C$2:$BC$2,0))</f>
        <v>0</v>
      </c>
      <c r="AY108" s="43">
        <f>RFR_spot_with_VA!AY108-INDEX(RFR_spot_no_VA!$C$11:$BC$160,VA!$B108,MATCH(AY$2,RFR_spot_no_VA!$C$2:$BC$2,0))</f>
        <v>0</v>
      </c>
      <c r="AZ108" s="43">
        <f>RFR_spot_with_VA!AZ108-INDEX(RFR_spot_no_VA!$C$11:$BC$160,VA!$B108,MATCH(AZ$2,RFR_spot_no_VA!$C$2:$BC$2,0))</f>
        <v>0</v>
      </c>
      <c r="BA108" s="43">
        <f>RFR_spot_with_VA!BA108-INDEX(RFR_spot_no_VA!$C$11:$BC$160,VA!$B108,MATCH(BA$2,RFR_spot_no_VA!$C$2:$BC$2,0))</f>
        <v>0</v>
      </c>
      <c r="BB108" s="43">
        <f>RFR_spot_with_VA!BB108-INDEX(RFR_spot_no_VA!$C$11:$BC$160,VA!$B108,MATCH(BB$2,RFR_spot_no_VA!$C$2:$BC$2,0))</f>
        <v>0</v>
      </c>
      <c r="BC108" s="43">
        <f>RFR_spot_with_VA!BC108-INDEX(RFR_spot_no_VA!$C$11:$BC$160,VA!$B108,MATCH(BC$2,RFR_spot_no_VA!$C$2:$BC$2,0))</f>
        <v>1.569999999999995E-3</v>
      </c>
      <c r="BD108" s="39"/>
      <c r="BE108" s="2"/>
    </row>
    <row r="109" spans="1:57" x14ac:dyDescent="0.25">
      <c r="A109" s="2"/>
      <c r="B109" s="2">
        <f>RFR_spot_no_VA!B109</f>
        <v>99</v>
      </c>
      <c r="C109" s="42">
        <f>RFR_spot_with_VA!C109-INDEX(RFR_spot_no_VA!$C$11:$BC$160,VA!$B109,MATCH(C$2,RFR_spot_no_VA!$C$2:$BC$2,0))</f>
        <v>4.2999999999999636E-4</v>
      </c>
      <c r="D109" s="42">
        <f>RFR_spot_with_VA!D109-INDEX(RFR_spot_no_VA!$C$11:$BC$160,VA!$B109,MATCH(D$2,RFR_spot_no_VA!$C$2:$BC$2,0))</f>
        <v>4.2999999999999636E-4</v>
      </c>
      <c r="E109" s="42">
        <f>RFR_spot_with_VA!E109-INDEX(RFR_spot_no_VA!$C$11:$BC$160,VA!$B109,MATCH(E$2,RFR_spot_no_VA!$C$2:$BC$2,0))</f>
        <v>4.2999999999999636E-4</v>
      </c>
      <c r="F109" s="42">
        <f>RFR_spot_with_VA!F109-INDEX(RFR_spot_no_VA!$C$11:$BC$160,VA!$B109,MATCH(F$2,RFR_spot_no_VA!$C$2:$BC$2,0))</f>
        <v>1.6000000000000042E-4</v>
      </c>
      <c r="G109" s="42">
        <f>RFR_spot_with_VA!G109-INDEX(RFR_spot_no_VA!$C$11:$BC$160,VA!$B109,MATCH(G$2,RFR_spot_no_VA!$C$2:$BC$2,0))</f>
        <v>4.2999999999999636E-4</v>
      </c>
      <c r="H109" s="42">
        <f>RFR_spot_with_VA!H109-INDEX(RFR_spot_no_VA!$C$11:$BC$160,VA!$B109,MATCH(H$2,RFR_spot_no_VA!$C$2:$BC$2,0))</f>
        <v>4.2999999999999636E-4</v>
      </c>
      <c r="I109" s="42">
        <f>RFR_spot_with_VA!I109-INDEX(RFR_spot_no_VA!$C$11:$BC$160,VA!$B109,MATCH(I$2,RFR_spot_no_VA!$C$2:$BC$2,0))</f>
        <v>2.8999999999999859E-4</v>
      </c>
      <c r="J109" s="42">
        <f>RFR_spot_with_VA!J109-INDEX(RFR_spot_no_VA!$C$11:$BC$160,VA!$B109,MATCH(J$2,RFR_spot_no_VA!$C$2:$BC$2,0))</f>
        <v>4.4999999999999554E-4</v>
      </c>
      <c r="K109" s="42">
        <f>RFR_spot_with_VA!K109-INDEX(RFR_spot_no_VA!$C$11:$BC$160,VA!$B109,MATCH(K$2,RFR_spot_no_VA!$C$2:$BC$2,0))</f>
        <v>4.2999999999999636E-4</v>
      </c>
      <c r="L109" s="42">
        <f>RFR_spot_with_VA!L109-INDEX(RFR_spot_no_VA!$C$11:$BC$160,VA!$B109,MATCH(L$2,RFR_spot_no_VA!$C$2:$BC$2,0))</f>
        <v>4.2999999999999636E-4</v>
      </c>
      <c r="M109" s="43">
        <f>RFR_spot_with_VA!M109-INDEX(RFR_spot_no_VA!$C$11:$BC$160,VA!$B109,MATCH(M$2,RFR_spot_no_VA!$C$2:$BC$2,0))</f>
        <v>4.2999999999999636E-4</v>
      </c>
      <c r="N109" s="43">
        <f>RFR_spot_with_VA!N109-INDEX(RFR_spot_no_VA!$C$11:$BC$160,VA!$B109,MATCH(N$2,RFR_spot_no_VA!$C$2:$BC$2,0))</f>
        <v>4.2999999999999636E-4</v>
      </c>
      <c r="O109" s="43">
        <f>RFR_spot_with_VA!O109-INDEX(RFR_spot_no_VA!$C$11:$BC$160,VA!$B109,MATCH(O$2,RFR_spot_no_VA!$C$2:$BC$2,0))</f>
        <v>4.2999999999999636E-4</v>
      </c>
      <c r="P109" s="43">
        <f>RFR_spot_with_VA!P109-INDEX(RFR_spot_no_VA!$C$11:$BC$160,VA!$B109,MATCH(P$2,RFR_spot_no_VA!$C$2:$BC$2,0))</f>
        <v>1.6000000000000042E-4</v>
      </c>
      <c r="Q109" s="43">
        <f>RFR_spot_with_VA!Q109-INDEX(RFR_spot_no_VA!$C$11:$BC$160,VA!$B109,MATCH(Q$2,RFR_spot_no_VA!$C$2:$BC$2,0))</f>
        <v>7.6000000000000373E-4</v>
      </c>
      <c r="R109" s="43">
        <f>RFR_spot_with_VA!R109-INDEX(RFR_spot_no_VA!$C$11:$BC$160,VA!$B109,MATCH(R$2,RFR_spot_no_VA!$C$2:$BC$2,0))</f>
        <v>4.2999999999999636E-4</v>
      </c>
      <c r="S109" s="43">
        <f>RFR_spot_with_VA!S109-INDEX(RFR_spot_no_VA!$C$11:$BC$160,VA!$B109,MATCH(S$2,RFR_spot_no_VA!$C$2:$BC$2,0))</f>
        <v>4.2999999999999636E-4</v>
      </c>
      <c r="T109" s="43">
        <f>RFR_spot_with_VA!T109-INDEX(RFR_spot_no_VA!$C$11:$BC$160,VA!$B109,MATCH(T$2,RFR_spot_no_VA!$C$2:$BC$2,0))</f>
        <v>4.2999999999999636E-4</v>
      </c>
      <c r="U109" s="43">
        <f>RFR_spot_with_VA!U109-INDEX(RFR_spot_no_VA!$C$11:$BC$160,VA!$B109,MATCH(U$2,RFR_spot_no_VA!$C$2:$BC$2,0))</f>
        <v>-5.0000000000001432E-5</v>
      </c>
      <c r="V109" s="43">
        <f>RFR_spot_with_VA!V109-INDEX(RFR_spot_no_VA!$C$11:$BC$160,VA!$B109,MATCH(V$2,RFR_spot_no_VA!$C$2:$BC$2,0))</f>
        <v>4.2999999999999636E-4</v>
      </c>
      <c r="W109" s="43">
        <f>RFR_spot_with_VA!W109-INDEX(RFR_spot_no_VA!$C$11:$BC$160,VA!$B109,MATCH(W$2,RFR_spot_no_VA!$C$2:$BC$2,0))</f>
        <v>4.2999999999999636E-4</v>
      </c>
      <c r="X109" s="43">
        <f>RFR_spot_with_VA!X109-INDEX(RFR_spot_no_VA!$C$11:$BC$160,VA!$B109,MATCH(X$2,RFR_spot_no_VA!$C$2:$BC$2,0))</f>
        <v>4.2999999999999636E-4</v>
      </c>
      <c r="Y109" s="43">
        <f>RFR_spot_with_VA!Y109-INDEX(RFR_spot_no_VA!$C$11:$BC$160,VA!$B109,MATCH(Y$2,RFR_spot_no_VA!$C$2:$BC$2,0))</f>
        <v>4.2999999999999636E-4</v>
      </c>
      <c r="Z109" s="43">
        <f>RFR_spot_with_VA!Z109-INDEX(RFR_spot_no_VA!$C$11:$BC$160,VA!$B109,MATCH(Z$2,RFR_spot_no_VA!$C$2:$BC$2,0))</f>
        <v>4.8000000000000126E-4</v>
      </c>
      <c r="AA109" s="43">
        <f>RFR_spot_with_VA!AA109-INDEX(RFR_spot_no_VA!$C$11:$BC$160,VA!$B109,MATCH(AA$2,RFR_spot_no_VA!$C$2:$BC$2,0))</f>
        <v>1.7000000000000348E-4</v>
      </c>
      <c r="AB109" s="43">
        <f>RFR_spot_with_VA!AB109-INDEX(RFR_spot_no_VA!$C$11:$BC$160,VA!$B109,MATCH(AB$2,RFR_spot_no_VA!$C$2:$BC$2,0))</f>
        <v>4.2999999999999636E-4</v>
      </c>
      <c r="AC109" s="43">
        <f>RFR_spot_with_VA!AC109-INDEX(RFR_spot_no_VA!$C$11:$BC$160,VA!$B109,MATCH(AC$2,RFR_spot_no_VA!$C$2:$BC$2,0))</f>
        <v>1.9999999999999185E-5</v>
      </c>
      <c r="AD109" s="43">
        <f>RFR_spot_with_VA!AD109-INDEX(RFR_spot_no_VA!$C$11:$BC$160,VA!$B109,MATCH(AD$2,RFR_spot_no_VA!$C$2:$BC$2,0))</f>
        <v>0</v>
      </c>
      <c r="AE109" s="43">
        <f>RFR_spot_with_VA!AE109-INDEX(RFR_spot_no_VA!$C$11:$BC$160,VA!$B109,MATCH(AE$2,RFR_spot_no_VA!$C$2:$BC$2,0))</f>
        <v>4.2999999999999636E-4</v>
      </c>
      <c r="AF109" s="43">
        <f>RFR_spot_with_VA!AF109-INDEX(RFR_spot_no_VA!$C$11:$BC$160,VA!$B109,MATCH(AF$2,RFR_spot_no_VA!$C$2:$BC$2,0))</f>
        <v>4.2999999999999636E-4</v>
      </c>
      <c r="AG109" s="43">
        <f>RFR_spot_with_VA!AG109-INDEX(RFR_spot_no_VA!$C$11:$BC$160,VA!$B109,MATCH(AG$2,RFR_spot_no_VA!$C$2:$BC$2,0))</f>
        <v>4.2999999999999636E-4</v>
      </c>
      <c r="AH109" s="43">
        <f>RFR_spot_with_VA!AH109-INDEX(RFR_spot_no_VA!$C$11:$BC$160,VA!$B109,MATCH(AH$2,RFR_spot_no_VA!$C$2:$BC$2,0))</f>
        <v>-5.0000000000001432E-5</v>
      </c>
      <c r="AI109" s="43">
        <f>RFR_spot_with_VA!AI109-INDEX(RFR_spot_no_VA!$C$11:$BC$160,VA!$B109,MATCH(AI$2,RFR_spot_no_VA!$C$2:$BC$2,0))</f>
        <v>-5.0000000000001432E-5</v>
      </c>
      <c r="AJ109" s="43">
        <f>RFR_spot_with_VA!AJ109-INDEX(RFR_spot_no_VA!$C$11:$BC$160,VA!$B109,MATCH(AJ$2,RFR_spot_no_VA!$C$2:$BC$2,0))</f>
        <v>8.900000000000019E-4</v>
      </c>
      <c r="AK109" s="43">
        <f>RFR_spot_with_VA!AK109-INDEX(RFR_spot_no_VA!$C$11:$BC$160,VA!$B109,MATCH(AK$2,RFR_spot_no_VA!$C$2:$BC$2,0))</f>
        <v>4.8999999999999738E-4</v>
      </c>
      <c r="AL109" s="43">
        <f>RFR_spot_with_VA!AL109-INDEX(RFR_spot_no_VA!$C$11:$BC$160,VA!$B109,MATCH(AL$2,RFR_spot_no_VA!$C$2:$BC$2,0))</f>
        <v>0</v>
      </c>
      <c r="AM109" s="43">
        <f>RFR_spot_with_VA!AM109-INDEX(RFR_spot_no_VA!$C$11:$BC$160,VA!$B109,MATCH(AM$2,RFR_spot_no_VA!$C$2:$BC$2,0))</f>
        <v>9.0999999999999415E-4</v>
      </c>
      <c r="AN109" s="43">
        <f>RFR_spot_with_VA!AN109-INDEX(RFR_spot_no_VA!$C$11:$BC$160,VA!$B109,MATCH(AN$2,RFR_spot_no_VA!$C$2:$BC$2,0))</f>
        <v>0</v>
      </c>
      <c r="AO109" s="43">
        <f>RFR_spot_with_VA!AO109-INDEX(RFR_spot_no_VA!$C$11:$BC$160,VA!$B109,MATCH(AO$2,RFR_spot_no_VA!$C$2:$BC$2,0))</f>
        <v>-3.999999999999837E-5</v>
      </c>
      <c r="AP109" s="43">
        <f>RFR_spot_with_VA!AP109-INDEX(RFR_spot_no_VA!$C$11:$BC$160,VA!$B109,MATCH(AP$2,RFR_spot_no_VA!$C$2:$BC$2,0))</f>
        <v>0</v>
      </c>
      <c r="AQ109" s="43">
        <f>RFR_spot_with_VA!AQ109-INDEX(RFR_spot_no_VA!$C$11:$BC$160,VA!$B109,MATCH(AQ$2,RFR_spot_no_VA!$C$2:$BC$2,0))</f>
        <v>5.0000000000001432E-5</v>
      </c>
      <c r="AR109" s="43">
        <f>RFR_spot_with_VA!AR109-INDEX(RFR_spot_no_VA!$C$11:$BC$160,VA!$B109,MATCH(AR$2,RFR_spot_no_VA!$C$2:$BC$2,0))</f>
        <v>0</v>
      </c>
      <c r="AS109" s="43">
        <f>RFR_spot_with_VA!AS109-INDEX(RFR_spot_no_VA!$C$11:$BC$160,VA!$B109,MATCH(AS$2,RFR_spot_no_VA!$C$2:$BC$2,0))</f>
        <v>1.5000000000000083E-4</v>
      </c>
      <c r="AT109" s="43">
        <f>RFR_spot_with_VA!AT109-INDEX(RFR_spot_no_VA!$C$11:$BC$160,VA!$B109,MATCH(AT$2,RFR_spot_no_VA!$C$2:$BC$2,0))</f>
        <v>0</v>
      </c>
      <c r="AU109" s="43">
        <f>RFR_spot_with_VA!AU109-INDEX(RFR_spot_no_VA!$C$11:$BC$160,VA!$B109,MATCH(AU$2,RFR_spot_no_VA!$C$2:$BC$2,0))</f>
        <v>0</v>
      </c>
      <c r="AV109" s="43">
        <f>RFR_spot_with_VA!AV109-INDEX(RFR_spot_no_VA!$C$11:$BC$160,VA!$B109,MATCH(AV$2,RFR_spot_no_VA!$C$2:$BC$2,0))</f>
        <v>0</v>
      </c>
      <c r="AW109" s="43">
        <f>RFR_spot_with_VA!AW109-INDEX(RFR_spot_no_VA!$C$11:$BC$160,VA!$B109,MATCH(AW$2,RFR_spot_no_VA!$C$2:$BC$2,0))</f>
        <v>0</v>
      </c>
      <c r="AX109" s="43">
        <f>RFR_spot_with_VA!AX109-INDEX(RFR_spot_no_VA!$C$11:$BC$160,VA!$B109,MATCH(AX$2,RFR_spot_no_VA!$C$2:$BC$2,0))</f>
        <v>0</v>
      </c>
      <c r="AY109" s="43">
        <f>RFR_spot_with_VA!AY109-INDEX(RFR_spot_no_VA!$C$11:$BC$160,VA!$B109,MATCH(AY$2,RFR_spot_no_VA!$C$2:$BC$2,0))</f>
        <v>0</v>
      </c>
      <c r="AZ109" s="43">
        <f>RFR_spot_with_VA!AZ109-INDEX(RFR_spot_no_VA!$C$11:$BC$160,VA!$B109,MATCH(AZ$2,RFR_spot_no_VA!$C$2:$BC$2,0))</f>
        <v>0</v>
      </c>
      <c r="BA109" s="43">
        <f>RFR_spot_with_VA!BA109-INDEX(RFR_spot_no_VA!$C$11:$BC$160,VA!$B109,MATCH(BA$2,RFR_spot_no_VA!$C$2:$BC$2,0))</f>
        <v>0</v>
      </c>
      <c r="BB109" s="43">
        <f>RFR_spot_with_VA!BB109-INDEX(RFR_spot_no_VA!$C$11:$BC$160,VA!$B109,MATCH(BB$2,RFR_spot_no_VA!$C$2:$BC$2,0))</f>
        <v>0</v>
      </c>
      <c r="BC109" s="43">
        <f>RFR_spot_with_VA!BC109-INDEX(RFR_spot_no_VA!$C$11:$BC$160,VA!$B109,MATCH(BC$2,RFR_spot_no_VA!$C$2:$BC$2,0))</f>
        <v>1.5499999999999958E-3</v>
      </c>
      <c r="BD109" s="39"/>
      <c r="BE109" s="2"/>
    </row>
    <row r="110" spans="1:57" x14ac:dyDescent="0.25">
      <c r="A110" s="2"/>
      <c r="B110" s="4">
        <f>RFR_spot_no_VA!B110</f>
        <v>100</v>
      </c>
      <c r="C110" s="44">
        <f>RFR_spot_with_VA!C110-INDEX(RFR_spot_no_VA!$C$11:$BC$160,VA!$B110,MATCH(C$2,RFR_spot_no_VA!$C$2:$BC$2,0))</f>
        <v>4.300000000000033E-4</v>
      </c>
      <c r="D110" s="44">
        <f>RFR_spot_with_VA!D110-INDEX(RFR_spot_no_VA!$C$11:$BC$160,VA!$B110,MATCH(D$2,RFR_spot_no_VA!$C$2:$BC$2,0))</f>
        <v>4.300000000000033E-4</v>
      </c>
      <c r="E110" s="44">
        <f>RFR_spot_with_VA!E110-INDEX(RFR_spot_no_VA!$C$11:$BC$160,VA!$B110,MATCH(E$2,RFR_spot_no_VA!$C$2:$BC$2,0))</f>
        <v>4.300000000000033E-4</v>
      </c>
      <c r="F110" s="44">
        <f>RFR_spot_with_VA!F110-INDEX(RFR_spot_no_VA!$C$11:$BC$160,VA!$B110,MATCH(F$2,RFR_spot_no_VA!$C$2:$BC$2,0))</f>
        <v>1.6000000000000042E-4</v>
      </c>
      <c r="G110" s="44">
        <f>RFR_spot_with_VA!G110-INDEX(RFR_spot_no_VA!$C$11:$BC$160,VA!$B110,MATCH(G$2,RFR_spot_no_VA!$C$2:$BC$2,0))</f>
        <v>4.300000000000033E-4</v>
      </c>
      <c r="H110" s="44">
        <f>RFR_spot_with_VA!H110-INDEX(RFR_spot_no_VA!$C$11:$BC$160,VA!$B110,MATCH(H$2,RFR_spot_no_VA!$C$2:$BC$2,0))</f>
        <v>4.300000000000033E-4</v>
      </c>
      <c r="I110" s="44">
        <f>RFR_spot_with_VA!I110-INDEX(RFR_spot_no_VA!$C$11:$BC$160,VA!$B110,MATCH(I$2,RFR_spot_no_VA!$C$2:$BC$2,0))</f>
        <v>2.8000000000000247E-4</v>
      </c>
      <c r="J110" s="44">
        <f>RFR_spot_with_VA!J110-INDEX(RFR_spot_no_VA!$C$11:$BC$160,VA!$B110,MATCH(J$2,RFR_spot_no_VA!$C$2:$BC$2,0))</f>
        <v>4.5000000000000248E-4</v>
      </c>
      <c r="K110" s="44">
        <f>RFR_spot_with_VA!K110-INDEX(RFR_spot_no_VA!$C$11:$BC$160,VA!$B110,MATCH(K$2,RFR_spot_no_VA!$C$2:$BC$2,0))</f>
        <v>4.300000000000033E-4</v>
      </c>
      <c r="L110" s="44">
        <f>RFR_spot_with_VA!L110-INDEX(RFR_spot_no_VA!$C$11:$BC$160,VA!$B110,MATCH(L$2,RFR_spot_no_VA!$C$2:$BC$2,0))</f>
        <v>4.300000000000033E-4</v>
      </c>
      <c r="M110" s="45">
        <f>RFR_spot_with_VA!M110-INDEX(RFR_spot_no_VA!$C$11:$BC$160,VA!$B110,MATCH(M$2,RFR_spot_no_VA!$C$2:$BC$2,0))</f>
        <v>4.300000000000033E-4</v>
      </c>
      <c r="N110" s="45">
        <f>RFR_spot_with_VA!N110-INDEX(RFR_spot_no_VA!$C$11:$BC$160,VA!$B110,MATCH(N$2,RFR_spot_no_VA!$C$2:$BC$2,0))</f>
        <v>4.300000000000033E-4</v>
      </c>
      <c r="O110" s="45">
        <f>RFR_spot_with_VA!O110-INDEX(RFR_spot_no_VA!$C$11:$BC$160,VA!$B110,MATCH(O$2,RFR_spot_no_VA!$C$2:$BC$2,0))</f>
        <v>4.300000000000033E-4</v>
      </c>
      <c r="P110" s="45">
        <f>RFR_spot_with_VA!P110-INDEX(RFR_spot_no_VA!$C$11:$BC$160,VA!$B110,MATCH(P$2,RFR_spot_no_VA!$C$2:$BC$2,0))</f>
        <v>1.6000000000000042E-4</v>
      </c>
      <c r="Q110" s="45">
        <f>RFR_spot_with_VA!Q110-INDEX(RFR_spot_no_VA!$C$11:$BC$160,VA!$B110,MATCH(Q$2,RFR_spot_no_VA!$C$2:$BC$2,0))</f>
        <v>7.5000000000000067E-4</v>
      </c>
      <c r="R110" s="45">
        <f>RFR_spot_with_VA!R110-INDEX(RFR_spot_no_VA!$C$11:$BC$160,VA!$B110,MATCH(R$2,RFR_spot_no_VA!$C$2:$BC$2,0))</f>
        <v>4.300000000000033E-4</v>
      </c>
      <c r="S110" s="45">
        <f>RFR_spot_with_VA!S110-INDEX(RFR_spot_no_VA!$C$11:$BC$160,VA!$B110,MATCH(S$2,RFR_spot_no_VA!$C$2:$BC$2,0))</f>
        <v>4.300000000000033E-4</v>
      </c>
      <c r="T110" s="45">
        <f>RFR_spot_with_VA!T110-INDEX(RFR_spot_no_VA!$C$11:$BC$160,VA!$B110,MATCH(T$2,RFR_spot_no_VA!$C$2:$BC$2,0))</f>
        <v>4.300000000000033E-4</v>
      </c>
      <c r="U110" s="45">
        <f>RFR_spot_with_VA!U110-INDEX(RFR_spot_no_VA!$C$11:$BC$160,VA!$B110,MATCH(U$2,RFR_spot_no_VA!$C$2:$BC$2,0))</f>
        <v>-6.0000000000001025E-5</v>
      </c>
      <c r="V110" s="45">
        <f>RFR_spot_with_VA!V110-INDEX(RFR_spot_no_VA!$C$11:$BC$160,VA!$B110,MATCH(V$2,RFR_spot_no_VA!$C$2:$BC$2,0))</f>
        <v>4.300000000000033E-4</v>
      </c>
      <c r="W110" s="45">
        <f>RFR_spot_with_VA!W110-INDEX(RFR_spot_no_VA!$C$11:$BC$160,VA!$B110,MATCH(W$2,RFR_spot_no_VA!$C$2:$BC$2,0))</f>
        <v>4.300000000000033E-4</v>
      </c>
      <c r="X110" s="45">
        <f>RFR_spot_with_VA!X110-INDEX(RFR_spot_no_VA!$C$11:$BC$160,VA!$B110,MATCH(X$2,RFR_spot_no_VA!$C$2:$BC$2,0))</f>
        <v>4.300000000000033E-4</v>
      </c>
      <c r="Y110" s="45">
        <f>RFR_spot_with_VA!Y110-INDEX(RFR_spot_no_VA!$C$11:$BC$160,VA!$B110,MATCH(Y$2,RFR_spot_no_VA!$C$2:$BC$2,0))</f>
        <v>4.300000000000033E-4</v>
      </c>
      <c r="Z110" s="45">
        <f>RFR_spot_with_VA!Z110-INDEX(RFR_spot_no_VA!$C$11:$BC$160,VA!$B110,MATCH(Z$2,RFR_spot_no_VA!$C$2:$BC$2,0))</f>
        <v>4.8000000000000126E-4</v>
      </c>
      <c r="AA110" s="45">
        <f>RFR_spot_with_VA!AA110-INDEX(RFR_spot_no_VA!$C$11:$BC$160,VA!$B110,MATCH(AA$2,RFR_spot_no_VA!$C$2:$BC$2,0))</f>
        <v>1.7000000000000348E-4</v>
      </c>
      <c r="AB110" s="45">
        <f>RFR_spot_with_VA!AB110-INDEX(RFR_spot_no_VA!$C$11:$BC$160,VA!$B110,MATCH(AB$2,RFR_spot_no_VA!$C$2:$BC$2,0))</f>
        <v>4.300000000000033E-4</v>
      </c>
      <c r="AC110" s="45">
        <f>RFR_spot_with_VA!AC110-INDEX(RFR_spot_no_VA!$C$11:$BC$160,VA!$B110,MATCH(AC$2,RFR_spot_no_VA!$C$2:$BC$2,0))</f>
        <v>1.9999999999999185E-5</v>
      </c>
      <c r="AD110" s="45">
        <f>RFR_spot_with_VA!AD110-INDEX(RFR_spot_no_VA!$C$11:$BC$160,VA!$B110,MATCH(AD$2,RFR_spot_no_VA!$C$2:$BC$2,0))</f>
        <v>0</v>
      </c>
      <c r="AE110" s="45">
        <f>RFR_spot_with_VA!AE110-INDEX(RFR_spot_no_VA!$C$11:$BC$160,VA!$B110,MATCH(AE$2,RFR_spot_no_VA!$C$2:$BC$2,0))</f>
        <v>4.300000000000033E-4</v>
      </c>
      <c r="AF110" s="45">
        <f>RFR_spot_with_VA!AF110-INDEX(RFR_spot_no_VA!$C$11:$BC$160,VA!$B110,MATCH(AF$2,RFR_spot_no_VA!$C$2:$BC$2,0))</f>
        <v>4.300000000000033E-4</v>
      </c>
      <c r="AG110" s="45">
        <f>RFR_spot_with_VA!AG110-INDEX(RFR_spot_no_VA!$C$11:$BC$160,VA!$B110,MATCH(AG$2,RFR_spot_no_VA!$C$2:$BC$2,0))</f>
        <v>4.300000000000033E-4</v>
      </c>
      <c r="AH110" s="45">
        <f>RFR_spot_with_VA!AH110-INDEX(RFR_spot_no_VA!$C$11:$BC$160,VA!$B110,MATCH(AH$2,RFR_spot_no_VA!$C$2:$BC$2,0))</f>
        <v>-5.0000000000001432E-5</v>
      </c>
      <c r="AI110" s="45">
        <f>RFR_spot_with_VA!AI110-INDEX(RFR_spot_no_VA!$C$11:$BC$160,VA!$B110,MATCH(AI$2,RFR_spot_no_VA!$C$2:$BC$2,0))</f>
        <v>-6.0000000000001025E-5</v>
      </c>
      <c r="AJ110" s="45">
        <f>RFR_spot_with_VA!AJ110-INDEX(RFR_spot_no_VA!$C$11:$BC$160,VA!$B110,MATCH(AJ$2,RFR_spot_no_VA!$C$2:$BC$2,0))</f>
        <v>8.7999999999999884E-4</v>
      </c>
      <c r="AK110" s="45">
        <f>RFR_spot_with_VA!AK110-INDEX(RFR_spot_no_VA!$C$11:$BC$160,VA!$B110,MATCH(AK$2,RFR_spot_no_VA!$C$2:$BC$2,0))</f>
        <v>4.8000000000000126E-4</v>
      </c>
      <c r="AL110" s="45">
        <f>RFR_spot_with_VA!AL110-INDEX(RFR_spot_no_VA!$C$11:$BC$160,VA!$B110,MATCH(AL$2,RFR_spot_no_VA!$C$2:$BC$2,0))</f>
        <v>0</v>
      </c>
      <c r="AM110" s="45">
        <f>RFR_spot_with_VA!AM110-INDEX(RFR_spot_no_VA!$C$11:$BC$160,VA!$B110,MATCH(AM$2,RFR_spot_no_VA!$C$2:$BC$2,0))</f>
        <v>8.9999999999999802E-4</v>
      </c>
      <c r="AN110" s="45">
        <f>RFR_spot_with_VA!AN110-INDEX(RFR_spot_no_VA!$C$11:$BC$160,VA!$B110,MATCH(AN$2,RFR_spot_no_VA!$C$2:$BC$2,0))</f>
        <v>0</v>
      </c>
      <c r="AO110" s="45">
        <f>RFR_spot_with_VA!AO110-INDEX(RFR_spot_no_VA!$C$11:$BC$160,VA!$B110,MATCH(AO$2,RFR_spot_no_VA!$C$2:$BC$2,0))</f>
        <v>-4.0000000000005309E-5</v>
      </c>
      <c r="AP110" s="45">
        <f>RFR_spot_with_VA!AP110-INDEX(RFR_spot_no_VA!$C$11:$BC$160,VA!$B110,MATCH(AP$2,RFR_spot_no_VA!$C$2:$BC$2,0))</f>
        <v>0</v>
      </c>
      <c r="AQ110" s="45">
        <f>RFR_spot_with_VA!AQ110-INDEX(RFR_spot_no_VA!$C$11:$BC$160,VA!$B110,MATCH(AQ$2,RFR_spot_no_VA!$C$2:$BC$2,0))</f>
        <v>5.0000000000001432E-5</v>
      </c>
      <c r="AR110" s="45">
        <f>RFR_spot_with_VA!AR110-INDEX(RFR_spot_no_VA!$C$11:$BC$160,VA!$B110,MATCH(AR$2,RFR_spot_no_VA!$C$2:$BC$2,0))</f>
        <v>0</v>
      </c>
      <c r="AS110" s="45">
        <f>RFR_spot_with_VA!AS110-INDEX(RFR_spot_no_VA!$C$11:$BC$160,VA!$B110,MATCH(AS$2,RFR_spot_no_VA!$C$2:$BC$2,0))</f>
        <v>1.5000000000000083E-4</v>
      </c>
      <c r="AT110" s="45">
        <f>RFR_spot_with_VA!AT110-INDEX(RFR_spot_no_VA!$C$11:$BC$160,VA!$B110,MATCH(AT$2,RFR_spot_no_VA!$C$2:$BC$2,0))</f>
        <v>0</v>
      </c>
      <c r="AU110" s="45">
        <f>RFR_spot_with_VA!AU110-INDEX(RFR_spot_no_VA!$C$11:$BC$160,VA!$B110,MATCH(AU$2,RFR_spot_no_VA!$C$2:$BC$2,0))</f>
        <v>0</v>
      </c>
      <c r="AV110" s="45">
        <f>RFR_spot_with_VA!AV110-INDEX(RFR_spot_no_VA!$C$11:$BC$160,VA!$B110,MATCH(AV$2,RFR_spot_no_VA!$C$2:$BC$2,0))</f>
        <v>0</v>
      </c>
      <c r="AW110" s="45">
        <f>RFR_spot_with_VA!AW110-INDEX(RFR_spot_no_VA!$C$11:$BC$160,VA!$B110,MATCH(AW$2,RFR_spot_no_VA!$C$2:$BC$2,0))</f>
        <v>0</v>
      </c>
      <c r="AX110" s="45">
        <f>RFR_spot_with_VA!AX110-INDEX(RFR_spot_no_VA!$C$11:$BC$160,VA!$B110,MATCH(AX$2,RFR_spot_no_VA!$C$2:$BC$2,0))</f>
        <v>0</v>
      </c>
      <c r="AY110" s="45">
        <f>RFR_spot_with_VA!AY110-INDEX(RFR_spot_no_VA!$C$11:$BC$160,VA!$B110,MATCH(AY$2,RFR_spot_no_VA!$C$2:$BC$2,0))</f>
        <v>0</v>
      </c>
      <c r="AZ110" s="45">
        <f>RFR_spot_with_VA!AZ110-INDEX(RFR_spot_no_VA!$C$11:$BC$160,VA!$B110,MATCH(AZ$2,RFR_spot_no_VA!$C$2:$BC$2,0))</f>
        <v>0</v>
      </c>
      <c r="BA110" s="45">
        <f>RFR_spot_with_VA!BA110-INDEX(RFR_spot_no_VA!$C$11:$BC$160,VA!$B110,MATCH(BA$2,RFR_spot_no_VA!$C$2:$BC$2,0))</f>
        <v>0</v>
      </c>
      <c r="BB110" s="45">
        <f>RFR_spot_with_VA!BB110-INDEX(RFR_spot_no_VA!$C$11:$BC$160,VA!$B110,MATCH(BB$2,RFR_spot_no_VA!$C$2:$BC$2,0))</f>
        <v>0</v>
      </c>
      <c r="BC110" s="45">
        <f>RFR_spot_with_VA!BC110-INDEX(RFR_spot_no_VA!$C$11:$BC$160,VA!$B110,MATCH(BC$2,RFR_spot_no_VA!$C$2:$BC$2,0))</f>
        <v>1.5399999999999997E-3</v>
      </c>
      <c r="BD110" s="39"/>
      <c r="BE110" s="2"/>
    </row>
    <row r="111" spans="1:57" x14ac:dyDescent="0.25">
      <c r="A111" s="2"/>
      <c r="B111" s="2">
        <f>RFR_spot_no_VA!B111</f>
        <v>101</v>
      </c>
      <c r="C111" s="42">
        <f>RFR_spot_with_VA!C111-INDEX(RFR_spot_no_VA!$C$11:$BC$160,VA!$B111,MATCH(C$2,RFR_spot_no_VA!$C$2:$BC$2,0))</f>
        <v>4.2000000000000023E-4</v>
      </c>
      <c r="D111" s="42">
        <f>RFR_spot_with_VA!D111-INDEX(RFR_spot_no_VA!$C$11:$BC$160,VA!$B111,MATCH(D$2,RFR_spot_no_VA!$C$2:$BC$2,0))</f>
        <v>4.2000000000000023E-4</v>
      </c>
      <c r="E111" s="42">
        <f>RFR_spot_with_VA!E111-INDEX(RFR_spot_no_VA!$C$11:$BC$160,VA!$B111,MATCH(E$2,RFR_spot_no_VA!$C$2:$BC$2,0))</f>
        <v>4.2000000000000023E-4</v>
      </c>
      <c r="F111" s="42">
        <f>RFR_spot_with_VA!F111-INDEX(RFR_spot_no_VA!$C$11:$BC$160,VA!$B111,MATCH(F$2,RFR_spot_no_VA!$C$2:$BC$2,0))</f>
        <v>1.6000000000000042E-4</v>
      </c>
      <c r="G111" s="42">
        <f>RFR_spot_with_VA!G111-INDEX(RFR_spot_no_VA!$C$11:$BC$160,VA!$B111,MATCH(G$2,RFR_spot_no_VA!$C$2:$BC$2,0))</f>
        <v>4.2000000000000023E-4</v>
      </c>
      <c r="H111" s="42">
        <f>RFR_spot_with_VA!H111-INDEX(RFR_spot_no_VA!$C$11:$BC$160,VA!$B111,MATCH(H$2,RFR_spot_no_VA!$C$2:$BC$2,0))</f>
        <v>4.2000000000000023E-4</v>
      </c>
      <c r="I111" s="42">
        <f>RFR_spot_with_VA!I111-INDEX(RFR_spot_no_VA!$C$11:$BC$160,VA!$B111,MATCH(I$2,RFR_spot_no_VA!$C$2:$BC$2,0))</f>
        <v>2.7999999999999553E-4</v>
      </c>
      <c r="J111" s="42">
        <f>RFR_spot_with_VA!J111-INDEX(RFR_spot_no_VA!$C$11:$BC$160,VA!$B111,MATCH(J$2,RFR_spot_no_VA!$C$2:$BC$2,0))</f>
        <v>4.5000000000000248E-4</v>
      </c>
      <c r="K111" s="42">
        <f>RFR_spot_with_VA!K111-INDEX(RFR_spot_no_VA!$C$11:$BC$160,VA!$B111,MATCH(K$2,RFR_spot_no_VA!$C$2:$BC$2,0))</f>
        <v>4.2000000000000023E-4</v>
      </c>
      <c r="L111" s="42">
        <f>RFR_spot_with_VA!L111-INDEX(RFR_spot_no_VA!$C$11:$BC$160,VA!$B111,MATCH(L$2,RFR_spot_no_VA!$C$2:$BC$2,0))</f>
        <v>4.2000000000000023E-4</v>
      </c>
      <c r="M111" s="43">
        <f>RFR_spot_with_VA!M111-INDEX(RFR_spot_no_VA!$C$11:$BC$160,VA!$B111,MATCH(M$2,RFR_spot_no_VA!$C$2:$BC$2,0))</f>
        <v>4.2000000000000023E-4</v>
      </c>
      <c r="N111" s="43">
        <f>RFR_spot_with_VA!N111-INDEX(RFR_spot_no_VA!$C$11:$BC$160,VA!$B111,MATCH(N$2,RFR_spot_no_VA!$C$2:$BC$2,0))</f>
        <v>4.2000000000000023E-4</v>
      </c>
      <c r="O111" s="43">
        <f>RFR_spot_with_VA!O111-INDEX(RFR_spot_no_VA!$C$11:$BC$160,VA!$B111,MATCH(O$2,RFR_spot_no_VA!$C$2:$BC$2,0))</f>
        <v>4.2000000000000023E-4</v>
      </c>
      <c r="P111" s="43">
        <f>RFR_spot_with_VA!P111-INDEX(RFR_spot_no_VA!$C$11:$BC$160,VA!$B111,MATCH(P$2,RFR_spot_no_VA!$C$2:$BC$2,0))</f>
        <v>1.4999999999999736E-4</v>
      </c>
      <c r="Q111" s="43">
        <f>RFR_spot_with_VA!Q111-INDEX(RFR_spot_no_VA!$C$11:$BC$160,VA!$B111,MATCH(Q$2,RFR_spot_no_VA!$C$2:$BC$2,0))</f>
        <v>7.4000000000000454E-4</v>
      </c>
      <c r="R111" s="43">
        <f>RFR_spot_with_VA!R111-INDEX(RFR_spot_no_VA!$C$11:$BC$160,VA!$B111,MATCH(R$2,RFR_spot_no_VA!$C$2:$BC$2,0))</f>
        <v>4.2000000000000023E-4</v>
      </c>
      <c r="S111" s="43">
        <f>RFR_spot_with_VA!S111-INDEX(RFR_spot_no_VA!$C$11:$BC$160,VA!$B111,MATCH(S$2,RFR_spot_no_VA!$C$2:$BC$2,0))</f>
        <v>4.2000000000000023E-4</v>
      </c>
      <c r="T111" s="43">
        <f>RFR_spot_with_VA!T111-INDEX(RFR_spot_no_VA!$C$11:$BC$160,VA!$B111,MATCH(T$2,RFR_spot_no_VA!$C$2:$BC$2,0))</f>
        <v>4.2000000000000023E-4</v>
      </c>
      <c r="U111" s="43">
        <f>RFR_spot_with_VA!U111-INDEX(RFR_spot_no_VA!$C$11:$BC$160,VA!$B111,MATCH(U$2,RFR_spot_no_VA!$C$2:$BC$2,0))</f>
        <v>-4.9999999999997963E-5</v>
      </c>
      <c r="V111" s="43">
        <f>RFR_spot_with_VA!V111-INDEX(RFR_spot_no_VA!$C$11:$BC$160,VA!$B111,MATCH(V$2,RFR_spot_no_VA!$C$2:$BC$2,0))</f>
        <v>4.2000000000000023E-4</v>
      </c>
      <c r="W111" s="43">
        <f>RFR_spot_with_VA!W111-INDEX(RFR_spot_no_VA!$C$11:$BC$160,VA!$B111,MATCH(W$2,RFR_spot_no_VA!$C$2:$BC$2,0))</f>
        <v>4.2000000000000023E-4</v>
      </c>
      <c r="X111" s="43">
        <f>RFR_spot_with_VA!X111-INDEX(RFR_spot_no_VA!$C$11:$BC$160,VA!$B111,MATCH(X$2,RFR_spot_no_VA!$C$2:$BC$2,0))</f>
        <v>4.2000000000000023E-4</v>
      </c>
      <c r="Y111" s="43">
        <f>RFR_spot_with_VA!Y111-INDEX(RFR_spot_no_VA!$C$11:$BC$160,VA!$B111,MATCH(Y$2,RFR_spot_no_VA!$C$2:$BC$2,0))</f>
        <v>4.2000000000000023E-4</v>
      </c>
      <c r="Z111" s="43">
        <f>RFR_spot_with_VA!Z111-INDEX(RFR_spot_no_VA!$C$11:$BC$160,VA!$B111,MATCH(Z$2,RFR_spot_no_VA!$C$2:$BC$2,0))</f>
        <v>4.8000000000000126E-4</v>
      </c>
      <c r="AA111" s="43">
        <f>RFR_spot_with_VA!AA111-INDEX(RFR_spot_no_VA!$C$11:$BC$160,VA!$B111,MATCH(AA$2,RFR_spot_no_VA!$C$2:$BC$2,0))</f>
        <v>1.6000000000000042E-4</v>
      </c>
      <c r="AB111" s="43">
        <f>RFR_spot_with_VA!AB111-INDEX(RFR_spot_no_VA!$C$11:$BC$160,VA!$B111,MATCH(AB$2,RFR_spot_no_VA!$C$2:$BC$2,0))</f>
        <v>4.2000000000000023E-4</v>
      </c>
      <c r="AC111" s="43">
        <f>RFR_spot_with_VA!AC111-INDEX(RFR_spot_no_VA!$C$11:$BC$160,VA!$B111,MATCH(AC$2,RFR_spot_no_VA!$C$2:$BC$2,0))</f>
        <v>1.9999999999999185E-5</v>
      </c>
      <c r="AD111" s="43">
        <f>RFR_spot_with_VA!AD111-INDEX(RFR_spot_no_VA!$C$11:$BC$160,VA!$B111,MATCH(AD$2,RFR_spot_no_VA!$C$2:$BC$2,0))</f>
        <v>0</v>
      </c>
      <c r="AE111" s="43">
        <f>RFR_spot_with_VA!AE111-INDEX(RFR_spot_no_VA!$C$11:$BC$160,VA!$B111,MATCH(AE$2,RFR_spot_no_VA!$C$2:$BC$2,0))</f>
        <v>4.2000000000000023E-4</v>
      </c>
      <c r="AF111" s="43">
        <f>RFR_spot_with_VA!AF111-INDEX(RFR_spot_no_VA!$C$11:$BC$160,VA!$B111,MATCH(AF$2,RFR_spot_no_VA!$C$2:$BC$2,0))</f>
        <v>4.2000000000000023E-4</v>
      </c>
      <c r="AG111" s="43">
        <f>RFR_spot_with_VA!AG111-INDEX(RFR_spot_no_VA!$C$11:$BC$160,VA!$B111,MATCH(AG$2,RFR_spot_no_VA!$C$2:$BC$2,0))</f>
        <v>4.2000000000000023E-4</v>
      </c>
      <c r="AH111" s="43">
        <f>RFR_spot_with_VA!AH111-INDEX(RFR_spot_no_VA!$C$11:$BC$160,VA!$B111,MATCH(AH$2,RFR_spot_no_VA!$C$2:$BC$2,0))</f>
        <v>-5.0000000000001432E-5</v>
      </c>
      <c r="AI111" s="43">
        <f>RFR_spot_with_VA!AI111-INDEX(RFR_spot_no_VA!$C$11:$BC$160,VA!$B111,MATCH(AI$2,RFR_spot_no_VA!$C$2:$BC$2,0))</f>
        <v>-4.9999999999997963E-5</v>
      </c>
      <c r="AJ111" s="43">
        <f>RFR_spot_with_VA!AJ111-INDEX(RFR_spot_no_VA!$C$11:$BC$160,VA!$B111,MATCH(AJ$2,RFR_spot_no_VA!$C$2:$BC$2,0))</f>
        <v>8.7000000000000272E-4</v>
      </c>
      <c r="AK111" s="43">
        <f>RFR_spot_with_VA!AK111-INDEX(RFR_spot_no_VA!$C$11:$BC$160,VA!$B111,MATCH(AK$2,RFR_spot_no_VA!$C$2:$BC$2,0))</f>
        <v>4.699999999999982E-4</v>
      </c>
      <c r="AL111" s="43">
        <f>RFR_spot_with_VA!AL111-INDEX(RFR_spot_no_VA!$C$11:$BC$160,VA!$B111,MATCH(AL$2,RFR_spot_no_VA!$C$2:$BC$2,0))</f>
        <v>0</v>
      </c>
      <c r="AM111" s="43">
        <f>RFR_spot_with_VA!AM111-INDEX(RFR_spot_no_VA!$C$11:$BC$160,VA!$B111,MATCH(AM$2,RFR_spot_no_VA!$C$2:$BC$2,0))</f>
        <v>8.9999999999999802E-4</v>
      </c>
      <c r="AN111" s="43">
        <f>RFR_spot_with_VA!AN111-INDEX(RFR_spot_no_VA!$C$11:$BC$160,VA!$B111,MATCH(AN$2,RFR_spot_no_VA!$C$2:$BC$2,0))</f>
        <v>0</v>
      </c>
      <c r="AO111" s="43">
        <f>RFR_spot_with_VA!AO111-INDEX(RFR_spot_no_VA!$C$11:$BC$160,VA!$B111,MATCH(AO$2,RFR_spot_no_VA!$C$2:$BC$2,0))</f>
        <v>-2.9999999999995308E-5</v>
      </c>
      <c r="AP111" s="43">
        <f>RFR_spot_with_VA!AP111-INDEX(RFR_spot_no_VA!$C$11:$BC$160,VA!$B111,MATCH(AP$2,RFR_spot_no_VA!$C$2:$BC$2,0))</f>
        <v>0</v>
      </c>
      <c r="AQ111" s="43">
        <f>RFR_spot_with_VA!AQ111-INDEX(RFR_spot_no_VA!$C$11:$BC$160,VA!$B111,MATCH(AQ$2,RFR_spot_no_VA!$C$2:$BC$2,0))</f>
        <v>5.0000000000001432E-5</v>
      </c>
      <c r="AR111" s="43">
        <f>RFR_spot_with_VA!AR111-INDEX(RFR_spot_no_VA!$C$11:$BC$160,VA!$B111,MATCH(AR$2,RFR_spot_no_VA!$C$2:$BC$2,0))</f>
        <v>0</v>
      </c>
      <c r="AS111" s="43">
        <f>RFR_spot_with_VA!AS111-INDEX(RFR_spot_no_VA!$C$11:$BC$160,VA!$B111,MATCH(AS$2,RFR_spot_no_VA!$C$2:$BC$2,0))</f>
        <v>1.3999999999999777E-4</v>
      </c>
      <c r="AT111" s="43">
        <f>RFR_spot_with_VA!AT111-INDEX(RFR_spot_no_VA!$C$11:$BC$160,VA!$B111,MATCH(AT$2,RFR_spot_no_VA!$C$2:$BC$2,0))</f>
        <v>0</v>
      </c>
      <c r="AU111" s="43">
        <f>RFR_spot_with_VA!AU111-INDEX(RFR_spot_no_VA!$C$11:$BC$160,VA!$B111,MATCH(AU$2,RFR_spot_no_VA!$C$2:$BC$2,0))</f>
        <v>0</v>
      </c>
      <c r="AV111" s="43">
        <f>RFR_spot_with_VA!AV111-INDEX(RFR_spot_no_VA!$C$11:$BC$160,VA!$B111,MATCH(AV$2,RFR_spot_no_VA!$C$2:$BC$2,0))</f>
        <v>0</v>
      </c>
      <c r="AW111" s="43">
        <f>RFR_spot_with_VA!AW111-INDEX(RFR_spot_no_VA!$C$11:$BC$160,VA!$B111,MATCH(AW$2,RFR_spot_no_VA!$C$2:$BC$2,0))</f>
        <v>0</v>
      </c>
      <c r="AX111" s="43">
        <f>RFR_spot_with_VA!AX111-INDEX(RFR_spot_no_VA!$C$11:$BC$160,VA!$B111,MATCH(AX$2,RFR_spot_no_VA!$C$2:$BC$2,0))</f>
        <v>0</v>
      </c>
      <c r="AY111" s="43">
        <f>RFR_spot_with_VA!AY111-INDEX(RFR_spot_no_VA!$C$11:$BC$160,VA!$B111,MATCH(AY$2,RFR_spot_no_VA!$C$2:$BC$2,0))</f>
        <v>0</v>
      </c>
      <c r="AZ111" s="43">
        <f>RFR_spot_with_VA!AZ111-INDEX(RFR_spot_no_VA!$C$11:$BC$160,VA!$B111,MATCH(AZ$2,RFR_spot_no_VA!$C$2:$BC$2,0))</f>
        <v>0</v>
      </c>
      <c r="BA111" s="43">
        <f>RFR_spot_with_VA!BA111-INDEX(RFR_spot_no_VA!$C$11:$BC$160,VA!$B111,MATCH(BA$2,RFR_spot_no_VA!$C$2:$BC$2,0))</f>
        <v>0</v>
      </c>
      <c r="BB111" s="43">
        <f>RFR_spot_with_VA!BB111-INDEX(RFR_spot_no_VA!$C$11:$BC$160,VA!$B111,MATCH(BB$2,RFR_spot_no_VA!$C$2:$BC$2,0))</f>
        <v>0</v>
      </c>
      <c r="BC111" s="43">
        <f>RFR_spot_with_VA!BC111-INDEX(RFR_spot_no_VA!$C$11:$BC$160,VA!$B111,MATCH(BC$2,RFR_spot_no_VA!$C$2:$BC$2,0))</f>
        <v>1.5200000000000005E-3</v>
      </c>
      <c r="BD111" s="39"/>
      <c r="BE111" s="2"/>
    </row>
    <row r="112" spans="1:57" x14ac:dyDescent="0.25">
      <c r="A112" s="2"/>
      <c r="B112" s="2">
        <f>RFR_spot_no_VA!B112</f>
        <v>102</v>
      </c>
      <c r="C112" s="42">
        <f>RFR_spot_with_VA!C112-INDEX(RFR_spot_no_VA!$C$11:$BC$160,VA!$B112,MATCH(C$2,RFR_spot_no_VA!$C$2:$BC$2,0))</f>
        <v>4.1999999999999676E-4</v>
      </c>
      <c r="D112" s="42">
        <f>RFR_spot_with_VA!D112-INDEX(RFR_spot_no_VA!$C$11:$BC$160,VA!$B112,MATCH(D$2,RFR_spot_no_VA!$C$2:$BC$2,0))</f>
        <v>4.1999999999999676E-4</v>
      </c>
      <c r="E112" s="42">
        <f>RFR_spot_with_VA!E112-INDEX(RFR_spot_no_VA!$C$11:$BC$160,VA!$B112,MATCH(E$2,RFR_spot_no_VA!$C$2:$BC$2,0))</f>
        <v>4.1999999999999676E-4</v>
      </c>
      <c r="F112" s="42">
        <f>RFR_spot_with_VA!F112-INDEX(RFR_spot_no_VA!$C$11:$BC$160,VA!$B112,MATCH(F$2,RFR_spot_no_VA!$C$2:$BC$2,0))</f>
        <v>1.6000000000000042E-4</v>
      </c>
      <c r="G112" s="42">
        <f>RFR_spot_with_VA!G112-INDEX(RFR_spot_no_VA!$C$11:$BC$160,VA!$B112,MATCH(G$2,RFR_spot_no_VA!$C$2:$BC$2,0))</f>
        <v>4.1999999999999676E-4</v>
      </c>
      <c r="H112" s="42">
        <f>RFR_spot_with_VA!H112-INDEX(RFR_spot_no_VA!$C$11:$BC$160,VA!$B112,MATCH(H$2,RFR_spot_no_VA!$C$2:$BC$2,0))</f>
        <v>4.1999999999999676E-4</v>
      </c>
      <c r="I112" s="42">
        <f>RFR_spot_with_VA!I112-INDEX(RFR_spot_no_VA!$C$11:$BC$160,VA!$B112,MATCH(I$2,RFR_spot_no_VA!$C$2:$BC$2,0))</f>
        <v>2.7999999999999553E-4</v>
      </c>
      <c r="J112" s="42">
        <f>RFR_spot_with_VA!J112-INDEX(RFR_spot_no_VA!$C$11:$BC$160,VA!$B112,MATCH(J$2,RFR_spot_no_VA!$C$2:$BC$2,0))</f>
        <v>4.3999999999999942E-4</v>
      </c>
      <c r="K112" s="42">
        <f>RFR_spot_with_VA!K112-INDEX(RFR_spot_no_VA!$C$11:$BC$160,VA!$B112,MATCH(K$2,RFR_spot_no_VA!$C$2:$BC$2,0))</f>
        <v>4.1999999999999676E-4</v>
      </c>
      <c r="L112" s="42">
        <f>RFR_spot_with_VA!L112-INDEX(RFR_spot_no_VA!$C$11:$BC$160,VA!$B112,MATCH(L$2,RFR_spot_no_VA!$C$2:$BC$2,0))</f>
        <v>4.1999999999999676E-4</v>
      </c>
      <c r="M112" s="43">
        <f>RFR_spot_with_VA!M112-INDEX(RFR_spot_no_VA!$C$11:$BC$160,VA!$B112,MATCH(M$2,RFR_spot_no_VA!$C$2:$BC$2,0))</f>
        <v>4.1999999999999676E-4</v>
      </c>
      <c r="N112" s="43">
        <f>RFR_spot_with_VA!N112-INDEX(RFR_spot_no_VA!$C$11:$BC$160,VA!$B112,MATCH(N$2,RFR_spot_no_VA!$C$2:$BC$2,0))</f>
        <v>4.1999999999999676E-4</v>
      </c>
      <c r="O112" s="43">
        <f>RFR_spot_with_VA!O112-INDEX(RFR_spot_no_VA!$C$11:$BC$160,VA!$B112,MATCH(O$2,RFR_spot_no_VA!$C$2:$BC$2,0))</f>
        <v>4.1999999999999676E-4</v>
      </c>
      <c r="P112" s="43">
        <f>RFR_spot_with_VA!P112-INDEX(RFR_spot_no_VA!$C$11:$BC$160,VA!$B112,MATCH(P$2,RFR_spot_no_VA!$C$2:$BC$2,0))</f>
        <v>1.4999999999999736E-4</v>
      </c>
      <c r="Q112" s="43">
        <f>RFR_spot_with_VA!Q112-INDEX(RFR_spot_no_VA!$C$11:$BC$160,VA!$B112,MATCH(Q$2,RFR_spot_no_VA!$C$2:$BC$2,0))</f>
        <v>7.3000000000000148E-4</v>
      </c>
      <c r="R112" s="43">
        <f>RFR_spot_with_VA!R112-INDEX(RFR_spot_no_VA!$C$11:$BC$160,VA!$B112,MATCH(R$2,RFR_spot_no_VA!$C$2:$BC$2,0))</f>
        <v>4.1999999999999676E-4</v>
      </c>
      <c r="S112" s="43">
        <f>RFR_spot_with_VA!S112-INDEX(RFR_spot_no_VA!$C$11:$BC$160,VA!$B112,MATCH(S$2,RFR_spot_no_VA!$C$2:$BC$2,0))</f>
        <v>4.1999999999999676E-4</v>
      </c>
      <c r="T112" s="43">
        <f>RFR_spot_with_VA!T112-INDEX(RFR_spot_no_VA!$C$11:$BC$160,VA!$B112,MATCH(T$2,RFR_spot_no_VA!$C$2:$BC$2,0))</f>
        <v>4.1999999999999676E-4</v>
      </c>
      <c r="U112" s="43">
        <f>RFR_spot_with_VA!U112-INDEX(RFR_spot_no_VA!$C$11:$BC$160,VA!$B112,MATCH(U$2,RFR_spot_no_VA!$C$2:$BC$2,0))</f>
        <v>-5.0000000000001432E-5</v>
      </c>
      <c r="V112" s="43">
        <f>RFR_spot_with_VA!V112-INDEX(RFR_spot_no_VA!$C$11:$BC$160,VA!$B112,MATCH(V$2,RFR_spot_no_VA!$C$2:$BC$2,0))</f>
        <v>4.1999999999999676E-4</v>
      </c>
      <c r="W112" s="43">
        <f>RFR_spot_with_VA!W112-INDEX(RFR_spot_no_VA!$C$11:$BC$160,VA!$B112,MATCH(W$2,RFR_spot_no_VA!$C$2:$BC$2,0))</f>
        <v>4.1999999999999676E-4</v>
      </c>
      <c r="X112" s="43">
        <f>RFR_spot_with_VA!X112-INDEX(RFR_spot_no_VA!$C$11:$BC$160,VA!$B112,MATCH(X$2,RFR_spot_no_VA!$C$2:$BC$2,0))</f>
        <v>4.1999999999999676E-4</v>
      </c>
      <c r="Y112" s="43">
        <f>RFR_spot_with_VA!Y112-INDEX(RFR_spot_no_VA!$C$11:$BC$160,VA!$B112,MATCH(Y$2,RFR_spot_no_VA!$C$2:$BC$2,0))</f>
        <v>4.1999999999999676E-4</v>
      </c>
      <c r="Z112" s="43">
        <f>RFR_spot_with_VA!Z112-INDEX(RFR_spot_no_VA!$C$11:$BC$160,VA!$B112,MATCH(Z$2,RFR_spot_no_VA!$C$2:$BC$2,0))</f>
        <v>4.7999999999999432E-4</v>
      </c>
      <c r="AA112" s="43">
        <f>RFR_spot_with_VA!AA112-INDEX(RFR_spot_no_VA!$C$11:$BC$160,VA!$B112,MATCH(AA$2,RFR_spot_no_VA!$C$2:$BC$2,0))</f>
        <v>1.6000000000000042E-4</v>
      </c>
      <c r="AB112" s="43">
        <f>RFR_spot_with_VA!AB112-INDEX(RFR_spot_no_VA!$C$11:$BC$160,VA!$B112,MATCH(AB$2,RFR_spot_no_VA!$C$2:$BC$2,0))</f>
        <v>4.1999999999999676E-4</v>
      </c>
      <c r="AC112" s="43">
        <f>RFR_spot_with_VA!AC112-INDEX(RFR_spot_no_VA!$C$11:$BC$160,VA!$B112,MATCH(AC$2,RFR_spot_no_VA!$C$2:$BC$2,0))</f>
        <v>1.0000000000003062E-5</v>
      </c>
      <c r="AD112" s="43">
        <f>RFR_spot_with_VA!AD112-INDEX(RFR_spot_no_VA!$C$11:$BC$160,VA!$B112,MATCH(AD$2,RFR_spot_no_VA!$C$2:$BC$2,0))</f>
        <v>0</v>
      </c>
      <c r="AE112" s="43">
        <f>RFR_spot_with_VA!AE112-INDEX(RFR_spot_no_VA!$C$11:$BC$160,VA!$B112,MATCH(AE$2,RFR_spot_no_VA!$C$2:$BC$2,0))</f>
        <v>4.1999999999999676E-4</v>
      </c>
      <c r="AF112" s="43">
        <f>RFR_spot_with_VA!AF112-INDEX(RFR_spot_no_VA!$C$11:$BC$160,VA!$B112,MATCH(AF$2,RFR_spot_no_VA!$C$2:$BC$2,0))</f>
        <v>4.1999999999999676E-4</v>
      </c>
      <c r="AG112" s="43">
        <f>RFR_spot_with_VA!AG112-INDEX(RFR_spot_no_VA!$C$11:$BC$160,VA!$B112,MATCH(AG$2,RFR_spot_no_VA!$C$2:$BC$2,0))</f>
        <v>4.1999999999999676E-4</v>
      </c>
      <c r="AH112" s="43">
        <f>RFR_spot_with_VA!AH112-INDEX(RFR_spot_no_VA!$C$11:$BC$160,VA!$B112,MATCH(AH$2,RFR_spot_no_VA!$C$2:$BC$2,0))</f>
        <v>-4.9999999999994493E-5</v>
      </c>
      <c r="AI112" s="43">
        <f>RFR_spot_with_VA!AI112-INDEX(RFR_spot_no_VA!$C$11:$BC$160,VA!$B112,MATCH(AI$2,RFR_spot_no_VA!$C$2:$BC$2,0))</f>
        <v>-5.0000000000001432E-5</v>
      </c>
      <c r="AJ112" s="43">
        <f>RFR_spot_with_VA!AJ112-INDEX(RFR_spot_no_VA!$C$11:$BC$160,VA!$B112,MATCH(AJ$2,RFR_spot_no_VA!$C$2:$BC$2,0))</f>
        <v>8.5999999999999965E-4</v>
      </c>
      <c r="AK112" s="43">
        <f>RFR_spot_with_VA!AK112-INDEX(RFR_spot_no_VA!$C$11:$BC$160,VA!$B112,MATCH(AK$2,RFR_spot_no_VA!$C$2:$BC$2,0))</f>
        <v>4.699999999999982E-4</v>
      </c>
      <c r="AL112" s="43">
        <f>RFR_spot_with_VA!AL112-INDEX(RFR_spot_no_VA!$C$11:$BC$160,VA!$B112,MATCH(AL$2,RFR_spot_no_VA!$C$2:$BC$2,0))</f>
        <v>0</v>
      </c>
      <c r="AM112" s="43">
        <f>RFR_spot_with_VA!AM112-INDEX(RFR_spot_no_VA!$C$11:$BC$160,VA!$B112,MATCH(AM$2,RFR_spot_no_VA!$C$2:$BC$2,0))</f>
        <v>8.900000000000019E-4</v>
      </c>
      <c r="AN112" s="43">
        <f>RFR_spot_with_VA!AN112-INDEX(RFR_spot_no_VA!$C$11:$BC$160,VA!$B112,MATCH(AN$2,RFR_spot_no_VA!$C$2:$BC$2,0))</f>
        <v>0</v>
      </c>
      <c r="AO112" s="43">
        <f>RFR_spot_with_VA!AO112-INDEX(RFR_spot_no_VA!$C$11:$BC$160,VA!$B112,MATCH(AO$2,RFR_spot_no_VA!$C$2:$BC$2,0))</f>
        <v>-3.0000000000002247E-5</v>
      </c>
      <c r="AP112" s="43">
        <f>RFR_spot_with_VA!AP112-INDEX(RFR_spot_no_VA!$C$11:$BC$160,VA!$B112,MATCH(AP$2,RFR_spot_no_VA!$C$2:$BC$2,0))</f>
        <v>0</v>
      </c>
      <c r="AQ112" s="43">
        <f>RFR_spot_with_VA!AQ112-INDEX(RFR_spot_no_VA!$C$11:$BC$160,VA!$B112,MATCH(AQ$2,RFR_spot_no_VA!$C$2:$BC$2,0))</f>
        <v>5.0000000000001432E-5</v>
      </c>
      <c r="AR112" s="43">
        <f>RFR_spot_with_VA!AR112-INDEX(RFR_spot_no_VA!$C$11:$BC$160,VA!$B112,MATCH(AR$2,RFR_spot_no_VA!$C$2:$BC$2,0))</f>
        <v>0</v>
      </c>
      <c r="AS112" s="43">
        <f>RFR_spot_with_VA!AS112-INDEX(RFR_spot_no_VA!$C$11:$BC$160,VA!$B112,MATCH(AS$2,RFR_spot_no_VA!$C$2:$BC$2,0))</f>
        <v>1.4000000000000123E-4</v>
      </c>
      <c r="AT112" s="43">
        <f>RFR_spot_with_VA!AT112-INDEX(RFR_spot_no_VA!$C$11:$BC$160,VA!$B112,MATCH(AT$2,RFR_spot_no_VA!$C$2:$BC$2,0))</f>
        <v>0</v>
      </c>
      <c r="AU112" s="43">
        <f>RFR_spot_with_VA!AU112-INDEX(RFR_spot_no_VA!$C$11:$BC$160,VA!$B112,MATCH(AU$2,RFR_spot_no_VA!$C$2:$BC$2,0))</f>
        <v>0</v>
      </c>
      <c r="AV112" s="43">
        <f>RFR_spot_with_VA!AV112-INDEX(RFR_spot_no_VA!$C$11:$BC$160,VA!$B112,MATCH(AV$2,RFR_spot_no_VA!$C$2:$BC$2,0))</f>
        <v>0</v>
      </c>
      <c r="AW112" s="43">
        <f>RFR_spot_with_VA!AW112-INDEX(RFR_spot_no_VA!$C$11:$BC$160,VA!$B112,MATCH(AW$2,RFR_spot_no_VA!$C$2:$BC$2,0))</f>
        <v>0</v>
      </c>
      <c r="AX112" s="43">
        <f>RFR_spot_with_VA!AX112-INDEX(RFR_spot_no_VA!$C$11:$BC$160,VA!$B112,MATCH(AX$2,RFR_spot_no_VA!$C$2:$BC$2,0))</f>
        <v>0</v>
      </c>
      <c r="AY112" s="43">
        <f>RFR_spot_with_VA!AY112-INDEX(RFR_spot_no_VA!$C$11:$BC$160,VA!$B112,MATCH(AY$2,RFR_spot_no_VA!$C$2:$BC$2,0))</f>
        <v>0</v>
      </c>
      <c r="AZ112" s="43">
        <f>RFR_spot_with_VA!AZ112-INDEX(RFR_spot_no_VA!$C$11:$BC$160,VA!$B112,MATCH(AZ$2,RFR_spot_no_VA!$C$2:$BC$2,0))</f>
        <v>0</v>
      </c>
      <c r="BA112" s="43">
        <f>RFR_spot_with_VA!BA112-INDEX(RFR_spot_no_VA!$C$11:$BC$160,VA!$B112,MATCH(BA$2,RFR_spot_no_VA!$C$2:$BC$2,0))</f>
        <v>0</v>
      </c>
      <c r="BB112" s="43">
        <f>RFR_spot_with_VA!BB112-INDEX(RFR_spot_no_VA!$C$11:$BC$160,VA!$B112,MATCH(BB$2,RFR_spot_no_VA!$C$2:$BC$2,0))</f>
        <v>0</v>
      </c>
      <c r="BC112" s="43">
        <f>RFR_spot_with_VA!BC112-INDEX(RFR_spot_no_VA!$C$11:$BC$160,VA!$B112,MATCH(BC$2,RFR_spot_no_VA!$C$2:$BC$2,0))</f>
        <v>1.5099999999999975E-3</v>
      </c>
      <c r="BD112" s="39"/>
      <c r="BE112" s="2"/>
    </row>
    <row r="113" spans="1:57" x14ac:dyDescent="0.25">
      <c r="A113" s="2"/>
      <c r="B113" s="2">
        <f>RFR_spot_no_VA!B113</f>
        <v>103</v>
      </c>
      <c r="C113" s="42">
        <f>RFR_spot_with_VA!C113-INDEX(RFR_spot_no_VA!$C$11:$BC$160,VA!$B113,MATCH(C$2,RFR_spot_no_VA!$C$2:$BC$2,0))</f>
        <v>4.1999999999999676E-4</v>
      </c>
      <c r="D113" s="42">
        <f>RFR_spot_with_VA!D113-INDEX(RFR_spot_no_VA!$C$11:$BC$160,VA!$B113,MATCH(D$2,RFR_spot_no_VA!$C$2:$BC$2,0))</f>
        <v>4.1999999999999676E-4</v>
      </c>
      <c r="E113" s="42">
        <f>RFR_spot_with_VA!E113-INDEX(RFR_spot_no_VA!$C$11:$BC$160,VA!$B113,MATCH(E$2,RFR_spot_no_VA!$C$2:$BC$2,0))</f>
        <v>4.1999999999999676E-4</v>
      </c>
      <c r="F113" s="42">
        <f>RFR_spot_with_VA!F113-INDEX(RFR_spot_no_VA!$C$11:$BC$160,VA!$B113,MATCH(F$2,RFR_spot_no_VA!$C$2:$BC$2,0))</f>
        <v>1.6000000000000042E-4</v>
      </c>
      <c r="G113" s="42">
        <f>RFR_spot_with_VA!G113-INDEX(RFR_spot_no_VA!$C$11:$BC$160,VA!$B113,MATCH(G$2,RFR_spot_no_VA!$C$2:$BC$2,0))</f>
        <v>4.1999999999999676E-4</v>
      </c>
      <c r="H113" s="42">
        <f>RFR_spot_with_VA!H113-INDEX(RFR_spot_no_VA!$C$11:$BC$160,VA!$B113,MATCH(H$2,RFR_spot_no_VA!$C$2:$BC$2,0))</f>
        <v>4.1999999999999676E-4</v>
      </c>
      <c r="I113" s="42">
        <f>RFR_spot_with_VA!I113-INDEX(RFR_spot_no_VA!$C$11:$BC$160,VA!$B113,MATCH(I$2,RFR_spot_no_VA!$C$2:$BC$2,0))</f>
        <v>2.8000000000000247E-4</v>
      </c>
      <c r="J113" s="42">
        <f>RFR_spot_with_VA!J113-INDEX(RFR_spot_no_VA!$C$11:$BC$160,VA!$B113,MATCH(J$2,RFR_spot_no_VA!$C$2:$BC$2,0))</f>
        <v>4.3999999999999595E-4</v>
      </c>
      <c r="K113" s="42">
        <f>RFR_spot_with_VA!K113-INDEX(RFR_spot_no_VA!$C$11:$BC$160,VA!$B113,MATCH(K$2,RFR_spot_no_VA!$C$2:$BC$2,0))</f>
        <v>4.1999999999999676E-4</v>
      </c>
      <c r="L113" s="42">
        <f>RFR_spot_with_VA!L113-INDEX(RFR_spot_no_VA!$C$11:$BC$160,VA!$B113,MATCH(L$2,RFR_spot_no_VA!$C$2:$BC$2,0))</f>
        <v>4.1999999999999676E-4</v>
      </c>
      <c r="M113" s="43">
        <f>RFR_spot_with_VA!M113-INDEX(RFR_spot_no_VA!$C$11:$BC$160,VA!$B113,MATCH(M$2,RFR_spot_no_VA!$C$2:$BC$2,0))</f>
        <v>4.1999999999999676E-4</v>
      </c>
      <c r="N113" s="43">
        <f>RFR_spot_with_VA!N113-INDEX(RFR_spot_no_VA!$C$11:$BC$160,VA!$B113,MATCH(N$2,RFR_spot_no_VA!$C$2:$BC$2,0))</f>
        <v>4.1999999999999676E-4</v>
      </c>
      <c r="O113" s="43">
        <f>RFR_spot_with_VA!O113-INDEX(RFR_spot_no_VA!$C$11:$BC$160,VA!$B113,MATCH(O$2,RFR_spot_no_VA!$C$2:$BC$2,0))</f>
        <v>4.1999999999999676E-4</v>
      </c>
      <c r="P113" s="43">
        <f>RFR_spot_with_VA!P113-INDEX(RFR_spot_no_VA!$C$11:$BC$160,VA!$B113,MATCH(P$2,RFR_spot_no_VA!$C$2:$BC$2,0))</f>
        <v>1.4999999999999736E-4</v>
      </c>
      <c r="Q113" s="43">
        <f>RFR_spot_with_VA!Q113-INDEX(RFR_spot_no_VA!$C$11:$BC$160,VA!$B113,MATCH(Q$2,RFR_spot_no_VA!$C$2:$BC$2,0))</f>
        <v>7.2999999999999454E-4</v>
      </c>
      <c r="R113" s="43">
        <f>RFR_spot_with_VA!R113-INDEX(RFR_spot_no_VA!$C$11:$BC$160,VA!$B113,MATCH(R$2,RFR_spot_no_VA!$C$2:$BC$2,0))</f>
        <v>4.1999999999999676E-4</v>
      </c>
      <c r="S113" s="43">
        <f>RFR_spot_with_VA!S113-INDEX(RFR_spot_no_VA!$C$11:$BC$160,VA!$B113,MATCH(S$2,RFR_spot_no_VA!$C$2:$BC$2,0))</f>
        <v>4.1999999999999676E-4</v>
      </c>
      <c r="T113" s="43">
        <f>RFR_spot_with_VA!T113-INDEX(RFR_spot_no_VA!$C$11:$BC$160,VA!$B113,MATCH(T$2,RFR_spot_no_VA!$C$2:$BC$2,0))</f>
        <v>4.1999999999999676E-4</v>
      </c>
      <c r="U113" s="43">
        <f>RFR_spot_with_VA!U113-INDEX(RFR_spot_no_VA!$C$11:$BC$160,VA!$B113,MATCH(U$2,RFR_spot_no_VA!$C$2:$BC$2,0))</f>
        <v>-5.0000000000001432E-5</v>
      </c>
      <c r="V113" s="43">
        <f>RFR_spot_with_VA!V113-INDEX(RFR_spot_no_VA!$C$11:$BC$160,VA!$B113,MATCH(V$2,RFR_spot_no_VA!$C$2:$BC$2,0))</f>
        <v>4.1999999999999676E-4</v>
      </c>
      <c r="W113" s="43">
        <f>RFR_spot_with_VA!W113-INDEX(RFR_spot_no_VA!$C$11:$BC$160,VA!$B113,MATCH(W$2,RFR_spot_no_VA!$C$2:$BC$2,0))</f>
        <v>4.1999999999999676E-4</v>
      </c>
      <c r="X113" s="43">
        <f>RFR_spot_with_VA!X113-INDEX(RFR_spot_no_VA!$C$11:$BC$160,VA!$B113,MATCH(X$2,RFR_spot_no_VA!$C$2:$BC$2,0))</f>
        <v>4.1999999999999676E-4</v>
      </c>
      <c r="Y113" s="43">
        <f>RFR_spot_with_VA!Y113-INDEX(RFR_spot_no_VA!$C$11:$BC$160,VA!$B113,MATCH(Y$2,RFR_spot_no_VA!$C$2:$BC$2,0))</f>
        <v>4.1999999999999676E-4</v>
      </c>
      <c r="Z113" s="43">
        <f>RFR_spot_with_VA!Z113-INDEX(RFR_spot_no_VA!$C$11:$BC$160,VA!$B113,MATCH(Z$2,RFR_spot_no_VA!$C$2:$BC$2,0))</f>
        <v>4.699999999999982E-4</v>
      </c>
      <c r="AA113" s="43">
        <f>RFR_spot_with_VA!AA113-INDEX(RFR_spot_no_VA!$C$11:$BC$160,VA!$B113,MATCH(AA$2,RFR_spot_no_VA!$C$2:$BC$2,0))</f>
        <v>1.6000000000000042E-4</v>
      </c>
      <c r="AB113" s="43">
        <f>RFR_spot_with_VA!AB113-INDEX(RFR_spot_no_VA!$C$11:$BC$160,VA!$B113,MATCH(AB$2,RFR_spot_no_VA!$C$2:$BC$2,0))</f>
        <v>4.1999999999999676E-4</v>
      </c>
      <c r="AC113" s="43">
        <f>RFR_spot_with_VA!AC113-INDEX(RFR_spot_no_VA!$C$11:$BC$160,VA!$B113,MATCH(AC$2,RFR_spot_no_VA!$C$2:$BC$2,0))</f>
        <v>1.9999999999999185E-5</v>
      </c>
      <c r="AD113" s="43">
        <f>RFR_spot_with_VA!AD113-INDEX(RFR_spot_no_VA!$C$11:$BC$160,VA!$B113,MATCH(AD$2,RFR_spot_no_VA!$C$2:$BC$2,0))</f>
        <v>0</v>
      </c>
      <c r="AE113" s="43">
        <f>RFR_spot_with_VA!AE113-INDEX(RFR_spot_no_VA!$C$11:$BC$160,VA!$B113,MATCH(AE$2,RFR_spot_no_VA!$C$2:$BC$2,0))</f>
        <v>4.1999999999999676E-4</v>
      </c>
      <c r="AF113" s="43">
        <f>RFR_spot_with_VA!AF113-INDEX(RFR_spot_no_VA!$C$11:$BC$160,VA!$B113,MATCH(AF$2,RFR_spot_no_VA!$C$2:$BC$2,0))</f>
        <v>4.1999999999999676E-4</v>
      </c>
      <c r="AG113" s="43">
        <f>RFR_spot_with_VA!AG113-INDEX(RFR_spot_no_VA!$C$11:$BC$160,VA!$B113,MATCH(AG$2,RFR_spot_no_VA!$C$2:$BC$2,0))</f>
        <v>4.1999999999999676E-4</v>
      </c>
      <c r="AH113" s="43">
        <f>RFR_spot_with_VA!AH113-INDEX(RFR_spot_no_VA!$C$11:$BC$160,VA!$B113,MATCH(AH$2,RFR_spot_no_VA!$C$2:$BC$2,0))</f>
        <v>-5.0000000000001432E-5</v>
      </c>
      <c r="AI113" s="43">
        <f>RFR_spot_with_VA!AI113-INDEX(RFR_spot_no_VA!$C$11:$BC$160,VA!$B113,MATCH(AI$2,RFR_spot_no_VA!$C$2:$BC$2,0))</f>
        <v>-5.0000000000001432E-5</v>
      </c>
      <c r="AJ113" s="43">
        <f>RFR_spot_with_VA!AJ113-INDEX(RFR_spot_no_VA!$C$11:$BC$160,VA!$B113,MATCH(AJ$2,RFR_spot_no_VA!$C$2:$BC$2,0))</f>
        <v>8.5000000000000353E-4</v>
      </c>
      <c r="AK113" s="43">
        <f>RFR_spot_with_VA!AK113-INDEX(RFR_spot_no_VA!$C$11:$BC$160,VA!$B113,MATCH(AK$2,RFR_spot_no_VA!$C$2:$BC$2,0))</f>
        <v>4.6000000000000207E-4</v>
      </c>
      <c r="AL113" s="43">
        <f>RFR_spot_with_VA!AL113-INDEX(RFR_spot_no_VA!$C$11:$BC$160,VA!$B113,MATCH(AL$2,RFR_spot_no_VA!$C$2:$BC$2,0))</f>
        <v>0</v>
      </c>
      <c r="AM113" s="43">
        <f>RFR_spot_with_VA!AM113-INDEX(RFR_spot_no_VA!$C$11:$BC$160,VA!$B113,MATCH(AM$2,RFR_spot_no_VA!$C$2:$BC$2,0))</f>
        <v>8.7999999999999884E-4</v>
      </c>
      <c r="AN113" s="43">
        <f>RFR_spot_with_VA!AN113-INDEX(RFR_spot_no_VA!$C$11:$BC$160,VA!$B113,MATCH(AN$2,RFR_spot_no_VA!$C$2:$BC$2,0))</f>
        <v>0</v>
      </c>
      <c r="AO113" s="43">
        <f>RFR_spot_with_VA!AO113-INDEX(RFR_spot_no_VA!$C$11:$BC$160,VA!$B113,MATCH(AO$2,RFR_spot_no_VA!$C$2:$BC$2,0))</f>
        <v>-3.999999999999837E-5</v>
      </c>
      <c r="AP113" s="43">
        <f>RFR_spot_with_VA!AP113-INDEX(RFR_spot_no_VA!$C$11:$BC$160,VA!$B113,MATCH(AP$2,RFR_spot_no_VA!$C$2:$BC$2,0))</f>
        <v>0</v>
      </c>
      <c r="AQ113" s="43">
        <f>RFR_spot_with_VA!AQ113-INDEX(RFR_spot_no_VA!$C$11:$BC$160,VA!$B113,MATCH(AQ$2,RFR_spot_no_VA!$C$2:$BC$2,0))</f>
        <v>5.0000000000001432E-5</v>
      </c>
      <c r="AR113" s="43">
        <f>RFR_spot_with_VA!AR113-INDEX(RFR_spot_no_VA!$C$11:$BC$160,VA!$B113,MATCH(AR$2,RFR_spot_no_VA!$C$2:$BC$2,0))</f>
        <v>0</v>
      </c>
      <c r="AS113" s="43">
        <f>RFR_spot_with_VA!AS113-INDEX(RFR_spot_no_VA!$C$11:$BC$160,VA!$B113,MATCH(AS$2,RFR_spot_no_VA!$C$2:$BC$2,0))</f>
        <v>1.3999999999999777E-4</v>
      </c>
      <c r="AT113" s="43">
        <f>RFR_spot_with_VA!AT113-INDEX(RFR_spot_no_VA!$C$11:$BC$160,VA!$B113,MATCH(AT$2,RFR_spot_no_VA!$C$2:$BC$2,0))</f>
        <v>0</v>
      </c>
      <c r="AU113" s="43">
        <f>RFR_spot_with_VA!AU113-INDEX(RFR_spot_no_VA!$C$11:$BC$160,VA!$B113,MATCH(AU$2,RFR_spot_no_VA!$C$2:$BC$2,0))</f>
        <v>0</v>
      </c>
      <c r="AV113" s="43">
        <f>RFR_spot_with_VA!AV113-INDEX(RFR_spot_no_VA!$C$11:$BC$160,VA!$B113,MATCH(AV$2,RFR_spot_no_VA!$C$2:$BC$2,0))</f>
        <v>0</v>
      </c>
      <c r="AW113" s="43">
        <f>RFR_spot_with_VA!AW113-INDEX(RFR_spot_no_VA!$C$11:$BC$160,VA!$B113,MATCH(AW$2,RFR_spot_no_VA!$C$2:$BC$2,0))</f>
        <v>0</v>
      </c>
      <c r="AX113" s="43">
        <f>RFR_spot_with_VA!AX113-INDEX(RFR_spot_no_VA!$C$11:$BC$160,VA!$B113,MATCH(AX$2,RFR_spot_no_VA!$C$2:$BC$2,0))</f>
        <v>0</v>
      </c>
      <c r="AY113" s="43">
        <f>RFR_spot_with_VA!AY113-INDEX(RFR_spot_no_VA!$C$11:$BC$160,VA!$B113,MATCH(AY$2,RFR_spot_no_VA!$C$2:$BC$2,0))</f>
        <v>0</v>
      </c>
      <c r="AZ113" s="43">
        <f>RFR_spot_with_VA!AZ113-INDEX(RFR_spot_no_VA!$C$11:$BC$160,VA!$B113,MATCH(AZ$2,RFR_spot_no_VA!$C$2:$BC$2,0))</f>
        <v>0</v>
      </c>
      <c r="BA113" s="43">
        <f>RFR_spot_with_VA!BA113-INDEX(RFR_spot_no_VA!$C$11:$BC$160,VA!$B113,MATCH(BA$2,RFR_spot_no_VA!$C$2:$BC$2,0))</f>
        <v>0</v>
      </c>
      <c r="BB113" s="43">
        <f>RFR_spot_with_VA!BB113-INDEX(RFR_spot_no_VA!$C$11:$BC$160,VA!$B113,MATCH(BB$2,RFR_spot_no_VA!$C$2:$BC$2,0))</f>
        <v>0</v>
      </c>
      <c r="BC113" s="43">
        <f>RFR_spot_with_VA!BC113-INDEX(RFR_spot_no_VA!$C$11:$BC$160,VA!$B113,MATCH(BC$2,RFR_spot_no_VA!$C$2:$BC$2,0))</f>
        <v>1.5000000000000013E-3</v>
      </c>
      <c r="BD113" s="39"/>
      <c r="BE113" s="2"/>
    </row>
    <row r="114" spans="1:57" x14ac:dyDescent="0.25">
      <c r="A114" s="2"/>
      <c r="B114" s="2">
        <f>RFR_spot_no_VA!B114</f>
        <v>104</v>
      </c>
      <c r="C114" s="42">
        <f>RFR_spot_with_VA!C114-INDEX(RFR_spot_no_VA!$C$11:$BC$160,VA!$B114,MATCH(C$2,RFR_spot_no_VA!$C$2:$BC$2,0))</f>
        <v>4.1000000000000064E-4</v>
      </c>
      <c r="D114" s="42">
        <f>RFR_spot_with_VA!D114-INDEX(RFR_spot_no_VA!$C$11:$BC$160,VA!$B114,MATCH(D$2,RFR_spot_no_VA!$C$2:$BC$2,0))</f>
        <v>4.1000000000000064E-4</v>
      </c>
      <c r="E114" s="42">
        <f>RFR_spot_with_VA!E114-INDEX(RFR_spot_no_VA!$C$11:$BC$160,VA!$B114,MATCH(E$2,RFR_spot_no_VA!$C$2:$BC$2,0))</f>
        <v>4.1000000000000064E-4</v>
      </c>
      <c r="F114" s="42">
        <f>RFR_spot_with_VA!F114-INDEX(RFR_spot_no_VA!$C$11:$BC$160,VA!$B114,MATCH(F$2,RFR_spot_no_VA!$C$2:$BC$2,0))</f>
        <v>1.6000000000000042E-4</v>
      </c>
      <c r="G114" s="42">
        <f>RFR_spot_with_VA!G114-INDEX(RFR_spot_no_VA!$C$11:$BC$160,VA!$B114,MATCH(G$2,RFR_spot_no_VA!$C$2:$BC$2,0))</f>
        <v>4.1000000000000064E-4</v>
      </c>
      <c r="H114" s="42">
        <f>RFR_spot_with_VA!H114-INDEX(RFR_spot_no_VA!$C$11:$BC$160,VA!$B114,MATCH(H$2,RFR_spot_no_VA!$C$2:$BC$2,0))</f>
        <v>4.1000000000000064E-4</v>
      </c>
      <c r="I114" s="42">
        <f>RFR_spot_with_VA!I114-INDEX(RFR_spot_no_VA!$C$11:$BC$160,VA!$B114,MATCH(I$2,RFR_spot_no_VA!$C$2:$BC$2,0))</f>
        <v>2.7000000000000635E-4</v>
      </c>
      <c r="J114" s="42">
        <f>RFR_spot_with_VA!J114-INDEX(RFR_spot_no_VA!$C$11:$BC$160,VA!$B114,MATCH(J$2,RFR_spot_no_VA!$C$2:$BC$2,0))</f>
        <v>4.2999999999999983E-4</v>
      </c>
      <c r="K114" s="42">
        <f>RFR_spot_with_VA!K114-INDEX(RFR_spot_no_VA!$C$11:$BC$160,VA!$B114,MATCH(K$2,RFR_spot_no_VA!$C$2:$BC$2,0))</f>
        <v>4.1000000000000064E-4</v>
      </c>
      <c r="L114" s="42">
        <f>RFR_spot_with_VA!L114-INDEX(RFR_spot_no_VA!$C$11:$BC$160,VA!$B114,MATCH(L$2,RFR_spot_no_VA!$C$2:$BC$2,0))</f>
        <v>4.1000000000000064E-4</v>
      </c>
      <c r="M114" s="43">
        <f>RFR_spot_with_VA!M114-INDEX(RFR_spot_no_VA!$C$11:$BC$160,VA!$B114,MATCH(M$2,RFR_spot_no_VA!$C$2:$BC$2,0))</f>
        <v>4.1000000000000064E-4</v>
      </c>
      <c r="N114" s="43">
        <f>RFR_spot_with_VA!N114-INDEX(RFR_spot_no_VA!$C$11:$BC$160,VA!$B114,MATCH(N$2,RFR_spot_no_VA!$C$2:$BC$2,0))</f>
        <v>4.1000000000000064E-4</v>
      </c>
      <c r="O114" s="43">
        <f>RFR_spot_with_VA!O114-INDEX(RFR_spot_no_VA!$C$11:$BC$160,VA!$B114,MATCH(O$2,RFR_spot_no_VA!$C$2:$BC$2,0))</f>
        <v>4.1000000000000064E-4</v>
      </c>
      <c r="P114" s="43">
        <f>RFR_spot_with_VA!P114-INDEX(RFR_spot_no_VA!$C$11:$BC$160,VA!$B114,MATCH(P$2,RFR_spot_no_VA!$C$2:$BC$2,0))</f>
        <v>1.4999999999999736E-4</v>
      </c>
      <c r="Q114" s="43">
        <f>RFR_spot_with_VA!Q114-INDEX(RFR_spot_no_VA!$C$11:$BC$160,VA!$B114,MATCH(Q$2,RFR_spot_no_VA!$C$2:$BC$2,0))</f>
        <v>7.1999999999999842E-4</v>
      </c>
      <c r="R114" s="43">
        <f>RFR_spot_with_VA!R114-INDEX(RFR_spot_no_VA!$C$11:$BC$160,VA!$B114,MATCH(R$2,RFR_spot_no_VA!$C$2:$BC$2,0))</f>
        <v>4.1000000000000064E-4</v>
      </c>
      <c r="S114" s="43">
        <f>RFR_spot_with_VA!S114-INDEX(RFR_spot_no_VA!$C$11:$BC$160,VA!$B114,MATCH(S$2,RFR_spot_no_VA!$C$2:$BC$2,0))</f>
        <v>4.1000000000000064E-4</v>
      </c>
      <c r="T114" s="43">
        <f>RFR_spot_with_VA!T114-INDEX(RFR_spot_no_VA!$C$11:$BC$160,VA!$B114,MATCH(T$2,RFR_spot_no_VA!$C$2:$BC$2,0))</f>
        <v>4.1000000000000064E-4</v>
      </c>
      <c r="U114" s="43">
        <f>RFR_spot_with_VA!U114-INDEX(RFR_spot_no_VA!$C$11:$BC$160,VA!$B114,MATCH(U$2,RFR_spot_no_VA!$C$2:$BC$2,0))</f>
        <v>-4.9999999999997963E-5</v>
      </c>
      <c r="V114" s="43">
        <f>RFR_spot_with_VA!V114-INDEX(RFR_spot_no_VA!$C$11:$BC$160,VA!$B114,MATCH(V$2,RFR_spot_no_VA!$C$2:$BC$2,0))</f>
        <v>4.1000000000000064E-4</v>
      </c>
      <c r="W114" s="43">
        <f>RFR_spot_with_VA!W114-INDEX(RFR_spot_no_VA!$C$11:$BC$160,VA!$B114,MATCH(W$2,RFR_spot_no_VA!$C$2:$BC$2,0))</f>
        <v>4.1000000000000064E-4</v>
      </c>
      <c r="X114" s="43">
        <f>RFR_spot_with_VA!X114-INDEX(RFR_spot_no_VA!$C$11:$BC$160,VA!$B114,MATCH(X$2,RFR_spot_no_VA!$C$2:$BC$2,0))</f>
        <v>4.1000000000000064E-4</v>
      </c>
      <c r="Y114" s="43">
        <f>RFR_spot_with_VA!Y114-INDEX(RFR_spot_no_VA!$C$11:$BC$160,VA!$B114,MATCH(Y$2,RFR_spot_no_VA!$C$2:$BC$2,0))</f>
        <v>4.1000000000000064E-4</v>
      </c>
      <c r="Z114" s="43">
        <f>RFR_spot_with_VA!Z114-INDEX(RFR_spot_no_VA!$C$11:$BC$160,VA!$B114,MATCH(Z$2,RFR_spot_no_VA!$C$2:$BC$2,0))</f>
        <v>4.6000000000000207E-4</v>
      </c>
      <c r="AA114" s="43">
        <f>RFR_spot_with_VA!AA114-INDEX(RFR_spot_no_VA!$C$11:$BC$160,VA!$B114,MATCH(AA$2,RFR_spot_no_VA!$C$2:$BC$2,0))</f>
        <v>1.6000000000000042E-4</v>
      </c>
      <c r="AB114" s="43">
        <f>RFR_spot_with_VA!AB114-INDEX(RFR_spot_no_VA!$C$11:$BC$160,VA!$B114,MATCH(AB$2,RFR_spot_no_VA!$C$2:$BC$2,0))</f>
        <v>4.1000000000000064E-4</v>
      </c>
      <c r="AC114" s="43">
        <f>RFR_spot_with_VA!AC114-INDEX(RFR_spot_no_VA!$C$11:$BC$160,VA!$B114,MATCH(AC$2,RFR_spot_no_VA!$C$2:$BC$2,0))</f>
        <v>1.9999999999999185E-5</v>
      </c>
      <c r="AD114" s="43">
        <f>RFR_spot_with_VA!AD114-INDEX(RFR_spot_no_VA!$C$11:$BC$160,VA!$B114,MATCH(AD$2,RFR_spot_no_VA!$C$2:$BC$2,0))</f>
        <v>0</v>
      </c>
      <c r="AE114" s="43">
        <f>RFR_spot_with_VA!AE114-INDEX(RFR_spot_no_VA!$C$11:$BC$160,VA!$B114,MATCH(AE$2,RFR_spot_no_VA!$C$2:$BC$2,0))</f>
        <v>4.1000000000000064E-4</v>
      </c>
      <c r="AF114" s="43">
        <f>RFR_spot_with_VA!AF114-INDEX(RFR_spot_no_VA!$C$11:$BC$160,VA!$B114,MATCH(AF$2,RFR_spot_no_VA!$C$2:$BC$2,0))</f>
        <v>4.1000000000000064E-4</v>
      </c>
      <c r="AG114" s="43">
        <f>RFR_spot_with_VA!AG114-INDEX(RFR_spot_no_VA!$C$11:$BC$160,VA!$B114,MATCH(AG$2,RFR_spot_no_VA!$C$2:$BC$2,0))</f>
        <v>4.1000000000000064E-4</v>
      </c>
      <c r="AH114" s="43">
        <f>RFR_spot_with_VA!AH114-INDEX(RFR_spot_no_VA!$C$11:$BC$160,VA!$B114,MATCH(AH$2,RFR_spot_no_VA!$C$2:$BC$2,0))</f>
        <v>-4.9999999999994493E-5</v>
      </c>
      <c r="AI114" s="43">
        <f>RFR_spot_with_VA!AI114-INDEX(RFR_spot_no_VA!$C$11:$BC$160,VA!$B114,MATCH(AI$2,RFR_spot_no_VA!$C$2:$BC$2,0))</f>
        <v>-4.9999999999997963E-5</v>
      </c>
      <c r="AJ114" s="43">
        <f>RFR_spot_with_VA!AJ114-INDEX(RFR_spot_no_VA!$C$11:$BC$160,VA!$B114,MATCH(AJ$2,RFR_spot_no_VA!$C$2:$BC$2,0))</f>
        <v>8.4000000000000047E-4</v>
      </c>
      <c r="AK114" s="43">
        <f>RFR_spot_with_VA!AK114-INDEX(RFR_spot_no_VA!$C$11:$BC$160,VA!$B114,MATCH(AK$2,RFR_spot_no_VA!$C$2:$BC$2,0))</f>
        <v>4.6000000000000207E-4</v>
      </c>
      <c r="AL114" s="43">
        <f>RFR_spot_with_VA!AL114-INDEX(RFR_spot_no_VA!$C$11:$BC$160,VA!$B114,MATCH(AL$2,RFR_spot_no_VA!$C$2:$BC$2,0))</f>
        <v>0</v>
      </c>
      <c r="AM114" s="43">
        <f>RFR_spot_with_VA!AM114-INDEX(RFR_spot_no_VA!$C$11:$BC$160,VA!$B114,MATCH(AM$2,RFR_spot_no_VA!$C$2:$BC$2,0))</f>
        <v>8.7000000000000272E-4</v>
      </c>
      <c r="AN114" s="43">
        <f>RFR_spot_with_VA!AN114-INDEX(RFR_spot_no_VA!$C$11:$BC$160,VA!$B114,MATCH(AN$2,RFR_spot_no_VA!$C$2:$BC$2,0))</f>
        <v>0</v>
      </c>
      <c r="AO114" s="43">
        <f>RFR_spot_with_VA!AO114-INDEX(RFR_spot_no_VA!$C$11:$BC$160,VA!$B114,MATCH(AO$2,RFR_spot_no_VA!$C$2:$BC$2,0))</f>
        <v>-2.9999999999995308E-5</v>
      </c>
      <c r="AP114" s="43">
        <f>RFR_spot_with_VA!AP114-INDEX(RFR_spot_no_VA!$C$11:$BC$160,VA!$B114,MATCH(AP$2,RFR_spot_no_VA!$C$2:$BC$2,0))</f>
        <v>0</v>
      </c>
      <c r="AQ114" s="43">
        <f>RFR_spot_with_VA!AQ114-INDEX(RFR_spot_no_VA!$C$11:$BC$160,VA!$B114,MATCH(AQ$2,RFR_spot_no_VA!$C$2:$BC$2,0))</f>
        <v>5.0000000000001432E-5</v>
      </c>
      <c r="AR114" s="43">
        <f>RFR_spot_with_VA!AR114-INDEX(RFR_spot_no_VA!$C$11:$BC$160,VA!$B114,MATCH(AR$2,RFR_spot_no_VA!$C$2:$BC$2,0))</f>
        <v>0</v>
      </c>
      <c r="AS114" s="43">
        <f>RFR_spot_with_VA!AS114-INDEX(RFR_spot_no_VA!$C$11:$BC$160,VA!$B114,MATCH(AS$2,RFR_spot_no_VA!$C$2:$BC$2,0))</f>
        <v>1.4000000000000123E-4</v>
      </c>
      <c r="AT114" s="43">
        <f>RFR_spot_with_VA!AT114-INDEX(RFR_spot_no_VA!$C$11:$BC$160,VA!$B114,MATCH(AT$2,RFR_spot_no_VA!$C$2:$BC$2,0))</f>
        <v>0</v>
      </c>
      <c r="AU114" s="43">
        <f>RFR_spot_with_VA!AU114-INDEX(RFR_spot_no_VA!$C$11:$BC$160,VA!$B114,MATCH(AU$2,RFR_spot_no_VA!$C$2:$BC$2,0))</f>
        <v>0</v>
      </c>
      <c r="AV114" s="43">
        <f>RFR_spot_with_VA!AV114-INDEX(RFR_spot_no_VA!$C$11:$BC$160,VA!$B114,MATCH(AV$2,RFR_spot_no_VA!$C$2:$BC$2,0))</f>
        <v>0</v>
      </c>
      <c r="AW114" s="43">
        <f>RFR_spot_with_VA!AW114-INDEX(RFR_spot_no_VA!$C$11:$BC$160,VA!$B114,MATCH(AW$2,RFR_spot_no_VA!$C$2:$BC$2,0))</f>
        <v>0</v>
      </c>
      <c r="AX114" s="43">
        <f>RFR_spot_with_VA!AX114-INDEX(RFR_spot_no_VA!$C$11:$BC$160,VA!$B114,MATCH(AX$2,RFR_spot_no_VA!$C$2:$BC$2,0))</f>
        <v>0</v>
      </c>
      <c r="AY114" s="43">
        <f>RFR_spot_with_VA!AY114-INDEX(RFR_spot_no_VA!$C$11:$BC$160,VA!$B114,MATCH(AY$2,RFR_spot_no_VA!$C$2:$BC$2,0))</f>
        <v>0</v>
      </c>
      <c r="AZ114" s="43">
        <f>RFR_spot_with_VA!AZ114-INDEX(RFR_spot_no_VA!$C$11:$BC$160,VA!$B114,MATCH(AZ$2,RFR_spot_no_VA!$C$2:$BC$2,0))</f>
        <v>0</v>
      </c>
      <c r="BA114" s="43">
        <f>RFR_spot_with_VA!BA114-INDEX(RFR_spot_no_VA!$C$11:$BC$160,VA!$B114,MATCH(BA$2,RFR_spot_no_VA!$C$2:$BC$2,0))</f>
        <v>0</v>
      </c>
      <c r="BB114" s="43">
        <f>RFR_spot_with_VA!BB114-INDEX(RFR_spot_no_VA!$C$11:$BC$160,VA!$B114,MATCH(BB$2,RFR_spot_no_VA!$C$2:$BC$2,0))</f>
        <v>0</v>
      </c>
      <c r="BC114" s="43">
        <f>RFR_spot_with_VA!BC114-INDEX(RFR_spot_no_VA!$C$11:$BC$160,VA!$B114,MATCH(BC$2,RFR_spot_no_VA!$C$2:$BC$2,0))</f>
        <v>1.4800000000000021E-3</v>
      </c>
      <c r="BD114" s="39"/>
      <c r="BE114" s="2"/>
    </row>
    <row r="115" spans="1:57" x14ac:dyDescent="0.25">
      <c r="A115" s="2"/>
      <c r="B115" s="4">
        <f>RFR_spot_no_VA!B115</f>
        <v>105</v>
      </c>
      <c r="C115" s="44">
        <f>RFR_spot_with_VA!C115-INDEX(RFR_spot_no_VA!$C$11:$BC$160,VA!$B115,MATCH(C$2,RFR_spot_no_VA!$C$2:$BC$2,0))</f>
        <v>4.1000000000000064E-4</v>
      </c>
      <c r="D115" s="44">
        <f>RFR_spot_with_VA!D115-INDEX(RFR_spot_no_VA!$C$11:$BC$160,VA!$B115,MATCH(D$2,RFR_spot_no_VA!$C$2:$BC$2,0))</f>
        <v>4.1000000000000064E-4</v>
      </c>
      <c r="E115" s="44">
        <f>RFR_spot_with_VA!E115-INDEX(RFR_spot_no_VA!$C$11:$BC$160,VA!$B115,MATCH(E$2,RFR_spot_no_VA!$C$2:$BC$2,0))</f>
        <v>4.1000000000000064E-4</v>
      </c>
      <c r="F115" s="44">
        <f>RFR_spot_with_VA!F115-INDEX(RFR_spot_no_VA!$C$11:$BC$160,VA!$B115,MATCH(F$2,RFR_spot_no_VA!$C$2:$BC$2,0))</f>
        <v>1.5000000000000083E-4</v>
      </c>
      <c r="G115" s="44">
        <f>RFR_spot_with_VA!G115-INDEX(RFR_spot_no_VA!$C$11:$BC$160,VA!$B115,MATCH(G$2,RFR_spot_no_VA!$C$2:$BC$2,0))</f>
        <v>4.1000000000000064E-4</v>
      </c>
      <c r="H115" s="44">
        <f>RFR_spot_with_VA!H115-INDEX(RFR_spot_no_VA!$C$11:$BC$160,VA!$B115,MATCH(H$2,RFR_spot_no_VA!$C$2:$BC$2,0))</f>
        <v>4.1000000000000064E-4</v>
      </c>
      <c r="I115" s="44">
        <f>RFR_spot_with_VA!I115-INDEX(RFR_spot_no_VA!$C$11:$BC$160,VA!$B115,MATCH(I$2,RFR_spot_no_VA!$C$2:$BC$2,0))</f>
        <v>2.6999999999999941E-4</v>
      </c>
      <c r="J115" s="44">
        <f>RFR_spot_with_VA!J115-INDEX(RFR_spot_no_VA!$C$11:$BC$160,VA!$B115,MATCH(J$2,RFR_spot_no_VA!$C$2:$BC$2,0))</f>
        <v>4.2999999999999983E-4</v>
      </c>
      <c r="K115" s="44">
        <f>RFR_spot_with_VA!K115-INDEX(RFR_spot_no_VA!$C$11:$BC$160,VA!$B115,MATCH(K$2,RFR_spot_no_VA!$C$2:$BC$2,0))</f>
        <v>4.1000000000000064E-4</v>
      </c>
      <c r="L115" s="44">
        <f>RFR_spot_with_VA!L115-INDEX(RFR_spot_no_VA!$C$11:$BC$160,VA!$B115,MATCH(L$2,RFR_spot_no_VA!$C$2:$BC$2,0))</f>
        <v>4.1000000000000064E-4</v>
      </c>
      <c r="M115" s="45">
        <f>RFR_spot_with_VA!M115-INDEX(RFR_spot_no_VA!$C$11:$BC$160,VA!$B115,MATCH(M$2,RFR_spot_no_VA!$C$2:$BC$2,0))</f>
        <v>4.1000000000000064E-4</v>
      </c>
      <c r="N115" s="45">
        <f>RFR_spot_with_VA!N115-INDEX(RFR_spot_no_VA!$C$11:$BC$160,VA!$B115,MATCH(N$2,RFR_spot_no_VA!$C$2:$BC$2,0))</f>
        <v>4.1000000000000064E-4</v>
      </c>
      <c r="O115" s="45">
        <f>RFR_spot_with_VA!O115-INDEX(RFR_spot_no_VA!$C$11:$BC$160,VA!$B115,MATCH(O$2,RFR_spot_no_VA!$C$2:$BC$2,0))</f>
        <v>4.1000000000000064E-4</v>
      </c>
      <c r="P115" s="45">
        <f>RFR_spot_with_VA!P115-INDEX(RFR_spot_no_VA!$C$11:$BC$160,VA!$B115,MATCH(P$2,RFR_spot_no_VA!$C$2:$BC$2,0))</f>
        <v>1.4999999999999736E-4</v>
      </c>
      <c r="Q115" s="45">
        <f>RFR_spot_with_VA!Q115-INDEX(RFR_spot_no_VA!$C$11:$BC$160,VA!$B115,MATCH(Q$2,RFR_spot_no_VA!$C$2:$BC$2,0))</f>
        <v>7.100000000000023E-4</v>
      </c>
      <c r="R115" s="45">
        <f>RFR_spot_with_VA!R115-INDEX(RFR_spot_no_VA!$C$11:$BC$160,VA!$B115,MATCH(R$2,RFR_spot_no_VA!$C$2:$BC$2,0))</f>
        <v>4.1000000000000064E-4</v>
      </c>
      <c r="S115" s="45">
        <f>RFR_spot_with_VA!S115-INDEX(RFR_spot_no_VA!$C$11:$BC$160,VA!$B115,MATCH(S$2,RFR_spot_no_VA!$C$2:$BC$2,0))</f>
        <v>4.1000000000000064E-4</v>
      </c>
      <c r="T115" s="45">
        <f>RFR_spot_with_VA!T115-INDEX(RFR_spot_no_VA!$C$11:$BC$160,VA!$B115,MATCH(T$2,RFR_spot_no_VA!$C$2:$BC$2,0))</f>
        <v>4.1000000000000064E-4</v>
      </c>
      <c r="U115" s="45">
        <f>RFR_spot_with_VA!U115-INDEX(RFR_spot_no_VA!$C$11:$BC$160,VA!$B115,MATCH(U$2,RFR_spot_no_VA!$C$2:$BC$2,0))</f>
        <v>-4.9999999999997963E-5</v>
      </c>
      <c r="V115" s="45">
        <f>RFR_spot_with_VA!V115-INDEX(RFR_spot_no_VA!$C$11:$BC$160,VA!$B115,MATCH(V$2,RFR_spot_no_VA!$C$2:$BC$2,0))</f>
        <v>4.1000000000000064E-4</v>
      </c>
      <c r="W115" s="45">
        <f>RFR_spot_with_VA!W115-INDEX(RFR_spot_no_VA!$C$11:$BC$160,VA!$B115,MATCH(W$2,RFR_spot_no_VA!$C$2:$BC$2,0))</f>
        <v>4.1000000000000064E-4</v>
      </c>
      <c r="X115" s="45">
        <f>RFR_spot_with_VA!X115-INDEX(RFR_spot_no_VA!$C$11:$BC$160,VA!$B115,MATCH(X$2,RFR_spot_no_VA!$C$2:$BC$2,0))</f>
        <v>4.1000000000000064E-4</v>
      </c>
      <c r="Y115" s="45">
        <f>RFR_spot_with_VA!Y115-INDEX(RFR_spot_no_VA!$C$11:$BC$160,VA!$B115,MATCH(Y$2,RFR_spot_no_VA!$C$2:$BC$2,0))</f>
        <v>4.1000000000000064E-4</v>
      </c>
      <c r="Z115" s="45">
        <f>RFR_spot_with_VA!Z115-INDEX(RFR_spot_no_VA!$C$11:$BC$160,VA!$B115,MATCH(Z$2,RFR_spot_no_VA!$C$2:$BC$2,0))</f>
        <v>4.5999999999999514E-4</v>
      </c>
      <c r="AA115" s="45">
        <f>RFR_spot_with_VA!AA115-INDEX(RFR_spot_no_VA!$C$11:$BC$160,VA!$B115,MATCH(AA$2,RFR_spot_no_VA!$C$2:$BC$2,0))</f>
        <v>1.6000000000000042E-4</v>
      </c>
      <c r="AB115" s="45">
        <f>RFR_spot_with_VA!AB115-INDEX(RFR_spot_no_VA!$C$11:$BC$160,VA!$B115,MATCH(AB$2,RFR_spot_no_VA!$C$2:$BC$2,0))</f>
        <v>4.1000000000000064E-4</v>
      </c>
      <c r="AC115" s="45">
        <f>RFR_spot_with_VA!AC115-INDEX(RFR_spot_no_VA!$C$11:$BC$160,VA!$B115,MATCH(AC$2,RFR_spot_no_VA!$C$2:$BC$2,0))</f>
        <v>1.0000000000003062E-5</v>
      </c>
      <c r="AD115" s="45">
        <f>RFR_spot_with_VA!AD115-INDEX(RFR_spot_no_VA!$C$11:$BC$160,VA!$B115,MATCH(AD$2,RFR_spot_no_VA!$C$2:$BC$2,0))</f>
        <v>0</v>
      </c>
      <c r="AE115" s="45">
        <f>RFR_spot_with_VA!AE115-INDEX(RFR_spot_no_VA!$C$11:$BC$160,VA!$B115,MATCH(AE$2,RFR_spot_no_VA!$C$2:$BC$2,0))</f>
        <v>4.1000000000000064E-4</v>
      </c>
      <c r="AF115" s="45">
        <f>RFR_spot_with_VA!AF115-INDEX(RFR_spot_no_VA!$C$11:$BC$160,VA!$B115,MATCH(AF$2,RFR_spot_no_VA!$C$2:$BC$2,0))</f>
        <v>4.1000000000000064E-4</v>
      </c>
      <c r="AG115" s="45">
        <f>RFR_spot_with_VA!AG115-INDEX(RFR_spot_no_VA!$C$11:$BC$160,VA!$B115,MATCH(AG$2,RFR_spot_no_VA!$C$2:$BC$2,0))</f>
        <v>4.1000000000000064E-4</v>
      </c>
      <c r="AH115" s="45">
        <f>RFR_spot_with_VA!AH115-INDEX(RFR_spot_no_VA!$C$11:$BC$160,VA!$B115,MATCH(AH$2,RFR_spot_no_VA!$C$2:$BC$2,0))</f>
        <v>-5.0000000000001432E-5</v>
      </c>
      <c r="AI115" s="45">
        <f>RFR_spot_with_VA!AI115-INDEX(RFR_spot_no_VA!$C$11:$BC$160,VA!$B115,MATCH(AI$2,RFR_spot_no_VA!$C$2:$BC$2,0))</f>
        <v>-4.9999999999997963E-5</v>
      </c>
      <c r="AJ115" s="45">
        <f>RFR_spot_with_VA!AJ115-INDEX(RFR_spot_no_VA!$C$11:$BC$160,VA!$B115,MATCH(AJ$2,RFR_spot_no_VA!$C$2:$BC$2,0))</f>
        <v>8.3000000000000435E-4</v>
      </c>
      <c r="AK115" s="45">
        <f>RFR_spot_with_VA!AK115-INDEX(RFR_spot_no_VA!$C$11:$BC$160,VA!$B115,MATCH(AK$2,RFR_spot_no_VA!$C$2:$BC$2,0))</f>
        <v>4.4999999999999901E-4</v>
      </c>
      <c r="AL115" s="45">
        <f>RFR_spot_with_VA!AL115-INDEX(RFR_spot_no_VA!$C$11:$BC$160,VA!$B115,MATCH(AL$2,RFR_spot_no_VA!$C$2:$BC$2,0))</f>
        <v>0</v>
      </c>
      <c r="AM115" s="45">
        <f>RFR_spot_with_VA!AM115-INDEX(RFR_spot_no_VA!$C$11:$BC$160,VA!$B115,MATCH(AM$2,RFR_spot_no_VA!$C$2:$BC$2,0))</f>
        <v>8.5999999999999965E-4</v>
      </c>
      <c r="AN115" s="45">
        <f>RFR_spot_with_VA!AN115-INDEX(RFR_spot_no_VA!$C$11:$BC$160,VA!$B115,MATCH(AN$2,RFR_spot_no_VA!$C$2:$BC$2,0))</f>
        <v>0</v>
      </c>
      <c r="AO115" s="45">
        <f>RFR_spot_with_VA!AO115-INDEX(RFR_spot_no_VA!$C$11:$BC$160,VA!$B115,MATCH(AO$2,RFR_spot_no_VA!$C$2:$BC$2,0))</f>
        <v>-3.0000000000002247E-5</v>
      </c>
      <c r="AP115" s="45">
        <f>RFR_spot_with_VA!AP115-INDEX(RFR_spot_no_VA!$C$11:$BC$160,VA!$B115,MATCH(AP$2,RFR_spot_no_VA!$C$2:$BC$2,0))</f>
        <v>0</v>
      </c>
      <c r="AQ115" s="45">
        <f>RFR_spot_with_VA!AQ115-INDEX(RFR_spot_no_VA!$C$11:$BC$160,VA!$B115,MATCH(AQ$2,RFR_spot_no_VA!$C$2:$BC$2,0))</f>
        <v>5.0000000000001432E-5</v>
      </c>
      <c r="AR115" s="45">
        <f>RFR_spot_with_VA!AR115-INDEX(RFR_spot_no_VA!$C$11:$BC$160,VA!$B115,MATCH(AR$2,RFR_spot_no_VA!$C$2:$BC$2,0))</f>
        <v>0</v>
      </c>
      <c r="AS115" s="45">
        <f>RFR_spot_with_VA!AS115-INDEX(RFR_spot_no_VA!$C$11:$BC$160,VA!$B115,MATCH(AS$2,RFR_spot_no_VA!$C$2:$BC$2,0))</f>
        <v>1.4000000000000123E-4</v>
      </c>
      <c r="AT115" s="45">
        <f>RFR_spot_with_VA!AT115-INDEX(RFR_spot_no_VA!$C$11:$BC$160,VA!$B115,MATCH(AT$2,RFR_spot_no_VA!$C$2:$BC$2,0))</f>
        <v>0</v>
      </c>
      <c r="AU115" s="45">
        <f>RFR_spot_with_VA!AU115-INDEX(RFR_spot_no_VA!$C$11:$BC$160,VA!$B115,MATCH(AU$2,RFR_spot_no_VA!$C$2:$BC$2,0))</f>
        <v>0</v>
      </c>
      <c r="AV115" s="45">
        <f>RFR_spot_with_VA!AV115-INDEX(RFR_spot_no_VA!$C$11:$BC$160,VA!$B115,MATCH(AV$2,RFR_spot_no_VA!$C$2:$BC$2,0))</f>
        <v>0</v>
      </c>
      <c r="AW115" s="45">
        <f>RFR_spot_with_VA!AW115-INDEX(RFR_spot_no_VA!$C$11:$BC$160,VA!$B115,MATCH(AW$2,RFR_spot_no_VA!$C$2:$BC$2,0))</f>
        <v>0</v>
      </c>
      <c r="AX115" s="45">
        <f>RFR_spot_with_VA!AX115-INDEX(RFR_spot_no_VA!$C$11:$BC$160,VA!$B115,MATCH(AX$2,RFR_spot_no_VA!$C$2:$BC$2,0))</f>
        <v>0</v>
      </c>
      <c r="AY115" s="45">
        <f>RFR_spot_with_VA!AY115-INDEX(RFR_spot_no_VA!$C$11:$BC$160,VA!$B115,MATCH(AY$2,RFR_spot_no_VA!$C$2:$BC$2,0))</f>
        <v>0</v>
      </c>
      <c r="AZ115" s="45">
        <f>RFR_spot_with_VA!AZ115-INDEX(RFR_spot_no_VA!$C$11:$BC$160,VA!$B115,MATCH(AZ$2,RFR_spot_no_VA!$C$2:$BC$2,0))</f>
        <v>0</v>
      </c>
      <c r="BA115" s="45">
        <f>RFR_spot_with_VA!BA115-INDEX(RFR_spot_no_VA!$C$11:$BC$160,VA!$B115,MATCH(BA$2,RFR_spot_no_VA!$C$2:$BC$2,0))</f>
        <v>0</v>
      </c>
      <c r="BB115" s="45">
        <f>RFR_spot_with_VA!BB115-INDEX(RFR_spot_no_VA!$C$11:$BC$160,VA!$B115,MATCH(BB$2,RFR_spot_no_VA!$C$2:$BC$2,0))</f>
        <v>0</v>
      </c>
      <c r="BC115" s="45">
        <f>RFR_spot_with_VA!BC115-INDEX(RFR_spot_no_VA!$C$11:$BC$160,VA!$B115,MATCH(BC$2,RFR_spot_no_VA!$C$2:$BC$2,0))</f>
        <v>1.4699999999999991E-3</v>
      </c>
      <c r="BD115" s="39"/>
      <c r="BE115" s="2"/>
    </row>
    <row r="116" spans="1:57" x14ac:dyDescent="0.25">
      <c r="A116" s="2"/>
      <c r="B116" s="2">
        <f>RFR_spot_no_VA!B116</f>
        <v>106</v>
      </c>
      <c r="C116" s="42">
        <f>RFR_spot_with_VA!C116-INDEX(RFR_spot_no_VA!$C$11:$BC$160,VA!$B116,MATCH(C$2,RFR_spot_no_VA!$C$2:$BC$2,0))</f>
        <v>4.0000000000000105E-4</v>
      </c>
      <c r="D116" s="42">
        <f>RFR_spot_with_VA!D116-INDEX(RFR_spot_no_VA!$C$11:$BC$160,VA!$B116,MATCH(D$2,RFR_spot_no_VA!$C$2:$BC$2,0))</f>
        <v>4.0000000000000105E-4</v>
      </c>
      <c r="E116" s="42">
        <f>RFR_spot_with_VA!E116-INDEX(RFR_spot_no_VA!$C$11:$BC$160,VA!$B116,MATCH(E$2,RFR_spot_no_VA!$C$2:$BC$2,0))</f>
        <v>4.0000000000000105E-4</v>
      </c>
      <c r="F116" s="42">
        <f>RFR_spot_with_VA!F116-INDEX(RFR_spot_no_VA!$C$11:$BC$160,VA!$B116,MATCH(F$2,RFR_spot_no_VA!$C$2:$BC$2,0))</f>
        <v>1.5000000000000083E-4</v>
      </c>
      <c r="G116" s="42">
        <f>RFR_spot_with_VA!G116-INDEX(RFR_spot_no_VA!$C$11:$BC$160,VA!$B116,MATCH(G$2,RFR_spot_no_VA!$C$2:$BC$2,0))</f>
        <v>4.0000000000000105E-4</v>
      </c>
      <c r="H116" s="42">
        <f>RFR_spot_with_VA!H116-INDEX(RFR_spot_no_VA!$C$11:$BC$160,VA!$B116,MATCH(H$2,RFR_spot_no_VA!$C$2:$BC$2,0))</f>
        <v>4.0000000000000105E-4</v>
      </c>
      <c r="I116" s="42">
        <f>RFR_spot_with_VA!I116-INDEX(RFR_spot_no_VA!$C$11:$BC$160,VA!$B116,MATCH(I$2,RFR_spot_no_VA!$C$2:$BC$2,0))</f>
        <v>2.6000000000000328E-4</v>
      </c>
      <c r="J116" s="42">
        <f>RFR_spot_with_VA!J116-INDEX(RFR_spot_no_VA!$C$11:$BC$160,VA!$B116,MATCH(J$2,RFR_spot_no_VA!$C$2:$BC$2,0))</f>
        <v>4.200000000000037E-4</v>
      </c>
      <c r="K116" s="42">
        <f>RFR_spot_with_VA!K116-INDEX(RFR_spot_no_VA!$C$11:$BC$160,VA!$B116,MATCH(K$2,RFR_spot_no_VA!$C$2:$BC$2,0))</f>
        <v>4.0000000000000105E-4</v>
      </c>
      <c r="L116" s="42">
        <f>RFR_spot_with_VA!L116-INDEX(RFR_spot_no_VA!$C$11:$BC$160,VA!$B116,MATCH(L$2,RFR_spot_no_VA!$C$2:$BC$2,0))</f>
        <v>4.0000000000000105E-4</v>
      </c>
      <c r="M116" s="43">
        <f>RFR_spot_with_VA!M116-INDEX(RFR_spot_no_VA!$C$11:$BC$160,VA!$B116,MATCH(M$2,RFR_spot_no_VA!$C$2:$BC$2,0))</f>
        <v>4.0000000000000105E-4</v>
      </c>
      <c r="N116" s="43">
        <f>RFR_spot_with_VA!N116-INDEX(RFR_spot_no_VA!$C$11:$BC$160,VA!$B116,MATCH(N$2,RFR_spot_no_VA!$C$2:$BC$2,0))</f>
        <v>4.0000000000000105E-4</v>
      </c>
      <c r="O116" s="43">
        <f>RFR_spot_with_VA!O116-INDEX(RFR_spot_no_VA!$C$11:$BC$160,VA!$B116,MATCH(O$2,RFR_spot_no_VA!$C$2:$BC$2,0))</f>
        <v>4.0000000000000105E-4</v>
      </c>
      <c r="P116" s="43">
        <f>RFR_spot_with_VA!P116-INDEX(RFR_spot_no_VA!$C$11:$BC$160,VA!$B116,MATCH(P$2,RFR_spot_no_VA!$C$2:$BC$2,0))</f>
        <v>1.4000000000000123E-4</v>
      </c>
      <c r="Q116" s="43">
        <f>RFR_spot_with_VA!Q116-INDEX(RFR_spot_no_VA!$C$11:$BC$160,VA!$B116,MATCH(Q$2,RFR_spot_no_VA!$C$2:$BC$2,0))</f>
        <v>6.9999999999999923E-4</v>
      </c>
      <c r="R116" s="43">
        <f>RFR_spot_with_VA!R116-INDEX(RFR_spot_no_VA!$C$11:$BC$160,VA!$B116,MATCH(R$2,RFR_spot_no_VA!$C$2:$BC$2,0))</f>
        <v>4.0000000000000105E-4</v>
      </c>
      <c r="S116" s="43">
        <f>RFR_spot_with_VA!S116-INDEX(RFR_spot_no_VA!$C$11:$BC$160,VA!$B116,MATCH(S$2,RFR_spot_no_VA!$C$2:$BC$2,0))</f>
        <v>4.0000000000000105E-4</v>
      </c>
      <c r="T116" s="43">
        <f>RFR_spot_with_VA!T116-INDEX(RFR_spot_no_VA!$C$11:$BC$160,VA!$B116,MATCH(T$2,RFR_spot_no_VA!$C$2:$BC$2,0))</f>
        <v>4.0000000000000105E-4</v>
      </c>
      <c r="U116" s="43">
        <f>RFR_spot_with_VA!U116-INDEX(RFR_spot_no_VA!$C$11:$BC$160,VA!$B116,MATCH(U$2,RFR_spot_no_VA!$C$2:$BC$2,0))</f>
        <v>-5.0000000000001432E-5</v>
      </c>
      <c r="V116" s="43">
        <f>RFR_spot_with_VA!V116-INDEX(RFR_spot_no_VA!$C$11:$BC$160,VA!$B116,MATCH(V$2,RFR_spot_no_VA!$C$2:$BC$2,0))</f>
        <v>4.0000000000000105E-4</v>
      </c>
      <c r="W116" s="43">
        <f>RFR_spot_with_VA!W116-INDEX(RFR_spot_no_VA!$C$11:$BC$160,VA!$B116,MATCH(W$2,RFR_spot_no_VA!$C$2:$BC$2,0))</f>
        <v>4.0000000000000105E-4</v>
      </c>
      <c r="X116" s="43">
        <f>RFR_spot_with_VA!X116-INDEX(RFR_spot_no_VA!$C$11:$BC$160,VA!$B116,MATCH(X$2,RFR_spot_no_VA!$C$2:$BC$2,0))</f>
        <v>4.0000000000000105E-4</v>
      </c>
      <c r="Y116" s="43">
        <f>RFR_spot_with_VA!Y116-INDEX(RFR_spot_no_VA!$C$11:$BC$160,VA!$B116,MATCH(Y$2,RFR_spot_no_VA!$C$2:$BC$2,0))</f>
        <v>4.0000000000000105E-4</v>
      </c>
      <c r="Z116" s="43">
        <f>RFR_spot_with_VA!Z116-INDEX(RFR_spot_no_VA!$C$11:$BC$160,VA!$B116,MATCH(Z$2,RFR_spot_no_VA!$C$2:$BC$2,0))</f>
        <v>4.4999999999999901E-4</v>
      </c>
      <c r="AA116" s="43">
        <f>RFR_spot_with_VA!AA116-INDEX(RFR_spot_no_VA!$C$11:$BC$160,VA!$B116,MATCH(AA$2,RFR_spot_no_VA!$C$2:$BC$2,0))</f>
        <v>1.4999999999999736E-4</v>
      </c>
      <c r="AB116" s="43">
        <f>RFR_spot_with_VA!AB116-INDEX(RFR_spot_no_VA!$C$11:$BC$160,VA!$B116,MATCH(AB$2,RFR_spot_no_VA!$C$2:$BC$2,0))</f>
        <v>4.0000000000000105E-4</v>
      </c>
      <c r="AC116" s="43">
        <f>RFR_spot_with_VA!AC116-INDEX(RFR_spot_no_VA!$C$11:$BC$160,VA!$B116,MATCH(AC$2,RFR_spot_no_VA!$C$2:$BC$2,0))</f>
        <v>1.0000000000003062E-5</v>
      </c>
      <c r="AD116" s="43">
        <f>RFR_spot_with_VA!AD116-INDEX(RFR_spot_no_VA!$C$11:$BC$160,VA!$B116,MATCH(AD$2,RFR_spot_no_VA!$C$2:$BC$2,0))</f>
        <v>0</v>
      </c>
      <c r="AE116" s="43">
        <f>RFR_spot_with_VA!AE116-INDEX(RFR_spot_no_VA!$C$11:$BC$160,VA!$B116,MATCH(AE$2,RFR_spot_no_VA!$C$2:$BC$2,0))</f>
        <v>4.0000000000000105E-4</v>
      </c>
      <c r="AF116" s="43">
        <f>RFR_spot_with_VA!AF116-INDEX(RFR_spot_no_VA!$C$11:$BC$160,VA!$B116,MATCH(AF$2,RFR_spot_no_VA!$C$2:$BC$2,0))</f>
        <v>4.0000000000000105E-4</v>
      </c>
      <c r="AG116" s="43">
        <f>RFR_spot_with_VA!AG116-INDEX(RFR_spot_no_VA!$C$11:$BC$160,VA!$B116,MATCH(AG$2,RFR_spot_no_VA!$C$2:$BC$2,0))</f>
        <v>4.0000000000000105E-4</v>
      </c>
      <c r="AH116" s="43">
        <f>RFR_spot_with_VA!AH116-INDEX(RFR_spot_no_VA!$C$11:$BC$160,VA!$B116,MATCH(AH$2,RFR_spot_no_VA!$C$2:$BC$2,0))</f>
        <v>-3.999999999999837E-5</v>
      </c>
      <c r="AI116" s="43">
        <f>RFR_spot_with_VA!AI116-INDEX(RFR_spot_no_VA!$C$11:$BC$160,VA!$B116,MATCH(AI$2,RFR_spot_no_VA!$C$2:$BC$2,0))</f>
        <v>-5.0000000000001432E-5</v>
      </c>
      <c r="AJ116" s="43">
        <f>RFR_spot_with_VA!AJ116-INDEX(RFR_spot_no_VA!$C$11:$BC$160,VA!$B116,MATCH(AJ$2,RFR_spot_no_VA!$C$2:$BC$2,0))</f>
        <v>8.2999999999999741E-4</v>
      </c>
      <c r="AK116" s="43">
        <f>RFR_spot_with_VA!AK116-INDEX(RFR_spot_no_VA!$C$11:$BC$160,VA!$B116,MATCH(AK$2,RFR_spot_no_VA!$C$2:$BC$2,0))</f>
        <v>4.4999999999999901E-4</v>
      </c>
      <c r="AL116" s="43">
        <f>RFR_spot_with_VA!AL116-INDEX(RFR_spot_no_VA!$C$11:$BC$160,VA!$B116,MATCH(AL$2,RFR_spot_no_VA!$C$2:$BC$2,0))</f>
        <v>0</v>
      </c>
      <c r="AM116" s="43">
        <f>RFR_spot_with_VA!AM116-INDEX(RFR_spot_no_VA!$C$11:$BC$160,VA!$B116,MATCH(AM$2,RFR_spot_no_VA!$C$2:$BC$2,0))</f>
        <v>8.5000000000000353E-4</v>
      </c>
      <c r="AN116" s="43">
        <f>RFR_spot_with_VA!AN116-INDEX(RFR_spot_no_VA!$C$11:$BC$160,VA!$B116,MATCH(AN$2,RFR_spot_no_VA!$C$2:$BC$2,0))</f>
        <v>0</v>
      </c>
      <c r="AO116" s="43">
        <f>RFR_spot_with_VA!AO116-INDEX(RFR_spot_no_VA!$C$11:$BC$160,VA!$B116,MATCH(AO$2,RFR_spot_no_VA!$C$2:$BC$2,0))</f>
        <v>-2.9999999999995308E-5</v>
      </c>
      <c r="AP116" s="43">
        <f>RFR_spot_with_VA!AP116-INDEX(RFR_spot_no_VA!$C$11:$BC$160,VA!$B116,MATCH(AP$2,RFR_spot_no_VA!$C$2:$BC$2,0))</f>
        <v>0</v>
      </c>
      <c r="AQ116" s="43">
        <f>RFR_spot_with_VA!AQ116-INDEX(RFR_spot_no_VA!$C$11:$BC$160,VA!$B116,MATCH(AQ$2,RFR_spot_no_VA!$C$2:$BC$2,0))</f>
        <v>3.999999999999837E-5</v>
      </c>
      <c r="AR116" s="43">
        <f>RFR_spot_with_VA!AR116-INDEX(RFR_spot_no_VA!$C$11:$BC$160,VA!$B116,MATCH(AR$2,RFR_spot_no_VA!$C$2:$BC$2,0))</f>
        <v>0</v>
      </c>
      <c r="AS116" s="43">
        <f>RFR_spot_with_VA!AS116-INDEX(RFR_spot_no_VA!$C$11:$BC$160,VA!$B116,MATCH(AS$2,RFR_spot_no_VA!$C$2:$BC$2,0))</f>
        <v>1.3999999999999777E-4</v>
      </c>
      <c r="AT116" s="43">
        <f>RFR_spot_with_VA!AT116-INDEX(RFR_spot_no_VA!$C$11:$BC$160,VA!$B116,MATCH(AT$2,RFR_spot_no_VA!$C$2:$BC$2,0))</f>
        <v>0</v>
      </c>
      <c r="AU116" s="43">
        <f>RFR_spot_with_VA!AU116-INDEX(RFR_spot_no_VA!$C$11:$BC$160,VA!$B116,MATCH(AU$2,RFR_spot_no_VA!$C$2:$BC$2,0))</f>
        <v>0</v>
      </c>
      <c r="AV116" s="43">
        <f>RFR_spot_with_VA!AV116-INDEX(RFR_spot_no_VA!$C$11:$BC$160,VA!$B116,MATCH(AV$2,RFR_spot_no_VA!$C$2:$BC$2,0))</f>
        <v>0</v>
      </c>
      <c r="AW116" s="43">
        <f>RFR_spot_with_VA!AW116-INDEX(RFR_spot_no_VA!$C$11:$BC$160,VA!$B116,MATCH(AW$2,RFR_spot_no_VA!$C$2:$BC$2,0))</f>
        <v>0</v>
      </c>
      <c r="AX116" s="43">
        <f>RFR_spot_with_VA!AX116-INDEX(RFR_spot_no_VA!$C$11:$BC$160,VA!$B116,MATCH(AX$2,RFR_spot_no_VA!$C$2:$BC$2,0))</f>
        <v>0</v>
      </c>
      <c r="AY116" s="43">
        <f>RFR_spot_with_VA!AY116-INDEX(RFR_spot_no_VA!$C$11:$BC$160,VA!$B116,MATCH(AY$2,RFR_spot_no_VA!$C$2:$BC$2,0))</f>
        <v>0</v>
      </c>
      <c r="AZ116" s="43">
        <f>RFR_spot_with_VA!AZ116-INDEX(RFR_spot_no_VA!$C$11:$BC$160,VA!$B116,MATCH(AZ$2,RFR_spot_no_VA!$C$2:$BC$2,0))</f>
        <v>0</v>
      </c>
      <c r="BA116" s="43">
        <f>RFR_spot_with_VA!BA116-INDEX(RFR_spot_no_VA!$C$11:$BC$160,VA!$B116,MATCH(BA$2,RFR_spot_no_VA!$C$2:$BC$2,0))</f>
        <v>0</v>
      </c>
      <c r="BB116" s="43">
        <f>RFR_spot_with_VA!BB116-INDEX(RFR_spot_no_VA!$C$11:$BC$160,VA!$B116,MATCH(BB$2,RFR_spot_no_VA!$C$2:$BC$2,0))</f>
        <v>0</v>
      </c>
      <c r="BC116" s="43">
        <f>RFR_spot_with_VA!BC116-INDEX(RFR_spot_no_VA!$C$11:$BC$160,VA!$B116,MATCH(BC$2,RFR_spot_no_VA!$C$2:$BC$2,0))</f>
        <v>1.4499999999999999E-3</v>
      </c>
      <c r="BD116" s="39"/>
      <c r="BE116" s="2"/>
    </row>
    <row r="117" spans="1:57" x14ac:dyDescent="0.25">
      <c r="A117" s="2"/>
      <c r="B117" s="2">
        <f>RFR_spot_no_VA!B117</f>
        <v>107</v>
      </c>
      <c r="C117" s="42">
        <f>RFR_spot_with_VA!C117-INDEX(RFR_spot_no_VA!$C$11:$BC$160,VA!$B117,MATCH(C$2,RFR_spot_no_VA!$C$2:$BC$2,0))</f>
        <v>4.0000000000000105E-4</v>
      </c>
      <c r="D117" s="42">
        <f>RFR_spot_with_VA!D117-INDEX(RFR_spot_no_VA!$C$11:$BC$160,VA!$B117,MATCH(D$2,RFR_spot_no_VA!$C$2:$BC$2,0))</f>
        <v>4.0000000000000105E-4</v>
      </c>
      <c r="E117" s="42">
        <f>RFR_spot_with_VA!E117-INDEX(RFR_spot_no_VA!$C$11:$BC$160,VA!$B117,MATCH(E$2,RFR_spot_no_VA!$C$2:$BC$2,0))</f>
        <v>4.0000000000000105E-4</v>
      </c>
      <c r="F117" s="42">
        <f>RFR_spot_with_VA!F117-INDEX(RFR_spot_no_VA!$C$11:$BC$160,VA!$B117,MATCH(F$2,RFR_spot_no_VA!$C$2:$BC$2,0))</f>
        <v>1.5000000000000083E-4</v>
      </c>
      <c r="G117" s="42">
        <f>RFR_spot_with_VA!G117-INDEX(RFR_spot_no_VA!$C$11:$BC$160,VA!$B117,MATCH(G$2,RFR_spot_no_VA!$C$2:$BC$2,0))</f>
        <v>4.0000000000000105E-4</v>
      </c>
      <c r="H117" s="42">
        <f>RFR_spot_with_VA!H117-INDEX(RFR_spot_no_VA!$C$11:$BC$160,VA!$B117,MATCH(H$2,RFR_spot_no_VA!$C$2:$BC$2,0))</f>
        <v>4.0000000000000105E-4</v>
      </c>
      <c r="I117" s="42">
        <f>RFR_spot_with_VA!I117-INDEX(RFR_spot_no_VA!$C$11:$BC$160,VA!$B117,MATCH(I$2,RFR_spot_no_VA!$C$2:$BC$2,0))</f>
        <v>2.5999999999999635E-4</v>
      </c>
      <c r="J117" s="42">
        <f>RFR_spot_with_VA!J117-INDEX(RFR_spot_no_VA!$C$11:$BC$160,VA!$B117,MATCH(J$2,RFR_spot_no_VA!$C$2:$BC$2,0))</f>
        <v>4.2000000000000023E-4</v>
      </c>
      <c r="K117" s="42">
        <f>RFR_spot_with_VA!K117-INDEX(RFR_spot_no_VA!$C$11:$BC$160,VA!$B117,MATCH(K$2,RFR_spot_no_VA!$C$2:$BC$2,0))</f>
        <v>4.0000000000000105E-4</v>
      </c>
      <c r="L117" s="42">
        <f>RFR_spot_with_VA!L117-INDEX(RFR_spot_no_VA!$C$11:$BC$160,VA!$B117,MATCH(L$2,RFR_spot_no_VA!$C$2:$BC$2,0))</f>
        <v>4.0000000000000105E-4</v>
      </c>
      <c r="M117" s="43">
        <f>RFR_spot_with_VA!M117-INDEX(RFR_spot_no_VA!$C$11:$BC$160,VA!$B117,MATCH(M$2,RFR_spot_no_VA!$C$2:$BC$2,0))</f>
        <v>4.0000000000000105E-4</v>
      </c>
      <c r="N117" s="43">
        <f>RFR_spot_with_VA!N117-INDEX(RFR_spot_no_VA!$C$11:$BC$160,VA!$B117,MATCH(N$2,RFR_spot_no_VA!$C$2:$BC$2,0))</f>
        <v>4.0000000000000105E-4</v>
      </c>
      <c r="O117" s="43">
        <f>RFR_spot_with_VA!O117-INDEX(RFR_spot_no_VA!$C$11:$BC$160,VA!$B117,MATCH(O$2,RFR_spot_no_VA!$C$2:$BC$2,0))</f>
        <v>4.0000000000000105E-4</v>
      </c>
      <c r="P117" s="43">
        <f>RFR_spot_with_VA!P117-INDEX(RFR_spot_no_VA!$C$11:$BC$160,VA!$B117,MATCH(P$2,RFR_spot_no_VA!$C$2:$BC$2,0))</f>
        <v>1.399999999999943E-4</v>
      </c>
      <c r="Q117" s="43">
        <f>RFR_spot_with_VA!Q117-INDEX(RFR_spot_no_VA!$C$11:$BC$160,VA!$B117,MATCH(Q$2,RFR_spot_no_VA!$C$2:$BC$2,0))</f>
        <v>6.8999999999999617E-4</v>
      </c>
      <c r="R117" s="43">
        <f>RFR_spot_with_VA!R117-INDEX(RFR_spot_no_VA!$C$11:$BC$160,VA!$B117,MATCH(R$2,RFR_spot_no_VA!$C$2:$BC$2,0))</f>
        <v>4.0000000000000105E-4</v>
      </c>
      <c r="S117" s="43">
        <f>RFR_spot_with_VA!S117-INDEX(RFR_spot_no_VA!$C$11:$BC$160,VA!$B117,MATCH(S$2,RFR_spot_no_VA!$C$2:$BC$2,0))</f>
        <v>4.0000000000000105E-4</v>
      </c>
      <c r="T117" s="43">
        <f>RFR_spot_with_VA!T117-INDEX(RFR_spot_no_VA!$C$11:$BC$160,VA!$B117,MATCH(T$2,RFR_spot_no_VA!$C$2:$BC$2,0))</f>
        <v>4.0000000000000105E-4</v>
      </c>
      <c r="U117" s="43">
        <f>RFR_spot_with_VA!U117-INDEX(RFR_spot_no_VA!$C$11:$BC$160,VA!$B117,MATCH(U$2,RFR_spot_no_VA!$C$2:$BC$2,0))</f>
        <v>-5.0000000000001432E-5</v>
      </c>
      <c r="V117" s="43">
        <f>RFR_spot_with_VA!V117-INDEX(RFR_spot_no_VA!$C$11:$BC$160,VA!$B117,MATCH(V$2,RFR_spot_no_VA!$C$2:$BC$2,0))</f>
        <v>4.0000000000000105E-4</v>
      </c>
      <c r="W117" s="43">
        <f>RFR_spot_with_VA!W117-INDEX(RFR_spot_no_VA!$C$11:$BC$160,VA!$B117,MATCH(W$2,RFR_spot_no_VA!$C$2:$BC$2,0))</f>
        <v>4.0000000000000105E-4</v>
      </c>
      <c r="X117" s="43">
        <f>RFR_spot_with_VA!X117-INDEX(RFR_spot_no_VA!$C$11:$BC$160,VA!$B117,MATCH(X$2,RFR_spot_no_VA!$C$2:$BC$2,0))</f>
        <v>4.0000000000000105E-4</v>
      </c>
      <c r="Y117" s="43">
        <f>RFR_spot_with_VA!Y117-INDEX(RFR_spot_no_VA!$C$11:$BC$160,VA!$B117,MATCH(Y$2,RFR_spot_no_VA!$C$2:$BC$2,0))</f>
        <v>4.0000000000000105E-4</v>
      </c>
      <c r="Z117" s="43">
        <f>RFR_spot_with_VA!Z117-INDEX(RFR_spot_no_VA!$C$11:$BC$160,VA!$B117,MATCH(Z$2,RFR_spot_no_VA!$C$2:$BC$2,0))</f>
        <v>4.4999999999999901E-4</v>
      </c>
      <c r="AA117" s="43">
        <f>RFR_spot_with_VA!AA117-INDEX(RFR_spot_no_VA!$C$11:$BC$160,VA!$B117,MATCH(AA$2,RFR_spot_no_VA!$C$2:$BC$2,0))</f>
        <v>1.4999999999999736E-4</v>
      </c>
      <c r="AB117" s="43">
        <f>RFR_spot_with_VA!AB117-INDEX(RFR_spot_no_VA!$C$11:$BC$160,VA!$B117,MATCH(AB$2,RFR_spot_no_VA!$C$2:$BC$2,0))</f>
        <v>4.0000000000000105E-4</v>
      </c>
      <c r="AC117" s="43">
        <f>RFR_spot_with_VA!AC117-INDEX(RFR_spot_no_VA!$C$11:$BC$160,VA!$B117,MATCH(AC$2,RFR_spot_no_VA!$C$2:$BC$2,0))</f>
        <v>1.0000000000003062E-5</v>
      </c>
      <c r="AD117" s="43">
        <f>RFR_spot_with_VA!AD117-INDEX(RFR_spot_no_VA!$C$11:$BC$160,VA!$B117,MATCH(AD$2,RFR_spot_no_VA!$C$2:$BC$2,0))</f>
        <v>0</v>
      </c>
      <c r="AE117" s="43">
        <f>RFR_spot_with_VA!AE117-INDEX(RFR_spot_no_VA!$C$11:$BC$160,VA!$B117,MATCH(AE$2,RFR_spot_no_VA!$C$2:$BC$2,0))</f>
        <v>4.0000000000000105E-4</v>
      </c>
      <c r="AF117" s="43">
        <f>RFR_spot_with_VA!AF117-INDEX(RFR_spot_no_VA!$C$11:$BC$160,VA!$B117,MATCH(AF$2,RFR_spot_no_VA!$C$2:$BC$2,0))</f>
        <v>4.0000000000000105E-4</v>
      </c>
      <c r="AG117" s="43">
        <f>RFR_spot_with_VA!AG117-INDEX(RFR_spot_no_VA!$C$11:$BC$160,VA!$B117,MATCH(AG$2,RFR_spot_no_VA!$C$2:$BC$2,0))</f>
        <v>4.0000000000000105E-4</v>
      </c>
      <c r="AH117" s="43">
        <f>RFR_spot_with_VA!AH117-INDEX(RFR_spot_no_VA!$C$11:$BC$160,VA!$B117,MATCH(AH$2,RFR_spot_no_VA!$C$2:$BC$2,0))</f>
        <v>-4.0000000000005309E-5</v>
      </c>
      <c r="AI117" s="43">
        <f>RFR_spot_with_VA!AI117-INDEX(RFR_spot_no_VA!$C$11:$BC$160,VA!$B117,MATCH(AI$2,RFR_spot_no_VA!$C$2:$BC$2,0))</f>
        <v>-5.0000000000001432E-5</v>
      </c>
      <c r="AJ117" s="43">
        <f>RFR_spot_with_VA!AJ117-INDEX(RFR_spot_no_VA!$C$11:$BC$160,VA!$B117,MATCH(AJ$2,RFR_spot_no_VA!$C$2:$BC$2,0))</f>
        <v>8.2000000000000128E-4</v>
      </c>
      <c r="AK117" s="43">
        <f>RFR_spot_with_VA!AK117-INDEX(RFR_spot_no_VA!$C$11:$BC$160,VA!$B117,MATCH(AK$2,RFR_spot_no_VA!$C$2:$BC$2,0))</f>
        <v>4.4999999999999901E-4</v>
      </c>
      <c r="AL117" s="43">
        <f>RFR_spot_with_VA!AL117-INDEX(RFR_spot_no_VA!$C$11:$BC$160,VA!$B117,MATCH(AL$2,RFR_spot_no_VA!$C$2:$BC$2,0))</f>
        <v>0</v>
      </c>
      <c r="AM117" s="43">
        <f>RFR_spot_with_VA!AM117-INDEX(RFR_spot_no_VA!$C$11:$BC$160,VA!$B117,MATCH(AM$2,RFR_spot_no_VA!$C$2:$BC$2,0))</f>
        <v>8.5000000000000353E-4</v>
      </c>
      <c r="AN117" s="43">
        <f>RFR_spot_with_VA!AN117-INDEX(RFR_spot_no_VA!$C$11:$BC$160,VA!$B117,MATCH(AN$2,RFR_spot_no_VA!$C$2:$BC$2,0))</f>
        <v>0</v>
      </c>
      <c r="AO117" s="43">
        <f>RFR_spot_with_VA!AO117-INDEX(RFR_spot_no_VA!$C$11:$BC$160,VA!$B117,MATCH(AO$2,RFR_spot_no_VA!$C$2:$BC$2,0))</f>
        <v>-3.0000000000002247E-5</v>
      </c>
      <c r="AP117" s="43">
        <f>RFR_spot_with_VA!AP117-INDEX(RFR_spot_no_VA!$C$11:$BC$160,VA!$B117,MATCH(AP$2,RFR_spot_no_VA!$C$2:$BC$2,0))</f>
        <v>0</v>
      </c>
      <c r="AQ117" s="43">
        <f>RFR_spot_with_VA!AQ117-INDEX(RFR_spot_no_VA!$C$11:$BC$160,VA!$B117,MATCH(AQ$2,RFR_spot_no_VA!$C$2:$BC$2,0))</f>
        <v>5.0000000000001432E-5</v>
      </c>
      <c r="AR117" s="43">
        <f>RFR_spot_with_VA!AR117-INDEX(RFR_spot_no_VA!$C$11:$BC$160,VA!$B117,MATCH(AR$2,RFR_spot_no_VA!$C$2:$BC$2,0))</f>
        <v>0</v>
      </c>
      <c r="AS117" s="43">
        <f>RFR_spot_with_VA!AS117-INDEX(RFR_spot_no_VA!$C$11:$BC$160,VA!$B117,MATCH(AS$2,RFR_spot_no_VA!$C$2:$BC$2,0))</f>
        <v>1.4000000000000123E-4</v>
      </c>
      <c r="AT117" s="43">
        <f>RFR_spot_with_VA!AT117-INDEX(RFR_spot_no_VA!$C$11:$BC$160,VA!$B117,MATCH(AT$2,RFR_spot_no_VA!$C$2:$BC$2,0))</f>
        <v>0</v>
      </c>
      <c r="AU117" s="43">
        <f>RFR_spot_with_VA!AU117-INDEX(RFR_spot_no_VA!$C$11:$BC$160,VA!$B117,MATCH(AU$2,RFR_spot_no_VA!$C$2:$BC$2,0))</f>
        <v>0</v>
      </c>
      <c r="AV117" s="43">
        <f>RFR_spot_with_VA!AV117-INDEX(RFR_spot_no_VA!$C$11:$BC$160,VA!$B117,MATCH(AV$2,RFR_spot_no_VA!$C$2:$BC$2,0))</f>
        <v>0</v>
      </c>
      <c r="AW117" s="43">
        <f>RFR_spot_with_VA!AW117-INDEX(RFR_spot_no_VA!$C$11:$BC$160,VA!$B117,MATCH(AW$2,RFR_spot_no_VA!$C$2:$BC$2,0))</f>
        <v>0</v>
      </c>
      <c r="AX117" s="43">
        <f>RFR_spot_with_VA!AX117-INDEX(RFR_spot_no_VA!$C$11:$BC$160,VA!$B117,MATCH(AX$2,RFR_spot_no_VA!$C$2:$BC$2,0))</f>
        <v>0</v>
      </c>
      <c r="AY117" s="43">
        <f>RFR_spot_with_VA!AY117-INDEX(RFR_spot_no_VA!$C$11:$BC$160,VA!$B117,MATCH(AY$2,RFR_spot_no_VA!$C$2:$BC$2,0))</f>
        <v>0</v>
      </c>
      <c r="AZ117" s="43">
        <f>RFR_spot_with_VA!AZ117-INDEX(RFR_spot_no_VA!$C$11:$BC$160,VA!$B117,MATCH(AZ$2,RFR_spot_no_VA!$C$2:$BC$2,0))</f>
        <v>0</v>
      </c>
      <c r="BA117" s="43">
        <f>RFR_spot_with_VA!BA117-INDEX(RFR_spot_no_VA!$C$11:$BC$160,VA!$B117,MATCH(BA$2,RFR_spot_no_VA!$C$2:$BC$2,0))</f>
        <v>0</v>
      </c>
      <c r="BB117" s="43">
        <f>RFR_spot_with_VA!BB117-INDEX(RFR_spot_no_VA!$C$11:$BC$160,VA!$B117,MATCH(BB$2,RFR_spot_no_VA!$C$2:$BC$2,0))</f>
        <v>0</v>
      </c>
      <c r="BC117" s="43">
        <f>RFR_spot_with_VA!BC117-INDEX(RFR_spot_no_VA!$C$11:$BC$160,VA!$B117,MATCH(BC$2,RFR_spot_no_VA!$C$2:$BC$2,0))</f>
        <v>1.4399999999999968E-3</v>
      </c>
      <c r="BD117" s="39"/>
      <c r="BE117" s="2"/>
    </row>
    <row r="118" spans="1:57" x14ac:dyDescent="0.25">
      <c r="A118" s="2"/>
      <c r="B118" s="2">
        <f>RFR_spot_no_VA!B118</f>
        <v>108</v>
      </c>
      <c r="C118" s="42">
        <f>RFR_spot_with_VA!C118-INDEX(RFR_spot_no_VA!$C$11:$BC$160,VA!$B118,MATCH(C$2,RFR_spot_no_VA!$C$2:$BC$2,0))</f>
        <v>3.8999999999999799E-4</v>
      </c>
      <c r="D118" s="42">
        <f>RFR_spot_with_VA!D118-INDEX(RFR_spot_no_VA!$C$11:$BC$160,VA!$B118,MATCH(D$2,RFR_spot_no_VA!$C$2:$BC$2,0))</f>
        <v>3.8999999999999799E-4</v>
      </c>
      <c r="E118" s="42">
        <f>RFR_spot_with_VA!E118-INDEX(RFR_spot_no_VA!$C$11:$BC$160,VA!$B118,MATCH(E$2,RFR_spot_no_VA!$C$2:$BC$2,0))</f>
        <v>3.8999999999999799E-4</v>
      </c>
      <c r="F118" s="42">
        <f>RFR_spot_with_VA!F118-INDEX(RFR_spot_no_VA!$C$11:$BC$160,VA!$B118,MATCH(F$2,RFR_spot_no_VA!$C$2:$BC$2,0))</f>
        <v>1.4999999999999736E-4</v>
      </c>
      <c r="G118" s="42">
        <f>RFR_spot_with_VA!G118-INDEX(RFR_spot_no_VA!$C$11:$BC$160,VA!$B118,MATCH(G$2,RFR_spot_no_VA!$C$2:$BC$2,0))</f>
        <v>3.8999999999999799E-4</v>
      </c>
      <c r="H118" s="42">
        <f>RFR_spot_with_VA!H118-INDEX(RFR_spot_no_VA!$C$11:$BC$160,VA!$B118,MATCH(H$2,RFR_spot_no_VA!$C$2:$BC$2,0))</f>
        <v>3.8999999999999799E-4</v>
      </c>
      <c r="I118" s="42">
        <f>RFR_spot_with_VA!I118-INDEX(RFR_spot_no_VA!$C$11:$BC$160,VA!$B118,MATCH(I$2,RFR_spot_no_VA!$C$2:$BC$2,0))</f>
        <v>2.6000000000000328E-4</v>
      </c>
      <c r="J118" s="42">
        <f>RFR_spot_with_VA!J118-INDEX(RFR_spot_no_VA!$C$11:$BC$160,VA!$B118,MATCH(J$2,RFR_spot_no_VA!$C$2:$BC$2,0))</f>
        <v>4.1999999999999676E-4</v>
      </c>
      <c r="K118" s="42">
        <f>RFR_spot_with_VA!K118-INDEX(RFR_spot_no_VA!$C$11:$BC$160,VA!$B118,MATCH(K$2,RFR_spot_no_VA!$C$2:$BC$2,0))</f>
        <v>3.8999999999999799E-4</v>
      </c>
      <c r="L118" s="42">
        <f>RFR_spot_with_VA!L118-INDEX(RFR_spot_no_VA!$C$11:$BC$160,VA!$B118,MATCH(L$2,RFR_spot_no_VA!$C$2:$BC$2,0))</f>
        <v>3.8999999999999799E-4</v>
      </c>
      <c r="M118" s="43">
        <f>RFR_spot_with_VA!M118-INDEX(RFR_spot_no_VA!$C$11:$BC$160,VA!$B118,MATCH(M$2,RFR_spot_no_VA!$C$2:$BC$2,0))</f>
        <v>3.8999999999999799E-4</v>
      </c>
      <c r="N118" s="43">
        <f>RFR_spot_with_VA!N118-INDEX(RFR_spot_no_VA!$C$11:$BC$160,VA!$B118,MATCH(N$2,RFR_spot_no_VA!$C$2:$BC$2,0))</f>
        <v>3.8999999999999799E-4</v>
      </c>
      <c r="O118" s="43">
        <f>RFR_spot_with_VA!O118-INDEX(RFR_spot_no_VA!$C$11:$BC$160,VA!$B118,MATCH(O$2,RFR_spot_no_VA!$C$2:$BC$2,0))</f>
        <v>3.8999999999999799E-4</v>
      </c>
      <c r="P118" s="43">
        <f>RFR_spot_with_VA!P118-INDEX(RFR_spot_no_VA!$C$11:$BC$160,VA!$B118,MATCH(P$2,RFR_spot_no_VA!$C$2:$BC$2,0))</f>
        <v>1.4000000000000123E-4</v>
      </c>
      <c r="Q118" s="43">
        <f>RFR_spot_with_VA!Q118-INDEX(RFR_spot_no_VA!$C$11:$BC$160,VA!$B118,MATCH(Q$2,RFR_spot_no_VA!$C$2:$BC$2,0))</f>
        <v>6.9999999999999923E-4</v>
      </c>
      <c r="R118" s="43">
        <f>RFR_spot_with_VA!R118-INDEX(RFR_spot_no_VA!$C$11:$BC$160,VA!$B118,MATCH(R$2,RFR_spot_no_VA!$C$2:$BC$2,0))</f>
        <v>3.8999999999999799E-4</v>
      </c>
      <c r="S118" s="43">
        <f>RFR_spot_with_VA!S118-INDEX(RFR_spot_no_VA!$C$11:$BC$160,VA!$B118,MATCH(S$2,RFR_spot_no_VA!$C$2:$BC$2,0))</f>
        <v>3.8999999999999799E-4</v>
      </c>
      <c r="T118" s="43">
        <f>RFR_spot_with_VA!T118-INDEX(RFR_spot_no_VA!$C$11:$BC$160,VA!$B118,MATCH(T$2,RFR_spot_no_VA!$C$2:$BC$2,0))</f>
        <v>3.8999999999999799E-4</v>
      </c>
      <c r="U118" s="43">
        <f>RFR_spot_with_VA!U118-INDEX(RFR_spot_no_VA!$C$11:$BC$160,VA!$B118,MATCH(U$2,RFR_spot_no_VA!$C$2:$BC$2,0))</f>
        <v>-5.0000000000001432E-5</v>
      </c>
      <c r="V118" s="43">
        <f>RFR_spot_with_VA!V118-INDEX(RFR_spot_no_VA!$C$11:$BC$160,VA!$B118,MATCH(V$2,RFR_spot_no_VA!$C$2:$BC$2,0))</f>
        <v>3.8999999999999799E-4</v>
      </c>
      <c r="W118" s="43">
        <f>RFR_spot_with_VA!W118-INDEX(RFR_spot_no_VA!$C$11:$BC$160,VA!$B118,MATCH(W$2,RFR_spot_no_VA!$C$2:$BC$2,0))</f>
        <v>3.8999999999999799E-4</v>
      </c>
      <c r="X118" s="43">
        <f>RFR_spot_with_VA!X118-INDEX(RFR_spot_no_VA!$C$11:$BC$160,VA!$B118,MATCH(X$2,RFR_spot_no_VA!$C$2:$BC$2,0))</f>
        <v>3.8999999999999799E-4</v>
      </c>
      <c r="Y118" s="43">
        <f>RFR_spot_with_VA!Y118-INDEX(RFR_spot_no_VA!$C$11:$BC$160,VA!$B118,MATCH(Y$2,RFR_spot_no_VA!$C$2:$BC$2,0))</f>
        <v>3.8999999999999799E-4</v>
      </c>
      <c r="Z118" s="43">
        <f>RFR_spot_with_VA!Z118-INDEX(RFR_spot_no_VA!$C$11:$BC$160,VA!$B118,MATCH(Z$2,RFR_spot_no_VA!$C$2:$BC$2,0))</f>
        <v>4.5000000000000595E-4</v>
      </c>
      <c r="AA118" s="43">
        <f>RFR_spot_with_VA!AA118-INDEX(RFR_spot_no_VA!$C$11:$BC$160,VA!$B118,MATCH(AA$2,RFR_spot_no_VA!$C$2:$BC$2,0))</f>
        <v>1.6000000000000042E-4</v>
      </c>
      <c r="AB118" s="43">
        <f>RFR_spot_with_VA!AB118-INDEX(RFR_spot_no_VA!$C$11:$BC$160,VA!$B118,MATCH(AB$2,RFR_spot_no_VA!$C$2:$BC$2,0))</f>
        <v>3.8999999999999799E-4</v>
      </c>
      <c r="AC118" s="43">
        <f>RFR_spot_with_VA!AC118-INDEX(RFR_spot_no_VA!$C$11:$BC$160,VA!$B118,MATCH(AC$2,RFR_spot_no_VA!$C$2:$BC$2,0))</f>
        <v>1.9999999999999185E-5</v>
      </c>
      <c r="AD118" s="43">
        <f>RFR_spot_with_VA!AD118-INDEX(RFR_spot_no_VA!$C$11:$BC$160,VA!$B118,MATCH(AD$2,RFR_spot_no_VA!$C$2:$BC$2,0))</f>
        <v>0</v>
      </c>
      <c r="AE118" s="43">
        <f>RFR_spot_with_VA!AE118-INDEX(RFR_spot_no_VA!$C$11:$BC$160,VA!$B118,MATCH(AE$2,RFR_spot_no_VA!$C$2:$BC$2,0))</f>
        <v>3.8999999999999799E-4</v>
      </c>
      <c r="AF118" s="43">
        <f>RFR_spot_with_VA!AF118-INDEX(RFR_spot_no_VA!$C$11:$BC$160,VA!$B118,MATCH(AF$2,RFR_spot_no_VA!$C$2:$BC$2,0))</f>
        <v>3.8999999999999799E-4</v>
      </c>
      <c r="AG118" s="43">
        <f>RFR_spot_with_VA!AG118-INDEX(RFR_spot_no_VA!$C$11:$BC$160,VA!$B118,MATCH(AG$2,RFR_spot_no_VA!$C$2:$BC$2,0))</f>
        <v>3.8999999999999799E-4</v>
      </c>
      <c r="AH118" s="43">
        <f>RFR_spot_with_VA!AH118-INDEX(RFR_spot_no_VA!$C$11:$BC$160,VA!$B118,MATCH(AH$2,RFR_spot_no_VA!$C$2:$BC$2,0))</f>
        <v>-3.999999999999837E-5</v>
      </c>
      <c r="AI118" s="43">
        <f>RFR_spot_with_VA!AI118-INDEX(RFR_spot_no_VA!$C$11:$BC$160,VA!$B118,MATCH(AI$2,RFR_spot_no_VA!$C$2:$BC$2,0))</f>
        <v>-5.0000000000001432E-5</v>
      </c>
      <c r="AJ118" s="43">
        <f>RFR_spot_with_VA!AJ118-INDEX(RFR_spot_no_VA!$C$11:$BC$160,VA!$B118,MATCH(AJ$2,RFR_spot_no_VA!$C$2:$BC$2,0))</f>
        <v>8.1999999999999434E-4</v>
      </c>
      <c r="AK118" s="43">
        <f>RFR_spot_with_VA!AK118-INDEX(RFR_spot_no_VA!$C$11:$BC$160,VA!$B118,MATCH(AK$2,RFR_spot_no_VA!$C$2:$BC$2,0))</f>
        <v>4.4000000000000289E-4</v>
      </c>
      <c r="AL118" s="43">
        <f>RFR_spot_with_VA!AL118-INDEX(RFR_spot_no_VA!$C$11:$BC$160,VA!$B118,MATCH(AL$2,RFR_spot_no_VA!$C$2:$BC$2,0))</f>
        <v>0</v>
      </c>
      <c r="AM118" s="43">
        <f>RFR_spot_with_VA!AM118-INDEX(RFR_spot_no_VA!$C$11:$BC$160,VA!$B118,MATCH(AM$2,RFR_spot_no_VA!$C$2:$BC$2,0))</f>
        <v>8.4000000000000047E-4</v>
      </c>
      <c r="AN118" s="43">
        <f>RFR_spot_with_VA!AN118-INDEX(RFR_spot_no_VA!$C$11:$BC$160,VA!$B118,MATCH(AN$2,RFR_spot_no_VA!$C$2:$BC$2,0))</f>
        <v>0</v>
      </c>
      <c r="AO118" s="43">
        <f>RFR_spot_with_VA!AO118-INDEX(RFR_spot_no_VA!$C$11:$BC$160,VA!$B118,MATCH(AO$2,RFR_spot_no_VA!$C$2:$BC$2,0))</f>
        <v>-2.9999999999995308E-5</v>
      </c>
      <c r="AP118" s="43">
        <f>RFR_spot_with_VA!AP118-INDEX(RFR_spot_no_VA!$C$11:$BC$160,VA!$B118,MATCH(AP$2,RFR_spot_no_VA!$C$2:$BC$2,0))</f>
        <v>0</v>
      </c>
      <c r="AQ118" s="43">
        <f>RFR_spot_with_VA!AQ118-INDEX(RFR_spot_no_VA!$C$11:$BC$160,VA!$B118,MATCH(AQ$2,RFR_spot_no_VA!$C$2:$BC$2,0))</f>
        <v>3.999999999999837E-5</v>
      </c>
      <c r="AR118" s="43">
        <f>RFR_spot_with_VA!AR118-INDEX(RFR_spot_no_VA!$C$11:$BC$160,VA!$B118,MATCH(AR$2,RFR_spot_no_VA!$C$2:$BC$2,0))</f>
        <v>0</v>
      </c>
      <c r="AS118" s="43">
        <f>RFR_spot_with_VA!AS118-INDEX(RFR_spot_no_VA!$C$11:$BC$160,VA!$B118,MATCH(AS$2,RFR_spot_no_VA!$C$2:$BC$2,0))</f>
        <v>1.3999999999999777E-4</v>
      </c>
      <c r="AT118" s="43">
        <f>RFR_spot_with_VA!AT118-INDEX(RFR_spot_no_VA!$C$11:$BC$160,VA!$B118,MATCH(AT$2,RFR_spot_no_VA!$C$2:$BC$2,0))</f>
        <v>0</v>
      </c>
      <c r="AU118" s="43">
        <f>RFR_spot_with_VA!AU118-INDEX(RFR_spot_no_VA!$C$11:$BC$160,VA!$B118,MATCH(AU$2,RFR_spot_no_VA!$C$2:$BC$2,0))</f>
        <v>0</v>
      </c>
      <c r="AV118" s="43">
        <f>RFR_spot_with_VA!AV118-INDEX(RFR_spot_no_VA!$C$11:$BC$160,VA!$B118,MATCH(AV$2,RFR_spot_no_VA!$C$2:$BC$2,0))</f>
        <v>0</v>
      </c>
      <c r="AW118" s="43">
        <f>RFR_spot_with_VA!AW118-INDEX(RFR_spot_no_VA!$C$11:$BC$160,VA!$B118,MATCH(AW$2,RFR_spot_no_VA!$C$2:$BC$2,0))</f>
        <v>0</v>
      </c>
      <c r="AX118" s="43">
        <f>RFR_spot_with_VA!AX118-INDEX(RFR_spot_no_VA!$C$11:$BC$160,VA!$B118,MATCH(AX$2,RFR_spot_no_VA!$C$2:$BC$2,0))</f>
        <v>0</v>
      </c>
      <c r="AY118" s="43">
        <f>RFR_spot_with_VA!AY118-INDEX(RFR_spot_no_VA!$C$11:$BC$160,VA!$B118,MATCH(AY$2,RFR_spot_no_VA!$C$2:$BC$2,0))</f>
        <v>0</v>
      </c>
      <c r="AZ118" s="43">
        <f>RFR_spot_with_VA!AZ118-INDEX(RFR_spot_no_VA!$C$11:$BC$160,VA!$B118,MATCH(AZ$2,RFR_spot_no_VA!$C$2:$BC$2,0))</f>
        <v>0</v>
      </c>
      <c r="BA118" s="43">
        <f>RFR_spot_with_VA!BA118-INDEX(RFR_spot_no_VA!$C$11:$BC$160,VA!$B118,MATCH(BA$2,RFR_spot_no_VA!$C$2:$BC$2,0))</f>
        <v>0</v>
      </c>
      <c r="BB118" s="43">
        <f>RFR_spot_with_VA!BB118-INDEX(RFR_spot_no_VA!$C$11:$BC$160,VA!$B118,MATCH(BB$2,RFR_spot_no_VA!$C$2:$BC$2,0))</f>
        <v>0</v>
      </c>
      <c r="BC118" s="43">
        <f>RFR_spot_with_VA!BC118-INDEX(RFR_spot_no_VA!$C$11:$BC$160,VA!$B118,MATCH(BC$2,RFR_spot_no_VA!$C$2:$BC$2,0))</f>
        <v>1.4199999999999977E-3</v>
      </c>
      <c r="BD118" s="39"/>
      <c r="BE118" s="2"/>
    </row>
    <row r="119" spans="1:57" x14ac:dyDescent="0.25">
      <c r="A119" s="2"/>
      <c r="B119" s="2">
        <f>RFR_spot_no_VA!B119</f>
        <v>109</v>
      </c>
      <c r="C119" s="42">
        <f>RFR_spot_with_VA!C119-INDEX(RFR_spot_no_VA!$C$11:$BC$160,VA!$B119,MATCH(C$2,RFR_spot_no_VA!$C$2:$BC$2,0))</f>
        <v>3.9000000000000146E-4</v>
      </c>
      <c r="D119" s="42">
        <f>RFR_spot_with_VA!D119-INDEX(RFR_spot_no_VA!$C$11:$BC$160,VA!$B119,MATCH(D$2,RFR_spot_no_VA!$C$2:$BC$2,0))</f>
        <v>3.9000000000000146E-4</v>
      </c>
      <c r="E119" s="42">
        <f>RFR_spot_with_VA!E119-INDEX(RFR_spot_no_VA!$C$11:$BC$160,VA!$B119,MATCH(E$2,RFR_spot_no_VA!$C$2:$BC$2,0))</f>
        <v>3.9000000000000146E-4</v>
      </c>
      <c r="F119" s="42">
        <f>RFR_spot_with_VA!F119-INDEX(RFR_spot_no_VA!$C$11:$BC$160,VA!$B119,MATCH(F$2,RFR_spot_no_VA!$C$2:$BC$2,0))</f>
        <v>1.5000000000000083E-4</v>
      </c>
      <c r="G119" s="42">
        <f>RFR_spot_with_VA!G119-INDEX(RFR_spot_no_VA!$C$11:$BC$160,VA!$B119,MATCH(G$2,RFR_spot_no_VA!$C$2:$BC$2,0))</f>
        <v>3.9000000000000146E-4</v>
      </c>
      <c r="H119" s="42">
        <f>RFR_spot_with_VA!H119-INDEX(RFR_spot_no_VA!$C$11:$BC$160,VA!$B119,MATCH(H$2,RFR_spot_no_VA!$C$2:$BC$2,0))</f>
        <v>3.9000000000000146E-4</v>
      </c>
      <c r="I119" s="42">
        <f>RFR_spot_with_VA!I119-INDEX(RFR_spot_no_VA!$C$11:$BC$160,VA!$B119,MATCH(I$2,RFR_spot_no_VA!$C$2:$BC$2,0))</f>
        <v>2.6000000000000328E-4</v>
      </c>
      <c r="J119" s="42">
        <f>RFR_spot_with_VA!J119-INDEX(RFR_spot_no_VA!$C$11:$BC$160,VA!$B119,MATCH(J$2,RFR_spot_no_VA!$C$2:$BC$2,0))</f>
        <v>4.1999999999999676E-4</v>
      </c>
      <c r="K119" s="42">
        <f>RFR_spot_with_VA!K119-INDEX(RFR_spot_no_VA!$C$11:$BC$160,VA!$B119,MATCH(K$2,RFR_spot_no_VA!$C$2:$BC$2,0))</f>
        <v>3.9000000000000146E-4</v>
      </c>
      <c r="L119" s="42">
        <f>RFR_spot_with_VA!L119-INDEX(RFR_spot_no_VA!$C$11:$BC$160,VA!$B119,MATCH(L$2,RFR_spot_no_VA!$C$2:$BC$2,0))</f>
        <v>3.9000000000000146E-4</v>
      </c>
      <c r="M119" s="43">
        <f>RFR_spot_with_VA!M119-INDEX(RFR_spot_no_VA!$C$11:$BC$160,VA!$B119,MATCH(M$2,RFR_spot_no_VA!$C$2:$BC$2,0))</f>
        <v>3.9000000000000146E-4</v>
      </c>
      <c r="N119" s="43">
        <f>RFR_spot_with_VA!N119-INDEX(RFR_spot_no_VA!$C$11:$BC$160,VA!$B119,MATCH(N$2,RFR_spot_no_VA!$C$2:$BC$2,0))</f>
        <v>3.9000000000000146E-4</v>
      </c>
      <c r="O119" s="43">
        <f>RFR_spot_with_VA!O119-INDEX(RFR_spot_no_VA!$C$11:$BC$160,VA!$B119,MATCH(O$2,RFR_spot_no_VA!$C$2:$BC$2,0))</f>
        <v>3.9000000000000146E-4</v>
      </c>
      <c r="P119" s="43">
        <f>RFR_spot_with_VA!P119-INDEX(RFR_spot_no_VA!$C$11:$BC$160,VA!$B119,MATCH(P$2,RFR_spot_no_VA!$C$2:$BC$2,0))</f>
        <v>1.4999999999999736E-4</v>
      </c>
      <c r="Q119" s="43">
        <f>RFR_spot_with_VA!Q119-INDEX(RFR_spot_no_VA!$C$11:$BC$160,VA!$B119,MATCH(Q$2,RFR_spot_no_VA!$C$2:$BC$2,0))</f>
        <v>6.8999999999999617E-4</v>
      </c>
      <c r="R119" s="43">
        <f>RFR_spot_with_VA!R119-INDEX(RFR_spot_no_VA!$C$11:$BC$160,VA!$B119,MATCH(R$2,RFR_spot_no_VA!$C$2:$BC$2,0))</f>
        <v>3.9000000000000146E-4</v>
      </c>
      <c r="S119" s="43">
        <f>RFR_spot_with_VA!S119-INDEX(RFR_spot_no_VA!$C$11:$BC$160,VA!$B119,MATCH(S$2,RFR_spot_no_VA!$C$2:$BC$2,0))</f>
        <v>3.9000000000000146E-4</v>
      </c>
      <c r="T119" s="43">
        <f>RFR_spot_with_VA!T119-INDEX(RFR_spot_no_VA!$C$11:$BC$160,VA!$B119,MATCH(T$2,RFR_spot_no_VA!$C$2:$BC$2,0))</f>
        <v>3.9000000000000146E-4</v>
      </c>
      <c r="U119" s="43">
        <f>RFR_spot_with_VA!U119-INDEX(RFR_spot_no_VA!$C$11:$BC$160,VA!$B119,MATCH(U$2,RFR_spot_no_VA!$C$2:$BC$2,0))</f>
        <v>-3.999999999999837E-5</v>
      </c>
      <c r="V119" s="43">
        <f>RFR_spot_with_VA!V119-INDEX(RFR_spot_no_VA!$C$11:$BC$160,VA!$B119,MATCH(V$2,RFR_spot_no_VA!$C$2:$BC$2,0))</f>
        <v>3.9000000000000146E-4</v>
      </c>
      <c r="W119" s="43">
        <f>RFR_spot_with_VA!W119-INDEX(RFR_spot_no_VA!$C$11:$BC$160,VA!$B119,MATCH(W$2,RFR_spot_no_VA!$C$2:$BC$2,0))</f>
        <v>3.9000000000000146E-4</v>
      </c>
      <c r="X119" s="43">
        <f>RFR_spot_with_VA!X119-INDEX(RFR_spot_no_VA!$C$11:$BC$160,VA!$B119,MATCH(X$2,RFR_spot_no_VA!$C$2:$BC$2,0))</f>
        <v>3.9000000000000146E-4</v>
      </c>
      <c r="Y119" s="43">
        <f>RFR_spot_with_VA!Y119-INDEX(RFR_spot_no_VA!$C$11:$BC$160,VA!$B119,MATCH(Y$2,RFR_spot_no_VA!$C$2:$BC$2,0))</f>
        <v>3.9000000000000146E-4</v>
      </c>
      <c r="Z119" s="43">
        <f>RFR_spot_with_VA!Z119-INDEX(RFR_spot_no_VA!$C$11:$BC$160,VA!$B119,MATCH(Z$2,RFR_spot_no_VA!$C$2:$BC$2,0))</f>
        <v>4.4000000000000289E-4</v>
      </c>
      <c r="AA119" s="43">
        <f>RFR_spot_with_VA!AA119-INDEX(RFR_spot_no_VA!$C$11:$BC$160,VA!$B119,MATCH(AA$2,RFR_spot_no_VA!$C$2:$BC$2,0))</f>
        <v>1.4999999999999736E-4</v>
      </c>
      <c r="AB119" s="43">
        <f>RFR_spot_with_VA!AB119-INDEX(RFR_spot_no_VA!$C$11:$BC$160,VA!$B119,MATCH(AB$2,RFR_spot_no_VA!$C$2:$BC$2,0))</f>
        <v>3.9000000000000146E-4</v>
      </c>
      <c r="AC119" s="43">
        <f>RFR_spot_with_VA!AC119-INDEX(RFR_spot_no_VA!$C$11:$BC$160,VA!$B119,MATCH(AC$2,RFR_spot_no_VA!$C$2:$BC$2,0))</f>
        <v>1.9999999999999185E-5</v>
      </c>
      <c r="AD119" s="43">
        <f>RFR_spot_with_VA!AD119-INDEX(RFR_spot_no_VA!$C$11:$BC$160,VA!$B119,MATCH(AD$2,RFR_spot_no_VA!$C$2:$BC$2,0))</f>
        <v>0</v>
      </c>
      <c r="AE119" s="43">
        <f>RFR_spot_with_VA!AE119-INDEX(RFR_spot_no_VA!$C$11:$BC$160,VA!$B119,MATCH(AE$2,RFR_spot_no_VA!$C$2:$BC$2,0))</f>
        <v>3.9000000000000146E-4</v>
      </c>
      <c r="AF119" s="43">
        <f>RFR_spot_with_VA!AF119-INDEX(RFR_spot_no_VA!$C$11:$BC$160,VA!$B119,MATCH(AF$2,RFR_spot_no_VA!$C$2:$BC$2,0))</f>
        <v>3.9000000000000146E-4</v>
      </c>
      <c r="AG119" s="43">
        <f>RFR_spot_with_VA!AG119-INDEX(RFR_spot_no_VA!$C$11:$BC$160,VA!$B119,MATCH(AG$2,RFR_spot_no_VA!$C$2:$BC$2,0))</f>
        <v>3.9000000000000146E-4</v>
      </c>
      <c r="AH119" s="43">
        <f>RFR_spot_with_VA!AH119-INDEX(RFR_spot_no_VA!$C$11:$BC$160,VA!$B119,MATCH(AH$2,RFR_spot_no_VA!$C$2:$BC$2,0))</f>
        <v>-4.0000000000005309E-5</v>
      </c>
      <c r="AI119" s="43">
        <f>RFR_spot_with_VA!AI119-INDEX(RFR_spot_no_VA!$C$11:$BC$160,VA!$B119,MATCH(AI$2,RFR_spot_no_VA!$C$2:$BC$2,0))</f>
        <v>-3.999999999999837E-5</v>
      </c>
      <c r="AJ119" s="43">
        <f>RFR_spot_with_VA!AJ119-INDEX(RFR_spot_no_VA!$C$11:$BC$160,VA!$B119,MATCH(AJ$2,RFR_spot_no_VA!$C$2:$BC$2,0))</f>
        <v>7.9999999999999516E-4</v>
      </c>
      <c r="AK119" s="43">
        <f>RFR_spot_with_VA!AK119-INDEX(RFR_spot_no_VA!$C$11:$BC$160,VA!$B119,MATCH(AK$2,RFR_spot_no_VA!$C$2:$BC$2,0))</f>
        <v>4.4000000000000289E-4</v>
      </c>
      <c r="AL119" s="43">
        <f>RFR_spot_with_VA!AL119-INDEX(RFR_spot_no_VA!$C$11:$BC$160,VA!$B119,MATCH(AL$2,RFR_spot_no_VA!$C$2:$BC$2,0))</f>
        <v>0</v>
      </c>
      <c r="AM119" s="43">
        <f>RFR_spot_with_VA!AM119-INDEX(RFR_spot_no_VA!$C$11:$BC$160,VA!$B119,MATCH(AM$2,RFR_spot_no_VA!$C$2:$BC$2,0))</f>
        <v>8.2999999999999741E-4</v>
      </c>
      <c r="AN119" s="43">
        <f>RFR_spot_with_VA!AN119-INDEX(RFR_spot_no_VA!$C$11:$BC$160,VA!$B119,MATCH(AN$2,RFR_spot_no_VA!$C$2:$BC$2,0))</f>
        <v>0</v>
      </c>
      <c r="AO119" s="43">
        <f>RFR_spot_with_VA!AO119-INDEX(RFR_spot_no_VA!$C$11:$BC$160,VA!$B119,MATCH(AO$2,RFR_spot_no_VA!$C$2:$BC$2,0))</f>
        <v>-4.0000000000005309E-5</v>
      </c>
      <c r="AP119" s="43">
        <f>RFR_spot_with_VA!AP119-INDEX(RFR_spot_no_VA!$C$11:$BC$160,VA!$B119,MATCH(AP$2,RFR_spot_no_VA!$C$2:$BC$2,0))</f>
        <v>0</v>
      </c>
      <c r="AQ119" s="43">
        <f>RFR_spot_with_VA!AQ119-INDEX(RFR_spot_no_VA!$C$11:$BC$160,VA!$B119,MATCH(AQ$2,RFR_spot_no_VA!$C$2:$BC$2,0))</f>
        <v>4.9999999999994493E-5</v>
      </c>
      <c r="AR119" s="43">
        <f>RFR_spot_with_VA!AR119-INDEX(RFR_spot_no_VA!$C$11:$BC$160,VA!$B119,MATCH(AR$2,RFR_spot_no_VA!$C$2:$BC$2,0))</f>
        <v>0</v>
      </c>
      <c r="AS119" s="43">
        <f>RFR_spot_with_VA!AS119-INDEX(RFR_spot_no_VA!$C$11:$BC$160,VA!$B119,MATCH(AS$2,RFR_spot_no_VA!$C$2:$BC$2,0))</f>
        <v>1.3000000000000164E-4</v>
      </c>
      <c r="AT119" s="43">
        <f>RFR_spot_with_VA!AT119-INDEX(RFR_spot_no_VA!$C$11:$BC$160,VA!$B119,MATCH(AT$2,RFR_spot_no_VA!$C$2:$BC$2,0))</f>
        <v>0</v>
      </c>
      <c r="AU119" s="43">
        <f>RFR_spot_with_VA!AU119-INDEX(RFR_spot_no_VA!$C$11:$BC$160,VA!$B119,MATCH(AU$2,RFR_spot_no_VA!$C$2:$BC$2,0))</f>
        <v>0</v>
      </c>
      <c r="AV119" s="43">
        <f>RFR_spot_with_VA!AV119-INDEX(RFR_spot_no_VA!$C$11:$BC$160,VA!$B119,MATCH(AV$2,RFR_spot_no_VA!$C$2:$BC$2,0))</f>
        <v>0</v>
      </c>
      <c r="AW119" s="43">
        <f>RFR_spot_with_VA!AW119-INDEX(RFR_spot_no_VA!$C$11:$BC$160,VA!$B119,MATCH(AW$2,RFR_spot_no_VA!$C$2:$BC$2,0))</f>
        <v>0</v>
      </c>
      <c r="AX119" s="43">
        <f>RFR_spot_with_VA!AX119-INDEX(RFR_spot_no_VA!$C$11:$BC$160,VA!$B119,MATCH(AX$2,RFR_spot_no_VA!$C$2:$BC$2,0))</f>
        <v>0</v>
      </c>
      <c r="AY119" s="43">
        <f>RFR_spot_with_VA!AY119-INDEX(RFR_spot_no_VA!$C$11:$BC$160,VA!$B119,MATCH(AY$2,RFR_spot_no_VA!$C$2:$BC$2,0))</f>
        <v>0</v>
      </c>
      <c r="AZ119" s="43">
        <f>RFR_spot_with_VA!AZ119-INDEX(RFR_spot_no_VA!$C$11:$BC$160,VA!$B119,MATCH(AZ$2,RFR_spot_no_VA!$C$2:$BC$2,0))</f>
        <v>0</v>
      </c>
      <c r="BA119" s="43">
        <f>RFR_spot_with_VA!BA119-INDEX(RFR_spot_no_VA!$C$11:$BC$160,VA!$B119,MATCH(BA$2,RFR_spot_no_VA!$C$2:$BC$2,0))</f>
        <v>0</v>
      </c>
      <c r="BB119" s="43">
        <f>RFR_spot_with_VA!BB119-INDEX(RFR_spot_no_VA!$C$11:$BC$160,VA!$B119,MATCH(BB$2,RFR_spot_no_VA!$C$2:$BC$2,0))</f>
        <v>0</v>
      </c>
      <c r="BC119" s="43">
        <f>RFR_spot_with_VA!BC119-INDEX(RFR_spot_no_VA!$C$11:$BC$160,VA!$B119,MATCH(BC$2,RFR_spot_no_VA!$C$2:$BC$2,0))</f>
        <v>1.4100000000000015E-3</v>
      </c>
      <c r="BD119" s="39"/>
      <c r="BE119" s="2"/>
    </row>
    <row r="120" spans="1:57" x14ac:dyDescent="0.25">
      <c r="A120" s="2"/>
      <c r="B120" s="4">
        <f>RFR_spot_no_VA!B120</f>
        <v>110</v>
      </c>
      <c r="C120" s="44">
        <f>RFR_spot_with_VA!C120-INDEX(RFR_spot_no_VA!$C$11:$BC$160,VA!$B120,MATCH(C$2,RFR_spot_no_VA!$C$2:$BC$2,0))</f>
        <v>3.9000000000000146E-4</v>
      </c>
      <c r="D120" s="44">
        <f>RFR_spot_with_VA!D120-INDEX(RFR_spot_no_VA!$C$11:$BC$160,VA!$B120,MATCH(D$2,RFR_spot_no_VA!$C$2:$BC$2,0))</f>
        <v>3.9000000000000146E-4</v>
      </c>
      <c r="E120" s="44">
        <f>RFR_spot_with_VA!E120-INDEX(RFR_spot_no_VA!$C$11:$BC$160,VA!$B120,MATCH(E$2,RFR_spot_no_VA!$C$2:$BC$2,0))</f>
        <v>3.9000000000000146E-4</v>
      </c>
      <c r="F120" s="44">
        <f>RFR_spot_with_VA!F120-INDEX(RFR_spot_no_VA!$C$11:$BC$160,VA!$B120,MATCH(F$2,RFR_spot_no_VA!$C$2:$BC$2,0))</f>
        <v>1.4000000000000123E-4</v>
      </c>
      <c r="G120" s="44">
        <f>RFR_spot_with_VA!G120-INDEX(RFR_spot_no_VA!$C$11:$BC$160,VA!$B120,MATCH(G$2,RFR_spot_no_VA!$C$2:$BC$2,0))</f>
        <v>3.9000000000000146E-4</v>
      </c>
      <c r="H120" s="44">
        <f>RFR_spot_with_VA!H120-INDEX(RFR_spot_no_VA!$C$11:$BC$160,VA!$B120,MATCH(H$2,RFR_spot_no_VA!$C$2:$BC$2,0))</f>
        <v>3.9000000000000146E-4</v>
      </c>
      <c r="I120" s="44">
        <f>RFR_spot_with_VA!I120-INDEX(RFR_spot_no_VA!$C$11:$BC$160,VA!$B120,MATCH(I$2,RFR_spot_no_VA!$C$2:$BC$2,0))</f>
        <v>2.5999999999999635E-4</v>
      </c>
      <c r="J120" s="44">
        <f>RFR_spot_with_VA!J120-INDEX(RFR_spot_no_VA!$C$11:$BC$160,VA!$B120,MATCH(J$2,RFR_spot_no_VA!$C$2:$BC$2,0))</f>
        <v>4.1000000000000064E-4</v>
      </c>
      <c r="K120" s="44">
        <f>RFR_spot_with_VA!K120-INDEX(RFR_spot_no_VA!$C$11:$BC$160,VA!$B120,MATCH(K$2,RFR_spot_no_VA!$C$2:$BC$2,0))</f>
        <v>3.9000000000000146E-4</v>
      </c>
      <c r="L120" s="44">
        <f>RFR_spot_with_VA!L120-INDEX(RFR_spot_no_VA!$C$11:$BC$160,VA!$B120,MATCH(L$2,RFR_spot_no_VA!$C$2:$BC$2,0))</f>
        <v>3.9000000000000146E-4</v>
      </c>
      <c r="M120" s="45">
        <f>RFR_spot_with_VA!M120-INDEX(RFR_spot_no_VA!$C$11:$BC$160,VA!$B120,MATCH(M$2,RFR_spot_no_VA!$C$2:$BC$2,0))</f>
        <v>3.9000000000000146E-4</v>
      </c>
      <c r="N120" s="45">
        <f>RFR_spot_with_VA!N120-INDEX(RFR_spot_no_VA!$C$11:$BC$160,VA!$B120,MATCH(N$2,RFR_spot_no_VA!$C$2:$BC$2,0))</f>
        <v>3.9000000000000146E-4</v>
      </c>
      <c r="O120" s="45">
        <f>RFR_spot_with_VA!O120-INDEX(RFR_spot_no_VA!$C$11:$BC$160,VA!$B120,MATCH(O$2,RFR_spot_no_VA!$C$2:$BC$2,0))</f>
        <v>3.9000000000000146E-4</v>
      </c>
      <c r="P120" s="45">
        <f>RFR_spot_with_VA!P120-INDEX(RFR_spot_no_VA!$C$11:$BC$160,VA!$B120,MATCH(P$2,RFR_spot_no_VA!$C$2:$BC$2,0))</f>
        <v>1.4000000000000123E-4</v>
      </c>
      <c r="Q120" s="45">
        <f>RFR_spot_with_VA!Q120-INDEX(RFR_spot_no_VA!$C$11:$BC$160,VA!$B120,MATCH(Q$2,RFR_spot_no_VA!$C$2:$BC$2,0))</f>
        <v>6.8000000000000005E-4</v>
      </c>
      <c r="R120" s="45">
        <f>RFR_spot_with_VA!R120-INDEX(RFR_spot_no_VA!$C$11:$BC$160,VA!$B120,MATCH(R$2,RFR_spot_no_VA!$C$2:$BC$2,0))</f>
        <v>3.9000000000000146E-4</v>
      </c>
      <c r="S120" s="45">
        <f>RFR_spot_with_VA!S120-INDEX(RFR_spot_no_VA!$C$11:$BC$160,VA!$B120,MATCH(S$2,RFR_spot_no_VA!$C$2:$BC$2,0))</f>
        <v>3.9000000000000146E-4</v>
      </c>
      <c r="T120" s="45">
        <f>RFR_spot_with_VA!T120-INDEX(RFR_spot_no_VA!$C$11:$BC$160,VA!$B120,MATCH(T$2,RFR_spot_no_VA!$C$2:$BC$2,0))</f>
        <v>3.9000000000000146E-4</v>
      </c>
      <c r="U120" s="45">
        <f>RFR_spot_with_VA!U120-INDEX(RFR_spot_no_VA!$C$11:$BC$160,VA!$B120,MATCH(U$2,RFR_spot_no_VA!$C$2:$BC$2,0))</f>
        <v>-4.000000000000184E-5</v>
      </c>
      <c r="V120" s="45">
        <f>RFR_spot_with_VA!V120-INDEX(RFR_spot_no_VA!$C$11:$BC$160,VA!$B120,MATCH(V$2,RFR_spot_no_VA!$C$2:$BC$2,0))</f>
        <v>3.9000000000000146E-4</v>
      </c>
      <c r="W120" s="45">
        <f>RFR_spot_with_VA!W120-INDEX(RFR_spot_no_VA!$C$11:$BC$160,VA!$B120,MATCH(W$2,RFR_spot_no_VA!$C$2:$BC$2,0))</f>
        <v>3.9000000000000146E-4</v>
      </c>
      <c r="X120" s="45">
        <f>RFR_spot_with_VA!X120-INDEX(RFR_spot_no_VA!$C$11:$BC$160,VA!$B120,MATCH(X$2,RFR_spot_no_VA!$C$2:$BC$2,0))</f>
        <v>3.9000000000000146E-4</v>
      </c>
      <c r="Y120" s="45">
        <f>RFR_spot_with_VA!Y120-INDEX(RFR_spot_no_VA!$C$11:$BC$160,VA!$B120,MATCH(Y$2,RFR_spot_no_VA!$C$2:$BC$2,0))</f>
        <v>3.9000000000000146E-4</v>
      </c>
      <c r="Z120" s="45">
        <f>RFR_spot_with_VA!Z120-INDEX(RFR_spot_no_VA!$C$11:$BC$160,VA!$B120,MATCH(Z$2,RFR_spot_no_VA!$C$2:$BC$2,0))</f>
        <v>4.3999999999999595E-4</v>
      </c>
      <c r="AA120" s="45">
        <f>RFR_spot_with_VA!AA120-INDEX(RFR_spot_no_VA!$C$11:$BC$160,VA!$B120,MATCH(AA$2,RFR_spot_no_VA!$C$2:$BC$2,0))</f>
        <v>1.500000000000043E-4</v>
      </c>
      <c r="AB120" s="45">
        <f>RFR_spot_with_VA!AB120-INDEX(RFR_spot_no_VA!$C$11:$BC$160,VA!$B120,MATCH(AB$2,RFR_spot_no_VA!$C$2:$BC$2,0))</f>
        <v>3.9000000000000146E-4</v>
      </c>
      <c r="AC120" s="45">
        <f>RFR_spot_with_VA!AC120-INDEX(RFR_spot_no_VA!$C$11:$BC$160,VA!$B120,MATCH(AC$2,RFR_spot_no_VA!$C$2:$BC$2,0))</f>
        <v>1.0000000000003062E-5</v>
      </c>
      <c r="AD120" s="45">
        <f>RFR_spot_with_VA!AD120-INDEX(RFR_spot_no_VA!$C$11:$BC$160,VA!$B120,MATCH(AD$2,RFR_spot_no_VA!$C$2:$BC$2,0))</f>
        <v>0</v>
      </c>
      <c r="AE120" s="45">
        <f>RFR_spot_with_VA!AE120-INDEX(RFR_spot_no_VA!$C$11:$BC$160,VA!$B120,MATCH(AE$2,RFR_spot_no_VA!$C$2:$BC$2,0))</f>
        <v>3.9000000000000146E-4</v>
      </c>
      <c r="AF120" s="45">
        <f>RFR_spot_with_VA!AF120-INDEX(RFR_spot_no_VA!$C$11:$BC$160,VA!$B120,MATCH(AF$2,RFR_spot_no_VA!$C$2:$BC$2,0))</f>
        <v>3.9000000000000146E-4</v>
      </c>
      <c r="AG120" s="45">
        <f>RFR_spot_with_VA!AG120-INDEX(RFR_spot_no_VA!$C$11:$BC$160,VA!$B120,MATCH(AG$2,RFR_spot_no_VA!$C$2:$BC$2,0))</f>
        <v>3.9000000000000146E-4</v>
      </c>
      <c r="AH120" s="45">
        <f>RFR_spot_with_VA!AH120-INDEX(RFR_spot_no_VA!$C$11:$BC$160,VA!$B120,MATCH(AH$2,RFR_spot_no_VA!$C$2:$BC$2,0))</f>
        <v>-5.0000000000001432E-5</v>
      </c>
      <c r="AI120" s="45">
        <f>RFR_spot_with_VA!AI120-INDEX(RFR_spot_no_VA!$C$11:$BC$160,VA!$B120,MATCH(AI$2,RFR_spot_no_VA!$C$2:$BC$2,0))</f>
        <v>-4.000000000000184E-5</v>
      </c>
      <c r="AJ120" s="45">
        <f>RFR_spot_with_VA!AJ120-INDEX(RFR_spot_no_VA!$C$11:$BC$160,VA!$B120,MATCH(AJ$2,RFR_spot_no_VA!$C$2:$BC$2,0))</f>
        <v>8.000000000000021E-4</v>
      </c>
      <c r="AK120" s="45">
        <f>RFR_spot_with_VA!AK120-INDEX(RFR_spot_no_VA!$C$11:$BC$160,VA!$B120,MATCH(AK$2,RFR_spot_no_VA!$C$2:$BC$2,0))</f>
        <v>4.3999999999999595E-4</v>
      </c>
      <c r="AL120" s="45">
        <f>RFR_spot_with_VA!AL120-INDEX(RFR_spot_no_VA!$C$11:$BC$160,VA!$B120,MATCH(AL$2,RFR_spot_no_VA!$C$2:$BC$2,0))</f>
        <v>0</v>
      </c>
      <c r="AM120" s="45">
        <f>RFR_spot_with_VA!AM120-INDEX(RFR_spot_no_VA!$C$11:$BC$160,VA!$B120,MATCH(AM$2,RFR_spot_no_VA!$C$2:$BC$2,0))</f>
        <v>8.2000000000000128E-4</v>
      </c>
      <c r="AN120" s="45">
        <f>RFR_spot_with_VA!AN120-INDEX(RFR_spot_no_VA!$C$11:$BC$160,VA!$B120,MATCH(AN$2,RFR_spot_no_VA!$C$2:$BC$2,0))</f>
        <v>0</v>
      </c>
      <c r="AO120" s="45">
        <f>RFR_spot_with_VA!AO120-INDEX(RFR_spot_no_VA!$C$11:$BC$160,VA!$B120,MATCH(AO$2,RFR_spot_no_VA!$C$2:$BC$2,0))</f>
        <v>-2.9999999999995308E-5</v>
      </c>
      <c r="AP120" s="45">
        <f>RFR_spot_with_VA!AP120-INDEX(RFR_spot_no_VA!$C$11:$BC$160,VA!$B120,MATCH(AP$2,RFR_spot_no_VA!$C$2:$BC$2,0))</f>
        <v>0</v>
      </c>
      <c r="AQ120" s="45">
        <f>RFR_spot_with_VA!AQ120-INDEX(RFR_spot_no_VA!$C$11:$BC$160,VA!$B120,MATCH(AQ$2,RFR_spot_no_VA!$C$2:$BC$2,0))</f>
        <v>4.9999999999994493E-5</v>
      </c>
      <c r="AR120" s="45">
        <f>RFR_spot_with_VA!AR120-INDEX(RFR_spot_no_VA!$C$11:$BC$160,VA!$B120,MATCH(AR$2,RFR_spot_no_VA!$C$2:$BC$2,0))</f>
        <v>0</v>
      </c>
      <c r="AS120" s="45">
        <f>RFR_spot_with_VA!AS120-INDEX(RFR_spot_no_VA!$C$11:$BC$160,VA!$B120,MATCH(AS$2,RFR_spot_no_VA!$C$2:$BC$2,0))</f>
        <v>1.3999999999999777E-4</v>
      </c>
      <c r="AT120" s="45">
        <f>RFR_spot_with_VA!AT120-INDEX(RFR_spot_no_VA!$C$11:$BC$160,VA!$B120,MATCH(AT$2,RFR_spot_no_VA!$C$2:$BC$2,0))</f>
        <v>0</v>
      </c>
      <c r="AU120" s="45">
        <f>RFR_spot_with_VA!AU120-INDEX(RFR_spot_no_VA!$C$11:$BC$160,VA!$B120,MATCH(AU$2,RFR_spot_no_VA!$C$2:$BC$2,0))</f>
        <v>0</v>
      </c>
      <c r="AV120" s="45">
        <f>RFR_spot_with_VA!AV120-INDEX(RFR_spot_no_VA!$C$11:$BC$160,VA!$B120,MATCH(AV$2,RFR_spot_no_VA!$C$2:$BC$2,0))</f>
        <v>0</v>
      </c>
      <c r="AW120" s="45">
        <f>RFR_spot_with_VA!AW120-INDEX(RFR_spot_no_VA!$C$11:$BC$160,VA!$B120,MATCH(AW$2,RFR_spot_no_VA!$C$2:$BC$2,0))</f>
        <v>0</v>
      </c>
      <c r="AX120" s="45">
        <f>RFR_spot_with_VA!AX120-INDEX(RFR_spot_no_VA!$C$11:$BC$160,VA!$B120,MATCH(AX$2,RFR_spot_no_VA!$C$2:$BC$2,0))</f>
        <v>0</v>
      </c>
      <c r="AY120" s="45">
        <f>RFR_spot_with_VA!AY120-INDEX(RFR_spot_no_VA!$C$11:$BC$160,VA!$B120,MATCH(AY$2,RFR_spot_no_VA!$C$2:$BC$2,0))</f>
        <v>0</v>
      </c>
      <c r="AZ120" s="45">
        <f>RFR_spot_with_VA!AZ120-INDEX(RFR_spot_no_VA!$C$11:$BC$160,VA!$B120,MATCH(AZ$2,RFR_spot_no_VA!$C$2:$BC$2,0))</f>
        <v>0</v>
      </c>
      <c r="BA120" s="45">
        <f>RFR_spot_with_VA!BA120-INDEX(RFR_spot_no_VA!$C$11:$BC$160,VA!$B120,MATCH(BA$2,RFR_spot_no_VA!$C$2:$BC$2,0))</f>
        <v>0</v>
      </c>
      <c r="BB120" s="45">
        <f>RFR_spot_with_VA!BB120-INDEX(RFR_spot_no_VA!$C$11:$BC$160,VA!$B120,MATCH(BB$2,RFR_spot_no_VA!$C$2:$BC$2,0))</f>
        <v>0</v>
      </c>
      <c r="BC120" s="45">
        <f>RFR_spot_with_VA!BC120-INDEX(RFR_spot_no_VA!$C$11:$BC$160,VA!$B120,MATCH(BC$2,RFR_spot_no_VA!$C$2:$BC$2,0))</f>
        <v>1.4000000000000054E-3</v>
      </c>
      <c r="BD120" s="39"/>
      <c r="BE120" s="2"/>
    </row>
    <row r="121" spans="1:57" x14ac:dyDescent="0.25">
      <c r="A121" s="2"/>
      <c r="B121" s="2">
        <f>RFR_spot_no_VA!B121</f>
        <v>111</v>
      </c>
      <c r="C121" s="42">
        <f>RFR_spot_with_VA!C121-INDEX(RFR_spot_no_VA!$C$11:$BC$160,VA!$B121,MATCH(C$2,RFR_spot_no_VA!$C$2:$BC$2,0))</f>
        <v>3.8000000000000186E-4</v>
      </c>
      <c r="D121" s="42">
        <f>RFR_spot_with_VA!D121-INDEX(RFR_spot_no_VA!$C$11:$BC$160,VA!$B121,MATCH(D$2,RFR_spot_no_VA!$C$2:$BC$2,0))</f>
        <v>3.8000000000000186E-4</v>
      </c>
      <c r="E121" s="42">
        <f>RFR_spot_with_VA!E121-INDEX(RFR_spot_no_VA!$C$11:$BC$160,VA!$B121,MATCH(E$2,RFR_spot_no_VA!$C$2:$BC$2,0))</f>
        <v>3.8000000000000186E-4</v>
      </c>
      <c r="F121" s="42">
        <f>RFR_spot_with_VA!F121-INDEX(RFR_spot_no_VA!$C$11:$BC$160,VA!$B121,MATCH(F$2,RFR_spot_no_VA!$C$2:$BC$2,0))</f>
        <v>1.4000000000000123E-4</v>
      </c>
      <c r="G121" s="42">
        <f>RFR_spot_with_VA!G121-INDEX(RFR_spot_no_VA!$C$11:$BC$160,VA!$B121,MATCH(G$2,RFR_spot_no_VA!$C$2:$BC$2,0))</f>
        <v>3.8000000000000186E-4</v>
      </c>
      <c r="H121" s="42">
        <f>RFR_spot_with_VA!H121-INDEX(RFR_spot_no_VA!$C$11:$BC$160,VA!$B121,MATCH(H$2,RFR_spot_no_VA!$C$2:$BC$2,0))</f>
        <v>3.8000000000000186E-4</v>
      </c>
      <c r="I121" s="42">
        <f>RFR_spot_with_VA!I121-INDEX(RFR_spot_no_VA!$C$11:$BC$160,VA!$B121,MATCH(I$2,RFR_spot_no_VA!$C$2:$BC$2,0))</f>
        <v>2.6000000000000328E-4</v>
      </c>
      <c r="J121" s="42">
        <f>RFR_spot_with_VA!J121-INDEX(RFR_spot_no_VA!$C$11:$BC$160,VA!$B121,MATCH(J$2,RFR_spot_no_VA!$C$2:$BC$2,0))</f>
        <v>4.0000000000000452E-4</v>
      </c>
      <c r="K121" s="42">
        <f>RFR_spot_with_VA!K121-INDEX(RFR_spot_no_VA!$C$11:$BC$160,VA!$B121,MATCH(K$2,RFR_spot_no_VA!$C$2:$BC$2,0))</f>
        <v>3.8000000000000186E-4</v>
      </c>
      <c r="L121" s="42">
        <f>RFR_spot_with_VA!L121-INDEX(RFR_spot_no_VA!$C$11:$BC$160,VA!$B121,MATCH(L$2,RFR_spot_no_VA!$C$2:$BC$2,0))</f>
        <v>3.8000000000000186E-4</v>
      </c>
      <c r="M121" s="43">
        <f>RFR_spot_with_VA!M121-INDEX(RFR_spot_no_VA!$C$11:$BC$160,VA!$B121,MATCH(M$2,RFR_spot_no_VA!$C$2:$BC$2,0))</f>
        <v>3.8000000000000186E-4</v>
      </c>
      <c r="N121" s="43">
        <f>RFR_spot_with_VA!N121-INDEX(RFR_spot_no_VA!$C$11:$BC$160,VA!$B121,MATCH(N$2,RFR_spot_no_VA!$C$2:$BC$2,0))</f>
        <v>3.8000000000000186E-4</v>
      </c>
      <c r="O121" s="43">
        <f>RFR_spot_with_VA!O121-INDEX(RFR_spot_no_VA!$C$11:$BC$160,VA!$B121,MATCH(O$2,RFR_spot_no_VA!$C$2:$BC$2,0))</f>
        <v>3.8000000000000186E-4</v>
      </c>
      <c r="P121" s="43">
        <f>RFR_spot_with_VA!P121-INDEX(RFR_spot_no_VA!$C$11:$BC$160,VA!$B121,MATCH(P$2,RFR_spot_no_VA!$C$2:$BC$2,0))</f>
        <v>1.4000000000000123E-4</v>
      </c>
      <c r="Q121" s="43">
        <f>RFR_spot_with_VA!Q121-INDEX(RFR_spot_no_VA!$C$11:$BC$160,VA!$B121,MATCH(Q$2,RFR_spot_no_VA!$C$2:$BC$2,0))</f>
        <v>6.7000000000000393E-4</v>
      </c>
      <c r="R121" s="43">
        <f>RFR_spot_with_VA!R121-INDEX(RFR_spot_no_VA!$C$11:$BC$160,VA!$B121,MATCH(R$2,RFR_spot_no_VA!$C$2:$BC$2,0))</f>
        <v>3.8000000000000186E-4</v>
      </c>
      <c r="S121" s="43">
        <f>RFR_spot_with_VA!S121-INDEX(RFR_spot_no_VA!$C$11:$BC$160,VA!$B121,MATCH(S$2,RFR_spot_no_VA!$C$2:$BC$2,0))</f>
        <v>3.8000000000000186E-4</v>
      </c>
      <c r="T121" s="43">
        <f>RFR_spot_with_VA!T121-INDEX(RFR_spot_no_VA!$C$11:$BC$160,VA!$B121,MATCH(T$2,RFR_spot_no_VA!$C$2:$BC$2,0))</f>
        <v>3.8000000000000186E-4</v>
      </c>
      <c r="U121" s="43">
        <f>RFR_spot_with_VA!U121-INDEX(RFR_spot_no_VA!$C$11:$BC$160,VA!$B121,MATCH(U$2,RFR_spot_no_VA!$C$2:$BC$2,0))</f>
        <v>-4.000000000000184E-5</v>
      </c>
      <c r="V121" s="43">
        <f>RFR_spot_with_VA!V121-INDEX(RFR_spot_no_VA!$C$11:$BC$160,VA!$B121,MATCH(V$2,RFR_spot_no_VA!$C$2:$BC$2,0))</f>
        <v>3.8000000000000186E-4</v>
      </c>
      <c r="W121" s="43">
        <f>RFR_spot_with_VA!W121-INDEX(RFR_spot_no_VA!$C$11:$BC$160,VA!$B121,MATCH(W$2,RFR_spot_no_VA!$C$2:$BC$2,0))</f>
        <v>3.8000000000000186E-4</v>
      </c>
      <c r="X121" s="43">
        <f>RFR_spot_with_VA!X121-INDEX(RFR_spot_no_VA!$C$11:$BC$160,VA!$B121,MATCH(X$2,RFR_spot_no_VA!$C$2:$BC$2,0))</f>
        <v>3.8000000000000186E-4</v>
      </c>
      <c r="Y121" s="43">
        <f>RFR_spot_with_VA!Y121-INDEX(RFR_spot_no_VA!$C$11:$BC$160,VA!$B121,MATCH(Y$2,RFR_spot_no_VA!$C$2:$BC$2,0))</f>
        <v>3.8000000000000186E-4</v>
      </c>
      <c r="Z121" s="43">
        <f>RFR_spot_with_VA!Z121-INDEX(RFR_spot_no_VA!$C$11:$BC$160,VA!$B121,MATCH(Z$2,RFR_spot_no_VA!$C$2:$BC$2,0))</f>
        <v>4.4000000000000289E-4</v>
      </c>
      <c r="AA121" s="43">
        <f>RFR_spot_with_VA!AA121-INDEX(RFR_spot_no_VA!$C$11:$BC$160,VA!$B121,MATCH(AA$2,RFR_spot_no_VA!$C$2:$BC$2,0))</f>
        <v>1.4000000000000123E-4</v>
      </c>
      <c r="AB121" s="43">
        <f>RFR_spot_with_VA!AB121-INDEX(RFR_spot_no_VA!$C$11:$BC$160,VA!$B121,MATCH(AB$2,RFR_spot_no_VA!$C$2:$BC$2,0))</f>
        <v>3.8000000000000186E-4</v>
      </c>
      <c r="AC121" s="43">
        <f>RFR_spot_with_VA!AC121-INDEX(RFR_spot_no_VA!$C$11:$BC$160,VA!$B121,MATCH(AC$2,RFR_spot_no_VA!$C$2:$BC$2,0))</f>
        <v>1.9999999999999185E-5</v>
      </c>
      <c r="AD121" s="43">
        <f>RFR_spot_with_VA!AD121-INDEX(RFR_spot_no_VA!$C$11:$BC$160,VA!$B121,MATCH(AD$2,RFR_spot_no_VA!$C$2:$BC$2,0))</f>
        <v>0</v>
      </c>
      <c r="AE121" s="43">
        <f>RFR_spot_with_VA!AE121-INDEX(RFR_spot_no_VA!$C$11:$BC$160,VA!$B121,MATCH(AE$2,RFR_spot_no_VA!$C$2:$BC$2,0))</f>
        <v>3.8000000000000186E-4</v>
      </c>
      <c r="AF121" s="43">
        <f>RFR_spot_with_VA!AF121-INDEX(RFR_spot_no_VA!$C$11:$BC$160,VA!$B121,MATCH(AF$2,RFR_spot_no_VA!$C$2:$BC$2,0))</f>
        <v>3.8000000000000186E-4</v>
      </c>
      <c r="AG121" s="43">
        <f>RFR_spot_with_VA!AG121-INDEX(RFR_spot_no_VA!$C$11:$BC$160,VA!$B121,MATCH(AG$2,RFR_spot_no_VA!$C$2:$BC$2,0))</f>
        <v>3.8000000000000186E-4</v>
      </c>
      <c r="AH121" s="43">
        <f>RFR_spot_with_VA!AH121-INDEX(RFR_spot_no_VA!$C$11:$BC$160,VA!$B121,MATCH(AH$2,RFR_spot_no_VA!$C$2:$BC$2,0))</f>
        <v>-3.999999999999837E-5</v>
      </c>
      <c r="AI121" s="43">
        <f>RFR_spot_with_VA!AI121-INDEX(RFR_spot_no_VA!$C$11:$BC$160,VA!$B121,MATCH(AI$2,RFR_spot_no_VA!$C$2:$BC$2,0))</f>
        <v>-4.000000000000184E-5</v>
      </c>
      <c r="AJ121" s="43">
        <f>RFR_spot_with_VA!AJ121-INDEX(RFR_spot_no_VA!$C$11:$BC$160,VA!$B121,MATCH(AJ$2,RFR_spot_no_VA!$C$2:$BC$2,0))</f>
        <v>7.9000000000000598E-4</v>
      </c>
      <c r="AK121" s="43">
        <f>RFR_spot_with_VA!AK121-INDEX(RFR_spot_no_VA!$C$11:$BC$160,VA!$B121,MATCH(AK$2,RFR_spot_no_VA!$C$2:$BC$2,0))</f>
        <v>4.2999999999999983E-4</v>
      </c>
      <c r="AL121" s="43">
        <f>RFR_spot_with_VA!AL121-INDEX(RFR_spot_no_VA!$C$11:$BC$160,VA!$B121,MATCH(AL$2,RFR_spot_no_VA!$C$2:$BC$2,0))</f>
        <v>0</v>
      </c>
      <c r="AM121" s="43">
        <f>RFR_spot_with_VA!AM121-INDEX(RFR_spot_no_VA!$C$11:$BC$160,VA!$B121,MATCH(AM$2,RFR_spot_no_VA!$C$2:$BC$2,0))</f>
        <v>8.0999999999999822E-4</v>
      </c>
      <c r="AN121" s="43">
        <f>RFR_spot_with_VA!AN121-INDEX(RFR_spot_no_VA!$C$11:$BC$160,VA!$B121,MATCH(AN$2,RFR_spot_no_VA!$C$2:$BC$2,0))</f>
        <v>0</v>
      </c>
      <c r="AO121" s="43">
        <f>RFR_spot_with_VA!AO121-INDEX(RFR_spot_no_VA!$C$11:$BC$160,VA!$B121,MATCH(AO$2,RFR_spot_no_VA!$C$2:$BC$2,0))</f>
        <v>-3.0000000000002247E-5</v>
      </c>
      <c r="AP121" s="43">
        <f>RFR_spot_with_VA!AP121-INDEX(RFR_spot_no_VA!$C$11:$BC$160,VA!$B121,MATCH(AP$2,RFR_spot_no_VA!$C$2:$BC$2,0))</f>
        <v>0</v>
      </c>
      <c r="AQ121" s="43">
        <f>RFR_spot_with_VA!AQ121-INDEX(RFR_spot_no_VA!$C$11:$BC$160,VA!$B121,MATCH(AQ$2,RFR_spot_no_VA!$C$2:$BC$2,0))</f>
        <v>3.999999999999837E-5</v>
      </c>
      <c r="AR121" s="43">
        <f>RFR_spot_with_VA!AR121-INDEX(RFR_spot_no_VA!$C$11:$BC$160,VA!$B121,MATCH(AR$2,RFR_spot_no_VA!$C$2:$BC$2,0))</f>
        <v>0</v>
      </c>
      <c r="AS121" s="43">
        <f>RFR_spot_with_VA!AS121-INDEX(RFR_spot_no_VA!$C$11:$BC$160,VA!$B121,MATCH(AS$2,RFR_spot_no_VA!$C$2:$BC$2,0))</f>
        <v>1.3000000000000164E-4</v>
      </c>
      <c r="AT121" s="43">
        <f>RFR_spot_with_VA!AT121-INDEX(RFR_spot_no_VA!$C$11:$BC$160,VA!$B121,MATCH(AT$2,RFR_spot_no_VA!$C$2:$BC$2,0))</f>
        <v>0</v>
      </c>
      <c r="AU121" s="43">
        <f>RFR_spot_with_VA!AU121-INDEX(RFR_spot_no_VA!$C$11:$BC$160,VA!$B121,MATCH(AU$2,RFR_spot_no_VA!$C$2:$BC$2,0))</f>
        <v>0</v>
      </c>
      <c r="AV121" s="43">
        <f>RFR_spot_with_VA!AV121-INDEX(RFR_spot_no_VA!$C$11:$BC$160,VA!$B121,MATCH(AV$2,RFR_spot_no_VA!$C$2:$BC$2,0))</f>
        <v>0</v>
      </c>
      <c r="AW121" s="43">
        <f>RFR_spot_with_VA!AW121-INDEX(RFR_spot_no_VA!$C$11:$BC$160,VA!$B121,MATCH(AW$2,RFR_spot_no_VA!$C$2:$BC$2,0))</f>
        <v>0</v>
      </c>
      <c r="AX121" s="43">
        <f>RFR_spot_with_VA!AX121-INDEX(RFR_spot_no_VA!$C$11:$BC$160,VA!$B121,MATCH(AX$2,RFR_spot_no_VA!$C$2:$BC$2,0))</f>
        <v>0</v>
      </c>
      <c r="AY121" s="43">
        <f>RFR_spot_with_VA!AY121-INDEX(RFR_spot_no_VA!$C$11:$BC$160,VA!$B121,MATCH(AY$2,RFR_spot_no_VA!$C$2:$BC$2,0))</f>
        <v>0</v>
      </c>
      <c r="AZ121" s="43">
        <f>RFR_spot_with_VA!AZ121-INDEX(RFR_spot_no_VA!$C$11:$BC$160,VA!$B121,MATCH(AZ$2,RFR_spot_no_VA!$C$2:$BC$2,0))</f>
        <v>0</v>
      </c>
      <c r="BA121" s="43">
        <f>RFR_spot_with_VA!BA121-INDEX(RFR_spot_no_VA!$C$11:$BC$160,VA!$B121,MATCH(BA$2,RFR_spot_no_VA!$C$2:$BC$2,0))</f>
        <v>0</v>
      </c>
      <c r="BB121" s="43">
        <f>RFR_spot_with_VA!BB121-INDEX(RFR_spot_no_VA!$C$11:$BC$160,VA!$B121,MATCH(BB$2,RFR_spot_no_VA!$C$2:$BC$2,0))</f>
        <v>0</v>
      </c>
      <c r="BC121" s="43">
        <f>RFR_spot_with_VA!BC121-INDEX(RFR_spot_no_VA!$C$11:$BC$160,VA!$B121,MATCH(BC$2,RFR_spot_no_VA!$C$2:$BC$2,0))</f>
        <v>1.3899999999999954E-3</v>
      </c>
      <c r="BD121" s="39"/>
      <c r="BE121" s="2"/>
    </row>
    <row r="122" spans="1:57" x14ac:dyDescent="0.25">
      <c r="A122" s="2"/>
      <c r="B122" s="2">
        <f>RFR_spot_no_VA!B122</f>
        <v>112</v>
      </c>
      <c r="C122" s="42">
        <f>RFR_spot_with_VA!C122-INDEX(RFR_spot_no_VA!$C$11:$BC$160,VA!$B122,MATCH(C$2,RFR_spot_no_VA!$C$2:$BC$2,0))</f>
        <v>3.8000000000000186E-4</v>
      </c>
      <c r="D122" s="42">
        <f>RFR_spot_with_VA!D122-INDEX(RFR_spot_no_VA!$C$11:$BC$160,VA!$B122,MATCH(D$2,RFR_spot_no_VA!$C$2:$BC$2,0))</f>
        <v>3.8000000000000186E-4</v>
      </c>
      <c r="E122" s="42">
        <f>RFR_spot_with_VA!E122-INDEX(RFR_spot_no_VA!$C$11:$BC$160,VA!$B122,MATCH(E$2,RFR_spot_no_VA!$C$2:$BC$2,0))</f>
        <v>3.8000000000000186E-4</v>
      </c>
      <c r="F122" s="42">
        <f>RFR_spot_with_VA!F122-INDEX(RFR_spot_no_VA!$C$11:$BC$160,VA!$B122,MATCH(F$2,RFR_spot_no_VA!$C$2:$BC$2,0))</f>
        <v>1.5000000000000083E-4</v>
      </c>
      <c r="G122" s="42">
        <f>RFR_spot_with_VA!G122-INDEX(RFR_spot_no_VA!$C$11:$BC$160,VA!$B122,MATCH(G$2,RFR_spot_no_VA!$C$2:$BC$2,0))</f>
        <v>3.8000000000000186E-4</v>
      </c>
      <c r="H122" s="42">
        <f>RFR_spot_with_VA!H122-INDEX(RFR_spot_no_VA!$C$11:$BC$160,VA!$B122,MATCH(H$2,RFR_spot_no_VA!$C$2:$BC$2,0))</f>
        <v>3.8000000000000186E-4</v>
      </c>
      <c r="I122" s="42">
        <f>RFR_spot_with_VA!I122-INDEX(RFR_spot_no_VA!$C$11:$BC$160,VA!$B122,MATCH(I$2,RFR_spot_no_VA!$C$2:$BC$2,0))</f>
        <v>2.6000000000000328E-4</v>
      </c>
      <c r="J122" s="42">
        <f>RFR_spot_with_VA!J122-INDEX(RFR_spot_no_VA!$C$11:$BC$160,VA!$B122,MATCH(J$2,RFR_spot_no_VA!$C$2:$BC$2,0))</f>
        <v>4.1000000000000411E-4</v>
      </c>
      <c r="K122" s="42">
        <f>RFR_spot_with_VA!K122-INDEX(RFR_spot_no_VA!$C$11:$BC$160,VA!$B122,MATCH(K$2,RFR_spot_no_VA!$C$2:$BC$2,0))</f>
        <v>3.8000000000000186E-4</v>
      </c>
      <c r="L122" s="42">
        <f>RFR_spot_with_VA!L122-INDEX(RFR_spot_no_VA!$C$11:$BC$160,VA!$B122,MATCH(L$2,RFR_spot_no_VA!$C$2:$BC$2,0))</f>
        <v>3.8000000000000186E-4</v>
      </c>
      <c r="M122" s="43">
        <f>RFR_spot_with_VA!M122-INDEX(RFR_spot_no_VA!$C$11:$BC$160,VA!$B122,MATCH(M$2,RFR_spot_no_VA!$C$2:$BC$2,0))</f>
        <v>3.8000000000000186E-4</v>
      </c>
      <c r="N122" s="43">
        <f>RFR_spot_with_VA!N122-INDEX(RFR_spot_no_VA!$C$11:$BC$160,VA!$B122,MATCH(N$2,RFR_spot_no_VA!$C$2:$BC$2,0))</f>
        <v>3.8000000000000186E-4</v>
      </c>
      <c r="O122" s="43">
        <f>RFR_spot_with_VA!O122-INDEX(RFR_spot_no_VA!$C$11:$BC$160,VA!$B122,MATCH(O$2,RFR_spot_no_VA!$C$2:$BC$2,0))</f>
        <v>3.8000000000000186E-4</v>
      </c>
      <c r="P122" s="43">
        <f>RFR_spot_with_VA!P122-INDEX(RFR_spot_no_VA!$C$11:$BC$160,VA!$B122,MATCH(P$2,RFR_spot_no_VA!$C$2:$BC$2,0))</f>
        <v>1.2999999999999817E-4</v>
      </c>
      <c r="Q122" s="43">
        <f>RFR_spot_with_VA!Q122-INDEX(RFR_spot_no_VA!$C$11:$BC$160,VA!$B122,MATCH(Q$2,RFR_spot_no_VA!$C$2:$BC$2,0))</f>
        <v>6.6000000000000086E-4</v>
      </c>
      <c r="R122" s="43">
        <f>RFR_spot_with_VA!R122-INDEX(RFR_spot_no_VA!$C$11:$BC$160,VA!$B122,MATCH(R$2,RFR_spot_no_VA!$C$2:$BC$2,0))</f>
        <v>3.8000000000000186E-4</v>
      </c>
      <c r="S122" s="43">
        <f>RFR_spot_with_VA!S122-INDEX(RFR_spot_no_VA!$C$11:$BC$160,VA!$B122,MATCH(S$2,RFR_spot_no_VA!$C$2:$BC$2,0))</f>
        <v>3.8000000000000186E-4</v>
      </c>
      <c r="T122" s="43">
        <f>RFR_spot_with_VA!T122-INDEX(RFR_spot_no_VA!$C$11:$BC$160,VA!$B122,MATCH(T$2,RFR_spot_no_VA!$C$2:$BC$2,0))</f>
        <v>3.8000000000000186E-4</v>
      </c>
      <c r="U122" s="43">
        <f>RFR_spot_with_VA!U122-INDEX(RFR_spot_no_VA!$C$11:$BC$160,VA!$B122,MATCH(U$2,RFR_spot_no_VA!$C$2:$BC$2,0))</f>
        <v>-3.999999999999837E-5</v>
      </c>
      <c r="V122" s="43">
        <f>RFR_spot_with_VA!V122-INDEX(RFR_spot_no_VA!$C$11:$BC$160,VA!$B122,MATCH(V$2,RFR_spot_no_VA!$C$2:$BC$2,0))</f>
        <v>3.8000000000000186E-4</v>
      </c>
      <c r="W122" s="43">
        <f>RFR_spot_with_VA!W122-INDEX(RFR_spot_no_VA!$C$11:$BC$160,VA!$B122,MATCH(W$2,RFR_spot_no_VA!$C$2:$BC$2,0))</f>
        <v>3.8000000000000186E-4</v>
      </c>
      <c r="X122" s="43">
        <f>RFR_spot_with_VA!X122-INDEX(RFR_spot_no_VA!$C$11:$BC$160,VA!$B122,MATCH(X$2,RFR_spot_no_VA!$C$2:$BC$2,0))</f>
        <v>3.8000000000000186E-4</v>
      </c>
      <c r="Y122" s="43">
        <f>RFR_spot_with_VA!Y122-INDEX(RFR_spot_no_VA!$C$11:$BC$160,VA!$B122,MATCH(Y$2,RFR_spot_no_VA!$C$2:$BC$2,0))</f>
        <v>3.8000000000000186E-4</v>
      </c>
      <c r="Z122" s="43">
        <f>RFR_spot_with_VA!Z122-INDEX(RFR_spot_no_VA!$C$11:$BC$160,VA!$B122,MATCH(Z$2,RFR_spot_no_VA!$C$2:$BC$2,0))</f>
        <v>4.2999999999999983E-4</v>
      </c>
      <c r="AA122" s="43">
        <f>RFR_spot_with_VA!AA122-INDEX(RFR_spot_no_VA!$C$11:$BC$160,VA!$B122,MATCH(AA$2,RFR_spot_no_VA!$C$2:$BC$2,0))</f>
        <v>1.399999999999943E-4</v>
      </c>
      <c r="AB122" s="43">
        <f>RFR_spot_with_VA!AB122-INDEX(RFR_spot_no_VA!$C$11:$BC$160,VA!$B122,MATCH(AB$2,RFR_spot_no_VA!$C$2:$BC$2,0))</f>
        <v>3.8000000000000186E-4</v>
      </c>
      <c r="AC122" s="43">
        <f>RFR_spot_with_VA!AC122-INDEX(RFR_spot_no_VA!$C$11:$BC$160,VA!$B122,MATCH(AC$2,RFR_spot_no_VA!$C$2:$BC$2,0))</f>
        <v>1.9999999999999185E-5</v>
      </c>
      <c r="AD122" s="43">
        <f>RFR_spot_with_VA!AD122-INDEX(RFR_spot_no_VA!$C$11:$BC$160,VA!$B122,MATCH(AD$2,RFR_spot_no_VA!$C$2:$BC$2,0))</f>
        <v>0</v>
      </c>
      <c r="AE122" s="43">
        <f>RFR_spot_with_VA!AE122-INDEX(RFR_spot_no_VA!$C$11:$BC$160,VA!$B122,MATCH(AE$2,RFR_spot_no_VA!$C$2:$BC$2,0))</f>
        <v>3.8000000000000186E-4</v>
      </c>
      <c r="AF122" s="43">
        <f>RFR_spot_with_VA!AF122-INDEX(RFR_spot_no_VA!$C$11:$BC$160,VA!$B122,MATCH(AF$2,RFR_spot_no_VA!$C$2:$BC$2,0))</f>
        <v>3.8000000000000186E-4</v>
      </c>
      <c r="AG122" s="43">
        <f>RFR_spot_with_VA!AG122-INDEX(RFR_spot_no_VA!$C$11:$BC$160,VA!$B122,MATCH(AG$2,RFR_spot_no_VA!$C$2:$BC$2,0))</f>
        <v>3.8000000000000186E-4</v>
      </c>
      <c r="AH122" s="43">
        <f>RFR_spot_with_VA!AH122-INDEX(RFR_spot_no_VA!$C$11:$BC$160,VA!$B122,MATCH(AH$2,RFR_spot_no_VA!$C$2:$BC$2,0))</f>
        <v>-3.999999999999837E-5</v>
      </c>
      <c r="AI122" s="43">
        <f>RFR_spot_with_VA!AI122-INDEX(RFR_spot_no_VA!$C$11:$BC$160,VA!$B122,MATCH(AI$2,RFR_spot_no_VA!$C$2:$BC$2,0))</f>
        <v>-3.999999999999837E-5</v>
      </c>
      <c r="AJ122" s="43">
        <f>RFR_spot_with_VA!AJ122-INDEX(RFR_spot_no_VA!$C$11:$BC$160,VA!$B122,MATCH(AJ$2,RFR_spot_no_VA!$C$2:$BC$2,0))</f>
        <v>7.8999999999999904E-4</v>
      </c>
      <c r="AK122" s="43">
        <f>RFR_spot_with_VA!AK122-INDEX(RFR_spot_no_VA!$C$11:$BC$160,VA!$B122,MATCH(AK$2,RFR_spot_no_VA!$C$2:$BC$2,0))</f>
        <v>4.2999999999999983E-4</v>
      </c>
      <c r="AL122" s="43">
        <f>RFR_spot_with_VA!AL122-INDEX(RFR_spot_no_VA!$C$11:$BC$160,VA!$B122,MATCH(AL$2,RFR_spot_no_VA!$C$2:$BC$2,0))</f>
        <v>0</v>
      </c>
      <c r="AM122" s="43">
        <f>RFR_spot_with_VA!AM122-INDEX(RFR_spot_no_VA!$C$11:$BC$160,VA!$B122,MATCH(AM$2,RFR_spot_no_VA!$C$2:$BC$2,0))</f>
        <v>8.0999999999999822E-4</v>
      </c>
      <c r="AN122" s="43">
        <f>RFR_spot_with_VA!AN122-INDEX(RFR_spot_no_VA!$C$11:$BC$160,VA!$B122,MATCH(AN$2,RFR_spot_no_VA!$C$2:$BC$2,0))</f>
        <v>0</v>
      </c>
      <c r="AO122" s="43">
        <f>RFR_spot_with_VA!AO122-INDEX(RFR_spot_no_VA!$C$11:$BC$160,VA!$B122,MATCH(AO$2,RFR_spot_no_VA!$C$2:$BC$2,0))</f>
        <v>-3.0000000000002247E-5</v>
      </c>
      <c r="AP122" s="43">
        <f>RFR_spot_with_VA!AP122-INDEX(RFR_spot_no_VA!$C$11:$BC$160,VA!$B122,MATCH(AP$2,RFR_spot_no_VA!$C$2:$BC$2,0))</f>
        <v>0</v>
      </c>
      <c r="AQ122" s="43">
        <f>RFR_spot_with_VA!AQ122-INDEX(RFR_spot_no_VA!$C$11:$BC$160,VA!$B122,MATCH(AQ$2,RFR_spot_no_VA!$C$2:$BC$2,0))</f>
        <v>5.0000000000001432E-5</v>
      </c>
      <c r="AR122" s="43">
        <f>RFR_spot_with_VA!AR122-INDEX(RFR_spot_no_VA!$C$11:$BC$160,VA!$B122,MATCH(AR$2,RFR_spot_no_VA!$C$2:$BC$2,0))</f>
        <v>0</v>
      </c>
      <c r="AS122" s="43">
        <f>RFR_spot_with_VA!AS122-INDEX(RFR_spot_no_VA!$C$11:$BC$160,VA!$B122,MATCH(AS$2,RFR_spot_no_VA!$C$2:$BC$2,0))</f>
        <v>1.2999999999999817E-4</v>
      </c>
      <c r="AT122" s="43">
        <f>RFR_spot_with_VA!AT122-INDEX(RFR_spot_no_VA!$C$11:$BC$160,VA!$B122,MATCH(AT$2,RFR_spot_no_VA!$C$2:$BC$2,0))</f>
        <v>0</v>
      </c>
      <c r="AU122" s="43">
        <f>RFR_spot_with_VA!AU122-INDEX(RFR_spot_no_VA!$C$11:$BC$160,VA!$B122,MATCH(AU$2,RFR_spot_no_VA!$C$2:$BC$2,0))</f>
        <v>0</v>
      </c>
      <c r="AV122" s="43">
        <f>RFR_spot_with_VA!AV122-INDEX(RFR_spot_no_VA!$C$11:$BC$160,VA!$B122,MATCH(AV$2,RFR_spot_no_VA!$C$2:$BC$2,0))</f>
        <v>0</v>
      </c>
      <c r="AW122" s="43">
        <f>RFR_spot_with_VA!AW122-INDEX(RFR_spot_no_VA!$C$11:$BC$160,VA!$B122,MATCH(AW$2,RFR_spot_no_VA!$C$2:$BC$2,0))</f>
        <v>0</v>
      </c>
      <c r="AX122" s="43">
        <f>RFR_spot_with_VA!AX122-INDEX(RFR_spot_no_VA!$C$11:$BC$160,VA!$B122,MATCH(AX$2,RFR_spot_no_VA!$C$2:$BC$2,0))</f>
        <v>0</v>
      </c>
      <c r="AY122" s="43">
        <f>RFR_spot_with_VA!AY122-INDEX(RFR_spot_no_VA!$C$11:$BC$160,VA!$B122,MATCH(AY$2,RFR_spot_no_VA!$C$2:$BC$2,0))</f>
        <v>0</v>
      </c>
      <c r="AZ122" s="43">
        <f>RFR_spot_with_VA!AZ122-INDEX(RFR_spot_no_VA!$C$11:$BC$160,VA!$B122,MATCH(AZ$2,RFR_spot_no_VA!$C$2:$BC$2,0))</f>
        <v>0</v>
      </c>
      <c r="BA122" s="43">
        <f>RFR_spot_with_VA!BA122-INDEX(RFR_spot_no_VA!$C$11:$BC$160,VA!$B122,MATCH(BA$2,RFR_spot_no_VA!$C$2:$BC$2,0))</f>
        <v>0</v>
      </c>
      <c r="BB122" s="43">
        <f>RFR_spot_with_VA!BB122-INDEX(RFR_spot_no_VA!$C$11:$BC$160,VA!$B122,MATCH(BB$2,RFR_spot_no_VA!$C$2:$BC$2,0))</f>
        <v>0</v>
      </c>
      <c r="BC122" s="43">
        <f>RFR_spot_with_VA!BC122-INDEX(RFR_spot_no_VA!$C$11:$BC$160,VA!$B122,MATCH(BC$2,RFR_spot_no_VA!$C$2:$BC$2,0))</f>
        <v>1.3699999999999962E-3</v>
      </c>
      <c r="BD122" s="39"/>
      <c r="BE122" s="2"/>
    </row>
    <row r="123" spans="1:57" x14ac:dyDescent="0.25">
      <c r="A123" s="2"/>
      <c r="B123" s="2">
        <f>RFR_spot_no_VA!B123</f>
        <v>113</v>
      </c>
      <c r="C123" s="42">
        <f>RFR_spot_with_VA!C123-INDEX(RFR_spot_no_VA!$C$11:$BC$160,VA!$B123,MATCH(C$2,RFR_spot_no_VA!$C$2:$BC$2,0))</f>
        <v>3.7999999999999839E-4</v>
      </c>
      <c r="D123" s="42">
        <f>RFR_spot_with_VA!D123-INDEX(RFR_spot_no_VA!$C$11:$BC$160,VA!$B123,MATCH(D$2,RFR_spot_no_VA!$C$2:$BC$2,0))</f>
        <v>3.7999999999999839E-4</v>
      </c>
      <c r="E123" s="42">
        <f>RFR_spot_with_VA!E123-INDEX(RFR_spot_no_VA!$C$11:$BC$160,VA!$B123,MATCH(E$2,RFR_spot_no_VA!$C$2:$BC$2,0))</f>
        <v>3.7999999999999839E-4</v>
      </c>
      <c r="F123" s="42">
        <f>RFR_spot_with_VA!F123-INDEX(RFR_spot_no_VA!$C$11:$BC$160,VA!$B123,MATCH(F$2,RFR_spot_no_VA!$C$2:$BC$2,0))</f>
        <v>1.3999999999999777E-4</v>
      </c>
      <c r="G123" s="42">
        <f>RFR_spot_with_VA!G123-INDEX(RFR_spot_no_VA!$C$11:$BC$160,VA!$B123,MATCH(G$2,RFR_spot_no_VA!$C$2:$BC$2,0))</f>
        <v>3.7999999999999839E-4</v>
      </c>
      <c r="H123" s="42">
        <f>RFR_spot_with_VA!H123-INDEX(RFR_spot_no_VA!$C$11:$BC$160,VA!$B123,MATCH(H$2,RFR_spot_no_VA!$C$2:$BC$2,0))</f>
        <v>3.7999999999999839E-4</v>
      </c>
      <c r="I123" s="42">
        <f>RFR_spot_with_VA!I123-INDEX(RFR_spot_no_VA!$C$11:$BC$160,VA!$B123,MATCH(I$2,RFR_spot_no_VA!$C$2:$BC$2,0))</f>
        <v>2.5000000000000022E-4</v>
      </c>
      <c r="J123" s="42">
        <f>RFR_spot_with_VA!J123-INDEX(RFR_spot_no_VA!$C$11:$BC$160,VA!$B123,MATCH(J$2,RFR_spot_no_VA!$C$2:$BC$2,0))</f>
        <v>3.9999999999999758E-4</v>
      </c>
      <c r="K123" s="42">
        <f>RFR_spot_with_VA!K123-INDEX(RFR_spot_no_VA!$C$11:$BC$160,VA!$B123,MATCH(K$2,RFR_spot_no_VA!$C$2:$BC$2,0))</f>
        <v>3.7999999999999839E-4</v>
      </c>
      <c r="L123" s="42">
        <f>RFR_spot_with_VA!L123-INDEX(RFR_spot_no_VA!$C$11:$BC$160,VA!$B123,MATCH(L$2,RFR_spot_no_VA!$C$2:$BC$2,0))</f>
        <v>3.7999999999999839E-4</v>
      </c>
      <c r="M123" s="43">
        <f>RFR_spot_with_VA!M123-INDEX(RFR_spot_no_VA!$C$11:$BC$160,VA!$B123,MATCH(M$2,RFR_spot_no_VA!$C$2:$BC$2,0))</f>
        <v>3.7999999999999839E-4</v>
      </c>
      <c r="N123" s="43">
        <f>RFR_spot_with_VA!N123-INDEX(RFR_spot_no_VA!$C$11:$BC$160,VA!$B123,MATCH(N$2,RFR_spot_no_VA!$C$2:$BC$2,0))</f>
        <v>3.7999999999999839E-4</v>
      </c>
      <c r="O123" s="43">
        <f>RFR_spot_with_VA!O123-INDEX(RFR_spot_no_VA!$C$11:$BC$160,VA!$B123,MATCH(O$2,RFR_spot_no_VA!$C$2:$BC$2,0))</f>
        <v>3.7999999999999839E-4</v>
      </c>
      <c r="P123" s="43">
        <f>RFR_spot_with_VA!P123-INDEX(RFR_spot_no_VA!$C$11:$BC$160,VA!$B123,MATCH(P$2,RFR_spot_no_VA!$C$2:$BC$2,0))</f>
        <v>1.4000000000000123E-4</v>
      </c>
      <c r="Q123" s="43">
        <f>RFR_spot_with_VA!Q123-INDEX(RFR_spot_no_VA!$C$11:$BC$160,VA!$B123,MATCH(Q$2,RFR_spot_no_VA!$C$2:$BC$2,0))</f>
        <v>6.6000000000000086E-4</v>
      </c>
      <c r="R123" s="43">
        <f>RFR_spot_with_VA!R123-INDEX(RFR_spot_no_VA!$C$11:$BC$160,VA!$B123,MATCH(R$2,RFR_spot_no_VA!$C$2:$BC$2,0))</f>
        <v>3.7999999999999839E-4</v>
      </c>
      <c r="S123" s="43">
        <f>RFR_spot_with_VA!S123-INDEX(RFR_spot_no_VA!$C$11:$BC$160,VA!$B123,MATCH(S$2,RFR_spot_no_VA!$C$2:$BC$2,0))</f>
        <v>3.7999999999999839E-4</v>
      </c>
      <c r="T123" s="43">
        <f>RFR_spot_with_VA!T123-INDEX(RFR_spot_no_VA!$C$11:$BC$160,VA!$B123,MATCH(T$2,RFR_spot_no_VA!$C$2:$BC$2,0))</f>
        <v>3.7999999999999839E-4</v>
      </c>
      <c r="U123" s="43">
        <f>RFR_spot_with_VA!U123-INDEX(RFR_spot_no_VA!$C$11:$BC$160,VA!$B123,MATCH(U$2,RFR_spot_no_VA!$C$2:$BC$2,0))</f>
        <v>-3.999999999999837E-5</v>
      </c>
      <c r="V123" s="43">
        <f>RFR_spot_with_VA!V123-INDEX(RFR_spot_no_VA!$C$11:$BC$160,VA!$B123,MATCH(V$2,RFR_spot_no_VA!$C$2:$BC$2,0))</f>
        <v>3.7999999999999839E-4</v>
      </c>
      <c r="W123" s="43">
        <f>RFR_spot_with_VA!W123-INDEX(RFR_spot_no_VA!$C$11:$BC$160,VA!$B123,MATCH(W$2,RFR_spot_no_VA!$C$2:$BC$2,0))</f>
        <v>3.7999999999999839E-4</v>
      </c>
      <c r="X123" s="43">
        <f>RFR_spot_with_VA!X123-INDEX(RFR_spot_no_VA!$C$11:$BC$160,VA!$B123,MATCH(X$2,RFR_spot_no_VA!$C$2:$BC$2,0))</f>
        <v>3.7999999999999839E-4</v>
      </c>
      <c r="Y123" s="43">
        <f>RFR_spot_with_VA!Y123-INDEX(RFR_spot_no_VA!$C$11:$BC$160,VA!$B123,MATCH(Y$2,RFR_spot_no_VA!$C$2:$BC$2,0))</f>
        <v>3.7999999999999839E-4</v>
      </c>
      <c r="Z123" s="43">
        <f>RFR_spot_with_VA!Z123-INDEX(RFR_spot_no_VA!$C$11:$BC$160,VA!$B123,MATCH(Z$2,RFR_spot_no_VA!$C$2:$BC$2,0))</f>
        <v>4.2999999999999983E-4</v>
      </c>
      <c r="AA123" s="43">
        <f>RFR_spot_with_VA!AA123-INDEX(RFR_spot_no_VA!$C$11:$BC$160,VA!$B123,MATCH(AA$2,RFR_spot_no_VA!$C$2:$BC$2,0))</f>
        <v>1.4000000000000123E-4</v>
      </c>
      <c r="AB123" s="43">
        <f>RFR_spot_with_VA!AB123-INDEX(RFR_spot_no_VA!$C$11:$BC$160,VA!$B123,MATCH(AB$2,RFR_spot_no_VA!$C$2:$BC$2,0))</f>
        <v>3.7999999999999839E-4</v>
      </c>
      <c r="AC123" s="43">
        <f>RFR_spot_with_VA!AC123-INDEX(RFR_spot_no_VA!$C$11:$BC$160,VA!$B123,MATCH(AC$2,RFR_spot_no_VA!$C$2:$BC$2,0))</f>
        <v>1.0000000000003062E-5</v>
      </c>
      <c r="AD123" s="43">
        <f>RFR_spot_with_VA!AD123-INDEX(RFR_spot_no_VA!$C$11:$BC$160,VA!$B123,MATCH(AD$2,RFR_spot_no_VA!$C$2:$BC$2,0))</f>
        <v>0</v>
      </c>
      <c r="AE123" s="43">
        <f>RFR_spot_with_VA!AE123-INDEX(RFR_spot_no_VA!$C$11:$BC$160,VA!$B123,MATCH(AE$2,RFR_spot_no_VA!$C$2:$BC$2,0))</f>
        <v>3.7999999999999839E-4</v>
      </c>
      <c r="AF123" s="43">
        <f>RFR_spot_with_VA!AF123-INDEX(RFR_spot_no_VA!$C$11:$BC$160,VA!$B123,MATCH(AF$2,RFR_spot_no_VA!$C$2:$BC$2,0))</f>
        <v>3.7999999999999839E-4</v>
      </c>
      <c r="AG123" s="43">
        <f>RFR_spot_with_VA!AG123-INDEX(RFR_spot_no_VA!$C$11:$BC$160,VA!$B123,MATCH(AG$2,RFR_spot_no_VA!$C$2:$BC$2,0))</f>
        <v>3.7999999999999839E-4</v>
      </c>
      <c r="AH123" s="43">
        <f>RFR_spot_with_VA!AH123-INDEX(RFR_spot_no_VA!$C$11:$BC$160,VA!$B123,MATCH(AH$2,RFR_spot_no_VA!$C$2:$BC$2,0))</f>
        <v>-3.999999999999837E-5</v>
      </c>
      <c r="AI123" s="43">
        <f>RFR_spot_with_VA!AI123-INDEX(RFR_spot_no_VA!$C$11:$BC$160,VA!$B123,MATCH(AI$2,RFR_spot_no_VA!$C$2:$BC$2,0))</f>
        <v>-3.999999999999837E-5</v>
      </c>
      <c r="AJ123" s="43">
        <f>RFR_spot_with_VA!AJ123-INDEX(RFR_spot_no_VA!$C$11:$BC$160,VA!$B123,MATCH(AJ$2,RFR_spot_no_VA!$C$2:$BC$2,0))</f>
        <v>7.6999999999999985E-4</v>
      </c>
      <c r="AK123" s="43">
        <f>RFR_spot_with_VA!AK123-INDEX(RFR_spot_no_VA!$C$11:$BC$160,VA!$B123,MATCH(AK$2,RFR_spot_no_VA!$C$2:$BC$2,0))</f>
        <v>4.1999999999999676E-4</v>
      </c>
      <c r="AL123" s="43">
        <f>RFR_spot_with_VA!AL123-INDEX(RFR_spot_no_VA!$C$11:$BC$160,VA!$B123,MATCH(AL$2,RFR_spot_no_VA!$C$2:$BC$2,0))</f>
        <v>0</v>
      </c>
      <c r="AM123" s="43">
        <f>RFR_spot_with_VA!AM123-INDEX(RFR_spot_no_VA!$C$11:$BC$160,VA!$B123,MATCH(AM$2,RFR_spot_no_VA!$C$2:$BC$2,0))</f>
        <v>8.000000000000021E-4</v>
      </c>
      <c r="AN123" s="43">
        <f>RFR_spot_with_VA!AN123-INDEX(RFR_spot_no_VA!$C$11:$BC$160,VA!$B123,MATCH(AN$2,RFR_spot_no_VA!$C$2:$BC$2,0))</f>
        <v>0</v>
      </c>
      <c r="AO123" s="43">
        <f>RFR_spot_with_VA!AO123-INDEX(RFR_spot_no_VA!$C$11:$BC$160,VA!$B123,MATCH(AO$2,RFR_spot_no_VA!$C$2:$BC$2,0))</f>
        <v>-2.9999999999995308E-5</v>
      </c>
      <c r="AP123" s="43">
        <f>RFR_spot_with_VA!AP123-INDEX(RFR_spot_no_VA!$C$11:$BC$160,VA!$B123,MATCH(AP$2,RFR_spot_no_VA!$C$2:$BC$2,0))</f>
        <v>0</v>
      </c>
      <c r="AQ123" s="43">
        <f>RFR_spot_with_VA!AQ123-INDEX(RFR_spot_no_VA!$C$11:$BC$160,VA!$B123,MATCH(AQ$2,RFR_spot_no_VA!$C$2:$BC$2,0))</f>
        <v>3.999999999999837E-5</v>
      </c>
      <c r="AR123" s="43">
        <f>RFR_spot_with_VA!AR123-INDEX(RFR_spot_no_VA!$C$11:$BC$160,VA!$B123,MATCH(AR$2,RFR_spot_no_VA!$C$2:$BC$2,0))</f>
        <v>0</v>
      </c>
      <c r="AS123" s="43">
        <f>RFR_spot_with_VA!AS123-INDEX(RFR_spot_no_VA!$C$11:$BC$160,VA!$B123,MATCH(AS$2,RFR_spot_no_VA!$C$2:$BC$2,0))</f>
        <v>1.3000000000000164E-4</v>
      </c>
      <c r="AT123" s="43">
        <f>RFR_spot_with_VA!AT123-INDEX(RFR_spot_no_VA!$C$11:$BC$160,VA!$B123,MATCH(AT$2,RFR_spot_no_VA!$C$2:$BC$2,0))</f>
        <v>0</v>
      </c>
      <c r="AU123" s="43">
        <f>RFR_spot_with_VA!AU123-INDEX(RFR_spot_no_VA!$C$11:$BC$160,VA!$B123,MATCH(AU$2,RFR_spot_no_VA!$C$2:$BC$2,0))</f>
        <v>0</v>
      </c>
      <c r="AV123" s="43">
        <f>RFR_spot_with_VA!AV123-INDEX(RFR_spot_no_VA!$C$11:$BC$160,VA!$B123,MATCH(AV$2,RFR_spot_no_VA!$C$2:$BC$2,0))</f>
        <v>0</v>
      </c>
      <c r="AW123" s="43">
        <f>RFR_spot_with_VA!AW123-INDEX(RFR_spot_no_VA!$C$11:$BC$160,VA!$B123,MATCH(AW$2,RFR_spot_no_VA!$C$2:$BC$2,0))</f>
        <v>0</v>
      </c>
      <c r="AX123" s="43">
        <f>RFR_spot_with_VA!AX123-INDEX(RFR_spot_no_VA!$C$11:$BC$160,VA!$B123,MATCH(AX$2,RFR_spot_no_VA!$C$2:$BC$2,0))</f>
        <v>0</v>
      </c>
      <c r="AY123" s="43">
        <f>RFR_spot_with_VA!AY123-INDEX(RFR_spot_no_VA!$C$11:$BC$160,VA!$B123,MATCH(AY$2,RFR_spot_no_VA!$C$2:$BC$2,0))</f>
        <v>0</v>
      </c>
      <c r="AZ123" s="43">
        <f>RFR_spot_with_VA!AZ123-INDEX(RFR_spot_no_VA!$C$11:$BC$160,VA!$B123,MATCH(AZ$2,RFR_spot_no_VA!$C$2:$BC$2,0))</f>
        <v>0</v>
      </c>
      <c r="BA123" s="43">
        <f>RFR_spot_with_VA!BA123-INDEX(RFR_spot_no_VA!$C$11:$BC$160,VA!$B123,MATCH(BA$2,RFR_spot_no_VA!$C$2:$BC$2,0))</f>
        <v>0</v>
      </c>
      <c r="BB123" s="43">
        <f>RFR_spot_with_VA!BB123-INDEX(RFR_spot_no_VA!$C$11:$BC$160,VA!$B123,MATCH(BB$2,RFR_spot_no_VA!$C$2:$BC$2,0))</f>
        <v>0</v>
      </c>
      <c r="BC123" s="43">
        <f>RFR_spot_with_VA!BC123-INDEX(RFR_spot_no_VA!$C$11:$BC$160,VA!$B123,MATCH(BC$2,RFR_spot_no_VA!$C$2:$BC$2,0))</f>
        <v>1.3600000000000001E-3</v>
      </c>
      <c r="BD123" s="39"/>
      <c r="BE123" s="2"/>
    </row>
    <row r="124" spans="1:57" x14ac:dyDescent="0.25">
      <c r="A124" s="2"/>
      <c r="B124" s="2">
        <f>RFR_spot_no_VA!B124</f>
        <v>114</v>
      </c>
      <c r="C124" s="42">
        <f>RFR_spot_with_VA!C124-INDEX(RFR_spot_no_VA!$C$11:$BC$160,VA!$B124,MATCH(C$2,RFR_spot_no_VA!$C$2:$BC$2,0))</f>
        <v>3.7000000000000227E-4</v>
      </c>
      <c r="D124" s="42">
        <f>RFR_spot_with_VA!D124-INDEX(RFR_spot_no_VA!$C$11:$BC$160,VA!$B124,MATCH(D$2,RFR_spot_no_VA!$C$2:$BC$2,0))</f>
        <v>3.7000000000000227E-4</v>
      </c>
      <c r="E124" s="42">
        <f>RFR_spot_with_VA!E124-INDEX(RFR_spot_no_VA!$C$11:$BC$160,VA!$B124,MATCH(E$2,RFR_spot_no_VA!$C$2:$BC$2,0))</f>
        <v>3.7000000000000227E-4</v>
      </c>
      <c r="F124" s="42">
        <f>RFR_spot_with_VA!F124-INDEX(RFR_spot_no_VA!$C$11:$BC$160,VA!$B124,MATCH(F$2,RFR_spot_no_VA!$C$2:$BC$2,0))</f>
        <v>1.4000000000000123E-4</v>
      </c>
      <c r="G124" s="42">
        <f>RFR_spot_with_VA!G124-INDEX(RFR_spot_no_VA!$C$11:$BC$160,VA!$B124,MATCH(G$2,RFR_spot_no_VA!$C$2:$BC$2,0))</f>
        <v>3.7000000000000227E-4</v>
      </c>
      <c r="H124" s="42">
        <f>RFR_spot_with_VA!H124-INDEX(RFR_spot_no_VA!$C$11:$BC$160,VA!$B124,MATCH(H$2,RFR_spot_no_VA!$C$2:$BC$2,0))</f>
        <v>3.7000000000000227E-4</v>
      </c>
      <c r="I124" s="42">
        <f>RFR_spot_with_VA!I124-INDEX(RFR_spot_no_VA!$C$11:$BC$160,VA!$B124,MATCH(I$2,RFR_spot_no_VA!$C$2:$BC$2,0))</f>
        <v>2.5000000000000022E-4</v>
      </c>
      <c r="J124" s="42">
        <f>RFR_spot_with_VA!J124-INDEX(RFR_spot_no_VA!$C$11:$BC$160,VA!$B124,MATCH(J$2,RFR_spot_no_VA!$C$2:$BC$2,0))</f>
        <v>3.9000000000000146E-4</v>
      </c>
      <c r="K124" s="42">
        <f>RFR_spot_with_VA!K124-INDEX(RFR_spot_no_VA!$C$11:$BC$160,VA!$B124,MATCH(K$2,RFR_spot_no_VA!$C$2:$BC$2,0))</f>
        <v>3.7000000000000227E-4</v>
      </c>
      <c r="L124" s="42">
        <f>RFR_spot_with_VA!L124-INDEX(RFR_spot_no_VA!$C$11:$BC$160,VA!$B124,MATCH(L$2,RFR_spot_no_VA!$C$2:$BC$2,0))</f>
        <v>3.7000000000000227E-4</v>
      </c>
      <c r="M124" s="43">
        <f>RFR_spot_with_VA!M124-INDEX(RFR_spot_no_VA!$C$11:$BC$160,VA!$B124,MATCH(M$2,RFR_spot_no_VA!$C$2:$BC$2,0))</f>
        <v>3.7000000000000227E-4</v>
      </c>
      <c r="N124" s="43">
        <f>RFR_spot_with_VA!N124-INDEX(RFR_spot_no_VA!$C$11:$BC$160,VA!$B124,MATCH(N$2,RFR_spot_no_VA!$C$2:$BC$2,0))</f>
        <v>3.7000000000000227E-4</v>
      </c>
      <c r="O124" s="43">
        <f>RFR_spot_with_VA!O124-INDEX(RFR_spot_no_VA!$C$11:$BC$160,VA!$B124,MATCH(O$2,RFR_spot_no_VA!$C$2:$BC$2,0))</f>
        <v>3.7000000000000227E-4</v>
      </c>
      <c r="P124" s="43">
        <f>RFR_spot_with_VA!P124-INDEX(RFR_spot_no_VA!$C$11:$BC$160,VA!$B124,MATCH(P$2,RFR_spot_no_VA!$C$2:$BC$2,0))</f>
        <v>1.2999999999999817E-4</v>
      </c>
      <c r="Q124" s="43">
        <f>RFR_spot_with_VA!Q124-INDEX(RFR_spot_no_VA!$C$11:$BC$160,VA!$B124,MATCH(Q$2,RFR_spot_no_VA!$C$2:$BC$2,0))</f>
        <v>6.6000000000000086E-4</v>
      </c>
      <c r="R124" s="43">
        <f>RFR_spot_with_VA!R124-INDEX(RFR_spot_no_VA!$C$11:$BC$160,VA!$B124,MATCH(R$2,RFR_spot_no_VA!$C$2:$BC$2,0))</f>
        <v>3.7000000000000227E-4</v>
      </c>
      <c r="S124" s="43">
        <f>RFR_spot_with_VA!S124-INDEX(RFR_spot_no_VA!$C$11:$BC$160,VA!$B124,MATCH(S$2,RFR_spot_no_VA!$C$2:$BC$2,0))</f>
        <v>3.7000000000000227E-4</v>
      </c>
      <c r="T124" s="43">
        <f>RFR_spot_with_VA!T124-INDEX(RFR_spot_no_VA!$C$11:$BC$160,VA!$B124,MATCH(T$2,RFR_spot_no_VA!$C$2:$BC$2,0))</f>
        <v>3.7000000000000227E-4</v>
      </c>
      <c r="U124" s="43">
        <f>RFR_spot_with_VA!U124-INDEX(RFR_spot_no_VA!$C$11:$BC$160,VA!$B124,MATCH(U$2,RFR_spot_no_VA!$C$2:$BC$2,0))</f>
        <v>-4.9999999999997963E-5</v>
      </c>
      <c r="V124" s="43">
        <f>RFR_spot_with_VA!V124-INDEX(RFR_spot_no_VA!$C$11:$BC$160,VA!$B124,MATCH(V$2,RFR_spot_no_VA!$C$2:$BC$2,0))</f>
        <v>3.7000000000000227E-4</v>
      </c>
      <c r="W124" s="43">
        <f>RFR_spot_with_VA!W124-INDEX(RFR_spot_no_VA!$C$11:$BC$160,VA!$B124,MATCH(W$2,RFR_spot_no_VA!$C$2:$BC$2,0))</f>
        <v>3.7000000000000227E-4</v>
      </c>
      <c r="X124" s="43">
        <f>RFR_spot_with_VA!X124-INDEX(RFR_spot_no_VA!$C$11:$BC$160,VA!$B124,MATCH(X$2,RFR_spot_no_VA!$C$2:$BC$2,0))</f>
        <v>3.7000000000000227E-4</v>
      </c>
      <c r="Y124" s="43">
        <f>RFR_spot_with_VA!Y124-INDEX(RFR_spot_no_VA!$C$11:$BC$160,VA!$B124,MATCH(Y$2,RFR_spot_no_VA!$C$2:$BC$2,0))</f>
        <v>3.7000000000000227E-4</v>
      </c>
      <c r="Z124" s="43">
        <f>RFR_spot_with_VA!Z124-INDEX(RFR_spot_no_VA!$C$11:$BC$160,VA!$B124,MATCH(Z$2,RFR_spot_no_VA!$C$2:$BC$2,0))</f>
        <v>4.1999999999999676E-4</v>
      </c>
      <c r="AA124" s="43">
        <f>RFR_spot_with_VA!AA124-INDEX(RFR_spot_no_VA!$C$11:$BC$160,VA!$B124,MATCH(AA$2,RFR_spot_no_VA!$C$2:$BC$2,0))</f>
        <v>1.4999999999999736E-4</v>
      </c>
      <c r="AB124" s="43">
        <f>RFR_spot_with_VA!AB124-INDEX(RFR_spot_no_VA!$C$11:$BC$160,VA!$B124,MATCH(AB$2,RFR_spot_no_VA!$C$2:$BC$2,0))</f>
        <v>3.7000000000000227E-4</v>
      </c>
      <c r="AC124" s="43">
        <f>RFR_spot_with_VA!AC124-INDEX(RFR_spot_no_VA!$C$11:$BC$160,VA!$B124,MATCH(AC$2,RFR_spot_no_VA!$C$2:$BC$2,0))</f>
        <v>1.0000000000003062E-5</v>
      </c>
      <c r="AD124" s="43">
        <f>RFR_spot_with_VA!AD124-INDEX(RFR_spot_no_VA!$C$11:$BC$160,VA!$B124,MATCH(AD$2,RFR_spot_no_VA!$C$2:$BC$2,0))</f>
        <v>0</v>
      </c>
      <c r="AE124" s="43">
        <f>RFR_spot_with_VA!AE124-INDEX(RFR_spot_no_VA!$C$11:$BC$160,VA!$B124,MATCH(AE$2,RFR_spot_no_VA!$C$2:$BC$2,0))</f>
        <v>3.7000000000000227E-4</v>
      </c>
      <c r="AF124" s="43">
        <f>RFR_spot_with_VA!AF124-INDEX(RFR_spot_no_VA!$C$11:$BC$160,VA!$B124,MATCH(AF$2,RFR_spot_no_VA!$C$2:$BC$2,0))</f>
        <v>3.7000000000000227E-4</v>
      </c>
      <c r="AG124" s="43">
        <f>RFR_spot_with_VA!AG124-INDEX(RFR_spot_no_VA!$C$11:$BC$160,VA!$B124,MATCH(AG$2,RFR_spot_no_VA!$C$2:$BC$2,0))</f>
        <v>3.7000000000000227E-4</v>
      </c>
      <c r="AH124" s="43">
        <f>RFR_spot_with_VA!AH124-INDEX(RFR_spot_no_VA!$C$11:$BC$160,VA!$B124,MATCH(AH$2,RFR_spot_no_VA!$C$2:$BC$2,0))</f>
        <v>-3.999999999999837E-5</v>
      </c>
      <c r="AI124" s="43">
        <f>RFR_spot_with_VA!AI124-INDEX(RFR_spot_no_VA!$C$11:$BC$160,VA!$B124,MATCH(AI$2,RFR_spot_no_VA!$C$2:$BC$2,0))</f>
        <v>-4.9999999999997963E-5</v>
      </c>
      <c r="AJ124" s="43">
        <f>RFR_spot_with_VA!AJ124-INDEX(RFR_spot_no_VA!$C$11:$BC$160,VA!$B124,MATCH(AJ$2,RFR_spot_no_VA!$C$2:$BC$2,0))</f>
        <v>7.6999999999999985E-4</v>
      </c>
      <c r="AK124" s="43">
        <f>RFR_spot_with_VA!AK124-INDEX(RFR_spot_no_VA!$C$11:$BC$160,VA!$B124,MATCH(AK$2,RFR_spot_no_VA!$C$2:$BC$2,0))</f>
        <v>4.200000000000037E-4</v>
      </c>
      <c r="AL124" s="43">
        <f>RFR_spot_with_VA!AL124-INDEX(RFR_spot_no_VA!$C$11:$BC$160,VA!$B124,MATCH(AL$2,RFR_spot_no_VA!$C$2:$BC$2,0))</f>
        <v>0</v>
      </c>
      <c r="AM124" s="43">
        <f>RFR_spot_with_VA!AM124-INDEX(RFR_spot_no_VA!$C$11:$BC$160,VA!$B124,MATCH(AM$2,RFR_spot_no_VA!$C$2:$BC$2,0))</f>
        <v>7.8999999999999904E-4</v>
      </c>
      <c r="AN124" s="43">
        <f>RFR_spot_with_VA!AN124-INDEX(RFR_spot_no_VA!$C$11:$BC$160,VA!$B124,MATCH(AN$2,RFR_spot_no_VA!$C$2:$BC$2,0))</f>
        <v>0</v>
      </c>
      <c r="AO124" s="43">
        <f>RFR_spot_with_VA!AO124-INDEX(RFR_spot_no_VA!$C$11:$BC$160,VA!$B124,MATCH(AO$2,RFR_spot_no_VA!$C$2:$BC$2,0))</f>
        <v>-3.0000000000002247E-5</v>
      </c>
      <c r="AP124" s="43">
        <f>RFR_spot_with_VA!AP124-INDEX(RFR_spot_no_VA!$C$11:$BC$160,VA!$B124,MATCH(AP$2,RFR_spot_no_VA!$C$2:$BC$2,0))</f>
        <v>0</v>
      </c>
      <c r="AQ124" s="43">
        <f>RFR_spot_with_VA!AQ124-INDEX(RFR_spot_no_VA!$C$11:$BC$160,VA!$B124,MATCH(AQ$2,RFR_spot_no_VA!$C$2:$BC$2,0))</f>
        <v>5.0000000000001432E-5</v>
      </c>
      <c r="AR124" s="43">
        <f>RFR_spot_with_VA!AR124-INDEX(RFR_spot_no_VA!$C$11:$BC$160,VA!$B124,MATCH(AR$2,RFR_spot_no_VA!$C$2:$BC$2,0))</f>
        <v>0</v>
      </c>
      <c r="AS124" s="43">
        <f>RFR_spot_with_VA!AS124-INDEX(RFR_spot_no_VA!$C$11:$BC$160,VA!$B124,MATCH(AS$2,RFR_spot_no_VA!$C$2:$BC$2,0))</f>
        <v>1.2999999999999817E-4</v>
      </c>
      <c r="AT124" s="43">
        <f>RFR_spot_with_VA!AT124-INDEX(RFR_spot_no_VA!$C$11:$BC$160,VA!$B124,MATCH(AT$2,RFR_spot_no_VA!$C$2:$BC$2,0))</f>
        <v>0</v>
      </c>
      <c r="AU124" s="43">
        <f>RFR_spot_with_VA!AU124-INDEX(RFR_spot_no_VA!$C$11:$BC$160,VA!$B124,MATCH(AU$2,RFR_spot_no_VA!$C$2:$BC$2,0))</f>
        <v>0</v>
      </c>
      <c r="AV124" s="43">
        <f>RFR_spot_with_VA!AV124-INDEX(RFR_spot_no_VA!$C$11:$BC$160,VA!$B124,MATCH(AV$2,RFR_spot_no_VA!$C$2:$BC$2,0))</f>
        <v>0</v>
      </c>
      <c r="AW124" s="43">
        <f>RFR_spot_with_VA!AW124-INDEX(RFR_spot_no_VA!$C$11:$BC$160,VA!$B124,MATCH(AW$2,RFR_spot_no_VA!$C$2:$BC$2,0))</f>
        <v>0</v>
      </c>
      <c r="AX124" s="43">
        <f>RFR_spot_with_VA!AX124-INDEX(RFR_spot_no_VA!$C$11:$BC$160,VA!$B124,MATCH(AX$2,RFR_spot_no_VA!$C$2:$BC$2,0))</f>
        <v>0</v>
      </c>
      <c r="AY124" s="43">
        <f>RFR_spot_with_VA!AY124-INDEX(RFR_spot_no_VA!$C$11:$BC$160,VA!$B124,MATCH(AY$2,RFR_spot_no_VA!$C$2:$BC$2,0))</f>
        <v>0</v>
      </c>
      <c r="AZ124" s="43">
        <f>RFR_spot_with_VA!AZ124-INDEX(RFR_spot_no_VA!$C$11:$BC$160,VA!$B124,MATCH(AZ$2,RFR_spot_no_VA!$C$2:$BC$2,0))</f>
        <v>0</v>
      </c>
      <c r="BA124" s="43">
        <f>RFR_spot_with_VA!BA124-INDEX(RFR_spot_no_VA!$C$11:$BC$160,VA!$B124,MATCH(BA$2,RFR_spot_no_VA!$C$2:$BC$2,0))</f>
        <v>0</v>
      </c>
      <c r="BB124" s="43">
        <f>RFR_spot_with_VA!BB124-INDEX(RFR_spot_no_VA!$C$11:$BC$160,VA!$B124,MATCH(BB$2,RFR_spot_no_VA!$C$2:$BC$2,0))</f>
        <v>0</v>
      </c>
      <c r="BC124" s="43">
        <f>RFR_spot_with_VA!BC124-INDEX(RFR_spot_no_VA!$C$11:$BC$160,VA!$B124,MATCH(BC$2,RFR_spot_no_VA!$C$2:$BC$2,0))</f>
        <v>1.350000000000004E-3</v>
      </c>
      <c r="BD124" s="39"/>
      <c r="BE124" s="2"/>
    </row>
    <row r="125" spans="1:57" x14ac:dyDescent="0.25">
      <c r="A125" s="2"/>
      <c r="B125" s="4">
        <f>RFR_spot_no_VA!B125</f>
        <v>115</v>
      </c>
      <c r="C125" s="44">
        <f>RFR_spot_with_VA!C125-INDEX(RFR_spot_no_VA!$C$11:$BC$160,VA!$B125,MATCH(C$2,RFR_spot_no_VA!$C$2:$BC$2,0))</f>
        <v>3.699999999999988E-4</v>
      </c>
      <c r="D125" s="44">
        <f>RFR_spot_with_VA!D125-INDEX(RFR_spot_no_VA!$C$11:$BC$160,VA!$B125,MATCH(D$2,RFR_spot_no_VA!$C$2:$BC$2,0))</f>
        <v>3.699999999999988E-4</v>
      </c>
      <c r="E125" s="44">
        <f>RFR_spot_with_VA!E125-INDEX(RFR_spot_no_VA!$C$11:$BC$160,VA!$B125,MATCH(E$2,RFR_spot_no_VA!$C$2:$BC$2,0))</f>
        <v>3.699999999999988E-4</v>
      </c>
      <c r="F125" s="44">
        <f>RFR_spot_with_VA!F125-INDEX(RFR_spot_no_VA!$C$11:$BC$160,VA!$B125,MATCH(F$2,RFR_spot_no_VA!$C$2:$BC$2,0))</f>
        <v>1.4000000000000123E-4</v>
      </c>
      <c r="G125" s="44">
        <f>RFR_spot_with_VA!G125-INDEX(RFR_spot_no_VA!$C$11:$BC$160,VA!$B125,MATCH(G$2,RFR_spot_no_VA!$C$2:$BC$2,0))</f>
        <v>3.699999999999988E-4</v>
      </c>
      <c r="H125" s="44">
        <f>RFR_spot_with_VA!H125-INDEX(RFR_spot_no_VA!$C$11:$BC$160,VA!$B125,MATCH(H$2,RFR_spot_no_VA!$C$2:$BC$2,0))</f>
        <v>3.699999999999988E-4</v>
      </c>
      <c r="I125" s="44">
        <f>RFR_spot_with_VA!I125-INDEX(RFR_spot_no_VA!$C$11:$BC$160,VA!$B125,MATCH(I$2,RFR_spot_no_VA!$C$2:$BC$2,0))</f>
        <v>2.5000000000000022E-4</v>
      </c>
      <c r="J125" s="44">
        <f>RFR_spot_with_VA!J125-INDEX(RFR_spot_no_VA!$C$11:$BC$160,VA!$B125,MATCH(J$2,RFR_spot_no_VA!$C$2:$BC$2,0))</f>
        <v>3.8999999999999799E-4</v>
      </c>
      <c r="K125" s="44">
        <f>RFR_spot_with_VA!K125-INDEX(RFR_spot_no_VA!$C$11:$BC$160,VA!$B125,MATCH(K$2,RFR_spot_no_VA!$C$2:$BC$2,0))</f>
        <v>3.699999999999988E-4</v>
      </c>
      <c r="L125" s="44">
        <f>RFR_spot_with_VA!L125-INDEX(RFR_spot_no_VA!$C$11:$BC$160,VA!$B125,MATCH(L$2,RFR_spot_no_VA!$C$2:$BC$2,0))</f>
        <v>3.699999999999988E-4</v>
      </c>
      <c r="M125" s="45">
        <f>RFR_spot_with_VA!M125-INDEX(RFR_spot_no_VA!$C$11:$BC$160,VA!$B125,MATCH(M$2,RFR_spot_no_VA!$C$2:$BC$2,0))</f>
        <v>3.699999999999988E-4</v>
      </c>
      <c r="N125" s="45">
        <f>RFR_spot_with_VA!N125-INDEX(RFR_spot_no_VA!$C$11:$BC$160,VA!$B125,MATCH(N$2,RFR_spot_no_VA!$C$2:$BC$2,0))</f>
        <v>3.699999999999988E-4</v>
      </c>
      <c r="O125" s="45">
        <f>RFR_spot_with_VA!O125-INDEX(RFR_spot_no_VA!$C$11:$BC$160,VA!$B125,MATCH(O$2,RFR_spot_no_VA!$C$2:$BC$2,0))</f>
        <v>3.699999999999988E-4</v>
      </c>
      <c r="P125" s="45">
        <f>RFR_spot_with_VA!P125-INDEX(RFR_spot_no_VA!$C$11:$BC$160,VA!$B125,MATCH(P$2,RFR_spot_no_VA!$C$2:$BC$2,0))</f>
        <v>1.3000000000000511E-4</v>
      </c>
      <c r="Q125" s="45">
        <f>RFR_spot_with_VA!Q125-INDEX(RFR_spot_no_VA!$C$11:$BC$160,VA!$B125,MATCH(Q$2,RFR_spot_no_VA!$C$2:$BC$2,0))</f>
        <v>6.5000000000000474E-4</v>
      </c>
      <c r="R125" s="45">
        <f>RFR_spot_with_VA!R125-INDEX(RFR_spot_no_VA!$C$11:$BC$160,VA!$B125,MATCH(R$2,RFR_spot_no_VA!$C$2:$BC$2,0))</f>
        <v>3.699999999999988E-4</v>
      </c>
      <c r="S125" s="45">
        <f>RFR_spot_with_VA!S125-INDEX(RFR_spot_no_VA!$C$11:$BC$160,VA!$B125,MATCH(S$2,RFR_spot_no_VA!$C$2:$BC$2,0))</f>
        <v>3.699999999999988E-4</v>
      </c>
      <c r="T125" s="45">
        <f>RFR_spot_with_VA!T125-INDEX(RFR_spot_no_VA!$C$11:$BC$160,VA!$B125,MATCH(T$2,RFR_spot_no_VA!$C$2:$BC$2,0))</f>
        <v>3.699999999999988E-4</v>
      </c>
      <c r="U125" s="45">
        <f>RFR_spot_with_VA!U125-INDEX(RFR_spot_no_VA!$C$11:$BC$160,VA!$B125,MATCH(U$2,RFR_spot_no_VA!$C$2:$BC$2,0))</f>
        <v>-5.0000000000001432E-5</v>
      </c>
      <c r="V125" s="45">
        <f>RFR_spot_with_VA!V125-INDEX(RFR_spot_no_VA!$C$11:$BC$160,VA!$B125,MATCH(V$2,RFR_spot_no_VA!$C$2:$BC$2,0))</f>
        <v>3.699999999999988E-4</v>
      </c>
      <c r="W125" s="45">
        <f>RFR_spot_with_VA!W125-INDEX(RFR_spot_no_VA!$C$11:$BC$160,VA!$B125,MATCH(W$2,RFR_spot_no_VA!$C$2:$BC$2,0))</f>
        <v>3.699999999999988E-4</v>
      </c>
      <c r="X125" s="45">
        <f>RFR_spot_with_VA!X125-INDEX(RFR_spot_no_VA!$C$11:$BC$160,VA!$B125,MATCH(X$2,RFR_spot_no_VA!$C$2:$BC$2,0))</f>
        <v>3.699999999999988E-4</v>
      </c>
      <c r="Y125" s="45">
        <f>RFR_spot_with_VA!Y125-INDEX(RFR_spot_no_VA!$C$11:$BC$160,VA!$B125,MATCH(Y$2,RFR_spot_no_VA!$C$2:$BC$2,0))</f>
        <v>3.699999999999988E-4</v>
      </c>
      <c r="Z125" s="45">
        <f>RFR_spot_with_VA!Z125-INDEX(RFR_spot_no_VA!$C$11:$BC$160,VA!$B125,MATCH(Z$2,RFR_spot_no_VA!$C$2:$BC$2,0))</f>
        <v>4.200000000000037E-4</v>
      </c>
      <c r="AA125" s="45">
        <f>RFR_spot_with_VA!AA125-INDEX(RFR_spot_no_VA!$C$11:$BC$160,VA!$B125,MATCH(AA$2,RFR_spot_no_VA!$C$2:$BC$2,0))</f>
        <v>1.4000000000000123E-4</v>
      </c>
      <c r="AB125" s="45">
        <f>RFR_spot_with_VA!AB125-INDEX(RFR_spot_no_VA!$C$11:$BC$160,VA!$B125,MATCH(AB$2,RFR_spot_no_VA!$C$2:$BC$2,0))</f>
        <v>3.699999999999988E-4</v>
      </c>
      <c r="AC125" s="45">
        <f>RFR_spot_with_VA!AC125-INDEX(RFR_spot_no_VA!$C$11:$BC$160,VA!$B125,MATCH(AC$2,RFR_spot_no_VA!$C$2:$BC$2,0))</f>
        <v>9.9999999999961231E-6</v>
      </c>
      <c r="AD125" s="45">
        <f>RFR_spot_with_VA!AD125-INDEX(RFR_spot_no_VA!$C$11:$BC$160,VA!$B125,MATCH(AD$2,RFR_spot_no_VA!$C$2:$BC$2,0))</f>
        <v>0</v>
      </c>
      <c r="AE125" s="45">
        <f>RFR_spot_with_VA!AE125-INDEX(RFR_spot_no_VA!$C$11:$BC$160,VA!$B125,MATCH(AE$2,RFR_spot_no_VA!$C$2:$BC$2,0))</f>
        <v>3.699999999999988E-4</v>
      </c>
      <c r="AF125" s="45">
        <f>RFR_spot_with_VA!AF125-INDEX(RFR_spot_no_VA!$C$11:$BC$160,VA!$B125,MATCH(AF$2,RFR_spot_no_VA!$C$2:$BC$2,0))</f>
        <v>3.699999999999988E-4</v>
      </c>
      <c r="AG125" s="45">
        <f>RFR_spot_with_VA!AG125-INDEX(RFR_spot_no_VA!$C$11:$BC$160,VA!$B125,MATCH(AG$2,RFR_spot_no_VA!$C$2:$BC$2,0))</f>
        <v>3.699999999999988E-4</v>
      </c>
      <c r="AH125" s="45">
        <f>RFR_spot_with_VA!AH125-INDEX(RFR_spot_no_VA!$C$11:$BC$160,VA!$B125,MATCH(AH$2,RFR_spot_no_VA!$C$2:$BC$2,0))</f>
        <v>-3.999999999999837E-5</v>
      </c>
      <c r="AI125" s="45">
        <f>RFR_spot_with_VA!AI125-INDEX(RFR_spot_no_VA!$C$11:$BC$160,VA!$B125,MATCH(AI$2,RFR_spot_no_VA!$C$2:$BC$2,0))</f>
        <v>-5.0000000000001432E-5</v>
      </c>
      <c r="AJ125" s="45">
        <f>RFR_spot_with_VA!AJ125-INDEX(RFR_spot_no_VA!$C$11:$BC$160,VA!$B125,MATCH(AJ$2,RFR_spot_no_VA!$C$2:$BC$2,0))</f>
        <v>7.5999999999999679E-4</v>
      </c>
      <c r="AK125" s="45">
        <f>RFR_spot_with_VA!AK125-INDEX(RFR_spot_no_VA!$C$11:$BC$160,VA!$B125,MATCH(AK$2,RFR_spot_no_VA!$C$2:$BC$2,0))</f>
        <v>4.1000000000000064E-4</v>
      </c>
      <c r="AL125" s="45">
        <f>RFR_spot_with_VA!AL125-INDEX(RFR_spot_no_VA!$C$11:$BC$160,VA!$B125,MATCH(AL$2,RFR_spot_no_VA!$C$2:$BC$2,0))</f>
        <v>0</v>
      </c>
      <c r="AM125" s="45">
        <f>RFR_spot_with_VA!AM125-INDEX(RFR_spot_no_VA!$C$11:$BC$160,VA!$B125,MATCH(AM$2,RFR_spot_no_VA!$C$2:$BC$2,0))</f>
        <v>7.8999999999999904E-4</v>
      </c>
      <c r="AN125" s="45">
        <f>RFR_spot_with_VA!AN125-INDEX(RFR_spot_no_VA!$C$11:$BC$160,VA!$B125,MATCH(AN$2,RFR_spot_no_VA!$C$2:$BC$2,0))</f>
        <v>0</v>
      </c>
      <c r="AO125" s="45">
        <f>RFR_spot_with_VA!AO125-INDEX(RFR_spot_no_VA!$C$11:$BC$160,VA!$B125,MATCH(AO$2,RFR_spot_no_VA!$C$2:$BC$2,0))</f>
        <v>-3.0000000000002247E-5</v>
      </c>
      <c r="AP125" s="45">
        <f>RFR_spot_with_VA!AP125-INDEX(RFR_spot_no_VA!$C$11:$BC$160,VA!$B125,MATCH(AP$2,RFR_spot_no_VA!$C$2:$BC$2,0))</f>
        <v>0</v>
      </c>
      <c r="AQ125" s="45">
        <f>RFR_spot_with_VA!AQ125-INDEX(RFR_spot_no_VA!$C$11:$BC$160,VA!$B125,MATCH(AQ$2,RFR_spot_no_VA!$C$2:$BC$2,0))</f>
        <v>4.0000000000005309E-5</v>
      </c>
      <c r="AR125" s="45">
        <f>RFR_spot_with_VA!AR125-INDEX(RFR_spot_no_VA!$C$11:$BC$160,VA!$B125,MATCH(AR$2,RFR_spot_no_VA!$C$2:$BC$2,0))</f>
        <v>0</v>
      </c>
      <c r="AS125" s="45">
        <f>RFR_spot_with_VA!AS125-INDEX(RFR_spot_no_VA!$C$11:$BC$160,VA!$B125,MATCH(AS$2,RFR_spot_no_VA!$C$2:$BC$2,0))</f>
        <v>1.2000000000000205E-4</v>
      </c>
      <c r="AT125" s="45">
        <f>RFR_spot_with_VA!AT125-INDEX(RFR_spot_no_VA!$C$11:$BC$160,VA!$B125,MATCH(AT$2,RFR_spot_no_VA!$C$2:$BC$2,0))</f>
        <v>0</v>
      </c>
      <c r="AU125" s="45">
        <f>RFR_spot_with_VA!AU125-INDEX(RFR_spot_no_VA!$C$11:$BC$160,VA!$B125,MATCH(AU$2,RFR_spot_no_VA!$C$2:$BC$2,0))</f>
        <v>0</v>
      </c>
      <c r="AV125" s="45">
        <f>RFR_spot_with_VA!AV125-INDEX(RFR_spot_no_VA!$C$11:$BC$160,VA!$B125,MATCH(AV$2,RFR_spot_no_VA!$C$2:$BC$2,0))</f>
        <v>0</v>
      </c>
      <c r="AW125" s="45">
        <f>RFR_spot_with_VA!AW125-INDEX(RFR_spot_no_VA!$C$11:$BC$160,VA!$B125,MATCH(AW$2,RFR_spot_no_VA!$C$2:$BC$2,0))</f>
        <v>0</v>
      </c>
      <c r="AX125" s="45">
        <f>RFR_spot_with_VA!AX125-INDEX(RFR_spot_no_VA!$C$11:$BC$160,VA!$B125,MATCH(AX$2,RFR_spot_no_VA!$C$2:$BC$2,0))</f>
        <v>0</v>
      </c>
      <c r="AY125" s="45">
        <f>RFR_spot_with_VA!AY125-INDEX(RFR_spot_no_VA!$C$11:$BC$160,VA!$B125,MATCH(AY$2,RFR_spot_no_VA!$C$2:$BC$2,0))</f>
        <v>0</v>
      </c>
      <c r="AZ125" s="45">
        <f>RFR_spot_with_VA!AZ125-INDEX(RFR_spot_no_VA!$C$11:$BC$160,VA!$B125,MATCH(AZ$2,RFR_spot_no_VA!$C$2:$BC$2,0))</f>
        <v>0</v>
      </c>
      <c r="BA125" s="45">
        <f>RFR_spot_with_VA!BA125-INDEX(RFR_spot_no_VA!$C$11:$BC$160,VA!$B125,MATCH(BA$2,RFR_spot_no_VA!$C$2:$BC$2,0))</f>
        <v>0</v>
      </c>
      <c r="BB125" s="45">
        <f>RFR_spot_with_VA!BB125-INDEX(RFR_spot_no_VA!$C$11:$BC$160,VA!$B125,MATCH(BB$2,RFR_spot_no_VA!$C$2:$BC$2,0))</f>
        <v>0</v>
      </c>
      <c r="BC125" s="45">
        <f>RFR_spot_with_VA!BC125-INDEX(RFR_spot_no_VA!$C$11:$BC$160,VA!$B125,MATCH(BC$2,RFR_spot_no_VA!$C$2:$BC$2,0))</f>
        <v>1.3300000000000048E-3</v>
      </c>
      <c r="BD125" s="39"/>
      <c r="BE125" s="2"/>
    </row>
    <row r="126" spans="1:57" x14ac:dyDescent="0.25">
      <c r="A126" s="2"/>
      <c r="B126" s="2">
        <f>RFR_spot_no_VA!B126</f>
        <v>116</v>
      </c>
      <c r="C126" s="42">
        <f>RFR_spot_with_VA!C126-INDEX(RFR_spot_no_VA!$C$11:$BC$160,VA!$B126,MATCH(C$2,RFR_spot_no_VA!$C$2:$BC$2,0))</f>
        <v>3.6999999999999533E-4</v>
      </c>
      <c r="D126" s="42">
        <f>RFR_spot_with_VA!D126-INDEX(RFR_spot_no_VA!$C$11:$BC$160,VA!$B126,MATCH(D$2,RFR_spot_no_VA!$C$2:$BC$2,0))</f>
        <v>3.6999999999999533E-4</v>
      </c>
      <c r="E126" s="42">
        <f>RFR_spot_with_VA!E126-INDEX(RFR_spot_no_VA!$C$11:$BC$160,VA!$B126,MATCH(E$2,RFR_spot_no_VA!$C$2:$BC$2,0))</f>
        <v>3.6999999999999533E-4</v>
      </c>
      <c r="F126" s="42">
        <f>RFR_spot_with_VA!F126-INDEX(RFR_spot_no_VA!$C$11:$BC$160,VA!$B126,MATCH(F$2,RFR_spot_no_VA!$C$2:$BC$2,0))</f>
        <v>1.4000000000000123E-4</v>
      </c>
      <c r="G126" s="42">
        <f>RFR_spot_with_VA!G126-INDEX(RFR_spot_no_VA!$C$11:$BC$160,VA!$B126,MATCH(G$2,RFR_spot_no_VA!$C$2:$BC$2,0))</f>
        <v>3.6999999999999533E-4</v>
      </c>
      <c r="H126" s="42">
        <f>RFR_spot_with_VA!H126-INDEX(RFR_spot_no_VA!$C$11:$BC$160,VA!$B126,MATCH(H$2,RFR_spot_no_VA!$C$2:$BC$2,0))</f>
        <v>3.6999999999999533E-4</v>
      </c>
      <c r="I126" s="42">
        <f>RFR_spot_with_VA!I126-INDEX(RFR_spot_no_VA!$C$11:$BC$160,VA!$B126,MATCH(I$2,RFR_spot_no_VA!$C$2:$BC$2,0))</f>
        <v>2.5000000000000022E-4</v>
      </c>
      <c r="J126" s="42">
        <f>RFR_spot_with_VA!J126-INDEX(RFR_spot_no_VA!$C$11:$BC$160,VA!$B126,MATCH(J$2,RFR_spot_no_VA!$C$2:$BC$2,0))</f>
        <v>3.8999999999999799E-4</v>
      </c>
      <c r="K126" s="42">
        <f>RFR_spot_with_VA!K126-INDEX(RFR_spot_no_VA!$C$11:$BC$160,VA!$B126,MATCH(K$2,RFR_spot_no_VA!$C$2:$BC$2,0))</f>
        <v>3.6999999999999533E-4</v>
      </c>
      <c r="L126" s="42">
        <f>RFR_spot_with_VA!L126-INDEX(RFR_spot_no_VA!$C$11:$BC$160,VA!$B126,MATCH(L$2,RFR_spot_no_VA!$C$2:$BC$2,0))</f>
        <v>3.6999999999999533E-4</v>
      </c>
      <c r="M126" s="43">
        <f>RFR_spot_with_VA!M126-INDEX(RFR_spot_no_VA!$C$11:$BC$160,VA!$B126,MATCH(M$2,RFR_spot_no_VA!$C$2:$BC$2,0))</f>
        <v>3.6999999999999533E-4</v>
      </c>
      <c r="N126" s="43">
        <f>RFR_spot_with_VA!N126-INDEX(RFR_spot_no_VA!$C$11:$BC$160,VA!$B126,MATCH(N$2,RFR_spot_no_VA!$C$2:$BC$2,0))</f>
        <v>3.6999999999999533E-4</v>
      </c>
      <c r="O126" s="43">
        <f>RFR_spot_with_VA!O126-INDEX(RFR_spot_no_VA!$C$11:$BC$160,VA!$B126,MATCH(O$2,RFR_spot_no_VA!$C$2:$BC$2,0))</f>
        <v>3.6999999999999533E-4</v>
      </c>
      <c r="P126" s="43">
        <f>RFR_spot_with_VA!P126-INDEX(RFR_spot_no_VA!$C$11:$BC$160,VA!$B126,MATCH(P$2,RFR_spot_no_VA!$C$2:$BC$2,0))</f>
        <v>1.399999999999943E-4</v>
      </c>
      <c r="Q126" s="43">
        <f>RFR_spot_with_VA!Q126-INDEX(RFR_spot_no_VA!$C$11:$BC$160,VA!$B126,MATCH(Q$2,RFR_spot_no_VA!$C$2:$BC$2,0))</f>
        <v>6.4000000000000168E-4</v>
      </c>
      <c r="R126" s="43">
        <f>RFR_spot_with_VA!R126-INDEX(RFR_spot_no_VA!$C$11:$BC$160,VA!$B126,MATCH(R$2,RFR_spot_no_VA!$C$2:$BC$2,0))</f>
        <v>3.6999999999999533E-4</v>
      </c>
      <c r="S126" s="43">
        <f>RFR_spot_with_VA!S126-INDEX(RFR_spot_no_VA!$C$11:$BC$160,VA!$B126,MATCH(S$2,RFR_spot_no_VA!$C$2:$BC$2,0))</f>
        <v>3.6999999999999533E-4</v>
      </c>
      <c r="T126" s="43">
        <f>RFR_spot_with_VA!T126-INDEX(RFR_spot_no_VA!$C$11:$BC$160,VA!$B126,MATCH(T$2,RFR_spot_no_VA!$C$2:$BC$2,0))</f>
        <v>3.6999999999999533E-4</v>
      </c>
      <c r="U126" s="43">
        <f>RFR_spot_with_VA!U126-INDEX(RFR_spot_no_VA!$C$11:$BC$160,VA!$B126,MATCH(U$2,RFR_spot_no_VA!$C$2:$BC$2,0))</f>
        <v>-5.0000000000001432E-5</v>
      </c>
      <c r="V126" s="43">
        <f>RFR_spot_with_VA!V126-INDEX(RFR_spot_no_VA!$C$11:$BC$160,VA!$B126,MATCH(V$2,RFR_spot_no_VA!$C$2:$BC$2,0))</f>
        <v>3.6999999999999533E-4</v>
      </c>
      <c r="W126" s="43">
        <f>RFR_spot_with_VA!W126-INDEX(RFR_spot_no_VA!$C$11:$BC$160,VA!$B126,MATCH(W$2,RFR_spot_no_VA!$C$2:$BC$2,0))</f>
        <v>3.6999999999999533E-4</v>
      </c>
      <c r="X126" s="43">
        <f>RFR_spot_with_VA!X126-INDEX(RFR_spot_no_VA!$C$11:$BC$160,VA!$B126,MATCH(X$2,RFR_spot_no_VA!$C$2:$BC$2,0))</f>
        <v>3.6999999999999533E-4</v>
      </c>
      <c r="Y126" s="43">
        <f>RFR_spot_with_VA!Y126-INDEX(RFR_spot_no_VA!$C$11:$BC$160,VA!$B126,MATCH(Y$2,RFR_spot_no_VA!$C$2:$BC$2,0))</f>
        <v>3.6999999999999533E-4</v>
      </c>
      <c r="Z126" s="43">
        <f>RFR_spot_with_VA!Z126-INDEX(RFR_spot_no_VA!$C$11:$BC$160,VA!$B126,MATCH(Z$2,RFR_spot_no_VA!$C$2:$BC$2,0))</f>
        <v>4.1999999999999676E-4</v>
      </c>
      <c r="AA126" s="43">
        <f>RFR_spot_with_VA!AA126-INDEX(RFR_spot_no_VA!$C$11:$BC$160,VA!$B126,MATCH(AA$2,RFR_spot_no_VA!$C$2:$BC$2,0))</f>
        <v>1.4000000000000123E-4</v>
      </c>
      <c r="AB126" s="43">
        <f>RFR_spot_with_VA!AB126-INDEX(RFR_spot_no_VA!$C$11:$BC$160,VA!$B126,MATCH(AB$2,RFR_spot_no_VA!$C$2:$BC$2,0))</f>
        <v>3.6999999999999533E-4</v>
      </c>
      <c r="AC126" s="43">
        <f>RFR_spot_with_VA!AC126-INDEX(RFR_spot_no_VA!$C$11:$BC$160,VA!$B126,MATCH(AC$2,RFR_spot_no_VA!$C$2:$BC$2,0))</f>
        <v>1.0000000000003062E-5</v>
      </c>
      <c r="AD126" s="43">
        <f>RFR_spot_with_VA!AD126-INDEX(RFR_spot_no_VA!$C$11:$BC$160,VA!$B126,MATCH(AD$2,RFR_spot_no_VA!$C$2:$BC$2,0))</f>
        <v>0</v>
      </c>
      <c r="AE126" s="43">
        <f>RFR_spot_with_VA!AE126-INDEX(RFR_spot_no_VA!$C$11:$BC$160,VA!$B126,MATCH(AE$2,RFR_spot_no_VA!$C$2:$BC$2,0))</f>
        <v>3.6999999999999533E-4</v>
      </c>
      <c r="AF126" s="43">
        <f>RFR_spot_with_VA!AF126-INDEX(RFR_spot_no_VA!$C$11:$BC$160,VA!$B126,MATCH(AF$2,RFR_spot_no_VA!$C$2:$BC$2,0))</f>
        <v>3.6999999999999533E-4</v>
      </c>
      <c r="AG126" s="43">
        <f>RFR_spot_with_VA!AG126-INDEX(RFR_spot_no_VA!$C$11:$BC$160,VA!$B126,MATCH(AG$2,RFR_spot_no_VA!$C$2:$BC$2,0))</f>
        <v>3.6999999999999533E-4</v>
      </c>
      <c r="AH126" s="43">
        <f>RFR_spot_with_VA!AH126-INDEX(RFR_spot_no_VA!$C$11:$BC$160,VA!$B126,MATCH(AH$2,RFR_spot_no_VA!$C$2:$BC$2,0))</f>
        <v>-4.0000000000005309E-5</v>
      </c>
      <c r="AI126" s="43">
        <f>RFR_spot_with_VA!AI126-INDEX(RFR_spot_no_VA!$C$11:$BC$160,VA!$B126,MATCH(AI$2,RFR_spot_no_VA!$C$2:$BC$2,0))</f>
        <v>-5.0000000000001432E-5</v>
      </c>
      <c r="AJ126" s="43">
        <f>RFR_spot_with_VA!AJ126-INDEX(RFR_spot_no_VA!$C$11:$BC$160,VA!$B126,MATCH(AJ$2,RFR_spot_no_VA!$C$2:$BC$2,0))</f>
        <v>7.5000000000000067E-4</v>
      </c>
      <c r="AK126" s="43">
        <f>RFR_spot_with_VA!AK126-INDEX(RFR_spot_no_VA!$C$11:$BC$160,VA!$B126,MATCH(AK$2,RFR_spot_no_VA!$C$2:$BC$2,0))</f>
        <v>4.200000000000037E-4</v>
      </c>
      <c r="AL126" s="43">
        <f>RFR_spot_with_VA!AL126-INDEX(RFR_spot_no_VA!$C$11:$BC$160,VA!$B126,MATCH(AL$2,RFR_spot_no_VA!$C$2:$BC$2,0))</f>
        <v>0</v>
      </c>
      <c r="AM126" s="43">
        <f>RFR_spot_with_VA!AM126-INDEX(RFR_spot_no_VA!$C$11:$BC$160,VA!$B126,MATCH(AM$2,RFR_spot_no_VA!$C$2:$BC$2,0))</f>
        <v>7.8000000000000291E-4</v>
      </c>
      <c r="AN126" s="43">
        <f>RFR_spot_with_VA!AN126-INDEX(RFR_spot_no_VA!$C$11:$BC$160,VA!$B126,MATCH(AN$2,RFR_spot_no_VA!$C$2:$BC$2,0))</f>
        <v>0</v>
      </c>
      <c r="AO126" s="43">
        <f>RFR_spot_with_VA!AO126-INDEX(RFR_spot_no_VA!$C$11:$BC$160,VA!$B126,MATCH(AO$2,RFR_spot_no_VA!$C$2:$BC$2,0))</f>
        <v>-2.9999999999995308E-5</v>
      </c>
      <c r="AP126" s="43">
        <f>RFR_spot_with_VA!AP126-INDEX(RFR_spot_no_VA!$C$11:$BC$160,VA!$B126,MATCH(AP$2,RFR_spot_no_VA!$C$2:$BC$2,0))</f>
        <v>0</v>
      </c>
      <c r="AQ126" s="43">
        <f>RFR_spot_with_VA!AQ126-INDEX(RFR_spot_no_VA!$C$11:$BC$160,VA!$B126,MATCH(AQ$2,RFR_spot_no_VA!$C$2:$BC$2,0))</f>
        <v>4.0000000000005309E-5</v>
      </c>
      <c r="AR126" s="43">
        <f>RFR_spot_with_VA!AR126-INDEX(RFR_spot_no_VA!$C$11:$BC$160,VA!$B126,MATCH(AR$2,RFR_spot_no_VA!$C$2:$BC$2,0))</f>
        <v>0</v>
      </c>
      <c r="AS126" s="43">
        <f>RFR_spot_with_VA!AS126-INDEX(RFR_spot_no_VA!$C$11:$BC$160,VA!$B126,MATCH(AS$2,RFR_spot_no_VA!$C$2:$BC$2,0))</f>
        <v>1.1999999999999858E-4</v>
      </c>
      <c r="AT126" s="43">
        <f>RFR_spot_with_VA!AT126-INDEX(RFR_spot_no_VA!$C$11:$BC$160,VA!$B126,MATCH(AT$2,RFR_spot_no_VA!$C$2:$BC$2,0))</f>
        <v>0</v>
      </c>
      <c r="AU126" s="43">
        <f>RFR_spot_with_VA!AU126-INDEX(RFR_spot_no_VA!$C$11:$BC$160,VA!$B126,MATCH(AU$2,RFR_spot_no_VA!$C$2:$BC$2,0))</f>
        <v>0</v>
      </c>
      <c r="AV126" s="43">
        <f>RFR_spot_with_VA!AV126-INDEX(RFR_spot_no_VA!$C$11:$BC$160,VA!$B126,MATCH(AV$2,RFR_spot_no_VA!$C$2:$BC$2,0))</f>
        <v>0</v>
      </c>
      <c r="AW126" s="43">
        <f>RFR_spot_with_VA!AW126-INDEX(RFR_spot_no_VA!$C$11:$BC$160,VA!$B126,MATCH(AW$2,RFR_spot_no_VA!$C$2:$BC$2,0))</f>
        <v>0</v>
      </c>
      <c r="AX126" s="43">
        <f>RFR_spot_with_VA!AX126-INDEX(RFR_spot_no_VA!$C$11:$BC$160,VA!$B126,MATCH(AX$2,RFR_spot_no_VA!$C$2:$BC$2,0))</f>
        <v>0</v>
      </c>
      <c r="AY126" s="43">
        <f>RFR_spot_with_VA!AY126-INDEX(RFR_spot_no_VA!$C$11:$BC$160,VA!$B126,MATCH(AY$2,RFR_spot_no_VA!$C$2:$BC$2,0))</f>
        <v>0</v>
      </c>
      <c r="AZ126" s="43">
        <f>RFR_spot_with_VA!AZ126-INDEX(RFR_spot_no_VA!$C$11:$BC$160,VA!$B126,MATCH(AZ$2,RFR_spot_no_VA!$C$2:$BC$2,0))</f>
        <v>0</v>
      </c>
      <c r="BA126" s="43">
        <f>RFR_spot_with_VA!BA126-INDEX(RFR_spot_no_VA!$C$11:$BC$160,VA!$B126,MATCH(BA$2,RFR_spot_no_VA!$C$2:$BC$2,0))</f>
        <v>0</v>
      </c>
      <c r="BB126" s="43">
        <f>RFR_spot_with_VA!BB126-INDEX(RFR_spot_no_VA!$C$11:$BC$160,VA!$B126,MATCH(BB$2,RFR_spot_no_VA!$C$2:$BC$2,0))</f>
        <v>0</v>
      </c>
      <c r="BC126" s="43">
        <f>RFR_spot_with_VA!BC126-INDEX(RFR_spot_no_VA!$C$11:$BC$160,VA!$B126,MATCH(BC$2,RFR_spot_no_VA!$C$2:$BC$2,0))</f>
        <v>1.3299999999999979E-3</v>
      </c>
      <c r="BD126" s="39"/>
      <c r="BE126" s="2"/>
    </row>
    <row r="127" spans="1:57" x14ac:dyDescent="0.25">
      <c r="A127" s="2"/>
      <c r="B127" s="2">
        <f>RFR_spot_no_VA!B127</f>
        <v>117</v>
      </c>
      <c r="C127" s="42">
        <f>RFR_spot_with_VA!C127-INDEX(RFR_spot_no_VA!$C$11:$BC$160,VA!$B127,MATCH(C$2,RFR_spot_no_VA!$C$2:$BC$2,0))</f>
        <v>3.699999999999988E-4</v>
      </c>
      <c r="D127" s="42">
        <f>RFR_spot_with_VA!D127-INDEX(RFR_spot_no_VA!$C$11:$BC$160,VA!$B127,MATCH(D$2,RFR_spot_no_VA!$C$2:$BC$2,0))</f>
        <v>3.699999999999988E-4</v>
      </c>
      <c r="E127" s="42">
        <f>RFR_spot_with_VA!E127-INDEX(RFR_spot_no_VA!$C$11:$BC$160,VA!$B127,MATCH(E$2,RFR_spot_no_VA!$C$2:$BC$2,0))</f>
        <v>3.699999999999988E-4</v>
      </c>
      <c r="F127" s="42">
        <f>RFR_spot_with_VA!F127-INDEX(RFR_spot_no_VA!$C$11:$BC$160,VA!$B127,MATCH(F$2,RFR_spot_no_VA!$C$2:$BC$2,0))</f>
        <v>1.3000000000000164E-4</v>
      </c>
      <c r="G127" s="42">
        <f>RFR_spot_with_VA!G127-INDEX(RFR_spot_no_VA!$C$11:$BC$160,VA!$B127,MATCH(G$2,RFR_spot_no_VA!$C$2:$BC$2,0))</f>
        <v>3.699999999999988E-4</v>
      </c>
      <c r="H127" s="42">
        <f>RFR_spot_with_VA!H127-INDEX(RFR_spot_no_VA!$C$11:$BC$160,VA!$B127,MATCH(H$2,RFR_spot_no_VA!$C$2:$BC$2,0))</f>
        <v>3.699999999999988E-4</v>
      </c>
      <c r="I127" s="42">
        <f>RFR_spot_with_VA!I127-INDEX(RFR_spot_no_VA!$C$11:$BC$160,VA!$B127,MATCH(I$2,RFR_spot_no_VA!$C$2:$BC$2,0))</f>
        <v>2.5000000000000022E-4</v>
      </c>
      <c r="J127" s="42">
        <f>RFR_spot_with_VA!J127-INDEX(RFR_spot_no_VA!$C$11:$BC$160,VA!$B127,MATCH(J$2,RFR_spot_no_VA!$C$2:$BC$2,0))</f>
        <v>3.9000000000000146E-4</v>
      </c>
      <c r="K127" s="42">
        <f>RFR_spot_with_VA!K127-INDEX(RFR_spot_no_VA!$C$11:$BC$160,VA!$B127,MATCH(K$2,RFR_spot_no_VA!$C$2:$BC$2,0))</f>
        <v>3.699999999999988E-4</v>
      </c>
      <c r="L127" s="42">
        <f>RFR_spot_with_VA!L127-INDEX(RFR_spot_no_VA!$C$11:$BC$160,VA!$B127,MATCH(L$2,RFR_spot_no_VA!$C$2:$BC$2,0))</f>
        <v>3.699999999999988E-4</v>
      </c>
      <c r="M127" s="43">
        <f>RFR_spot_with_VA!M127-INDEX(RFR_spot_no_VA!$C$11:$BC$160,VA!$B127,MATCH(M$2,RFR_spot_no_VA!$C$2:$BC$2,0))</f>
        <v>3.699999999999988E-4</v>
      </c>
      <c r="N127" s="43">
        <f>RFR_spot_with_VA!N127-INDEX(RFR_spot_no_VA!$C$11:$BC$160,VA!$B127,MATCH(N$2,RFR_spot_no_VA!$C$2:$BC$2,0))</f>
        <v>3.699999999999988E-4</v>
      </c>
      <c r="O127" s="43">
        <f>RFR_spot_with_VA!O127-INDEX(RFR_spot_no_VA!$C$11:$BC$160,VA!$B127,MATCH(O$2,RFR_spot_no_VA!$C$2:$BC$2,0))</f>
        <v>3.699999999999988E-4</v>
      </c>
      <c r="P127" s="43">
        <f>RFR_spot_with_VA!P127-INDEX(RFR_spot_no_VA!$C$11:$BC$160,VA!$B127,MATCH(P$2,RFR_spot_no_VA!$C$2:$BC$2,0))</f>
        <v>1.4000000000000123E-4</v>
      </c>
      <c r="Q127" s="43">
        <f>RFR_spot_with_VA!Q127-INDEX(RFR_spot_no_VA!$C$11:$BC$160,VA!$B127,MATCH(Q$2,RFR_spot_no_VA!$C$2:$BC$2,0))</f>
        <v>6.3999999999999474E-4</v>
      </c>
      <c r="R127" s="43">
        <f>RFR_spot_with_VA!R127-INDEX(RFR_spot_no_VA!$C$11:$BC$160,VA!$B127,MATCH(R$2,RFR_spot_no_VA!$C$2:$BC$2,0))</f>
        <v>3.699999999999988E-4</v>
      </c>
      <c r="S127" s="43">
        <f>RFR_spot_with_VA!S127-INDEX(RFR_spot_no_VA!$C$11:$BC$160,VA!$B127,MATCH(S$2,RFR_spot_no_VA!$C$2:$BC$2,0))</f>
        <v>3.699999999999988E-4</v>
      </c>
      <c r="T127" s="43">
        <f>RFR_spot_with_VA!T127-INDEX(RFR_spot_no_VA!$C$11:$BC$160,VA!$B127,MATCH(T$2,RFR_spot_no_VA!$C$2:$BC$2,0))</f>
        <v>3.699999999999988E-4</v>
      </c>
      <c r="U127" s="43">
        <f>RFR_spot_with_VA!U127-INDEX(RFR_spot_no_VA!$C$11:$BC$160,VA!$B127,MATCH(U$2,RFR_spot_no_VA!$C$2:$BC$2,0))</f>
        <v>-3.999999999999837E-5</v>
      </c>
      <c r="V127" s="43">
        <f>RFR_spot_with_VA!V127-INDEX(RFR_spot_no_VA!$C$11:$BC$160,VA!$B127,MATCH(V$2,RFR_spot_no_VA!$C$2:$BC$2,0))</f>
        <v>3.699999999999988E-4</v>
      </c>
      <c r="W127" s="43">
        <f>RFR_spot_with_VA!W127-INDEX(RFR_spot_no_VA!$C$11:$BC$160,VA!$B127,MATCH(W$2,RFR_spot_no_VA!$C$2:$BC$2,0))</f>
        <v>3.699999999999988E-4</v>
      </c>
      <c r="X127" s="43">
        <f>RFR_spot_with_VA!X127-INDEX(RFR_spot_no_VA!$C$11:$BC$160,VA!$B127,MATCH(X$2,RFR_spot_no_VA!$C$2:$BC$2,0))</f>
        <v>3.699999999999988E-4</v>
      </c>
      <c r="Y127" s="43">
        <f>RFR_spot_with_VA!Y127-INDEX(RFR_spot_no_VA!$C$11:$BC$160,VA!$B127,MATCH(Y$2,RFR_spot_no_VA!$C$2:$BC$2,0))</f>
        <v>3.699999999999988E-4</v>
      </c>
      <c r="Z127" s="43">
        <f>RFR_spot_with_VA!Z127-INDEX(RFR_spot_no_VA!$C$11:$BC$160,VA!$B127,MATCH(Z$2,RFR_spot_no_VA!$C$2:$BC$2,0))</f>
        <v>4.1000000000000064E-4</v>
      </c>
      <c r="AA127" s="43">
        <f>RFR_spot_with_VA!AA127-INDEX(RFR_spot_no_VA!$C$11:$BC$160,VA!$B127,MATCH(AA$2,RFR_spot_no_VA!$C$2:$BC$2,0))</f>
        <v>1.4000000000000123E-4</v>
      </c>
      <c r="AB127" s="43">
        <f>RFR_spot_with_VA!AB127-INDEX(RFR_spot_no_VA!$C$11:$BC$160,VA!$B127,MATCH(AB$2,RFR_spot_no_VA!$C$2:$BC$2,0))</f>
        <v>3.699999999999988E-4</v>
      </c>
      <c r="AC127" s="43">
        <f>RFR_spot_with_VA!AC127-INDEX(RFR_spot_no_VA!$C$11:$BC$160,VA!$B127,MATCH(AC$2,RFR_spot_no_VA!$C$2:$BC$2,0))</f>
        <v>1.9999999999999185E-5</v>
      </c>
      <c r="AD127" s="43">
        <f>RFR_spot_with_VA!AD127-INDEX(RFR_spot_no_VA!$C$11:$BC$160,VA!$B127,MATCH(AD$2,RFR_spot_no_VA!$C$2:$BC$2,0))</f>
        <v>0</v>
      </c>
      <c r="AE127" s="43">
        <f>RFR_spot_with_VA!AE127-INDEX(RFR_spot_no_VA!$C$11:$BC$160,VA!$B127,MATCH(AE$2,RFR_spot_no_VA!$C$2:$BC$2,0))</f>
        <v>3.699999999999988E-4</v>
      </c>
      <c r="AF127" s="43">
        <f>RFR_spot_with_VA!AF127-INDEX(RFR_spot_no_VA!$C$11:$BC$160,VA!$B127,MATCH(AF$2,RFR_spot_no_VA!$C$2:$BC$2,0))</f>
        <v>3.699999999999988E-4</v>
      </c>
      <c r="AG127" s="43">
        <f>RFR_spot_with_VA!AG127-INDEX(RFR_spot_no_VA!$C$11:$BC$160,VA!$B127,MATCH(AG$2,RFR_spot_no_VA!$C$2:$BC$2,0))</f>
        <v>3.699999999999988E-4</v>
      </c>
      <c r="AH127" s="43">
        <f>RFR_spot_with_VA!AH127-INDEX(RFR_spot_no_VA!$C$11:$BC$160,VA!$B127,MATCH(AH$2,RFR_spot_no_VA!$C$2:$BC$2,0))</f>
        <v>-3.999999999999837E-5</v>
      </c>
      <c r="AI127" s="43">
        <f>RFR_spot_with_VA!AI127-INDEX(RFR_spot_no_VA!$C$11:$BC$160,VA!$B127,MATCH(AI$2,RFR_spot_no_VA!$C$2:$BC$2,0))</f>
        <v>-3.999999999999837E-5</v>
      </c>
      <c r="AJ127" s="43">
        <f>RFR_spot_with_VA!AJ127-INDEX(RFR_spot_no_VA!$C$11:$BC$160,VA!$B127,MATCH(AJ$2,RFR_spot_no_VA!$C$2:$BC$2,0))</f>
        <v>7.5000000000000067E-4</v>
      </c>
      <c r="AK127" s="43">
        <f>RFR_spot_with_VA!AK127-INDEX(RFR_spot_no_VA!$C$11:$BC$160,VA!$B127,MATCH(AK$2,RFR_spot_no_VA!$C$2:$BC$2,0))</f>
        <v>4.1000000000000064E-4</v>
      </c>
      <c r="AL127" s="43">
        <f>RFR_spot_with_VA!AL127-INDEX(RFR_spot_no_VA!$C$11:$BC$160,VA!$B127,MATCH(AL$2,RFR_spot_no_VA!$C$2:$BC$2,0))</f>
        <v>0</v>
      </c>
      <c r="AM127" s="43">
        <f>RFR_spot_with_VA!AM127-INDEX(RFR_spot_no_VA!$C$11:$BC$160,VA!$B127,MATCH(AM$2,RFR_spot_no_VA!$C$2:$BC$2,0))</f>
        <v>7.6999999999999985E-4</v>
      </c>
      <c r="AN127" s="43">
        <f>RFR_spot_with_VA!AN127-INDEX(RFR_spot_no_VA!$C$11:$BC$160,VA!$B127,MATCH(AN$2,RFR_spot_no_VA!$C$2:$BC$2,0))</f>
        <v>0</v>
      </c>
      <c r="AO127" s="43">
        <f>RFR_spot_with_VA!AO127-INDEX(RFR_spot_no_VA!$C$11:$BC$160,VA!$B127,MATCH(AO$2,RFR_spot_no_VA!$C$2:$BC$2,0))</f>
        <v>-3.0000000000002247E-5</v>
      </c>
      <c r="AP127" s="43">
        <f>RFR_spot_with_VA!AP127-INDEX(RFR_spot_no_VA!$C$11:$BC$160,VA!$B127,MATCH(AP$2,RFR_spot_no_VA!$C$2:$BC$2,0))</f>
        <v>0</v>
      </c>
      <c r="AQ127" s="43">
        <f>RFR_spot_with_VA!AQ127-INDEX(RFR_spot_no_VA!$C$11:$BC$160,VA!$B127,MATCH(AQ$2,RFR_spot_no_VA!$C$2:$BC$2,0))</f>
        <v>3.999999999999837E-5</v>
      </c>
      <c r="AR127" s="43">
        <f>RFR_spot_with_VA!AR127-INDEX(RFR_spot_no_VA!$C$11:$BC$160,VA!$B127,MATCH(AR$2,RFR_spot_no_VA!$C$2:$BC$2,0))</f>
        <v>0</v>
      </c>
      <c r="AS127" s="43">
        <f>RFR_spot_with_VA!AS127-INDEX(RFR_spot_no_VA!$C$11:$BC$160,VA!$B127,MATCH(AS$2,RFR_spot_no_VA!$C$2:$BC$2,0))</f>
        <v>1.2000000000000205E-4</v>
      </c>
      <c r="AT127" s="43">
        <f>RFR_spot_with_VA!AT127-INDEX(RFR_spot_no_VA!$C$11:$BC$160,VA!$B127,MATCH(AT$2,RFR_spot_no_VA!$C$2:$BC$2,0))</f>
        <v>0</v>
      </c>
      <c r="AU127" s="43">
        <f>RFR_spot_with_VA!AU127-INDEX(RFR_spot_no_VA!$C$11:$BC$160,VA!$B127,MATCH(AU$2,RFR_spot_no_VA!$C$2:$BC$2,0))</f>
        <v>0</v>
      </c>
      <c r="AV127" s="43">
        <f>RFR_spot_with_VA!AV127-INDEX(RFR_spot_no_VA!$C$11:$BC$160,VA!$B127,MATCH(AV$2,RFR_spot_no_VA!$C$2:$BC$2,0))</f>
        <v>0</v>
      </c>
      <c r="AW127" s="43">
        <f>RFR_spot_with_VA!AW127-INDEX(RFR_spot_no_VA!$C$11:$BC$160,VA!$B127,MATCH(AW$2,RFR_spot_no_VA!$C$2:$BC$2,0))</f>
        <v>0</v>
      </c>
      <c r="AX127" s="43">
        <f>RFR_spot_with_VA!AX127-INDEX(RFR_spot_no_VA!$C$11:$BC$160,VA!$B127,MATCH(AX$2,RFR_spot_no_VA!$C$2:$BC$2,0))</f>
        <v>0</v>
      </c>
      <c r="AY127" s="43">
        <f>RFR_spot_with_VA!AY127-INDEX(RFR_spot_no_VA!$C$11:$BC$160,VA!$B127,MATCH(AY$2,RFR_spot_no_VA!$C$2:$BC$2,0))</f>
        <v>0</v>
      </c>
      <c r="AZ127" s="43">
        <f>RFR_spot_with_VA!AZ127-INDEX(RFR_spot_no_VA!$C$11:$BC$160,VA!$B127,MATCH(AZ$2,RFR_spot_no_VA!$C$2:$BC$2,0))</f>
        <v>0</v>
      </c>
      <c r="BA127" s="43">
        <f>RFR_spot_with_VA!BA127-INDEX(RFR_spot_no_VA!$C$11:$BC$160,VA!$B127,MATCH(BA$2,RFR_spot_no_VA!$C$2:$BC$2,0))</f>
        <v>0</v>
      </c>
      <c r="BB127" s="43">
        <f>RFR_spot_with_VA!BB127-INDEX(RFR_spot_no_VA!$C$11:$BC$160,VA!$B127,MATCH(BB$2,RFR_spot_no_VA!$C$2:$BC$2,0))</f>
        <v>0</v>
      </c>
      <c r="BC127" s="43">
        <f>RFR_spot_with_VA!BC127-INDEX(RFR_spot_no_VA!$C$11:$BC$160,VA!$B127,MATCH(BC$2,RFR_spot_no_VA!$C$2:$BC$2,0))</f>
        <v>1.3099999999999987E-3</v>
      </c>
      <c r="BD127" s="39"/>
      <c r="BE127" s="2"/>
    </row>
    <row r="128" spans="1:57" x14ac:dyDescent="0.25">
      <c r="A128" s="2"/>
      <c r="B128" s="2">
        <f>RFR_spot_no_VA!B128</f>
        <v>118</v>
      </c>
      <c r="C128" s="42">
        <f>RFR_spot_with_VA!C128-INDEX(RFR_spot_no_VA!$C$11:$BC$160,VA!$B128,MATCH(C$2,RFR_spot_no_VA!$C$2:$BC$2,0))</f>
        <v>3.6000000000000268E-4</v>
      </c>
      <c r="D128" s="42">
        <f>RFR_spot_with_VA!D128-INDEX(RFR_spot_no_VA!$C$11:$BC$160,VA!$B128,MATCH(D$2,RFR_spot_no_VA!$C$2:$BC$2,0))</f>
        <v>3.6000000000000268E-4</v>
      </c>
      <c r="E128" s="42">
        <f>RFR_spot_with_VA!E128-INDEX(RFR_spot_no_VA!$C$11:$BC$160,VA!$B128,MATCH(E$2,RFR_spot_no_VA!$C$2:$BC$2,0))</f>
        <v>3.6000000000000268E-4</v>
      </c>
      <c r="F128" s="42">
        <f>RFR_spot_with_VA!F128-INDEX(RFR_spot_no_VA!$C$11:$BC$160,VA!$B128,MATCH(F$2,RFR_spot_no_VA!$C$2:$BC$2,0))</f>
        <v>1.3999999999999777E-4</v>
      </c>
      <c r="G128" s="42">
        <f>RFR_spot_with_VA!G128-INDEX(RFR_spot_no_VA!$C$11:$BC$160,VA!$B128,MATCH(G$2,RFR_spot_no_VA!$C$2:$BC$2,0))</f>
        <v>3.6000000000000268E-4</v>
      </c>
      <c r="H128" s="42">
        <f>RFR_spot_with_VA!H128-INDEX(RFR_spot_no_VA!$C$11:$BC$160,VA!$B128,MATCH(H$2,RFR_spot_no_VA!$C$2:$BC$2,0))</f>
        <v>3.6000000000000268E-4</v>
      </c>
      <c r="I128" s="42">
        <f>RFR_spot_with_VA!I128-INDEX(RFR_spot_no_VA!$C$11:$BC$160,VA!$B128,MATCH(I$2,RFR_spot_no_VA!$C$2:$BC$2,0))</f>
        <v>2.400000000000041E-4</v>
      </c>
      <c r="J128" s="42">
        <f>RFR_spot_with_VA!J128-INDEX(RFR_spot_no_VA!$C$11:$BC$160,VA!$B128,MATCH(J$2,RFR_spot_no_VA!$C$2:$BC$2,0))</f>
        <v>3.8000000000000186E-4</v>
      </c>
      <c r="K128" s="42">
        <f>RFR_spot_with_VA!K128-INDEX(RFR_spot_no_VA!$C$11:$BC$160,VA!$B128,MATCH(K$2,RFR_spot_no_VA!$C$2:$BC$2,0))</f>
        <v>3.6000000000000268E-4</v>
      </c>
      <c r="L128" s="42">
        <f>RFR_spot_with_VA!L128-INDEX(RFR_spot_no_VA!$C$11:$BC$160,VA!$B128,MATCH(L$2,RFR_spot_no_VA!$C$2:$BC$2,0))</f>
        <v>3.6000000000000268E-4</v>
      </c>
      <c r="M128" s="43">
        <f>RFR_spot_with_VA!M128-INDEX(RFR_spot_no_VA!$C$11:$BC$160,VA!$B128,MATCH(M$2,RFR_spot_no_VA!$C$2:$BC$2,0))</f>
        <v>3.6000000000000268E-4</v>
      </c>
      <c r="N128" s="43">
        <f>RFR_spot_with_VA!N128-INDEX(RFR_spot_no_VA!$C$11:$BC$160,VA!$B128,MATCH(N$2,RFR_spot_no_VA!$C$2:$BC$2,0))</f>
        <v>3.6000000000000268E-4</v>
      </c>
      <c r="O128" s="43">
        <f>RFR_spot_with_VA!O128-INDEX(RFR_spot_no_VA!$C$11:$BC$160,VA!$B128,MATCH(O$2,RFR_spot_no_VA!$C$2:$BC$2,0))</f>
        <v>3.6000000000000268E-4</v>
      </c>
      <c r="P128" s="43">
        <f>RFR_spot_with_VA!P128-INDEX(RFR_spot_no_VA!$C$11:$BC$160,VA!$B128,MATCH(P$2,RFR_spot_no_VA!$C$2:$BC$2,0))</f>
        <v>1.2999999999999817E-4</v>
      </c>
      <c r="Q128" s="43">
        <f>RFR_spot_with_VA!Q128-INDEX(RFR_spot_no_VA!$C$11:$BC$160,VA!$B128,MATCH(Q$2,RFR_spot_no_VA!$C$2:$BC$2,0))</f>
        <v>6.4000000000000168E-4</v>
      </c>
      <c r="R128" s="43">
        <f>RFR_spot_with_VA!R128-INDEX(RFR_spot_no_VA!$C$11:$BC$160,VA!$B128,MATCH(R$2,RFR_spot_no_VA!$C$2:$BC$2,0))</f>
        <v>3.6000000000000268E-4</v>
      </c>
      <c r="S128" s="43">
        <f>RFR_spot_with_VA!S128-INDEX(RFR_spot_no_VA!$C$11:$BC$160,VA!$B128,MATCH(S$2,RFR_spot_no_VA!$C$2:$BC$2,0))</f>
        <v>3.6000000000000268E-4</v>
      </c>
      <c r="T128" s="43">
        <f>RFR_spot_with_VA!T128-INDEX(RFR_spot_no_VA!$C$11:$BC$160,VA!$B128,MATCH(T$2,RFR_spot_no_VA!$C$2:$BC$2,0))</f>
        <v>3.6000000000000268E-4</v>
      </c>
      <c r="U128" s="43">
        <f>RFR_spot_with_VA!U128-INDEX(RFR_spot_no_VA!$C$11:$BC$160,VA!$B128,MATCH(U$2,RFR_spot_no_VA!$C$2:$BC$2,0))</f>
        <v>-3.999999999999837E-5</v>
      </c>
      <c r="V128" s="43">
        <f>RFR_spot_with_VA!V128-INDEX(RFR_spot_no_VA!$C$11:$BC$160,VA!$B128,MATCH(V$2,RFR_spot_no_VA!$C$2:$BC$2,0))</f>
        <v>3.6000000000000268E-4</v>
      </c>
      <c r="W128" s="43">
        <f>RFR_spot_with_VA!W128-INDEX(RFR_spot_no_VA!$C$11:$BC$160,VA!$B128,MATCH(W$2,RFR_spot_no_VA!$C$2:$BC$2,0))</f>
        <v>3.6000000000000268E-4</v>
      </c>
      <c r="X128" s="43">
        <f>RFR_spot_with_VA!X128-INDEX(RFR_spot_no_VA!$C$11:$BC$160,VA!$B128,MATCH(X$2,RFR_spot_no_VA!$C$2:$BC$2,0))</f>
        <v>3.6000000000000268E-4</v>
      </c>
      <c r="Y128" s="43">
        <f>RFR_spot_with_VA!Y128-INDEX(RFR_spot_no_VA!$C$11:$BC$160,VA!$B128,MATCH(Y$2,RFR_spot_no_VA!$C$2:$BC$2,0))</f>
        <v>3.6000000000000268E-4</v>
      </c>
      <c r="Z128" s="43">
        <f>RFR_spot_with_VA!Z128-INDEX(RFR_spot_no_VA!$C$11:$BC$160,VA!$B128,MATCH(Z$2,RFR_spot_no_VA!$C$2:$BC$2,0))</f>
        <v>4.1000000000000064E-4</v>
      </c>
      <c r="AA128" s="43">
        <f>RFR_spot_with_VA!AA128-INDEX(RFR_spot_no_VA!$C$11:$BC$160,VA!$B128,MATCH(AA$2,RFR_spot_no_VA!$C$2:$BC$2,0))</f>
        <v>1.4000000000000123E-4</v>
      </c>
      <c r="AB128" s="43">
        <f>RFR_spot_with_VA!AB128-INDEX(RFR_spot_no_VA!$C$11:$BC$160,VA!$B128,MATCH(AB$2,RFR_spot_no_VA!$C$2:$BC$2,0))</f>
        <v>3.6000000000000268E-4</v>
      </c>
      <c r="AC128" s="43">
        <f>RFR_spot_with_VA!AC128-INDEX(RFR_spot_no_VA!$C$11:$BC$160,VA!$B128,MATCH(AC$2,RFR_spot_no_VA!$C$2:$BC$2,0))</f>
        <v>1.9999999999999185E-5</v>
      </c>
      <c r="AD128" s="43">
        <f>RFR_spot_with_VA!AD128-INDEX(RFR_spot_no_VA!$C$11:$BC$160,VA!$B128,MATCH(AD$2,RFR_spot_no_VA!$C$2:$BC$2,0))</f>
        <v>0</v>
      </c>
      <c r="AE128" s="43">
        <f>RFR_spot_with_VA!AE128-INDEX(RFR_spot_no_VA!$C$11:$BC$160,VA!$B128,MATCH(AE$2,RFR_spot_no_VA!$C$2:$BC$2,0))</f>
        <v>3.6000000000000268E-4</v>
      </c>
      <c r="AF128" s="43">
        <f>RFR_spot_with_VA!AF128-INDEX(RFR_spot_no_VA!$C$11:$BC$160,VA!$B128,MATCH(AF$2,RFR_spot_no_VA!$C$2:$BC$2,0))</f>
        <v>3.6000000000000268E-4</v>
      </c>
      <c r="AG128" s="43">
        <f>RFR_spot_with_VA!AG128-INDEX(RFR_spot_no_VA!$C$11:$BC$160,VA!$B128,MATCH(AG$2,RFR_spot_no_VA!$C$2:$BC$2,0))</f>
        <v>3.6000000000000268E-4</v>
      </c>
      <c r="AH128" s="43">
        <f>RFR_spot_with_VA!AH128-INDEX(RFR_spot_no_VA!$C$11:$BC$160,VA!$B128,MATCH(AH$2,RFR_spot_no_VA!$C$2:$BC$2,0))</f>
        <v>-3.999999999999837E-5</v>
      </c>
      <c r="AI128" s="43">
        <f>RFR_spot_with_VA!AI128-INDEX(RFR_spot_no_VA!$C$11:$BC$160,VA!$B128,MATCH(AI$2,RFR_spot_no_VA!$C$2:$BC$2,0))</f>
        <v>-3.999999999999837E-5</v>
      </c>
      <c r="AJ128" s="43">
        <f>RFR_spot_with_VA!AJ128-INDEX(RFR_spot_no_VA!$C$11:$BC$160,VA!$B128,MATCH(AJ$2,RFR_spot_no_VA!$C$2:$BC$2,0))</f>
        <v>7.399999999999976E-4</v>
      </c>
      <c r="AK128" s="43">
        <f>RFR_spot_with_VA!AK128-INDEX(RFR_spot_no_VA!$C$11:$BC$160,VA!$B128,MATCH(AK$2,RFR_spot_no_VA!$C$2:$BC$2,0))</f>
        <v>3.9999999999999758E-4</v>
      </c>
      <c r="AL128" s="43">
        <f>RFR_spot_with_VA!AL128-INDEX(RFR_spot_no_VA!$C$11:$BC$160,VA!$B128,MATCH(AL$2,RFR_spot_no_VA!$C$2:$BC$2,0))</f>
        <v>0</v>
      </c>
      <c r="AM128" s="43">
        <f>RFR_spot_with_VA!AM128-INDEX(RFR_spot_no_VA!$C$11:$BC$160,VA!$B128,MATCH(AM$2,RFR_spot_no_VA!$C$2:$BC$2,0))</f>
        <v>7.5999999999999679E-4</v>
      </c>
      <c r="AN128" s="43">
        <f>RFR_spot_with_VA!AN128-INDEX(RFR_spot_no_VA!$C$11:$BC$160,VA!$B128,MATCH(AN$2,RFR_spot_no_VA!$C$2:$BC$2,0))</f>
        <v>0</v>
      </c>
      <c r="AO128" s="43">
        <f>RFR_spot_with_VA!AO128-INDEX(RFR_spot_no_VA!$C$11:$BC$160,VA!$B128,MATCH(AO$2,RFR_spot_no_VA!$C$2:$BC$2,0))</f>
        <v>-3.0000000000002247E-5</v>
      </c>
      <c r="AP128" s="43">
        <f>RFR_spot_with_VA!AP128-INDEX(RFR_spot_no_VA!$C$11:$BC$160,VA!$B128,MATCH(AP$2,RFR_spot_no_VA!$C$2:$BC$2,0))</f>
        <v>0</v>
      </c>
      <c r="AQ128" s="43">
        <f>RFR_spot_with_VA!AQ128-INDEX(RFR_spot_no_VA!$C$11:$BC$160,VA!$B128,MATCH(AQ$2,RFR_spot_no_VA!$C$2:$BC$2,0))</f>
        <v>3.999999999999837E-5</v>
      </c>
      <c r="AR128" s="43">
        <f>RFR_spot_with_VA!AR128-INDEX(RFR_spot_no_VA!$C$11:$BC$160,VA!$B128,MATCH(AR$2,RFR_spot_no_VA!$C$2:$BC$2,0))</f>
        <v>0</v>
      </c>
      <c r="AS128" s="43">
        <f>RFR_spot_with_VA!AS128-INDEX(RFR_spot_no_VA!$C$11:$BC$160,VA!$B128,MATCH(AS$2,RFR_spot_no_VA!$C$2:$BC$2,0))</f>
        <v>1.2999999999999817E-4</v>
      </c>
      <c r="AT128" s="43">
        <f>RFR_spot_with_VA!AT128-INDEX(RFR_spot_no_VA!$C$11:$BC$160,VA!$B128,MATCH(AT$2,RFR_spot_no_VA!$C$2:$BC$2,0))</f>
        <v>0</v>
      </c>
      <c r="AU128" s="43">
        <f>RFR_spot_with_VA!AU128-INDEX(RFR_spot_no_VA!$C$11:$BC$160,VA!$B128,MATCH(AU$2,RFR_spot_no_VA!$C$2:$BC$2,0))</f>
        <v>0</v>
      </c>
      <c r="AV128" s="43">
        <f>RFR_spot_with_VA!AV128-INDEX(RFR_spot_no_VA!$C$11:$BC$160,VA!$B128,MATCH(AV$2,RFR_spot_no_VA!$C$2:$BC$2,0))</f>
        <v>0</v>
      </c>
      <c r="AW128" s="43">
        <f>RFR_spot_with_VA!AW128-INDEX(RFR_spot_no_VA!$C$11:$BC$160,VA!$B128,MATCH(AW$2,RFR_spot_no_VA!$C$2:$BC$2,0))</f>
        <v>0</v>
      </c>
      <c r="AX128" s="43">
        <f>RFR_spot_with_VA!AX128-INDEX(RFR_spot_no_VA!$C$11:$BC$160,VA!$B128,MATCH(AX$2,RFR_spot_no_VA!$C$2:$BC$2,0))</f>
        <v>0</v>
      </c>
      <c r="AY128" s="43">
        <f>RFR_spot_with_VA!AY128-INDEX(RFR_spot_no_VA!$C$11:$BC$160,VA!$B128,MATCH(AY$2,RFR_spot_no_VA!$C$2:$BC$2,0))</f>
        <v>0</v>
      </c>
      <c r="AZ128" s="43">
        <f>RFR_spot_with_VA!AZ128-INDEX(RFR_spot_no_VA!$C$11:$BC$160,VA!$B128,MATCH(AZ$2,RFR_spot_no_VA!$C$2:$BC$2,0))</f>
        <v>0</v>
      </c>
      <c r="BA128" s="43">
        <f>RFR_spot_with_VA!BA128-INDEX(RFR_spot_no_VA!$C$11:$BC$160,VA!$B128,MATCH(BA$2,RFR_spot_no_VA!$C$2:$BC$2,0))</f>
        <v>0</v>
      </c>
      <c r="BB128" s="43">
        <f>RFR_spot_with_VA!BB128-INDEX(RFR_spot_no_VA!$C$11:$BC$160,VA!$B128,MATCH(BB$2,RFR_spot_no_VA!$C$2:$BC$2,0))</f>
        <v>0</v>
      </c>
      <c r="BC128" s="43">
        <f>RFR_spot_with_VA!BC128-INDEX(RFR_spot_no_VA!$C$11:$BC$160,VA!$B128,MATCH(BC$2,RFR_spot_no_VA!$C$2:$BC$2,0))</f>
        <v>1.3099999999999987E-3</v>
      </c>
      <c r="BD128" s="39"/>
      <c r="BE128" s="2"/>
    </row>
    <row r="129" spans="1:57" x14ac:dyDescent="0.25">
      <c r="A129" s="2"/>
      <c r="B129" s="2">
        <f>RFR_spot_no_VA!B129</f>
        <v>119</v>
      </c>
      <c r="C129" s="42">
        <f>RFR_spot_with_VA!C129-INDEX(RFR_spot_no_VA!$C$11:$BC$160,VA!$B129,MATCH(C$2,RFR_spot_no_VA!$C$2:$BC$2,0))</f>
        <v>3.5999999999999921E-4</v>
      </c>
      <c r="D129" s="42">
        <f>RFR_spot_with_VA!D129-INDEX(RFR_spot_no_VA!$C$11:$BC$160,VA!$B129,MATCH(D$2,RFR_spot_no_VA!$C$2:$BC$2,0))</f>
        <v>3.5999999999999921E-4</v>
      </c>
      <c r="E129" s="42">
        <f>RFR_spot_with_VA!E129-INDEX(RFR_spot_no_VA!$C$11:$BC$160,VA!$B129,MATCH(E$2,RFR_spot_no_VA!$C$2:$BC$2,0))</f>
        <v>3.5999999999999921E-4</v>
      </c>
      <c r="F129" s="42">
        <f>RFR_spot_with_VA!F129-INDEX(RFR_spot_no_VA!$C$11:$BC$160,VA!$B129,MATCH(F$2,RFR_spot_no_VA!$C$2:$BC$2,0))</f>
        <v>1.3000000000000164E-4</v>
      </c>
      <c r="G129" s="42">
        <f>RFR_spot_with_VA!G129-INDEX(RFR_spot_no_VA!$C$11:$BC$160,VA!$B129,MATCH(G$2,RFR_spot_no_VA!$C$2:$BC$2,0))</f>
        <v>3.5999999999999921E-4</v>
      </c>
      <c r="H129" s="42">
        <f>RFR_spot_with_VA!H129-INDEX(RFR_spot_no_VA!$C$11:$BC$160,VA!$B129,MATCH(H$2,RFR_spot_no_VA!$C$2:$BC$2,0))</f>
        <v>3.5999999999999921E-4</v>
      </c>
      <c r="I129" s="42">
        <f>RFR_spot_with_VA!I129-INDEX(RFR_spot_no_VA!$C$11:$BC$160,VA!$B129,MATCH(I$2,RFR_spot_no_VA!$C$2:$BC$2,0))</f>
        <v>2.3000000000000104E-4</v>
      </c>
      <c r="J129" s="42">
        <f>RFR_spot_with_VA!J129-INDEX(RFR_spot_no_VA!$C$11:$BC$160,VA!$B129,MATCH(J$2,RFR_spot_no_VA!$C$2:$BC$2,0))</f>
        <v>3.7999999999999839E-4</v>
      </c>
      <c r="K129" s="42">
        <f>RFR_spot_with_VA!K129-INDEX(RFR_spot_no_VA!$C$11:$BC$160,VA!$B129,MATCH(K$2,RFR_spot_no_VA!$C$2:$BC$2,0))</f>
        <v>3.5999999999999921E-4</v>
      </c>
      <c r="L129" s="42">
        <f>RFR_spot_with_VA!L129-INDEX(RFR_spot_no_VA!$C$11:$BC$160,VA!$B129,MATCH(L$2,RFR_spot_no_VA!$C$2:$BC$2,0))</f>
        <v>3.5999999999999921E-4</v>
      </c>
      <c r="M129" s="43">
        <f>RFR_spot_with_VA!M129-INDEX(RFR_spot_no_VA!$C$11:$BC$160,VA!$B129,MATCH(M$2,RFR_spot_no_VA!$C$2:$BC$2,0))</f>
        <v>3.5999999999999921E-4</v>
      </c>
      <c r="N129" s="43">
        <f>RFR_spot_with_VA!N129-INDEX(RFR_spot_no_VA!$C$11:$BC$160,VA!$B129,MATCH(N$2,RFR_spot_no_VA!$C$2:$BC$2,0))</f>
        <v>3.5999999999999921E-4</v>
      </c>
      <c r="O129" s="43">
        <f>RFR_spot_with_VA!O129-INDEX(RFR_spot_no_VA!$C$11:$BC$160,VA!$B129,MATCH(O$2,RFR_spot_no_VA!$C$2:$BC$2,0))</f>
        <v>3.5999999999999921E-4</v>
      </c>
      <c r="P129" s="43">
        <f>RFR_spot_with_VA!P129-INDEX(RFR_spot_no_VA!$C$11:$BC$160,VA!$B129,MATCH(P$2,RFR_spot_no_VA!$C$2:$BC$2,0))</f>
        <v>1.2999999999999817E-4</v>
      </c>
      <c r="Q129" s="43">
        <f>RFR_spot_with_VA!Q129-INDEX(RFR_spot_no_VA!$C$11:$BC$160,VA!$B129,MATCH(Q$2,RFR_spot_no_VA!$C$2:$BC$2,0))</f>
        <v>6.2999999999999862E-4</v>
      </c>
      <c r="R129" s="43">
        <f>RFR_spot_with_VA!R129-INDEX(RFR_spot_no_VA!$C$11:$BC$160,VA!$B129,MATCH(R$2,RFR_spot_no_VA!$C$2:$BC$2,0))</f>
        <v>3.5999999999999921E-4</v>
      </c>
      <c r="S129" s="43">
        <f>RFR_spot_with_VA!S129-INDEX(RFR_spot_no_VA!$C$11:$BC$160,VA!$B129,MATCH(S$2,RFR_spot_no_VA!$C$2:$BC$2,0))</f>
        <v>3.5999999999999921E-4</v>
      </c>
      <c r="T129" s="43">
        <f>RFR_spot_with_VA!T129-INDEX(RFR_spot_no_VA!$C$11:$BC$160,VA!$B129,MATCH(T$2,RFR_spot_no_VA!$C$2:$BC$2,0))</f>
        <v>3.5999999999999921E-4</v>
      </c>
      <c r="U129" s="43">
        <f>RFR_spot_with_VA!U129-INDEX(RFR_spot_no_VA!$C$11:$BC$160,VA!$B129,MATCH(U$2,RFR_spot_no_VA!$C$2:$BC$2,0))</f>
        <v>-5.0000000000001432E-5</v>
      </c>
      <c r="V129" s="43">
        <f>RFR_spot_with_VA!V129-INDEX(RFR_spot_no_VA!$C$11:$BC$160,VA!$B129,MATCH(V$2,RFR_spot_no_VA!$C$2:$BC$2,0))</f>
        <v>3.5999999999999921E-4</v>
      </c>
      <c r="W129" s="43">
        <f>RFR_spot_with_VA!W129-INDEX(RFR_spot_no_VA!$C$11:$BC$160,VA!$B129,MATCH(W$2,RFR_spot_no_VA!$C$2:$BC$2,0))</f>
        <v>3.5999999999999921E-4</v>
      </c>
      <c r="X129" s="43">
        <f>RFR_spot_with_VA!X129-INDEX(RFR_spot_no_VA!$C$11:$BC$160,VA!$B129,MATCH(X$2,RFR_spot_no_VA!$C$2:$BC$2,0))</f>
        <v>3.5999999999999921E-4</v>
      </c>
      <c r="Y129" s="43">
        <f>RFR_spot_with_VA!Y129-INDEX(RFR_spot_no_VA!$C$11:$BC$160,VA!$B129,MATCH(Y$2,RFR_spot_no_VA!$C$2:$BC$2,0))</f>
        <v>3.5999999999999921E-4</v>
      </c>
      <c r="Z129" s="43">
        <f>RFR_spot_with_VA!Z129-INDEX(RFR_spot_no_VA!$C$11:$BC$160,VA!$B129,MATCH(Z$2,RFR_spot_no_VA!$C$2:$BC$2,0))</f>
        <v>3.9999999999999758E-4</v>
      </c>
      <c r="AA129" s="43">
        <f>RFR_spot_with_VA!AA129-INDEX(RFR_spot_no_VA!$C$11:$BC$160,VA!$B129,MATCH(AA$2,RFR_spot_no_VA!$C$2:$BC$2,0))</f>
        <v>1.399999999999943E-4</v>
      </c>
      <c r="AB129" s="43">
        <f>RFR_spot_with_VA!AB129-INDEX(RFR_spot_no_VA!$C$11:$BC$160,VA!$B129,MATCH(AB$2,RFR_spot_no_VA!$C$2:$BC$2,0))</f>
        <v>3.5999999999999921E-4</v>
      </c>
      <c r="AC129" s="43">
        <f>RFR_spot_with_VA!AC129-INDEX(RFR_spot_no_VA!$C$11:$BC$160,VA!$B129,MATCH(AC$2,RFR_spot_no_VA!$C$2:$BC$2,0))</f>
        <v>9.9999999999961231E-6</v>
      </c>
      <c r="AD129" s="43">
        <f>RFR_spot_with_VA!AD129-INDEX(RFR_spot_no_VA!$C$11:$BC$160,VA!$B129,MATCH(AD$2,RFR_spot_no_VA!$C$2:$BC$2,0))</f>
        <v>0</v>
      </c>
      <c r="AE129" s="43">
        <f>RFR_spot_with_VA!AE129-INDEX(RFR_spot_no_VA!$C$11:$BC$160,VA!$B129,MATCH(AE$2,RFR_spot_no_VA!$C$2:$BC$2,0))</f>
        <v>3.5999999999999921E-4</v>
      </c>
      <c r="AF129" s="43">
        <f>RFR_spot_with_VA!AF129-INDEX(RFR_spot_no_VA!$C$11:$BC$160,VA!$B129,MATCH(AF$2,RFR_spot_no_VA!$C$2:$BC$2,0))</f>
        <v>3.5999999999999921E-4</v>
      </c>
      <c r="AG129" s="43">
        <f>RFR_spot_with_VA!AG129-INDEX(RFR_spot_no_VA!$C$11:$BC$160,VA!$B129,MATCH(AG$2,RFR_spot_no_VA!$C$2:$BC$2,0))</f>
        <v>3.5999999999999921E-4</v>
      </c>
      <c r="AH129" s="43">
        <f>RFR_spot_with_VA!AH129-INDEX(RFR_spot_no_VA!$C$11:$BC$160,VA!$B129,MATCH(AH$2,RFR_spot_no_VA!$C$2:$BC$2,0))</f>
        <v>-4.0000000000005309E-5</v>
      </c>
      <c r="AI129" s="43">
        <f>RFR_spot_with_VA!AI129-INDEX(RFR_spot_no_VA!$C$11:$BC$160,VA!$B129,MATCH(AI$2,RFR_spot_no_VA!$C$2:$BC$2,0))</f>
        <v>-5.0000000000001432E-5</v>
      </c>
      <c r="AJ129" s="43">
        <f>RFR_spot_with_VA!AJ129-INDEX(RFR_spot_no_VA!$C$11:$BC$160,VA!$B129,MATCH(AJ$2,RFR_spot_no_VA!$C$2:$BC$2,0))</f>
        <v>7.2999999999999454E-4</v>
      </c>
      <c r="AK129" s="43">
        <f>RFR_spot_with_VA!AK129-INDEX(RFR_spot_no_VA!$C$11:$BC$160,VA!$B129,MATCH(AK$2,RFR_spot_no_VA!$C$2:$BC$2,0))</f>
        <v>3.9999999999999758E-4</v>
      </c>
      <c r="AL129" s="43">
        <f>RFR_spot_with_VA!AL129-INDEX(RFR_spot_no_VA!$C$11:$BC$160,VA!$B129,MATCH(AL$2,RFR_spot_no_VA!$C$2:$BC$2,0))</f>
        <v>0</v>
      </c>
      <c r="AM129" s="43">
        <f>RFR_spot_with_VA!AM129-INDEX(RFR_spot_no_VA!$C$11:$BC$160,VA!$B129,MATCH(AM$2,RFR_spot_no_VA!$C$2:$BC$2,0))</f>
        <v>7.5999999999999679E-4</v>
      </c>
      <c r="AN129" s="43">
        <f>RFR_spot_with_VA!AN129-INDEX(RFR_spot_no_VA!$C$11:$BC$160,VA!$B129,MATCH(AN$2,RFR_spot_no_VA!$C$2:$BC$2,0))</f>
        <v>0</v>
      </c>
      <c r="AO129" s="43">
        <f>RFR_spot_with_VA!AO129-INDEX(RFR_spot_no_VA!$C$11:$BC$160,VA!$B129,MATCH(AO$2,RFR_spot_no_VA!$C$2:$BC$2,0))</f>
        <v>-1.9999999999999185E-5</v>
      </c>
      <c r="AP129" s="43">
        <f>RFR_spot_with_VA!AP129-INDEX(RFR_spot_no_VA!$C$11:$BC$160,VA!$B129,MATCH(AP$2,RFR_spot_no_VA!$C$2:$BC$2,0))</f>
        <v>0</v>
      </c>
      <c r="AQ129" s="43">
        <f>RFR_spot_with_VA!AQ129-INDEX(RFR_spot_no_VA!$C$11:$BC$160,VA!$B129,MATCH(AQ$2,RFR_spot_no_VA!$C$2:$BC$2,0))</f>
        <v>5.0000000000001432E-5</v>
      </c>
      <c r="AR129" s="43">
        <f>RFR_spot_with_VA!AR129-INDEX(RFR_spot_no_VA!$C$11:$BC$160,VA!$B129,MATCH(AR$2,RFR_spot_no_VA!$C$2:$BC$2,0))</f>
        <v>0</v>
      </c>
      <c r="AS129" s="43">
        <f>RFR_spot_with_VA!AS129-INDEX(RFR_spot_no_VA!$C$11:$BC$160,VA!$B129,MATCH(AS$2,RFR_spot_no_VA!$C$2:$BC$2,0))</f>
        <v>1.3000000000000164E-4</v>
      </c>
      <c r="AT129" s="43">
        <f>RFR_spot_with_VA!AT129-INDEX(RFR_spot_no_VA!$C$11:$BC$160,VA!$B129,MATCH(AT$2,RFR_spot_no_VA!$C$2:$BC$2,0))</f>
        <v>0</v>
      </c>
      <c r="AU129" s="43">
        <f>RFR_spot_with_VA!AU129-INDEX(RFR_spot_no_VA!$C$11:$BC$160,VA!$B129,MATCH(AU$2,RFR_spot_no_VA!$C$2:$BC$2,0))</f>
        <v>0</v>
      </c>
      <c r="AV129" s="43">
        <f>RFR_spot_with_VA!AV129-INDEX(RFR_spot_no_VA!$C$11:$BC$160,VA!$B129,MATCH(AV$2,RFR_spot_no_VA!$C$2:$BC$2,0))</f>
        <v>0</v>
      </c>
      <c r="AW129" s="43">
        <f>RFR_spot_with_VA!AW129-INDEX(RFR_spot_no_VA!$C$11:$BC$160,VA!$B129,MATCH(AW$2,RFR_spot_no_VA!$C$2:$BC$2,0))</f>
        <v>0</v>
      </c>
      <c r="AX129" s="43">
        <f>RFR_spot_with_VA!AX129-INDEX(RFR_spot_no_VA!$C$11:$BC$160,VA!$B129,MATCH(AX$2,RFR_spot_no_VA!$C$2:$BC$2,0))</f>
        <v>0</v>
      </c>
      <c r="AY129" s="43">
        <f>RFR_spot_with_VA!AY129-INDEX(RFR_spot_no_VA!$C$11:$BC$160,VA!$B129,MATCH(AY$2,RFR_spot_no_VA!$C$2:$BC$2,0))</f>
        <v>0</v>
      </c>
      <c r="AZ129" s="43">
        <f>RFR_spot_with_VA!AZ129-INDEX(RFR_spot_no_VA!$C$11:$BC$160,VA!$B129,MATCH(AZ$2,RFR_spot_no_VA!$C$2:$BC$2,0))</f>
        <v>0</v>
      </c>
      <c r="BA129" s="43">
        <f>RFR_spot_with_VA!BA129-INDEX(RFR_spot_no_VA!$C$11:$BC$160,VA!$B129,MATCH(BA$2,RFR_spot_no_VA!$C$2:$BC$2,0))</f>
        <v>0</v>
      </c>
      <c r="BB129" s="43">
        <f>RFR_spot_with_VA!BB129-INDEX(RFR_spot_no_VA!$C$11:$BC$160,VA!$B129,MATCH(BB$2,RFR_spot_no_VA!$C$2:$BC$2,0))</f>
        <v>0</v>
      </c>
      <c r="BC129" s="43">
        <f>RFR_spot_with_VA!BC129-INDEX(RFR_spot_no_VA!$C$11:$BC$160,VA!$B129,MATCH(BC$2,RFR_spot_no_VA!$C$2:$BC$2,0))</f>
        <v>1.2899999999999995E-3</v>
      </c>
      <c r="BD129" s="39"/>
      <c r="BE129" s="2"/>
    </row>
    <row r="130" spans="1:57" x14ac:dyDescent="0.25">
      <c r="A130" s="2"/>
      <c r="B130" s="4">
        <f>RFR_spot_no_VA!B130</f>
        <v>120</v>
      </c>
      <c r="C130" s="44">
        <f>RFR_spot_with_VA!C130-INDEX(RFR_spot_no_VA!$C$11:$BC$160,VA!$B130,MATCH(C$2,RFR_spot_no_VA!$C$2:$BC$2,0))</f>
        <v>3.5000000000000309E-4</v>
      </c>
      <c r="D130" s="44">
        <f>RFR_spot_with_VA!D130-INDEX(RFR_spot_no_VA!$C$11:$BC$160,VA!$B130,MATCH(D$2,RFR_spot_no_VA!$C$2:$BC$2,0))</f>
        <v>3.5000000000000309E-4</v>
      </c>
      <c r="E130" s="44">
        <f>RFR_spot_with_VA!E130-INDEX(RFR_spot_no_VA!$C$11:$BC$160,VA!$B130,MATCH(E$2,RFR_spot_no_VA!$C$2:$BC$2,0))</f>
        <v>3.5000000000000309E-4</v>
      </c>
      <c r="F130" s="44">
        <f>RFR_spot_with_VA!F130-INDEX(RFR_spot_no_VA!$C$11:$BC$160,VA!$B130,MATCH(F$2,RFR_spot_no_VA!$C$2:$BC$2,0))</f>
        <v>1.4000000000000123E-4</v>
      </c>
      <c r="G130" s="44">
        <f>RFR_spot_with_VA!G130-INDEX(RFR_spot_no_VA!$C$11:$BC$160,VA!$B130,MATCH(G$2,RFR_spot_no_VA!$C$2:$BC$2,0))</f>
        <v>3.5000000000000309E-4</v>
      </c>
      <c r="H130" s="44">
        <f>RFR_spot_with_VA!H130-INDEX(RFR_spot_no_VA!$C$11:$BC$160,VA!$B130,MATCH(H$2,RFR_spot_no_VA!$C$2:$BC$2,0))</f>
        <v>3.5000000000000309E-4</v>
      </c>
      <c r="I130" s="44">
        <f>RFR_spot_with_VA!I130-INDEX(RFR_spot_no_VA!$C$11:$BC$160,VA!$B130,MATCH(I$2,RFR_spot_no_VA!$C$2:$BC$2,0))</f>
        <v>2.299999999999941E-4</v>
      </c>
      <c r="J130" s="44">
        <f>RFR_spot_with_VA!J130-INDEX(RFR_spot_no_VA!$C$11:$BC$160,VA!$B130,MATCH(J$2,RFR_spot_no_VA!$C$2:$BC$2,0))</f>
        <v>3.7000000000000227E-4</v>
      </c>
      <c r="K130" s="44">
        <f>RFR_spot_with_VA!K130-INDEX(RFR_spot_no_VA!$C$11:$BC$160,VA!$B130,MATCH(K$2,RFR_spot_no_VA!$C$2:$BC$2,0))</f>
        <v>3.5000000000000309E-4</v>
      </c>
      <c r="L130" s="44">
        <f>RFR_spot_with_VA!L130-INDEX(RFR_spot_no_VA!$C$11:$BC$160,VA!$B130,MATCH(L$2,RFR_spot_no_VA!$C$2:$BC$2,0))</f>
        <v>3.5000000000000309E-4</v>
      </c>
      <c r="M130" s="45">
        <f>RFR_spot_with_VA!M130-INDEX(RFR_spot_no_VA!$C$11:$BC$160,VA!$B130,MATCH(M$2,RFR_spot_no_VA!$C$2:$BC$2,0))</f>
        <v>3.5000000000000309E-4</v>
      </c>
      <c r="N130" s="45">
        <f>RFR_spot_with_VA!N130-INDEX(RFR_spot_no_VA!$C$11:$BC$160,VA!$B130,MATCH(N$2,RFR_spot_no_VA!$C$2:$BC$2,0))</f>
        <v>3.5000000000000309E-4</v>
      </c>
      <c r="O130" s="45">
        <f>RFR_spot_with_VA!O130-INDEX(RFR_spot_no_VA!$C$11:$BC$160,VA!$B130,MATCH(O$2,RFR_spot_no_VA!$C$2:$BC$2,0))</f>
        <v>3.5000000000000309E-4</v>
      </c>
      <c r="P130" s="45">
        <f>RFR_spot_with_VA!P130-INDEX(RFR_spot_no_VA!$C$11:$BC$160,VA!$B130,MATCH(P$2,RFR_spot_no_VA!$C$2:$BC$2,0))</f>
        <v>1.2999999999999817E-4</v>
      </c>
      <c r="Q130" s="45">
        <f>RFR_spot_with_VA!Q130-INDEX(RFR_spot_no_VA!$C$11:$BC$160,VA!$B130,MATCH(Q$2,RFR_spot_no_VA!$C$2:$BC$2,0))</f>
        <v>6.2999999999999862E-4</v>
      </c>
      <c r="R130" s="45">
        <f>RFR_spot_with_VA!R130-INDEX(RFR_spot_no_VA!$C$11:$BC$160,VA!$B130,MATCH(R$2,RFR_spot_no_VA!$C$2:$BC$2,0))</f>
        <v>3.5000000000000309E-4</v>
      </c>
      <c r="S130" s="45">
        <f>RFR_spot_with_VA!S130-INDEX(RFR_spot_no_VA!$C$11:$BC$160,VA!$B130,MATCH(S$2,RFR_spot_no_VA!$C$2:$BC$2,0))</f>
        <v>3.5000000000000309E-4</v>
      </c>
      <c r="T130" s="45">
        <f>RFR_spot_with_VA!T130-INDEX(RFR_spot_no_VA!$C$11:$BC$160,VA!$B130,MATCH(T$2,RFR_spot_no_VA!$C$2:$BC$2,0))</f>
        <v>3.5000000000000309E-4</v>
      </c>
      <c r="U130" s="45">
        <f>RFR_spot_with_VA!U130-INDEX(RFR_spot_no_VA!$C$11:$BC$160,VA!$B130,MATCH(U$2,RFR_spot_no_VA!$C$2:$BC$2,0))</f>
        <v>-5.0000000000001432E-5</v>
      </c>
      <c r="V130" s="45">
        <f>RFR_spot_with_VA!V130-INDEX(RFR_spot_no_VA!$C$11:$BC$160,VA!$B130,MATCH(V$2,RFR_spot_no_VA!$C$2:$BC$2,0))</f>
        <v>3.5000000000000309E-4</v>
      </c>
      <c r="W130" s="45">
        <f>RFR_spot_with_VA!W130-INDEX(RFR_spot_no_VA!$C$11:$BC$160,VA!$B130,MATCH(W$2,RFR_spot_no_VA!$C$2:$BC$2,0))</f>
        <v>3.5000000000000309E-4</v>
      </c>
      <c r="X130" s="45">
        <f>RFR_spot_with_VA!X130-INDEX(RFR_spot_no_VA!$C$11:$BC$160,VA!$B130,MATCH(X$2,RFR_spot_no_VA!$C$2:$BC$2,0))</f>
        <v>3.5000000000000309E-4</v>
      </c>
      <c r="Y130" s="45">
        <f>RFR_spot_with_VA!Y130-INDEX(RFR_spot_no_VA!$C$11:$BC$160,VA!$B130,MATCH(Y$2,RFR_spot_no_VA!$C$2:$BC$2,0))</f>
        <v>3.5000000000000309E-4</v>
      </c>
      <c r="Z130" s="45">
        <f>RFR_spot_with_VA!Z130-INDEX(RFR_spot_no_VA!$C$11:$BC$160,VA!$B130,MATCH(Z$2,RFR_spot_no_VA!$C$2:$BC$2,0))</f>
        <v>3.9999999999999758E-4</v>
      </c>
      <c r="AA130" s="45">
        <f>RFR_spot_with_VA!AA130-INDEX(RFR_spot_no_VA!$C$11:$BC$160,VA!$B130,MATCH(AA$2,RFR_spot_no_VA!$C$2:$BC$2,0))</f>
        <v>1.2999999999999817E-4</v>
      </c>
      <c r="AB130" s="45">
        <f>RFR_spot_with_VA!AB130-INDEX(RFR_spot_no_VA!$C$11:$BC$160,VA!$B130,MATCH(AB$2,RFR_spot_no_VA!$C$2:$BC$2,0))</f>
        <v>3.5000000000000309E-4</v>
      </c>
      <c r="AC130" s="45">
        <f>RFR_spot_with_VA!AC130-INDEX(RFR_spot_no_VA!$C$11:$BC$160,VA!$B130,MATCH(AC$2,RFR_spot_no_VA!$C$2:$BC$2,0))</f>
        <v>1.9999999999999185E-5</v>
      </c>
      <c r="AD130" s="45">
        <f>RFR_spot_with_VA!AD130-INDEX(RFR_spot_no_VA!$C$11:$BC$160,VA!$B130,MATCH(AD$2,RFR_spot_no_VA!$C$2:$BC$2,0))</f>
        <v>0</v>
      </c>
      <c r="AE130" s="45">
        <f>RFR_spot_with_VA!AE130-INDEX(RFR_spot_no_VA!$C$11:$BC$160,VA!$B130,MATCH(AE$2,RFR_spot_no_VA!$C$2:$BC$2,0))</f>
        <v>3.5000000000000309E-4</v>
      </c>
      <c r="AF130" s="45">
        <f>RFR_spot_with_VA!AF130-INDEX(RFR_spot_no_VA!$C$11:$BC$160,VA!$B130,MATCH(AF$2,RFR_spot_no_VA!$C$2:$BC$2,0))</f>
        <v>3.5000000000000309E-4</v>
      </c>
      <c r="AG130" s="45">
        <f>RFR_spot_with_VA!AG130-INDEX(RFR_spot_no_VA!$C$11:$BC$160,VA!$B130,MATCH(AG$2,RFR_spot_no_VA!$C$2:$BC$2,0))</f>
        <v>3.5000000000000309E-4</v>
      </c>
      <c r="AH130" s="45">
        <f>RFR_spot_with_VA!AH130-INDEX(RFR_spot_no_VA!$C$11:$BC$160,VA!$B130,MATCH(AH$2,RFR_spot_no_VA!$C$2:$BC$2,0))</f>
        <v>-3.999999999999837E-5</v>
      </c>
      <c r="AI130" s="45">
        <f>RFR_spot_with_VA!AI130-INDEX(RFR_spot_no_VA!$C$11:$BC$160,VA!$B130,MATCH(AI$2,RFR_spot_no_VA!$C$2:$BC$2,0))</f>
        <v>-5.0000000000001432E-5</v>
      </c>
      <c r="AJ130" s="45">
        <f>RFR_spot_with_VA!AJ130-INDEX(RFR_spot_no_VA!$C$11:$BC$160,VA!$B130,MATCH(AJ$2,RFR_spot_no_VA!$C$2:$BC$2,0))</f>
        <v>7.3000000000000148E-4</v>
      </c>
      <c r="AK130" s="45">
        <f>RFR_spot_with_VA!AK130-INDEX(RFR_spot_no_VA!$C$11:$BC$160,VA!$B130,MATCH(AK$2,RFR_spot_no_VA!$C$2:$BC$2,0))</f>
        <v>4.0000000000000452E-4</v>
      </c>
      <c r="AL130" s="45">
        <f>RFR_spot_with_VA!AL130-INDEX(RFR_spot_no_VA!$C$11:$BC$160,VA!$B130,MATCH(AL$2,RFR_spot_no_VA!$C$2:$BC$2,0))</f>
        <v>0</v>
      </c>
      <c r="AM130" s="45">
        <f>RFR_spot_with_VA!AM130-INDEX(RFR_spot_no_VA!$C$11:$BC$160,VA!$B130,MATCH(AM$2,RFR_spot_no_VA!$C$2:$BC$2,0))</f>
        <v>7.5000000000000067E-4</v>
      </c>
      <c r="AN130" s="45">
        <f>RFR_spot_with_VA!AN130-INDEX(RFR_spot_no_VA!$C$11:$BC$160,VA!$B130,MATCH(AN$2,RFR_spot_no_VA!$C$2:$BC$2,0))</f>
        <v>0</v>
      </c>
      <c r="AO130" s="45">
        <f>RFR_spot_with_VA!AO130-INDEX(RFR_spot_no_VA!$C$11:$BC$160,VA!$B130,MATCH(AO$2,RFR_spot_no_VA!$C$2:$BC$2,0))</f>
        <v>-2.9999999999995308E-5</v>
      </c>
      <c r="AP130" s="45">
        <f>RFR_spot_with_VA!AP130-INDEX(RFR_spot_no_VA!$C$11:$BC$160,VA!$B130,MATCH(AP$2,RFR_spot_no_VA!$C$2:$BC$2,0))</f>
        <v>0</v>
      </c>
      <c r="AQ130" s="45">
        <f>RFR_spot_with_VA!AQ130-INDEX(RFR_spot_no_VA!$C$11:$BC$160,VA!$B130,MATCH(AQ$2,RFR_spot_no_VA!$C$2:$BC$2,0))</f>
        <v>4.0000000000005309E-5</v>
      </c>
      <c r="AR130" s="45">
        <f>RFR_spot_with_VA!AR130-INDEX(RFR_spot_no_VA!$C$11:$BC$160,VA!$B130,MATCH(AR$2,RFR_spot_no_VA!$C$2:$BC$2,0))</f>
        <v>0</v>
      </c>
      <c r="AS130" s="45">
        <f>RFR_spot_with_VA!AS130-INDEX(RFR_spot_no_VA!$C$11:$BC$160,VA!$B130,MATCH(AS$2,RFR_spot_no_VA!$C$2:$BC$2,0))</f>
        <v>1.2000000000000205E-4</v>
      </c>
      <c r="AT130" s="45">
        <f>RFR_spot_with_VA!AT130-INDEX(RFR_spot_no_VA!$C$11:$BC$160,VA!$B130,MATCH(AT$2,RFR_spot_no_VA!$C$2:$BC$2,0))</f>
        <v>0</v>
      </c>
      <c r="AU130" s="45">
        <f>RFR_spot_with_VA!AU130-INDEX(RFR_spot_no_VA!$C$11:$BC$160,VA!$B130,MATCH(AU$2,RFR_spot_no_VA!$C$2:$BC$2,0))</f>
        <v>0</v>
      </c>
      <c r="AV130" s="45">
        <f>RFR_spot_with_VA!AV130-INDEX(RFR_spot_no_VA!$C$11:$BC$160,VA!$B130,MATCH(AV$2,RFR_spot_no_VA!$C$2:$BC$2,0))</f>
        <v>0</v>
      </c>
      <c r="AW130" s="45">
        <f>RFR_spot_with_VA!AW130-INDEX(RFR_spot_no_VA!$C$11:$BC$160,VA!$B130,MATCH(AW$2,RFR_spot_no_VA!$C$2:$BC$2,0))</f>
        <v>0</v>
      </c>
      <c r="AX130" s="45">
        <f>RFR_spot_with_VA!AX130-INDEX(RFR_spot_no_VA!$C$11:$BC$160,VA!$B130,MATCH(AX$2,RFR_spot_no_VA!$C$2:$BC$2,0))</f>
        <v>0</v>
      </c>
      <c r="AY130" s="45">
        <f>RFR_spot_with_VA!AY130-INDEX(RFR_spot_no_VA!$C$11:$BC$160,VA!$B130,MATCH(AY$2,RFR_spot_no_VA!$C$2:$BC$2,0))</f>
        <v>0</v>
      </c>
      <c r="AZ130" s="45">
        <f>RFR_spot_with_VA!AZ130-INDEX(RFR_spot_no_VA!$C$11:$BC$160,VA!$B130,MATCH(AZ$2,RFR_spot_no_VA!$C$2:$BC$2,0))</f>
        <v>0</v>
      </c>
      <c r="BA130" s="45">
        <f>RFR_spot_with_VA!BA130-INDEX(RFR_spot_no_VA!$C$11:$BC$160,VA!$B130,MATCH(BA$2,RFR_spot_no_VA!$C$2:$BC$2,0))</f>
        <v>0</v>
      </c>
      <c r="BB130" s="45">
        <f>RFR_spot_with_VA!BB130-INDEX(RFR_spot_no_VA!$C$11:$BC$160,VA!$B130,MATCH(BB$2,RFR_spot_no_VA!$C$2:$BC$2,0))</f>
        <v>0</v>
      </c>
      <c r="BC130" s="45">
        <f>RFR_spot_with_VA!BC130-INDEX(RFR_spot_no_VA!$C$11:$BC$160,VA!$B130,MATCH(BC$2,RFR_spot_no_VA!$C$2:$BC$2,0))</f>
        <v>1.2899999999999995E-3</v>
      </c>
      <c r="BD130" s="39"/>
      <c r="BE130" s="2"/>
    </row>
    <row r="131" spans="1:57" x14ac:dyDescent="0.25">
      <c r="A131" s="2"/>
      <c r="B131" s="2">
        <f>RFR_spot_no_VA!B131</f>
        <v>121</v>
      </c>
      <c r="C131" s="42">
        <f>RFR_spot_with_VA!C131-INDEX(RFR_spot_no_VA!$C$11:$BC$160,VA!$B131,MATCH(C$2,RFR_spot_no_VA!$C$2:$BC$2,0))</f>
        <v>3.4999999999999615E-4</v>
      </c>
      <c r="D131" s="42">
        <f>RFR_spot_with_VA!D131-INDEX(RFR_spot_no_VA!$C$11:$BC$160,VA!$B131,MATCH(D$2,RFR_spot_no_VA!$C$2:$BC$2,0))</f>
        <v>3.4999999999999615E-4</v>
      </c>
      <c r="E131" s="42">
        <f>RFR_spot_with_VA!E131-INDEX(RFR_spot_no_VA!$C$11:$BC$160,VA!$B131,MATCH(E$2,RFR_spot_no_VA!$C$2:$BC$2,0))</f>
        <v>3.4999999999999615E-4</v>
      </c>
      <c r="F131" s="42">
        <f>RFR_spot_with_VA!F131-INDEX(RFR_spot_no_VA!$C$11:$BC$160,VA!$B131,MATCH(F$2,RFR_spot_no_VA!$C$2:$BC$2,0))</f>
        <v>1.2999999999999817E-4</v>
      </c>
      <c r="G131" s="42">
        <f>RFR_spot_with_VA!G131-INDEX(RFR_spot_no_VA!$C$11:$BC$160,VA!$B131,MATCH(G$2,RFR_spot_no_VA!$C$2:$BC$2,0))</f>
        <v>3.4999999999999615E-4</v>
      </c>
      <c r="H131" s="42">
        <f>RFR_spot_with_VA!H131-INDEX(RFR_spot_no_VA!$C$11:$BC$160,VA!$B131,MATCH(H$2,RFR_spot_no_VA!$C$2:$BC$2,0))</f>
        <v>3.4999999999999615E-4</v>
      </c>
      <c r="I131" s="42">
        <f>RFR_spot_with_VA!I131-INDEX(RFR_spot_no_VA!$C$11:$BC$160,VA!$B131,MATCH(I$2,RFR_spot_no_VA!$C$2:$BC$2,0))</f>
        <v>2.3000000000000104E-4</v>
      </c>
      <c r="J131" s="42">
        <f>RFR_spot_with_VA!J131-INDEX(RFR_spot_no_VA!$C$11:$BC$160,VA!$B131,MATCH(J$2,RFR_spot_no_VA!$C$2:$BC$2,0))</f>
        <v>3.7999999999999839E-4</v>
      </c>
      <c r="K131" s="42">
        <f>RFR_spot_with_VA!K131-INDEX(RFR_spot_no_VA!$C$11:$BC$160,VA!$B131,MATCH(K$2,RFR_spot_no_VA!$C$2:$BC$2,0))</f>
        <v>3.4999999999999615E-4</v>
      </c>
      <c r="L131" s="42">
        <f>RFR_spot_with_VA!L131-INDEX(RFR_spot_no_VA!$C$11:$BC$160,VA!$B131,MATCH(L$2,RFR_spot_no_VA!$C$2:$BC$2,0))</f>
        <v>3.4999999999999615E-4</v>
      </c>
      <c r="M131" s="43">
        <f>RFR_spot_with_VA!M131-INDEX(RFR_spot_no_VA!$C$11:$BC$160,VA!$B131,MATCH(M$2,RFR_spot_no_VA!$C$2:$BC$2,0))</f>
        <v>3.4999999999999615E-4</v>
      </c>
      <c r="N131" s="43">
        <f>RFR_spot_with_VA!N131-INDEX(RFR_spot_no_VA!$C$11:$BC$160,VA!$B131,MATCH(N$2,RFR_spot_no_VA!$C$2:$BC$2,0))</f>
        <v>3.4999999999999615E-4</v>
      </c>
      <c r="O131" s="43">
        <f>RFR_spot_with_VA!O131-INDEX(RFR_spot_no_VA!$C$11:$BC$160,VA!$B131,MATCH(O$2,RFR_spot_no_VA!$C$2:$BC$2,0))</f>
        <v>3.4999999999999615E-4</v>
      </c>
      <c r="P131" s="43">
        <f>RFR_spot_with_VA!P131-INDEX(RFR_spot_no_VA!$C$11:$BC$160,VA!$B131,MATCH(P$2,RFR_spot_no_VA!$C$2:$BC$2,0))</f>
        <v>1.2000000000000205E-4</v>
      </c>
      <c r="Q131" s="43">
        <f>RFR_spot_with_VA!Q131-INDEX(RFR_spot_no_VA!$C$11:$BC$160,VA!$B131,MATCH(Q$2,RFR_spot_no_VA!$C$2:$BC$2,0))</f>
        <v>6.2000000000000249E-4</v>
      </c>
      <c r="R131" s="43">
        <f>RFR_spot_with_VA!R131-INDEX(RFR_spot_no_VA!$C$11:$BC$160,VA!$B131,MATCH(R$2,RFR_spot_no_VA!$C$2:$BC$2,0))</f>
        <v>3.4999999999999615E-4</v>
      </c>
      <c r="S131" s="43">
        <f>RFR_spot_with_VA!S131-INDEX(RFR_spot_no_VA!$C$11:$BC$160,VA!$B131,MATCH(S$2,RFR_spot_no_VA!$C$2:$BC$2,0))</f>
        <v>3.4999999999999615E-4</v>
      </c>
      <c r="T131" s="43">
        <f>RFR_spot_with_VA!T131-INDEX(RFR_spot_no_VA!$C$11:$BC$160,VA!$B131,MATCH(T$2,RFR_spot_no_VA!$C$2:$BC$2,0))</f>
        <v>3.4999999999999615E-4</v>
      </c>
      <c r="U131" s="43">
        <f>RFR_spot_with_VA!U131-INDEX(RFR_spot_no_VA!$C$11:$BC$160,VA!$B131,MATCH(U$2,RFR_spot_no_VA!$C$2:$BC$2,0))</f>
        <v>-4.000000000000184E-5</v>
      </c>
      <c r="V131" s="43">
        <f>RFR_spot_with_VA!V131-INDEX(RFR_spot_no_VA!$C$11:$BC$160,VA!$B131,MATCH(V$2,RFR_spot_no_VA!$C$2:$BC$2,0))</f>
        <v>3.4999999999999615E-4</v>
      </c>
      <c r="W131" s="43">
        <f>RFR_spot_with_VA!W131-INDEX(RFR_spot_no_VA!$C$11:$BC$160,VA!$B131,MATCH(W$2,RFR_spot_no_VA!$C$2:$BC$2,0))</f>
        <v>3.4999999999999615E-4</v>
      </c>
      <c r="X131" s="43">
        <f>RFR_spot_with_VA!X131-INDEX(RFR_spot_no_VA!$C$11:$BC$160,VA!$B131,MATCH(X$2,RFR_spot_no_VA!$C$2:$BC$2,0))</f>
        <v>3.4999999999999615E-4</v>
      </c>
      <c r="Y131" s="43">
        <f>RFR_spot_with_VA!Y131-INDEX(RFR_spot_no_VA!$C$11:$BC$160,VA!$B131,MATCH(Y$2,RFR_spot_no_VA!$C$2:$BC$2,0))</f>
        <v>3.4999999999999615E-4</v>
      </c>
      <c r="Z131" s="43">
        <f>RFR_spot_with_VA!Z131-INDEX(RFR_spot_no_VA!$C$11:$BC$160,VA!$B131,MATCH(Z$2,RFR_spot_no_VA!$C$2:$BC$2,0))</f>
        <v>3.8999999999999452E-4</v>
      </c>
      <c r="AA131" s="43">
        <f>RFR_spot_with_VA!AA131-INDEX(RFR_spot_no_VA!$C$11:$BC$160,VA!$B131,MATCH(AA$2,RFR_spot_no_VA!$C$2:$BC$2,0))</f>
        <v>1.399999999999943E-4</v>
      </c>
      <c r="AB131" s="43">
        <f>RFR_spot_with_VA!AB131-INDEX(RFR_spot_no_VA!$C$11:$BC$160,VA!$B131,MATCH(AB$2,RFR_spot_no_VA!$C$2:$BC$2,0))</f>
        <v>3.4999999999999615E-4</v>
      </c>
      <c r="AC131" s="43">
        <f>RFR_spot_with_VA!AC131-INDEX(RFR_spot_no_VA!$C$11:$BC$160,VA!$B131,MATCH(AC$2,RFR_spot_no_VA!$C$2:$BC$2,0))</f>
        <v>9.9999999999961231E-6</v>
      </c>
      <c r="AD131" s="43">
        <f>RFR_spot_with_VA!AD131-INDEX(RFR_spot_no_VA!$C$11:$BC$160,VA!$B131,MATCH(AD$2,RFR_spot_no_VA!$C$2:$BC$2,0))</f>
        <v>0</v>
      </c>
      <c r="AE131" s="43">
        <f>RFR_spot_with_VA!AE131-INDEX(RFR_spot_no_VA!$C$11:$BC$160,VA!$B131,MATCH(AE$2,RFR_spot_no_VA!$C$2:$BC$2,0))</f>
        <v>3.4999999999999615E-4</v>
      </c>
      <c r="AF131" s="43">
        <f>RFR_spot_with_VA!AF131-INDEX(RFR_spot_no_VA!$C$11:$BC$160,VA!$B131,MATCH(AF$2,RFR_spot_no_VA!$C$2:$BC$2,0))</f>
        <v>3.4999999999999615E-4</v>
      </c>
      <c r="AG131" s="43">
        <f>RFR_spot_with_VA!AG131-INDEX(RFR_spot_no_VA!$C$11:$BC$160,VA!$B131,MATCH(AG$2,RFR_spot_no_VA!$C$2:$BC$2,0))</f>
        <v>3.4999999999999615E-4</v>
      </c>
      <c r="AH131" s="43">
        <f>RFR_spot_with_VA!AH131-INDEX(RFR_spot_no_VA!$C$11:$BC$160,VA!$B131,MATCH(AH$2,RFR_spot_no_VA!$C$2:$BC$2,0))</f>
        <v>-2.9999999999995308E-5</v>
      </c>
      <c r="AI131" s="43">
        <f>RFR_spot_with_VA!AI131-INDEX(RFR_spot_no_VA!$C$11:$BC$160,VA!$B131,MATCH(AI$2,RFR_spot_no_VA!$C$2:$BC$2,0))</f>
        <v>-4.000000000000184E-5</v>
      </c>
      <c r="AJ131" s="43">
        <f>RFR_spot_with_VA!AJ131-INDEX(RFR_spot_no_VA!$C$11:$BC$160,VA!$B131,MATCH(AJ$2,RFR_spot_no_VA!$C$2:$BC$2,0))</f>
        <v>7.2999999999999454E-4</v>
      </c>
      <c r="AK131" s="43">
        <f>RFR_spot_with_VA!AK131-INDEX(RFR_spot_no_VA!$C$11:$BC$160,VA!$B131,MATCH(AK$2,RFR_spot_no_VA!$C$2:$BC$2,0))</f>
        <v>4.0000000000000452E-4</v>
      </c>
      <c r="AL131" s="43">
        <f>RFR_spot_with_VA!AL131-INDEX(RFR_spot_no_VA!$C$11:$BC$160,VA!$B131,MATCH(AL$2,RFR_spot_no_VA!$C$2:$BC$2,0))</f>
        <v>0</v>
      </c>
      <c r="AM131" s="43">
        <f>RFR_spot_with_VA!AM131-INDEX(RFR_spot_no_VA!$C$11:$BC$160,VA!$B131,MATCH(AM$2,RFR_spot_no_VA!$C$2:$BC$2,0))</f>
        <v>7.399999999999976E-4</v>
      </c>
      <c r="AN131" s="43">
        <f>RFR_spot_with_VA!AN131-INDEX(RFR_spot_no_VA!$C$11:$BC$160,VA!$B131,MATCH(AN$2,RFR_spot_no_VA!$C$2:$BC$2,0))</f>
        <v>0</v>
      </c>
      <c r="AO131" s="43">
        <f>RFR_spot_with_VA!AO131-INDEX(RFR_spot_no_VA!$C$11:$BC$160,VA!$B131,MATCH(AO$2,RFR_spot_no_VA!$C$2:$BC$2,0))</f>
        <v>-3.0000000000002247E-5</v>
      </c>
      <c r="AP131" s="43">
        <f>RFR_spot_with_VA!AP131-INDEX(RFR_spot_no_VA!$C$11:$BC$160,VA!$B131,MATCH(AP$2,RFR_spot_no_VA!$C$2:$BC$2,0))</f>
        <v>0</v>
      </c>
      <c r="AQ131" s="43">
        <f>RFR_spot_with_VA!AQ131-INDEX(RFR_spot_no_VA!$C$11:$BC$160,VA!$B131,MATCH(AQ$2,RFR_spot_no_VA!$C$2:$BC$2,0))</f>
        <v>4.0000000000005309E-5</v>
      </c>
      <c r="AR131" s="43">
        <f>RFR_spot_with_VA!AR131-INDEX(RFR_spot_no_VA!$C$11:$BC$160,VA!$B131,MATCH(AR$2,RFR_spot_no_VA!$C$2:$BC$2,0))</f>
        <v>0</v>
      </c>
      <c r="AS131" s="43">
        <f>RFR_spot_with_VA!AS131-INDEX(RFR_spot_no_VA!$C$11:$BC$160,VA!$B131,MATCH(AS$2,RFR_spot_no_VA!$C$2:$BC$2,0))</f>
        <v>1.1999999999999858E-4</v>
      </c>
      <c r="AT131" s="43">
        <f>RFR_spot_with_VA!AT131-INDEX(RFR_spot_no_VA!$C$11:$BC$160,VA!$B131,MATCH(AT$2,RFR_spot_no_VA!$C$2:$BC$2,0))</f>
        <v>0</v>
      </c>
      <c r="AU131" s="43">
        <f>RFR_spot_with_VA!AU131-INDEX(RFR_spot_no_VA!$C$11:$BC$160,VA!$B131,MATCH(AU$2,RFR_spot_no_VA!$C$2:$BC$2,0))</f>
        <v>0</v>
      </c>
      <c r="AV131" s="43">
        <f>RFR_spot_with_VA!AV131-INDEX(RFR_spot_no_VA!$C$11:$BC$160,VA!$B131,MATCH(AV$2,RFR_spot_no_VA!$C$2:$BC$2,0))</f>
        <v>0</v>
      </c>
      <c r="AW131" s="43">
        <f>RFR_spot_with_VA!AW131-INDEX(RFR_spot_no_VA!$C$11:$BC$160,VA!$B131,MATCH(AW$2,RFR_spot_no_VA!$C$2:$BC$2,0))</f>
        <v>0</v>
      </c>
      <c r="AX131" s="43">
        <f>RFR_spot_with_VA!AX131-INDEX(RFR_spot_no_VA!$C$11:$BC$160,VA!$B131,MATCH(AX$2,RFR_spot_no_VA!$C$2:$BC$2,0))</f>
        <v>0</v>
      </c>
      <c r="AY131" s="43">
        <f>RFR_spot_with_VA!AY131-INDEX(RFR_spot_no_VA!$C$11:$BC$160,VA!$B131,MATCH(AY$2,RFR_spot_no_VA!$C$2:$BC$2,0))</f>
        <v>0</v>
      </c>
      <c r="AZ131" s="43">
        <f>RFR_spot_with_VA!AZ131-INDEX(RFR_spot_no_VA!$C$11:$BC$160,VA!$B131,MATCH(AZ$2,RFR_spot_no_VA!$C$2:$BC$2,0))</f>
        <v>0</v>
      </c>
      <c r="BA131" s="43">
        <f>RFR_spot_with_VA!BA131-INDEX(RFR_spot_no_VA!$C$11:$BC$160,VA!$B131,MATCH(BA$2,RFR_spot_no_VA!$C$2:$BC$2,0))</f>
        <v>0</v>
      </c>
      <c r="BB131" s="43">
        <f>RFR_spot_with_VA!BB131-INDEX(RFR_spot_no_VA!$C$11:$BC$160,VA!$B131,MATCH(BB$2,RFR_spot_no_VA!$C$2:$BC$2,0))</f>
        <v>0</v>
      </c>
      <c r="BC131" s="43">
        <f>RFR_spot_with_VA!BC131-INDEX(RFR_spot_no_VA!$C$11:$BC$160,VA!$B131,MATCH(BC$2,RFR_spot_no_VA!$C$2:$BC$2,0))</f>
        <v>1.2700000000000003E-3</v>
      </c>
      <c r="BD131" s="39"/>
      <c r="BE131" s="2"/>
    </row>
    <row r="132" spans="1:57" x14ac:dyDescent="0.25">
      <c r="A132" s="2"/>
      <c r="B132" s="2">
        <f>RFR_spot_no_VA!B132</f>
        <v>122</v>
      </c>
      <c r="C132" s="42">
        <f>RFR_spot_with_VA!C132-INDEX(RFR_spot_no_VA!$C$11:$BC$160,VA!$B132,MATCH(C$2,RFR_spot_no_VA!$C$2:$BC$2,0))</f>
        <v>3.4999999999999615E-4</v>
      </c>
      <c r="D132" s="42">
        <f>RFR_spot_with_VA!D132-INDEX(RFR_spot_no_VA!$C$11:$BC$160,VA!$B132,MATCH(D$2,RFR_spot_no_VA!$C$2:$BC$2,0))</f>
        <v>3.4999999999999615E-4</v>
      </c>
      <c r="E132" s="42">
        <f>RFR_spot_with_VA!E132-INDEX(RFR_spot_no_VA!$C$11:$BC$160,VA!$B132,MATCH(E$2,RFR_spot_no_VA!$C$2:$BC$2,0))</f>
        <v>3.4999999999999615E-4</v>
      </c>
      <c r="F132" s="42">
        <f>RFR_spot_with_VA!F132-INDEX(RFR_spot_no_VA!$C$11:$BC$160,VA!$B132,MATCH(F$2,RFR_spot_no_VA!$C$2:$BC$2,0))</f>
        <v>1.3000000000000164E-4</v>
      </c>
      <c r="G132" s="42">
        <f>RFR_spot_with_VA!G132-INDEX(RFR_spot_no_VA!$C$11:$BC$160,VA!$B132,MATCH(G$2,RFR_spot_no_VA!$C$2:$BC$2,0))</f>
        <v>3.4999999999999615E-4</v>
      </c>
      <c r="H132" s="42">
        <f>RFR_spot_with_VA!H132-INDEX(RFR_spot_no_VA!$C$11:$BC$160,VA!$B132,MATCH(H$2,RFR_spot_no_VA!$C$2:$BC$2,0))</f>
        <v>3.4999999999999615E-4</v>
      </c>
      <c r="I132" s="42">
        <f>RFR_spot_with_VA!I132-INDEX(RFR_spot_no_VA!$C$11:$BC$160,VA!$B132,MATCH(I$2,RFR_spot_no_VA!$C$2:$BC$2,0))</f>
        <v>2.3000000000000104E-4</v>
      </c>
      <c r="J132" s="42">
        <f>RFR_spot_with_VA!J132-INDEX(RFR_spot_no_VA!$C$11:$BC$160,VA!$B132,MATCH(J$2,RFR_spot_no_VA!$C$2:$BC$2,0))</f>
        <v>3.6999999999999533E-4</v>
      </c>
      <c r="K132" s="42">
        <f>RFR_spot_with_VA!K132-INDEX(RFR_spot_no_VA!$C$11:$BC$160,VA!$B132,MATCH(K$2,RFR_spot_no_VA!$C$2:$BC$2,0))</f>
        <v>3.4999999999999615E-4</v>
      </c>
      <c r="L132" s="42">
        <f>RFR_spot_with_VA!L132-INDEX(RFR_spot_no_VA!$C$11:$BC$160,VA!$B132,MATCH(L$2,RFR_spot_no_VA!$C$2:$BC$2,0))</f>
        <v>3.4999999999999615E-4</v>
      </c>
      <c r="M132" s="43">
        <f>RFR_spot_with_VA!M132-INDEX(RFR_spot_no_VA!$C$11:$BC$160,VA!$B132,MATCH(M$2,RFR_spot_no_VA!$C$2:$BC$2,0))</f>
        <v>3.4999999999999615E-4</v>
      </c>
      <c r="N132" s="43">
        <f>RFR_spot_with_VA!N132-INDEX(RFR_spot_no_VA!$C$11:$BC$160,VA!$B132,MATCH(N$2,RFR_spot_no_VA!$C$2:$BC$2,0))</f>
        <v>3.4999999999999615E-4</v>
      </c>
      <c r="O132" s="43">
        <f>RFR_spot_with_VA!O132-INDEX(RFR_spot_no_VA!$C$11:$BC$160,VA!$B132,MATCH(O$2,RFR_spot_no_VA!$C$2:$BC$2,0))</f>
        <v>3.4999999999999615E-4</v>
      </c>
      <c r="P132" s="43">
        <f>RFR_spot_with_VA!P132-INDEX(RFR_spot_no_VA!$C$11:$BC$160,VA!$B132,MATCH(P$2,RFR_spot_no_VA!$C$2:$BC$2,0))</f>
        <v>1.1999999999999511E-4</v>
      </c>
      <c r="Q132" s="43">
        <f>RFR_spot_with_VA!Q132-INDEX(RFR_spot_no_VA!$C$11:$BC$160,VA!$B132,MATCH(Q$2,RFR_spot_no_VA!$C$2:$BC$2,0))</f>
        <v>6.0999999999999943E-4</v>
      </c>
      <c r="R132" s="43">
        <f>RFR_spot_with_VA!R132-INDEX(RFR_spot_no_VA!$C$11:$BC$160,VA!$B132,MATCH(R$2,RFR_spot_no_VA!$C$2:$BC$2,0))</f>
        <v>3.4999999999999615E-4</v>
      </c>
      <c r="S132" s="43">
        <f>RFR_spot_with_VA!S132-INDEX(RFR_spot_no_VA!$C$11:$BC$160,VA!$B132,MATCH(S$2,RFR_spot_no_VA!$C$2:$BC$2,0))</f>
        <v>3.4999999999999615E-4</v>
      </c>
      <c r="T132" s="43">
        <f>RFR_spot_with_VA!T132-INDEX(RFR_spot_no_VA!$C$11:$BC$160,VA!$B132,MATCH(T$2,RFR_spot_no_VA!$C$2:$BC$2,0))</f>
        <v>3.4999999999999615E-4</v>
      </c>
      <c r="U132" s="43">
        <f>RFR_spot_with_VA!U132-INDEX(RFR_spot_no_VA!$C$11:$BC$160,VA!$B132,MATCH(U$2,RFR_spot_no_VA!$C$2:$BC$2,0))</f>
        <v>-4.9999999999997963E-5</v>
      </c>
      <c r="V132" s="43">
        <f>RFR_spot_with_VA!V132-INDEX(RFR_spot_no_VA!$C$11:$BC$160,VA!$B132,MATCH(V$2,RFR_spot_no_VA!$C$2:$BC$2,0))</f>
        <v>3.4999999999999615E-4</v>
      </c>
      <c r="W132" s="43">
        <f>RFR_spot_with_VA!W132-INDEX(RFR_spot_no_VA!$C$11:$BC$160,VA!$B132,MATCH(W$2,RFR_spot_no_VA!$C$2:$BC$2,0))</f>
        <v>3.4999999999999615E-4</v>
      </c>
      <c r="X132" s="43">
        <f>RFR_spot_with_VA!X132-INDEX(RFR_spot_no_VA!$C$11:$BC$160,VA!$B132,MATCH(X$2,RFR_spot_no_VA!$C$2:$BC$2,0))</f>
        <v>3.4999999999999615E-4</v>
      </c>
      <c r="Y132" s="43">
        <f>RFR_spot_with_VA!Y132-INDEX(RFR_spot_no_VA!$C$11:$BC$160,VA!$B132,MATCH(Y$2,RFR_spot_no_VA!$C$2:$BC$2,0))</f>
        <v>3.4999999999999615E-4</v>
      </c>
      <c r="Z132" s="43">
        <f>RFR_spot_with_VA!Z132-INDEX(RFR_spot_no_VA!$C$11:$BC$160,VA!$B132,MATCH(Z$2,RFR_spot_no_VA!$C$2:$BC$2,0))</f>
        <v>3.9999999999999758E-4</v>
      </c>
      <c r="AA132" s="43">
        <f>RFR_spot_with_VA!AA132-INDEX(RFR_spot_no_VA!$C$11:$BC$160,VA!$B132,MATCH(AA$2,RFR_spot_no_VA!$C$2:$BC$2,0))</f>
        <v>1.4000000000000123E-4</v>
      </c>
      <c r="AB132" s="43">
        <f>RFR_spot_with_VA!AB132-INDEX(RFR_spot_no_VA!$C$11:$BC$160,VA!$B132,MATCH(AB$2,RFR_spot_no_VA!$C$2:$BC$2,0))</f>
        <v>3.4999999999999615E-4</v>
      </c>
      <c r="AC132" s="43">
        <f>RFR_spot_with_VA!AC132-INDEX(RFR_spot_no_VA!$C$11:$BC$160,VA!$B132,MATCH(AC$2,RFR_spot_no_VA!$C$2:$BC$2,0))</f>
        <v>9.9999999999961231E-6</v>
      </c>
      <c r="AD132" s="43">
        <f>RFR_spot_with_VA!AD132-INDEX(RFR_spot_no_VA!$C$11:$BC$160,VA!$B132,MATCH(AD$2,RFR_spot_no_VA!$C$2:$BC$2,0))</f>
        <v>0</v>
      </c>
      <c r="AE132" s="43">
        <f>RFR_spot_with_VA!AE132-INDEX(RFR_spot_no_VA!$C$11:$BC$160,VA!$B132,MATCH(AE$2,RFR_spot_no_VA!$C$2:$BC$2,0))</f>
        <v>3.4999999999999615E-4</v>
      </c>
      <c r="AF132" s="43">
        <f>RFR_spot_with_VA!AF132-INDEX(RFR_spot_no_VA!$C$11:$BC$160,VA!$B132,MATCH(AF$2,RFR_spot_no_VA!$C$2:$BC$2,0))</f>
        <v>3.4999999999999615E-4</v>
      </c>
      <c r="AG132" s="43">
        <f>RFR_spot_with_VA!AG132-INDEX(RFR_spot_no_VA!$C$11:$BC$160,VA!$B132,MATCH(AG$2,RFR_spot_no_VA!$C$2:$BC$2,0))</f>
        <v>3.4999999999999615E-4</v>
      </c>
      <c r="AH132" s="43">
        <f>RFR_spot_with_VA!AH132-INDEX(RFR_spot_no_VA!$C$11:$BC$160,VA!$B132,MATCH(AH$2,RFR_spot_no_VA!$C$2:$BC$2,0))</f>
        <v>-3.999999999999837E-5</v>
      </c>
      <c r="AI132" s="43">
        <f>RFR_spot_with_VA!AI132-INDEX(RFR_spot_no_VA!$C$11:$BC$160,VA!$B132,MATCH(AI$2,RFR_spot_no_VA!$C$2:$BC$2,0))</f>
        <v>-4.9999999999997963E-5</v>
      </c>
      <c r="AJ132" s="43">
        <f>RFR_spot_with_VA!AJ132-INDEX(RFR_spot_no_VA!$C$11:$BC$160,VA!$B132,MATCH(AJ$2,RFR_spot_no_VA!$C$2:$BC$2,0))</f>
        <v>7.1999999999999842E-4</v>
      </c>
      <c r="AK132" s="43">
        <f>RFR_spot_with_VA!AK132-INDEX(RFR_spot_no_VA!$C$11:$BC$160,VA!$B132,MATCH(AK$2,RFR_spot_no_VA!$C$2:$BC$2,0))</f>
        <v>3.9000000000000146E-4</v>
      </c>
      <c r="AL132" s="43">
        <f>RFR_spot_with_VA!AL132-INDEX(RFR_spot_no_VA!$C$11:$BC$160,VA!$B132,MATCH(AL$2,RFR_spot_no_VA!$C$2:$BC$2,0))</f>
        <v>0</v>
      </c>
      <c r="AM132" s="43">
        <f>RFR_spot_with_VA!AM132-INDEX(RFR_spot_no_VA!$C$11:$BC$160,VA!$B132,MATCH(AM$2,RFR_spot_no_VA!$C$2:$BC$2,0))</f>
        <v>7.399999999999976E-4</v>
      </c>
      <c r="AN132" s="43">
        <f>RFR_spot_with_VA!AN132-INDEX(RFR_spot_no_VA!$C$11:$BC$160,VA!$B132,MATCH(AN$2,RFR_spot_no_VA!$C$2:$BC$2,0))</f>
        <v>0</v>
      </c>
      <c r="AO132" s="43">
        <f>RFR_spot_with_VA!AO132-INDEX(RFR_spot_no_VA!$C$11:$BC$160,VA!$B132,MATCH(AO$2,RFR_spot_no_VA!$C$2:$BC$2,0))</f>
        <v>-1.9999999999999185E-5</v>
      </c>
      <c r="AP132" s="43">
        <f>RFR_spot_with_VA!AP132-INDEX(RFR_spot_no_VA!$C$11:$BC$160,VA!$B132,MATCH(AP$2,RFR_spot_no_VA!$C$2:$BC$2,0))</f>
        <v>0</v>
      </c>
      <c r="AQ132" s="43">
        <f>RFR_spot_with_VA!AQ132-INDEX(RFR_spot_no_VA!$C$11:$BC$160,VA!$B132,MATCH(AQ$2,RFR_spot_no_VA!$C$2:$BC$2,0))</f>
        <v>3.999999999999837E-5</v>
      </c>
      <c r="AR132" s="43">
        <f>RFR_spot_with_VA!AR132-INDEX(RFR_spot_no_VA!$C$11:$BC$160,VA!$B132,MATCH(AR$2,RFR_spot_no_VA!$C$2:$BC$2,0))</f>
        <v>0</v>
      </c>
      <c r="AS132" s="43">
        <f>RFR_spot_with_VA!AS132-INDEX(RFR_spot_no_VA!$C$11:$BC$160,VA!$B132,MATCH(AS$2,RFR_spot_no_VA!$C$2:$BC$2,0))</f>
        <v>1.2000000000000205E-4</v>
      </c>
      <c r="AT132" s="43">
        <f>RFR_spot_with_VA!AT132-INDEX(RFR_spot_no_VA!$C$11:$BC$160,VA!$B132,MATCH(AT$2,RFR_spot_no_VA!$C$2:$BC$2,0))</f>
        <v>0</v>
      </c>
      <c r="AU132" s="43">
        <f>RFR_spot_with_VA!AU132-INDEX(RFR_spot_no_VA!$C$11:$BC$160,VA!$B132,MATCH(AU$2,RFR_spot_no_VA!$C$2:$BC$2,0))</f>
        <v>0</v>
      </c>
      <c r="AV132" s="43">
        <f>RFR_spot_with_VA!AV132-INDEX(RFR_spot_no_VA!$C$11:$BC$160,VA!$B132,MATCH(AV$2,RFR_spot_no_VA!$C$2:$BC$2,0))</f>
        <v>0</v>
      </c>
      <c r="AW132" s="43">
        <f>RFR_spot_with_VA!AW132-INDEX(RFR_spot_no_VA!$C$11:$BC$160,VA!$B132,MATCH(AW$2,RFR_spot_no_VA!$C$2:$BC$2,0))</f>
        <v>0</v>
      </c>
      <c r="AX132" s="43">
        <f>RFR_spot_with_VA!AX132-INDEX(RFR_spot_no_VA!$C$11:$BC$160,VA!$B132,MATCH(AX$2,RFR_spot_no_VA!$C$2:$BC$2,0))</f>
        <v>0</v>
      </c>
      <c r="AY132" s="43">
        <f>RFR_spot_with_VA!AY132-INDEX(RFR_spot_no_VA!$C$11:$BC$160,VA!$B132,MATCH(AY$2,RFR_spot_no_VA!$C$2:$BC$2,0))</f>
        <v>0</v>
      </c>
      <c r="AZ132" s="43">
        <f>RFR_spot_with_VA!AZ132-INDEX(RFR_spot_no_VA!$C$11:$BC$160,VA!$B132,MATCH(AZ$2,RFR_spot_no_VA!$C$2:$BC$2,0))</f>
        <v>0</v>
      </c>
      <c r="BA132" s="43">
        <f>RFR_spot_with_VA!BA132-INDEX(RFR_spot_no_VA!$C$11:$BC$160,VA!$B132,MATCH(BA$2,RFR_spot_no_VA!$C$2:$BC$2,0))</f>
        <v>0</v>
      </c>
      <c r="BB132" s="43">
        <f>RFR_spot_with_VA!BB132-INDEX(RFR_spot_no_VA!$C$11:$BC$160,VA!$B132,MATCH(BB$2,RFR_spot_no_VA!$C$2:$BC$2,0))</f>
        <v>0</v>
      </c>
      <c r="BC132" s="43">
        <f>RFR_spot_with_VA!BC132-INDEX(RFR_spot_no_VA!$C$11:$BC$160,VA!$B132,MATCH(BC$2,RFR_spot_no_VA!$C$2:$BC$2,0))</f>
        <v>1.2599999999999972E-3</v>
      </c>
      <c r="BD132" s="39"/>
      <c r="BE132" s="2"/>
    </row>
    <row r="133" spans="1:57" x14ac:dyDescent="0.25">
      <c r="A133" s="2"/>
      <c r="B133" s="2">
        <f>RFR_spot_no_VA!B133</f>
        <v>123</v>
      </c>
      <c r="C133" s="42">
        <f>RFR_spot_with_VA!C133-INDEX(RFR_spot_no_VA!$C$11:$BC$160,VA!$B133,MATCH(C$2,RFR_spot_no_VA!$C$2:$BC$2,0))</f>
        <v>3.5000000000000309E-4</v>
      </c>
      <c r="D133" s="42">
        <f>RFR_spot_with_VA!D133-INDEX(RFR_spot_no_VA!$C$11:$BC$160,VA!$B133,MATCH(D$2,RFR_spot_no_VA!$C$2:$BC$2,0))</f>
        <v>3.5000000000000309E-4</v>
      </c>
      <c r="E133" s="42">
        <f>RFR_spot_with_VA!E133-INDEX(RFR_spot_no_VA!$C$11:$BC$160,VA!$B133,MATCH(E$2,RFR_spot_no_VA!$C$2:$BC$2,0))</f>
        <v>3.5000000000000309E-4</v>
      </c>
      <c r="F133" s="42">
        <f>RFR_spot_with_VA!F133-INDEX(RFR_spot_no_VA!$C$11:$BC$160,VA!$B133,MATCH(F$2,RFR_spot_no_VA!$C$2:$BC$2,0))</f>
        <v>1.2999999999999817E-4</v>
      </c>
      <c r="G133" s="42">
        <f>RFR_spot_with_VA!G133-INDEX(RFR_spot_no_VA!$C$11:$BC$160,VA!$B133,MATCH(G$2,RFR_spot_no_VA!$C$2:$BC$2,0))</f>
        <v>3.5000000000000309E-4</v>
      </c>
      <c r="H133" s="42">
        <f>RFR_spot_with_VA!H133-INDEX(RFR_spot_no_VA!$C$11:$BC$160,VA!$B133,MATCH(H$2,RFR_spot_no_VA!$C$2:$BC$2,0))</f>
        <v>3.5000000000000309E-4</v>
      </c>
      <c r="I133" s="42">
        <f>RFR_spot_with_VA!I133-INDEX(RFR_spot_no_VA!$C$11:$BC$160,VA!$B133,MATCH(I$2,RFR_spot_no_VA!$C$2:$BC$2,0))</f>
        <v>2.3000000000000104E-4</v>
      </c>
      <c r="J133" s="42">
        <f>RFR_spot_with_VA!J133-INDEX(RFR_spot_no_VA!$C$11:$BC$160,VA!$B133,MATCH(J$2,RFR_spot_no_VA!$C$2:$BC$2,0))</f>
        <v>3.7000000000000227E-4</v>
      </c>
      <c r="K133" s="42">
        <f>RFR_spot_with_VA!K133-INDEX(RFR_spot_no_VA!$C$11:$BC$160,VA!$B133,MATCH(K$2,RFR_spot_no_VA!$C$2:$BC$2,0))</f>
        <v>3.5000000000000309E-4</v>
      </c>
      <c r="L133" s="42">
        <f>RFR_spot_with_VA!L133-INDEX(RFR_spot_no_VA!$C$11:$BC$160,VA!$B133,MATCH(L$2,RFR_spot_no_VA!$C$2:$BC$2,0))</f>
        <v>3.5000000000000309E-4</v>
      </c>
      <c r="M133" s="43">
        <f>RFR_spot_with_VA!M133-INDEX(RFR_spot_no_VA!$C$11:$BC$160,VA!$B133,MATCH(M$2,RFR_spot_no_VA!$C$2:$BC$2,0))</f>
        <v>3.5000000000000309E-4</v>
      </c>
      <c r="N133" s="43">
        <f>RFR_spot_with_VA!N133-INDEX(RFR_spot_no_VA!$C$11:$BC$160,VA!$B133,MATCH(N$2,RFR_spot_no_VA!$C$2:$BC$2,0))</f>
        <v>3.5000000000000309E-4</v>
      </c>
      <c r="O133" s="43">
        <f>RFR_spot_with_VA!O133-INDEX(RFR_spot_no_VA!$C$11:$BC$160,VA!$B133,MATCH(O$2,RFR_spot_no_VA!$C$2:$BC$2,0))</f>
        <v>3.5000000000000309E-4</v>
      </c>
      <c r="P133" s="43">
        <f>RFR_spot_with_VA!P133-INDEX(RFR_spot_no_VA!$C$11:$BC$160,VA!$B133,MATCH(P$2,RFR_spot_no_VA!$C$2:$BC$2,0))</f>
        <v>1.2999999999999817E-4</v>
      </c>
      <c r="Q133" s="43">
        <f>RFR_spot_with_VA!Q133-INDEX(RFR_spot_no_VA!$C$11:$BC$160,VA!$B133,MATCH(Q$2,RFR_spot_no_VA!$C$2:$BC$2,0))</f>
        <v>6.0999999999999943E-4</v>
      </c>
      <c r="R133" s="43">
        <f>RFR_spot_with_VA!R133-INDEX(RFR_spot_no_VA!$C$11:$BC$160,VA!$B133,MATCH(R$2,RFR_spot_no_VA!$C$2:$BC$2,0))</f>
        <v>3.5000000000000309E-4</v>
      </c>
      <c r="S133" s="43">
        <f>RFR_spot_with_VA!S133-INDEX(RFR_spot_no_VA!$C$11:$BC$160,VA!$B133,MATCH(S$2,RFR_spot_no_VA!$C$2:$BC$2,0))</f>
        <v>3.5000000000000309E-4</v>
      </c>
      <c r="T133" s="43">
        <f>RFR_spot_with_VA!T133-INDEX(RFR_spot_no_VA!$C$11:$BC$160,VA!$B133,MATCH(T$2,RFR_spot_no_VA!$C$2:$BC$2,0))</f>
        <v>3.5000000000000309E-4</v>
      </c>
      <c r="U133" s="43">
        <f>RFR_spot_with_VA!U133-INDEX(RFR_spot_no_VA!$C$11:$BC$160,VA!$B133,MATCH(U$2,RFR_spot_no_VA!$C$2:$BC$2,0))</f>
        <v>-3.999999999999837E-5</v>
      </c>
      <c r="V133" s="43">
        <f>RFR_spot_with_VA!V133-INDEX(RFR_spot_no_VA!$C$11:$BC$160,VA!$B133,MATCH(V$2,RFR_spot_no_VA!$C$2:$BC$2,0))</f>
        <v>3.5000000000000309E-4</v>
      </c>
      <c r="W133" s="43">
        <f>RFR_spot_with_VA!W133-INDEX(RFR_spot_no_VA!$C$11:$BC$160,VA!$B133,MATCH(W$2,RFR_spot_no_VA!$C$2:$BC$2,0))</f>
        <v>3.5000000000000309E-4</v>
      </c>
      <c r="X133" s="43">
        <f>RFR_spot_with_VA!X133-INDEX(RFR_spot_no_VA!$C$11:$BC$160,VA!$B133,MATCH(X$2,RFR_spot_no_VA!$C$2:$BC$2,0))</f>
        <v>3.5000000000000309E-4</v>
      </c>
      <c r="Y133" s="43">
        <f>RFR_spot_with_VA!Y133-INDEX(RFR_spot_no_VA!$C$11:$BC$160,VA!$B133,MATCH(Y$2,RFR_spot_no_VA!$C$2:$BC$2,0))</f>
        <v>3.5000000000000309E-4</v>
      </c>
      <c r="Z133" s="43">
        <f>RFR_spot_with_VA!Z133-INDEX(RFR_spot_no_VA!$C$11:$BC$160,VA!$B133,MATCH(Z$2,RFR_spot_no_VA!$C$2:$BC$2,0))</f>
        <v>3.9000000000000146E-4</v>
      </c>
      <c r="AA133" s="43">
        <f>RFR_spot_with_VA!AA133-INDEX(RFR_spot_no_VA!$C$11:$BC$160,VA!$B133,MATCH(AA$2,RFR_spot_no_VA!$C$2:$BC$2,0))</f>
        <v>1.3000000000000511E-4</v>
      </c>
      <c r="AB133" s="43">
        <f>RFR_spot_with_VA!AB133-INDEX(RFR_spot_no_VA!$C$11:$BC$160,VA!$B133,MATCH(AB$2,RFR_spot_no_VA!$C$2:$BC$2,0))</f>
        <v>3.5000000000000309E-4</v>
      </c>
      <c r="AC133" s="43">
        <f>RFR_spot_with_VA!AC133-INDEX(RFR_spot_no_VA!$C$11:$BC$160,VA!$B133,MATCH(AC$2,RFR_spot_no_VA!$C$2:$BC$2,0))</f>
        <v>1.9999999999999185E-5</v>
      </c>
      <c r="AD133" s="43">
        <f>RFR_spot_with_VA!AD133-INDEX(RFR_spot_no_VA!$C$11:$BC$160,VA!$B133,MATCH(AD$2,RFR_spot_no_VA!$C$2:$BC$2,0))</f>
        <v>0</v>
      </c>
      <c r="AE133" s="43">
        <f>RFR_spot_with_VA!AE133-INDEX(RFR_spot_no_VA!$C$11:$BC$160,VA!$B133,MATCH(AE$2,RFR_spot_no_VA!$C$2:$BC$2,0))</f>
        <v>3.5000000000000309E-4</v>
      </c>
      <c r="AF133" s="43">
        <f>RFR_spot_with_VA!AF133-INDEX(RFR_spot_no_VA!$C$11:$BC$160,VA!$B133,MATCH(AF$2,RFR_spot_no_VA!$C$2:$BC$2,0))</f>
        <v>3.5000000000000309E-4</v>
      </c>
      <c r="AG133" s="43">
        <f>RFR_spot_with_VA!AG133-INDEX(RFR_spot_no_VA!$C$11:$BC$160,VA!$B133,MATCH(AG$2,RFR_spot_no_VA!$C$2:$BC$2,0))</f>
        <v>3.5000000000000309E-4</v>
      </c>
      <c r="AH133" s="43">
        <f>RFR_spot_with_VA!AH133-INDEX(RFR_spot_no_VA!$C$11:$BC$160,VA!$B133,MATCH(AH$2,RFR_spot_no_VA!$C$2:$BC$2,0))</f>
        <v>-3.999999999999837E-5</v>
      </c>
      <c r="AI133" s="43">
        <f>RFR_spot_with_VA!AI133-INDEX(RFR_spot_no_VA!$C$11:$BC$160,VA!$B133,MATCH(AI$2,RFR_spot_no_VA!$C$2:$BC$2,0))</f>
        <v>-3.999999999999837E-5</v>
      </c>
      <c r="AJ133" s="43">
        <f>RFR_spot_with_VA!AJ133-INDEX(RFR_spot_no_VA!$C$11:$BC$160,VA!$B133,MATCH(AJ$2,RFR_spot_no_VA!$C$2:$BC$2,0))</f>
        <v>7.100000000000023E-4</v>
      </c>
      <c r="AK133" s="43">
        <f>RFR_spot_with_VA!AK133-INDEX(RFR_spot_no_VA!$C$11:$BC$160,VA!$B133,MATCH(AK$2,RFR_spot_no_VA!$C$2:$BC$2,0))</f>
        <v>3.9000000000000146E-4</v>
      </c>
      <c r="AL133" s="43">
        <f>RFR_spot_with_VA!AL133-INDEX(RFR_spot_no_VA!$C$11:$BC$160,VA!$B133,MATCH(AL$2,RFR_spot_no_VA!$C$2:$BC$2,0))</f>
        <v>0</v>
      </c>
      <c r="AM133" s="43">
        <f>RFR_spot_with_VA!AM133-INDEX(RFR_spot_no_VA!$C$11:$BC$160,VA!$B133,MATCH(AM$2,RFR_spot_no_VA!$C$2:$BC$2,0))</f>
        <v>7.4000000000000454E-4</v>
      </c>
      <c r="AN133" s="43">
        <f>RFR_spot_with_VA!AN133-INDEX(RFR_spot_no_VA!$C$11:$BC$160,VA!$B133,MATCH(AN$2,RFR_spot_no_VA!$C$2:$BC$2,0))</f>
        <v>0</v>
      </c>
      <c r="AO133" s="43">
        <f>RFR_spot_with_VA!AO133-INDEX(RFR_spot_no_VA!$C$11:$BC$160,VA!$B133,MATCH(AO$2,RFR_spot_no_VA!$C$2:$BC$2,0))</f>
        <v>-3.0000000000002247E-5</v>
      </c>
      <c r="AP133" s="43">
        <f>RFR_spot_with_VA!AP133-INDEX(RFR_spot_no_VA!$C$11:$BC$160,VA!$B133,MATCH(AP$2,RFR_spot_no_VA!$C$2:$BC$2,0))</f>
        <v>0</v>
      </c>
      <c r="AQ133" s="43">
        <f>RFR_spot_with_VA!AQ133-INDEX(RFR_spot_no_VA!$C$11:$BC$160,VA!$B133,MATCH(AQ$2,RFR_spot_no_VA!$C$2:$BC$2,0))</f>
        <v>3.999999999999837E-5</v>
      </c>
      <c r="AR133" s="43">
        <f>RFR_spot_with_VA!AR133-INDEX(RFR_spot_no_VA!$C$11:$BC$160,VA!$B133,MATCH(AR$2,RFR_spot_no_VA!$C$2:$BC$2,0))</f>
        <v>0</v>
      </c>
      <c r="AS133" s="43">
        <f>RFR_spot_with_VA!AS133-INDEX(RFR_spot_no_VA!$C$11:$BC$160,VA!$B133,MATCH(AS$2,RFR_spot_no_VA!$C$2:$BC$2,0))</f>
        <v>1.1999999999999858E-4</v>
      </c>
      <c r="AT133" s="43">
        <f>RFR_spot_with_VA!AT133-INDEX(RFR_spot_no_VA!$C$11:$BC$160,VA!$B133,MATCH(AT$2,RFR_spot_no_VA!$C$2:$BC$2,0))</f>
        <v>0</v>
      </c>
      <c r="AU133" s="43">
        <f>RFR_spot_with_VA!AU133-INDEX(RFR_spot_no_VA!$C$11:$BC$160,VA!$B133,MATCH(AU$2,RFR_spot_no_VA!$C$2:$BC$2,0))</f>
        <v>0</v>
      </c>
      <c r="AV133" s="43">
        <f>RFR_spot_with_VA!AV133-INDEX(RFR_spot_no_VA!$C$11:$BC$160,VA!$B133,MATCH(AV$2,RFR_spot_no_VA!$C$2:$BC$2,0))</f>
        <v>0</v>
      </c>
      <c r="AW133" s="43">
        <f>RFR_spot_with_VA!AW133-INDEX(RFR_spot_no_VA!$C$11:$BC$160,VA!$B133,MATCH(AW$2,RFR_spot_no_VA!$C$2:$BC$2,0))</f>
        <v>0</v>
      </c>
      <c r="AX133" s="43">
        <f>RFR_spot_with_VA!AX133-INDEX(RFR_spot_no_VA!$C$11:$BC$160,VA!$B133,MATCH(AX$2,RFR_spot_no_VA!$C$2:$BC$2,0))</f>
        <v>0</v>
      </c>
      <c r="AY133" s="43">
        <f>RFR_spot_with_VA!AY133-INDEX(RFR_spot_no_VA!$C$11:$BC$160,VA!$B133,MATCH(AY$2,RFR_spot_no_VA!$C$2:$BC$2,0))</f>
        <v>0</v>
      </c>
      <c r="AZ133" s="43">
        <f>RFR_spot_with_VA!AZ133-INDEX(RFR_spot_no_VA!$C$11:$BC$160,VA!$B133,MATCH(AZ$2,RFR_spot_no_VA!$C$2:$BC$2,0))</f>
        <v>0</v>
      </c>
      <c r="BA133" s="43">
        <f>RFR_spot_with_VA!BA133-INDEX(RFR_spot_no_VA!$C$11:$BC$160,VA!$B133,MATCH(BA$2,RFR_spot_no_VA!$C$2:$BC$2,0))</f>
        <v>0</v>
      </c>
      <c r="BB133" s="43">
        <f>RFR_spot_with_VA!BB133-INDEX(RFR_spot_no_VA!$C$11:$BC$160,VA!$B133,MATCH(BB$2,RFR_spot_no_VA!$C$2:$BC$2,0))</f>
        <v>0</v>
      </c>
      <c r="BC133" s="43">
        <f>RFR_spot_with_VA!BC133-INDEX(RFR_spot_no_VA!$C$11:$BC$160,VA!$B133,MATCH(BC$2,RFR_spot_no_VA!$C$2:$BC$2,0))</f>
        <v>1.2500000000000011E-3</v>
      </c>
      <c r="BD133" s="39"/>
      <c r="BE133" s="2"/>
    </row>
    <row r="134" spans="1:57" x14ac:dyDescent="0.25">
      <c r="A134" s="2"/>
      <c r="B134" s="2">
        <f>RFR_spot_no_VA!B134</f>
        <v>124</v>
      </c>
      <c r="C134" s="42">
        <f>RFR_spot_with_VA!C134-INDEX(RFR_spot_no_VA!$C$11:$BC$160,VA!$B134,MATCH(C$2,RFR_spot_no_VA!$C$2:$BC$2,0))</f>
        <v>3.4999999999999615E-4</v>
      </c>
      <c r="D134" s="42">
        <f>RFR_spot_with_VA!D134-INDEX(RFR_spot_no_VA!$C$11:$BC$160,VA!$B134,MATCH(D$2,RFR_spot_no_VA!$C$2:$BC$2,0))</f>
        <v>3.4999999999999615E-4</v>
      </c>
      <c r="E134" s="42">
        <f>RFR_spot_with_VA!E134-INDEX(RFR_spot_no_VA!$C$11:$BC$160,VA!$B134,MATCH(E$2,RFR_spot_no_VA!$C$2:$BC$2,0))</f>
        <v>3.4999999999999615E-4</v>
      </c>
      <c r="F134" s="42">
        <f>RFR_spot_with_VA!F134-INDEX(RFR_spot_no_VA!$C$11:$BC$160,VA!$B134,MATCH(F$2,RFR_spot_no_VA!$C$2:$BC$2,0))</f>
        <v>1.3000000000000164E-4</v>
      </c>
      <c r="G134" s="42">
        <f>RFR_spot_with_VA!G134-INDEX(RFR_spot_no_VA!$C$11:$BC$160,VA!$B134,MATCH(G$2,RFR_spot_no_VA!$C$2:$BC$2,0))</f>
        <v>3.4999999999999615E-4</v>
      </c>
      <c r="H134" s="42">
        <f>RFR_spot_with_VA!H134-INDEX(RFR_spot_no_VA!$C$11:$BC$160,VA!$B134,MATCH(H$2,RFR_spot_no_VA!$C$2:$BC$2,0))</f>
        <v>3.4999999999999615E-4</v>
      </c>
      <c r="I134" s="42">
        <f>RFR_spot_with_VA!I134-INDEX(RFR_spot_no_VA!$C$11:$BC$160,VA!$B134,MATCH(I$2,RFR_spot_no_VA!$C$2:$BC$2,0))</f>
        <v>2.3000000000000104E-4</v>
      </c>
      <c r="J134" s="42">
        <f>RFR_spot_with_VA!J134-INDEX(RFR_spot_no_VA!$C$11:$BC$160,VA!$B134,MATCH(J$2,RFR_spot_no_VA!$C$2:$BC$2,0))</f>
        <v>3.6999999999999533E-4</v>
      </c>
      <c r="K134" s="42">
        <f>RFR_spot_with_VA!K134-INDEX(RFR_spot_no_VA!$C$11:$BC$160,VA!$B134,MATCH(K$2,RFR_spot_no_VA!$C$2:$BC$2,0))</f>
        <v>3.4999999999999615E-4</v>
      </c>
      <c r="L134" s="42">
        <f>RFR_spot_with_VA!L134-INDEX(RFR_spot_no_VA!$C$11:$BC$160,VA!$B134,MATCH(L$2,RFR_spot_no_VA!$C$2:$BC$2,0))</f>
        <v>3.4999999999999615E-4</v>
      </c>
      <c r="M134" s="43">
        <f>RFR_spot_with_VA!M134-INDEX(RFR_spot_no_VA!$C$11:$BC$160,VA!$B134,MATCH(M$2,RFR_spot_no_VA!$C$2:$BC$2,0))</f>
        <v>3.4999999999999615E-4</v>
      </c>
      <c r="N134" s="43">
        <f>RFR_spot_with_VA!N134-INDEX(RFR_spot_no_VA!$C$11:$BC$160,VA!$B134,MATCH(N$2,RFR_spot_no_VA!$C$2:$BC$2,0))</f>
        <v>3.4999999999999615E-4</v>
      </c>
      <c r="O134" s="43">
        <f>RFR_spot_with_VA!O134-INDEX(RFR_spot_no_VA!$C$11:$BC$160,VA!$B134,MATCH(O$2,RFR_spot_no_VA!$C$2:$BC$2,0))</f>
        <v>3.4999999999999615E-4</v>
      </c>
      <c r="P134" s="43">
        <f>RFR_spot_with_VA!P134-INDEX(RFR_spot_no_VA!$C$11:$BC$160,VA!$B134,MATCH(P$2,RFR_spot_no_VA!$C$2:$BC$2,0))</f>
        <v>1.3000000000000511E-4</v>
      </c>
      <c r="Q134" s="43">
        <f>RFR_spot_with_VA!Q134-INDEX(RFR_spot_no_VA!$C$11:$BC$160,VA!$B134,MATCH(Q$2,RFR_spot_no_VA!$C$2:$BC$2,0))</f>
        <v>6.0000000000000331E-4</v>
      </c>
      <c r="R134" s="43">
        <f>RFR_spot_with_VA!R134-INDEX(RFR_spot_no_VA!$C$11:$BC$160,VA!$B134,MATCH(R$2,RFR_spot_no_VA!$C$2:$BC$2,0))</f>
        <v>3.4999999999999615E-4</v>
      </c>
      <c r="S134" s="43">
        <f>RFR_spot_with_VA!S134-INDEX(RFR_spot_no_VA!$C$11:$BC$160,VA!$B134,MATCH(S$2,RFR_spot_no_VA!$C$2:$BC$2,0))</f>
        <v>3.4999999999999615E-4</v>
      </c>
      <c r="T134" s="43">
        <f>RFR_spot_with_VA!T134-INDEX(RFR_spot_no_VA!$C$11:$BC$160,VA!$B134,MATCH(T$2,RFR_spot_no_VA!$C$2:$BC$2,0))</f>
        <v>3.4999999999999615E-4</v>
      </c>
      <c r="U134" s="43">
        <f>RFR_spot_with_VA!U134-INDEX(RFR_spot_no_VA!$C$11:$BC$160,VA!$B134,MATCH(U$2,RFR_spot_no_VA!$C$2:$BC$2,0))</f>
        <v>-3.999999999999837E-5</v>
      </c>
      <c r="V134" s="43">
        <f>RFR_spot_with_VA!V134-INDEX(RFR_spot_no_VA!$C$11:$BC$160,VA!$B134,MATCH(V$2,RFR_spot_no_VA!$C$2:$BC$2,0))</f>
        <v>3.4999999999999615E-4</v>
      </c>
      <c r="W134" s="43">
        <f>RFR_spot_with_VA!W134-INDEX(RFR_spot_no_VA!$C$11:$BC$160,VA!$B134,MATCH(W$2,RFR_spot_no_VA!$C$2:$BC$2,0))</f>
        <v>3.4999999999999615E-4</v>
      </c>
      <c r="X134" s="43">
        <f>RFR_spot_with_VA!X134-INDEX(RFR_spot_no_VA!$C$11:$BC$160,VA!$B134,MATCH(X$2,RFR_spot_no_VA!$C$2:$BC$2,0))</f>
        <v>3.4999999999999615E-4</v>
      </c>
      <c r="Y134" s="43">
        <f>RFR_spot_with_VA!Y134-INDEX(RFR_spot_no_VA!$C$11:$BC$160,VA!$B134,MATCH(Y$2,RFR_spot_no_VA!$C$2:$BC$2,0))</f>
        <v>3.4999999999999615E-4</v>
      </c>
      <c r="Z134" s="43">
        <f>RFR_spot_with_VA!Z134-INDEX(RFR_spot_no_VA!$C$11:$BC$160,VA!$B134,MATCH(Z$2,RFR_spot_no_VA!$C$2:$BC$2,0))</f>
        <v>3.9000000000000146E-4</v>
      </c>
      <c r="AA134" s="43">
        <f>RFR_spot_with_VA!AA134-INDEX(RFR_spot_no_VA!$C$11:$BC$160,VA!$B134,MATCH(AA$2,RFR_spot_no_VA!$C$2:$BC$2,0))</f>
        <v>1.2999999999999817E-4</v>
      </c>
      <c r="AB134" s="43">
        <f>RFR_spot_with_VA!AB134-INDEX(RFR_spot_no_VA!$C$11:$BC$160,VA!$B134,MATCH(AB$2,RFR_spot_no_VA!$C$2:$BC$2,0))</f>
        <v>3.4999999999999615E-4</v>
      </c>
      <c r="AC134" s="43">
        <f>RFR_spot_with_VA!AC134-INDEX(RFR_spot_no_VA!$C$11:$BC$160,VA!$B134,MATCH(AC$2,RFR_spot_no_VA!$C$2:$BC$2,0))</f>
        <v>1.9999999999999185E-5</v>
      </c>
      <c r="AD134" s="43">
        <f>RFR_spot_with_VA!AD134-INDEX(RFR_spot_no_VA!$C$11:$BC$160,VA!$B134,MATCH(AD$2,RFR_spot_no_VA!$C$2:$BC$2,0))</f>
        <v>0</v>
      </c>
      <c r="AE134" s="43">
        <f>RFR_spot_with_VA!AE134-INDEX(RFR_spot_no_VA!$C$11:$BC$160,VA!$B134,MATCH(AE$2,RFR_spot_no_VA!$C$2:$BC$2,0))</f>
        <v>3.4999999999999615E-4</v>
      </c>
      <c r="AF134" s="43">
        <f>RFR_spot_with_VA!AF134-INDEX(RFR_spot_no_VA!$C$11:$BC$160,VA!$B134,MATCH(AF$2,RFR_spot_no_VA!$C$2:$BC$2,0))</f>
        <v>3.4999999999999615E-4</v>
      </c>
      <c r="AG134" s="43">
        <f>RFR_spot_with_VA!AG134-INDEX(RFR_spot_no_VA!$C$11:$BC$160,VA!$B134,MATCH(AG$2,RFR_spot_no_VA!$C$2:$BC$2,0))</f>
        <v>3.4999999999999615E-4</v>
      </c>
      <c r="AH134" s="43">
        <f>RFR_spot_with_VA!AH134-INDEX(RFR_spot_no_VA!$C$11:$BC$160,VA!$B134,MATCH(AH$2,RFR_spot_no_VA!$C$2:$BC$2,0))</f>
        <v>-3.999999999999837E-5</v>
      </c>
      <c r="AI134" s="43">
        <f>RFR_spot_with_VA!AI134-INDEX(RFR_spot_no_VA!$C$11:$BC$160,VA!$B134,MATCH(AI$2,RFR_spot_no_VA!$C$2:$BC$2,0))</f>
        <v>-3.999999999999837E-5</v>
      </c>
      <c r="AJ134" s="43">
        <f>RFR_spot_with_VA!AJ134-INDEX(RFR_spot_no_VA!$C$11:$BC$160,VA!$B134,MATCH(AJ$2,RFR_spot_no_VA!$C$2:$BC$2,0))</f>
        <v>6.9999999999999923E-4</v>
      </c>
      <c r="AK134" s="43">
        <f>RFR_spot_with_VA!AK134-INDEX(RFR_spot_no_VA!$C$11:$BC$160,VA!$B134,MATCH(AK$2,RFR_spot_no_VA!$C$2:$BC$2,0))</f>
        <v>3.7999999999999839E-4</v>
      </c>
      <c r="AL134" s="43">
        <f>RFR_spot_with_VA!AL134-INDEX(RFR_spot_no_VA!$C$11:$BC$160,VA!$B134,MATCH(AL$2,RFR_spot_no_VA!$C$2:$BC$2,0))</f>
        <v>0</v>
      </c>
      <c r="AM134" s="43">
        <f>RFR_spot_with_VA!AM134-INDEX(RFR_spot_no_VA!$C$11:$BC$160,VA!$B134,MATCH(AM$2,RFR_spot_no_VA!$C$2:$BC$2,0))</f>
        <v>7.4000000000000454E-4</v>
      </c>
      <c r="AN134" s="43">
        <f>RFR_spot_with_VA!AN134-INDEX(RFR_spot_no_VA!$C$11:$BC$160,VA!$B134,MATCH(AN$2,RFR_spot_no_VA!$C$2:$BC$2,0))</f>
        <v>0</v>
      </c>
      <c r="AO134" s="43">
        <f>RFR_spot_with_VA!AO134-INDEX(RFR_spot_no_VA!$C$11:$BC$160,VA!$B134,MATCH(AO$2,RFR_spot_no_VA!$C$2:$BC$2,0))</f>
        <v>-3.0000000000002247E-5</v>
      </c>
      <c r="AP134" s="43">
        <f>RFR_spot_with_VA!AP134-INDEX(RFR_spot_no_VA!$C$11:$BC$160,VA!$B134,MATCH(AP$2,RFR_spot_no_VA!$C$2:$BC$2,0))</f>
        <v>0</v>
      </c>
      <c r="AQ134" s="43">
        <f>RFR_spot_with_VA!AQ134-INDEX(RFR_spot_no_VA!$C$11:$BC$160,VA!$B134,MATCH(AQ$2,RFR_spot_no_VA!$C$2:$BC$2,0))</f>
        <v>3.999999999999837E-5</v>
      </c>
      <c r="AR134" s="43">
        <f>RFR_spot_with_VA!AR134-INDEX(RFR_spot_no_VA!$C$11:$BC$160,VA!$B134,MATCH(AR$2,RFR_spot_no_VA!$C$2:$BC$2,0))</f>
        <v>0</v>
      </c>
      <c r="AS134" s="43">
        <f>RFR_spot_with_VA!AS134-INDEX(RFR_spot_no_VA!$C$11:$BC$160,VA!$B134,MATCH(AS$2,RFR_spot_no_VA!$C$2:$BC$2,0))</f>
        <v>1.1000000000000246E-4</v>
      </c>
      <c r="AT134" s="43">
        <f>RFR_spot_with_VA!AT134-INDEX(RFR_spot_no_VA!$C$11:$BC$160,VA!$B134,MATCH(AT$2,RFR_spot_no_VA!$C$2:$BC$2,0))</f>
        <v>0</v>
      </c>
      <c r="AU134" s="43">
        <f>RFR_spot_with_VA!AU134-INDEX(RFR_spot_no_VA!$C$11:$BC$160,VA!$B134,MATCH(AU$2,RFR_spot_no_VA!$C$2:$BC$2,0))</f>
        <v>0</v>
      </c>
      <c r="AV134" s="43">
        <f>RFR_spot_with_VA!AV134-INDEX(RFR_spot_no_VA!$C$11:$BC$160,VA!$B134,MATCH(AV$2,RFR_spot_no_VA!$C$2:$BC$2,0))</f>
        <v>0</v>
      </c>
      <c r="AW134" s="43">
        <f>RFR_spot_with_VA!AW134-INDEX(RFR_spot_no_VA!$C$11:$BC$160,VA!$B134,MATCH(AW$2,RFR_spot_no_VA!$C$2:$BC$2,0))</f>
        <v>0</v>
      </c>
      <c r="AX134" s="43">
        <f>RFR_spot_with_VA!AX134-INDEX(RFR_spot_no_VA!$C$11:$BC$160,VA!$B134,MATCH(AX$2,RFR_spot_no_VA!$C$2:$BC$2,0))</f>
        <v>0</v>
      </c>
      <c r="AY134" s="43">
        <f>RFR_spot_with_VA!AY134-INDEX(RFR_spot_no_VA!$C$11:$BC$160,VA!$B134,MATCH(AY$2,RFR_spot_no_VA!$C$2:$BC$2,0))</f>
        <v>0</v>
      </c>
      <c r="AZ134" s="43">
        <f>RFR_spot_with_VA!AZ134-INDEX(RFR_spot_no_VA!$C$11:$BC$160,VA!$B134,MATCH(AZ$2,RFR_spot_no_VA!$C$2:$BC$2,0))</f>
        <v>0</v>
      </c>
      <c r="BA134" s="43">
        <f>RFR_spot_with_VA!BA134-INDEX(RFR_spot_no_VA!$C$11:$BC$160,VA!$B134,MATCH(BA$2,RFR_spot_no_VA!$C$2:$BC$2,0))</f>
        <v>0</v>
      </c>
      <c r="BB134" s="43">
        <f>RFR_spot_with_VA!BB134-INDEX(RFR_spot_no_VA!$C$11:$BC$160,VA!$B134,MATCH(BB$2,RFR_spot_no_VA!$C$2:$BC$2,0))</f>
        <v>0</v>
      </c>
      <c r="BC134" s="43">
        <f>RFR_spot_with_VA!BC134-INDEX(RFR_spot_no_VA!$C$11:$BC$160,VA!$B134,MATCH(BC$2,RFR_spot_no_VA!$C$2:$BC$2,0))</f>
        <v>1.239999999999998E-3</v>
      </c>
      <c r="BD134" s="39"/>
      <c r="BE134" s="2"/>
    </row>
    <row r="135" spans="1:57" x14ac:dyDescent="0.25">
      <c r="A135" s="2"/>
      <c r="B135" s="4">
        <f>RFR_spot_no_VA!B135</f>
        <v>125</v>
      </c>
      <c r="C135" s="44">
        <f>RFR_spot_with_VA!C135-INDEX(RFR_spot_no_VA!$C$11:$BC$160,VA!$B135,MATCH(C$2,RFR_spot_no_VA!$C$2:$BC$2,0))</f>
        <v>3.4000000000000002E-4</v>
      </c>
      <c r="D135" s="44">
        <f>RFR_spot_with_VA!D135-INDEX(RFR_spot_no_VA!$C$11:$BC$160,VA!$B135,MATCH(D$2,RFR_spot_no_VA!$C$2:$BC$2,0))</f>
        <v>3.4000000000000002E-4</v>
      </c>
      <c r="E135" s="44">
        <f>RFR_spot_with_VA!E135-INDEX(RFR_spot_no_VA!$C$11:$BC$160,VA!$B135,MATCH(E$2,RFR_spot_no_VA!$C$2:$BC$2,0))</f>
        <v>3.4000000000000002E-4</v>
      </c>
      <c r="F135" s="44">
        <f>RFR_spot_with_VA!F135-INDEX(RFR_spot_no_VA!$C$11:$BC$160,VA!$B135,MATCH(F$2,RFR_spot_no_VA!$C$2:$BC$2,0))</f>
        <v>1.3000000000000164E-4</v>
      </c>
      <c r="G135" s="44">
        <f>RFR_spot_with_VA!G135-INDEX(RFR_spot_no_VA!$C$11:$BC$160,VA!$B135,MATCH(G$2,RFR_spot_no_VA!$C$2:$BC$2,0))</f>
        <v>3.4000000000000002E-4</v>
      </c>
      <c r="H135" s="44">
        <f>RFR_spot_with_VA!H135-INDEX(RFR_spot_no_VA!$C$11:$BC$160,VA!$B135,MATCH(H$2,RFR_spot_no_VA!$C$2:$BC$2,0))</f>
        <v>3.4000000000000002E-4</v>
      </c>
      <c r="I135" s="44">
        <f>RFR_spot_with_VA!I135-INDEX(RFR_spot_no_VA!$C$11:$BC$160,VA!$B135,MATCH(I$2,RFR_spot_no_VA!$C$2:$BC$2,0))</f>
        <v>2.3000000000000104E-4</v>
      </c>
      <c r="J135" s="44">
        <f>RFR_spot_with_VA!J135-INDEX(RFR_spot_no_VA!$C$11:$BC$160,VA!$B135,MATCH(J$2,RFR_spot_no_VA!$C$2:$BC$2,0))</f>
        <v>3.5999999999999921E-4</v>
      </c>
      <c r="K135" s="44">
        <f>RFR_spot_with_VA!K135-INDEX(RFR_spot_no_VA!$C$11:$BC$160,VA!$B135,MATCH(K$2,RFR_spot_no_VA!$C$2:$BC$2,0))</f>
        <v>3.4000000000000002E-4</v>
      </c>
      <c r="L135" s="44">
        <f>RFR_spot_with_VA!L135-INDEX(RFR_spot_no_VA!$C$11:$BC$160,VA!$B135,MATCH(L$2,RFR_spot_no_VA!$C$2:$BC$2,0))</f>
        <v>3.4000000000000002E-4</v>
      </c>
      <c r="M135" s="45">
        <f>RFR_spot_with_VA!M135-INDEX(RFR_spot_no_VA!$C$11:$BC$160,VA!$B135,MATCH(M$2,RFR_spot_no_VA!$C$2:$BC$2,0))</f>
        <v>3.4000000000000002E-4</v>
      </c>
      <c r="N135" s="45">
        <f>RFR_spot_with_VA!N135-INDEX(RFR_spot_no_VA!$C$11:$BC$160,VA!$B135,MATCH(N$2,RFR_spot_no_VA!$C$2:$BC$2,0))</f>
        <v>3.4000000000000002E-4</v>
      </c>
      <c r="O135" s="45">
        <f>RFR_spot_with_VA!O135-INDEX(RFR_spot_no_VA!$C$11:$BC$160,VA!$B135,MATCH(O$2,RFR_spot_no_VA!$C$2:$BC$2,0))</f>
        <v>3.4000000000000002E-4</v>
      </c>
      <c r="P135" s="45">
        <f>RFR_spot_with_VA!P135-INDEX(RFR_spot_no_VA!$C$11:$BC$160,VA!$B135,MATCH(P$2,RFR_spot_no_VA!$C$2:$BC$2,0))</f>
        <v>1.1999999999999511E-4</v>
      </c>
      <c r="Q135" s="45">
        <f>RFR_spot_with_VA!Q135-INDEX(RFR_spot_no_VA!$C$11:$BC$160,VA!$B135,MATCH(Q$2,RFR_spot_no_VA!$C$2:$BC$2,0))</f>
        <v>5.9000000000000025E-4</v>
      </c>
      <c r="R135" s="45">
        <f>RFR_spot_with_VA!R135-INDEX(RFR_spot_no_VA!$C$11:$BC$160,VA!$B135,MATCH(R$2,RFR_spot_no_VA!$C$2:$BC$2,0))</f>
        <v>3.4000000000000002E-4</v>
      </c>
      <c r="S135" s="45">
        <f>RFR_spot_with_VA!S135-INDEX(RFR_spot_no_VA!$C$11:$BC$160,VA!$B135,MATCH(S$2,RFR_spot_no_VA!$C$2:$BC$2,0))</f>
        <v>3.4000000000000002E-4</v>
      </c>
      <c r="T135" s="45">
        <f>RFR_spot_with_VA!T135-INDEX(RFR_spot_no_VA!$C$11:$BC$160,VA!$B135,MATCH(T$2,RFR_spot_no_VA!$C$2:$BC$2,0))</f>
        <v>3.4000000000000002E-4</v>
      </c>
      <c r="U135" s="45">
        <f>RFR_spot_with_VA!U135-INDEX(RFR_spot_no_VA!$C$11:$BC$160,VA!$B135,MATCH(U$2,RFR_spot_no_VA!$C$2:$BC$2,0))</f>
        <v>-5.0000000000001432E-5</v>
      </c>
      <c r="V135" s="45">
        <f>RFR_spot_with_VA!V135-INDEX(RFR_spot_no_VA!$C$11:$BC$160,VA!$B135,MATCH(V$2,RFR_spot_no_VA!$C$2:$BC$2,0))</f>
        <v>3.4000000000000002E-4</v>
      </c>
      <c r="W135" s="45">
        <f>RFR_spot_with_VA!W135-INDEX(RFR_spot_no_VA!$C$11:$BC$160,VA!$B135,MATCH(W$2,RFR_spot_no_VA!$C$2:$BC$2,0))</f>
        <v>3.4000000000000002E-4</v>
      </c>
      <c r="X135" s="45">
        <f>RFR_spot_with_VA!X135-INDEX(RFR_spot_no_VA!$C$11:$BC$160,VA!$B135,MATCH(X$2,RFR_spot_no_VA!$C$2:$BC$2,0))</f>
        <v>3.4000000000000002E-4</v>
      </c>
      <c r="Y135" s="45">
        <f>RFR_spot_with_VA!Y135-INDEX(RFR_spot_no_VA!$C$11:$BC$160,VA!$B135,MATCH(Y$2,RFR_spot_no_VA!$C$2:$BC$2,0))</f>
        <v>3.4000000000000002E-4</v>
      </c>
      <c r="Z135" s="45">
        <f>RFR_spot_with_VA!Z135-INDEX(RFR_spot_no_VA!$C$11:$BC$160,VA!$B135,MATCH(Z$2,RFR_spot_no_VA!$C$2:$BC$2,0))</f>
        <v>3.8000000000000533E-4</v>
      </c>
      <c r="AA135" s="45">
        <f>RFR_spot_with_VA!AA135-INDEX(RFR_spot_no_VA!$C$11:$BC$160,VA!$B135,MATCH(AA$2,RFR_spot_no_VA!$C$2:$BC$2,0))</f>
        <v>1.2999999999999817E-4</v>
      </c>
      <c r="AB135" s="45">
        <f>RFR_spot_with_VA!AB135-INDEX(RFR_spot_no_VA!$C$11:$BC$160,VA!$B135,MATCH(AB$2,RFR_spot_no_VA!$C$2:$BC$2,0))</f>
        <v>3.4000000000000002E-4</v>
      </c>
      <c r="AC135" s="45">
        <f>RFR_spot_with_VA!AC135-INDEX(RFR_spot_no_VA!$C$11:$BC$160,VA!$B135,MATCH(AC$2,RFR_spot_no_VA!$C$2:$BC$2,0))</f>
        <v>1.9999999999999185E-5</v>
      </c>
      <c r="AD135" s="45">
        <f>RFR_spot_with_VA!AD135-INDEX(RFR_spot_no_VA!$C$11:$BC$160,VA!$B135,MATCH(AD$2,RFR_spot_no_VA!$C$2:$BC$2,0))</f>
        <v>0</v>
      </c>
      <c r="AE135" s="45">
        <f>RFR_spot_with_VA!AE135-INDEX(RFR_spot_no_VA!$C$11:$BC$160,VA!$B135,MATCH(AE$2,RFR_spot_no_VA!$C$2:$BC$2,0))</f>
        <v>3.4000000000000002E-4</v>
      </c>
      <c r="AF135" s="45">
        <f>RFR_spot_with_VA!AF135-INDEX(RFR_spot_no_VA!$C$11:$BC$160,VA!$B135,MATCH(AF$2,RFR_spot_no_VA!$C$2:$BC$2,0))</f>
        <v>3.4000000000000002E-4</v>
      </c>
      <c r="AG135" s="45">
        <f>RFR_spot_with_VA!AG135-INDEX(RFR_spot_no_VA!$C$11:$BC$160,VA!$B135,MATCH(AG$2,RFR_spot_no_VA!$C$2:$BC$2,0))</f>
        <v>3.4000000000000002E-4</v>
      </c>
      <c r="AH135" s="45">
        <f>RFR_spot_with_VA!AH135-INDEX(RFR_spot_no_VA!$C$11:$BC$160,VA!$B135,MATCH(AH$2,RFR_spot_no_VA!$C$2:$BC$2,0))</f>
        <v>-3.999999999999837E-5</v>
      </c>
      <c r="AI135" s="45">
        <f>RFR_spot_with_VA!AI135-INDEX(RFR_spot_no_VA!$C$11:$BC$160,VA!$B135,MATCH(AI$2,RFR_spot_no_VA!$C$2:$BC$2,0))</f>
        <v>-5.0000000000001432E-5</v>
      </c>
      <c r="AJ135" s="45">
        <f>RFR_spot_with_VA!AJ135-INDEX(RFR_spot_no_VA!$C$11:$BC$160,VA!$B135,MATCH(AJ$2,RFR_spot_no_VA!$C$2:$BC$2,0))</f>
        <v>7.0000000000000617E-4</v>
      </c>
      <c r="AK135" s="45">
        <f>RFR_spot_with_VA!AK135-INDEX(RFR_spot_no_VA!$C$11:$BC$160,VA!$B135,MATCH(AK$2,RFR_spot_no_VA!$C$2:$BC$2,0))</f>
        <v>3.7999999999999839E-4</v>
      </c>
      <c r="AL135" s="45">
        <f>RFR_spot_with_VA!AL135-INDEX(RFR_spot_no_VA!$C$11:$BC$160,VA!$B135,MATCH(AL$2,RFR_spot_no_VA!$C$2:$BC$2,0))</f>
        <v>0</v>
      </c>
      <c r="AM135" s="45">
        <f>RFR_spot_with_VA!AM135-INDEX(RFR_spot_no_VA!$C$11:$BC$160,VA!$B135,MATCH(AM$2,RFR_spot_no_VA!$C$2:$BC$2,0))</f>
        <v>7.3000000000000148E-4</v>
      </c>
      <c r="AN135" s="45">
        <f>RFR_spot_with_VA!AN135-INDEX(RFR_spot_no_VA!$C$11:$BC$160,VA!$B135,MATCH(AN$2,RFR_spot_no_VA!$C$2:$BC$2,0))</f>
        <v>0</v>
      </c>
      <c r="AO135" s="45">
        <f>RFR_spot_with_VA!AO135-INDEX(RFR_spot_no_VA!$C$11:$BC$160,VA!$B135,MATCH(AO$2,RFR_spot_no_VA!$C$2:$BC$2,0))</f>
        <v>-3.0000000000002247E-5</v>
      </c>
      <c r="AP135" s="45">
        <f>RFR_spot_with_VA!AP135-INDEX(RFR_spot_no_VA!$C$11:$BC$160,VA!$B135,MATCH(AP$2,RFR_spot_no_VA!$C$2:$BC$2,0))</f>
        <v>0</v>
      </c>
      <c r="AQ135" s="45">
        <f>RFR_spot_with_VA!AQ135-INDEX(RFR_spot_no_VA!$C$11:$BC$160,VA!$B135,MATCH(AQ$2,RFR_spot_no_VA!$C$2:$BC$2,0))</f>
        <v>3.999999999999837E-5</v>
      </c>
      <c r="AR135" s="45">
        <f>RFR_spot_with_VA!AR135-INDEX(RFR_spot_no_VA!$C$11:$BC$160,VA!$B135,MATCH(AR$2,RFR_spot_no_VA!$C$2:$BC$2,0))</f>
        <v>0</v>
      </c>
      <c r="AS135" s="45">
        <f>RFR_spot_with_VA!AS135-INDEX(RFR_spot_no_VA!$C$11:$BC$160,VA!$B135,MATCH(AS$2,RFR_spot_no_VA!$C$2:$BC$2,0))</f>
        <v>1.1999999999999858E-4</v>
      </c>
      <c r="AT135" s="45">
        <f>RFR_spot_with_VA!AT135-INDEX(RFR_spot_no_VA!$C$11:$BC$160,VA!$B135,MATCH(AT$2,RFR_spot_no_VA!$C$2:$BC$2,0))</f>
        <v>0</v>
      </c>
      <c r="AU135" s="45">
        <f>RFR_spot_with_VA!AU135-INDEX(RFR_spot_no_VA!$C$11:$BC$160,VA!$B135,MATCH(AU$2,RFR_spot_no_VA!$C$2:$BC$2,0))</f>
        <v>0</v>
      </c>
      <c r="AV135" s="45">
        <f>RFR_spot_with_VA!AV135-INDEX(RFR_spot_no_VA!$C$11:$BC$160,VA!$B135,MATCH(AV$2,RFR_spot_no_VA!$C$2:$BC$2,0))</f>
        <v>0</v>
      </c>
      <c r="AW135" s="45">
        <f>RFR_spot_with_VA!AW135-INDEX(RFR_spot_no_VA!$C$11:$BC$160,VA!$B135,MATCH(AW$2,RFR_spot_no_VA!$C$2:$BC$2,0))</f>
        <v>0</v>
      </c>
      <c r="AX135" s="45">
        <f>RFR_spot_with_VA!AX135-INDEX(RFR_spot_no_VA!$C$11:$BC$160,VA!$B135,MATCH(AX$2,RFR_spot_no_VA!$C$2:$BC$2,0))</f>
        <v>0</v>
      </c>
      <c r="AY135" s="45">
        <f>RFR_spot_with_VA!AY135-INDEX(RFR_spot_no_VA!$C$11:$BC$160,VA!$B135,MATCH(AY$2,RFR_spot_no_VA!$C$2:$BC$2,0))</f>
        <v>0</v>
      </c>
      <c r="AZ135" s="45">
        <f>RFR_spot_with_VA!AZ135-INDEX(RFR_spot_no_VA!$C$11:$BC$160,VA!$B135,MATCH(AZ$2,RFR_spot_no_VA!$C$2:$BC$2,0))</f>
        <v>0</v>
      </c>
      <c r="BA135" s="45">
        <f>RFR_spot_with_VA!BA135-INDEX(RFR_spot_no_VA!$C$11:$BC$160,VA!$B135,MATCH(BA$2,RFR_spot_no_VA!$C$2:$BC$2,0))</f>
        <v>0</v>
      </c>
      <c r="BB135" s="45">
        <f>RFR_spot_with_VA!BB135-INDEX(RFR_spot_no_VA!$C$11:$BC$160,VA!$B135,MATCH(BB$2,RFR_spot_no_VA!$C$2:$BC$2,0))</f>
        <v>0</v>
      </c>
      <c r="BC135" s="45">
        <f>RFR_spot_with_VA!BC135-INDEX(RFR_spot_no_VA!$C$11:$BC$160,VA!$B135,MATCH(BC$2,RFR_spot_no_VA!$C$2:$BC$2,0))</f>
        <v>1.2300000000000019E-3</v>
      </c>
      <c r="BD135" s="39"/>
      <c r="BE135" s="2"/>
    </row>
    <row r="136" spans="1:57" x14ac:dyDescent="0.25">
      <c r="A136" s="2"/>
      <c r="B136" s="2">
        <f>RFR_spot_no_VA!B136</f>
        <v>126</v>
      </c>
      <c r="C136" s="42">
        <f>RFR_spot_with_VA!C136-INDEX(RFR_spot_no_VA!$C$11:$BC$160,VA!$B136,MATCH(C$2,RFR_spot_no_VA!$C$2:$BC$2,0))</f>
        <v>3.4000000000000002E-4</v>
      </c>
      <c r="D136" s="42">
        <f>RFR_spot_with_VA!D136-INDEX(RFR_spot_no_VA!$C$11:$BC$160,VA!$B136,MATCH(D$2,RFR_spot_no_VA!$C$2:$BC$2,0))</f>
        <v>3.4000000000000002E-4</v>
      </c>
      <c r="E136" s="42">
        <f>RFR_spot_with_VA!E136-INDEX(RFR_spot_no_VA!$C$11:$BC$160,VA!$B136,MATCH(E$2,RFR_spot_no_VA!$C$2:$BC$2,0))</f>
        <v>3.4000000000000002E-4</v>
      </c>
      <c r="F136" s="42">
        <f>RFR_spot_with_VA!F136-INDEX(RFR_spot_no_VA!$C$11:$BC$160,VA!$B136,MATCH(F$2,RFR_spot_no_VA!$C$2:$BC$2,0))</f>
        <v>1.2999999999999817E-4</v>
      </c>
      <c r="G136" s="42">
        <f>RFR_spot_with_VA!G136-INDEX(RFR_spot_no_VA!$C$11:$BC$160,VA!$B136,MATCH(G$2,RFR_spot_no_VA!$C$2:$BC$2,0))</f>
        <v>3.4000000000000002E-4</v>
      </c>
      <c r="H136" s="42">
        <f>RFR_spot_with_VA!H136-INDEX(RFR_spot_no_VA!$C$11:$BC$160,VA!$B136,MATCH(H$2,RFR_spot_no_VA!$C$2:$BC$2,0))</f>
        <v>3.4000000000000002E-4</v>
      </c>
      <c r="I136" s="42">
        <f>RFR_spot_with_VA!I136-INDEX(RFR_spot_no_VA!$C$11:$BC$160,VA!$B136,MATCH(I$2,RFR_spot_no_VA!$C$2:$BC$2,0))</f>
        <v>2.1999999999999797E-4</v>
      </c>
      <c r="J136" s="42">
        <f>RFR_spot_with_VA!J136-INDEX(RFR_spot_no_VA!$C$11:$BC$160,VA!$B136,MATCH(J$2,RFR_spot_no_VA!$C$2:$BC$2,0))</f>
        <v>3.6000000000000615E-4</v>
      </c>
      <c r="K136" s="42">
        <f>RFR_spot_with_VA!K136-INDEX(RFR_spot_no_VA!$C$11:$BC$160,VA!$B136,MATCH(K$2,RFR_spot_no_VA!$C$2:$BC$2,0))</f>
        <v>3.4000000000000002E-4</v>
      </c>
      <c r="L136" s="42">
        <f>RFR_spot_with_VA!L136-INDEX(RFR_spot_no_VA!$C$11:$BC$160,VA!$B136,MATCH(L$2,RFR_spot_no_VA!$C$2:$BC$2,0))</f>
        <v>3.4000000000000002E-4</v>
      </c>
      <c r="M136" s="43">
        <f>RFR_spot_with_VA!M136-INDEX(RFR_spot_no_VA!$C$11:$BC$160,VA!$B136,MATCH(M$2,RFR_spot_no_VA!$C$2:$BC$2,0))</f>
        <v>3.4000000000000002E-4</v>
      </c>
      <c r="N136" s="43">
        <f>RFR_spot_with_VA!N136-INDEX(RFR_spot_no_VA!$C$11:$BC$160,VA!$B136,MATCH(N$2,RFR_spot_no_VA!$C$2:$BC$2,0))</f>
        <v>3.4000000000000002E-4</v>
      </c>
      <c r="O136" s="43">
        <f>RFR_spot_with_VA!O136-INDEX(RFR_spot_no_VA!$C$11:$BC$160,VA!$B136,MATCH(O$2,RFR_spot_no_VA!$C$2:$BC$2,0))</f>
        <v>3.4000000000000002E-4</v>
      </c>
      <c r="P136" s="43">
        <f>RFR_spot_with_VA!P136-INDEX(RFR_spot_no_VA!$C$11:$BC$160,VA!$B136,MATCH(P$2,RFR_spot_no_VA!$C$2:$BC$2,0))</f>
        <v>1.2000000000000205E-4</v>
      </c>
      <c r="Q136" s="43">
        <f>RFR_spot_with_VA!Q136-INDEX(RFR_spot_no_VA!$C$11:$BC$160,VA!$B136,MATCH(Q$2,RFR_spot_no_VA!$C$2:$BC$2,0))</f>
        <v>6.0000000000000331E-4</v>
      </c>
      <c r="R136" s="43">
        <f>RFR_spot_with_VA!R136-INDEX(RFR_spot_no_VA!$C$11:$BC$160,VA!$B136,MATCH(R$2,RFR_spot_no_VA!$C$2:$BC$2,0))</f>
        <v>3.4000000000000002E-4</v>
      </c>
      <c r="S136" s="43">
        <f>RFR_spot_with_VA!S136-INDEX(RFR_spot_no_VA!$C$11:$BC$160,VA!$B136,MATCH(S$2,RFR_spot_no_VA!$C$2:$BC$2,0))</f>
        <v>3.4000000000000002E-4</v>
      </c>
      <c r="T136" s="43">
        <f>RFR_spot_with_VA!T136-INDEX(RFR_spot_no_VA!$C$11:$BC$160,VA!$B136,MATCH(T$2,RFR_spot_no_VA!$C$2:$BC$2,0))</f>
        <v>3.4000000000000002E-4</v>
      </c>
      <c r="U136" s="43">
        <f>RFR_spot_with_VA!U136-INDEX(RFR_spot_no_VA!$C$11:$BC$160,VA!$B136,MATCH(U$2,RFR_spot_no_VA!$C$2:$BC$2,0))</f>
        <v>-4.000000000000184E-5</v>
      </c>
      <c r="V136" s="43">
        <f>RFR_spot_with_VA!V136-INDEX(RFR_spot_no_VA!$C$11:$BC$160,VA!$B136,MATCH(V$2,RFR_spot_no_VA!$C$2:$BC$2,0))</f>
        <v>3.4000000000000002E-4</v>
      </c>
      <c r="W136" s="43">
        <f>RFR_spot_with_VA!W136-INDEX(RFR_spot_no_VA!$C$11:$BC$160,VA!$B136,MATCH(W$2,RFR_spot_no_VA!$C$2:$BC$2,0))</f>
        <v>3.4000000000000002E-4</v>
      </c>
      <c r="X136" s="43">
        <f>RFR_spot_with_VA!X136-INDEX(RFR_spot_no_VA!$C$11:$BC$160,VA!$B136,MATCH(X$2,RFR_spot_no_VA!$C$2:$BC$2,0))</f>
        <v>3.4000000000000002E-4</v>
      </c>
      <c r="Y136" s="43">
        <f>RFR_spot_with_VA!Y136-INDEX(RFR_spot_no_VA!$C$11:$BC$160,VA!$B136,MATCH(Y$2,RFR_spot_no_VA!$C$2:$BC$2,0))</f>
        <v>3.4000000000000002E-4</v>
      </c>
      <c r="Z136" s="43">
        <f>RFR_spot_with_VA!Z136-INDEX(RFR_spot_no_VA!$C$11:$BC$160,VA!$B136,MATCH(Z$2,RFR_spot_no_VA!$C$2:$BC$2,0))</f>
        <v>3.7999999999999839E-4</v>
      </c>
      <c r="AA136" s="43">
        <f>RFR_spot_with_VA!AA136-INDEX(RFR_spot_no_VA!$C$11:$BC$160,VA!$B136,MATCH(AA$2,RFR_spot_no_VA!$C$2:$BC$2,0))</f>
        <v>1.3000000000000511E-4</v>
      </c>
      <c r="AB136" s="43">
        <f>RFR_spot_with_VA!AB136-INDEX(RFR_spot_no_VA!$C$11:$BC$160,VA!$B136,MATCH(AB$2,RFR_spot_no_VA!$C$2:$BC$2,0))</f>
        <v>3.4000000000000002E-4</v>
      </c>
      <c r="AC136" s="43">
        <f>RFR_spot_with_VA!AC136-INDEX(RFR_spot_no_VA!$C$11:$BC$160,VA!$B136,MATCH(AC$2,RFR_spot_no_VA!$C$2:$BC$2,0))</f>
        <v>1.9999999999999185E-5</v>
      </c>
      <c r="AD136" s="43">
        <f>RFR_spot_with_VA!AD136-INDEX(RFR_spot_no_VA!$C$11:$BC$160,VA!$B136,MATCH(AD$2,RFR_spot_no_VA!$C$2:$BC$2,0))</f>
        <v>0</v>
      </c>
      <c r="AE136" s="43">
        <f>RFR_spot_with_VA!AE136-INDEX(RFR_spot_no_VA!$C$11:$BC$160,VA!$B136,MATCH(AE$2,RFR_spot_no_VA!$C$2:$BC$2,0))</f>
        <v>3.4000000000000002E-4</v>
      </c>
      <c r="AF136" s="43">
        <f>RFR_spot_with_VA!AF136-INDEX(RFR_spot_no_VA!$C$11:$BC$160,VA!$B136,MATCH(AF$2,RFR_spot_no_VA!$C$2:$BC$2,0))</f>
        <v>3.4000000000000002E-4</v>
      </c>
      <c r="AG136" s="43">
        <f>RFR_spot_with_VA!AG136-INDEX(RFR_spot_no_VA!$C$11:$BC$160,VA!$B136,MATCH(AG$2,RFR_spot_no_VA!$C$2:$BC$2,0))</f>
        <v>3.4000000000000002E-4</v>
      </c>
      <c r="AH136" s="43">
        <f>RFR_spot_with_VA!AH136-INDEX(RFR_spot_no_VA!$C$11:$BC$160,VA!$B136,MATCH(AH$2,RFR_spot_no_VA!$C$2:$BC$2,0))</f>
        <v>-3.0000000000002247E-5</v>
      </c>
      <c r="AI136" s="43">
        <f>RFR_spot_with_VA!AI136-INDEX(RFR_spot_no_VA!$C$11:$BC$160,VA!$B136,MATCH(AI$2,RFR_spot_no_VA!$C$2:$BC$2,0))</f>
        <v>-4.000000000000184E-5</v>
      </c>
      <c r="AJ136" s="43">
        <f>RFR_spot_with_VA!AJ136-INDEX(RFR_spot_no_VA!$C$11:$BC$160,VA!$B136,MATCH(AJ$2,RFR_spot_no_VA!$C$2:$BC$2,0))</f>
        <v>6.9000000000000311E-4</v>
      </c>
      <c r="AK136" s="43">
        <f>RFR_spot_with_VA!AK136-INDEX(RFR_spot_no_VA!$C$11:$BC$160,VA!$B136,MATCH(AK$2,RFR_spot_no_VA!$C$2:$BC$2,0))</f>
        <v>3.7999999999999839E-4</v>
      </c>
      <c r="AL136" s="43">
        <f>RFR_spot_with_VA!AL136-INDEX(RFR_spot_no_VA!$C$11:$BC$160,VA!$B136,MATCH(AL$2,RFR_spot_no_VA!$C$2:$BC$2,0))</f>
        <v>0</v>
      </c>
      <c r="AM136" s="43">
        <f>RFR_spot_with_VA!AM136-INDEX(RFR_spot_no_VA!$C$11:$BC$160,VA!$B136,MATCH(AM$2,RFR_spot_no_VA!$C$2:$BC$2,0))</f>
        <v>7.2000000000000536E-4</v>
      </c>
      <c r="AN136" s="43">
        <f>RFR_spot_with_VA!AN136-INDEX(RFR_spot_no_VA!$C$11:$BC$160,VA!$B136,MATCH(AN$2,RFR_spot_no_VA!$C$2:$BC$2,0))</f>
        <v>0</v>
      </c>
      <c r="AO136" s="43">
        <f>RFR_spot_with_VA!AO136-INDEX(RFR_spot_no_VA!$C$11:$BC$160,VA!$B136,MATCH(AO$2,RFR_spot_no_VA!$C$2:$BC$2,0))</f>
        <v>-2.9999999999995308E-5</v>
      </c>
      <c r="AP136" s="43">
        <f>RFR_spot_with_VA!AP136-INDEX(RFR_spot_no_VA!$C$11:$BC$160,VA!$B136,MATCH(AP$2,RFR_spot_no_VA!$C$2:$BC$2,0))</f>
        <v>0</v>
      </c>
      <c r="AQ136" s="43">
        <f>RFR_spot_with_VA!AQ136-INDEX(RFR_spot_no_VA!$C$11:$BC$160,VA!$B136,MATCH(AQ$2,RFR_spot_no_VA!$C$2:$BC$2,0))</f>
        <v>3.999999999999837E-5</v>
      </c>
      <c r="AR136" s="43">
        <f>RFR_spot_with_VA!AR136-INDEX(RFR_spot_no_VA!$C$11:$BC$160,VA!$B136,MATCH(AR$2,RFR_spot_no_VA!$C$2:$BC$2,0))</f>
        <v>0</v>
      </c>
      <c r="AS136" s="43">
        <f>RFR_spot_with_VA!AS136-INDEX(RFR_spot_no_VA!$C$11:$BC$160,VA!$B136,MATCH(AS$2,RFR_spot_no_VA!$C$2:$BC$2,0))</f>
        <v>1.0999999999999899E-4</v>
      </c>
      <c r="AT136" s="43">
        <f>RFR_spot_with_VA!AT136-INDEX(RFR_spot_no_VA!$C$11:$BC$160,VA!$B136,MATCH(AT$2,RFR_spot_no_VA!$C$2:$BC$2,0))</f>
        <v>0</v>
      </c>
      <c r="AU136" s="43">
        <f>RFR_spot_with_VA!AU136-INDEX(RFR_spot_no_VA!$C$11:$BC$160,VA!$B136,MATCH(AU$2,RFR_spot_no_VA!$C$2:$BC$2,0))</f>
        <v>0</v>
      </c>
      <c r="AV136" s="43">
        <f>RFR_spot_with_VA!AV136-INDEX(RFR_spot_no_VA!$C$11:$BC$160,VA!$B136,MATCH(AV$2,RFR_spot_no_VA!$C$2:$BC$2,0))</f>
        <v>0</v>
      </c>
      <c r="AW136" s="43">
        <f>RFR_spot_with_VA!AW136-INDEX(RFR_spot_no_VA!$C$11:$BC$160,VA!$B136,MATCH(AW$2,RFR_spot_no_VA!$C$2:$BC$2,0))</f>
        <v>0</v>
      </c>
      <c r="AX136" s="43">
        <f>RFR_spot_with_VA!AX136-INDEX(RFR_spot_no_VA!$C$11:$BC$160,VA!$B136,MATCH(AX$2,RFR_spot_no_VA!$C$2:$BC$2,0))</f>
        <v>0</v>
      </c>
      <c r="AY136" s="43">
        <f>RFR_spot_with_VA!AY136-INDEX(RFR_spot_no_VA!$C$11:$BC$160,VA!$B136,MATCH(AY$2,RFR_spot_no_VA!$C$2:$BC$2,0))</f>
        <v>0</v>
      </c>
      <c r="AZ136" s="43">
        <f>RFR_spot_with_VA!AZ136-INDEX(RFR_spot_no_VA!$C$11:$BC$160,VA!$B136,MATCH(AZ$2,RFR_spot_no_VA!$C$2:$BC$2,0))</f>
        <v>0</v>
      </c>
      <c r="BA136" s="43">
        <f>RFR_spot_with_VA!BA136-INDEX(RFR_spot_no_VA!$C$11:$BC$160,VA!$B136,MATCH(BA$2,RFR_spot_no_VA!$C$2:$BC$2,0))</f>
        <v>0</v>
      </c>
      <c r="BB136" s="43">
        <f>RFR_spot_with_VA!BB136-INDEX(RFR_spot_no_VA!$C$11:$BC$160,VA!$B136,MATCH(BB$2,RFR_spot_no_VA!$C$2:$BC$2,0))</f>
        <v>0</v>
      </c>
      <c r="BC136" s="43">
        <f>RFR_spot_with_VA!BC136-INDEX(RFR_spot_no_VA!$C$11:$BC$160,VA!$B136,MATCH(BC$2,RFR_spot_no_VA!$C$2:$BC$2,0))</f>
        <v>1.2200000000000058E-3</v>
      </c>
      <c r="BD136" s="39"/>
      <c r="BE136" s="2"/>
    </row>
    <row r="137" spans="1:57" x14ac:dyDescent="0.25">
      <c r="A137" s="2"/>
      <c r="B137" s="2">
        <f>RFR_spot_no_VA!B137</f>
        <v>127</v>
      </c>
      <c r="C137" s="42">
        <f>RFR_spot_with_VA!C137-INDEX(RFR_spot_no_VA!$C$11:$BC$160,VA!$B137,MATCH(C$2,RFR_spot_no_VA!$C$2:$BC$2,0))</f>
        <v>3.4000000000000002E-4</v>
      </c>
      <c r="D137" s="42">
        <f>RFR_spot_with_VA!D137-INDEX(RFR_spot_no_VA!$C$11:$BC$160,VA!$B137,MATCH(D$2,RFR_spot_no_VA!$C$2:$BC$2,0))</f>
        <v>3.4000000000000002E-4</v>
      </c>
      <c r="E137" s="42">
        <f>RFR_spot_with_VA!E137-INDEX(RFR_spot_no_VA!$C$11:$BC$160,VA!$B137,MATCH(E$2,RFR_spot_no_VA!$C$2:$BC$2,0))</f>
        <v>3.4000000000000002E-4</v>
      </c>
      <c r="F137" s="42">
        <f>RFR_spot_with_VA!F137-INDEX(RFR_spot_no_VA!$C$11:$BC$160,VA!$B137,MATCH(F$2,RFR_spot_no_VA!$C$2:$BC$2,0))</f>
        <v>1.2000000000000205E-4</v>
      </c>
      <c r="G137" s="42">
        <f>RFR_spot_with_VA!G137-INDEX(RFR_spot_no_VA!$C$11:$BC$160,VA!$B137,MATCH(G$2,RFR_spot_no_VA!$C$2:$BC$2,0))</f>
        <v>3.4000000000000002E-4</v>
      </c>
      <c r="H137" s="42">
        <f>RFR_spot_with_VA!H137-INDEX(RFR_spot_no_VA!$C$11:$BC$160,VA!$B137,MATCH(H$2,RFR_spot_no_VA!$C$2:$BC$2,0))</f>
        <v>3.4000000000000002E-4</v>
      </c>
      <c r="I137" s="42">
        <f>RFR_spot_with_VA!I137-INDEX(RFR_spot_no_VA!$C$11:$BC$160,VA!$B137,MATCH(I$2,RFR_spot_no_VA!$C$2:$BC$2,0))</f>
        <v>2.1999999999999797E-4</v>
      </c>
      <c r="J137" s="42">
        <f>RFR_spot_with_VA!J137-INDEX(RFR_spot_no_VA!$C$11:$BC$160,VA!$B137,MATCH(J$2,RFR_spot_no_VA!$C$2:$BC$2,0))</f>
        <v>3.5999999999999921E-4</v>
      </c>
      <c r="K137" s="42">
        <f>RFR_spot_with_VA!K137-INDEX(RFR_spot_no_VA!$C$11:$BC$160,VA!$B137,MATCH(K$2,RFR_spot_no_VA!$C$2:$BC$2,0))</f>
        <v>3.4000000000000002E-4</v>
      </c>
      <c r="L137" s="42">
        <f>RFR_spot_with_VA!L137-INDEX(RFR_spot_no_VA!$C$11:$BC$160,VA!$B137,MATCH(L$2,RFR_spot_no_VA!$C$2:$BC$2,0))</f>
        <v>3.4000000000000002E-4</v>
      </c>
      <c r="M137" s="43">
        <f>RFR_spot_with_VA!M137-INDEX(RFR_spot_no_VA!$C$11:$BC$160,VA!$B137,MATCH(M$2,RFR_spot_no_VA!$C$2:$BC$2,0))</f>
        <v>3.4000000000000002E-4</v>
      </c>
      <c r="N137" s="43">
        <f>RFR_spot_with_VA!N137-INDEX(RFR_spot_no_VA!$C$11:$BC$160,VA!$B137,MATCH(N$2,RFR_spot_no_VA!$C$2:$BC$2,0))</f>
        <v>3.4000000000000002E-4</v>
      </c>
      <c r="O137" s="43">
        <f>RFR_spot_with_VA!O137-INDEX(RFR_spot_no_VA!$C$11:$BC$160,VA!$B137,MATCH(O$2,RFR_spot_no_VA!$C$2:$BC$2,0))</f>
        <v>3.4000000000000002E-4</v>
      </c>
      <c r="P137" s="43">
        <f>RFR_spot_with_VA!P137-INDEX(RFR_spot_no_VA!$C$11:$BC$160,VA!$B137,MATCH(P$2,RFR_spot_no_VA!$C$2:$BC$2,0))</f>
        <v>1.1999999999999511E-4</v>
      </c>
      <c r="Q137" s="43">
        <f>RFR_spot_with_VA!Q137-INDEX(RFR_spot_no_VA!$C$11:$BC$160,VA!$B137,MATCH(Q$2,RFR_spot_no_VA!$C$2:$BC$2,0))</f>
        <v>5.9000000000000025E-4</v>
      </c>
      <c r="R137" s="43">
        <f>RFR_spot_with_VA!R137-INDEX(RFR_spot_no_VA!$C$11:$BC$160,VA!$B137,MATCH(R$2,RFR_spot_no_VA!$C$2:$BC$2,0))</f>
        <v>3.4000000000000002E-4</v>
      </c>
      <c r="S137" s="43">
        <f>RFR_spot_with_VA!S137-INDEX(RFR_spot_no_VA!$C$11:$BC$160,VA!$B137,MATCH(S$2,RFR_spot_no_VA!$C$2:$BC$2,0))</f>
        <v>3.4000000000000002E-4</v>
      </c>
      <c r="T137" s="43">
        <f>RFR_spot_with_VA!T137-INDEX(RFR_spot_no_VA!$C$11:$BC$160,VA!$B137,MATCH(T$2,RFR_spot_no_VA!$C$2:$BC$2,0))</f>
        <v>3.4000000000000002E-4</v>
      </c>
      <c r="U137" s="43">
        <f>RFR_spot_with_VA!U137-INDEX(RFR_spot_no_VA!$C$11:$BC$160,VA!$B137,MATCH(U$2,RFR_spot_no_VA!$C$2:$BC$2,0))</f>
        <v>-5.0000000000001432E-5</v>
      </c>
      <c r="V137" s="43">
        <f>RFR_spot_with_VA!V137-INDEX(RFR_spot_no_VA!$C$11:$BC$160,VA!$B137,MATCH(V$2,RFR_spot_no_VA!$C$2:$BC$2,0))</f>
        <v>3.4000000000000002E-4</v>
      </c>
      <c r="W137" s="43">
        <f>RFR_spot_with_VA!W137-INDEX(RFR_spot_no_VA!$C$11:$BC$160,VA!$B137,MATCH(W$2,RFR_spot_no_VA!$C$2:$BC$2,0))</f>
        <v>3.4000000000000002E-4</v>
      </c>
      <c r="X137" s="43">
        <f>RFR_spot_with_VA!X137-INDEX(RFR_spot_no_VA!$C$11:$BC$160,VA!$B137,MATCH(X$2,RFR_spot_no_VA!$C$2:$BC$2,0))</f>
        <v>3.4000000000000002E-4</v>
      </c>
      <c r="Y137" s="43">
        <f>RFR_spot_with_VA!Y137-INDEX(RFR_spot_no_VA!$C$11:$BC$160,VA!$B137,MATCH(Y$2,RFR_spot_no_VA!$C$2:$BC$2,0))</f>
        <v>3.4000000000000002E-4</v>
      </c>
      <c r="Z137" s="43">
        <f>RFR_spot_with_VA!Z137-INDEX(RFR_spot_no_VA!$C$11:$BC$160,VA!$B137,MATCH(Z$2,RFR_spot_no_VA!$C$2:$BC$2,0))</f>
        <v>3.7999999999999839E-4</v>
      </c>
      <c r="AA137" s="43">
        <f>RFR_spot_with_VA!AA137-INDEX(RFR_spot_no_VA!$C$11:$BC$160,VA!$B137,MATCH(AA$2,RFR_spot_no_VA!$C$2:$BC$2,0))</f>
        <v>1.2999999999999817E-4</v>
      </c>
      <c r="AB137" s="43">
        <f>RFR_spot_with_VA!AB137-INDEX(RFR_spot_no_VA!$C$11:$BC$160,VA!$B137,MATCH(AB$2,RFR_spot_no_VA!$C$2:$BC$2,0))</f>
        <v>3.4000000000000002E-4</v>
      </c>
      <c r="AC137" s="43">
        <f>RFR_spot_with_VA!AC137-INDEX(RFR_spot_no_VA!$C$11:$BC$160,VA!$B137,MATCH(AC$2,RFR_spot_no_VA!$C$2:$BC$2,0))</f>
        <v>2.0000000000006124E-5</v>
      </c>
      <c r="AD137" s="43">
        <f>RFR_spot_with_VA!AD137-INDEX(RFR_spot_no_VA!$C$11:$BC$160,VA!$B137,MATCH(AD$2,RFR_spot_no_VA!$C$2:$BC$2,0))</f>
        <v>0</v>
      </c>
      <c r="AE137" s="43">
        <f>RFR_spot_with_VA!AE137-INDEX(RFR_spot_no_VA!$C$11:$BC$160,VA!$B137,MATCH(AE$2,RFR_spot_no_VA!$C$2:$BC$2,0))</f>
        <v>3.4000000000000002E-4</v>
      </c>
      <c r="AF137" s="43">
        <f>RFR_spot_with_VA!AF137-INDEX(RFR_spot_no_VA!$C$11:$BC$160,VA!$B137,MATCH(AF$2,RFR_spot_no_VA!$C$2:$BC$2,0))</f>
        <v>3.4000000000000002E-4</v>
      </c>
      <c r="AG137" s="43">
        <f>RFR_spot_with_VA!AG137-INDEX(RFR_spot_no_VA!$C$11:$BC$160,VA!$B137,MATCH(AG$2,RFR_spot_no_VA!$C$2:$BC$2,0))</f>
        <v>3.4000000000000002E-4</v>
      </c>
      <c r="AH137" s="43">
        <f>RFR_spot_with_VA!AH137-INDEX(RFR_spot_no_VA!$C$11:$BC$160,VA!$B137,MATCH(AH$2,RFR_spot_no_VA!$C$2:$BC$2,0))</f>
        <v>-3.999999999999837E-5</v>
      </c>
      <c r="AI137" s="43">
        <f>RFR_spot_with_VA!AI137-INDEX(RFR_spot_no_VA!$C$11:$BC$160,VA!$B137,MATCH(AI$2,RFR_spot_no_VA!$C$2:$BC$2,0))</f>
        <v>-5.0000000000001432E-5</v>
      </c>
      <c r="AJ137" s="43">
        <f>RFR_spot_with_VA!AJ137-INDEX(RFR_spot_no_VA!$C$11:$BC$160,VA!$B137,MATCH(AJ$2,RFR_spot_no_VA!$C$2:$BC$2,0))</f>
        <v>6.8999999999999617E-4</v>
      </c>
      <c r="AK137" s="43">
        <f>RFR_spot_with_VA!AK137-INDEX(RFR_spot_no_VA!$C$11:$BC$160,VA!$B137,MATCH(AK$2,RFR_spot_no_VA!$C$2:$BC$2,0))</f>
        <v>3.7000000000000227E-4</v>
      </c>
      <c r="AL137" s="43">
        <f>RFR_spot_with_VA!AL137-INDEX(RFR_spot_no_VA!$C$11:$BC$160,VA!$B137,MATCH(AL$2,RFR_spot_no_VA!$C$2:$BC$2,0))</f>
        <v>0</v>
      </c>
      <c r="AM137" s="43">
        <f>RFR_spot_with_VA!AM137-INDEX(RFR_spot_no_VA!$C$11:$BC$160,VA!$B137,MATCH(AM$2,RFR_spot_no_VA!$C$2:$BC$2,0))</f>
        <v>7.2000000000000536E-4</v>
      </c>
      <c r="AN137" s="43">
        <f>RFR_spot_with_VA!AN137-INDEX(RFR_spot_no_VA!$C$11:$BC$160,VA!$B137,MATCH(AN$2,RFR_spot_no_VA!$C$2:$BC$2,0))</f>
        <v>0</v>
      </c>
      <c r="AO137" s="43">
        <f>RFR_spot_with_VA!AO137-INDEX(RFR_spot_no_VA!$C$11:$BC$160,VA!$B137,MATCH(AO$2,RFR_spot_no_VA!$C$2:$BC$2,0))</f>
        <v>-2.9999999999995308E-5</v>
      </c>
      <c r="AP137" s="43">
        <f>RFR_spot_with_VA!AP137-INDEX(RFR_spot_no_VA!$C$11:$BC$160,VA!$B137,MATCH(AP$2,RFR_spot_no_VA!$C$2:$BC$2,0))</f>
        <v>0</v>
      </c>
      <c r="AQ137" s="43">
        <f>RFR_spot_with_VA!AQ137-INDEX(RFR_spot_no_VA!$C$11:$BC$160,VA!$B137,MATCH(AQ$2,RFR_spot_no_VA!$C$2:$BC$2,0))</f>
        <v>3.0000000000002247E-5</v>
      </c>
      <c r="AR137" s="43">
        <f>RFR_spot_with_VA!AR137-INDEX(RFR_spot_no_VA!$C$11:$BC$160,VA!$B137,MATCH(AR$2,RFR_spot_no_VA!$C$2:$BC$2,0))</f>
        <v>0</v>
      </c>
      <c r="AS137" s="43">
        <f>RFR_spot_with_VA!AS137-INDEX(RFR_spot_no_VA!$C$11:$BC$160,VA!$B137,MATCH(AS$2,RFR_spot_no_VA!$C$2:$BC$2,0))</f>
        <v>1.1000000000000246E-4</v>
      </c>
      <c r="AT137" s="43">
        <f>RFR_spot_with_VA!AT137-INDEX(RFR_spot_no_VA!$C$11:$BC$160,VA!$B137,MATCH(AT$2,RFR_spot_no_VA!$C$2:$BC$2,0))</f>
        <v>0</v>
      </c>
      <c r="AU137" s="43">
        <f>RFR_spot_with_VA!AU137-INDEX(RFR_spot_no_VA!$C$11:$BC$160,VA!$B137,MATCH(AU$2,RFR_spot_no_VA!$C$2:$BC$2,0))</f>
        <v>0</v>
      </c>
      <c r="AV137" s="43">
        <f>RFR_spot_with_VA!AV137-INDEX(RFR_spot_no_VA!$C$11:$BC$160,VA!$B137,MATCH(AV$2,RFR_spot_no_VA!$C$2:$BC$2,0))</f>
        <v>0</v>
      </c>
      <c r="AW137" s="43">
        <f>RFR_spot_with_VA!AW137-INDEX(RFR_spot_no_VA!$C$11:$BC$160,VA!$B137,MATCH(AW$2,RFR_spot_no_VA!$C$2:$BC$2,0))</f>
        <v>0</v>
      </c>
      <c r="AX137" s="43">
        <f>RFR_spot_with_VA!AX137-INDEX(RFR_spot_no_VA!$C$11:$BC$160,VA!$B137,MATCH(AX$2,RFR_spot_no_VA!$C$2:$BC$2,0))</f>
        <v>0</v>
      </c>
      <c r="AY137" s="43">
        <f>RFR_spot_with_VA!AY137-INDEX(RFR_spot_no_VA!$C$11:$BC$160,VA!$B137,MATCH(AY$2,RFR_spot_no_VA!$C$2:$BC$2,0))</f>
        <v>0</v>
      </c>
      <c r="AZ137" s="43">
        <f>RFR_spot_with_VA!AZ137-INDEX(RFR_spot_no_VA!$C$11:$BC$160,VA!$B137,MATCH(AZ$2,RFR_spot_no_VA!$C$2:$BC$2,0))</f>
        <v>0</v>
      </c>
      <c r="BA137" s="43">
        <f>RFR_spot_with_VA!BA137-INDEX(RFR_spot_no_VA!$C$11:$BC$160,VA!$B137,MATCH(BA$2,RFR_spot_no_VA!$C$2:$BC$2,0))</f>
        <v>0</v>
      </c>
      <c r="BB137" s="43">
        <f>RFR_spot_with_VA!BB137-INDEX(RFR_spot_no_VA!$C$11:$BC$160,VA!$B137,MATCH(BB$2,RFR_spot_no_VA!$C$2:$BC$2,0))</f>
        <v>0</v>
      </c>
      <c r="BC137" s="43">
        <f>RFR_spot_with_VA!BC137-INDEX(RFR_spot_no_VA!$C$11:$BC$160,VA!$B137,MATCH(BC$2,RFR_spot_no_VA!$C$2:$BC$2,0))</f>
        <v>1.2100000000000027E-3</v>
      </c>
      <c r="BD137" s="39"/>
      <c r="BE137" s="2"/>
    </row>
    <row r="138" spans="1:57" x14ac:dyDescent="0.25">
      <c r="A138" s="2"/>
      <c r="B138" s="2">
        <f>RFR_spot_no_VA!B138</f>
        <v>128</v>
      </c>
      <c r="C138" s="42">
        <f>RFR_spot_with_VA!C138-INDEX(RFR_spot_no_VA!$C$11:$BC$160,VA!$B138,MATCH(C$2,RFR_spot_no_VA!$C$2:$BC$2,0))</f>
        <v>3.300000000000039E-4</v>
      </c>
      <c r="D138" s="42">
        <f>RFR_spot_with_VA!D138-INDEX(RFR_spot_no_VA!$C$11:$BC$160,VA!$B138,MATCH(D$2,RFR_spot_no_VA!$C$2:$BC$2,0))</f>
        <v>3.300000000000039E-4</v>
      </c>
      <c r="E138" s="42">
        <f>RFR_spot_with_VA!E138-INDEX(RFR_spot_no_VA!$C$11:$BC$160,VA!$B138,MATCH(E$2,RFR_spot_no_VA!$C$2:$BC$2,0))</f>
        <v>3.300000000000039E-4</v>
      </c>
      <c r="F138" s="42">
        <f>RFR_spot_with_VA!F138-INDEX(RFR_spot_no_VA!$C$11:$BC$160,VA!$B138,MATCH(F$2,RFR_spot_no_VA!$C$2:$BC$2,0))</f>
        <v>1.1999999999999511E-4</v>
      </c>
      <c r="G138" s="42">
        <f>RFR_spot_with_VA!G138-INDEX(RFR_spot_no_VA!$C$11:$BC$160,VA!$B138,MATCH(G$2,RFR_spot_no_VA!$C$2:$BC$2,0))</f>
        <v>3.300000000000039E-4</v>
      </c>
      <c r="H138" s="42">
        <f>RFR_spot_with_VA!H138-INDEX(RFR_spot_no_VA!$C$11:$BC$160,VA!$B138,MATCH(H$2,RFR_spot_no_VA!$C$2:$BC$2,0))</f>
        <v>3.300000000000039E-4</v>
      </c>
      <c r="I138" s="42">
        <f>RFR_spot_with_VA!I138-INDEX(RFR_spot_no_VA!$C$11:$BC$160,VA!$B138,MATCH(I$2,RFR_spot_no_VA!$C$2:$BC$2,0))</f>
        <v>2.1999999999999797E-4</v>
      </c>
      <c r="J138" s="42">
        <f>RFR_spot_with_VA!J138-INDEX(RFR_spot_no_VA!$C$11:$BC$160,VA!$B138,MATCH(J$2,RFR_spot_no_VA!$C$2:$BC$2,0))</f>
        <v>3.5000000000000309E-4</v>
      </c>
      <c r="K138" s="42">
        <f>RFR_spot_with_VA!K138-INDEX(RFR_spot_no_VA!$C$11:$BC$160,VA!$B138,MATCH(K$2,RFR_spot_no_VA!$C$2:$BC$2,0))</f>
        <v>3.300000000000039E-4</v>
      </c>
      <c r="L138" s="42">
        <f>RFR_spot_with_VA!L138-INDEX(RFR_spot_no_VA!$C$11:$BC$160,VA!$B138,MATCH(L$2,RFR_spot_no_VA!$C$2:$BC$2,0))</f>
        <v>3.300000000000039E-4</v>
      </c>
      <c r="M138" s="43">
        <f>RFR_spot_with_VA!M138-INDEX(RFR_spot_no_VA!$C$11:$BC$160,VA!$B138,MATCH(M$2,RFR_spot_no_VA!$C$2:$BC$2,0))</f>
        <v>3.300000000000039E-4</v>
      </c>
      <c r="N138" s="43">
        <f>RFR_spot_with_VA!N138-INDEX(RFR_spot_no_VA!$C$11:$BC$160,VA!$B138,MATCH(N$2,RFR_spot_no_VA!$C$2:$BC$2,0))</f>
        <v>3.300000000000039E-4</v>
      </c>
      <c r="O138" s="43">
        <f>RFR_spot_with_VA!O138-INDEX(RFR_spot_no_VA!$C$11:$BC$160,VA!$B138,MATCH(O$2,RFR_spot_no_VA!$C$2:$BC$2,0))</f>
        <v>3.300000000000039E-4</v>
      </c>
      <c r="P138" s="43">
        <f>RFR_spot_with_VA!P138-INDEX(RFR_spot_no_VA!$C$11:$BC$160,VA!$B138,MATCH(P$2,RFR_spot_no_VA!$C$2:$BC$2,0))</f>
        <v>1.2000000000000205E-4</v>
      </c>
      <c r="Q138" s="43">
        <f>RFR_spot_with_VA!Q138-INDEX(RFR_spot_no_VA!$C$11:$BC$160,VA!$B138,MATCH(Q$2,RFR_spot_no_VA!$C$2:$BC$2,0))</f>
        <v>5.8000000000000412E-4</v>
      </c>
      <c r="R138" s="43">
        <f>RFR_spot_with_VA!R138-INDEX(RFR_spot_no_VA!$C$11:$BC$160,VA!$B138,MATCH(R$2,RFR_spot_no_VA!$C$2:$BC$2,0))</f>
        <v>3.300000000000039E-4</v>
      </c>
      <c r="S138" s="43">
        <f>RFR_spot_with_VA!S138-INDEX(RFR_spot_no_VA!$C$11:$BC$160,VA!$B138,MATCH(S$2,RFR_spot_no_VA!$C$2:$BC$2,0))</f>
        <v>3.300000000000039E-4</v>
      </c>
      <c r="T138" s="43">
        <f>RFR_spot_with_VA!T138-INDEX(RFR_spot_no_VA!$C$11:$BC$160,VA!$B138,MATCH(T$2,RFR_spot_no_VA!$C$2:$BC$2,0))</f>
        <v>3.300000000000039E-4</v>
      </c>
      <c r="U138" s="43">
        <f>RFR_spot_with_VA!U138-INDEX(RFR_spot_no_VA!$C$11:$BC$160,VA!$B138,MATCH(U$2,RFR_spot_no_VA!$C$2:$BC$2,0))</f>
        <v>-3.999999999999837E-5</v>
      </c>
      <c r="V138" s="43">
        <f>RFR_spot_with_VA!V138-INDEX(RFR_spot_no_VA!$C$11:$BC$160,VA!$B138,MATCH(V$2,RFR_spot_no_VA!$C$2:$BC$2,0))</f>
        <v>3.300000000000039E-4</v>
      </c>
      <c r="W138" s="43">
        <f>RFR_spot_with_VA!W138-INDEX(RFR_spot_no_VA!$C$11:$BC$160,VA!$B138,MATCH(W$2,RFR_spot_no_VA!$C$2:$BC$2,0))</f>
        <v>3.300000000000039E-4</v>
      </c>
      <c r="X138" s="43">
        <f>RFR_spot_with_VA!X138-INDEX(RFR_spot_no_VA!$C$11:$BC$160,VA!$B138,MATCH(X$2,RFR_spot_no_VA!$C$2:$BC$2,0))</f>
        <v>3.300000000000039E-4</v>
      </c>
      <c r="Y138" s="43">
        <f>RFR_spot_with_VA!Y138-INDEX(RFR_spot_no_VA!$C$11:$BC$160,VA!$B138,MATCH(Y$2,RFR_spot_no_VA!$C$2:$BC$2,0))</f>
        <v>3.300000000000039E-4</v>
      </c>
      <c r="Z138" s="43">
        <f>RFR_spot_with_VA!Z138-INDEX(RFR_spot_no_VA!$C$11:$BC$160,VA!$B138,MATCH(Z$2,RFR_spot_no_VA!$C$2:$BC$2,0))</f>
        <v>3.8000000000000533E-4</v>
      </c>
      <c r="AA138" s="43">
        <f>RFR_spot_with_VA!AA138-INDEX(RFR_spot_no_VA!$C$11:$BC$160,VA!$B138,MATCH(AA$2,RFR_spot_no_VA!$C$2:$BC$2,0))</f>
        <v>1.2999999999999817E-4</v>
      </c>
      <c r="AB138" s="43">
        <f>RFR_spot_with_VA!AB138-INDEX(RFR_spot_no_VA!$C$11:$BC$160,VA!$B138,MATCH(AB$2,RFR_spot_no_VA!$C$2:$BC$2,0))</f>
        <v>3.300000000000039E-4</v>
      </c>
      <c r="AC138" s="43">
        <f>RFR_spot_with_VA!AC138-INDEX(RFR_spot_no_VA!$C$11:$BC$160,VA!$B138,MATCH(AC$2,RFR_spot_no_VA!$C$2:$BC$2,0))</f>
        <v>1.9999999999999185E-5</v>
      </c>
      <c r="AD138" s="43">
        <f>RFR_spot_with_VA!AD138-INDEX(RFR_spot_no_VA!$C$11:$BC$160,VA!$B138,MATCH(AD$2,RFR_spot_no_VA!$C$2:$BC$2,0))</f>
        <v>0</v>
      </c>
      <c r="AE138" s="43">
        <f>RFR_spot_with_VA!AE138-INDEX(RFR_spot_no_VA!$C$11:$BC$160,VA!$B138,MATCH(AE$2,RFR_spot_no_VA!$C$2:$BC$2,0))</f>
        <v>3.300000000000039E-4</v>
      </c>
      <c r="AF138" s="43">
        <f>RFR_spot_with_VA!AF138-INDEX(RFR_spot_no_VA!$C$11:$BC$160,VA!$B138,MATCH(AF$2,RFR_spot_no_VA!$C$2:$BC$2,0))</f>
        <v>3.300000000000039E-4</v>
      </c>
      <c r="AG138" s="43">
        <f>RFR_spot_with_VA!AG138-INDEX(RFR_spot_no_VA!$C$11:$BC$160,VA!$B138,MATCH(AG$2,RFR_spot_no_VA!$C$2:$BC$2,0))</f>
        <v>3.300000000000039E-4</v>
      </c>
      <c r="AH138" s="43">
        <f>RFR_spot_with_VA!AH138-INDEX(RFR_spot_no_VA!$C$11:$BC$160,VA!$B138,MATCH(AH$2,RFR_spot_no_VA!$C$2:$BC$2,0))</f>
        <v>-3.999999999999837E-5</v>
      </c>
      <c r="AI138" s="43">
        <f>RFR_spot_with_VA!AI138-INDEX(RFR_spot_no_VA!$C$11:$BC$160,VA!$B138,MATCH(AI$2,RFR_spot_no_VA!$C$2:$BC$2,0))</f>
        <v>-3.999999999999837E-5</v>
      </c>
      <c r="AJ138" s="43">
        <f>RFR_spot_with_VA!AJ138-INDEX(RFR_spot_no_VA!$C$11:$BC$160,VA!$B138,MATCH(AJ$2,RFR_spot_no_VA!$C$2:$BC$2,0))</f>
        <v>6.9000000000000311E-4</v>
      </c>
      <c r="AK138" s="43">
        <f>RFR_spot_with_VA!AK138-INDEX(RFR_spot_no_VA!$C$11:$BC$160,VA!$B138,MATCH(AK$2,RFR_spot_no_VA!$C$2:$BC$2,0))</f>
        <v>3.7000000000000227E-4</v>
      </c>
      <c r="AL138" s="43">
        <f>RFR_spot_with_VA!AL138-INDEX(RFR_spot_no_VA!$C$11:$BC$160,VA!$B138,MATCH(AL$2,RFR_spot_no_VA!$C$2:$BC$2,0))</f>
        <v>0</v>
      </c>
      <c r="AM138" s="43">
        <f>RFR_spot_with_VA!AM138-INDEX(RFR_spot_no_VA!$C$11:$BC$160,VA!$B138,MATCH(AM$2,RFR_spot_no_VA!$C$2:$BC$2,0))</f>
        <v>7.100000000000023E-4</v>
      </c>
      <c r="AN138" s="43">
        <f>RFR_spot_with_VA!AN138-INDEX(RFR_spot_no_VA!$C$11:$BC$160,VA!$B138,MATCH(AN$2,RFR_spot_no_VA!$C$2:$BC$2,0))</f>
        <v>0</v>
      </c>
      <c r="AO138" s="43">
        <f>RFR_spot_with_VA!AO138-INDEX(RFR_spot_no_VA!$C$11:$BC$160,VA!$B138,MATCH(AO$2,RFR_spot_no_VA!$C$2:$BC$2,0))</f>
        <v>-2.0000000000006124E-5</v>
      </c>
      <c r="AP138" s="43">
        <f>RFR_spot_with_VA!AP138-INDEX(RFR_spot_no_VA!$C$11:$BC$160,VA!$B138,MATCH(AP$2,RFR_spot_no_VA!$C$2:$BC$2,0))</f>
        <v>0</v>
      </c>
      <c r="AQ138" s="43">
        <f>RFR_spot_with_VA!AQ138-INDEX(RFR_spot_no_VA!$C$11:$BC$160,VA!$B138,MATCH(AQ$2,RFR_spot_no_VA!$C$2:$BC$2,0))</f>
        <v>3.999999999999837E-5</v>
      </c>
      <c r="AR138" s="43">
        <f>RFR_spot_with_VA!AR138-INDEX(RFR_spot_no_VA!$C$11:$BC$160,VA!$B138,MATCH(AR$2,RFR_spot_no_VA!$C$2:$BC$2,0))</f>
        <v>0</v>
      </c>
      <c r="AS138" s="43">
        <f>RFR_spot_with_VA!AS138-INDEX(RFR_spot_no_VA!$C$11:$BC$160,VA!$B138,MATCH(AS$2,RFR_spot_no_VA!$C$2:$BC$2,0))</f>
        <v>1.1999999999999858E-4</v>
      </c>
      <c r="AT138" s="43">
        <f>RFR_spot_with_VA!AT138-INDEX(RFR_spot_no_VA!$C$11:$BC$160,VA!$B138,MATCH(AT$2,RFR_spot_no_VA!$C$2:$BC$2,0))</f>
        <v>0</v>
      </c>
      <c r="AU138" s="43">
        <f>RFR_spot_with_VA!AU138-INDEX(RFR_spot_no_VA!$C$11:$BC$160,VA!$B138,MATCH(AU$2,RFR_spot_no_VA!$C$2:$BC$2,0))</f>
        <v>0</v>
      </c>
      <c r="AV138" s="43">
        <f>RFR_spot_with_VA!AV138-INDEX(RFR_spot_no_VA!$C$11:$BC$160,VA!$B138,MATCH(AV$2,RFR_spot_no_VA!$C$2:$BC$2,0))</f>
        <v>0</v>
      </c>
      <c r="AW138" s="43">
        <f>RFR_spot_with_VA!AW138-INDEX(RFR_spot_no_VA!$C$11:$BC$160,VA!$B138,MATCH(AW$2,RFR_spot_no_VA!$C$2:$BC$2,0))</f>
        <v>0</v>
      </c>
      <c r="AX138" s="43">
        <f>RFR_spot_with_VA!AX138-INDEX(RFR_spot_no_VA!$C$11:$BC$160,VA!$B138,MATCH(AX$2,RFR_spot_no_VA!$C$2:$BC$2,0))</f>
        <v>0</v>
      </c>
      <c r="AY138" s="43">
        <f>RFR_spot_with_VA!AY138-INDEX(RFR_spot_no_VA!$C$11:$BC$160,VA!$B138,MATCH(AY$2,RFR_spot_no_VA!$C$2:$BC$2,0))</f>
        <v>0</v>
      </c>
      <c r="AZ138" s="43">
        <f>RFR_spot_with_VA!AZ138-INDEX(RFR_spot_no_VA!$C$11:$BC$160,VA!$B138,MATCH(AZ$2,RFR_spot_no_VA!$C$2:$BC$2,0))</f>
        <v>0</v>
      </c>
      <c r="BA138" s="43">
        <f>RFR_spot_with_VA!BA138-INDEX(RFR_spot_no_VA!$C$11:$BC$160,VA!$B138,MATCH(BA$2,RFR_spot_no_VA!$C$2:$BC$2,0))</f>
        <v>0</v>
      </c>
      <c r="BB138" s="43">
        <f>RFR_spot_with_VA!BB138-INDEX(RFR_spot_no_VA!$C$11:$BC$160,VA!$B138,MATCH(BB$2,RFR_spot_no_VA!$C$2:$BC$2,0))</f>
        <v>0</v>
      </c>
      <c r="BC138" s="43">
        <f>RFR_spot_with_VA!BC138-INDEX(RFR_spot_no_VA!$C$11:$BC$160,VA!$B138,MATCH(BC$2,RFR_spot_no_VA!$C$2:$BC$2,0))</f>
        <v>1.1999999999999997E-3</v>
      </c>
      <c r="BD138" s="39"/>
      <c r="BE138" s="2"/>
    </row>
    <row r="139" spans="1:57" x14ac:dyDescent="0.25">
      <c r="A139" s="2"/>
      <c r="B139" s="2">
        <f>RFR_spot_no_VA!B139</f>
        <v>129</v>
      </c>
      <c r="C139" s="42">
        <f>RFR_spot_with_VA!C139-INDEX(RFR_spot_no_VA!$C$11:$BC$160,VA!$B139,MATCH(C$2,RFR_spot_no_VA!$C$2:$BC$2,0))</f>
        <v>3.2999999999999696E-4</v>
      </c>
      <c r="D139" s="42">
        <f>RFR_spot_with_VA!D139-INDEX(RFR_spot_no_VA!$C$11:$BC$160,VA!$B139,MATCH(D$2,RFR_spot_no_VA!$C$2:$BC$2,0))</f>
        <v>3.2999999999999696E-4</v>
      </c>
      <c r="E139" s="42">
        <f>RFR_spot_with_VA!E139-INDEX(RFR_spot_no_VA!$C$11:$BC$160,VA!$B139,MATCH(E$2,RFR_spot_no_VA!$C$2:$BC$2,0))</f>
        <v>3.2999999999999696E-4</v>
      </c>
      <c r="F139" s="42">
        <f>RFR_spot_with_VA!F139-INDEX(RFR_spot_no_VA!$C$11:$BC$160,VA!$B139,MATCH(F$2,RFR_spot_no_VA!$C$2:$BC$2,0))</f>
        <v>1.2999999999999817E-4</v>
      </c>
      <c r="G139" s="42">
        <f>RFR_spot_with_VA!G139-INDEX(RFR_spot_no_VA!$C$11:$BC$160,VA!$B139,MATCH(G$2,RFR_spot_no_VA!$C$2:$BC$2,0))</f>
        <v>3.2999999999999696E-4</v>
      </c>
      <c r="H139" s="42">
        <f>RFR_spot_with_VA!H139-INDEX(RFR_spot_no_VA!$C$11:$BC$160,VA!$B139,MATCH(H$2,RFR_spot_no_VA!$C$2:$BC$2,0))</f>
        <v>3.2999999999999696E-4</v>
      </c>
      <c r="I139" s="42">
        <f>RFR_spot_with_VA!I139-INDEX(RFR_spot_no_VA!$C$11:$BC$160,VA!$B139,MATCH(I$2,RFR_spot_no_VA!$C$2:$BC$2,0))</f>
        <v>2.1999999999999797E-4</v>
      </c>
      <c r="J139" s="42">
        <f>RFR_spot_with_VA!J139-INDEX(RFR_spot_no_VA!$C$11:$BC$160,VA!$B139,MATCH(J$2,RFR_spot_no_VA!$C$2:$BC$2,0))</f>
        <v>3.4999999999999615E-4</v>
      </c>
      <c r="K139" s="42">
        <f>RFR_spot_with_VA!K139-INDEX(RFR_spot_no_VA!$C$11:$BC$160,VA!$B139,MATCH(K$2,RFR_spot_no_VA!$C$2:$BC$2,0))</f>
        <v>3.2999999999999696E-4</v>
      </c>
      <c r="L139" s="42">
        <f>RFR_spot_with_VA!L139-INDEX(RFR_spot_no_VA!$C$11:$BC$160,VA!$B139,MATCH(L$2,RFR_spot_no_VA!$C$2:$BC$2,0))</f>
        <v>3.2999999999999696E-4</v>
      </c>
      <c r="M139" s="43">
        <f>RFR_spot_with_VA!M139-INDEX(RFR_spot_no_VA!$C$11:$BC$160,VA!$B139,MATCH(M$2,RFR_spot_no_VA!$C$2:$BC$2,0))</f>
        <v>3.2999999999999696E-4</v>
      </c>
      <c r="N139" s="43">
        <f>RFR_spot_with_VA!N139-INDEX(RFR_spot_no_VA!$C$11:$BC$160,VA!$B139,MATCH(N$2,RFR_spot_no_VA!$C$2:$BC$2,0))</f>
        <v>3.2999999999999696E-4</v>
      </c>
      <c r="O139" s="43">
        <f>RFR_spot_with_VA!O139-INDEX(RFR_spot_no_VA!$C$11:$BC$160,VA!$B139,MATCH(O$2,RFR_spot_no_VA!$C$2:$BC$2,0))</f>
        <v>3.2999999999999696E-4</v>
      </c>
      <c r="P139" s="43">
        <f>RFR_spot_with_VA!P139-INDEX(RFR_spot_no_VA!$C$11:$BC$160,VA!$B139,MATCH(P$2,RFR_spot_no_VA!$C$2:$BC$2,0))</f>
        <v>1.2000000000000205E-4</v>
      </c>
      <c r="Q139" s="43">
        <f>RFR_spot_with_VA!Q139-INDEX(RFR_spot_no_VA!$C$11:$BC$160,VA!$B139,MATCH(Q$2,RFR_spot_no_VA!$C$2:$BC$2,0))</f>
        <v>5.7999999999999718E-4</v>
      </c>
      <c r="R139" s="43">
        <f>RFR_spot_with_VA!R139-INDEX(RFR_spot_no_VA!$C$11:$BC$160,VA!$B139,MATCH(R$2,RFR_spot_no_VA!$C$2:$BC$2,0))</f>
        <v>3.2999999999999696E-4</v>
      </c>
      <c r="S139" s="43">
        <f>RFR_spot_with_VA!S139-INDEX(RFR_spot_no_VA!$C$11:$BC$160,VA!$B139,MATCH(S$2,RFR_spot_no_VA!$C$2:$BC$2,0))</f>
        <v>3.2999999999999696E-4</v>
      </c>
      <c r="T139" s="43">
        <f>RFR_spot_with_VA!T139-INDEX(RFR_spot_no_VA!$C$11:$BC$160,VA!$B139,MATCH(T$2,RFR_spot_no_VA!$C$2:$BC$2,0))</f>
        <v>3.2999999999999696E-4</v>
      </c>
      <c r="U139" s="43">
        <f>RFR_spot_with_VA!U139-INDEX(RFR_spot_no_VA!$C$11:$BC$160,VA!$B139,MATCH(U$2,RFR_spot_no_VA!$C$2:$BC$2,0))</f>
        <v>-3.999999999999837E-5</v>
      </c>
      <c r="V139" s="43">
        <f>RFR_spot_with_VA!V139-INDEX(RFR_spot_no_VA!$C$11:$BC$160,VA!$B139,MATCH(V$2,RFR_spot_no_VA!$C$2:$BC$2,0))</f>
        <v>3.2999999999999696E-4</v>
      </c>
      <c r="W139" s="43">
        <f>RFR_spot_with_VA!W139-INDEX(RFR_spot_no_VA!$C$11:$BC$160,VA!$B139,MATCH(W$2,RFR_spot_no_VA!$C$2:$BC$2,0))</f>
        <v>3.2999999999999696E-4</v>
      </c>
      <c r="X139" s="43">
        <f>RFR_spot_with_VA!X139-INDEX(RFR_spot_no_VA!$C$11:$BC$160,VA!$B139,MATCH(X$2,RFR_spot_no_VA!$C$2:$BC$2,0))</f>
        <v>3.2999999999999696E-4</v>
      </c>
      <c r="Y139" s="43">
        <f>RFR_spot_with_VA!Y139-INDEX(RFR_spot_no_VA!$C$11:$BC$160,VA!$B139,MATCH(Y$2,RFR_spot_no_VA!$C$2:$BC$2,0))</f>
        <v>3.2999999999999696E-4</v>
      </c>
      <c r="Z139" s="43">
        <f>RFR_spot_with_VA!Z139-INDEX(RFR_spot_no_VA!$C$11:$BC$160,VA!$B139,MATCH(Z$2,RFR_spot_no_VA!$C$2:$BC$2,0))</f>
        <v>3.7000000000000227E-4</v>
      </c>
      <c r="AA139" s="43">
        <f>RFR_spot_with_VA!AA139-INDEX(RFR_spot_no_VA!$C$11:$BC$160,VA!$B139,MATCH(AA$2,RFR_spot_no_VA!$C$2:$BC$2,0))</f>
        <v>1.3000000000000511E-4</v>
      </c>
      <c r="AB139" s="43">
        <f>RFR_spot_with_VA!AB139-INDEX(RFR_spot_no_VA!$C$11:$BC$160,VA!$B139,MATCH(AB$2,RFR_spot_no_VA!$C$2:$BC$2,0))</f>
        <v>3.2999999999999696E-4</v>
      </c>
      <c r="AC139" s="43">
        <f>RFR_spot_with_VA!AC139-INDEX(RFR_spot_no_VA!$C$11:$BC$160,VA!$B139,MATCH(AC$2,RFR_spot_no_VA!$C$2:$BC$2,0))</f>
        <v>1.0000000000003062E-5</v>
      </c>
      <c r="AD139" s="43">
        <f>RFR_spot_with_VA!AD139-INDEX(RFR_spot_no_VA!$C$11:$BC$160,VA!$B139,MATCH(AD$2,RFR_spot_no_VA!$C$2:$BC$2,0))</f>
        <v>0</v>
      </c>
      <c r="AE139" s="43">
        <f>RFR_spot_with_VA!AE139-INDEX(RFR_spot_no_VA!$C$11:$BC$160,VA!$B139,MATCH(AE$2,RFR_spot_no_VA!$C$2:$BC$2,0))</f>
        <v>3.2999999999999696E-4</v>
      </c>
      <c r="AF139" s="43">
        <f>RFR_spot_with_VA!AF139-INDEX(RFR_spot_no_VA!$C$11:$BC$160,VA!$B139,MATCH(AF$2,RFR_spot_no_VA!$C$2:$BC$2,0))</f>
        <v>3.2999999999999696E-4</v>
      </c>
      <c r="AG139" s="43">
        <f>RFR_spot_with_VA!AG139-INDEX(RFR_spot_no_VA!$C$11:$BC$160,VA!$B139,MATCH(AG$2,RFR_spot_no_VA!$C$2:$BC$2,0))</f>
        <v>3.2999999999999696E-4</v>
      </c>
      <c r="AH139" s="43">
        <f>RFR_spot_with_VA!AH139-INDEX(RFR_spot_no_VA!$C$11:$BC$160,VA!$B139,MATCH(AH$2,RFR_spot_no_VA!$C$2:$BC$2,0))</f>
        <v>-3.0000000000002247E-5</v>
      </c>
      <c r="AI139" s="43">
        <f>RFR_spot_with_VA!AI139-INDEX(RFR_spot_no_VA!$C$11:$BC$160,VA!$B139,MATCH(AI$2,RFR_spot_no_VA!$C$2:$BC$2,0))</f>
        <v>-3.999999999999837E-5</v>
      </c>
      <c r="AJ139" s="43">
        <f>RFR_spot_with_VA!AJ139-INDEX(RFR_spot_no_VA!$C$11:$BC$160,VA!$B139,MATCH(AJ$2,RFR_spot_no_VA!$C$2:$BC$2,0))</f>
        <v>6.8000000000000005E-4</v>
      </c>
      <c r="AK139" s="43">
        <f>RFR_spot_with_VA!AK139-INDEX(RFR_spot_no_VA!$C$11:$BC$160,VA!$B139,MATCH(AK$2,RFR_spot_no_VA!$C$2:$BC$2,0))</f>
        <v>3.7000000000000227E-4</v>
      </c>
      <c r="AL139" s="43">
        <f>RFR_spot_with_VA!AL139-INDEX(RFR_spot_no_VA!$C$11:$BC$160,VA!$B139,MATCH(AL$2,RFR_spot_no_VA!$C$2:$BC$2,0))</f>
        <v>0</v>
      </c>
      <c r="AM139" s="43">
        <f>RFR_spot_with_VA!AM139-INDEX(RFR_spot_no_VA!$C$11:$BC$160,VA!$B139,MATCH(AM$2,RFR_spot_no_VA!$C$2:$BC$2,0))</f>
        <v>7.100000000000023E-4</v>
      </c>
      <c r="AN139" s="43">
        <f>RFR_spot_with_VA!AN139-INDEX(RFR_spot_no_VA!$C$11:$BC$160,VA!$B139,MATCH(AN$2,RFR_spot_no_VA!$C$2:$BC$2,0))</f>
        <v>0</v>
      </c>
      <c r="AO139" s="43">
        <f>RFR_spot_with_VA!AO139-INDEX(RFR_spot_no_VA!$C$11:$BC$160,VA!$B139,MATCH(AO$2,RFR_spot_no_VA!$C$2:$BC$2,0))</f>
        <v>-2.9999999999995308E-5</v>
      </c>
      <c r="AP139" s="43">
        <f>RFR_spot_with_VA!AP139-INDEX(RFR_spot_no_VA!$C$11:$BC$160,VA!$B139,MATCH(AP$2,RFR_spot_no_VA!$C$2:$BC$2,0))</f>
        <v>0</v>
      </c>
      <c r="AQ139" s="43">
        <f>RFR_spot_with_VA!AQ139-INDEX(RFR_spot_no_VA!$C$11:$BC$160,VA!$B139,MATCH(AQ$2,RFR_spot_no_VA!$C$2:$BC$2,0))</f>
        <v>3.999999999999837E-5</v>
      </c>
      <c r="AR139" s="43">
        <f>RFR_spot_with_VA!AR139-INDEX(RFR_spot_no_VA!$C$11:$BC$160,VA!$B139,MATCH(AR$2,RFR_spot_no_VA!$C$2:$BC$2,0))</f>
        <v>0</v>
      </c>
      <c r="AS139" s="43">
        <f>RFR_spot_with_VA!AS139-INDEX(RFR_spot_no_VA!$C$11:$BC$160,VA!$B139,MATCH(AS$2,RFR_spot_no_VA!$C$2:$BC$2,0))</f>
        <v>1.2000000000000205E-4</v>
      </c>
      <c r="AT139" s="43">
        <f>RFR_spot_with_VA!AT139-INDEX(RFR_spot_no_VA!$C$11:$BC$160,VA!$B139,MATCH(AT$2,RFR_spot_no_VA!$C$2:$BC$2,0))</f>
        <v>0</v>
      </c>
      <c r="AU139" s="43">
        <f>RFR_spot_with_VA!AU139-INDEX(RFR_spot_no_VA!$C$11:$BC$160,VA!$B139,MATCH(AU$2,RFR_spot_no_VA!$C$2:$BC$2,0))</f>
        <v>0</v>
      </c>
      <c r="AV139" s="43">
        <f>RFR_spot_with_VA!AV139-INDEX(RFR_spot_no_VA!$C$11:$BC$160,VA!$B139,MATCH(AV$2,RFR_spot_no_VA!$C$2:$BC$2,0))</f>
        <v>0</v>
      </c>
      <c r="AW139" s="43">
        <f>RFR_spot_with_VA!AW139-INDEX(RFR_spot_no_VA!$C$11:$BC$160,VA!$B139,MATCH(AW$2,RFR_spot_no_VA!$C$2:$BC$2,0))</f>
        <v>0</v>
      </c>
      <c r="AX139" s="43">
        <f>RFR_spot_with_VA!AX139-INDEX(RFR_spot_no_VA!$C$11:$BC$160,VA!$B139,MATCH(AX$2,RFR_spot_no_VA!$C$2:$BC$2,0))</f>
        <v>0</v>
      </c>
      <c r="AY139" s="43">
        <f>RFR_spot_with_VA!AY139-INDEX(RFR_spot_no_VA!$C$11:$BC$160,VA!$B139,MATCH(AY$2,RFR_spot_no_VA!$C$2:$BC$2,0))</f>
        <v>0</v>
      </c>
      <c r="AZ139" s="43">
        <f>RFR_spot_with_VA!AZ139-INDEX(RFR_spot_no_VA!$C$11:$BC$160,VA!$B139,MATCH(AZ$2,RFR_spot_no_VA!$C$2:$BC$2,0))</f>
        <v>0</v>
      </c>
      <c r="BA139" s="43">
        <f>RFR_spot_with_VA!BA139-INDEX(RFR_spot_no_VA!$C$11:$BC$160,VA!$B139,MATCH(BA$2,RFR_spot_no_VA!$C$2:$BC$2,0))</f>
        <v>0</v>
      </c>
      <c r="BB139" s="43">
        <f>RFR_spot_with_VA!BB139-INDEX(RFR_spot_no_VA!$C$11:$BC$160,VA!$B139,MATCH(BB$2,RFR_spot_no_VA!$C$2:$BC$2,0))</f>
        <v>0</v>
      </c>
      <c r="BC139" s="43">
        <f>RFR_spot_with_VA!BC139-INDEX(RFR_spot_no_VA!$C$11:$BC$160,VA!$B139,MATCH(BC$2,RFR_spot_no_VA!$C$2:$BC$2,0))</f>
        <v>1.1899999999999966E-3</v>
      </c>
      <c r="BD139" s="39"/>
      <c r="BE139" s="2"/>
    </row>
    <row r="140" spans="1:57" x14ac:dyDescent="0.25">
      <c r="A140" s="2"/>
      <c r="B140" s="4">
        <f>RFR_spot_no_VA!B140</f>
        <v>130</v>
      </c>
      <c r="C140" s="44">
        <f>RFR_spot_with_VA!C140-INDEX(RFR_spot_no_VA!$C$11:$BC$160,VA!$B140,MATCH(C$2,RFR_spot_no_VA!$C$2:$BC$2,0))</f>
        <v>3.300000000000039E-4</v>
      </c>
      <c r="D140" s="44">
        <f>RFR_spot_with_VA!D140-INDEX(RFR_spot_no_VA!$C$11:$BC$160,VA!$B140,MATCH(D$2,RFR_spot_no_VA!$C$2:$BC$2,0))</f>
        <v>3.300000000000039E-4</v>
      </c>
      <c r="E140" s="44">
        <f>RFR_spot_with_VA!E140-INDEX(RFR_spot_no_VA!$C$11:$BC$160,VA!$B140,MATCH(E$2,RFR_spot_no_VA!$C$2:$BC$2,0))</f>
        <v>3.300000000000039E-4</v>
      </c>
      <c r="F140" s="44">
        <f>RFR_spot_with_VA!F140-INDEX(RFR_spot_no_VA!$C$11:$BC$160,VA!$B140,MATCH(F$2,RFR_spot_no_VA!$C$2:$BC$2,0))</f>
        <v>1.2000000000000205E-4</v>
      </c>
      <c r="G140" s="44">
        <f>RFR_spot_with_VA!G140-INDEX(RFR_spot_no_VA!$C$11:$BC$160,VA!$B140,MATCH(G$2,RFR_spot_no_VA!$C$2:$BC$2,0))</f>
        <v>3.300000000000039E-4</v>
      </c>
      <c r="H140" s="44">
        <f>RFR_spot_with_VA!H140-INDEX(RFR_spot_no_VA!$C$11:$BC$160,VA!$B140,MATCH(H$2,RFR_spot_no_VA!$C$2:$BC$2,0))</f>
        <v>3.300000000000039E-4</v>
      </c>
      <c r="I140" s="44">
        <f>RFR_spot_with_VA!I140-INDEX(RFR_spot_no_VA!$C$11:$BC$160,VA!$B140,MATCH(I$2,RFR_spot_no_VA!$C$2:$BC$2,0))</f>
        <v>2.1999999999999797E-4</v>
      </c>
      <c r="J140" s="44">
        <f>RFR_spot_with_VA!J140-INDEX(RFR_spot_no_VA!$C$11:$BC$160,VA!$B140,MATCH(J$2,RFR_spot_no_VA!$C$2:$BC$2,0))</f>
        <v>3.5000000000000309E-4</v>
      </c>
      <c r="K140" s="44">
        <f>RFR_spot_with_VA!K140-INDEX(RFR_spot_no_VA!$C$11:$BC$160,VA!$B140,MATCH(K$2,RFR_spot_no_VA!$C$2:$BC$2,0))</f>
        <v>3.300000000000039E-4</v>
      </c>
      <c r="L140" s="44">
        <f>RFR_spot_with_VA!L140-INDEX(RFR_spot_no_VA!$C$11:$BC$160,VA!$B140,MATCH(L$2,RFR_spot_no_VA!$C$2:$BC$2,0))</f>
        <v>3.300000000000039E-4</v>
      </c>
      <c r="M140" s="45">
        <f>RFR_spot_with_VA!M140-INDEX(RFR_spot_no_VA!$C$11:$BC$160,VA!$B140,MATCH(M$2,RFR_spot_no_VA!$C$2:$BC$2,0))</f>
        <v>3.300000000000039E-4</v>
      </c>
      <c r="N140" s="45">
        <f>RFR_spot_with_VA!N140-INDEX(RFR_spot_no_VA!$C$11:$BC$160,VA!$B140,MATCH(N$2,RFR_spot_no_VA!$C$2:$BC$2,0))</f>
        <v>3.300000000000039E-4</v>
      </c>
      <c r="O140" s="45">
        <f>RFR_spot_with_VA!O140-INDEX(RFR_spot_no_VA!$C$11:$BC$160,VA!$B140,MATCH(O$2,RFR_spot_no_VA!$C$2:$BC$2,0))</f>
        <v>3.300000000000039E-4</v>
      </c>
      <c r="P140" s="45">
        <f>RFR_spot_with_VA!P140-INDEX(RFR_spot_no_VA!$C$11:$BC$160,VA!$B140,MATCH(P$2,RFR_spot_no_VA!$C$2:$BC$2,0))</f>
        <v>1.0999999999999899E-4</v>
      </c>
      <c r="Q140" s="45">
        <f>RFR_spot_with_VA!Q140-INDEX(RFR_spot_no_VA!$C$11:$BC$160,VA!$B140,MATCH(Q$2,RFR_spot_no_VA!$C$2:$BC$2,0))</f>
        <v>5.7000000000000106E-4</v>
      </c>
      <c r="R140" s="45">
        <f>RFR_spot_with_VA!R140-INDEX(RFR_spot_no_VA!$C$11:$BC$160,VA!$B140,MATCH(R$2,RFR_spot_no_VA!$C$2:$BC$2,0))</f>
        <v>3.300000000000039E-4</v>
      </c>
      <c r="S140" s="45">
        <f>RFR_spot_with_VA!S140-INDEX(RFR_spot_no_VA!$C$11:$BC$160,VA!$B140,MATCH(S$2,RFR_spot_no_VA!$C$2:$BC$2,0))</f>
        <v>3.300000000000039E-4</v>
      </c>
      <c r="T140" s="45">
        <f>RFR_spot_with_VA!T140-INDEX(RFR_spot_no_VA!$C$11:$BC$160,VA!$B140,MATCH(T$2,RFR_spot_no_VA!$C$2:$BC$2,0))</f>
        <v>3.300000000000039E-4</v>
      </c>
      <c r="U140" s="45">
        <f>RFR_spot_with_VA!U140-INDEX(RFR_spot_no_VA!$C$11:$BC$160,VA!$B140,MATCH(U$2,RFR_spot_no_VA!$C$2:$BC$2,0))</f>
        <v>-4.000000000000184E-5</v>
      </c>
      <c r="V140" s="45">
        <f>RFR_spot_with_VA!V140-INDEX(RFR_spot_no_VA!$C$11:$BC$160,VA!$B140,MATCH(V$2,RFR_spot_no_VA!$C$2:$BC$2,0))</f>
        <v>3.300000000000039E-4</v>
      </c>
      <c r="W140" s="45">
        <f>RFR_spot_with_VA!W140-INDEX(RFR_spot_no_VA!$C$11:$BC$160,VA!$B140,MATCH(W$2,RFR_spot_no_VA!$C$2:$BC$2,0))</f>
        <v>3.300000000000039E-4</v>
      </c>
      <c r="X140" s="45">
        <f>RFR_spot_with_VA!X140-INDEX(RFR_spot_no_VA!$C$11:$BC$160,VA!$B140,MATCH(X$2,RFR_spot_no_VA!$C$2:$BC$2,0))</f>
        <v>3.300000000000039E-4</v>
      </c>
      <c r="Y140" s="45">
        <f>RFR_spot_with_VA!Y140-INDEX(RFR_spot_no_VA!$C$11:$BC$160,VA!$B140,MATCH(Y$2,RFR_spot_no_VA!$C$2:$BC$2,0))</f>
        <v>3.300000000000039E-4</v>
      </c>
      <c r="Z140" s="45">
        <f>RFR_spot_with_VA!Z140-INDEX(RFR_spot_no_VA!$C$11:$BC$160,VA!$B140,MATCH(Z$2,RFR_spot_no_VA!$C$2:$BC$2,0))</f>
        <v>3.6999999999999533E-4</v>
      </c>
      <c r="AA140" s="45">
        <f>RFR_spot_with_VA!AA140-INDEX(RFR_spot_no_VA!$C$11:$BC$160,VA!$B140,MATCH(AA$2,RFR_spot_no_VA!$C$2:$BC$2,0))</f>
        <v>1.2999999999999817E-4</v>
      </c>
      <c r="AB140" s="45">
        <f>RFR_spot_with_VA!AB140-INDEX(RFR_spot_no_VA!$C$11:$BC$160,VA!$B140,MATCH(AB$2,RFR_spot_no_VA!$C$2:$BC$2,0))</f>
        <v>3.300000000000039E-4</v>
      </c>
      <c r="AC140" s="45">
        <f>RFR_spot_with_VA!AC140-INDEX(RFR_spot_no_VA!$C$11:$BC$160,VA!$B140,MATCH(AC$2,RFR_spot_no_VA!$C$2:$BC$2,0))</f>
        <v>9.9999999999961231E-6</v>
      </c>
      <c r="AD140" s="45">
        <f>RFR_spot_with_VA!AD140-INDEX(RFR_spot_no_VA!$C$11:$BC$160,VA!$B140,MATCH(AD$2,RFR_spot_no_VA!$C$2:$BC$2,0))</f>
        <v>0</v>
      </c>
      <c r="AE140" s="45">
        <f>RFR_spot_with_VA!AE140-INDEX(RFR_spot_no_VA!$C$11:$BC$160,VA!$B140,MATCH(AE$2,RFR_spot_no_VA!$C$2:$BC$2,0))</f>
        <v>3.300000000000039E-4</v>
      </c>
      <c r="AF140" s="45">
        <f>RFR_spot_with_VA!AF140-INDEX(RFR_spot_no_VA!$C$11:$BC$160,VA!$B140,MATCH(AF$2,RFR_spot_no_VA!$C$2:$BC$2,0))</f>
        <v>3.300000000000039E-4</v>
      </c>
      <c r="AG140" s="45">
        <f>RFR_spot_with_VA!AG140-INDEX(RFR_spot_no_VA!$C$11:$BC$160,VA!$B140,MATCH(AG$2,RFR_spot_no_VA!$C$2:$BC$2,0))</f>
        <v>3.300000000000039E-4</v>
      </c>
      <c r="AH140" s="45">
        <f>RFR_spot_with_VA!AH140-INDEX(RFR_spot_no_VA!$C$11:$BC$160,VA!$B140,MATCH(AH$2,RFR_spot_no_VA!$C$2:$BC$2,0))</f>
        <v>-4.0000000000005309E-5</v>
      </c>
      <c r="AI140" s="45">
        <f>RFR_spot_with_VA!AI140-INDEX(RFR_spot_no_VA!$C$11:$BC$160,VA!$B140,MATCH(AI$2,RFR_spot_no_VA!$C$2:$BC$2,0))</f>
        <v>-4.000000000000184E-5</v>
      </c>
      <c r="AJ140" s="45">
        <f>RFR_spot_with_VA!AJ140-INDEX(RFR_spot_no_VA!$C$11:$BC$160,VA!$B140,MATCH(AJ$2,RFR_spot_no_VA!$C$2:$BC$2,0))</f>
        <v>6.8000000000000005E-4</v>
      </c>
      <c r="AK140" s="45">
        <f>RFR_spot_with_VA!AK140-INDEX(RFR_spot_no_VA!$C$11:$BC$160,VA!$B140,MATCH(AK$2,RFR_spot_no_VA!$C$2:$BC$2,0))</f>
        <v>3.7000000000000227E-4</v>
      </c>
      <c r="AL140" s="45">
        <f>RFR_spot_with_VA!AL140-INDEX(RFR_spot_no_VA!$C$11:$BC$160,VA!$B140,MATCH(AL$2,RFR_spot_no_VA!$C$2:$BC$2,0))</f>
        <v>0</v>
      </c>
      <c r="AM140" s="45">
        <f>RFR_spot_with_VA!AM140-INDEX(RFR_spot_no_VA!$C$11:$BC$160,VA!$B140,MATCH(AM$2,RFR_spot_no_VA!$C$2:$BC$2,0))</f>
        <v>7.0000000000000617E-4</v>
      </c>
      <c r="AN140" s="45">
        <f>RFR_spot_with_VA!AN140-INDEX(RFR_spot_no_VA!$C$11:$BC$160,VA!$B140,MATCH(AN$2,RFR_spot_no_VA!$C$2:$BC$2,0))</f>
        <v>0</v>
      </c>
      <c r="AO140" s="45">
        <f>RFR_spot_with_VA!AO140-INDEX(RFR_spot_no_VA!$C$11:$BC$160,VA!$B140,MATCH(AO$2,RFR_spot_no_VA!$C$2:$BC$2,0))</f>
        <v>-2.9999999999995308E-5</v>
      </c>
      <c r="AP140" s="45">
        <f>RFR_spot_with_VA!AP140-INDEX(RFR_spot_no_VA!$C$11:$BC$160,VA!$B140,MATCH(AP$2,RFR_spot_no_VA!$C$2:$BC$2,0))</f>
        <v>0</v>
      </c>
      <c r="AQ140" s="45">
        <f>RFR_spot_with_VA!AQ140-INDEX(RFR_spot_no_VA!$C$11:$BC$160,VA!$B140,MATCH(AQ$2,RFR_spot_no_VA!$C$2:$BC$2,0))</f>
        <v>2.9999999999995308E-5</v>
      </c>
      <c r="AR140" s="45">
        <f>RFR_spot_with_VA!AR140-INDEX(RFR_spot_no_VA!$C$11:$BC$160,VA!$B140,MATCH(AR$2,RFR_spot_no_VA!$C$2:$BC$2,0))</f>
        <v>0</v>
      </c>
      <c r="AS140" s="45">
        <f>RFR_spot_with_VA!AS140-INDEX(RFR_spot_no_VA!$C$11:$BC$160,VA!$B140,MATCH(AS$2,RFR_spot_no_VA!$C$2:$BC$2,0))</f>
        <v>1.0999999999999899E-4</v>
      </c>
      <c r="AT140" s="45">
        <f>RFR_spot_with_VA!AT140-INDEX(RFR_spot_no_VA!$C$11:$BC$160,VA!$B140,MATCH(AT$2,RFR_spot_no_VA!$C$2:$BC$2,0))</f>
        <v>0</v>
      </c>
      <c r="AU140" s="45">
        <f>RFR_spot_with_VA!AU140-INDEX(RFR_spot_no_VA!$C$11:$BC$160,VA!$B140,MATCH(AU$2,RFR_spot_no_VA!$C$2:$BC$2,0))</f>
        <v>0</v>
      </c>
      <c r="AV140" s="45">
        <f>RFR_spot_with_VA!AV140-INDEX(RFR_spot_no_VA!$C$11:$BC$160,VA!$B140,MATCH(AV$2,RFR_spot_no_VA!$C$2:$BC$2,0))</f>
        <v>0</v>
      </c>
      <c r="AW140" s="45">
        <f>RFR_spot_with_VA!AW140-INDEX(RFR_spot_no_VA!$C$11:$BC$160,VA!$B140,MATCH(AW$2,RFR_spot_no_VA!$C$2:$BC$2,0))</f>
        <v>0</v>
      </c>
      <c r="AX140" s="45">
        <f>RFR_spot_with_VA!AX140-INDEX(RFR_spot_no_VA!$C$11:$BC$160,VA!$B140,MATCH(AX$2,RFR_spot_no_VA!$C$2:$BC$2,0))</f>
        <v>0</v>
      </c>
      <c r="AY140" s="45">
        <f>RFR_spot_with_VA!AY140-INDEX(RFR_spot_no_VA!$C$11:$BC$160,VA!$B140,MATCH(AY$2,RFR_spot_no_VA!$C$2:$BC$2,0))</f>
        <v>0</v>
      </c>
      <c r="AZ140" s="45">
        <f>RFR_spot_with_VA!AZ140-INDEX(RFR_spot_no_VA!$C$11:$BC$160,VA!$B140,MATCH(AZ$2,RFR_spot_no_VA!$C$2:$BC$2,0))</f>
        <v>0</v>
      </c>
      <c r="BA140" s="45">
        <f>RFR_spot_with_VA!BA140-INDEX(RFR_spot_no_VA!$C$11:$BC$160,VA!$B140,MATCH(BA$2,RFR_spot_no_VA!$C$2:$BC$2,0))</f>
        <v>0</v>
      </c>
      <c r="BB140" s="45">
        <f>RFR_spot_with_VA!BB140-INDEX(RFR_spot_no_VA!$C$11:$BC$160,VA!$B140,MATCH(BB$2,RFR_spot_no_VA!$C$2:$BC$2,0))</f>
        <v>0</v>
      </c>
      <c r="BC140" s="45">
        <f>RFR_spot_with_VA!BC140-INDEX(RFR_spot_no_VA!$C$11:$BC$160,VA!$B140,MATCH(BC$2,RFR_spot_no_VA!$C$2:$BC$2,0))</f>
        <v>1.1800000000000005E-3</v>
      </c>
      <c r="BD140" s="39"/>
      <c r="BE140" s="2"/>
    </row>
    <row r="141" spans="1:57" x14ac:dyDescent="0.25">
      <c r="A141" s="2"/>
      <c r="B141" s="2">
        <f>RFR_spot_no_VA!B141</f>
        <v>131</v>
      </c>
      <c r="C141" s="42">
        <f>RFR_spot_with_VA!C141-INDEX(RFR_spot_no_VA!$C$11:$BC$160,VA!$B141,MATCH(C$2,RFR_spot_no_VA!$C$2:$BC$2,0))</f>
        <v>3.2999999999999696E-4</v>
      </c>
      <c r="D141" s="42">
        <f>RFR_spot_with_VA!D141-INDEX(RFR_spot_no_VA!$C$11:$BC$160,VA!$B141,MATCH(D$2,RFR_spot_no_VA!$C$2:$BC$2,0))</f>
        <v>3.2999999999999696E-4</v>
      </c>
      <c r="E141" s="42">
        <f>RFR_spot_with_VA!E141-INDEX(RFR_spot_no_VA!$C$11:$BC$160,VA!$B141,MATCH(E$2,RFR_spot_no_VA!$C$2:$BC$2,0))</f>
        <v>3.2999999999999696E-4</v>
      </c>
      <c r="F141" s="42">
        <f>RFR_spot_with_VA!F141-INDEX(RFR_spot_no_VA!$C$11:$BC$160,VA!$B141,MATCH(F$2,RFR_spot_no_VA!$C$2:$BC$2,0))</f>
        <v>1.2000000000000205E-4</v>
      </c>
      <c r="G141" s="42">
        <f>RFR_spot_with_VA!G141-INDEX(RFR_spot_no_VA!$C$11:$BC$160,VA!$B141,MATCH(G$2,RFR_spot_no_VA!$C$2:$BC$2,0))</f>
        <v>3.2999999999999696E-4</v>
      </c>
      <c r="H141" s="42">
        <f>RFR_spot_with_VA!H141-INDEX(RFR_spot_no_VA!$C$11:$BC$160,VA!$B141,MATCH(H$2,RFR_spot_no_VA!$C$2:$BC$2,0))</f>
        <v>3.2999999999999696E-4</v>
      </c>
      <c r="I141" s="42">
        <f>RFR_spot_with_VA!I141-INDEX(RFR_spot_no_VA!$C$11:$BC$160,VA!$B141,MATCH(I$2,RFR_spot_no_VA!$C$2:$BC$2,0))</f>
        <v>2.0999999999999491E-4</v>
      </c>
      <c r="J141" s="42">
        <f>RFR_spot_with_VA!J141-INDEX(RFR_spot_no_VA!$C$11:$BC$160,VA!$B141,MATCH(J$2,RFR_spot_no_VA!$C$2:$BC$2,0))</f>
        <v>3.4000000000000002E-4</v>
      </c>
      <c r="K141" s="42">
        <f>RFR_spot_with_VA!K141-INDEX(RFR_spot_no_VA!$C$11:$BC$160,VA!$B141,MATCH(K$2,RFR_spot_no_VA!$C$2:$BC$2,0))</f>
        <v>3.2999999999999696E-4</v>
      </c>
      <c r="L141" s="42">
        <f>RFR_spot_with_VA!L141-INDEX(RFR_spot_no_VA!$C$11:$BC$160,VA!$B141,MATCH(L$2,RFR_spot_no_VA!$C$2:$BC$2,0))</f>
        <v>3.2999999999999696E-4</v>
      </c>
      <c r="M141" s="43">
        <f>RFR_spot_with_VA!M141-INDEX(RFR_spot_no_VA!$C$11:$BC$160,VA!$B141,MATCH(M$2,RFR_spot_no_VA!$C$2:$BC$2,0))</f>
        <v>3.2999999999999696E-4</v>
      </c>
      <c r="N141" s="43">
        <f>RFR_spot_with_VA!N141-INDEX(RFR_spot_no_VA!$C$11:$BC$160,VA!$B141,MATCH(N$2,RFR_spot_no_VA!$C$2:$BC$2,0))</f>
        <v>3.2999999999999696E-4</v>
      </c>
      <c r="O141" s="43">
        <f>RFR_spot_with_VA!O141-INDEX(RFR_spot_no_VA!$C$11:$BC$160,VA!$B141,MATCH(O$2,RFR_spot_no_VA!$C$2:$BC$2,0))</f>
        <v>3.2999999999999696E-4</v>
      </c>
      <c r="P141" s="43">
        <f>RFR_spot_with_VA!P141-INDEX(RFR_spot_no_VA!$C$11:$BC$160,VA!$B141,MATCH(P$2,RFR_spot_no_VA!$C$2:$BC$2,0))</f>
        <v>1.2000000000000205E-4</v>
      </c>
      <c r="Q141" s="43">
        <f>RFR_spot_with_VA!Q141-INDEX(RFR_spot_no_VA!$C$11:$BC$160,VA!$B141,MATCH(Q$2,RFR_spot_no_VA!$C$2:$BC$2,0))</f>
        <v>5.7000000000000106E-4</v>
      </c>
      <c r="R141" s="43">
        <f>RFR_spot_with_VA!R141-INDEX(RFR_spot_no_VA!$C$11:$BC$160,VA!$B141,MATCH(R$2,RFR_spot_no_VA!$C$2:$BC$2,0))</f>
        <v>3.2999999999999696E-4</v>
      </c>
      <c r="S141" s="43">
        <f>RFR_spot_with_VA!S141-INDEX(RFR_spot_no_VA!$C$11:$BC$160,VA!$B141,MATCH(S$2,RFR_spot_no_VA!$C$2:$BC$2,0))</f>
        <v>3.2999999999999696E-4</v>
      </c>
      <c r="T141" s="43">
        <f>RFR_spot_with_VA!T141-INDEX(RFR_spot_no_VA!$C$11:$BC$160,VA!$B141,MATCH(T$2,RFR_spot_no_VA!$C$2:$BC$2,0))</f>
        <v>3.2999999999999696E-4</v>
      </c>
      <c r="U141" s="43">
        <f>RFR_spot_with_VA!U141-INDEX(RFR_spot_no_VA!$C$11:$BC$160,VA!$B141,MATCH(U$2,RFR_spot_no_VA!$C$2:$BC$2,0))</f>
        <v>-4.000000000000184E-5</v>
      </c>
      <c r="V141" s="43">
        <f>RFR_spot_with_VA!V141-INDEX(RFR_spot_no_VA!$C$11:$BC$160,VA!$B141,MATCH(V$2,RFR_spot_no_VA!$C$2:$BC$2,0))</f>
        <v>3.2999999999999696E-4</v>
      </c>
      <c r="W141" s="43">
        <f>RFR_spot_with_VA!W141-INDEX(RFR_spot_no_VA!$C$11:$BC$160,VA!$B141,MATCH(W$2,RFR_spot_no_VA!$C$2:$BC$2,0))</f>
        <v>3.2999999999999696E-4</v>
      </c>
      <c r="X141" s="43">
        <f>RFR_spot_with_VA!X141-INDEX(RFR_spot_no_VA!$C$11:$BC$160,VA!$B141,MATCH(X$2,RFR_spot_no_VA!$C$2:$BC$2,0))</f>
        <v>3.2999999999999696E-4</v>
      </c>
      <c r="Y141" s="43">
        <f>RFR_spot_with_VA!Y141-INDEX(RFR_spot_no_VA!$C$11:$BC$160,VA!$B141,MATCH(Y$2,RFR_spot_no_VA!$C$2:$BC$2,0))</f>
        <v>3.2999999999999696E-4</v>
      </c>
      <c r="Z141" s="43">
        <f>RFR_spot_with_VA!Z141-INDEX(RFR_spot_no_VA!$C$11:$BC$160,VA!$B141,MATCH(Z$2,RFR_spot_no_VA!$C$2:$BC$2,0))</f>
        <v>3.6999999999999533E-4</v>
      </c>
      <c r="AA141" s="43">
        <f>RFR_spot_with_VA!AA141-INDEX(RFR_spot_no_VA!$C$11:$BC$160,VA!$B141,MATCH(AA$2,RFR_spot_no_VA!$C$2:$BC$2,0))</f>
        <v>1.2999999999999817E-4</v>
      </c>
      <c r="AB141" s="43">
        <f>RFR_spot_with_VA!AB141-INDEX(RFR_spot_no_VA!$C$11:$BC$160,VA!$B141,MATCH(AB$2,RFR_spot_no_VA!$C$2:$BC$2,0))</f>
        <v>3.2999999999999696E-4</v>
      </c>
      <c r="AC141" s="43">
        <f>RFR_spot_with_VA!AC141-INDEX(RFR_spot_no_VA!$C$11:$BC$160,VA!$B141,MATCH(AC$2,RFR_spot_no_VA!$C$2:$BC$2,0))</f>
        <v>1.9999999999999185E-5</v>
      </c>
      <c r="AD141" s="43">
        <f>RFR_spot_with_VA!AD141-INDEX(RFR_spot_no_VA!$C$11:$BC$160,VA!$B141,MATCH(AD$2,RFR_spot_no_VA!$C$2:$BC$2,0))</f>
        <v>0</v>
      </c>
      <c r="AE141" s="43">
        <f>RFR_spot_with_VA!AE141-INDEX(RFR_spot_no_VA!$C$11:$BC$160,VA!$B141,MATCH(AE$2,RFR_spot_no_VA!$C$2:$BC$2,0))</f>
        <v>3.2999999999999696E-4</v>
      </c>
      <c r="AF141" s="43">
        <f>RFR_spot_with_VA!AF141-INDEX(RFR_spot_no_VA!$C$11:$BC$160,VA!$B141,MATCH(AF$2,RFR_spot_no_VA!$C$2:$BC$2,0))</f>
        <v>3.2999999999999696E-4</v>
      </c>
      <c r="AG141" s="43">
        <f>RFR_spot_with_VA!AG141-INDEX(RFR_spot_no_VA!$C$11:$BC$160,VA!$B141,MATCH(AG$2,RFR_spot_no_VA!$C$2:$BC$2,0))</f>
        <v>3.2999999999999696E-4</v>
      </c>
      <c r="AH141" s="43">
        <f>RFR_spot_with_VA!AH141-INDEX(RFR_spot_no_VA!$C$11:$BC$160,VA!$B141,MATCH(AH$2,RFR_spot_no_VA!$C$2:$BC$2,0))</f>
        <v>-3.0000000000002247E-5</v>
      </c>
      <c r="AI141" s="43">
        <f>RFR_spot_with_VA!AI141-INDEX(RFR_spot_no_VA!$C$11:$BC$160,VA!$B141,MATCH(AI$2,RFR_spot_no_VA!$C$2:$BC$2,0))</f>
        <v>-4.000000000000184E-5</v>
      </c>
      <c r="AJ141" s="43">
        <f>RFR_spot_with_VA!AJ141-INDEX(RFR_spot_no_VA!$C$11:$BC$160,VA!$B141,MATCH(AJ$2,RFR_spot_no_VA!$C$2:$BC$2,0))</f>
        <v>6.6999999999999699E-4</v>
      </c>
      <c r="AK141" s="43">
        <f>RFR_spot_with_VA!AK141-INDEX(RFR_spot_no_VA!$C$11:$BC$160,VA!$B141,MATCH(AK$2,RFR_spot_no_VA!$C$2:$BC$2,0))</f>
        <v>3.5999999999999921E-4</v>
      </c>
      <c r="AL141" s="43">
        <f>RFR_spot_with_VA!AL141-INDEX(RFR_spot_no_VA!$C$11:$BC$160,VA!$B141,MATCH(AL$2,RFR_spot_no_VA!$C$2:$BC$2,0))</f>
        <v>0</v>
      </c>
      <c r="AM141" s="43">
        <f>RFR_spot_with_VA!AM141-INDEX(RFR_spot_no_VA!$C$11:$BC$160,VA!$B141,MATCH(AM$2,RFR_spot_no_VA!$C$2:$BC$2,0))</f>
        <v>7.0000000000000617E-4</v>
      </c>
      <c r="AN141" s="43">
        <f>RFR_spot_with_VA!AN141-INDEX(RFR_spot_no_VA!$C$11:$BC$160,VA!$B141,MATCH(AN$2,RFR_spot_no_VA!$C$2:$BC$2,0))</f>
        <v>0</v>
      </c>
      <c r="AO141" s="43">
        <f>RFR_spot_with_VA!AO141-INDEX(RFR_spot_no_VA!$C$11:$BC$160,VA!$B141,MATCH(AO$2,RFR_spot_no_VA!$C$2:$BC$2,0))</f>
        <v>-1.9999999999999185E-5</v>
      </c>
      <c r="AP141" s="43">
        <f>RFR_spot_with_VA!AP141-INDEX(RFR_spot_no_VA!$C$11:$BC$160,VA!$B141,MATCH(AP$2,RFR_spot_no_VA!$C$2:$BC$2,0))</f>
        <v>0</v>
      </c>
      <c r="AQ141" s="43">
        <f>RFR_spot_with_VA!AQ141-INDEX(RFR_spot_no_VA!$C$11:$BC$160,VA!$B141,MATCH(AQ$2,RFR_spot_no_VA!$C$2:$BC$2,0))</f>
        <v>3.999999999999837E-5</v>
      </c>
      <c r="AR141" s="43">
        <f>RFR_spot_with_VA!AR141-INDEX(RFR_spot_no_VA!$C$11:$BC$160,VA!$B141,MATCH(AR$2,RFR_spot_no_VA!$C$2:$BC$2,0))</f>
        <v>0</v>
      </c>
      <c r="AS141" s="43">
        <f>RFR_spot_with_VA!AS141-INDEX(RFR_spot_no_VA!$C$11:$BC$160,VA!$B141,MATCH(AS$2,RFR_spot_no_VA!$C$2:$BC$2,0))</f>
        <v>1.0999999999999899E-4</v>
      </c>
      <c r="AT141" s="43">
        <f>RFR_spot_with_VA!AT141-INDEX(RFR_spot_no_VA!$C$11:$BC$160,VA!$B141,MATCH(AT$2,RFR_spot_no_VA!$C$2:$BC$2,0))</f>
        <v>0</v>
      </c>
      <c r="AU141" s="43">
        <f>RFR_spot_with_VA!AU141-INDEX(RFR_spot_no_VA!$C$11:$BC$160,VA!$B141,MATCH(AU$2,RFR_spot_no_VA!$C$2:$BC$2,0))</f>
        <v>0</v>
      </c>
      <c r="AV141" s="43">
        <f>RFR_spot_with_VA!AV141-INDEX(RFR_spot_no_VA!$C$11:$BC$160,VA!$B141,MATCH(AV$2,RFR_spot_no_VA!$C$2:$BC$2,0))</f>
        <v>0</v>
      </c>
      <c r="AW141" s="43">
        <f>RFR_spot_with_VA!AW141-INDEX(RFR_spot_no_VA!$C$11:$BC$160,VA!$B141,MATCH(AW$2,RFR_spot_no_VA!$C$2:$BC$2,0))</f>
        <v>0</v>
      </c>
      <c r="AX141" s="43">
        <f>RFR_spot_with_VA!AX141-INDEX(RFR_spot_no_VA!$C$11:$BC$160,VA!$B141,MATCH(AX$2,RFR_spot_no_VA!$C$2:$BC$2,0))</f>
        <v>0</v>
      </c>
      <c r="AY141" s="43">
        <f>RFR_spot_with_VA!AY141-INDEX(RFR_spot_no_VA!$C$11:$BC$160,VA!$B141,MATCH(AY$2,RFR_spot_no_VA!$C$2:$BC$2,0))</f>
        <v>0</v>
      </c>
      <c r="AZ141" s="43">
        <f>RFR_spot_with_VA!AZ141-INDEX(RFR_spot_no_VA!$C$11:$BC$160,VA!$B141,MATCH(AZ$2,RFR_spot_no_VA!$C$2:$BC$2,0))</f>
        <v>0</v>
      </c>
      <c r="BA141" s="43">
        <f>RFR_spot_with_VA!BA141-INDEX(RFR_spot_no_VA!$C$11:$BC$160,VA!$B141,MATCH(BA$2,RFR_spot_no_VA!$C$2:$BC$2,0))</f>
        <v>0</v>
      </c>
      <c r="BB141" s="43">
        <f>RFR_spot_with_VA!BB141-INDEX(RFR_spot_no_VA!$C$11:$BC$160,VA!$B141,MATCH(BB$2,RFR_spot_no_VA!$C$2:$BC$2,0))</f>
        <v>0</v>
      </c>
      <c r="BC141" s="43">
        <f>RFR_spot_with_VA!BC141-INDEX(RFR_spot_no_VA!$C$11:$BC$160,VA!$B141,MATCH(BC$2,RFR_spot_no_VA!$C$2:$BC$2,0))</f>
        <v>1.1800000000000005E-3</v>
      </c>
      <c r="BD141" s="39"/>
      <c r="BE141" s="2"/>
    </row>
    <row r="142" spans="1:57" x14ac:dyDescent="0.25">
      <c r="A142" s="2"/>
      <c r="B142" s="2">
        <f>RFR_spot_no_VA!B142</f>
        <v>132</v>
      </c>
      <c r="C142" s="42">
        <f>RFR_spot_with_VA!C142-INDEX(RFR_spot_no_VA!$C$11:$BC$160,VA!$B142,MATCH(C$2,RFR_spot_no_VA!$C$2:$BC$2,0))</f>
        <v>3.2000000000000084E-4</v>
      </c>
      <c r="D142" s="42">
        <f>RFR_spot_with_VA!D142-INDEX(RFR_spot_no_VA!$C$11:$BC$160,VA!$B142,MATCH(D$2,RFR_spot_no_VA!$C$2:$BC$2,0))</f>
        <v>3.2000000000000084E-4</v>
      </c>
      <c r="E142" s="42">
        <f>RFR_spot_with_VA!E142-INDEX(RFR_spot_no_VA!$C$11:$BC$160,VA!$B142,MATCH(E$2,RFR_spot_no_VA!$C$2:$BC$2,0))</f>
        <v>3.2000000000000084E-4</v>
      </c>
      <c r="F142" s="42">
        <f>RFR_spot_with_VA!F142-INDEX(RFR_spot_no_VA!$C$11:$BC$160,VA!$B142,MATCH(F$2,RFR_spot_no_VA!$C$2:$BC$2,0))</f>
        <v>1.2000000000000205E-4</v>
      </c>
      <c r="G142" s="42">
        <f>RFR_spot_with_VA!G142-INDEX(RFR_spot_no_VA!$C$11:$BC$160,VA!$B142,MATCH(G$2,RFR_spot_no_VA!$C$2:$BC$2,0))</f>
        <v>3.2000000000000084E-4</v>
      </c>
      <c r="H142" s="42">
        <f>RFR_spot_with_VA!H142-INDEX(RFR_spot_no_VA!$C$11:$BC$160,VA!$B142,MATCH(H$2,RFR_spot_no_VA!$C$2:$BC$2,0))</f>
        <v>3.2000000000000084E-4</v>
      </c>
      <c r="I142" s="42">
        <f>RFR_spot_with_VA!I142-INDEX(RFR_spot_no_VA!$C$11:$BC$160,VA!$B142,MATCH(I$2,RFR_spot_no_VA!$C$2:$BC$2,0))</f>
        <v>2.1000000000000185E-4</v>
      </c>
      <c r="J142" s="42">
        <f>RFR_spot_with_VA!J142-INDEX(RFR_spot_no_VA!$C$11:$BC$160,VA!$B142,MATCH(J$2,RFR_spot_no_VA!$C$2:$BC$2,0))</f>
        <v>3.4000000000000002E-4</v>
      </c>
      <c r="K142" s="42">
        <f>RFR_spot_with_VA!K142-INDEX(RFR_spot_no_VA!$C$11:$BC$160,VA!$B142,MATCH(K$2,RFR_spot_no_VA!$C$2:$BC$2,0))</f>
        <v>3.2000000000000084E-4</v>
      </c>
      <c r="L142" s="42">
        <f>RFR_spot_with_VA!L142-INDEX(RFR_spot_no_VA!$C$11:$BC$160,VA!$B142,MATCH(L$2,RFR_spot_no_VA!$C$2:$BC$2,0))</f>
        <v>3.2000000000000084E-4</v>
      </c>
      <c r="M142" s="43">
        <f>RFR_spot_with_VA!M142-INDEX(RFR_spot_no_VA!$C$11:$BC$160,VA!$B142,MATCH(M$2,RFR_spot_no_VA!$C$2:$BC$2,0))</f>
        <v>3.2000000000000084E-4</v>
      </c>
      <c r="N142" s="43">
        <f>RFR_spot_with_VA!N142-INDEX(RFR_spot_no_VA!$C$11:$BC$160,VA!$B142,MATCH(N$2,RFR_spot_no_VA!$C$2:$BC$2,0))</f>
        <v>3.2000000000000084E-4</v>
      </c>
      <c r="O142" s="43">
        <f>RFR_spot_with_VA!O142-INDEX(RFR_spot_no_VA!$C$11:$BC$160,VA!$B142,MATCH(O$2,RFR_spot_no_VA!$C$2:$BC$2,0))</f>
        <v>3.2000000000000084E-4</v>
      </c>
      <c r="P142" s="43">
        <f>RFR_spot_with_VA!P142-INDEX(RFR_spot_no_VA!$C$11:$BC$160,VA!$B142,MATCH(P$2,RFR_spot_no_VA!$C$2:$BC$2,0))</f>
        <v>1.2000000000000205E-4</v>
      </c>
      <c r="Q142" s="43">
        <f>RFR_spot_with_VA!Q142-INDEX(RFR_spot_no_VA!$C$11:$BC$160,VA!$B142,MATCH(Q$2,RFR_spot_no_VA!$C$2:$BC$2,0))</f>
        <v>5.7000000000000106E-4</v>
      </c>
      <c r="R142" s="43">
        <f>RFR_spot_with_VA!R142-INDEX(RFR_spot_no_VA!$C$11:$BC$160,VA!$B142,MATCH(R$2,RFR_spot_no_VA!$C$2:$BC$2,0))</f>
        <v>3.2000000000000084E-4</v>
      </c>
      <c r="S142" s="43">
        <f>RFR_spot_with_VA!S142-INDEX(RFR_spot_no_VA!$C$11:$BC$160,VA!$B142,MATCH(S$2,RFR_spot_no_VA!$C$2:$BC$2,0))</f>
        <v>3.2000000000000084E-4</v>
      </c>
      <c r="T142" s="43">
        <f>RFR_spot_with_VA!T142-INDEX(RFR_spot_no_VA!$C$11:$BC$160,VA!$B142,MATCH(T$2,RFR_spot_no_VA!$C$2:$BC$2,0))</f>
        <v>3.2000000000000084E-4</v>
      </c>
      <c r="U142" s="43">
        <f>RFR_spot_with_VA!U142-INDEX(RFR_spot_no_VA!$C$11:$BC$160,VA!$B142,MATCH(U$2,RFR_spot_no_VA!$C$2:$BC$2,0))</f>
        <v>-4.000000000000184E-5</v>
      </c>
      <c r="V142" s="43">
        <f>RFR_spot_with_VA!V142-INDEX(RFR_spot_no_VA!$C$11:$BC$160,VA!$B142,MATCH(V$2,RFR_spot_no_VA!$C$2:$BC$2,0))</f>
        <v>3.2000000000000084E-4</v>
      </c>
      <c r="W142" s="43">
        <f>RFR_spot_with_VA!W142-INDEX(RFR_spot_no_VA!$C$11:$BC$160,VA!$B142,MATCH(W$2,RFR_spot_no_VA!$C$2:$BC$2,0))</f>
        <v>3.2000000000000084E-4</v>
      </c>
      <c r="X142" s="43">
        <f>RFR_spot_with_VA!X142-INDEX(RFR_spot_no_VA!$C$11:$BC$160,VA!$B142,MATCH(X$2,RFR_spot_no_VA!$C$2:$BC$2,0))</f>
        <v>3.2000000000000084E-4</v>
      </c>
      <c r="Y142" s="43">
        <f>RFR_spot_with_VA!Y142-INDEX(RFR_spot_no_VA!$C$11:$BC$160,VA!$B142,MATCH(Y$2,RFR_spot_no_VA!$C$2:$BC$2,0))</f>
        <v>3.2000000000000084E-4</v>
      </c>
      <c r="Z142" s="43">
        <f>RFR_spot_with_VA!Z142-INDEX(RFR_spot_no_VA!$C$11:$BC$160,VA!$B142,MATCH(Z$2,RFR_spot_no_VA!$C$2:$BC$2,0))</f>
        <v>3.7000000000000227E-4</v>
      </c>
      <c r="AA142" s="43">
        <f>RFR_spot_with_VA!AA142-INDEX(RFR_spot_no_VA!$C$11:$BC$160,VA!$B142,MATCH(AA$2,RFR_spot_no_VA!$C$2:$BC$2,0))</f>
        <v>1.2000000000000205E-4</v>
      </c>
      <c r="AB142" s="43">
        <f>RFR_spot_with_VA!AB142-INDEX(RFR_spot_no_VA!$C$11:$BC$160,VA!$B142,MATCH(AB$2,RFR_spot_no_VA!$C$2:$BC$2,0))</f>
        <v>3.2000000000000084E-4</v>
      </c>
      <c r="AC142" s="43">
        <f>RFR_spot_with_VA!AC142-INDEX(RFR_spot_no_VA!$C$11:$BC$160,VA!$B142,MATCH(AC$2,RFR_spot_no_VA!$C$2:$BC$2,0))</f>
        <v>9.9999999999961231E-6</v>
      </c>
      <c r="AD142" s="43">
        <f>RFR_spot_with_VA!AD142-INDEX(RFR_spot_no_VA!$C$11:$BC$160,VA!$B142,MATCH(AD$2,RFR_spot_no_VA!$C$2:$BC$2,0))</f>
        <v>0</v>
      </c>
      <c r="AE142" s="43">
        <f>RFR_spot_with_VA!AE142-INDEX(RFR_spot_no_VA!$C$11:$BC$160,VA!$B142,MATCH(AE$2,RFR_spot_no_VA!$C$2:$BC$2,0))</f>
        <v>3.2000000000000084E-4</v>
      </c>
      <c r="AF142" s="43">
        <f>RFR_spot_with_VA!AF142-INDEX(RFR_spot_no_VA!$C$11:$BC$160,VA!$B142,MATCH(AF$2,RFR_spot_no_VA!$C$2:$BC$2,0))</f>
        <v>3.2000000000000084E-4</v>
      </c>
      <c r="AG142" s="43">
        <f>RFR_spot_with_VA!AG142-INDEX(RFR_spot_no_VA!$C$11:$BC$160,VA!$B142,MATCH(AG$2,RFR_spot_no_VA!$C$2:$BC$2,0))</f>
        <v>3.2000000000000084E-4</v>
      </c>
      <c r="AH142" s="43">
        <f>RFR_spot_with_VA!AH142-INDEX(RFR_spot_no_VA!$C$11:$BC$160,VA!$B142,MATCH(AH$2,RFR_spot_no_VA!$C$2:$BC$2,0))</f>
        <v>-3.999999999999837E-5</v>
      </c>
      <c r="AI142" s="43">
        <f>RFR_spot_with_VA!AI142-INDEX(RFR_spot_no_VA!$C$11:$BC$160,VA!$B142,MATCH(AI$2,RFR_spot_no_VA!$C$2:$BC$2,0))</f>
        <v>-4.000000000000184E-5</v>
      </c>
      <c r="AJ142" s="43">
        <f>RFR_spot_with_VA!AJ142-INDEX(RFR_spot_no_VA!$C$11:$BC$160,VA!$B142,MATCH(AJ$2,RFR_spot_no_VA!$C$2:$BC$2,0))</f>
        <v>6.7000000000000393E-4</v>
      </c>
      <c r="AK142" s="43">
        <f>RFR_spot_with_VA!AK142-INDEX(RFR_spot_no_VA!$C$11:$BC$160,VA!$B142,MATCH(AK$2,RFR_spot_no_VA!$C$2:$BC$2,0))</f>
        <v>3.5999999999999921E-4</v>
      </c>
      <c r="AL142" s="43">
        <f>RFR_spot_with_VA!AL142-INDEX(RFR_spot_no_VA!$C$11:$BC$160,VA!$B142,MATCH(AL$2,RFR_spot_no_VA!$C$2:$BC$2,0))</f>
        <v>0</v>
      </c>
      <c r="AM142" s="43">
        <f>RFR_spot_with_VA!AM142-INDEX(RFR_spot_no_VA!$C$11:$BC$160,VA!$B142,MATCH(AM$2,RFR_spot_no_VA!$C$2:$BC$2,0))</f>
        <v>6.9000000000000311E-4</v>
      </c>
      <c r="AN142" s="43">
        <f>RFR_spot_with_VA!AN142-INDEX(RFR_spot_no_VA!$C$11:$BC$160,VA!$B142,MATCH(AN$2,RFR_spot_no_VA!$C$2:$BC$2,0))</f>
        <v>0</v>
      </c>
      <c r="AO142" s="43">
        <f>RFR_spot_with_VA!AO142-INDEX(RFR_spot_no_VA!$C$11:$BC$160,VA!$B142,MATCH(AO$2,RFR_spot_no_VA!$C$2:$BC$2,0))</f>
        <v>-3.0000000000002247E-5</v>
      </c>
      <c r="AP142" s="43">
        <f>RFR_spot_with_VA!AP142-INDEX(RFR_spot_no_VA!$C$11:$BC$160,VA!$B142,MATCH(AP$2,RFR_spot_no_VA!$C$2:$BC$2,0))</f>
        <v>0</v>
      </c>
      <c r="AQ142" s="43">
        <f>RFR_spot_with_VA!AQ142-INDEX(RFR_spot_no_VA!$C$11:$BC$160,VA!$B142,MATCH(AQ$2,RFR_spot_no_VA!$C$2:$BC$2,0))</f>
        <v>3.999999999999837E-5</v>
      </c>
      <c r="AR142" s="43">
        <f>RFR_spot_with_VA!AR142-INDEX(RFR_spot_no_VA!$C$11:$BC$160,VA!$B142,MATCH(AR$2,RFR_spot_no_VA!$C$2:$BC$2,0))</f>
        <v>0</v>
      </c>
      <c r="AS142" s="43">
        <f>RFR_spot_with_VA!AS142-INDEX(RFR_spot_no_VA!$C$11:$BC$160,VA!$B142,MATCH(AS$2,RFR_spot_no_VA!$C$2:$BC$2,0))</f>
        <v>1.1000000000000246E-4</v>
      </c>
      <c r="AT142" s="43">
        <f>RFR_spot_with_VA!AT142-INDEX(RFR_spot_no_VA!$C$11:$BC$160,VA!$B142,MATCH(AT$2,RFR_spot_no_VA!$C$2:$BC$2,0))</f>
        <v>0</v>
      </c>
      <c r="AU142" s="43">
        <f>RFR_spot_with_VA!AU142-INDEX(RFR_spot_no_VA!$C$11:$BC$160,VA!$B142,MATCH(AU$2,RFR_spot_no_VA!$C$2:$BC$2,0))</f>
        <v>0</v>
      </c>
      <c r="AV142" s="43">
        <f>RFR_spot_with_VA!AV142-INDEX(RFR_spot_no_VA!$C$11:$BC$160,VA!$B142,MATCH(AV$2,RFR_spot_no_VA!$C$2:$BC$2,0))</f>
        <v>0</v>
      </c>
      <c r="AW142" s="43">
        <f>RFR_spot_with_VA!AW142-INDEX(RFR_spot_no_VA!$C$11:$BC$160,VA!$B142,MATCH(AW$2,RFR_spot_no_VA!$C$2:$BC$2,0))</f>
        <v>0</v>
      </c>
      <c r="AX142" s="43">
        <f>RFR_spot_with_VA!AX142-INDEX(RFR_spot_no_VA!$C$11:$BC$160,VA!$B142,MATCH(AX$2,RFR_spot_no_VA!$C$2:$BC$2,0))</f>
        <v>0</v>
      </c>
      <c r="AY142" s="43">
        <f>RFR_spot_with_VA!AY142-INDEX(RFR_spot_no_VA!$C$11:$BC$160,VA!$B142,MATCH(AY$2,RFR_spot_no_VA!$C$2:$BC$2,0))</f>
        <v>0</v>
      </c>
      <c r="AZ142" s="43">
        <f>RFR_spot_with_VA!AZ142-INDEX(RFR_spot_no_VA!$C$11:$BC$160,VA!$B142,MATCH(AZ$2,RFR_spot_no_VA!$C$2:$BC$2,0))</f>
        <v>0</v>
      </c>
      <c r="BA142" s="43">
        <f>RFR_spot_with_VA!BA142-INDEX(RFR_spot_no_VA!$C$11:$BC$160,VA!$B142,MATCH(BA$2,RFR_spot_no_VA!$C$2:$BC$2,0))</f>
        <v>0</v>
      </c>
      <c r="BB142" s="43">
        <f>RFR_spot_with_VA!BB142-INDEX(RFR_spot_no_VA!$C$11:$BC$160,VA!$B142,MATCH(BB$2,RFR_spot_no_VA!$C$2:$BC$2,0))</f>
        <v>0</v>
      </c>
      <c r="BC142" s="43">
        <f>RFR_spot_with_VA!BC142-INDEX(RFR_spot_no_VA!$C$11:$BC$160,VA!$B142,MATCH(BC$2,RFR_spot_no_VA!$C$2:$BC$2,0))</f>
        <v>1.1600000000000013E-3</v>
      </c>
      <c r="BD142" s="39"/>
      <c r="BE142" s="2"/>
    </row>
    <row r="143" spans="1:57" x14ac:dyDescent="0.25">
      <c r="A143" s="2"/>
      <c r="B143" s="2">
        <f>RFR_spot_no_VA!B143</f>
        <v>133</v>
      </c>
      <c r="C143" s="42">
        <f>RFR_spot_with_VA!C143-INDEX(RFR_spot_no_VA!$C$11:$BC$160,VA!$B143,MATCH(C$2,RFR_spot_no_VA!$C$2:$BC$2,0))</f>
        <v>3.199999999999939E-4</v>
      </c>
      <c r="D143" s="42">
        <f>RFR_spot_with_VA!D143-INDEX(RFR_spot_no_VA!$C$11:$BC$160,VA!$B143,MATCH(D$2,RFR_spot_no_VA!$C$2:$BC$2,0))</f>
        <v>3.199999999999939E-4</v>
      </c>
      <c r="E143" s="42">
        <f>RFR_spot_with_VA!E143-INDEX(RFR_spot_no_VA!$C$11:$BC$160,VA!$B143,MATCH(E$2,RFR_spot_no_VA!$C$2:$BC$2,0))</f>
        <v>3.199999999999939E-4</v>
      </c>
      <c r="F143" s="42">
        <f>RFR_spot_with_VA!F143-INDEX(RFR_spot_no_VA!$C$11:$BC$160,VA!$B143,MATCH(F$2,RFR_spot_no_VA!$C$2:$BC$2,0))</f>
        <v>1.2000000000000205E-4</v>
      </c>
      <c r="G143" s="42">
        <f>RFR_spot_with_VA!G143-INDEX(RFR_spot_no_VA!$C$11:$BC$160,VA!$B143,MATCH(G$2,RFR_spot_no_VA!$C$2:$BC$2,0))</f>
        <v>3.199999999999939E-4</v>
      </c>
      <c r="H143" s="42">
        <f>RFR_spot_with_VA!H143-INDEX(RFR_spot_no_VA!$C$11:$BC$160,VA!$B143,MATCH(H$2,RFR_spot_no_VA!$C$2:$BC$2,0))</f>
        <v>3.199999999999939E-4</v>
      </c>
      <c r="I143" s="42">
        <f>RFR_spot_with_VA!I143-INDEX(RFR_spot_no_VA!$C$11:$BC$160,VA!$B143,MATCH(I$2,RFR_spot_no_VA!$C$2:$BC$2,0))</f>
        <v>2.1000000000000185E-4</v>
      </c>
      <c r="J143" s="42">
        <f>RFR_spot_with_VA!J143-INDEX(RFR_spot_no_VA!$C$11:$BC$160,VA!$B143,MATCH(J$2,RFR_spot_no_VA!$C$2:$BC$2,0))</f>
        <v>3.4000000000000002E-4</v>
      </c>
      <c r="K143" s="42">
        <f>RFR_spot_with_VA!K143-INDEX(RFR_spot_no_VA!$C$11:$BC$160,VA!$B143,MATCH(K$2,RFR_spot_no_VA!$C$2:$BC$2,0))</f>
        <v>3.199999999999939E-4</v>
      </c>
      <c r="L143" s="42">
        <f>RFR_spot_with_VA!L143-INDEX(RFR_spot_no_VA!$C$11:$BC$160,VA!$B143,MATCH(L$2,RFR_spot_no_VA!$C$2:$BC$2,0))</f>
        <v>3.199999999999939E-4</v>
      </c>
      <c r="M143" s="43">
        <f>RFR_spot_with_VA!M143-INDEX(RFR_spot_no_VA!$C$11:$BC$160,VA!$B143,MATCH(M$2,RFR_spot_no_VA!$C$2:$BC$2,0))</f>
        <v>3.199999999999939E-4</v>
      </c>
      <c r="N143" s="43">
        <f>RFR_spot_with_VA!N143-INDEX(RFR_spot_no_VA!$C$11:$BC$160,VA!$B143,MATCH(N$2,RFR_spot_no_VA!$C$2:$BC$2,0))</f>
        <v>3.199999999999939E-4</v>
      </c>
      <c r="O143" s="43">
        <f>RFR_spot_with_VA!O143-INDEX(RFR_spot_no_VA!$C$11:$BC$160,VA!$B143,MATCH(O$2,RFR_spot_no_VA!$C$2:$BC$2,0))</f>
        <v>3.199999999999939E-4</v>
      </c>
      <c r="P143" s="43">
        <f>RFR_spot_with_VA!P143-INDEX(RFR_spot_no_VA!$C$11:$BC$160,VA!$B143,MATCH(P$2,RFR_spot_no_VA!$C$2:$BC$2,0))</f>
        <v>1.1999999999999511E-4</v>
      </c>
      <c r="Q143" s="43">
        <f>RFR_spot_with_VA!Q143-INDEX(RFR_spot_no_VA!$C$11:$BC$160,VA!$B143,MATCH(Q$2,RFR_spot_no_VA!$C$2:$BC$2,0))</f>
        <v>5.7000000000000106E-4</v>
      </c>
      <c r="R143" s="43">
        <f>RFR_spot_with_VA!R143-INDEX(RFR_spot_no_VA!$C$11:$BC$160,VA!$B143,MATCH(R$2,RFR_spot_no_VA!$C$2:$BC$2,0))</f>
        <v>3.199999999999939E-4</v>
      </c>
      <c r="S143" s="43">
        <f>RFR_spot_with_VA!S143-INDEX(RFR_spot_no_VA!$C$11:$BC$160,VA!$B143,MATCH(S$2,RFR_spot_no_VA!$C$2:$BC$2,0))</f>
        <v>3.199999999999939E-4</v>
      </c>
      <c r="T143" s="43">
        <f>RFR_spot_with_VA!T143-INDEX(RFR_spot_no_VA!$C$11:$BC$160,VA!$B143,MATCH(T$2,RFR_spot_no_VA!$C$2:$BC$2,0))</f>
        <v>3.199999999999939E-4</v>
      </c>
      <c r="U143" s="43">
        <f>RFR_spot_with_VA!U143-INDEX(RFR_spot_no_VA!$C$11:$BC$160,VA!$B143,MATCH(U$2,RFR_spot_no_VA!$C$2:$BC$2,0))</f>
        <v>-3.999999999999837E-5</v>
      </c>
      <c r="V143" s="43">
        <f>RFR_spot_with_VA!V143-INDEX(RFR_spot_no_VA!$C$11:$BC$160,VA!$B143,MATCH(V$2,RFR_spot_no_VA!$C$2:$BC$2,0))</f>
        <v>3.199999999999939E-4</v>
      </c>
      <c r="W143" s="43">
        <f>RFR_spot_with_VA!W143-INDEX(RFR_spot_no_VA!$C$11:$BC$160,VA!$B143,MATCH(W$2,RFR_spot_no_VA!$C$2:$BC$2,0))</f>
        <v>3.199999999999939E-4</v>
      </c>
      <c r="X143" s="43">
        <f>RFR_spot_with_VA!X143-INDEX(RFR_spot_no_VA!$C$11:$BC$160,VA!$B143,MATCH(X$2,RFR_spot_no_VA!$C$2:$BC$2,0))</f>
        <v>3.199999999999939E-4</v>
      </c>
      <c r="Y143" s="43">
        <f>RFR_spot_with_VA!Y143-INDEX(RFR_spot_no_VA!$C$11:$BC$160,VA!$B143,MATCH(Y$2,RFR_spot_no_VA!$C$2:$BC$2,0))</f>
        <v>3.199999999999939E-4</v>
      </c>
      <c r="Z143" s="43">
        <f>RFR_spot_with_VA!Z143-INDEX(RFR_spot_no_VA!$C$11:$BC$160,VA!$B143,MATCH(Z$2,RFR_spot_no_VA!$C$2:$BC$2,0))</f>
        <v>3.5999999999999921E-4</v>
      </c>
      <c r="AA143" s="43">
        <f>RFR_spot_with_VA!AA143-INDEX(RFR_spot_no_VA!$C$11:$BC$160,VA!$B143,MATCH(AA$2,RFR_spot_no_VA!$C$2:$BC$2,0))</f>
        <v>1.2000000000000205E-4</v>
      </c>
      <c r="AB143" s="43">
        <f>RFR_spot_with_VA!AB143-INDEX(RFR_spot_no_VA!$C$11:$BC$160,VA!$B143,MATCH(AB$2,RFR_spot_no_VA!$C$2:$BC$2,0))</f>
        <v>3.199999999999939E-4</v>
      </c>
      <c r="AC143" s="43">
        <f>RFR_spot_with_VA!AC143-INDEX(RFR_spot_no_VA!$C$11:$BC$160,VA!$B143,MATCH(AC$2,RFR_spot_no_VA!$C$2:$BC$2,0))</f>
        <v>1.9999999999999185E-5</v>
      </c>
      <c r="AD143" s="43">
        <f>RFR_spot_with_VA!AD143-INDEX(RFR_spot_no_VA!$C$11:$BC$160,VA!$B143,MATCH(AD$2,RFR_spot_no_VA!$C$2:$BC$2,0))</f>
        <v>0</v>
      </c>
      <c r="AE143" s="43">
        <f>RFR_spot_with_VA!AE143-INDEX(RFR_spot_no_VA!$C$11:$BC$160,VA!$B143,MATCH(AE$2,RFR_spot_no_VA!$C$2:$BC$2,0))</f>
        <v>3.199999999999939E-4</v>
      </c>
      <c r="AF143" s="43">
        <f>RFR_spot_with_VA!AF143-INDEX(RFR_spot_no_VA!$C$11:$BC$160,VA!$B143,MATCH(AF$2,RFR_spot_no_VA!$C$2:$BC$2,0))</f>
        <v>3.199999999999939E-4</v>
      </c>
      <c r="AG143" s="43">
        <f>RFR_spot_with_VA!AG143-INDEX(RFR_spot_no_VA!$C$11:$BC$160,VA!$B143,MATCH(AG$2,RFR_spot_no_VA!$C$2:$BC$2,0))</f>
        <v>3.199999999999939E-4</v>
      </c>
      <c r="AH143" s="43">
        <f>RFR_spot_with_VA!AH143-INDEX(RFR_spot_no_VA!$C$11:$BC$160,VA!$B143,MATCH(AH$2,RFR_spot_no_VA!$C$2:$BC$2,0))</f>
        <v>-3.0000000000002247E-5</v>
      </c>
      <c r="AI143" s="43">
        <f>RFR_spot_with_VA!AI143-INDEX(RFR_spot_no_VA!$C$11:$BC$160,VA!$B143,MATCH(AI$2,RFR_spot_no_VA!$C$2:$BC$2,0))</f>
        <v>-3.999999999999837E-5</v>
      </c>
      <c r="AJ143" s="43">
        <f>RFR_spot_with_VA!AJ143-INDEX(RFR_spot_no_VA!$C$11:$BC$160,VA!$B143,MATCH(AJ$2,RFR_spot_no_VA!$C$2:$BC$2,0))</f>
        <v>6.6000000000000086E-4</v>
      </c>
      <c r="AK143" s="43">
        <f>RFR_spot_with_VA!AK143-INDEX(RFR_spot_no_VA!$C$11:$BC$160,VA!$B143,MATCH(AK$2,RFR_spot_no_VA!$C$2:$BC$2,0))</f>
        <v>3.5000000000000309E-4</v>
      </c>
      <c r="AL143" s="43">
        <f>RFR_spot_with_VA!AL143-INDEX(RFR_spot_no_VA!$C$11:$BC$160,VA!$B143,MATCH(AL$2,RFR_spot_no_VA!$C$2:$BC$2,0))</f>
        <v>0</v>
      </c>
      <c r="AM143" s="43">
        <f>RFR_spot_with_VA!AM143-INDEX(RFR_spot_no_VA!$C$11:$BC$160,VA!$B143,MATCH(AM$2,RFR_spot_no_VA!$C$2:$BC$2,0))</f>
        <v>6.8000000000000005E-4</v>
      </c>
      <c r="AN143" s="43">
        <f>RFR_spot_with_VA!AN143-INDEX(RFR_spot_no_VA!$C$11:$BC$160,VA!$B143,MATCH(AN$2,RFR_spot_no_VA!$C$2:$BC$2,0))</f>
        <v>0</v>
      </c>
      <c r="AO143" s="43">
        <f>RFR_spot_with_VA!AO143-INDEX(RFR_spot_no_VA!$C$11:$BC$160,VA!$B143,MATCH(AO$2,RFR_spot_no_VA!$C$2:$BC$2,0))</f>
        <v>-2.9999999999995308E-5</v>
      </c>
      <c r="AP143" s="43">
        <f>RFR_spot_with_VA!AP143-INDEX(RFR_spot_no_VA!$C$11:$BC$160,VA!$B143,MATCH(AP$2,RFR_spot_no_VA!$C$2:$BC$2,0))</f>
        <v>0</v>
      </c>
      <c r="AQ143" s="43">
        <f>RFR_spot_with_VA!AQ143-INDEX(RFR_spot_no_VA!$C$11:$BC$160,VA!$B143,MATCH(AQ$2,RFR_spot_no_VA!$C$2:$BC$2,0))</f>
        <v>3.0000000000002247E-5</v>
      </c>
      <c r="AR143" s="43">
        <f>RFR_spot_with_VA!AR143-INDEX(RFR_spot_no_VA!$C$11:$BC$160,VA!$B143,MATCH(AR$2,RFR_spot_no_VA!$C$2:$BC$2,0))</f>
        <v>0</v>
      </c>
      <c r="AS143" s="43">
        <f>RFR_spot_with_VA!AS143-INDEX(RFR_spot_no_VA!$C$11:$BC$160,VA!$B143,MATCH(AS$2,RFR_spot_no_VA!$C$2:$BC$2,0))</f>
        <v>1.0999999999999899E-4</v>
      </c>
      <c r="AT143" s="43">
        <f>RFR_spot_with_VA!AT143-INDEX(RFR_spot_no_VA!$C$11:$BC$160,VA!$B143,MATCH(AT$2,RFR_spot_no_VA!$C$2:$BC$2,0))</f>
        <v>0</v>
      </c>
      <c r="AU143" s="43">
        <f>RFR_spot_with_VA!AU143-INDEX(RFR_spot_no_VA!$C$11:$BC$160,VA!$B143,MATCH(AU$2,RFR_spot_no_VA!$C$2:$BC$2,0))</f>
        <v>0</v>
      </c>
      <c r="AV143" s="43">
        <f>RFR_spot_with_VA!AV143-INDEX(RFR_spot_no_VA!$C$11:$BC$160,VA!$B143,MATCH(AV$2,RFR_spot_no_VA!$C$2:$BC$2,0))</f>
        <v>0</v>
      </c>
      <c r="AW143" s="43">
        <f>RFR_spot_with_VA!AW143-INDEX(RFR_spot_no_VA!$C$11:$BC$160,VA!$B143,MATCH(AW$2,RFR_spot_no_VA!$C$2:$BC$2,0))</f>
        <v>0</v>
      </c>
      <c r="AX143" s="43">
        <f>RFR_spot_with_VA!AX143-INDEX(RFR_spot_no_VA!$C$11:$BC$160,VA!$B143,MATCH(AX$2,RFR_spot_no_VA!$C$2:$BC$2,0))</f>
        <v>0</v>
      </c>
      <c r="AY143" s="43">
        <f>RFR_spot_with_VA!AY143-INDEX(RFR_spot_no_VA!$C$11:$BC$160,VA!$B143,MATCH(AY$2,RFR_spot_no_VA!$C$2:$BC$2,0))</f>
        <v>0</v>
      </c>
      <c r="AZ143" s="43">
        <f>RFR_spot_with_VA!AZ143-INDEX(RFR_spot_no_VA!$C$11:$BC$160,VA!$B143,MATCH(AZ$2,RFR_spot_no_VA!$C$2:$BC$2,0))</f>
        <v>0</v>
      </c>
      <c r="BA143" s="43">
        <f>RFR_spot_with_VA!BA143-INDEX(RFR_spot_no_VA!$C$11:$BC$160,VA!$B143,MATCH(BA$2,RFR_spot_no_VA!$C$2:$BC$2,0))</f>
        <v>0</v>
      </c>
      <c r="BB143" s="43">
        <f>RFR_spot_with_VA!BB143-INDEX(RFR_spot_no_VA!$C$11:$BC$160,VA!$B143,MATCH(BB$2,RFR_spot_no_VA!$C$2:$BC$2,0))</f>
        <v>0</v>
      </c>
      <c r="BC143" s="43">
        <f>RFR_spot_with_VA!BC143-INDEX(RFR_spot_no_VA!$C$11:$BC$160,VA!$B143,MATCH(BC$2,RFR_spot_no_VA!$C$2:$BC$2,0))</f>
        <v>1.1500000000000052E-3</v>
      </c>
      <c r="BD143" s="39"/>
      <c r="BE143" s="2"/>
    </row>
    <row r="144" spans="1:57" x14ac:dyDescent="0.25">
      <c r="A144" s="2"/>
      <c r="B144" s="2">
        <f>RFR_spot_no_VA!B144</f>
        <v>134</v>
      </c>
      <c r="C144" s="42">
        <f>RFR_spot_with_VA!C144-INDEX(RFR_spot_no_VA!$C$11:$BC$160,VA!$B144,MATCH(C$2,RFR_spot_no_VA!$C$2:$BC$2,0))</f>
        <v>3.2000000000000084E-4</v>
      </c>
      <c r="D144" s="42">
        <f>RFR_spot_with_VA!D144-INDEX(RFR_spot_no_VA!$C$11:$BC$160,VA!$B144,MATCH(D$2,RFR_spot_no_VA!$C$2:$BC$2,0))</f>
        <v>3.2000000000000084E-4</v>
      </c>
      <c r="E144" s="42">
        <f>RFR_spot_with_VA!E144-INDEX(RFR_spot_no_VA!$C$11:$BC$160,VA!$B144,MATCH(E$2,RFR_spot_no_VA!$C$2:$BC$2,0))</f>
        <v>3.2000000000000084E-4</v>
      </c>
      <c r="F144" s="42">
        <f>RFR_spot_with_VA!F144-INDEX(RFR_spot_no_VA!$C$11:$BC$160,VA!$B144,MATCH(F$2,RFR_spot_no_VA!$C$2:$BC$2,0))</f>
        <v>1.0999999999999899E-4</v>
      </c>
      <c r="G144" s="42">
        <f>RFR_spot_with_VA!G144-INDEX(RFR_spot_no_VA!$C$11:$BC$160,VA!$B144,MATCH(G$2,RFR_spot_no_VA!$C$2:$BC$2,0))</f>
        <v>3.2000000000000084E-4</v>
      </c>
      <c r="H144" s="42">
        <f>RFR_spot_with_VA!H144-INDEX(RFR_spot_no_VA!$C$11:$BC$160,VA!$B144,MATCH(H$2,RFR_spot_no_VA!$C$2:$BC$2,0))</f>
        <v>3.2000000000000084E-4</v>
      </c>
      <c r="I144" s="42">
        <f>RFR_spot_with_VA!I144-INDEX(RFR_spot_no_VA!$C$11:$BC$160,VA!$B144,MATCH(I$2,RFR_spot_no_VA!$C$2:$BC$2,0))</f>
        <v>2.1000000000000185E-4</v>
      </c>
      <c r="J144" s="42">
        <f>RFR_spot_with_VA!J144-INDEX(RFR_spot_no_VA!$C$11:$BC$160,VA!$B144,MATCH(J$2,RFR_spot_no_VA!$C$2:$BC$2,0))</f>
        <v>3.4000000000000002E-4</v>
      </c>
      <c r="K144" s="42">
        <f>RFR_spot_with_VA!K144-INDEX(RFR_spot_no_VA!$C$11:$BC$160,VA!$B144,MATCH(K$2,RFR_spot_no_VA!$C$2:$BC$2,0))</f>
        <v>3.2000000000000084E-4</v>
      </c>
      <c r="L144" s="42">
        <f>RFR_spot_with_VA!L144-INDEX(RFR_spot_no_VA!$C$11:$BC$160,VA!$B144,MATCH(L$2,RFR_spot_no_VA!$C$2:$BC$2,0))</f>
        <v>3.2000000000000084E-4</v>
      </c>
      <c r="M144" s="43">
        <f>RFR_spot_with_VA!M144-INDEX(RFR_spot_no_VA!$C$11:$BC$160,VA!$B144,MATCH(M$2,RFR_spot_no_VA!$C$2:$BC$2,0))</f>
        <v>3.2000000000000084E-4</v>
      </c>
      <c r="N144" s="43">
        <f>RFR_spot_with_VA!N144-INDEX(RFR_spot_no_VA!$C$11:$BC$160,VA!$B144,MATCH(N$2,RFR_spot_no_VA!$C$2:$BC$2,0))</f>
        <v>3.2000000000000084E-4</v>
      </c>
      <c r="O144" s="43">
        <f>RFR_spot_with_VA!O144-INDEX(RFR_spot_no_VA!$C$11:$BC$160,VA!$B144,MATCH(O$2,RFR_spot_no_VA!$C$2:$BC$2,0))</f>
        <v>3.2000000000000084E-4</v>
      </c>
      <c r="P144" s="43">
        <f>RFR_spot_with_VA!P144-INDEX(RFR_spot_no_VA!$C$11:$BC$160,VA!$B144,MATCH(P$2,RFR_spot_no_VA!$C$2:$BC$2,0))</f>
        <v>1.0999999999999899E-4</v>
      </c>
      <c r="Q144" s="43">
        <f>RFR_spot_with_VA!Q144-INDEX(RFR_spot_no_VA!$C$11:$BC$160,VA!$B144,MATCH(Q$2,RFR_spot_no_VA!$C$2:$BC$2,0))</f>
        <v>5.59999999999998E-4</v>
      </c>
      <c r="R144" s="43">
        <f>RFR_spot_with_VA!R144-INDEX(RFR_spot_no_VA!$C$11:$BC$160,VA!$B144,MATCH(R$2,RFR_spot_no_VA!$C$2:$BC$2,0))</f>
        <v>3.2000000000000084E-4</v>
      </c>
      <c r="S144" s="43">
        <f>RFR_spot_with_VA!S144-INDEX(RFR_spot_no_VA!$C$11:$BC$160,VA!$B144,MATCH(S$2,RFR_spot_no_VA!$C$2:$BC$2,0))</f>
        <v>3.2000000000000084E-4</v>
      </c>
      <c r="T144" s="43">
        <f>RFR_spot_with_VA!T144-INDEX(RFR_spot_no_VA!$C$11:$BC$160,VA!$B144,MATCH(T$2,RFR_spot_no_VA!$C$2:$BC$2,0))</f>
        <v>3.2000000000000084E-4</v>
      </c>
      <c r="U144" s="43">
        <f>RFR_spot_with_VA!U144-INDEX(RFR_spot_no_VA!$C$11:$BC$160,VA!$B144,MATCH(U$2,RFR_spot_no_VA!$C$2:$BC$2,0))</f>
        <v>-3.999999999999837E-5</v>
      </c>
      <c r="V144" s="43">
        <f>RFR_spot_with_VA!V144-INDEX(RFR_spot_no_VA!$C$11:$BC$160,VA!$B144,MATCH(V$2,RFR_spot_no_VA!$C$2:$BC$2,0))</f>
        <v>3.2000000000000084E-4</v>
      </c>
      <c r="W144" s="43">
        <f>RFR_spot_with_VA!W144-INDEX(RFR_spot_no_VA!$C$11:$BC$160,VA!$B144,MATCH(W$2,RFR_spot_no_VA!$C$2:$BC$2,0))</f>
        <v>3.2000000000000084E-4</v>
      </c>
      <c r="X144" s="43">
        <f>RFR_spot_with_VA!X144-INDEX(RFR_spot_no_VA!$C$11:$BC$160,VA!$B144,MATCH(X$2,RFR_spot_no_VA!$C$2:$BC$2,0))</f>
        <v>3.2000000000000084E-4</v>
      </c>
      <c r="Y144" s="43">
        <f>RFR_spot_with_VA!Y144-INDEX(RFR_spot_no_VA!$C$11:$BC$160,VA!$B144,MATCH(Y$2,RFR_spot_no_VA!$C$2:$BC$2,0))</f>
        <v>3.2000000000000084E-4</v>
      </c>
      <c r="Z144" s="43">
        <f>RFR_spot_with_VA!Z144-INDEX(RFR_spot_no_VA!$C$11:$BC$160,VA!$B144,MATCH(Z$2,RFR_spot_no_VA!$C$2:$BC$2,0))</f>
        <v>3.5999999999999921E-4</v>
      </c>
      <c r="AA144" s="43">
        <f>RFR_spot_with_VA!AA144-INDEX(RFR_spot_no_VA!$C$11:$BC$160,VA!$B144,MATCH(AA$2,RFR_spot_no_VA!$C$2:$BC$2,0))</f>
        <v>1.3000000000000511E-4</v>
      </c>
      <c r="AB144" s="43">
        <f>RFR_spot_with_VA!AB144-INDEX(RFR_spot_no_VA!$C$11:$BC$160,VA!$B144,MATCH(AB$2,RFR_spot_no_VA!$C$2:$BC$2,0))</f>
        <v>3.2000000000000084E-4</v>
      </c>
      <c r="AC144" s="43">
        <f>RFR_spot_with_VA!AC144-INDEX(RFR_spot_no_VA!$C$11:$BC$160,VA!$B144,MATCH(AC$2,RFR_spot_no_VA!$C$2:$BC$2,0))</f>
        <v>9.9999999999961231E-6</v>
      </c>
      <c r="AD144" s="43">
        <f>RFR_spot_with_VA!AD144-INDEX(RFR_spot_no_VA!$C$11:$BC$160,VA!$B144,MATCH(AD$2,RFR_spot_no_VA!$C$2:$BC$2,0))</f>
        <v>0</v>
      </c>
      <c r="AE144" s="43">
        <f>RFR_spot_with_VA!AE144-INDEX(RFR_spot_no_VA!$C$11:$BC$160,VA!$B144,MATCH(AE$2,RFR_spot_no_VA!$C$2:$BC$2,0))</f>
        <v>3.2000000000000084E-4</v>
      </c>
      <c r="AF144" s="43">
        <f>RFR_spot_with_VA!AF144-INDEX(RFR_spot_no_VA!$C$11:$BC$160,VA!$B144,MATCH(AF$2,RFR_spot_no_VA!$C$2:$BC$2,0))</f>
        <v>3.2000000000000084E-4</v>
      </c>
      <c r="AG144" s="43">
        <f>RFR_spot_with_VA!AG144-INDEX(RFR_spot_no_VA!$C$11:$BC$160,VA!$B144,MATCH(AG$2,RFR_spot_no_VA!$C$2:$BC$2,0))</f>
        <v>3.2000000000000084E-4</v>
      </c>
      <c r="AH144" s="43">
        <f>RFR_spot_with_VA!AH144-INDEX(RFR_spot_no_VA!$C$11:$BC$160,VA!$B144,MATCH(AH$2,RFR_spot_no_VA!$C$2:$BC$2,0))</f>
        <v>-4.0000000000005309E-5</v>
      </c>
      <c r="AI144" s="43">
        <f>RFR_spot_with_VA!AI144-INDEX(RFR_spot_no_VA!$C$11:$BC$160,VA!$B144,MATCH(AI$2,RFR_spot_no_VA!$C$2:$BC$2,0))</f>
        <v>-3.999999999999837E-5</v>
      </c>
      <c r="AJ144" s="43">
        <f>RFR_spot_with_VA!AJ144-INDEX(RFR_spot_no_VA!$C$11:$BC$160,VA!$B144,MATCH(AJ$2,RFR_spot_no_VA!$C$2:$BC$2,0))</f>
        <v>6.6000000000000086E-4</v>
      </c>
      <c r="AK144" s="43">
        <f>RFR_spot_with_VA!AK144-INDEX(RFR_spot_no_VA!$C$11:$BC$160,VA!$B144,MATCH(AK$2,RFR_spot_no_VA!$C$2:$BC$2,0))</f>
        <v>3.5000000000000309E-4</v>
      </c>
      <c r="AL144" s="43">
        <f>RFR_spot_with_VA!AL144-INDEX(RFR_spot_no_VA!$C$11:$BC$160,VA!$B144,MATCH(AL$2,RFR_spot_no_VA!$C$2:$BC$2,0))</f>
        <v>0</v>
      </c>
      <c r="AM144" s="43">
        <f>RFR_spot_with_VA!AM144-INDEX(RFR_spot_no_VA!$C$11:$BC$160,VA!$B144,MATCH(AM$2,RFR_spot_no_VA!$C$2:$BC$2,0))</f>
        <v>6.8000000000000005E-4</v>
      </c>
      <c r="AN144" s="43">
        <f>RFR_spot_with_VA!AN144-INDEX(RFR_spot_no_VA!$C$11:$BC$160,VA!$B144,MATCH(AN$2,RFR_spot_no_VA!$C$2:$BC$2,0))</f>
        <v>0</v>
      </c>
      <c r="AO144" s="43">
        <f>RFR_spot_with_VA!AO144-INDEX(RFR_spot_no_VA!$C$11:$BC$160,VA!$B144,MATCH(AO$2,RFR_spot_no_VA!$C$2:$BC$2,0))</f>
        <v>-2.9999999999995308E-5</v>
      </c>
      <c r="AP144" s="43">
        <f>RFR_spot_with_VA!AP144-INDEX(RFR_spot_no_VA!$C$11:$BC$160,VA!$B144,MATCH(AP$2,RFR_spot_no_VA!$C$2:$BC$2,0))</f>
        <v>0</v>
      </c>
      <c r="AQ144" s="43">
        <f>RFR_spot_with_VA!AQ144-INDEX(RFR_spot_no_VA!$C$11:$BC$160,VA!$B144,MATCH(AQ$2,RFR_spot_no_VA!$C$2:$BC$2,0))</f>
        <v>3.999999999999837E-5</v>
      </c>
      <c r="AR144" s="43">
        <f>RFR_spot_with_VA!AR144-INDEX(RFR_spot_no_VA!$C$11:$BC$160,VA!$B144,MATCH(AR$2,RFR_spot_no_VA!$C$2:$BC$2,0))</f>
        <v>0</v>
      </c>
      <c r="AS144" s="43">
        <f>RFR_spot_with_VA!AS144-INDEX(RFR_spot_no_VA!$C$11:$BC$160,VA!$B144,MATCH(AS$2,RFR_spot_no_VA!$C$2:$BC$2,0))</f>
        <v>1.0999999999999899E-4</v>
      </c>
      <c r="AT144" s="43">
        <f>RFR_spot_with_VA!AT144-INDEX(RFR_spot_no_VA!$C$11:$BC$160,VA!$B144,MATCH(AT$2,RFR_spot_no_VA!$C$2:$BC$2,0))</f>
        <v>0</v>
      </c>
      <c r="AU144" s="43">
        <f>RFR_spot_with_VA!AU144-INDEX(RFR_spot_no_VA!$C$11:$BC$160,VA!$B144,MATCH(AU$2,RFR_spot_no_VA!$C$2:$BC$2,0))</f>
        <v>0</v>
      </c>
      <c r="AV144" s="43">
        <f>RFR_spot_with_VA!AV144-INDEX(RFR_spot_no_VA!$C$11:$BC$160,VA!$B144,MATCH(AV$2,RFR_spot_no_VA!$C$2:$BC$2,0))</f>
        <v>0</v>
      </c>
      <c r="AW144" s="43">
        <f>RFR_spot_with_VA!AW144-INDEX(RFR_spot_no_VA!$C$11:$BC$160,VA!$B144,MATCH(AW$2,RFR_spot_no_VA!$C$2:$BC$2,0))</f>
        <v>0</v>
      </c>
      <c r="AX144" s="43">
        <f>RFR_spot_with_VA!AX144-INDEX(RFR_spot_no_VA!$C$11:$BC$160,VA!$B144,MATCH(AX$2,RFR_spot_no_VA!$C$2:$BC$2,0))</f>
        <v>0</v>
      </c>
      <c r="AY144" s="43">
        <f>RFR_spot_with_VA!AY144-INDEX(RFR_spot_no_VA!$C$11:$BC$160,VA!$B144,MATCH(AY$2,RFR_spot_no_VA!$C$2:$BC$2,0))</f>
        <v>0</v>
      </c>
      <c r="AZ144" s="43">
        <f>RFR_spot_with_VA!AZ144-INDEX(RFR_spot_no_VA!$C$11:$BC$160,VA!$B144,MATCH(AZ$2,RFR_spot_no_VA!$C$2:$BC$2,0))</f>
        <v>0</v>
      </c>
      <c r="BA144" s="43">
        <f>RFR_spot_with_VA!BA144-INDEX(RFR_spot_no_VA!$C$11:$BC$160,VA!$B144,MATCH(BA$2,RFR_spot_no_VA!$C$2:$BC$2,0))</f>
        <v>0</v>
      </c>
      <c r="BB144" s="43">
        <f>RFR_spot_with_VA!BB144-INDEX(RFR_spot_no_VA!$C$11:$BC$160,VA!$B144,MATCH(BB$2,RFR_spot_no_VA!$C$2:$BC$2,0))</f>
        <v>0</v>
      </c>
      <c r="BC144" s="43">
        <f>RFR_spot_with_VA!BC144-INDEX(RFR_spot_no_VA!$C$11:$BC$160,VA!$B144,MATCH(BC$2,RFR_spot_no_VA!$C$2:$BC$2,0))</f>
        <v>1.1499999999999982E-3</v>
      </c>
      <c r="BD144" s="39"/>
      <c r="BE144" s="2"/>
    </row>
    <row r="145" spans="1:57" x14ac:dyDescent="0.25">
      <c r="A145" s="2"/>
      <c r="B145" s="4">
        <f>RFR_spot_no_VA!B145</f>
        <v>135</v>
      </c>
      <c r="C145" s="44">
        <f>RFR_spot_with_VA!C145-INDEX(RFR_spot_no_VA!$C$11:$BC$160,VA!$B145,MATCH(C$2,RFR_spot_no_VA!$C$2:$BC$2,0))</f>
        <v>3.2000000000000084E-4</v>
      </c>
      <c r="D145" s="44">
        <f>RFR_spot_with_VA!D145-INDEX(RFR_spot_no_VA!$C$11:$BC$160,VA!$B145,MATCH(D$2,RFR_spot_no_VA!$C$2:$BC$2,0))</f>
        <v>3.2000000000000084E-4</v>
      </c>
      <c r="E145" s="44">
        <f>RFR_spot_with_VA!E145-INDEX(RFR_spot_no_VA!$C$11:$BC$160,VA!$B145,MATCH(E$2,RFR_spot_no_VA!$C$2:$BC$2,0))</f>
        <v>3.2000000000000084E-4</v>
      </c>
      <c r="F145" s="44">
        <f>RFR_spot_with_VA!F145-INDEX(RFR_spot_no_VA!$C$11:$BC$160,VA!$B145,MATCH(F$2,RFR_spot_no_VA!$C$2:$BC$2,0))</f>
        <v>1.1999999999999511E-4</v>
      </c>
      <c r="G145" s="44">
        <f>RFR_spot_with_VA!G145-INDEX(RFR_spot_no_VA!$C$11:$BC$160,VA!$B145,MATCH(G$2,RFR_spot_no_VA!$C$2:$BC$2,0))</f>
        <v>3.2000000000000084E-4</v>
      </c>
      <c r="H145" s="44">
        <f>RFR_spot_with_VA!H145-INDEX(RFR_spot_no_VA!$C$11:$BC$160,VA!$B145,MATCH(H$2,RFR_spot_no_VA!$C$2:$BC$2,0))</f>
        <v>3.2000000000000084E-4</v>
      </c>
      <c r="I145" s="44">
        <f>RFR_spot_with_VA!I145-INDEX(RFR_spot_no_VA!$C$11:$BC$160,VA!$B145,MATCH(I$2,RFR_spot_no_VA!$C$2:$BC$2,0))</f>
        <v>2.1000000000000185E-4</v>
      </c>
      <c r="J145" s="44">
        <f>RFR_spot_with_VA!J145-INDEX(RFR_spot_no_VA!$C$11:$BC$160,VA!$B145,MATCH(J$2,RFR_spot_no_VA!$C$2:$BC$2,0))</f>
        <v>3.4000000000000002E-4</v>
      </c>
      <c r="K145" s="44">
        <f>RFR_spot_with_VA!K145-INDEX(RFR_spot_no_VA!$C$11:$BC$160,VA!$B145,MATCH(K$2,RFR_spot_no_VA!$C$2:$BC$2,0))</f>
        <v>3.2000000000000084E-4</v>
      </c>
      <c r="L145" s="44">
        <f>RFR_spot_with_VA!L145-INDEX(RFR_spot_no_VA!$C$11:$BC$160,VA!$B145,MATCH(L$2,RFR_spot_no_VA!$C$2:$BC$2,0))</f>
        <v>3.2000000000000084E-4</v>
      </c>
      <c r="M145" s="45">
        <f>RFR_spot_with_VA!M145-INDEX(RFR_spot_no_VA!$C$11:$BC$160,VA!$B145,MATCH(M$2,RFR_spot_no_VA!$C$2:$BC$2,0))</f>
        <v>3.2000000000000084E-4</v>
      </c>
      <c r="N145" s="45">
        <f>RFR_spot_with_VA!N145-INDEX(RFR_spot_no_VA!$C$11:$BC$160,VA!$B145,MATCH(N$2,RFR_spot_no_VA!$C$2:$BC$2,0))</f>
        <v>3.2000000000000084E-4</v>
      </c>
      <c r="O145" s="45">
        <f>RFR_spot_with_VA!O145-INDEX(RFR_spot_no_VA!$C$11:$BC$160,VA!$B145,MATCH(O$2,RFR_spot_no_VA!$C$2:$BC$2,0))</f>
        <v>3.2000000000000084E-4</v>
      </c>
      <c r="P145" s="45">
        <f>RFR_spot_with_VA!P145-INDEX(RFR_spot_no_VA!$C$11:$BC$160,VA!$B145,MATCH(P$2,RFR_spot_no_VA!$C$2:$BC$2,0))</f>
        <v>1.0999999999999899E-4</v>
      </c>
      <c r="Q145" s="45">
        <f>RFR_spot_with_VA!Q145-INDEX(RFR_spot_no_VA!$C$11:$BC$160,VA!$B145,MATCH(Q$2,RFR_spot_no_VA!$C$2:$BC$2,0))</f>
        <v>5.59999999999998E-4</v>
      </c>
      <c r="R145" s="45">
        <f>RFR_spot_with_VA!R145-INDEX(RFR_spot_no_VA!$C$11:$BC$160,VA!$B145,MATCH(R$2,RFR_spot_no_VA!$C$2:$BC$2,0))</f>
        <v>3.2000000000000084E-4</v>
      </c>
      <c r="S145" s="45">
        <f>RFR_spot_with_VA!S145-INDEX(RFR_spot_no_VA!$C$11:$BC$160,VA!$B145,MATCH(S$2,RFR_spot_no_VA!$C$2:$BC$2,0))</f>
        <v>3.2000000000000084E-4</v>
      </c>
      <c r="T145" s="45">
        <f>RFR_spot_with_VA!T145-INDEX(RFR_spot_no_VA!$C$11:$BC$160,VA!$B145,MATCH(T$2,RFR_spot_no_VA!$C$2:$BC$2,0))</f>
        <v>3.2000000000000084E-4</v>
      </c>
      <c r="U145" s="45">
        <f>RFR_spot_with_VA!U145-INDEX(RFR_spot_no_VA!$C$11:$BC$160,VA!$B145,MATCH(U$2,RFR_spot_no_VA!$C$2:$BC$2,0))</f>
        <v>-3.999999999999837E-5</v>
      </c>
      <c r="V145" s="45">
        <f>RFR_spot_with_VA!V145-INDEX(RFR_spot_no_VA!$C$11:$BC$160,VA!$B145,MATCH(V$2,RFR_spot_no_VA!$C$2:$BC$2,0))</f>
        <v>3.2000000000000084E-4</v>
      </c>
      <c r="W145" s="45">
        <f>RFR_spot_with_VA!W145-INDEX(RFR_spot_no_VA!$C$11:$BC$160,VA!$B145,MATCH(W$2,RFR_spot_no_VA!$C$2:$BC$2,0))</f>
        <v>3.2000000000000084E-4</v>
      </c>
      <c r="X145" s="45">
        <f>RFR_spot_with_VA!X145-INDEX(RFR_spot_no_VA!$C$11:$BC$160,VA!$B145,MATCH(X$2,RFR_spot_no_VA!$C$2:$BC$2,0))</f>
        <v>3.2000000000000084E-4</v>
      </c>
      <c r="Y145" s="45">
        <f>RFR_spot_with_VA!Y145-INDEX(RFR_spot_no_VA!$C$11:$BC$160,VA!$B145,MATCH(Y$2,RFR_spot_no_VA!$C$2:$BC$2,0))</f>
        <v>3.2000000000000084E-4</v>
      </c>
      <c r="Z145" s="45">
        <f>RFR_spot_with_VA!Z145-INDEX(RFR_spot_no_VA!$C$11:$BC$160,VA!$B145,MATCH(Z$2,RFR_spot_no_VA!$C$2:$BC$2,0))</f>
        <v>3.5999999999999921E-4</v>
      </c>
      <c r="AA145" s="45">
        <f>RFR_spot_with_VA!AA145-INDEX(RFR_spot_no_VA!$C$11:$BC$160,VA!$B145,MATCH(AA$2,RFR_spot_no_VA!$C$2:$BC$2,0))</f>
        <v>1.2000000000000205E-4</v>
      </c>
      <c r="AB145" s="45">
        <f>RFR_spot_with_VA!AB145-INDEX(RFR_spot_no_VA!$C$11:$BC$160,VA!$B145,MATCH(AB$2,RFR_spot_no_VA!$C$2:$BC$2,0))</f>
        <v>3.2000000000000084E-4</v>
      </c>
      <c r="AC145" s="45">
        <f>RFR_spot_with_VA!AC145-INDEX(RFR_spot_no_VA!$C$11:$BC$160,VA!$B145,MATCH(AC$2,RFR_spot_no_VA!$C$2:$BC$2,0))</f>
        <v>1.0000000000003062E-5</v>
      </c>
      <c r="AD145" s="45">
        <f>RFR_spot_with_VA!AD145-INDEX(RFR_spot_no_VA!$C$11:$BC$160,VA!$B145,MATCH(AD$2,RFR_spot_no_VA!$C$2:$BC$2,0))</f>
        <v>0</v>
      </c>
      <c r="AE145" s="45">
        <f>RFR_spot_with_VA!AE145-INDEX(RFR_spot_no_VA!$C$11:$BC$160,VA!$B145,MATCH(AE$2,RFR_spot_no_VA!$C$2:$BC$2,0))</f>
        <v>3.2000000000000084E-4</v>
      </c>
      <c r="AF145" s="45">
        <f>RFR_spot_with_VA!AF145-INDEX(RFR_spot_no_VA!$C$11:$BC$160,VA!$B145,MATCH(AF$2,RFR_spot_no_VA!$C$2:$BC$2,0))</f>
        <v>3.2000000000000084E-4</v>
      </c>
      <c r="AG145" s="45">
        <f>RFR_spot_with_VA!AG145-INDEX(RFR_spot_no_VA!$C$11:$BC$160,VA!$B145,MATCH(AG$2,RFR_spot_no_VA!$C$2:$BC$2,0))</f>
        <v>3.2000000000000084E-4</v>
      </c>
      <c r="AH145" s="45">
        <f>RFR_spot_with_VA!AH145-INDEX(RFR_spot_no_VA!$C$11:$BC$160,VA!$B145,MATCH(AH$2,RFR_spot_no_VA!$C$2:$BC$2,0))</f>
        <v>-3.0000000000002247E-5</v>
      </c>
      <c r="AI145" s="45">
        <f>RFR_spot_with_VA!AI145-INDEX(RFR_spot_no_VA!$C$11:$BC$160,VA!$B145,MATCH(AI$2,RFR_spot_no_VA!$C$2:$BC$2,0))</f>
        <v>-3.999999999999837E-5</v>
      </c>
      <c r="AJ145" s="45">
        <f>RFR_spot_with_VA!AJ145-INDEX(RFR_spot_no_VA!$C$11:$BC$160,VA!$B145,MATCH(AJ$2,RFR_spot_no_VA!$C$2:$BC$2,0))</f>
        <v>6.499999999999978E-4</v>
      </c>
      <c r="AK145" s="45">
        <f>RFR_spot_with_VA!AK145-INDEX(RFR_spot_no_VA!$C$11:$BC$160,VA!$B145,MATCH(AK$2,RFR_spot_no_VA!$C$2:$BC$2,0))</f>
        <v>3.5000000000000309E-4</v>
      </c>
      <c r="AL145" s="45">
        <f>RFR_spot_with_VA!AL145-INDEX(RFR_spot_no_VA!$C$11:$BC$160,VA!$B145,MATCH(AL$2,RFR_spot_no_VA!$C$2:$BC$2,0))</f>
        <v>0</v>
      </c>
      <c r="AM145" s="45">
        <f>RFR_spot_with_VA!AM145-INDEX(RFR_spot_no_VA!$C$11:$BC$160,VA!$B145,MATCH(AM$2,RFR_spot_no_VA!$C$2:$BC$2,0))</f>
        <v>6.7000000000000393E-4</v>
      </c>
      <c r="AN145" s="45">
        <f>RFR_spot_with_VA!AN145-INDEX(RFR_spot_no_VA!$C$11:$BC$160,VA!$B145,MATCH(AN$2,RFR_spot_no_VA!$C$2:$BC$2,0))</f>
        <v>0</v>
      </c>
      <c r="AO145" s="45">
        <f>RFR_spot_with_VA!AO145-INDEX(RFR_spot_no_VA!$C$11:$BC$160,VA!$B145,MATCH(AO$2,RFR_spot_no_VA!$C$2:$BC$2,0))</f>
        <v>-2.0000000000006124E-5</v>
      </c>
      <c r="AP145" s="45">
        <f>RFR_spot_with_VA!AP145-INDEX(RFR_spot_no_VA!$C$11:$BC$160,VA!$B145,MATCH(AP$2,RFR_spot_no_VA!$C$2:$BC$2,0))</f>
        <v>0</v>
      </c>
      <c r="AQ145" s="45">
        <f>RFR_spot_with_VA!AQ145-INDEX(RFR_spot_no_VA!$C$11:$BC$160,VA!$B145,MATCH(AQ$2,RFR_spot_no_VA!$C$2:$BC$2,0))</f>
        <v>3.999999999999837E-5</v>
      </c>
      <c r="AR145" s="45">
        <f>RFR_spot_with_VA!AR145-INDEX(RFR_spot_no_VA!$C$11:$BC$160,VA!$B145,MATCH(AR$2,RFR_spot_no_VA!$C$2:$BC$2,0))</f>
        <v>0</v>
      </c>
      <c r="AS145" s="45">
        <f>RFR_spot_with_VA!AS145-INDEX(RFR_spot_no_VA!$C$11:$BC$160,VA!$B145,MATCH(AS$2,RFR_spot_no_VA!$C$2:$BC$2,0))</f>
        <v>1.1000000000000246E-4</v>
      </c>
      <c r="AT145" s="45">
        <f>RFR_spot_with_VA!AT145-INDEX(RFR_spot_no_VA!$C$11:$BC$160,VA!$B145,MATCH(AT$2,RFR_spot_no_VA!$C$2:$BC$2,0))</f>
        <v>0</v>
      </c>
      <c r="AU145" s="45">
        <f>RFR_spot_with_VA!AU145-INDEX(RFR_spot_no_VA!$C$11:$BC$160,VA!$B145,MATCH(AU$2,RFR_spot_no_VA!$C$2:$BC$2,0))</f>
        <v>0</v>
      </c>
      <c r="AV145" s="45">
        <f>RFR_spot_with_VA!AV145-INDEX(RFR_spot_no_VA!$C$11:$BC$160,VA!$B145,MATCH(AV$2,RFR_spot_no_VA!$C$2:$BC$2,0))</f>
        <v>0</v>
      </c>
      <c r="AW145" s="45">
        <f>RFR_spot_with_VA!AW145-INDEX(RFR_spot_no_VA!$C$11:$BC$160,VA!$B145,MATCH(AW$2,RFR_spot_no_VA!$C$2:$BC$2,0))</f>
        <v>0</v>
      </c>
      <c r="AX145" s="45">
        <f>RFR_spot_with_VA!AX145-INDEX(RFR_spot_no_VA!$C$11:$BC$160,VA!$B145,MATCH(AX$2,RFR_spot_no_VA!$C$2:$BC$2,0))</f>
        <v>0</v>
      </c>
      <c r="AY145" s="45">
        <f>RFR_spot_with_VA!AY145-INDEX(RFR_spot_no_VA!$C$11:$BC$160,VA!$B145,MATCH(AY$2,RFR_spot_no_VA!$C$2:$BC$2,0))</f>
        <v>0</v>
      </c>
      <c r="AZ145" s="45">
        <f>RFR_spot_with_VA!AZ145-INDEX(RFR_spot_no_VA!$C$11:$BC$160,VA!$B145,MATCH(AZ$2,RFR_spot_no_VA!$C$2:$BC$2,0))</f>
        <v>0</v>
      </c>
      <c r="BA145" s="45">
        <f>RFR_spot_with_VA!BA145-INDEX(RFR_spot_no_VA!$C$11:$BC$160,VA!$B145,MATCH(BA$2,RFR_spot_no_VA!$C$2:$BC$2,0))</f>
        <v>0</v>
      </c>
      <c r="BB145" s="45">
        <f>RFR_spot_with_VA!BB145-INDEX(RFR_spot_no_VA!$C$11:$BC$160,VA!$B145,MATCH(BB$2,RFR_spot_no_VA!$C$2:$BC$2,0))</f>
        <v>0</v>
      </c>
      <c r="BC145" s="45">
        <f>RFR_spot_with_VA!BC145-INDEX(RFR_spot_no_VA!$C$11:$BC$160,VA!$B145,MATCH(BC$2,RFR_spot_no_VA!$C$2:$BC$2,0))</f>
        <v>1.1399999999999952E-3</v>
      </c>
      <c r="BD145" s="39"/>
      <c r="BE145" s="2"/>
    </row>
    <row r="146" spans="1:57" x14ac:dyDescent="0.25">
      <c r="A146" s="2"/>
      <c r="B146" s="2">
        <f>RFR_spot_no_VA!B146</f>
        <v>136</v>
      </c>
      <c r="C146" s="42">
        <f>RFR_spot_with_VA!C146-INDEX(RFR_spot_no_VA!$C$11:$BC$160,VA!$B146,MATCH(C$2,RFR_spot_no_VA!$C$2:$BC$2,0))</f>
        <v>3.2000000000000084E-4</v>
      </c>
      <c r="D146" s="42">
        <f>RFR_spot_with_VA!D146-INDEX(RFR_spot_no_VA!$C$11:$BC$160,VA!$B146,MATCH(D$2,RFR_spot_no_VA!$C$2:$BC$2,0))</f>
        <v>3.2000000000000084E-4</v>
      </c>
      <c r="E146" s="42">
        <f>RFR_spot_with_VA!E146-INDEX(RFR_spot_no_VA!$C$11:$BC$160,VA!$B146,MATCH(E$2,RFR_spot_no_VA!$C$2:$BC$2,0))</f>
        <v>3.2000000000000084E-4</v>
      </c>
      <c r="F146" s="42">
        <f>RFR_spot_with_VA!F146-INDEX(RFR_spot_no_VA!$C$11:$BC$160,VA!$B146,MATCH(F$2,RFR_spot_no_VA!$C$2:$BC$2,0))</f>
        <v>1.2000000000000205E-4</v>
      </c>
      <c r="G146" s="42">
        <f>RFR_spot_with_VA!G146-INDEX(RFR_spot_no_VA!$C$11:$BC$160,VA!$B146,MATCH(G$2,RFR_spot_no_VA!$C$2:$BC$2,0))</f>
        <v>3.2000000000000084E-4</v>
      </c>
      <c r="H146" s="42">
        <f>RFR_spot_with_VA!H146-INDEX(RFR_spot_no_VA!$C$11:$BC$160,VA!$B146,MATCH(H$2,RFR_spot_no_VA!$C$2:$BC$2,0))</f>
        <v>3.2000000000000084E-4</v>
      </c>
      <c r="I146" s="42">
        <f>RFR_spot_with_VA!I146-INDEX(RFR_spot_no_VA!$C$11:$BC$160,VA!$B146,MATCH(I$2,RFR_spot_no_VA!$C$2:$BC$2,0))</f>
        <v>2.1000000000000185E-4</v>
      </c>
      <c r="J146" s="42">
        <f>RFR_spot_with_VA!J146-INDEX(RFR_spot_no_VA!$C$11:$BC$160,VA!$B146,MATCH(J$2,RFR_spot_no_VA!$C$2:$BC$2,0))</f>
        <v>3.4000000000000002E-4</v>
      </c>
      <c r="K146" s="42">
        <f>RFR_spot_with_VA!K146-INDEX(RFR_spot_no_VA!$C$11:$BC$160,VA!$B146,MATCH(K$2,RFR_spot_no_VA!$C$2:$BC$2,0))</f>
        <v>3.2000000000000084E-4</v>
      </c>
      <c r="L146" s="42">
        <f>RFR_spot_with_VA!L146-INDEX(RFR_spot_no_VA!$C$11:$BC$160,VA!$B146,MATCH(L$2,RFR_spot_no_VA!$C$2:$BC$2,0))</f>
        <v>3.2000000000000084E-4</v>
      </c>
      <c r="M146" s="43">
        <f>RFR_spot_with_VA!M146-INDEX(RFR_spot_no_VA!$C$11:$BC$160,VA!$B146,MATCH(M$2,RFR_spot_no_VA!$C$2:$BC$2,0))</f>
        <v>3.2000000000000084E-4</v>
      </c>
      <c r="N146" s="43">
        <f>RFR_spot_with_VA!N146-INDEX(RFR_spot_no_VA!$C$11:$BC$160,VA!$B146,MATCH(N$2,RFR_spot_no_VA!$C$2:$BC$2,0))</f>
        <v>3.2000000000000084E-4</v>
      </c>
      <c r="O146" s="43">
        <f>RFR_spot_with_VA!O146-INDEX(RFR_spot_no_VA!$C$11:$BC$160,VA!$B146,MATCH(O$2,RFR_spot_no_VA!$C$2:$BC$2,0))</f>
        <v>3.2000000000000084E-4</v>
      </c>
      <c r="P146" s="43">
        <f>RFR_spot_with_VA!P146-INDEX(RFR_spot_no_VA!$C$11:$BC$160,VA!$B146,MATCH(P$2,RFR_spot_no_VA!$C$2:$BC$2,0))</f>
        <v>1.0999999999999899E-4</v>
      </c>
      <c r="Q146" s="43">
        <f>RFR_spot_with_VA!Q146-INDEX(RFR_spot_no_VA!$C$11:$BC$160,VA!$B146,MATCH(Q$2,RFR_spot_no_VA!$C$2:$BC$2,0))</f>
        <v>5.5000000000000188E-4</v>
      </c>
      <c r="R146" s="43">
        <f>RFR_spot_with_VA!R146-INDEX(RFR_spot_no_VA!$C$11:$BC$160,VA!$B146,MATCH(R$2,RFR_spot_no_VA!$C$2:$BC$2,0))</f>
        <v>3.2000000000000084E-4</v>
      </c>
      <c r="S146" s="43">
        <f>RFR_spot_with_VA!S146-INDEX(RFR_spot_no_VA!$C$11:$BC$160,VA!$B146,MATCH(S$2,RFR_spot_no_VA!$C$2:$BC$2,0))</f>
        <v>3.2000000000000084E-4</v>
      </c>
      <c r="T146" s="43">
        <f>RFR_spot_with_VA!T146-INDEX(RFR_spot_no_VA!$C$11:$BC$160,VA!$B146,MATCH(T$2,RFR_spot_no_VA!$C$2:$BC$2,0))</f>
        <v>3.2000000000000084E-4</v>
      </c>
      <c r="U146" s="43">
        <f>RFR_spot_with_VA!U146-INDEX(RFR_spot_no_VA!$C$11:$BC$160,VA!$B146,MATCH(U$2,RFR_spot_no_VA!$C$2:$BC$2,0))</f>
        <v>-3.999999999999837E-5</v>
      </c>
      <c r="V146" s="43">
        <f>RFR_spot_with_VA!V146-INDEX(RFR_spot_no_VA!$C$11:$BC$160,VA!$B146,MATCH(V$2,RFR_spot_no_VA!$C$2:$BC$2,0))</f>
        <v>3.2000000000000084E-4</v>
      </c>
      <c r="W146" s="43">
        <f>RFR_spot_with_VA!W146-INDEX(RFR_spot_no_VA!$C$11:$BC$160,VA!$B146,MATCH(W$2,RFR_spot_no_VA!$C$2:$BC$2,0))</f>
        <v>3.2000000000000084E-4</v>
      </c>
      <c r="X146" s="43">
        <f>RFR_spot_with_VA!X146-INDEX(RFR_spot_no_VA!$C$11:$BC$160,VA!$B146,MATCH(X$2,RFR_spot_no_VA!$C$2:$BC$2,0))</f>
        <v>3.2000000000000084E-4</v>
      </c>
      <c r="Y146" s="43">
        <f>RFR_spot_with_VA!Y146-INDEX(RFR_spot_no_VA!$C$11:$BC$160,VA!$B146,MATCH(Y$2,RFR_spot_no_VA!$C$2:$BC$2,0))</f>
        <v>3.2000000000000084E-4</v>
      </c>
      <c r="Z146" s="43">
        <f>RFR_spot_with_VA!Z146-INDEX(RFR_spot_no_VA!$C$11:$BC$160,VA!$B146,MATCH(Z$2,RFR_spot_no_VA!$C$2:$BC$2,0))</f>
        <v>3.4999999999999615E-4</v>
      </c>
      <c r="AA146" s="43">
        <f>RFR_spot_with_VA!AA146-INDEX(RFR_spot_no_VA!$C$11:$BC$160,VA!$B146,MATCH(AA$2,RFR_spot_no_VA!$C$2:$BC$2,0))</f>
        <v>1.1999999999999511E-4</v>
      </c>
      <c r="AB146" s="43">
        <f>RFR_spot_with_VA!AB146-INDEX(RFR_spot_no_VA!$C$11:$BC$160,VA!$B146,MATCH(AB$2,RFR_spot_no_VA!$C$2:$BC$2,0))</f>
        <v>3.2000000000000084E-4</v>
      </c>
      <c r="AC146" s="43">
        <f>RFR_spot_with_VA!AC146-INDEX(RFR_spot_no_VA!$C$11:$BC$160,VA!$B146,MATCH(AC$2,RFR_spot_no_VA!$C$2:$BC$2,0))</f>
        <v>2.0000000000006124E-5</v>
      </c>
      <c r="AD146" s="43">
        <f>RFR_spot_with_VA!AD146-INDEX(RFR_spot_no_VA!$C$11:$BC$160,VA!$B146,MATCH(AD$2,RFR_spot_no_VA!$C$2:$BC$2,0))</f>
        <v>0</v>
      </c>
      <c r="AE146" s="43">
        <f>RFR_spot_with_VA!AE146-INDEX(RFR_spot_no_VA!$C$11:$BC$160,VA!$B146,MATCH(AE$2,RFR_spot_no_VA!$C$2:$BC$2,0))</f>
        <v>3.2000000000000084E-4</v>
      </c>
      <c r="AF146" s="43">
        <f>RFR_spot_with_VA!AF146-INDEX(RFR_spot_no_VA!$C$11:$BC$160,VA!$B146,MATCH(AF$2,RFR_spot_no_VA!$C$2:$BC$2,0))</f>
        <v>3.2000000000000084E-4</v>
      </c>
      <c r="AG146" s="43">
        <f>RFR_spot_with_VA!AG146-INDEX(RFR_spot_no_VA!$C$11:$BC$160,VA!$B146,MATCH(AG$2,RFR_spot_no_VA!$C$2:$BC$2,0))</f>
        <v>3.2000000000000084E-4</v>
      </c>
      <c r="AH146" s="43">
        <f>RFR_spot_with_VA!AH146-INDEX(RFR_spot_no_VA!$C$11:$BC$160,VA!$B146,MATCH(AH$2,RFR_spot_no_VA!$C$2:$BC$2,0))</f>
        <v>-2.9999999999995308E-5</v>
      </c>
      <c r="AI146" s="43">
        <f>RFR_spot_with_VA!AI146-INDEX(RFR_spot_no_VA!$C$11:$BC$160,VA!$B146,MATCH(AI$2,RFR_spot_no_VA!$C$2:$BC$2,0))</f>
        <v>-3.999999999999837E-5</v>
      </c>
      <c r="AJ146" s="43">
        <f>RFR_spot_with_VA!AJ146-INDEX(RFR_spot_no_VA!$C$11:$BC$160,VA!$B146,MATCH(AJ$2,RFR_spot_no_VA!$C$2:$BC$2,0))</f>
        <v>6.499999999999978E-4</v>
      </c>
      <c r="AK146" s="43">
        <f>RFR_spot_with_VA!AK146-INDEX(RFR_spot_no_VA!$C$11:$BC$160,VA!$B146,MATCH(AK$2,RFR_spot_no_VA!$C$2:$BC$2,0))</f>
        <v>3.5000000000000309E-4</v>
      </c>
      <c r="AL146" s="43">
        <f>RFR_spot_with_VA!AL146-INDEX(RFR_spot_no_VA!$C$11:$BC$160,VA!$B146,MATCH(AL$2,RFR_spot_no_VA!$C$2:$BC$2,0))</f>
        <v>0</v>
      </c>
      <c r="AM146" s="43">
        <f>RFR_spot_with_VA!AM146-INDEX(RFR_spot_no_VA!$C$11:$BC$160,VA!$B146,MATCH(AM$2,RFR_spot_no_VA!$C$2:$BC$2,0))</f>
        <v>6.7000000000000393E-4</v>
      </c>
      <c r="AN146" s="43">
        <f>RFR_spot_with_VA!AN146-INDEX(RFR_spot_no_VA!$C$11:$BC$160,VA!$B146,MATCH(AN$2,RFR_spot_no_VA!$C$2:$BC$2,0))</f>
        <v>0</v>
      </c>
      <c r="AO146" s="43">
        <f>RFR_spot_with_VA!AO146-INDEX(RFR_spot_no_VA!$C$11:$BC$160,VA!$B146,MATCH(AO$2,RFR_spot_no_VA!$C$2:$BC$2,0))</f>
        <v>-1.9999999999999185E-5</v>
      </c>
      <c r="AP146" s="43">
        <f>RFR_spot_with_VA!AP146-INDEX(RFR_spot_no_VA!$C$11:$BC$160,VA!$B146,MATCH(AP$2,RFR_spot_no_VA!$C$2:$BC$2,0))</f>
        <v>0</v>
      </c>
      <c r="AQ146" s="43">
        <f>RFR_spot_with_VA!AQ146-INDEX(RFR_spot_no_VA!$C$11:$BC$160,VA!$B146,MATCH(AQ$2,RFR_spot_no_VA!$C$2:$BC$2,0))</f>
        <v>2.9999999999995308E-5</v>
      </c>
      <c r="AR146" s="43">
        <f>RFR_spot_with_VA!AR146-INDEX(RFR_spot_no_VA!$C$11:$BC$160,VA!$B146,MATCH(AR$2,RFR_spot_no_VA!$C$2:$BC$2,0))</f>
        <v>0</v>
      </c>
      <c r="AS146" s="43">
        <f>RFR_spot_with_VA!AS146-INDEX(RFR_spot_no_VA!$C$11:$BC$160,VA!$B146,MATCH(AS$2,RFR_spot_no_VA!$C$2:$BC$2,0))</f>
        <v>1.0999999999999899E-4</v>
      </c>
      <c r="AT146" s="43">
        <f>RFR_spot_with_VA!AT146-INDEX(RFR_spot_no_VA!$C$11:$BC$160,VA!$B146,MATCH(AT$2,RFR_spot_no_VA!$C$2:$BC$2,0))</f>
        <v>0</v>
      </c>
      <c r="AU146" s="43">
        <f>RFR_spot_with_VA!AU146-INDEX(RFR_spot_no_VA!$C$11:$BC$160,VA!$B146,MATCH(AU$2,RFR_spot_no_VA!$C$2:$BC$2,0))</f>
        <v>0</v>
      </c>
      <c r="AV146" s="43">
        <f>RFR_spot_with_VA!AV146-INDEX(RFR_spot_no_VA!$C$11:$BC$160,VA!$B146,MATCH(AV$2,RFR_spot_no_VA!$C$2:$BC$2,0))</f>
        <v>0</v>
      </c>
      <c r="AW146" s="43">
        <f>RFR_spot_with_VA!AW146-INDEX(RFR_spot_no_VA!$C$11:$BC$160,VA!$B146,MATCH(AW$2,RFR_spot_no_VA!$C$2:$BC$2,0))</f>
        <v>0</v>
      </c>
      <c r="AX146" s="43">
        <f>RFR_spot_with_VA!AX146-INDEX(RFR_spot_no_VA!$C$11:$BC$160,VA!$B146,MATCH(AX$2,RFR_spot_no_VA!$C$2:$BC$2,0))</f>
        <v>0</v>
      </c>
      <c r="AY146" s="43">
        <f>RFR_spot_with_VA!AY146-INDEX(RFR_spot_no_VA!$C$11:$BC$160,VA!$B146,MATCH(AY$2,RFR_spot_no_VA!$C$2:$BC$2,0))</f>
        <v>0</v>
      </c>
      <c r="AZ146" s="43">
        <f>RFR_spot_with_VA!AZ146-INDEX(RFR_spot_no_VA!$C$11:$BC$160,VA!$B146,MATCH(AZ$2,RFR_spot_no_VA!$C$2:$BC$2,0))</f>
        <v>0</v>
      </c>
      <c r="BA146" s="43">
        <f>RFR_spot_with_VA!BA146-INDEX(RFR_spot_no_VA!$C$11:$BC$160,VA!$B146,MATCH(BA$2,RFR_spot_no_VA!$C$2:$BC$2,0))</f>
        <v>0</v>
      </c>
      <c r="BB146" s="43">
        <f>RFR_spot_with_VA!BB146-INDEX(RFR_spot_no_VA!$C$11:$BC$160,VA!$B146,MATCH(BB$2,RFR_spot_no_VA!$C$2:$BC$2,0))</f>
        <v>0</v>
      </c>
      <c r="BC146" s="43">
        <f>RFR_spot_with_VA!BC146-INDEX(RFR_spot_no_VA!$C$11:$BC$160,VA!$B146,MATCH(BC$2,RFR_spot_no_VA!$C$2:$BC$2,0))</f>
        <v>1.1299999999999991E-3</v>
      </c>
      <c r="BD146" s="39"/>
      <c r="BE146" s="2"/>
    </row>
    <row r="147" spans="1:57" x14ac:dyDescent="0.25">
      <c r="A147" s="2"/>
      <c r="B147" s="2">
        <f>RFR_spot_no_VA!B147</f>
        <v>137</v>
      </c>
      <c r="C147" s="42">
        <f>RFR_spot_with_VA!C147-INDEX(RFR_spot_no_VA!$C$11:$BC$160,VA!$B147,MATCH(C$2,RFR_spot_no_VA!$C$2:$BC$2,0))</f>
        <v>3.0999999999999778E-4</v>
      </c>
      <c r="D147" s="42">
        <f>RFR_spot_with_VA!D147-INDEX(RFR_spot_no_VA!$C$11:$BC$160,VA!$B147,MATCH(D$2,RFR_spot_no_VA!$C$2:$BC$2,0))</f>
        <v>3.0999999999999778E-4</v>
      </c>
      <c r="E147" s="42">
        <f>RFR_spot_with_VA!E147-INDEX(RFR_spot_no_VA!$C$11:$BC$160,VA!$B147,MATCH(E$2,RFR_spot_no_VA!$C$2:$BC$2,0))</f>
        <v>3.0999999999999778E-4</v>
      </c>
      <c r="F147" s="42">
        <f>RFR_spot_with_VA!F147-INDEX(RFR_spot_no_VA!$C$11:$BC$160,VA!$B147,MATCH(F$2,RFR_spot_no_VA!$C$2:$BC$2,0))</f>
        <v>1.2000000000000205E-4</v>
      </c>
      <c r="G147" s="42">
        <f>RFR_spot_with_VA!G147-INDEX(RFR_spot_no_VA!$C$11:$BC$160,VA!$B147,MATCH(G$2,RFR_spot_no_VA!$C$2:$BC$2,0))</f>
        <v>3.0999999999999778E-4</v>
      </c>
      <c r="H147" s="42">
        <f>RFR_spot_with_VA!H147-INDEX(RFR_spot_no_VA!$C$11:$BC$160,VA!$B147,MATCH(H$2,RFR_spot_no_VA!$C$2:$BC$2,0))</f>
        <v>3.0999999999999778E-4</v>
      </c>
      <c r="I147" s="42">
        <f>RFR_spot_with_VA!I147-INDEX(RFR_spot_no_VA!$C$11:$BC$160,VA!$B147,MATCH(I$2,RFR_spot_no_VA!$C$2:$BC$2,0))</f>
        <v>2.0999999999999491E-4</v>
      </c>
      <c r="J147" s="42">
        <f>RFR_spot_with_VA!J147-INDEX(RFR_spot_no_VA!$C$11:$BC$160,VA!$B147,MATCH(J$2,RFR_spot_no_VA!$C$2:$BC$2,0))</f>
        <v>3.300000000000039E-4</v>
      </c>
      <c r="K147" s="42">
        <f>RFR_spot_with_VA!K147-INDEX(RFR_spot_no_VA!$C$11:$BC$160,VA!$B147,MATCH(K$2,RFR_spot_no_VA!$C$2:$BC$2,0))</f>
        <v>3.0999999999999778E-4</v>
      </c>
      <c r="L147" s="42">
        <f>RFR_spot_with_VA!L147-INDEX(RFR_spot_no_VA!$C$11:$BC$160,VA!$B147,MATCH(L$2,RFR_spot_no_VA!$C$2:$BC$2,0))</f>
        <v>3.0999999999999778E-4</v>
      </c>
      <c r="M147" s="43">
        <f>RFR_spot_with_VA!M147-INDEX(RFR_spot_no_VA!$C$11:$BC$160,VA!$B147,MATCH(M$2,RFR_spot_no_VA!$C$2:$BC$2,0))</f>
        <v>3.0999999999999778E-4</v>
      </c>
      <c r="N147" s="43">
        <f>RFR_spot_with_VA!N147-INDEX(RFR_spot_no_VA!$C$11:$BC$160,VA!$B147,MATCH(N$2,RFR_spot_no_VA!$C$2:$BC$2,0))</f>
        <v>3.0999999999999778E-4</v>
      </c>
      <c r="O147" s="43">
        <f>RFR_spot_with_VA!O147-INDEX(RFR_spot_no_VA!$C$11:$BC$160,VA!$B147,MATCH(O$2,RFR_spot_no_VA!$C$2:$BC$2,0))</f>
        <v>3.0999999999999778E-4</v>
      </c>
      <c r="P147" s="43">
        <f>RFR_spot_with_VA!P147-INDEX(RFR_spot_no_VA!$C$11:$BC$160,VA!$B147,MATCH(P$2,RFR_spot_no_VA!$C$2:$BC$2,0))</f>
        <v>1.0999999999999899E-4</v>
      </c>
      <c r="Q147" s="43">
        <f>RFR_spot_with_VA!Q147-INDEX(RFR_spot_no_VA!$C$11:$BC$160,VA!$B147,MATCH(Q$2,RFR_spot_no_VA!$C$2:$BC$2,0))</f>
        <v>5.3999999999999881E-4</v>
      </c>
      <c r="R147" s="43">
        <f>RFR_spot_with_VA!R147-INDEX(RFR_spot_no_VA!$C$11:$BC$160,VA!$B147,MATCH(R$2,RFR_spot_no_VA!$C$2:$BC$2,0))</f>
        <v>3.0999999999999778E-4</v>
      </c>
      <c r="S147" s="43">
        <f>RFR_spot_with_VA!S147-INDEX(RFR_spot_no_VA!$C$11:$BC$160,VA!$B147,MATCH(S$2,RFR_spot_no_VA!$C$2:$BC$2,0))</f>
        <v>3.0999999999999778E-4</v>
      </c>
      <c r="T147" s="43">
        <f>RFR_spot_with_VA!T147-INDEX(RFR_spot_no_VA!$C$11:$BC$160,VA!$B147,MATCH(T$2,RFR_spot_no_VA!$C$2:$BC$2,0))</f>
        <v>3.0999999999999778E-4</v>
      </c>
      <c r="U147" s="43">
        <f>RFR_spot_with_VA!U147-INDEX(RFR_spot_no_VA!$C$11:$BC$160,VA!$B147,MATCH(U$2,RFR_spot_no_VA!$C$2:$BC$2,0))</f>
        <v>-4.000000000000184E-5</v>
      </c>
      <c r="V147" s="43">
        <f>RFR_spot_with_VA!V147-INDEX(RFR_spot_no_VA!$C$11:$BC$160,VA!$B147,MATCH(V$2,RFR_spot_no_VA!$C$2:$BC$2,0))</f>
        <v>3.0999999999999778E-4</v>
      </c>
      <c r="W147" s="43">
        <f>RFR_spot_with_VA!W147-INDEX(RFR_spot_no_VA!$C$11:$BC$160,VA!$B147,MATCH(W$2,RFR_spot_no_VA!$C$2:$BC$2,0))</f>
        <v>3.0999999999999778E-4</v>
      </c>
      <c r="X147" s="43">
        <f>RFR_spot_with_VA!X147-INDEX(RFR_spot_no_VA!$C$11:$BC$160,VA!$B147,MATCH(X$2,RFR_spot_no_VA!$C$2:$BC$2,0))</f>
        <v>3.0999999999999778E-4</v>
      </c>
      <c r="Y147" s="43">
        <f>RFR_spot_with_VA!Y147-INDEX(RFR_spot_no_VA!$C$11:$BC$160,VA!$B147,MATCH(Y$2,RFR_spot_no_VA!$C$2:$BC$2,0))</f>
        <v>3.0999999999999778E-4</v>
      </c>
      <c r="Z147" s="43">
        <f>RFR_spot_with_VA!Z147-INDEX(RFR_spot_no_VA!$C$11:$BC$160,VA!$B147,MATCH(Z$2,RFR_spot_no_VA!$C$2:$BC$2,0))</f>
        <v>3.5000000000000309E-4</v>
      </c>
      <c r="AA147" s="43">
        <f>RFR_spot_with_VA!AA147-INDEX(RFR_spot_no_VA!$C$11:$BC$160,VA!$B147,MATCH(AA$2,RFR_spot_no_VA!$C$2:$BC$2,0))</f>
        <v>1.1999999999999511E-4</v>
      </c>
      <c r="AB147" s="43">
        <f>RFR_spot_with_VA!AB147-INDEX(RFR_spot_no_VA!$C$11:$BC$160,VA!$B147,MATCH(AB$2,RFR_spot_no_VA!$C$2:$BC$2,0))</f>
        <v>3.0999999999999778E-4</v>
      </c>
      <c r="AC147" s="43">
        <f>RFR_spot_with_VA!AC147-INDEX(RFR_spot_no_VA!$C$11:$BC$160,VA!$B147,MATCH(AC$2,RFR_spot_no_VA!$C$2:$BC$2,0))</f>
        <v>1.9999999999999185E-5</v>
      </c>
      <c r="AD147" s="43">
        <f>RFR_spot_with_VA!AD147-INDEX(RFR_spot_no_VA!$C$11:$BC$160,VA!$B147,MATCH(AD$2,RFR_spot_no_VA!$C$2:$BC$2,0))</f>
        <v>0</v>
      </c>
      <c r="AE147" s="43">
        <f>RFR_spot_with_VA!AE147-INDEX(RFR_spot_no_VA!$C$11:$BC$160,VA!$B147,MATCH(AE$2,RFR_spot_no_VA!$C$2:$BC$2,0))</f>
        <v>3.0999999999999778E-4</v>
      </c>
      <c r="AF147" s="43">
        <f>RFR_spot_with_VA!AF147-INDEX(RFR_spot_no_VA!$C$11:$BC$160,VA!$B147,MATCH(AF$2,RFR_spot_no_VA!$C$2:$BC$2,0))</f>
        <v>3.0999999999999778E-4</v>
      </c>
      <c r="AG147" s="43">
        <f>RFR_spot_with_VA!AG147-INDEX(RFR_spot_no_VA!$C$11:$BC$160,VA!$B147,MATCH(AG$2,RFR_spot_no_VA!$C$2:$BC$2,0))</f>
        <v>3.0999999999999778E-4</v>
      </c>
      <c r="AH147" s="43">
        <f>RFR_spot_with_VA!AH147-INDEX(RFR_spot_no_VA!$C$11:$BC$160,VA!$B147,MATCH(AH$2,RFR_spot_no_VA!$C$2:$BC$2,0))</f>
        <v>-2.9999999999995308E-5</v>
      </c>
      <c r="AI147" s="43">
        <f>RFR_spot_with_VA!AI147-INDEX(RFR_spot_no_VA!$C$11:$BC$160,VA!$B147,MATCH(AI$2,RFR_spot_no_VA!$C$2:$BC$2,0))</f>
        <v>-4.000000000000184E-5</v>
      </c>
      <c r="AJ147" s="43">
        <f>RFR_spot_with_VA!AJ147-INDEX(RFR_spot_no_VA!$C$11:$BC$160,VA!$B147,MATCH(AJ$2,RFR_spot_no_VA!$C$2:$BC$2,0))</f>
        <v>6.4000000000000168E-4</v>
      </c>
      <c r="AK147" s="43">
        <f>RFR_spot_with_VA!AK147-INDEX(RFR_spot_no_VA!$C$11:$BC$160,VA!$B147,MATCH(AK$2,RFR_spot_no_VA!$C$2:$BC$2,0))</f>
        <v>3.4000000000000002E-4</v>
      </c>
      <c r="AL147" s="43">
        <f>RFR_spot_with_VA!AL147-INDEX(RFR_spot_no_VA!$C$11:$BC$160,VA!$B147,MATCH(AL$2,RFR_spot_no_VA!$C$2:$BC$2,0))</f>
        <v>0</v>
      </c>
      <c r="AM147" s="43">
        <f>RFR_spot_with_VA!AM147-INDEX(RFR_spot_no_VA!$C$11:$BC$160,VA!$B147,MATCH(AM$2,RFR_spot_no_VA!$C$2:$BC$2,0))</f>
        <v>6.6000000000000086E-4</v>
      </c>
      <c r="AN147" s="43">
        <f>RFR_spot_with_VA!AN147-INDEX(RFR_spot_no_VA!$C$11:$BC$160,VA!$B147,MATCH(AN$2,RFR_spot_no_VA!$C$2:$BC$2,0))</f>
        <v>0</v>
      </c>
      <c r="AO147" s="43">
        <f>RFR_spot_with_VA!AO147-INDEX(RFR_spot_no_VA!$C$11:$BC$160,VA!$B147,MATCH(AO$2,RFR_spot_no_VA!$C$2:$BC$2,0))</f>
        <v>-1.9999999999999185E-5</v>
      </c>
      <c r="AP147" s="43">
        <f>RFR_spot_with_VA!AP147-INDEX(RFR_spot_no_VA!$C$11:$BC$160,VA!$B147,MATCH(AP$2,RFR_spot_no_VA!$C$2:$BC$2,0))</f>
        <v>0</v>
      </c>
      <c r="AQ147" s="43">
        <f>RFR_spot_with_VA!AQ147-INDEX(RFR_spot_no_VA!$C$11:$BC$160,VA!$B147,MATCH(AQ$2,RFR_spot_no_VA!$C$2:$BC$2,0))</f>
        <v>2.9999999999995308E-5</v>
      </c>
      <c r="AR147" s="43">
        <f>RFR_spot_with_VA!AR147-INDEX(RFR_spot_no_VA!$C$11:$BC$160,VA!$B147,MATCH(AR$2,RFR_spot_no_VA!$C$2:$BC$2,0))</f>
        <v>0</v>
      </c>
      <c r="AS147" s="43">
        <f>RFR_spot_with_VA!AS147-INDEX(RFR_spot_no_VA!$C$11:$BC$160,VA!$B147,MATCH(AS$2,RFR_spot_no_VA!$C$2:$BC$2,0))</f>
        <v>1.0999999999999899E-4</v>
      </c>
      <c r="AT147" s="43">
        <f>RFR_spot_with_VA!AT147-INDEX(RFR_spot_no_VA!$C$11:$BC$160,VA!$B147,MATCH(AT$2,RFR_spot_no_VA!$C$2:$BC$2,0))</f>
        <v>0</v>
      </c>
      <c r="AU147" s="43">
        <f>RFR_spot_with_VA!AU147-INDEX(RFR_spot_no_VA!$C$11:$BC$160,VA!$B147,MATCH(AU$2,RFR_spot_no_VA!$C$2:$BC$2,0))</f>
        <v>0</v>
      </c>
      <c r="AV147" s="43">
        <f>RFR_spot_with_VA!AV147-INDEX(RFR_spot_no_VA!$C$11:$BC$160,VA!$B147,MATCH(AV$2,RFR_spot_no_VA!$C$2:$BC$2,0))</f>
        <v>0</v>
      </c>
      <c r="AW147" s="43">
        <f>RFR_spot_with_VA!AW147-INDEX(RFR_spot_no_VA!$C$11:$BC$160,VA!$B147,MATCH(AW$2,RFR_spot_no_VA!$C$2:$BC$2,0))</f>
        <v>0</v>
      </c>
      <c r="AX147" s="43">
        <f>RFR_spot_with_VA!AX147-INDEX(RFR_spot_no_VA!$C$11:$BC$160,VA!$B147,MATCH(AX$2,RFR_spot_no_VA!$C$2:$BC$2,0))</f>
        <v>0</v>
      </c>
      <c r="AY147" s="43">
        <f>RFR_spot_with_VA!AY147-INDEX(RFR_spot_no_VA!$C$11:$BC$160,VA!$B147,MATCH(AY$2,RFR_spot_no_VA!$C$2:$BC$2,0))</f>
        <v>0</v>
      </c>
      <c r="AZ147" s="43">
        <f>RFR_spot_with_VA!AZ147-INDEX(RFR_spot_no_VA!$C$11:$BC$160,VA!$B147,MATCH(AZ$2,RFR_spot_no_VA!$C$2:$BC$2,0))</f>
        <v>0</v>
      </c>
      <c r="BA147" s="43">
        <f>RFR_spot_with_VA!BA147-INDEX(RFR_spot_no_VA!$C$11:$BC$160,VA!$B147,MATCH(BA$2,RFR_spot_no_VA!$C$2:$BC$2,0))</f>
        <v>0</v>
      </c>
      <c r="BB147" s="43">
        <f>RFR_spot_with_VA!BB147-INDEX(RFR_spot_no_VA!$C$11:$BC$160,VA!$B147,MATCH(BB$2,RFR_spot_no_VA!$C$2:$BC$2,0))</f>
        <v>0</v>
      </c>
      <c r="BC147" s="43">
        <f>RFR_spot_with_VA!BC147-INDEX(RFR_spot_no_VA!$C$11:$BC$160,VA!$B147,MATCH(BC$2,RFR_spot_no_VA!$C$2:$BC$2,0))</f>
        <v>1.1299999999999991E-3</v>
      </c>
      <c r="BD147" s="39"/>
      <c r="BE147" s="2"/>
    </row>
    <row r="148" spans="1:57" x14ac:dyDescent="0.25">
      <c r="A148" s="2"/>
      <c r="B148" s="2">
        <f>RFR_spot_no_VA!B148</f>
        <v>138</v>
      </c>
      <c r="C148" s="42">
        <f>RFR_spot_with_VA!C148-INDEX(RFR_spot_no_VA!$C$11:$BC$160,VA!$B148,MATCH(C$2,RFR_spot_no_VA!$C$2:$BC$2,0))</f>
        <v>3.1000000000000472E-4</v>
      </c>
      <c r="D148" s="42">
        <f>RFR_spot_with_VA!D148-INDEX(RFR_spot_no_VA!$C$11:$BC$160,VA!$B148,MATCH(D$2,RFR_spot_no_VA!$C$2:$BC$2,0))</f>
        <v>3.1000000000000472E-4</v>
      </c>
      <c r="E148" s="42">
        <f>RFR_spot_with_VA!E148-INDEX(RFR_spot_no_VA!$C$11:$BC$160,VA!$B148,MATCH(E$2,RFR_spot_no_VA!$C$2:$BC$2,0))</f>
        <v>3.1000000000000472E-4</v>
      </c>
      <c r="F148" s="42">
        <f>RFR_spot_with_VA!F148-INDEX(RFR_spot_no_VA!$C$11:$BC$160,VA!$B148,MATCH(F$2,RFR_spot_no_VA!$C$2:$BC$2,0))</f>
        <v>1.2000000000000205E-4</v>
      </c>
      <c r="G148" s="42">
        <f>RFR_spot_with_VA!G148-INDEX(RFR_spot_no_VA!$C$11:$BC$160,VA!$B148,MATCH(G$2,RFR_spot_no_VA!$C$2:$BC$2,0))</f>
        <v>3.1000000000000472E-4</v>
      </c>
      <c r="H148" s="42">
        <f>RFR_spot_with_VA!H148-INDEX(RFR_spot_no_VA!$C$11:$BC$160,VA!$B148,MATCH(H$2,RFR_spot_no_VA!$C$2:$BC$2,0))</f>
        <v>3.1000000000000472E-4</v>
      </c>
      <c r="I148" s="42">
        <f>RFR_spot_with_VA!I148-INDEX(RFR_spot_no_VA!$C$11:$BC$160,VA!$B148,MATCH(I$2,RFR_spot_no_VA!$C$2:$BC$2,0))</f>
        <v>1.9999999999999879E-4</v>
      </c>
      <c r="J148" s="42">
        <f>RFR_spot_with_VA!J148-INDEX(RFR_spot_no_VA!$C$11:$BC$160,VA!$B148,MATCH(J$2,RFR_spot_no_VA!$C$2:$BC$2,0))</f>
        <v>3.2000000000000084E-4</v>
      </c>
      <c r="K148" s="42">
        <f>RFR_spot_with_VA!K148-INDEX(RFR_spot_no_VA!$C$11:$BC$160,VA!$B148,MATCH(K$2,RFR_spot_no_VA!$C$2:$BC$2,0))</f>
        <v>3.1000000000000472E-4</v>
      </c>
      <c r="L148" s="42">
        <f>RFR_spot_with_VA!L148-INDEX(RFR_spot_no_VA!$C$11:$BC$160,VA!$B148,MATCH(L$2,RFR_spot_no_VA!$C$2:$BC$2,0))</f>
        <v>3.1000000000000472E-4</v>
      </c>
      <c r="M148" s="43">
        <f>RFR_spot_with_VA!M148-INDEX(RFR_spot_no_VA!$C$11:$BC$160,VA!$B148,MATCH(M$2,RFR_spot_no_VA!$C$2:$BC$2,0))</f>
        <v>3.1000000000000472E-4</v>
      </c>
      <c r="N148" s="43">
        <f>RFR_spot_with_VA!N148-INDEX(RFR_spot_no_VA!$C$11:$BC$160,VA!$B148,MATCH(N$2,RFR_spot_no_VA!$C$2:$BC$2,0))</f>
        <v>3.1000000000000472E-4</v>
      </c>
      <c r="O148" s="43">
        <f>RFR_spot_with_VA!O148-INDEX(RFR_spot_no_VA!$C$11:$BC$160,VA!$B148,MATCH(O$2,RFR_spot_no_VA!$C$2:$BC$2,0))</f>
        <v>3.1000000000000472E-4</v>
      </c>
      <c r="P148" s="43">
        <f>RFR_spot_with_VA!P148-INDEX(RFR_spot_no_VA!$C$11:$BC$160,VA!$B148,MATCH(P$2,RFR_spot_no_VA!$C$2:$BC$2,0))</f>
        <v>1.0999999999999899E-4</v>
      </c>
      <c r="Q148" s="43">
        <f>RFR_spot_with_VA!Q148-INDEX(RFR_spot_no_VA!$C$11:$BC$160,VA!$B148,MATCH(Q$2,RFR_spot_no_VA!$C$2:$BC$2,0))</f>
        <v>5.3999999999999881E-4</v>
      </c>
      <c r="R148" s="43">
        <f>RFR_spot_with_VA!R148-INDEX(RFR_spot_no_VA!$C$11:$BC$160,VA!$B148,MATCH(R$2,RFR_spot_no_VA!$C$2:$BC$2,0))</f>
        <v>3.1000000000000472E-4</v>
      </c>
      <c r="S148" s="43">
        <f>RFR_spot_with_VA!S148-INDEX(RFR_spot_no_VA!$C$11:$BC$160,VA!$B148,MATCH(S$2,RFR_spot_no_VA!$C$2:$BC$2,0))</f>
        <v>3.1000000000000472E-4</v>
      </c>
      <c r="T148" s="43">
        <f>RFR_spot_with_VA!T148-INDEX(RFR_spot_no_VA!$C$11:$BC$160,VA!$B148,MATCH(T$2,RFR_spot_no_VA!$C$2:$BC$2,0))</f>
        <v>3.1000000000000472E-4</v>
      </c>
      <c r="U148" s="43">
        <f>RFR_spot_with_VA!U148-INDEX(RFR_spot_no_VA!$C$11:$BC$160,VA!$B148,MATCH(U$2,RFR_spot_no_VA!$C$2:$BC$2,0))</f>
        <v>-4.000000000000184E-5</v>
      </c>
      <c r="V148" s="43">
        <f>RFR_spot_with_VA!V148-INDEX(RFR_spot_no_VA!$C$11:$BC$160,VA!$B148,MATCH(V$2,RFR_spot_no_VA!$C$2:$BC$2,0))</f>
        <v>3.1000000000000472E-4</v>
      </c>
      <c r="W148" s="43">
        <f>RFR_spot_with_VA!W148-INDEX(RFR_spot_no_VA!$C$11:$BC$160,VA!$B148,MATCH(W$2,RFR_spot_no_VA!$C$2:$BC$2,0))</f>
        <v>3.1000000000000472E-4</v>
      </c>
      <c r="X148" s="43">
        <f>RFR_spot_with_VA!X148-INDEX(RFR_spot_no_VA!$C$11:$BC$160,VA!$B148,MATCH(X$2,RFR_spot_no_VA!$C$2:$BC$2,0))</f>
        <v>3.1000000000000472E-4</v>
      </c>
      <c r="Y148" s="43">
        <f>RFR_spot_with_VA!Y148-INDEX(RFR_spot_no_VA!$C$11:$BC$160,VA!$B148,MATCH(Y$2,RFR_spot_no_VA!$C$2:$BC$2,0))</f>
        <v>3.1000000000000472E-4</v>
      </c>
      <c r="Z148" s="43">
        <f>RFR_spot_with_VA!Z148-INDEX(RFR_spot_no_VA!$C$11:$BC$160,VA!$B148,MATCH(Z$2,RFR_spot_no_VA!$C$2:$BC$2,0))</f>
        <v>3.5000000000000309E-4</v>
      </c>
      <c r="AA148" s="43">
        <f>RFR_spot_with_VA!AA148-INDEX(RFR_spot_no_VA!$C$11:$BC$160,VA!$B148,MATCH(AA$2,RFR_spot_no_VA!$C$2:$BC$2,0))</f>
        <v>1.2000000000000205E-4</v>
      </c>
      <c r="AB148" s="43">
        <f>RFR_spot_with_VA!AB148-INDEX(RFR_spot_no_VA!$C$11:$BC$160,VA!$B148,MATCH(AB$2,RFR_spot_no_VA!$C$2:$BC$2,0))</f>
        <v>3.1000000000000472E-4</v>
      </c>
      <c r="AC148" s="43">
        <f>RFR_spot_with_VA!AC148-INDEX(RFR_spot_no_VA!$C$11:$BC$160,VA!$B148,MATCH(AC$2,RFR_spot_no_VA!$C$2:$BC$2,0))</f>
        <v>1.0000000000003062E-5</v>
      </c>
      <c r="AD148" s="43">
        <f>RFR_spot_with_VA!AD148-INDEX(RFR_spot_no_VA!$C$11:$BC$160,VA!$B148,MATCH(AD$2,RFR_spot_no_VA!$C$2:$BC$2,0))</f>
        <v>0</v>
      </c>
      <c r="AE148" s="43">
        <f>RFR_spot_with_VA!AE148-INDEX(RFR_spot_no_VA!$C$11:$BC$160,VA!$B148,MATCH(AE$2,RFR_spot_no_VA!$C$2:$BC$2,0))</f>
        <v>3.1000000000000472E-4</v>
      </c>
      <c r="AF148" s="43">
        <f>RFR_spot_with_VA!AF148-INDEX(RFR_spot_no_VA!$C$11:$BC$160,VA!$B148,MATCH(AF$2,RFR_spot_no_VA!$C$2:$BC$2,0))</f>
        <v>3.1000000000000472E-4</v>
      </c>
      <c r="AG148" s="43">
        <f>RFR_spot_with_VA!AG148-INDEX(RFR_spot_no_VA!$C$11:$BC$160,VA!$B148,MATCH(AG$2,RFR_spot_no_VA!$C$2:$BC$2,0))</f>
        <v>3.1000000000000472E-4</v>
      </c>
      <c r="AH148" s="43">
        <f>RFR_spot_with_VA!AH148-INDEX(RFR_spot_no_VA!$C$11:$BC$160,VA!$B148,MATCH(AH$2,RFR_spot_no_VA!$C$2:$BC$2,0))</f>
        <v>-3.0000000000002247E-5</v>
      </c>
      <c r="AI148" s="43">
        <f>RFR_spot_with_VA!AI148-INDEX(RFR_spot_no_VA!$C$11:$BC$160,VA!$B148,MATCH(AI$2,RFR_spot_no_VA!$C$2:$BC$2,0))</f>
        <v>-4.000000000000184E-5</v>
      </c>
      <c r="AJ148" s="43">
        <f>RFR_spot_with_VA!AJ148-INDEX(RFR_spot_no_VA!$C$11:$BC$160,VA!$B148,MATCH(AJ$2,RFR_spot_no_VA!$C$2:$BC$2,0))</f>
        <v>6.3999999999999474E-4</v>
      </c>
      <c r="AK148" s="43">
        <f>RFR_spot_with_VA!AK148-INDEX(RFR_spot_no_VA!$C$11:$BC$160,VA!$B148,MATCH(AK$2,RFR_spot_no_VA!$C$2:$BC$2,0))</f>
        <v>3.4000000000000002E-4</v>
      </c>
      <c r="AL148" s="43">
        <f>RFR_spot_with_VA!AL148-INDEX(RFR_spot_no_VA!$C$11:$BC$160,VA!$B148,MATCH(AL$2,RFR_spot_no_VA!$C$2:$BC$2,0))</f>
        <v>0</v>
      </c>
      <c r="AM148" s="43">
        <f>RFR_spot_with_VA!AM148-INDEX(RFR_spot_no_VA!$C$11:$BC$160,VA!$B148,MATCH(AM$2,RFR_spot_no_VA!$C$2:$BC$2,0))</f>
        <v>6.6000000000000086E-4</v>
      </c>
      <c r="AN148" s="43">
        <f>RFR_spot_with_VA!AN148-INDEX(RFR_spot_no_VA!$C$11:$BC$160,VA!$B148,MATCH(AN$2,RFR_spot_no_VA!$C$2:$BC$2,0))</f>
        <v>0</v>
      </c>
      <c r="AO148" s="43">
        <f>RFR_spot_with_VA!AO148-INDEX(RFR_spot_no_VA!$C$11:$BC$160,VA!$B148,MATCH(AO$2,RFR_spot_no_VA!$C$2:$BC$2,0))</f>
        <v>-1.9999999999999185E-5</v>
      </c>
      <c r="AP148" s="43">
        <f>RFR_spot_with_VA!AP148-INDEX(RFR_spot_no_VA!$C$11:$BC$160,VA!$B148,MATCH(AP$2,RFR_spot_no_VA!$C$2:$BC$2,0))</f>
        <v>0</v>
      </c>
      <c r="AQ148" s="43">
        <f>RFR_spot_with_VA!AQ148-INDEX(RFR_spot_no_VA!$C$11:$BC$160,VA!$B148,MATCH(AQ$2,RFR_spot_no_VA!$C$2:$BC$2,0))</f>
        <v>3.999999999999837E-5</v>
      </c>
      <c r="AR148" s="43">
        <f>RFR_spot_with_VA!AR148-INDEX(RFR_spot_no_VA!$C$11:$BC$160,VA!$B148,MATCH(AR$2,RFR_spot_no_VA!$C$2:$BC$2,0))</f>
        <v>0</v>
      </c>
      <c r="AS148" s="43">
        <f>RFR_spot_with_VA!AS148-INDEX(RFR_spot_no_VA!$C$11:$BC$160,VA!$B148,MATCH(AS$2,RFR_spot_no_VA!$C$2:$BC$2,0))</f>
        <v>1.0000000000000286E-4</v>
      </c>
      <c r="AT148" s="43">
        <f>RFR_spot_with_VA!AT148-INDEX(RFR_spot_no_VA!$C$11:$BC$160,VA!$B148,MATCH(AT$2,RFR_spot_no_VA!$C$2:$BC$2,0))</f>
        <v>0</v>
      </c>
      <c r="AU148" s="43">
        <f>RFR_spot_with_VA!AU148-INDEX(RFR_spot_no_VA!$C$11:$BC$160,VA!$B148,MATCH(AU$2,RFR_spot_no_VA!$C$2:$BC$2,0))</f>
        <v>0</v>
      </c>
      <c r="AV148" s="43">
        <f>RFR_spot_with_VA!AV148-INDEX(RFR_spot_no_VA!$C$11:$BC$160,VA!$B148,MATCH(AV$2,RFR_spot_no_VA!$C$2:$BC$2,0))</f>
        <v>0</v>
      </c>
      <c r="AW148" s="43">
        <f>RFR_spot_with_VA!AW148-INDEX(RFR_spot_no_VA!$C$11:$BC$160,VA!$B148,MATCH(AW$2,RFR_spot_no_VA!$C$2:$BC$2,0))</f>
        <v>0</v>
      </c>
      <c r="AX148" s="43">
        <f>RFR_spot_with_VA!AX148-INDEX(RFR_spot_no_VA!$C$11:$BC$160,VA!$B148,MATCH(AX$2,RFR_spot_no_VA!$C$2:$BC$2,0))</f>
        <v>0</v>
      </c>
      <c r="AY148" s="43">
        <f>RFR_spot_with_VA!AY148-INDEX(RFR_spot_no_VA!$C$11:$BC$160,VA!$B148,MATCH(AY$2,RFR_spot_no_VA!$C$2:$BC$2,0))</f>
        <v>0</v>
      </c>
      <c r="AZ148" s="43">
        <f>RFR_spot_with_VA!AZ148-INDEX(RFR_spot_no_VA!$C$11:$BC$160,VA!$B148,MATCH(AZ$2,RFR_spot_no_VA!$C$2:$BC$2,0))</f>
        <v>0</v>
      </c>
      <c r="BA148" s="43">
        <f>RFR_spot_with_VA!BA148-INDEX(RFR_spot_no_VA!$C$11:$BC$160,VA!$B148,MATCH(BA$2,RFR_spot_no_VA!$C$2:$BC$2,0))</f>
        <v>0</v>
      </c>
      <c r="BB148" s="43">
        <f>RFR_spot_with_VA!BB148-INDEX(RFR_spot_no_VA!$C$11:$BC$160,VA!$B148,MATCH(BB$2,RFR_spot_no_VA!$C$2:$BC$2,0))</f>
        <v>0</v>
      </c>
      <c r="BC148" s="43">
        <f>RFR_spot_with_VA!BC148-INDEX(RFR_spot_no_VA!$C$11:$BC$160,VA!$B148,MATCH(BC$2,RFR_spot_no_VA!$C$2:$BC$2,0))</f>
        <v>1.1099999999999999E-3</v>
      </c>
      <c r="BD148" s="39"/>
      <c r="BE148" s="2"/>
    </row>
    <row r="149" spans="1:57" x14ac:dyDescent="0.25">
      <c r="A149" s="2"/>
      <c r="B149" s="2">
        <f>RFR_spot_no_VA!B149</f>
        <v>139</v>
      </c>
      <c r="C149" s="42">
        <f>RFR_spot_with_VA!C149-INDEX(RFR_spot_no_VA!$C$11:$BC$160,VA!$B149,MATCH(C$2,RFR_spot_no_VA!$C$2:$BC$2,0))</f>
        <v>2.9999999999999472E-4</v>
      </c>
      <c r="D149" s="42">
        <f>RFR_spot_with_VA!D149-INDEX(RFR_spot_no_VA!$C$11:$BC$160,VA!$B149,MATCH(D$2,RFR_spot_no_VA!$C$2:$BC$2,0))</f>
        <v>2.9999999999999472E-4</v>
      </c>
      <c r="E149" s="42">
        <f>RFR_spot_with_VA!E149-INDEX(RFR_spot_no_VA!$C$11:$BC$160,VA!$B149,MATCH(E$2,RFR_spot_no_VA!$C$2:$BC$2,0))</f>
        <v>2.9999999999999472E-4</v>
      </c>
      <c r="F149" s="42">
        <f>RFR_spot_with_VA!F149-INDEX(RFR_spot_no_VA!$C$11:$BC$160,VA!$B149,MATCH(F$2,RFR_spot_no_VA!$C$2:$BC$2,0))</f>
        <v>1.1000000000000593E-4</v>
      </c>
      <c r="G149" s="42">
        <f>RFR_spot_with_VA!G149-INDEX(RFR_spot_no_VA!$C$11:$BC$160,VA!$B149,MATCH(G$2,RFR_spot_no_VA!$C$2:$BC$2,0))</f>
        <v>2.9999999999999472E-4</v>
      </c>
      <c r="H149" s="42">
        <f>RFR_spot_with_VA!H149-INDEX(RFR_spot_no_VA!$C$11:$BC$160,VA!$B149,MATCH(H$2,RFR_spot_no_VA!$C$2:$BC$2,0))</f>
        <v>2.9999999999999472E-4</v>
      </c>
      <c r="I149" s="42">
        <f>RFR_spot_with_VA!I149-INDEX(RFR_spot_no_VA!$C$11:$BC$160,VA!$B149,MATCH(I$2,RFR_spot_no_VA!$C$2:$BC$2,0))</f>
        <v>1.9999999999999879E-4</v>
      </c>
      <c r="J149" s="42">
        <f>RFR_spot_with_VA!J149-INDEX(RFR_spot_no_VA!$C$11:$BC$160,VA!$B149,MATCH(J$2,RFR_spot_no_VA!$C$2:$BC$2,0))</f>
        <v>3.2000000000000084E-4</v>
      </c>
      <c r="K149" s="42">
        <f>RFR_spot_with_VA!K149-INDEX(RFR_spot_no_VA!$C$11:$BC$160,VA!$B149,MATCH(K$2,RFR_spot_no_VA!$C$2:$BC$2,0))</f>
        <v>2.9999999999999472E-4</v>
      </c>
      <c r="L149" s="42">
        <f>RFR_spot_with_VA!L149-INDEX(RFR_spot_no_VA!$C$11:$BC$160,VA!$B149,MATCH(L$2,RFR_spot_no_VA!$C$2:$BC$2,0))</f>
        <v>2.9999999999999472E-4</v>
      </c>
      <c r="M149" s="43">
        <f>RFR_spot_with_VA!M149-INDEX(RFR_spot_no_VA!$C$11:$BC$160,VA!$B149,MATCH(M$2,RFR_spot_no_VA!$C$2:$BC$2,0))</f>
        <v>2.9999999999999472E-4</v>
      </c>
      <c r="N149" s="43">
        <f>RFR_spot_with_VA!N149-INDEX(RFR_spot_no_VA!$C$11:$BC$160,VA!$B149,MATCH(N$2,RFR_spot_no_VA!$C$2:$BC$2,0))</f>
        <v>2.9999999999999472E-4</v>
      </c>
      <c r="O149" s="43">
        <f>RFR_spot_with_VA!O149-INDEX(RFR_spot_no_VA!$C$11:$BC$160,VA!$B149,MATCH(O$2,RFR_spot_no_VA!$C$2:$BC$2,0))</f>
        <v>2.9999999999999472E-4</v>
      </c>
      <c r="P149" s="43">
        <f>RFR_spot_with_VA!P149-INDEX(RFR_spot_no_VA!$C$11:$BC$160,VA!$B149,MATCH(P$2,RFR_spot_no_VA!$C$2:$BC$2,0))</f>
        <v>1.1000000000000593E-4</v>
      </c>
      <c r="Q149" s="43">
        <f>RFR_spot_with_VA!Q149-INDEX(RFR_spot_no_VA!$C$11:$BC$160,VA!$B149,MATCH(Q$2,RFR_spot_no_VA!$C$2:$BC$2,0))</f>
        <v>5.3999999999999881E-4</v>
      </c>
      <c r="R149" s="43">
        <f>RFR_spot_with_VA!R149-INDEX(RFR_spot_no_VA!$C$11:$BC$160,VA!$B149,MATCH(R$2,RFR_spot_no_VA!$C$2:$BC$2,0))</f>
        <v>2.9999999999999472E-4</v>
      </c>
      <c r="S149" s="43">
        <f>RFR_spot_with_VA!S149-INDEX(RFR_spot_no_VA!$C$11:$BC$160,VA!$B149,MATCH(S$2,RFR_spot_no_VA!$C$2:$BC$2,0))</f>
        <v>2.9999999999999472E-4</v>
      </c>
      <c r="T149" s="43">
        <f>RFR_spot_with_VA!T149-INDEX(RFR_spot_no_VA!$C$11:$BC$160,VA!$B149,MATCH(T$2,RFR_spot_no_VA!$C$2:$BC$2,0))</f>
        <v>2.9999999999999472E-4</v>
      </c>
      <c r="U149" s="43">
        <f>RFR_spot_with_VA!U149-INDEX(RFR_spot_no_VA!$C$11:$BC$160,VA!$B149,MATCH(U$2,RFR_spot_no_VA!$C$2:$BC$2,0))</f>
        <v>-4.000000000000184E-5</v>
      </c>
      <c r="V149" s="43">
        <f>RFR_spot_with_VA!V149-INDEX(RFR_spot_no_VA!$C$11:$BC$160,VA!$B149,MATCH(V$2,RFR_spot_no_VA!$C$2:$BC$2,0))</f>
        <v>2.9999999999999472E-4</v>
      </c>
      <c r="W149" s="43">
        <f>RFR_spot_with_VA!W149-INDEX(RFR_spot_no_VA!$C$11:$BC$160,VA!$B149,MATCH(W$2,RFR_spot_no_VA!$C$2:$BC$2,0))</f>
        <v>2.9999999999999472E-4</v>
      </c>
      <c r="X149" s="43">
        <f>RFR_spot_with_VA!X149-INDEX(RFR_spot_no_VA!$C$11:$BC$160,VA!$B149,MATCH(X$2,RFR_spot_no_VA!$C$2:$BC$2,0))</f>
        <v>2.9999999999999472E-4</v>
      </c>
      <c r="Y149" s="43">
        <f>RFR_spot_with_VA!Y149-INDEX(RFR_spot_no_VA!$C$11:$BC$160,VA!$B149,MATCH(Y$2,RFR_spot_no_VA!$C$2:$BC$2,0))</f>
        <v>2.9999999999999472E-4</v>
      </c>
      <c r="Z149" s="43">
        <f>RFR_spot_with_VA!Z149-INDEX(RFR_spot_no_VA!$C$11:$BC$160,VA!$B149,MATCH(Z$2,RFR_spot_no_VA!$C$2:$BC$2,0))</f>
        <v>3.4999999999999615E-4</v>
      </c>
      <c r="AA149" s="43">
        <f>RFR_spot_with_VA!AA149-INDEX(RFR_spot_no_VA!$C$11:$BC$160,VA!$B149,MATCH(AA$2,RFR_spot_no_VA!$C$2:$BC$2,0))</f>
        <v>1.0999999999999899E-4</v>
      </c>
      <c r="AB149" s="43">
        <f>RFR_spot_with_VA!AB149-INDEX(RFR_spot_no_VA!$C$11:$BC$160,VA!$B149,MATCH(AB$2,RFR_spot_no_VA!$C$2:$BC$2,0))</f>
        <v>2.9999999999999472E-4</v>
      </c>
      <c r="AC149" s="43">
        <f>RFR_spot_with_VA!AC149-INDEX(RFR_spot_no_VA!$C$11:$BC$160,VA!$B149,MATCH(AC$2,RFR_spot_no_VA!$C$2:$BC$2,0))</f>
        <v>9.9999999999961231E-6</v>
      </c>
      <c r="AD149" s="43">
        <f>RFR_spot_with_VA!AD149-INDEX(RFR_spot_no_VA!$C$11:$BC$160,VA!$B149,MATCH(AD$2,RFR_spot_no_VA!$C$2:$BC$2,0))</f>
        <v>0</v>
      </c>
      <c r="AE149" s="43">
        <f>RFR_spot_with_VA!AE149-INDEX(RFR_spot_no_VA!$C$11:$BC$160,VA!$B149,MATCH(AE$2,RFR_spot_no_VA!$C$2:$BC$2,0))</f>
        <v>2.9999999999999472E-4</v>
      </c>
      <c r="AF149" s="43">
        <f>RFR_spot_with_VA!AF149-INDEX(RFR_spot_no_VA!$C$11:$BC$160,VA!$B149,MATCH(AF$2,RFR_spot_no_VA!$C$2:$BC$2,0))</f>
        <v>2.9999999999999472E-4</v>
      </c>
      <c r="AG149" s="43">
        <f>RFR_spot_with_VA!AG149-INDEX(RFR_spot_no_VA!$C$11:$BC$160,VA!$B149,MATCH(AG$2,RFR_spot_no_VA!$C$2:$BC$2,0))</f>
        <v>2.9999999999999472E-4</v>
      </c>
      <c r="AH149" s="43">
        <f>RFR_spot_with_VA!AH149-INDEX(RFR_spot_no_VA!$C$11:$BC$160,VA!$B149,MATCH(AH$2,RFR_spot_no_VA!$C$2:$BC$2,0))</f>
        <v>-3.0000000000002247E-5</v>
      </c>
      <c r="AI149" s="43">
        <f>RFR_spot_with_VA!AI149-INDEX(RFR_spot_no_VA!$C$11:$BC$160,VA!$B149,MATCH(AI$2,RFR_spot_no_VA!$C$2:$BC$2,0))</f>
        <v>-4.000000000000184E-5</v>
      </c>
      <c r="AJ149" s="43">
        <f>RFR_spot_with_VA!AJ149-INDEX(RFR_spot_no_VA!$C$11:$BC$160,VA!$B149,MATCH(AJ$2,RFR_spot_no_VA!$C$2:$BC$2,0))</f>
        <v>6.2999999999999862E-4</v>
      </c>
      <c r="AK149" s="43">
        <f>RFR_spot_with_VA!AK149-INDEX(RFR_spot_no_VA!$C$11:$BC$160,VA!$B149,MATCH(AK$2,RFR_spot_no_VA!$C$2:$BC$2,0))</f>
        <v>3.4000000000000002E-4</v>
      </c>
      <c r="AL149" s="43">
        <f>RFR_spot_with_VA!AL149-INDEX(RFR_spot_no_VA!$C$11:$BC$160,VA!$B149,MATCH(AL$2,RFR_spot_no_VA!$C$2:$BC$2,0))</f>
        <v>0</v>
      </c>
      <c r="AM149" s="43">
        <f>RFR_spot_with_VA!AM149-INDEX(RFR_spot_no_VA!$C$11:$BC$160,VA!$B149,MATCH(AM$2,RFR_spot_no_VA!$C$2:$BC$2,0))</f>
        <v>6.5000000000000474E-4</v>
      </c>
      <c r="AN149" s="43">
        <f>RFR_spot_with_VA!AN149-INDEX(RFR_spot_no_VA!$C$11:$BC$160,VA!$B149,MATCH(AN$2,RFR_spot_no_VA!$C$2:$BC$2,0))</f>
        <v>0</v>
      </c>
      <c r="AO149" s="43">
        <f>RFR_spot_with_VA!AO149-INDEX(RFR_spot_no_VA!$C$11:$BC$160,VA!$B149,MATCH(AO$2,RFR_spot_no_VA!$C$2:$BC$2,0))</f>
        <v>-1.9999999999999185E-5</v>
      </c>
      <c r="AP149" s="43">
        <f>RFR_spot_with_VA!AP149-INDEX(RFR_spot_no_VA!$C$11:$BC$160,VA!$B149,MATCH(AP$2,RFR_spot_no_VA!$C$2:$BC$2,0))</f>
        <v>0</v>
      </c>
      <c r="AQ149" s="43">
        <f>RFR_spot_with_VA!AQ149-INDEX(RFR_spot_no_VA!$C$11:$BC$160,VA!$B149,MATCH(AQ$2,RFR_spot_no_VA!$C$2:$BC$2,0))</f>
        <v>3.999999999999837E-5</v>
      </c>
      <c r="AR149" s="43">
        <f>RFR_spot_with_VA!AR149-INDEX(RFR_spot_no_VA!$C$11:$BC$160,VA!$B149,MATCH(AR$2,RFR_spot_no_VA!$C$2:$BC$2,0))</f>
        <v>0</v>
      </c>
      <c r="AS149" s="43">
        <f>RFR_spot_with_VA!AS149-INDEX(RFR_spot_no_VA!$C$11:$BC$160,VA!$B149,MATCH(AS$2,RFR_spot_no_VA!$C$2:$BC$2,0))</f>
        <v>9.9999999999999395E-5</v>
      </c>
      <c r="AT149" s="43">
        <f>RFR_spot_with_VA!AT149-INDEX(RFR_spot_no_VA!$C$11:$BC$160,VA!$B149,MATCH(AT$2,RFR_spot_no_VA!$C$2:$BC$2,0))</f>
        <v>0</v>
      </c>
      <c r="AU149" s="43">
        <f>RFR_spot_with_VA!AU149-INDEX(RFR_spot_no_VA!$C$11:$BC$160,VA!$B149,MATCH(AU$2,RFR_spot_no_VA!$C$2:$BC$2,0))</f>
        <v>0</v>
      </c>
      <c r="AV149" s="43">
        <f>RFR_spot_with_VA!AV149-INDEX(RFR_spot_no_VA!$C$11:$BC$160,VA!$B149,MATCH(AV$2,RFR_spot_no_VA!$C$2:$BC$2,0))</f>
        <v>0</v>
      </c>
      <c r="AW149" s="43">
        <f>RFR_spot_with_VA!AW149-INDEX(RFR_spot_no_VA!$C$11:$BC$160,VA!$B149,MATCH(AW$2,RFR_spot_no_VA!$C$2:$BC$2,0))</f>
        <v>0</v>
      </c>
      <c r="AX149" s="43">
        <f>RFR_spot_with_VA!AX149-INDEX(RFR_spot_no_VA!$C$11:$BC$160,VA!$B149,MATCH(AX$2,RFR_spot_no_VA!$C$2:$BC$2,0))</f>
        <v>0</v>
      </c>
      <c r="AY149" s="43">
        <f>RFR_spot_with_VA!AY149-INDEX(RFR_spot_no_VA!$C$11:$BC$160,VA!$B149,MATCH(AY$2,RFR_spot_no_VA!$C$2:$BC$2,0))</f>
        <v>0</v>
      </c>
      <c r="AZ149" s="43">
        <f>RFR_spot_with_VA!AZ149-INDEX(RFR_spot_no_VA!$C$11:$BC$160,VA!$B149,MATCH(AZ$2,RFR_spot_no_VA!$C$2:$BC$2,0))</f>
        <v>0</v>
      </c>
      <c r="BA149" s="43">
        <f>RFR_spot_with_VA!BA149-INDEX(RFR_spot_no_VA!$C$11:$BC$160,VA!$B149,MATCH(BA$2,RFR_spot_no_VA!$C$2:$BC$2,0))</f>
        <v>0</v>
      </c>
      <c r="BB149" s="43">
        <f>RFR_spot_with_VA!BB149-INDEX(RFR_spot_no_VA!$C$11:$BC$160,VA!$B149,MATCH(BB$2,RFR_spot_no_VA!$C$2:$BC$2,0))</f>
        <v>0</v>
      </c>
      <c r="BC149" s="43">
        <f>RFR_spot_with_VA!BC149-INDEX(RFR_spot_no_VA!$C$11:$BC$160,VA!$B149,MATCH(BC$2,RFR_spot_no_VA!$C$2:$BC$2,0))</f>
        <v>1.1000000000000038E-3</v>
      </c>
      <c r="BD149" s="39"/>
      <c r="BE149" s="2"/>
    </row>
    <row r="150" spans="1:57" x14ac:dyDescent="0.25">
      <c r="A150" s="2"/>
      <c r="B150" s="4">
        <f>RFR_spot_no_VA!B150</f>
        <v>140</v>
      </c>
      <c r="C150" s="44">
        <f>RFR_spot_with_VA!C150-INDEX(RFR_spot_no_VA!$C$11:$BC$160,VA!$B150,MATCH(C$2,RFR_spot_no_VA!$C$2:$BC$2,0))</f>
        <v>3.0000000000000165E-4</v>
      </c>
      <c r="D150" s="44">
        <f>RFR_spot_with_VA!D150-INDEX(RFR_spot_no_VA!$C$11:$BC$160,VA!$B150,MATCH(D$2,RFR_spot_no_VA!$C$2:$BC$2,0))</f>
        <v>3.0000000000000165E-4</v>
      </c>
      <c r="E150" s="44">
        <f>RFR_spot_with_VA!E150-INDEX(RFR_spot_no_VA!$C$11:$BC$160,VA!$B150,MATCH(E$2,RFR_spot_no_VA!$C$2:$BC$2,0))</f>
        <v>3.0000000000000165E-4</v>
      </c>
      <c r="F150" s="44">
        <f>RFR_spot_with_VA!F150-INDEX(RFR_spot_no_VA!$C$11:$BC$160,VA!$B150,MATCH(F$2,RFR_spot_no_VA!$C$2:$BC$2,0))</f>
        <v>1.0999999999999899E-4</v>
      </c>
      <c r="G150" s="44">
        <f>RFR_spot_with_VA!G150-INDEX(RFR_spot_no_VA!$C$11:$BC$160,VA!$B150,MATCH(G$2,RFR_spot_no_VA!$C$2:$BC$2,0))</f>
        <v>3.0000000000000165E-4</v>
      </c>
      <c r="H150" s="44">
        <f>RFR_spot_with_VA!H150-INDEX(RFR_spot_no_VA!$C$11:$BC$160,VA!$B150,MATCH(H$2,RFR_spot_no_VA!$C$2:$BC$2,0))</f>
        <v>3.0000000000000165E-4</v>
      </c>
      <c r="I150" s="44">
        <f>RFR_spot_with_VA!I150-INDEX(RFR_spot_no_VA!$C$11:$BC$160,VA!$B150,MATCH(I$2,RFR_spot_no_VA!$C$2:$BC$2,0))</f>
        <v>2.0999999999999491E-4</v>
      </c>
      <c r="J150" s="44">
        <f>RFR_spot_with_VA!J150-INDEX(RFR_spot_no_VA!$C$11:$BC$160,VA!$B150,MATCH(J$2,RFR_spot_no_VA!$C$2:$BC$2,0))</f>
        <v>3.2000000000000084E-4</v>
      </c>
      <c r="K150" s="44">
        <f>RFR_spot_with_VA!K150-INDEX(RFR_spot_no_VA!$C$11:$BC$160,VA!$B150,MATCH(K$2,RFR_spot_no_VA!$C$2:$BC$2,0))</f>
        <v>3.0000000000000165E-4</v>
      </c>
      <c r="L150" s="44">
        <f>RFR_spot_with_VA!L150-INDEX(RFR_spot_no_VA!$C$11:$BC$160,VA!$B150,MATCH(L$2,RFR_spot_no_VA!$C$2:$BC$2,0))</f>
        <v>3.0000000000000165E-4</v>
      </c>
      <c r="M150" s="45">
        <f>RFR_spot_with_VA!M150-INDEX(RFR_spot_no_VA!$C$11:$BC$160,VA!$B150,MATCH(M$2,RFR_spot_no_VA!$C$2:$BC$2,0))</f>
        <v>3.0000000000000165E-4</v>
      </c>
      <c r="N150" s="45">
        <f>RFR_spot_with_VA!N150-INDEX(RFR_spot_no_VA!$C$11:$BC$160,VA!$B150,MATCH(N$2,RFR_spot_no_VA!$C$2:$BC$2,0))</f>
        <v>3.0000000000000165E-4</v>
      </c>
      <c r="O150" s="45">
        <f>RFR_spot_with_VA!O150-INDEX(RFR_spot_no_VA!$C$11:$BC$160,VA!$B150,MATCH(O$2,RFR_spot_no_VA!$C$2:$BC$2,0))</f>
        <v>3.0000000000000165E-4</v>
      </c>
      <c r="P150" s="45">
        <f>RFR_spot_with_VA!P150-INDEX(RFR_spot_no_VA!$C$11:$BC$160,VA!$B150,MATCH(P$2,RFR_spot_no_VA!$C$2:$BC$2,0))</f>
        <v>1.0999999999999899E-4</v>
      </c>
      <c r="Q150" s="45">
        <f>RFR_spot_with_VA!Q150-INDEX(RFR_spot_no_VA!$C$11:$BC$160,VA!$B150,MATCH(Q$2,RFR_spot_no_VA!$C$2:$BC$2,0))</f>
        <v>5.2999999999999575E-4</v>
      </c>
      <c r="R150" s="45">
        <f>RFR_spot_with_VA!R150-INDEX(RFR_spot_no_VA!$C$11:$BC$160,VA!$B150,MATCH(R$2,RFR_spot_no_VA!$C$2:$BC$2,0))</f>
        <v>3.0000000000000165E-4</v>
      </c>
      <c r="S150" s="45">
        <f>RFR_spot_with_VA!S150-INDEX(RFR_spot_no_VA!$C$11:$BC$160,VA!$B150,MATCH(S$2,RFR_spot_no_VA!$C$2:$BC$2,0))</f>
        <v>3.0000000000000165E-4</v>
      </c>
      <c r="T150" s="45">
        <f>RFR_spot_with_VA!T150-INDEX(RFR_spot_no_VA!$C$11:$BC$160,VA!$B150,MATCH(T$2,RFR_spot_no_VA!$C$2:$BC$2,0))</f>
        <v>3.0000000000000165E-4</v>
      </c>
      <c r="U150" s="45">
        <f>RFR_spot_with_VA!U150-INDEX(RFR_spot_no_VA!$C$11:$BC$160,VA!$B150,MATCH(U$2,RFR_spot_no_VA!$C$2:$BC$2,0))</f>
        <v>-3.999999999999837E-5</v>
      </c>
      <c r="V150" s="45">
        <f>RFR_spot_with_VA!V150-INDEX(RFR_spot_no_VA!$C$11:$BC$160,VA!$B150,MATCH(V$2,RFR_spot_no_VA!$C$2:$BC$2,0))</f>
        <v>3.0000000000000165E-4</v>
      </c>
      <c r="W150" s="45">
        <f>RFR_spot_with_VA!W150-INDEX(RFR_spot_no_VA!$C$11:$BC$160,VA!$B150,MATCH(W$2,RFR_spot_no_VA!$C$2:$BC$2,0))</f>
        <v>3.0000000000000165E-4</v>
      </c>
      <c r="X150" s="45">
        <f>RFR_spot_with_VA!X150-INDEX(RFR_spot_no_VA!$C$11:$BC$160,VA!$B150,MATCH(X$2,RFR_spot_no_VA!$C$2:$BC$2,0))</f>
        <v>3.0000000000000165E-4</v>
      </c>
      <c r="Y150" s="45">
        <f>RFR_spot_with_VA!Y150-INDEX(RFR_spot_no_VA!$C$11:$BC$160,VA!$B150,MATCH(Y$2,RFR_spot_no_VA!$C$2:$BC$2,0))</f>
        <v>3.0000000000000165E-4</v>
      </c>
      <c r="Z150" s="45">
        <f>RFR_spot_with_VA!Z150-INDEX(RFR_spot_no_VA!$C$11:$BC$160,VA!$B150,MATCH(Z$2,RFR_spot_no_VA!$C$2:$BC$2,0))</f>
        <v>3.4000000000000002E-4</v>
      </c>
      <c r="AA150" s="45">
        <f>RFR_spot_with_VA!AA150-INDEX(RFR_spot_no_VA!$C$11:$BC$160,VA!$B150,MATCH(AA$2,RFR_spot_no_VA!$C$2:$BC$2,0))</f>
        <v>1.2000000000000205E-4</v>
      </c>
      <c r="AB150" s="45">
        <f>RFR_spot_with_VA!AB150-INDEX(RFR_spot_no_VA!$C$11:$BC$160,VA!$B150,MATCH(AB$2,RFR_spot_no_VA!$C$2:$BC$2,0))</f>
        <v>3.0000000000000165E-4</v>
      </c>
      <c r="AC150" s="45">
        <f>RFR_spot_with_VA!AC150-INDEX(RFR_spot_no_VA!$C$11:$BC$160,VA!$B150,MATCH(AC$2,RFR_spot_no_VA!$C$2:$BC$2,0))</f>
        <v>9.9999999999961231E-6</v>
      </c>
      <c r="AD150" s="45">
        <f>RFR_spot_with_VA!AD150-INDEX(RFR_spot_no_VA!$C$11:$BC$160,VA!$B150,MATCH(AD$2,RFR_spot_no_VA!$C$2:$BC$2,0))</f>
        <v>0</v>
      </c>
      <c r="AE150" s="45">
        <f>RFR_spot_with_VA!AE150-INDEX(RFR_spot_no_VA!$C$11:$BC$160,VA!$B150,MATCH(AE$2,RFR_spot_no_VA!$C$2:$BC$2,0))</f>
        <v>3.0000000000000165E-4</v>
      </c>
      <c r="AF150" s="45">
        <f>RFR_spot_with_VA!AF150-INDEX(RFR_spot_no_VA!$C$11:$BC$160,VA!$B150,MATCH(AF$2,RFR_spot_no_VA!$C$2:$BC$2,0))</f>
        <v>3.0000000000000165E-4</v>
      </c>
      <c r="AG150" s="45">
        <f>RFR_spot_with_VA!AG150-INDEX(RFR_spot_no_VA!$C$11:$BC$160,VA!$B150,MATCH(AG$2,RFR_spot_no_VA!$C$2:$BC$2,0))</f>
        <v>3.0000000000000165E-4</v>
      </c>
      <c r="AH150" s="45">
        <f>RFR_spot_with_VA!AH150-INDEX(RFR_spot_no_VA!$C$11:$BC$160,VA!$B150,MATCH(AH$2,RFR_spot_no_VA!$C$2:$BC$2,0))</f>
        <v>-2.9999999999995308E-5</v>
      </c>
      <c r="AI150" s="45">
        <f>RFR_spot_with_VA!AI150-INDEX(RFR_spot_no_VA!$C$11:$BC$160,VA!$B150,MATCH(AI$2,RFR_spot_no_VA!$C$2:$BC$2,0))</f>
        <v>-3.999999999999837E-5</v>
      </c>
      <c r="AJ150" s="45">
        <f>RFR_spot_with_VA!AJ150-INDEX(RFR_spot_no_VA!$C$11:$BC$160,VA!$B150,MATCH(AJ$2,RFR_spot_no_VA!$C$2:$BC$2,0))</f>
        <v>6.2999999999999862E-4</v>
      </c>
      <c r="AK150" s="45">
        <f>RFR_spot_with_VA!AK150-INDEX(RFR_spot_no_VA!$C$11:$BC$160,VA!$B150,MATCH(AK$2,RFR_spot_no_VA!$C$2:$BC$2,0))</f>
        <v>3.4000000000000002E-4</v>
      </c>
      <c r="AL150" s="45">
        <f>RFR_spot_with_VA!AL150-INDEX(RFR_spot_no_VA!$C$11:$BC$160,VA!$B150,MATCH(AL$2,RFR_spot_no_VA!$C$2:$BC$2,0))</f>
        <v>0</v>
      </c>
      <c r="AM150" s="45">
        <f>RFR_spot_with_VA!AM150-INDEX(RFR_spot_no_VA!$C$11:$BC$160,VA!$B150,MATCH(AM$2,RFR_spot_no_VA!$C$2:$BC$2,0))</f>
        <v>6.5000000000000474E-4</v>
      </c>
      <c r="AN150" s="45">
        <f>RFR_spot_with_VA!AN150-INDEX(RFR_spot_no_VA!$C$11:$BC$160,VA!$B150,MATCH(AN$2,RFR_spot_no_VA!$C$2:$BC$2,0))</f>
        <v>0</v>
      </c>
      <c r="AO150" s="45">
        <f>RFR_spot_with_VA!AO150-INDEX(RFR_spot_no_VA!$C$11:$BC$160,VA!$B150,MATCH(AO$2,RFR_spot_no_VA!$C$2:$BC$2,0))</f>
        <v>-1.9999999999999185E-5</v>
      </c>
      <c r="AP150" s="45">
        <f>RFR_spot_with_VA!AP150-INDEX(RFR_spot_no_VA!$C$11:$BC$160,VA!$B150,MATCH(AP$2,RFR_spot_no_VA!$C$2:$BC$2,0))</f>
        <v>0</v>
      </c>
      <c r="AQ150" s="45">
        <f>RFR_spot_with_VA!AQ150-INDEX(RFR_spot_no_VA!$C$11:$BC$160,VA!$B150,MATCH(AQ$2,RFR_spot_no_VA!$C$2:$BC$2,0))</f>
        <v>3.0000000000002247E-5</v>
      </c>
      <c r="AR150" s="45">
        <f>RFR_spot_with_VA!AR150-INDEX(RFR_spot_no_VA!$C$11:$BC$160,VA!$B150,MATCH(AR$2,RFR_spot_no_VA!$C$2:$BC$2,0))</f>
        <v>0</v>
      </c>
      <c r="AS150" s="45">
        <f>RFR_spot_with_VA!AS150-INDEX(RFR_spot_no_VA!$C$11:$BC$160,VA!$B150,MATCH(AS$2,RFR_spot_no_VA!$C$2:$BC$2,0))</f>
        <v>1.0999999999999899E-4</v>
      </c>
      <c r="AT150" s="45">
        <f>RFR_spot_with_VA!AT150-INDEX(RFR_spot_no_VA!$C$11:$BC$160,VA!$B150,MATCH(AT$2,RFR_spot_no_VA!$C$2:$BC$2,0))</f>
        <v>0</v>
      </c>
      <c r="AU150" s="45">
        <f>RFR_spot_with_VA!AU150-INDEX(RFR_spot_no_VA!$C$11:$BC$160,VA!$B150,MATCH(AU$2,RFR_spot_no_VA!$C$2:$BC$2,0))</f>
        <v>0</v>
      </c>
      <c r="AV150" s="45">
        <f>RFR_spot_with_VA!AV150-INDEX(RFR_spot_no_VA!$C$11:$BC$160,VA!$B150,MATCH(AV$2,RFR_spot_no_VA!$C$2:$BC$2,0))</f>
        <v>0</v>
      </c>
      <c r="AW150" s="45">
        <f>RFR_spot_with_VA!AW150-INDEX(RFR_spot_no_VA!$C$11:$BC$160,VA!$B150,MATCH(AW$2,RFR_spot_no_VA!$C$2:$BC$2,0))</f>
        <v>0</v>
      </c>
      <c r="AX150" s="45">
        <f>RFR_spot_with_VA!AX150-INDEX(RFR_spot_no_VA!$C$11:$BC$160,VA!$B150,MATCH(AX$2,RFR_spot_no_VA!$C$2:$BC$2,0))</f>
        <v>0</v>
      </c>
      <c r="AY150" s="45">
        <f>RFR_spot_with_VA!AY150-INDEX(RFR_spot_no_VA!$C$11:$BC$160,VA!$B150,MATCH(AY$2,RFR_spot_no_VA!$C$2:$BC$2,0))</f>
        <v>0</v>
      </c>
      <c r="AZ150" s="45">
        <f>RFR_spot_with_VA!AZ150-INDEX(RFR_spot_no_VA!$C$11:$BC$160,VA!$B150,MATCH(AZ$2,RFR_spot_no_VA!$C$2:$BC$2,0))</f>
        <v>0</v>
      </c>
      <c r="BA150" s="45">
        <f>RFR_spot_with_VA!BA150-INDEX(RFR_spot_no_VA!$C$11:$BC$160,VA!$B150,MATCH(BA$2,RFR_spot_no_VA!$C$2:$BC$2,0))</f>
        <v>0</v>
      </c>
      <c r="BB150" s="45">
        <f>RFR_spot_with_VA!BB150-INDEX(RFR_spot_no_VA!$C$11:$BC$160,VA!$B150,MATCH(BB$2,RFR_spot_no_VA!$C$2:$BC$2,0))</f>
        <v>0</v>
      </c>
      <c r="BC150" s="45">
        <f>RFR_spot_with_VA!BC150-INDEX(RFR_spot_no_VA!$C$11:$BC$160,VA!$B150,MATCH(BC$2,RFR_spot_no_VA!$C$2:$BC$2,0))</f>
        <v>1.0999999999999968E-3</v>
      </c>
      <c r="BD150" s="39"/>
      <c r="BE150" s="2"/>
    </row>
    <row r="151" spans="1:57" x14ac:dyDescent="0.25">
      <c r="A151" s="2"/>
      <c r="B151" s="2">
        <f>RFR_spot_no_VA!B151</f>
        <v>141</v>
      </c>
      <c r="C151" s="42">
        <f>RFR_spot_with_VA!C151-INDEX(RFR_spot_no_VA!$C$11:$BC$160,VA!$B151,MATCH(C$2,RFR_spot_no_VA!$C$2:$BC$2,0))</f>
        <v>2.9999999999999472E-4</v>
      </c>
      <c r="D151" s="42">
        <f>RFR_spot_with_VA!D151-INDEX(RFR_spot_no_VA!$C$11:$BC$160,VA!$B151,MATCH(D$2,RFR_spot_no_VA!$C$2:$BC$2,0))</f>
        <v>2.9999999999999472E-4</v>
      </c>
      <c r="E151" s="42">
        <f>RFR_spot_with_VA!E151-INDEX(RFR_spot_no_VA!$C$11:$BC$160,VA!$B151,MATCH(E$2,RFR_spot_no_VA!$C$2:$BC$2,0))</f>
        <v>2.9999999999999472E-4</v>
      </c>
      <c r="F151" s="42">
        <f>RFR_spot_with_VA!F151-INDEX(RFR_spot_no_VA!$C$11:$BC$160,VA!$B151,MATCH(F$2,RFR_spot_no_VA!$C$2:$BC$2,0))</f>
        <v>1.0999999999999899E-4</v>
      </c>
      <c r="G151" s="42">
        <f>RFR_spot_with_VA!G151-INDEX(RFR_spot_no_VA!$C$11:$BC$160,VA!$B151,MATCH(G$2,RFR_spot_no_VA!$C$2:$BC$2,0))</f>
        <v>2.9999999999999472E-4</v>
      </c>
      <c r="H151" s="42">
        <f>RFR_spot_with_VA!H151-INDEX(RFR_spot_no_VA!$C$11:$BC$160,VA!$B151,MATCH(H$2,RFR_spot_no_VA!$C$2:$BC$2,0))</f>
        <v>2.9999999999999472E-4</v>
      </c>
      <c r="I151" s="42">
        <f>RFR_spot_with_VA!I151-INDEX(RFR_spot_no_VA!$C$11:$BC$160,VA!$B151,MATCH(I$2,RFR_spot_no_VA!$C$2:$BC$2,0))</f>
        <v>1.9999999999999879E-4</v>
      </c>
      <c r="J151" s="42">
        <f>RFR_spot_with_VA!J151-INDEX(RFR_spot_no_VA!$C$11:$BC$160,VA!$B151,MATCH(J$2,RFR_spot_no_VA!$C$2:$BC$2,0))</f>
        <v>3.199999999999939E-4</v>
      </c>
      <c r="K151" s="42">
        <f>RFR_spot_with_VA!K151-INDEX(RFR_spot_no_VA!$C$11:$BC$160,VA!$B151,MATCH(K$2,RFR_spot_no_VA!$C$2:$BC$2,0))</f>
        <v>2.9999999999999472E-4</v>
      </c>
      <c r="L151" s="42">
        <f>RFR_spot_with_VA!L151-INDEX(RFR_spot_no_VA!$C$11:$BC$160,VA!$B151,MATCH(L$2,RFR_spot_no_VA!$C$2:$BC$2,0))</f>
        <v>2.9999999999999472E-4</v>
      </c>
      <c r="M151" s="43">
        <f>RFR_spot_with_VA!M151-INDEX(RFR_spot_no_VA!$C$11:$BC$160,VA!$B151,MATCH(M$2,RFR_spot_no_VA!$C$2:$BC$2,0))</f>
        <v>2.9999999999999472E-4</v>
      </c>
      <c r="N151" s="43">
        <f>RFR_spot_with_VA!N151-INDEX(RFR_spot_no_VA!$C$11:$BC$160,VA!$B151,MATCH(N$2,RFR_spot_no_VA!$C$2:$BC$2,0))</f>
        <v>2.9999999999999472E-4</v>
      </c>
      <c r="O151" s="43">
        <f>RFR_spot_with_VA!O151-INDEX(RFR_spot_no_VA!$C$11:$BC$160,VA!$B151,MATCH(O$2,RFR_spot_no_VA!$C$2:$BC$2,0))</f>
        <v>2.9999999999999472E-4</v>
      </c>
      <c r="P151" s="43">
        <f>RFR_spot_with_VA!P151-INDEX(RFR_spot_no_VA!$C$11:$BC$160,VA!$B151,MATCH(P$2,RFR_spot_no_VA!$C$2:$BC$2,0))</f>
        <v>1.0999999999999899E-4</v>
      </c>
      <c r="Q151" s="43">
        <f>RFR_spot_with_VA!Q151-INDEX(RFR_spot_no_VA!$C$11:$BC$160,VA!$B151,MATCH(Q$2,RFR_spot_no_VA!$C$2:$BC$2,0))</f>
        <v>5.2999999999999575E-4</v>
      </c>
      <c r="R151" s="43">
        <f>RFR_spot_with_VA!R151-INDEX(RFR_spot_no_VA!$C$11:$BC$160,VA!$B151,MATCH(R$2,RFR_spot_no_VA!$C$2:$BC$2,0))</f>
        <v>2.9999999999999472E-4</v>
      </c>
      <c r="S151" s="43">
        <f>RFR_spot_with_VA!S151-INDEX(RFR_spot_no_VA!$C$11:$BC$160,VA!$B151,MATCH(S$2,RFR_spot_no_VA!$C$2:$BC$2,0))</f>
        <v>2.9999999999999472E-4</v>
      </c>
      <c r="T151" s="43">
        <f>RFR_spot_with_VA!T151-INDEX(RFR_spot_no_VA!$C$11:$BC$160,VA!$B151,MATCH(T$2,RFR_spot_no_VA!$C$2:$BC$2,0))</f>
        <v>2.9999999999999472E-4</v>
      </c>
      <c r="U151" s="43">
        <f>RFR_spot_with_VA!U151-INDEX(RFR_spot_no_VA!$C$11:$BC$160,VA!$B151,MATCH(U$2,RFR_spot_no_VA!$C$2:$BC$2,0))</f>
        <v>-3.999999999999837E-5</v>
      </c>
      <c r="V151" s="43">
        <f>RFR_spot_with_VA!V151-INDEX(RFR_spot_no_VA!$C$11:$BC$160,VA!$B151,MATCH(V$2,RFR_spot_no_VA!$C$2:$BC$2,0))</f>
        <v>2.9999999999999472E-4</v>
      </c>
      <c r="W151" s="43">
        <f>RFR_spot_with_VA!W151-INDEX(RFR_spot_no_VA!$C$11:$BC$160,VA!$B151,MATCH(W$2,RFR_spot_no_VA!$C$2:$BC$2,0))</f>
        <v>2.9999999999999472E-4</v>
      </c>
      <c r="X151" s="43">
        <f>RFR_spot_with_VA!X151-INDEX(RFR_spot_no_VA!$C$11:$BC$160,VA!$B151,MATCH(X$2,RFR_spot_no_VA!$C$2:$BC$2,0))</f>
        <v>2.9999999999999472E-4</v>
      </c>
      <c r="Y151" s="43">
        <f>RFR_spot_with_VA!Y151-INDEX(RFR_spot_no_VA!$C$11:$BC$160,VA!$B151,MATCH(Y$2,RFR_spot_no_VA!$C$2:$BC$2,0))</f>
        <v>2.9999999999999472E-4</v>
      </c>
      <c r="Z151" s="43">
        <f>RFR_spot_with_VA!Z151-INDEX(RFR_spot_no_VA!$C$11:$BC$160,VA!$B151,MATCH(Z$2,RFR_spot_no_VA!$C$2:$BC$2,0))</f>
        <v>3.4000000000000002E-4</v>
      </c>
      <c r="AA151" s="43">
        <f>RFR_spot_with_VA!AA151-INDEX(RFR_spot_no_VA!$C$11:$BC$160,VA!$B151,MATCH(AA$2,RFR_spot_no_VA!$C$2:$BC$2,0))</f>
        <v>1.0999999999999899E-4</v>
      </c>
      <c r="AB151" s="43">
        <f>RFR_spot_with_VA!AB151-INDEX(RFR_spot_no_VA!$C$11:$BC$160,VA!$B151,MATCH(AB$2,RFR_spot_no_VA!$C$2:$BC$2,0))</f>
        <v>2.9999999999999472E-4</v>
      </c>
      <c r="AC151" s="43">
        <f>RFR_spot_with_VA!AC151-INDEX(RFR_spot_no_VA!$C$11:$BC$160,VA!$B151,MATCH(AC$2,RFR_spot_no_VA!$C$2:$BC$2,0))</f>
        <v>1.0000000000003062E-5</v>
      </c>
      <c r="AD151" s="43">
        <f>RFR_spot_with_VA!AD151-INDEX(RFR_spot_no_VA!$C$11:$BC$160,VA!$B151,MATCH(AD$2,RFR_spot_no_VA!$C$2:$BC$2,0))</f>
        <v>0</v>
      </c>
      <c r="AE151" s="43">
        <f>RFR_spot_with_VA!AE151-INDEX(RFR_spot_no_VA!$C$11:$BC$160,VA!$B151,MATCH(AE$2,RFR_spot_no_VA!$C$2:$BC$2,0))</f>
        <v>2.9999999999999472E-4</v>
      </c>
      <c r="AF151" s="43">
        <f>RFR_spot_with_VA!AF151-INDEX(RFR_spot_no_VA!$C$11:$BC$160,VA!$B151,MATCH(AF$2,RFR_spot_no_VA!$C$2:$BC$2,0))</f>
        <v>2.9999999999999472E-4</v>
      </c>
      <c r="AG151" s="43">
        <f>RFR_spot_with_VA!AG151-INDEX(RFR_spot_no_VA!$C$11:$BC$160,VA!$B151,MATCH(AG$2,RFR_spot_no_VA!$C$2:$BC$2,0))</f>
        <v>2.9999999999999472E-4</v>
      </c>
      <c r="AH151" s="43">
        <f>RFR_spot_with_VA!AH151-INDEX(RFR_spot_no_VA!$C$11:$BC$160,VA!$B151,MATCH(AH$2,RFR_spot_no_VA!$C$2:$BC$2,0))</f>
        <v>-2.9999999999995308E-5</v>
      </c>
      <c r="AI151" s="43">
        <f>RFR_spot_with_VA!AI151-INDEX(RFR_spot_no_VA!$C$11:$BC$160,VA!$B151,MATCH(AI$2,RFR_spot_no_VA!$C$2:$BC$2,0))</f>
        <v>-3.999999999999837E-5</v>
      </c>
      <c r="AJ151" s="43">
        <f>RFR_spot_with_VA!AJ151-INDEX(RFR_spot_no_VA!$C$11:$BC$160,VA!$B151,MATCH(AJ$2,RFR_spot_no_VA!$C$2:$BC$2,0))</f>
        <v>6.2000000000000249E-4</v>
      </c>
      <c r="AK151" s="43">
        <f>RFR_spot_with_VA!AK151-INDEX(RFR_spot_no_VA!$C$11:$BC$160,VA!$B151,MATCH(AK$2,RFR_spot_no_VA!$C$2:$BC$2,0))</f>
        <v>3.4000000000000002E-4</v>
      </c>
      <c r="AL151" s="43">
        <f>RFR_spot_with_VA!AL151-INDEX(RFR_spot_no_VA!$C$11:$BC$160,VA!$B151,MATCH(AL$2,RFR_spot_no_VA!$C$2:$BC$2,0))</f>
        <v>0</v>
      </c>
      <c r="AM151" s="43">
        <f>RFR_spot_with_VA!AM151-INDEX(RFR_spot_no_VA!$C$11:$BC$160,VA!$B151,MATCH(AM$2,RFR_spot_no_VA!$C$2:$BC$2,0))</f>
        <v>6.4000000000000168E-4</v>
      </c>
      <c r="AN151" s="43">
        <f>RFR_spot_with_VA!AN151-INDEX(RFR_spot_no_VA!$C$11:$BC$160,VA!$B151,MATCH(AN$2,RFR_spot_no_VA!$C$2:$BC$2,0))</f>
        <v>0</v>
      </c>
      <c r="AO151" s="43">
        <f>RFR_spot_with_VA!AO151-INDEX(RFR_spot_no_VA!$C$11:$BC$160,VA!$B151,MATCH(AO$2,RFR_spot_no_VA!$C$2:$BC$2,0))</f>
        <v>-1.9999999999999185E-5</v>
      </c>
      <c r="AP151" s="43">
        <f>RFR_spot_with_VA!AP151-INDEX(RFR_spot_no_VA!$C$11:$BC$160,VA!$B151,MATCH(AP$2,RFR_spot_no_VA!$C$2:$BC$2,0))</f>
        <v>0</v>
      </c>
      <c r="AQ151" s="43">
        <f>RFR_spot_with_VA!AQ151-INDEX(RFR_spot_no_VA!$C$11:$BC$160,VA!$B151,MATCH(AQ$2,RFR_spot_no_VA!$C$2:$BC$2,0))</f>
        <v>4.0000000000005309E-5</v>
      </c>
      <c r="AR151" s="43">
        <f>RFR_spot_with_VA!AR151-INDEX(RFR_spot_no_VA!$C$11:$BC$160,VA!$B151,MATCH(AR$2,RFR_spot_no_VA!$C$2:$BC$2,0))</f>
        <v>0</v>
      </c>
      <c r="AS151" s="43">
        <f>RFR_spot_with_VA!AS151-INDEX(RFR_spot_no_VA!$C$11:$BC$160,VA!$B151,MATCH(AS$2,RFR_spot_no_VA!$C$2:$BC$2,0))</f>
        <v>1.1000000000000246E-4</v>
      </c>
      <c r="AT151" s="43">
        <f>RFR_spot_with_VA!AT151-INDEX(RFR_spot_no_VA!$C$11:$BC$160,VA!$B151,MATCH(AT$2,RFR_spot_no_VA!$C$2:$BC$2,0))</f>
        <v>0</v>
      </c>
      <c r="AU151" s="43">
        <f>RFR_spot_with_VA!AU151-INDEX(RFR_spot_no_VA!$C$11:$BC$160,VA!$B151,MATCH(AU$2,RFR_spot_no_VA!$C$2:$BC$2,0))</f>
        <v>0</v>
      </c>
      <c r="AV151" s="43">
        <f>RFR_spot_with_VA!AV151-INDEX(RFR_spot_no_VA!$C$11:$BC$160,VA!$B151,MATCH(AV$2,RFR_spot_no_VA!$C$2:$BC$2,0))</f>
        <v>0</v>
      </c>
      <c r="AW151" s="43">
        <f>RFR_spot_with_VA!AW151-INDEX(RFR_spot_no_VA!$C$11:$BC$160,VA!$B151,MATCH(AW$2,RFR_spot_no_VA!$C$2:$BC$2,0))</f>
        <v>0</v>
      </c>
      <c r="AX151" s="43">
        <f>RFR_spot_with_VA!AX151-INDEX(RFR_spot_no_VA!$C$11:$BC$160,VA!$B151,MATCH(AX$2,RFR_spot_no_VA!$C$2:$BC$2,0))</f>
        <v>0</v>
      </c>
      <c r="AY151" s="43">
        <f>RFR_spot_with_VA!AY151-INDEX(RFR_spot_no_VA!$C$11:$BC$160,VA!$B151,MATCH(AY$2,RFR_spot_no_VA!$C$2:$BC$2,0))</f>
        <v>0</v>
      </c>
      <c r="AZ151" s="43">
        <f>RFR_spot_with_VA!AZ151-INDEX(RFR_spot_no_VA!$C$11:$BC$160,VA!$B151,MATCH(AZ$2,RFR_spot_no_VA!$C$2:$BC$2,0))</f>
        <v>0</v>
      </c>
      <c r="BA151" s="43">
        <f>RFR_spot_with_VA!BA151-INDEX(RFR_spot_no_VA!$C$11:$BC$160,VA!$B151,MATCH(BA$2,RFR_spot_no_VA!$C$2:$BC$2,0))</f>
        <v>0</v>
      </c>
      <c r="BB151" s="43">
        <f>RFR_spot_with_VA!BB151-INDEX(RFR_spot_no_VA!$C$11:$BC$160,VA!$B151,MATCH(BB$2,RFR_spot_no_VA!$C$2:$BC$2,0))</f>
        <v>0</v>
      </c>
      <c r="BC151" s="43">
        <f>RFR_spot_with_VA!BC151-INDEX(RFR_spot_no_VA!$C$11:$BC$160,VA!$B151,MATCH(BC$2,RFR_spot_no_VA!$C$2:$BC$2,0))</f>
        <v>1.0900000000000007E-3</v>
      </c>
      <c r="BD151" s="39"/>
      <c r="BE151" s="2"/>
    </row>
    <row r="152" spans="1:57" x14ac:dyDescent="0.25">
      <c r="A152" s="2"/>
      <c r="B152" s="2">
        <f>RFR_spot_no_VA!B152</f>
        <v>142</v>
      </c>
      <c r="C152" s="42">
        <f>RFR_spot_with_VA!C152-INDEX(RFR_spot_no_VA!$C$11:$BC$160,VA!$B152,MATCH(C$2,RFR_spot_no_VA!$C$2:$BC$2,0))</f>
        <v>3.0000000000000165E-4</v>
      </c>
      <c r="D152" s="42">
        <f>RFR_spot_with_VA!D152-INDEX(RFR_spot_no_VA!$C$11:$BC$160,VA!$B152,MATCH(D$2,RFR_spot_no_VA!$C$2:$BC$2,0))</f>
        <v>3.0000000000000165E-4</v>
      </c>
      <c r="E152" s="42">
        <f>RFR_spot_with_VA!E152-INDEX(RFR_spot_no_VA!$C$11:$BC$160,VA!$B152,MATCH(E$2,RFR_spot_no_VA!$C$2:$BC$2,0))</f>
        <v>3.0000000000000165E-4</v>
      </c>
      <c r="F152" s="42">
        <f>RFR_spot_with_VA!F152-INDEX(RFR_spot_no_VA!$C$11:$BC$160,VA!$B152,MATCH(F$2,RFR_spot_no_VA!$C$2:$BC$2,0))</f>
        <v>1.0999999999999899E-4</v>
      </c>
      <c r="G152" s="42">
        <f>RFR_spot_with_VA!G152-INDEX(RFR_spot_no_VA!$C$11:$BC$160,VA!$B152,MATCH(G$2,RFR_spot_no_VA!$C$2:$BC$2,0))</f>
        <v>3.0000000000000165E-4</v>
      </c>
      <c r="H152" s="42">
        <f>RFR_spot_with_VA!H152-INDEX(RFR_spot_no_VA!$C$11:$BC$160,VA!$B152,MATCH(H$2,RFR_spot_no_VA!$C$2:$BC$2,0))</f>
        <v>3.0000000000000165E-4</v>
      </c>
      <c r="I152" s="42">
        <f>RFR_spot_with_VA!I152-INDEX(RFR_spot_no_VA!$C$11:$BC$160,VA!$B152,MATCH(I$2,RFR_spot_no_VA!$C$2:$BC$2,0))</f>
        <v>1.9999999999999879E-4</v>
      </c>
      <c r="J152" s="42">
        <f>RFR_spot_with_VA!J152-INDEX(RFR_spot_no_VA!$C$11:$BC$160,VA!$B152,MATCH(J$2,RFR_spot_no_VA!$C$2:$BC$2,0))</f>
        <v>3.2000000000000084E-4</v>
      </c>
      <c r="K152" s="42">
        <f>RFR_spot_with_VA!K152-INDEX(RFR_spot_no_VA!$C$11:$BC$160,VA!$B152,MATCH(K$2,RFR_spot_no_VA!$C$2:$BC$2,0))</f>
        <v>3.0000000000000165E-4</v>
      </c>
      <c r="L152" s="42">
        <f>RFR_spot_with_VA!L152-INDEX(RFR_spot_no_VA!$C$11:$BC$160,VA!$B152,MATCH(L$2,RFR_spot_no_VA!$C$2:$BC$2,0))</f>
        <v>3.0000000000000165E-4</v>
      </c>
      <c r="M152" s="43">
        <f>RFR_spot_with_VA!M152-INDEX(RFR_spot_no_VA!$C$11:$BC$160,VA!$B152,MATCH(M$2,RFR_spot_no_VA!$C$2:$BC$2,0))</f>
        <v>3.0000000000000165E-4</v>
      </c>
      <c r="N152" s="43">
        <f>RFR_spot_with_VA!N152-INDEX(RFR_spot_no_VA!$C$11:$BC$160,VA!$B152,MATCH(N$2,RFR_spot_no_VA!$C$2:$BC$2,0))</f>
        <v>3.0000000000000165E-4</v>
      </c>
      <c r="O152" s="43">
        <f>RFR_spot_with_VA!O152-INDEX(RFR_spot_no_VA!$C$11:$BC$160,VA!$B152,MATCH(O$2,RFR_spot_no_VA!$C$2:$BC$2,0))</f>
        <v>3.0000000000000165E-4</v>
      </c>
      <c r="P152" s="43">
        <f>RFR_spot_with_VA!P152-INDEX(RFR_spot_no_VA!$C$11:$BC$160,VA!$B152,MATCH(P$2,RFR_spot_no_VA!$C$2:$BC$2,0))</f>
        <v>1.1000000000000593E-4</v>
      </c>
      <c r="Q152" s="43">
        <f>RFR_spot_with_VA!Q152-INDEX(RFR_spot_no_VA!$C$11:$BC$160,VA!$B152,MATCH(Q$2,RFR_spot_no_VA!$C$2:$BC$2,0))</f>
        <v>5.3000000000000269E-4</v>
      </c>
      <c r="R152" s="43">
        <f>RFR_spot_with_VA!R152-INDEX(RFR_spot_no_VA!$C$11:$BC$160,VA!$B152,MATCH(R$2,RFR_spot_no_VA!$C$2:$BC$2,0))</f>
        <v>3.0000000000000165E-4</v>
      </c>
      <c r="S152" s="43">
        <f>RFR_spot_with_VA!S152-INDEX(RFR_spot_no_VA!$C$11:$BC$160,VA!$B152,MATCH(S$2,RFR_spot_no_VA!$C$2:$BC$2,0))</f>
        <v>3.0000000000000165E-4</v>
      </c>
      <c r="T152" s="43">
        <f>RFR_spot_with_VA!T152-INDEX(RFR_spot_no_VA!$C$11:$BC$160,VA!$B152,MATCH(T$2,RFR_spot_no_VA!$C$2:$BC$2,0))</f>
        <v>3.0000000000000165E-4</v>
      </c>
      <c r="U152" s="43">
        <f>RFR_spot_with_VA!U152-INDEX(RFR_spot_no_VA!$C$11:$BC$160,VA!$B152,MATCH(U$2,RFR_spot_no_VA!$C$2:$BC$2,0))</f>
        <v>-2.9999999999998778E-5</v>
      </c>
      <c r="V152" s="43">
        <f>RFR_spot_with_VA!V152-INDEX(RFR_spot_no_VA!$C$11:$BC$160,VA!$B152,MATCH(V$2,RFR_spot_no_VA!$C$2:$BC$2,0))</f>
        <v>3.0000000000000165E-4</v>
      </c>
      <c r="W152" s="43">
        <f>RFR_spot_with_VA!W152-INDEX(RFR_spot_no_VA!$C$11:$BC$160,VA!$B152,MATCH(W$2,RFR_spot_no_VA!$C$2:$BC$2,0))</f>
        <v>3.0000000000000165E-4</v>
      </c>
      <c r="X152" s="43">
        <f>RFR_spot_with_VA!X152-INDEX(RFR_spot_no_VA!$C$11:$BC$160,VA!$B152,MATCH(X$2,RFR_spot_no_VA!$C$2:$BC$2,0))</f>
        <v>3.0000000000000165E-4</v>
      </c>
      <c r="Y152" s="43">
        <f>RFR_spot_with_VA!Y152-INDEX(RFR_spot_no_VA!$C$11:$BC$160,VA!$B152,MATCH(Y$2,RFR_spot_no_VA!$C$2:$BC$2,0))</f>
        <v>3.0000000000000165E-4</v>
      </c>
      <c r="Z152" s="43">
        <f>RFR_spot_with_VA!Z152-INDEX(RFR_spot_no_VA!$C$11:$BC$160,VA!$B152,MATCH(Z$2,RFR_spot_no_VA!$C$2:$BC$2,0))</f>
        <v>3.4000000000000002E-4</v>
      </c>
      <c r="AA152" s="43">
        <f>RFR_spot_with_VA!AA152-INDEX(RFR_spot_no_VA!$C$11:$BC$160,VA!$B152,MATCH(AA$2,RFR_spot_no_VA!$C$2:$BC$2,0))</f>
        <v>1.0999999999999899E-4</v>
      </c>
      <c r="AB152" s="43">
        <f>RFR_spot_with_VA!AB152-INDEX(RFR_spot_no_VA!$C$11:$BC$160,VA!$B152,MATCH(AB$2,RFR_spot_no_VA!$C$2:$BC$2,0))</f>
        <v>3.0000000000000165E-4</v>
      </c>
      <c r="AC152" s="43">
        <f>RFR_spot_with_VA!AC152-INDEX(RFR_spot_no_VA!$C$11:$BC$160,VA!$B152,MATCH(AC$2,RFR_spot_no_VA!$C$2:$BC$2,0))</f>
        <v>1.0000000000003062E-5</v>
      </c>
      <c r="AD152" s="43">
        <f>RFR_spot_with_VA!AD152-INDEX(RFR_spot_no_VA!$C$11:$BC$160,VA!$B152,MATCH(AD$2,RFR_spot_no_VA!$C$2:$BC$2,0))</f>
        <v>0</v>
      </c>
      <c r="AE152" s="43">
        <f>RFR_spot_with_VA!AE152-INDEX(RFR_spot_no_VA!$C$11:$BC$160,VA!$B152,MATCH(AE$2,RFR_spot_no_VA!$C$2:$BC$2,0))</f>
        <v>3.0000000000000165E-4</v>
      </c>
      <c r="AF152" s="43">
        <f>RFR_spot_with_VA!AF152-INDEX(RFR_spot_no_VA!$C$11:$BC$160,VA!$B152,MATCH(AF$2,RFR_spot_no_VA!$C$2:$BC$2,0))</f>
        <v>3.0000000000000165E-4</v>
      </c>
      <c r="AG152" s="43">
        <f>RFR_spot_with_VA!AG152-INDEX(RFR_spot_no_VA!$C$11:$BC$160,VA!$B152,MATCH(AG$2,RFR_spot_no_VA!$C$2:$BC$2,0))</f>
        <v>3.0000000000000165E-4</v>
      </c>
      <c r="AH152" s="43">
        <f>RFR_spot_with_VA!AH152-INDEX(RFR_spot_no_VA!$C$11:$BC$160,VA!$B152,MATCH(AH$2,RFR_spot_no_VA!$C$2:$BC$2,0))</f>
        <v>-3.0000000000002247E-5</v>
      </c>
      <c r="AI152" s="43">
        <f>RFR_spot_with_VA!AI152-INDEX(RFR_spot_no_VA!$C$11:$BC$160,VA!$B152,MATCH(AI$2,RFR_spot_no_VA!$C$2:$BC$2,0))</f>
        <v>-2.9999999999998778E-5</v>
      </c>
      <c r="AJ152" s="43">
        <f>RFR_spot_with_VA!AJ152-INDEX(RFR_spot_no_VA!$C$11:$BC$160,VA!$B152,MATCH(AJ$2,RFR_spot_no_VA!$C$2:$BC$2,0))</f>
        <v>6.0999999999999943E-4</v>
      </c>
      <c r="AK152" s="43">
        <f>RFR_spot_with_VA!AK152-INDEX(RFR_spot_no_VA!$C$11:$BC$160,VA!$B152,MATCH(AK$2,RFR_spot_no_VA!$C$2:$BC$2,0))</f>
        <v>3.4000000000000002E-4</v>
      </c>
      <c r="AL152" s="43">
        <f>RFR_spot_with_VA!AL152-INDEX(RFR_spot_no_VA!$C$11:$BC$160,VA!$B152,MATCH(AL$2,RFR_spot_no_VA!$C$2:$BC$2,0))</f>
        <v>0</v>
      </c>
      <c r="AM152" s="43">
        <f>RFR_spot_with_VA!AM152-INDEX(RFR_spot_no_VA!$C$11:$BC$160,VA!$B152,MATCH(AM$2,RFR_spot_no_VA!$C$2:$BC$2,0))</f>
        <v>6.4000000000000168E-4</v>
      </c>
      <c r="AN152" s="43">
        <f>RFR_spot_with_VA!AN152-INDEX(RFR_spot_no_VA!$C$11:$BC$160,VA!$B152,MATCH(AN$2,RFR_spot_no_VA!$C$2:$BC$2,0))</f>
        <v>0</v>
      </c>
      <c r="AO152" s="43">
        <f>RFR_spot_with_VA!AO152-INDEX(RFR_spot_no_VA!$C$11:$BC$160,VA!$B152,MATCH(AO$2,RFR_spot_no_VA!$C$2:$BC$2,0))</f>
        <v>-1.9999999999999185E-5</v>
      </c>
      <c r="AP152" s="43">
        <f>RFR_spot_with_VA!AP152-INDEX(RFR_spot_no_VA!$C$11:$BC$160,VA!$B152,MATCH(AP$2,RFR_spot_no_VA!$C$2:$BC$2,0))</f>
        <v>0</v>
      </c>
      <c r="AQ152" s="43">
        <f>RFR_spot_with_VA!AQ152-INDEX(RFR_spot_no_VA!$C$11:$BC$160,VA!$B152,MATCH(AQ$2,RFR_spot_no_VA!$C$2:$BC$2,0))</f>
        <v>4.0000000000005309E-5</v>
      </c>
      <c r="AR152" s="43">
        <f>RFR_spot_with_VA!AR152-INDEX(RFR_spot_no_VA!$C$11:$BC$160,VA!$B152,MATCH(AR$2,RFR_spot_no_VA!$C$2:$BC$2,0))</f>
        <v>0</v>
      </c>
      <c r="AS152" s="43">
        <f>RFR_spot_with_VA!AS152-INDEX(RFR_spot_no_VA!$C$11:$BC$160,VA!$B152,MATCH(AS$2,RFR_spot_no_VA!$C$2:$BC$2,0))</f>
        <v>9.9999999999999395E-5</v>
      </c>
      <c r="AT152" s="43">
        <f>RFR_spot_with_VA!AT152-INDEX(RFR_spot_no_VA!$C$11:$BC$160,VA!$B152,MATCH(AT$2,RFR_spot_no_VA!$C$2:$BC$2,0))</f>
        <v>0</v>
      </c>
      <c r="AU152" s="43">
        <f>RFR_spot_with_VA!AU152-INDEX(RFR_spot_no_VA!$C$11:$BC$160,VA!$B152,MATCH(AU$2,RFR_spot_no_VA!$C$2:$BC$2,0))</f>
        <v>0</v>
      </c>
      <c r="AV152" s="43">
        <f>RFR_spot_with_VA!AV152-INDEX(RFR_spot_no_VA!$C$11:$BC$160,VA!$B152,MATCH(AV$2,RFR_spot_no_VA!$C$2:$BC$2,0))</f>
        <v>0</v>
      </c>
      <c r="AW152" s="43">
        <f>RFR_spot_with_VA!AW152-INDEX(RFR_spot_no_VA!$C$11:$BC$160,VA!$B152,MATCH(AW$2,RFR_spot_no_VA!$C$2:$BC$2,0))</f>
        <v>0</v>
      </c>
      <c r="AX152" s="43">
        <f>RFR_spot_with_VA!AX152-INDEX(RFR_spot_no_VA!$C$11:$BC$160,VA!$B152,MATCH(AX$2,RFR_spot_no_VA!$C$2:$BC$2,0))</f>
        <v>0</v>
      </c>
      <c r="AY152" s="43">
        <f>RFR_spot_with_VA!AY152-INDEX(RFR_spot_no_VA!$C$11:$BC$160,VA!$B152,MATCH(AY$2,RFR_spot_no_VA!$C$2:$BC$2,0))</f>
        <v>0</v>
      </c>
      <c r="AZ152" s="43">
        <f>RFR_spot_with_VA!AZ152-INDEX(RFR_spot_no_VA!$C$11:$BC$160,VA!$B152,MATCH(AZ$2,RFR_spot_no_VA!$C$2:$BC$2,0))</f>
        <v>0</v>
      </c>
      <c r="BA152" s="43">
        <f>RFR_spot_with_VA!BA152-INDEX(RFR_spot_no_VA!$C$11:$BC$160,VA!$B152,MATCH(BA$2,RFR_spot_no_VA!$C$2:$BC$2,0))</f>
        <v>0</v>
      </c>
      <c r="BB152" s="43">
        <f>RFR_spot_with_VA!BB152-INDEX(RFR_spot_no_VA!$C$11:$BC$160,VA!$B152,MATCH(BB$2,RFR_spot_no_VA!$C$2:$BC$2,0))</f>
        <v>0</v>
      </c>
      <c r="BC152" s="43">
        <f>RFR_spot_with_VA!BC152-INDEX(RFR_spot_no_VA!$C$11:$BC$160,VA!$B152,MATCH(BC$2,RFR_spot_no_VA!$C$2:$BC$2,0))</f>
        <v>1.0799999999999976E-3</v>
      </c>
      <c r="BD152" s="39"/>
      <c r="BE152" s="2"/>
    </row>
    <row r="153" spans="1:57" x14ac:dyDescent="0.25">
      <c r="A153" s="2"/>
      <c r="B153" s="2">
        <f>RFR_spot_no_VA!B153</f>
        <v>143</v>
      </c>
      <c r="C153" s="42">
        <f>RFR_spot_with_VA!C153-INDEX(RFR_spot_no_VA!$C$11:$BC$160,VA!$B153,MATCH(C$2,RFR_spot_no_VA!$C$2:$BC$2,0))</f>
        <v>2.8999999999999859E-4</v>
      </c>
      <c r="D153" s="42">
        <f>RFR_spot_with_VA!D153-INDEX(RFR_spot_no_VA!$C$11:$BC$160,VA!$B153,MATCH(D$2,RFR_spot_no_VA!$C$2:$BC$2,0))</f>
        <v>2.8999999999999859E-4</v>
      </c>
      <c r="E153" s="42">
        <f>RFR_spot_with_VA!E153-INDEX(RFR_spot_no_VA!$C$11:$BC$160,VA!$B153,MATCH(E$2,RFR_spot_no_VA!$C$2:$BC$2,0))</f>
        <v>2.8999999999999859E-4</v>
      </c>
      <c r="F153" s="42">
        <f>RFR_spot_with_VA!F153-INDEX(RFR_spot_no_VA!$C$11:$BC$160,VA!$B153,MATCH(F$2,RFR_spot_no_VA!$C$2:$BC$2,0))</f>
        <v>1.0999999999999899E-4</v>
      </c>
      <c r="G153" s="42">
        <f>RFR_spot_with_VA!G153-INDEX(RFR_spot_no_VA!$C$11:$BC$160,VA!$B153,MATCH(G$2,RFR_spot_no_VA!$C$2:$BC$2,0))</f>
        <v>2.8999999999999859E-4</v>
      </c>
      <c r="H153" s="42">
        <f>RFR_spot_with_VA!H153-INDEX(RFR_spot_no_VA!$C$11:$BC$160,VA!$B153,MATCH(H$2,RFR_spot_no_VA!$C$2:$BC$2,0))</f>
        <v>2.8999999999999859E-4</v>
      </c>
      <c r="I153" s="42">
        <f>RFR_spot_with_VA!I153-INDEX(RFR_spot_no_VA!$C$11:$BC$160,VA!$B153,MATCH(I$2,RFR_spot_no_VA!$C$2:$BC$2,0))</f>
        <v>1.9000000000000267E-4</v>
      </c>
      <c r="J153" s="42">
        <f>RFR_spot_with_VA!J153-INDEX(RFR_spot_no_VA!$C$11:$BC$160,VA!$B153,MATCH(J$2,RFR_spot_no_VA!$C$2:$BC$2,0))</f>
        <v>3.2000000000000084E-4</v>
      </c>
      <c r="K153" s="42">
        <f>RFR_spot_with_VA!K153-INDEX(RFR_spot_no_VA!$C$11:$BC$160,VA!$B153,MATCH(K$2,RFR_spot_no_VA!$C$2:$BC$2,0))</f>
        <v>2.8999999999999859E-4</v>
      </c>
      <c r="L153" s="42">
        <f>RFR_spot_with_VA!L153-INDEX(RFR_spot_no_VA!$C$11:$BC$160,VA!$B153,MATCH(L$2,RFR_spot_no_VA!$C$2:$BC$2,0))</f>
        <v>2.8999999999999859E-4</v>
      </c>
      <c r="M153" s="43">
        <f>RFR_spot_with_VA!M153-INDEX(RFR_spot_no_VA!$C$11:$BC$160,VA!$B153,MATCH(M$2,RFR_spot_no_VA!$C$2:$BC$2,0))</f>
        <v>2.8999999999999859E-4</v>
      </c>
      <c r="N153" s="43">
        <f>RFR_spot_with_VA!N153-INDEX(RFR_spot_no_VA!$C$11:$BC$160,VA!$B153,MATCH(N$2,RFR_spot_no_VA!$C$2:$BC$2,0))</f>
        <v>2.8999999999999859E-4</v>
      </c>
      <c r="O153" s="43">
        <f>RFR_spot_with_VA!O153-INDEX(RFR_spot_no_VA!$C$11:$BC$160,VA!$B153,MATCH(O$2,RFR_spot_no_VA!$C$2:$BC$2,0))</f>
        <v>2.8999999999999859E-4</v>
      </c>
      <c r="P153" s="43">
        <f>RFR_spot_with_VA!P153-INDEX(RFR_spot_no_VA!$C$11:$BC$160,VA!$B153,MATCH(P$2,RFR_spot_no_VA!$C$2:$BC$2,0))</f>
        <v>1.0000000000000286E-4</v>
      </c>
      <c r="Q153" s="43">
        <f>RFR_spot_with_VA!Q153-INDEX(RFR_spot_no_VA!$C$11:$BC$160,VA!$B153,MATCH(Q$2,RFR_spot_no_VA!$C$2:$BC$2,0))</f>
        <v>5.1999999999999963E-4</v>
      </c>
      <c r="R153" s="43">
        <f>RFR_spot_with_VA!R153-INDEX(RFR_spot_no_VA!$C$11:$BC$160,VA!$B153,MATCH(R$2,RFR_spot_no_VA!$C$2:$BC$2,0))</f>
        <v>2.8999999999999859E-4</v>
      </c>
      <c r="S153" s="43">
        <f>RFR_spot_with_VA!S153-INDEX(RFR_spot_no_VA!$C$11:$BC$160,VA!$B153,MATCH(S$2,RFR_spot_no_VA!$C$2:$BC$2,0))</f>
        <v>2.8999999999999859E-4</v>
      </c>
      <c r="T153" s="43">
        <f>RFR_spot_with_VA!T153-INDEX(RFR_spot_no_VA!$C$11:$BC$160,VA!$B153,MATCH(T$2,RFR_spot_no_VA!$C$2:$BC$2,0))</f>
        <v>2.8999999999999859E-4</v>
      </c>
      <c r="U153" s="43">
        <f>RFR_spot_with_VA!U153-INDEX(RFR_spot_no_VA!$C$11:$BC$160,VA!$B153,MATCH(U$2,RFR_spot_no_VA!$C$2:$BC$2,0))</f>
        <v>-3.999999999999837E-5</v>
      </c>
      <c r="V153" s="43">
        <f>RFR_spot_with_VA!V153-INDEX(RFR_spot_no_VA!$C$11:$BC$160,VA!$B153,MATCH(V$2,RFR_spot_no_VA!$C$2:$BC$2,0))</f>
        <v>2.8999999999999859E-4</v>
      </c>
      <c r="W153" s="43">
        <f>RFR_spot_with_VA!W153-INDEX(RFR_spot_no_VA!$C$11:$BC$160,VA!$B153,MATCH(W$2,RFR_spot_no_VA!$C$2:$BC$2,0))</f>
        <v>2.8999999999999859E-4</v>
      </c>
      <c r="X153" s="43">
        <f>RFR_spot_with_VA!X153-INDEX(RFR_spot_no_VA!$C$11:$BC$160,VA!$B153,MATCH(X$2,RFR_spot_no_VA!$C$2:$BC$2,0))</f>
        <v>2.8999999999999859E-4</v>
      </c>
      <c r="Y153" s="43">
        <f>RFR_spot_with_VA!Y153-INDEX(RFR_spot_no_VA!$C$11:$BC$160,VA!$B153,MATCH(Y$2,RFR_spot_no_VA!$C$2:$BC$2,0))</f>
        <v>2.8999999999999859E-4</v>
      </c>
      <c r="Z153" s="43">
        <f>RFR_spot_with_VA!Z153-INDEX(RFR_spot_no_VA!$C$11:$BC$160,VA!$B153,MATCH(Z$2,RFR_spot_no_VA!$C$2:$BC$2,0))</f>
        <v>3.4000000000000002E-4</v>
      </c>
      <c r="AA153" s="43">
        <f>RFR_spot_with_VA!AA153-INDEX(RFR_spot_no_VA!$C$11:$BC$160,VA!$B153,MATCH(AA$2,RFR_spot_no_VA!$C$2:$BC$2,0))</f>
        <v>1.2000000000000205E-4</v>
      </c>
      <c r="AB153" s="43">
        <f>RFR_spot_with_VA!AB153-INDEX(RFR_spot_no_VA!$C$11:$BC$160,VA!$B153,MATCH(AB$2,RFR_spot_no_VA!$C$2:$BC$2,0))</f>
        <v>2.8999999999999859E-4</v>
      </c>
      <c r="AC153" s="43">
        <f>RFR_spot_with_VA!AC153-INDEX(RFR_spot_no_VA!$C$11:$BC$160,VA!$B153,MATCH(AC$2,RFR_spot_no_VA!$C$2:$BC$2,0))</f>
        <v>9.9999999999961231E-6</v>
      </c>
      <c r="AD153" s="43">
        <f>RFR_spot_with_VA!AD153-INDEX(RFR_spot_no_VA!$C$11:$BC$160,VA!$B153,MATCH(AD$2,RFR_spot_no_VA!$C$2:$BC$2,0))</f>
        <v>0</v>
      </c>
      <c r="AE153" s="43">
        <f>RFR_spot_with_VA!AE153-INDEX(RFR_spot_no_VA!$C$11:$BC$160,VA!$B153,MATCH(AE$2,RFR_spot_no_VA!$C$2:$BC$2,0))</f>
        <v>2.8999999999999859E-4</v>
      </c>
      <c r="AF153" s="43">
        <f>RFR_spot_with_VA!AF153-INDEX(RFR_spot_no_VA!$C$11:$BC$160,VA!$B153,MATCH(AF$2,RFR_spot_no_VA!$C$2:$BC$2,0))</f>
        <v>2.8999999999999859E-4</v>
      </c>
      <c r="AG153" s="43">
        <f>RFR_spot_with_VA!AG153-INDEX(RFR_spot_no_VA!$C$11:$BC$160,VA!$B153,MATCH(AG$2,RFR_spot_no_VA!$C$2:$BC$2,0))</f>
        <v>2.8999999999999859E-4</v>
      </c>
      <c r="AH153" s="43">
        <f>RFR_spot_with_VA!AH153-INDEX(RFR_spot_no_VA!$C$11:$BC$160,VA!$B153,MATCH(AH$2,RFR_spot_no_VA!$C$2:$BC$2,0))</f>
        <v>-3.0000000000002247E-5</v>
      </c>
      <c r="AI153" s="43">
        <f>RFR_spot_with_VA!AI153-INDEX(RFR_spot_no_VA!$C$11:$BC$160,VA!$B153,MATCH(AI$2,RFR_spot_no_VA!$C$2:$BC$2,0))</f>
        <v>-3.999999999999837E-5</v>
      </c>
      <c r="AJ153" s="43">
        <f>RFR_spot_with_VA!AJ153-INDEX(RFR_spot_no_VA!$C$11:$BC$160,VA!$B153,MATCH(AJ$2,RFR_spot_no_VA!$C$2:$BC$2,0))</f>
        <v>6.0999999999999943E-4</v>
      </c>
      <c r="AK153" s="43">
        <f>RFR_spot_with_VA!AK153-INDEX(RFR_spot_no_VA!$C$11:$BC$160,VA!$B153,MATCH(AK$2,RFR_spot_no_VA!$C$2:$BC$2,0))</f>
        <v>3.2999999999999696E-4</v>
      </c>
      <c r="AL153" s="43">
        <f>RFR_spot_with_VA!AL153-INDEX(RFR_spot_no_VA!$C$11:$BC$160,VA!$B153,MATCH(AL$2,RFR_spot_no_VA!$C$2:$BC$2,0))</f>
        <v>0</v>
      </c>
      <c r="AM153" s="43">
        <f>RFR_spot_with_VA!AM153-INDEX(RFR_spot_no_VA!$C$11:$BC$160,VA!$B153,MATCH(AM$2,RFR_spot_no_VA!$C$2:$BC$2,0))</f>
        <v>6.3000000000000556E-4</v>
      </c>
      <c r="AN153" s="43">
        <f>RFR_spot_with_VA!AN153-INDEX(RFR_spot_no_VA!$C$11:$BC$160,VA!$B153,MATCH(AN$2,RFR_spot_no_VA!$C$2:$BC$2,0))</f>
        <v>0</v>
      </c>
      <c r="AO153" s="43">
        <f>RFR_spot_with_VA!AO153-INDEX(RFR_spot_no_VA!$C$11:$BC$160,VA!$B153,MATCH(AO$2,RFR_spot_no_VA!$C$2:$BC$2,0))</f>
        <v>-1.9999999999999185E-5</v>
      </c>
      <c r="AP153" s="43">
        <f>RFR_spot_with_VA!AP153-INDEX(RFR_spot_no_VA!$C$11:$BC$160,VA!$B153,MATCH(AP$2,RFR_spot_no_VA!$C$2:$BC$2,0))</f>
        <v>0</v>
      </c>
      <c r="AQ153" s="43">
        <f>RFR_spot_with_VA!AQ153-INDEX(RFR_spot_no_VA!$C$11:$BC$160,VA!$B153,MATCH(AQ$2,RFR_spot_no_VA!$C$2:$BC$2,0))</f>
        <v>3.0000000000002247E-5</v>
      </c>
      <c r="AR153" s="43">
        <f>RFR_spot_with_VA!AR153-INDEX(RFR_spot_no_VA!$C$11:$BC$160,VA!$B153,MATCH(AR$2,RFR_spot_no_VA!$C$2:$BC$2,0))</f>
        <v>0</v>
      </c>
      <c r="AS153" s="43">
        <f>RFR_spot_with_VA!AS153-INDEX(RFR_spot_no_VA!$C$11:$BC$160,VA!$B153,MATCH(AS$2,RFR_spot_no_VA!$C$2:$BC$2,0))</f>
        <v>1.0999999999999899E-4</v>
      </c>
      <c r="AT153" s="43">
        <f>RFR_spot_with_VA!AT153-INDEX(RFR_spot_no_VA!$C$11:$BC$160,VA!$B153,MATCH(AT$2,RFR_spot_no_VA!$C$2:$BC$2,0))</f>
        <v>0</v>
      </c>
      <c r="AU153" s="43">
        <f>RFR_spot_with_VA!AU153-INDEX(RFR_spot_no_VA!$C$11:$BC$160,VA!$B153,MATCH(AU$2,RFR_spot_no_VA!$C$2:$BC$2,0))</f>
        <v>0</v>
      </c>
      <c r="AV153" s="43">
        <f>RFR_spot_with_VA!AV153-INDEX(RFR_spot_no_VA!$C$11:$BC$160,VA!$B153,MATCH(AV$2,RFR_spot_no_VA!$C$2:$BC$2,0))</f>
        <v>0</v>
      </c>
      <c r="AW153" s="43">
        <f>RFR_spot_with_VA!AW153-INDEX(RFR_spot_no_VA!$C$11:$BC$160,VA!$B153,MATCH(AW$2,RFR_spot_no_VA!$C$2:$BC$2,0))</f>
        <v>0</v>
      </c>
      <c r="AX153" s="43">
        <f>RFR_spot_with_VA!AX153-INDEX(RFR_spot_no_VA!$C$11:$BC$160,VA!$B153,MATCH(AX$2,RFR_spot_no_VA!$C$2:$BC$2,0))</f>
        <v>0</v>
      </c>
      <c r="AY153" s="43">
        <f>RFR_spot_with_VA!AY153-INDEX(RFR_spot_no_VA!$C$11:$BC$160,VA!$B153,MATCH(AY$2,RFR_spot_no_VA!$C$2:$BC$2,0))</f>
        <v>0</v>
      </c>
      <c r="AZ153" s="43">
        <f>RFR_spot_with_VA!AZ153-INDEX(RFR_spot_no_VA!$C$11:$BC$160,VA!$B153,MATCH(AZ$2,RFR_spot_no_VA!$C$2:$BC$2,0))</f>
        <v>0</v>
      </c>
      <c r="BA153" s="43">
        <f>RFR_spot_with_VA!BA153-INDEX(RFR_spot_no_VA!$C$11:$BC$160,VA!$B153,MATCH(BA$2,RFR_spot_no_VA!$C$2:$BC$2,0))</f>
        <v>0</v>
      </c>
      <c r="BB153" s="43">
        <f>RFR_spot_with_VA!BB153-INDEX(RFR_spot_no_VA!$C$11:$BC$160,VA!$B153,MATCH(BB$2,RFR_spot_no_VA!$C$2:$BC$2,0))</f>
        <v>0</v>
      </c>
      <c r="BC153" s="43">
        <f>RFR_spot_with_VA!BC153-INDEX(RFR_spot_no_VA!$C$11:$BC$160,VA!$B153,MATCH(BC$2,RFR_spot_no_VA!$C$2:$BC$2,0))</f>
        <v>1.0699999999999946E-3</v>
      </c>
      <c r="BD153" s="39"/>
      <c r="BE153" s="2"/>
    </row>
    <row r="154" spans="1:57" x14ac:dyDescent="0.25">
      <c r="A154" s="2"/>
      <c r="B154" s="2">
        <f>RFR_spot_no_VA!B154</f>
        <v>144</v>
      </c>
      <c r="C154" s="42">
        <f>RFR_spot_with_VA!C154-INDEX(RFR_spot_no_VA!$C$11:$BC$160,VA!$B154,MATCH(C$2,RFR_spot_no_VA!$C$2:$BC$2,0))</f>
        <v>2.9000000000000553E-4</v>
      </c>
      <c r="D154" s="42">
        <f>RFR_spot_with_VA!D154-INDEX(RFR_spot_no_VA!$C$11:$BC$160,VA!$B154,MATCH(D$2,RFR_spot_no_VA!$C$2:$BC$2,0))</f>
        <v>2.9000000000000553E-4</v>
      </c>
      <c r="E154" s="42">
        <f>RFR_spot_with_VA!E154-INDEX(RFR_spot_no_VA!$C$11:$BC$160,VA!$B154,MATCH(E$2,RFR_spot_no_VA!$C$2:$BC$2,0))</f>
        <v>2.9000000000000553E-4</v>
      </c>
      <c r="F154" s="42">
        <f>RFR_spot_with_VA!F154-INDEX(RFR_spot_no_VA!$C$11:$BC$160,VA!$B154,MATCH(F$2,RFR_spot_no_VA!$C$2:$BC$2,0))</f>
        <v>1.0999999999999899E-4</v>
      </c>
      <c r="G154" s="42">
        <f>RFR_spot_with_VA!G154-INDEX(RFR_spot_no_VA!$C$11:$BC$160,VA!$B154,MATCH(G$2,RFR_spot_no_VA!$C$2:$BC$2,0))</f>
        <v>2.9000000000000553E-4</v>
      </c>
      <c r="H154" s="42">
        <f>RFR_spot_with_VA!H154-INDEX(RFR_spot_no_VA!$C$11:$BC$160,VA!$B154,MATCH(H$2,RFR_spot_no_VA!$C$2:$BC$2,0))</f>
        <v>2.9000000000000553E-4</v>
      </c>
      <c r="I154" s="42">
        <f>RFR_spot_with_VA!I154-INDEX(RFR_spot_no_VA!$C$11:$BC$160,VA!$B154,MATCH(I$2,RFR_spot_no_VA!$C$2:$BC$2,0))</f>
        <v>1.9999999999999879E-4</v>
      </c>
      <c r="J154" s="42">
        <f>RFR_spot_with_VA!J154-INDEX(RFR_spot_no_VA!$C$11:$BC$160,VA!$B154,MATCH(J$2,RFR_spot_no_VA!$C$2:$BC$2,0))</f>
        <v>3.1000000000000472E-4</v>
      </c>
      <c r="K154" s="42">
        <f>RFR_spot_with_VA!K154-INDEX(RFR_spot_no_VA!$C$11:$BC$160,VA!$B154,MATCH(K$2,RFR_spot_no_VA!$C$2:$BC$2,0))</f>
        <v>2.9000000000000553E-4</v>
      </c>
      <c r="L154" s="42">
        <f>RFR_spot_with_VA!L154-INDEX(RFR_spot_no_VA!$C$11:$BC$160,VA!$B154,MATCH(L$2,RFR_spot_no_VA!$C$2:$BC$2,0))</f>
        <v>2.9000000000000553E-4</v>
      </c>
      <c r="M154" s="43">
        <f>RFR_spot_with_VA!M154-INDEX(RFR_spot_no_VA!$C$11:$BC$160,VA!$B154,MATCH(M$2,RFR_spot_no_VA!$C$2:$BC$2,0))</f>
        <v>2.9000000000000553E-4</v>
      </c>
      <c r="N154" s="43">
        <f>RFR_spot_with_VA!N154-INDEX(RFR_spot_no_VA!$C$11:$BC$160,VA!$B154,MATCH(N$2,RFR_spot_no_VA!$C$2:$BC$2,0))</f>
        <v>2.9000000000000553E-4</v>
      </c>
      <c r="O154" s="43">
        <f>RFR_spot_with_VA!O154-INDEX(RFR_spot_no_VA!$C$11:$BC$160,VA!$B154,MATCH(O$2,RFR_spot_no_VA!$C$2:$BC$2,0))</f>
        <v>2.9000000000000553E-4</v>
      </c>
      <c r="P154" s="43">
        <f>RFR_spot_with_VA!P154-INDEX(RFR_spot_no_VA!$C$11:$BC$160,VA!$B154,MATCH(P$2,RFR_spot_no_VA!$C$2:$BC$2,0))</f>
        <v>1.0999999999999899E-4</v>
      </c>
      <c r="Q154" s="43">
        <f>RFR_spot_with_VA!Q154-INDEX(RFR_spot_no_VA!$C$11:$BC$160,VA!$B154,MATCH(Q$2,RFR_spot_no_VA!$C$2:$BC$2,0))</f>
        <v>5.1999999999999963E-4</v>
      </c>
      <c r="R154" s="43">
        <f>RFR_spot_with_VA!R154-INDEX(RFR_spot_no_VA!$C$11:$BC$160,VA!$B154,MATCH(R$2,RFR_spot_no_VA!$C$2:$BC$2,0))</f>
        <v>2.9000000000000553E-4</v>
      </c>
      <c r="S154" s="43">
        <f>RFR_spot_with_VA!S154-INDEX(RFR_spot_no_VA!$C$11:$BC$160,VA!$B154,MATCH(S$2,RFR_spot_no_VA!$C$2:$BC$2,0))</f>
        <v>2.9000000000000553E-4</v>
      </c>
      <c r="T154" s="43">
        <f>RFR_spot_with_VA!T154-INDEX(RFR_spot_no_VA!$C$11:$BC$160,VA!$B154,MATCH(T$2,RFR_spot_no_VA!$C$2:$BC$2,0))</f>
        <v>2.9000000000000553E-4</v>
      </c>
      <c r="U154" s="43">
        <f>RFR_spot_with_VA!U154-INDEX(RFR_spot_no_VA!$C$11:$BC$160,VA!$B154,MATCH(U$2,RFR_spot_no_VA!$C$2:$BC$2,0))</f>
        <v>-4.000000000000184E-5</v>
      </c>
      <c r="V154" s="43">
        <f>RFR_spot_with_VA!V154-INDEX(RFR_spot_no_VA!$C$11:$BC$160,VA!$B154,MATCH(V$2,RFR_spot_no_VA!$C$2:$BC$2,0))</f>
        <v>2.9000000000000553E-4</v>
      </c>
      <c r="W154" s="43">
        <f>RFR_spot_with_VA!W154-INDEX(RFR_spot_no_VA!$C$11:$BC$160,VA!$B154,MATCH(W$2,RFR_spot_no_VA!$C$2:$BC$2,0))</f>
        <v>2.9000000000000553E-4</v>
      </c>
      <c r="X154" s="43">
        <f>RFR_spot_with_VA!X154-INDEX(RFR_spot_no_VA!$C$11:$BC$160,VA!$B154,MATCH(X$2,RFR_spot_no_VA!$C$2:$BC$2,0))</f>
        <v>2.9000000000000553E-4</v>
      </c>
      <c r="Y154" s="43">
        <f>RFR_spot_with_VA!Y154-INDEX(RFR_spot_no_VA!$C$11:$BC$160,VA!$B154,MATCH(Y$2,RFR_spot_no_VA!$C$2:$BC$2,0))</f>
        <v>2.9000000000000553E-4</v>
      </c>
      <c r="Z154" s="43">
        <f>RFR_spot_with_VA!Z154-INDEX(RFR_spot_no_VA!$C$11:$BC$160,VA!$B154,MATCH(Z$2,RFR_spot_no_VA!$C$2:$BC$2,0))</f>
        <v>3.2999999999999696E-4</v>
      </c>
      <c r="AA154" s="43">
        <f>RFR_spot_with_VA!AA154-INDEX(RFR_spot_no_VA!$C$11:$BC$160,VA!$B154,MATCH(AA$2,RFR_spot_no_VA!$C$2:$BC$2,0))</f>
        <v>1.0999999999999899E-4</v>
      </c>
      <c r="AB154" s="43">
        <f>RFR_spot_with_VA!AB154-INDEX(RFR_spot_no_VA!$C$11:$BC$160,VA!$B154,MATCH(AB$2,RFR_spot_no_VA!$C$2:$BC$2,0))</f>
        <v>2.9000000000000553E-4</v>
      </c>
      <c r="AC154" s="43">
        <f>RFR_spot_with_VA!AC154-INDEX(RFR_spot_no_VA!$C$11:$BC$160,VA!$B154,MATCH(AC$2,RFR_spot_no_VA!$C$2:$BC$2,0))</f>
        <v>1.9999999999999185E-5</v>
      </c>
      <c r="AD154" s="43">
        <f>RFR_spot_with_VA!AD154-INDEX(RFR_spot_no_VA!$C$11:$BC$160,VA!$B154,MATCH(AD$2,RFR_spot_no_VA!$C$2:$BC$2,0))</f>
        <v>0</v>
      </c>
      <c r="AE154" s="43">
        <f>RFR_spot_with_VA!AE154-INDEX(RFR_spot_no_VA!$C$11:$BC$160,VA!$B154,MATCH(AE$2,RFR_spot_no_VA!$C$2:$BC$2,0))</f>
        <v>2.9000000000000553E-4</v>
      </c>
      <c r="AF154" s="43">
        <f>RFR_spot_with_VA!AF154-INDEX(RFR_spot_no_VA!$C$11:$BC$160,VA!$B154,MATCH(AF$2,RFR_spot_no_VA!$C$2:$BC$2,0))</f>
        <v>2.9000000000000553E-4</v>
      </c>
      <c r="AG154" s="43">
        <f>RFR_spot_with_VA!AG154-INDEX(RFR_spot_no_VA!$C$11:$BC$160,VA!$B154,MATCH(AG$2,RFR_spot_no_VA!$C$2:$BC$2,0))</f>
        <v>2.9000000000000553E-4</v>
      </c>
      <c r="AH154" s="43">
        <f>RFR_spot_with_VA!AH154-INDEX(RFR_spot_no_VA!$C$11:$BC$160,VA!$B154,MATCH(AH$2,RFR_spot_no_VA!$C$2:$BC$2,0))</f>
        <v>-2.9999999999995308E-5</v>
      </c>
      <c r="AI154" s="43">
        <f>RFR_spot_with_VA!AI154-INDEX(RFR_spot_no_VA!$C$11:$BC$160,VA!$B154,MATCH(AI$2,RFR_spot_no_VA!$C$2:$BC$2,0))</f>
        <v>-4.000000000000184E-5</v>
      </c>
      <c r="AJ154" s="43">
        <f>RFR_spot_with_VA!AJ154-INDEX(RFR_spot_no_VA!$C$11:$BC$160,VA!$B154,MATCH(AJ$2,RFR_spot_no_VA!$C$2:$BC$2,0))</f>
        <v>6.0000000000000331E-4</v>
      </c>
      <c r="AK154" s="43">
        <f>RFR_spot_with_VA!AK154-INDEX(RFR_spot_no_VA!$C$11:$BC$160,VA!$B154,MATCH(AK$2,RFR_spot_no_VA!$C$2:$BC$2,0))</f>
        <v>3.2999999999999696E-4</v>
      </c>
      <c r="AL154" s="43">
        <f>RFR_spot_with_VA!AL154-INDEX(RFR_spot_no_VA!$C$11:$BC$160,VA!$B154,MATCH(AL$2,RFR_spot_no_VA!$C$2:$BC$2,0))</f>
        <v>0</v>
      </c>
      <c r="AM154" s="43">
        <f>RFR_spot_with_VA!AM154-INDEX(RFR_spot_no_VA!$C$11:$BC$160,VA!$B154,MATCH(AM$2,RFR_spot_no_VA!$C$2:$BC$2,0))</f>
        <v>6.3000000000000556E-4</v>
      </c>
      <c r="AN154" s="43">
        <f>RFR_spot_with_VA!AN154-INDEX(RFR_spot_no_VA!$C$11:$BC$160,VA!$B154,MATCH(AN$2,RFR_spot_no_VA!$C$2:$BC$2,0))</f>
        <v>0</v>
      </c>
      <c r="AO154" s="43">
        <f>RFR_spot_with_VA!AO154-INDEX(RFR_spot_no_VA!$C$11:$BC$160,VA!$B154,MATCH(AO$2,RFR_spot_no_VA!$C$2:$BC$2,0))</f>
        <v>-2.0000000000006124E-5</v>
      </c>
      <c r="AP154" s="43">
        <f>RFR_spot_with_VA!AP154-INDEX(RFR_spot_no_VA!$C$11:$BC$160,VA!$B154,MATCH(AP$2,RFR_spot_no_VA!$C$2:$BC$2,0))</f>
        <v>0</v>
      </c>
      <c r="AQ154" s="43">
        <f>RFR_spot_with_VA!AQ154-INDEX(RFR_spot_no_VA!$C$11:$BC$160,VA!$B154,MATCH(AQ$2,RFR_spot_no_VA!$C$2:$BC$2,0))</f>
        <v>3.0000000000002247E-5</v>
      </c>
      <c r="AR154" s="43">
        <f>RFR_spot_with_VA!AR154-INDEX(RFR_spot_no_VA!$C$11:$BC$160,VA!$B154,MATCH(AR$2,RFR_spot_no_VA!$C$2:$BC$2,0))</f>
        <v>0</v>
      </c>
      <c r="AS154" s="43">
        <f>RFR_spot_with_VA!AS154-INDEX(RFR_spot_no_VA!$C$11:$BC$160,VA!$B154,MATCH(AS$2,RFR_spot_no_VA!$C$2:$BC$2,0))</f>
        <v>9.9999999999999395E-5</v>
      </c>
      <c r="AT154" s="43">
        <f>RFR_spot_with_VA!AT154-INDEX(RFR_spot_no_VA!$C$11:$BC$160,VA!$B154,MATCH(AT$2,RFR_spot_no_VA!$C$2:$BC$2,0))</f>
        <v>0</v>
      </c>
      <c r="AU154" s="43">
        <f>RFR_spot_with_VA!AU154-INDEX(RFR_spot_no_VA!$C$11:$BC$160,VA!$B154,MATCH(AU$2,RFR_spot_no_VA!$C$2:$BC$2,0))</f>
        <v>0</v>
      </c>
      <c r="AV154" s="43">
        <f>RFR_spot_with_VA!AV154-INDEX(RFR_spot_no_VA!$C$11:$BC$160,VA!$B154,MATCH(AV$2,RFR_spot_no_VA!$C$2:$BC$2,0))</f>
        <v>0</v>
      </c>
      <c r="AW154" s="43">
        <f>RFR_spot_with_VA!AW154-INDEX(RFR_spot_no_VA!$C$11:$BC$160,VA!$B154,MATCH(AW$2,RFR_spot_no_VA!$C$2:$BC$2,0))</f>
        <v>0</v>
      </c>
      <c r="AX154" s="43">
        <f>RFR_spot_with_VA!AX154-INDEX(RFR_spot_no_VA!$C$11:$BC$160,VA!$B154,MATCH(AX$2,RFR_spot_no_VA!$C$2:$BC$2,0))</f>
        <v>0</v>
      </c>
      <c r="AY154" s="43">
        <f>RFR_spot_with_VA!AY154-INDEX(RFR_spot_no_VA!$C$11:$BC$160,VA!$B154,MATCH(AY$2,RFR_spot_no_VA!$C$2:$BC$2,0))</f>
        <v>0</v>
      </c>
      <c r="AZ154" s="43">
        <f>RFR_spot_with_VA!AZ154-INDEX(RFR_spot_no_VA!$C$11:$BC$160,VA!$B154,MATCH(AZ$2,RFR_spot_no_VA!$C$2:$BC$2,0))</f>
        <v>0</v>
      </c>
      <c r="BA154" s="43">
        <f>RFR_spot_with_VA!BA154-INDEX(RFR_spot_no_VA!$C$11:$BC$160,VA!$B154,MATCH(BA$2,RFR_spot_no_VA!$C$2:$BC$2,0))</f>
        <v>0</v>
      </c>
      <c r="BB154" s="43">
        <f>RFR_spot_with_VA!BB154-INDEX(RFR_spot_no_VA!$C$11:$BC$160,VA!$B154,MATCH(BB$2,RFR_spot_no_VA!$C$2:$BC$2,0))</f>
        <v>0</v>
      </c>
      <c r="BC154" s="43">
        <f>RFR_spot_with_VA!BC154-INDEX(RFR_spot_no_VA!$C$11:$BC$160,VA!$B154,MATCH(BC$2,RFR_spot_no_VA!$C$2:$BC$2,0))</f>
        <v>1.0700000000000015E-3</v>
      </c>
      <c r="BD154" s="39"/>
      <c r="BE154" s="2"/>
    </row>
    <row r="155" spans="1:57" x14ac:dyDescent="0.25">
      <c r="A155" s="2"/>
      <c r="B155" s="4">
        <f>RFR_spot_no_VA!B155</f>
        <v>145</v>
      </c>
      <c r="C155" s="44">
        <f>RFR_spot_with_VA!C155-INDEX(RFR_spot_no_VA!$C$11:$BC$160,VA!$B155,MATCH(C$2,RFR_spot_no_VA!$C$2:$BC$2,0))</f>
        <v>2.8999999999999859E-4</v>
      </c>
      <c r="D155" s="44">
        <f>RFR_spot_with_VA!D155-INDEX(RFR_spot_no_VA!$C$11:$BC$160,VA!$B155,MATCH(D$2,RFR_spot_no_VA!$C$2:$BC$2,0))</f>
        <v>2.8999999999999859E-4</v>
      </c>
      <c r="E155" s="44">
        <f>RFR_spot_with_VA!E155-INDEX(RFR_spot_no_VA!$C$11:$BC$160,VA!$B155,MATCH(E$2,RFR_spot_no_VA!$C$2:$BC$2,0))</f>
        <v>2.8999999999999859E-4</v>
      </c>
      <c r="F155" s="44">
        <f>RFR_spot_with_VA!F155-INDEX(RFR_spot_no_VA!$C$11:$BC$160,VA!$B155,MATCH(F$2,RFR_spot_no_VA!$C$2:$BC$2,0))</f>
        <v>1.0999999999999899E-4</v>
      </c>
      <c r="G155" s="44">
        <f>RFR_spot_with_VA!G155-INDEX(RFR_spot_no_VA!$C$11:$BC$160,VA!$B155,MATCH(G$2,RFR_spot_no_VA!$C$2:$BC$2,0))</f>
        <v>2.8999999999999859E-4</v>
      </c>
      <c r="H155" s="44">
        <f>RFR_spot_with_VA!H155-INDEX(RFR_spot_no_VA!$C$11:$BC$160,VA!$B155,MATCH(H$2,RFR_spot_no_VA!$C$2:$BC$2,0))</f>
        <v>2.8999999999999859E-4</v>
      </c>
      <c r="I155" s="44">
        <f>RFR_spot_with_VA!I155-INDEX(RFR_spot_no_VA!$C$11:$BC$160,VA!$B155,MATCH(I$2,RFR_spot_no_VA!$C$2:$BC$2,0))</f>
        <v>1.9999999999999879E-4</v>
      </c>
      <c r="J155" s="44">
        <f>RFR_spot_with_VA!J155-INDEX(RFR_spot_no_VA!$C$11:$BC$160,VA!$B155,MATCH(J$2,RFR_spot_no_VA!$C$2:$BC$2,0))</f>
        <v>3.0999999999999778E-4</v>
      </c>
      <c r="K155" s="44">
        <f>RFR_spot_with_VA!K155-INDEX(RFR_spot_no_VA!$C$11:$BC$160,VA!$B155,MATCH(K$2,RFR_spot_no_VA!$C$2:$BC$2,0))</f>
        <v>2.8999999999999859E-4</v>
      </c>
      <c r="L155" s="44">
        <f>RFR_spot_with_VA!L155-INDEX(RFR_spot_no_VA!$C$11:$BC$160,VA!$B155,MATCH(L$2,RFR_spot_no_VA!$C$2:$BC$2,0))</f>
        <v>2.8999999999999859E-4</v>
      </c>
      <c r="M155" s="45">
        <f>RFR_spot_with_VA!M155-INDEX(RFR_spot_no_VA!$C$11:$BC$160,VA!$B155,MATCH(M$2,RFR_spot_no_VA!$C$2:$BC$2,0))</f>
        <v>2.8999999999999859E-4</v>
      </c>
      <c r="N155" s="45">
        <f>RFR_spot_with_VA!N155-INDEX(RFR_spot_no_VA!$C$11:$BC$160,VA!$B155,MATCH(N$2,RFR_spot_no_VA!$C$2:$BC$2,0))</f>
        <v>2.8999999999999859E-4</v>
      </c>
      <c r="O155" s="45">
        <f>RFR_spot_with_VA!O155-INDEX(RFR_spot_no_VA!$C$11:$BC$160,VA!$B155,MATCH(O$2,RFR_spot_no_VA!$C$2:$BC$2,0))</f>
        <v>2.8999999999999859E-4</v>
      </c>
      <c r="P155" s="45">
        <f>RFR_spot_with_VA!P155-INDEX(RFR_spot_no_VA!$C$11:$BC$160,VA!$B155,MATCH(P$2,RFR_spot_no_VA!$C$2:$BC$2,0))</f>
        <v>1.0999999999999899E-4</v>
      </c>
      <c r="Q155" s="45">
        <f>RFR_spot_with_VA!Q155-INDEX(RFR_spot_no_VA!$C$11:$BC$160,VA!$B155,MATCH(Q$2,RFR_spot_no_VA!$C$2:$BC$2,0))</f>
        <v>5.1999999999999963E-4</v>
      </c>
      <c r="R155" s="45">
        <f>RFR_spot_with_VA!R155-INDEX(RFR_spot_no_VA!$C$11:$BC$160,VA!$B155,MATCH(R$2,RFR_spot_no_VA!$C$2:$BC$2,0))</f>
        <v>2.8999999999999859E-4</v>
      </c>
      <c r="S155" s="45">
        <f>RFR_spot_with_VA!S155-INDEX(RFR_spot_no_VA!$C$11:$BC$160,VA!$B155,MATCH(S$2,RFR_spot_no_VA!$C$2:$BC$2,0))</f>
        <v>2.8999999999999859E-4</v>
      </c>
      <c r="T155" s="45">
        <f>RFR_spot_with_VA!T155-INDEX(RFR_spot_no_VA!$C$11:$BC$160,VA!$B155,MATCH(T$2,RFR_spot_no_VA!$C$2:$BC$2,0))</f>
        <v>2.8999999999999859E-4</v>
      </c>
      <c r="U155" s="45">
        <f>RFR_spot_with_VA!U155-INDEX(RFR_spot_no_VA!$C$11:$BC$160,VA!$B155,MATCH(U$2,RFR_spot_no_VA!$C$2:$BC$2,0))</f>
        <v>-4.000000000000184E-5</v>
      </c>
      <c r="V155" s="45">
        <f>RFR_spot_with_VA!V155-INDEX(RFR_spot_no_VA!$C$11:$BC$160,VA!$B155,MATCH(V$2,RFR_spot_no_VA!$C$2:$BC$2,0))</f>
        <v>2.8999999999999859E-4</v>
      </c>
      <c r="W155" s="45">
        <f>RFR_spot_with_VA!W155-INDEX(RFR_spot_no_VA!$C$11:$BC$160,VA!$B155,MATCH(W$2,RFR_spot_no_VA!$C$2:$BC$2,0))</f>
        <v>2.8999999999999859E-4</v>
      </c>
      <c r="X155" s="45">
        <f>RFR_spot_with_VA!X155-INDEX(RFR_spot_no_VA!$C$11:$BC$160,VA!$B155,MATCH(X$2,RFR_spot_no_VA!$C$2:$BC$2,0))</f>
        <v>2.8999999999999859E-4</v>
      </c>
      <c r="Y155" s="45">
        <f>RFR_spot_with_VA!Y155-INDEX(RFR_spot_no_VA!$C$11:$BC$160,VA!$B155,MATCH(Y$2,RFR_spot_no_VA!$C$2:$BC$2,0))</f>
        <v>2.8999999999999859E-4</v>
      </c>
      <c r="Z155" s="45">
        <f>RFR_spot_with_VA!Z155-INDEX(RFR_spot_no_VA!$C$11:$BC$160,VA!$B155,MATCH(Z$2,RFR_spot_no_VA!$C$2:$BC$2,0))</f>
        <v>3.300000000000039E-4</v>
      </c>
      <c r="AA155" s="45">
        <f>RFR_spot_with_VA!AA155-INDEX(RFR_spot_no_VA!$C$11:$BC$160,VA!$B155,MATCH(AA$2,RFR_spot_no_VA!$C$2:$BC$2,0))</f>
        <v>1.0999999999999899E-4</v>
      </c>
      <c r="AB155" s="45">
        <f>RFR_spot_with_VA!AB155-INDEX(RFR_spot_no_VA!$C$11:$BC$160,VA!$B155,MATCH(AB$2,RFR_spot_no_VA!$C$2:$BC$2,0))</f>
        <v>2.8999999999999859E-4</v>
      </c>
      <c r="AC155" s="45">
        <f>RFR_spot_with_VA!AC155-INDEX(RFR_spot_no_VA!$C$11:$BC$160,VA!$B155,MATCH(AC$2,RFR_spot_no_VA!$C$2:$BC$2,0))</f>
        <v>9.9999999999961231E-6</v>
      </c>
      <c r="AD155" s="45">
        <f>RFR_spot_with_VA!AD155-INDEX(RFR_spot_no_VA!$C$11:$BC$160,VA!$B155,MATCH(AD$2,RFR_spot_no_VA!$C$2:$BC$2,0))</f>
        <v>0</v>
      </c>
      <c r="AE155" s="45">
        <f>RFR_spot_with_VA!AE155-INDEX(RFR_spot_no_VA!$C$11:$BC$160,VA!$B155,MATCH(AE$2,RFR_spot_no_VA!$C$2:$BC$2,0))</f>
        <v>2.8999999999999859E-4</v>
      </c>
      <c r="AF155" s="45">
        <f>RFR_spot_with_VA!AF155-INDEX(RFR_spot_no_VA!$C$11:$BC$160,VA!$B155,MATCH(AF$2,RFR_spot_no_VA!$C$2:$BC$2,0))</f>
        <v>2.8999999999999859E-4</v>
      </c>
      <c r="AG155" s="45">
        <f>RFR_spot_with_VA!AG155-INDEX(RFR_spot_no_VA!$C$11:$BC$160,VA!$B155,MATCH(AG$2,RFR_spot_no_VA!$C$2:$BC$2,0))</f>
        <v>2.8999999999999859E-4</v>
      </c>
      <c r="AH155" s="45">
        <f>RFR_spot_with_VA!AH155-INDEX(RFR_spot_no_VA!$C$11:$BC$160,VA!$B155,MATCH(AH$2,RFR_spot_no_VA!$C$2:$BC$2,0))</f>
        <v>-2.9999999999995308E-5</v>
      </c>
      <c r="AI155" s="45">
        <f>RFR_spot_with_VA!AI155-INDEX(RFR_spot_no_VA!$C$11:$BC$160,VA!$B155,MATCH(AI$2,RFR_spot_no_VA!$C$2:$BC$2,0))</f>
        <v>-4.000000000000184E-5</v>
      </c>
      <c r="AJ155" s="45">
        <f>RFR_spot_with_VA!AJ155-INDEX(RFR_spot_no_VA!$C$11:$BC$160,VA!$B155,MATCH(AJ$2,RFR_spot_no_VA!$C$2:$BC$2,0))</f>
        <v>6.0999999999999943E-4</v>
      </c>
      <c r="AK155" s="45">
        <f>RFR_spot_with_VA!AK155-INDEX(RFR_spot_no_VA!$C$11:$BC$160,VA!$B155,MATCH(AK$2,RFR_spot_no_VA!$C$2:$BC$2,0))</f>
        <v>3.300000000000039E-4</v>
      </c>
      <c r="AL155" s="45">
        <f>RFR_spot_with_VA!AL155-INDEX(RFR_spot_no_VA!$C$11:$BC$160,VA!$B155,MATCH(AL$2,RFR_spot_no_VA!$C$2:$BC$2,0))</f>
        <v>0</v>
      </c>
      <c r="AM155" s="45">
        <f>RFR_spot_with_VA!AM155-INDEX(RFR_spot_no_VA!$C$11:$BC$160,VA!$B155,MATCH(AM$2,RFR_spot_no_VA!$C$2:$BC$2,0))</f>
        <v>6.3000000000000556E-4</v>
      </c>
      <c r="AN155" s="45">
        <f>RFR_spot_with_VA!AN155-INDEX(RFR_spot_no_VA!$C$11:$BC$160,VA!$B155,MATCH(AN$2,RFR_spot_no_VA!$C$2:$BC$2,0))</f>
        <v>0</v>
      </c>
      <c r="AO155" s="45">
        <f>RFR_spot_with_VA!AO155-INDEX(RFR_spot_no_VA!$C$11:$BC$160,VA!$B155,MATCH(AO$2,RFR_spot_no_VA!$C$2:$BC$2,0))</f>
        <v>-1.9999999999999185E-5</v>
      </c>
      <c r="AP155" s="45">
        <f>RFR_spot_with_VA!AP155-INDEX(RFR_spot_no_VA!$C$11:$BC$160,VA!$B155,MATCH(AP$2,RFR_spot_no_VA!$C$2:$BC$2,0))</f>
        <v>0</v>
      </c>
      <c r="AQ155" s="45">
        <f>RFR_spot_with_VA!AQ155-INDEX(RFR_spot_no_VA!$C$11:$BC$160,VA!$B155,MATCH(AQ$2,RFR_spot_no_VA!$C$2:$BC$2,0))</f>
        <v>3.999999999999837E-5</v>
      </c>
      <c r="AR155" s="45">
        <f>RFR_spot_with_VA!AR155-INDEX(RFR_spot_no_VA!$C$11:$BC$160,VA!$B155,MATCH(AR$2,RFR_spot_no_VA!$C$2:$BC$2,0))</f>
        <v>0</v>
      </c>
      <c r="AS155" s="45">
        <f>RFR_spot_with_VA!AS155-INDEX(RFR_spot_no_VA!$C$11:$BC$160,VA!$B155,MATCH(AS$2,RFR_spot_no_VA!$C$2:$BC$2,0))</f>
        <v>9.9999999999999395E-5</v>
      </c>
      <c r="AT155" s="45">
        <f>RFR_spot_with_VA!AT155-INDEX(RFR_spot_no_VA!$C$11:$BC$160,VA!$B155,MATCH(AT$2,RFR_spot_no_VA!$C$2:$BC$2,0))</f>
        <v>0</v>
      </c>
      <c r="AU155" s="45">
        <f>RFR_spot_with_VA!AU155-INDEX(RFR_spot_no_VA!$C$11:$BC$160,VA!$B155,MATCH(AU$2,RFR_spot_no_VA!$C$2:$BC$2,0))</f>
        <v>0</v>
      </c>
      <c r="AV155" s="45">
        <f>RFR_spot_with_VA!AV155-INDEX(RFR_spot_no_VA!$C$11:$BC$160,VA!$B155,MATCH(AV$2,RFR_spot_no_VA!$C$2:$BC$2,0))</f>
        <v>0</v>
      </c>
      <c r="AW155" s="45">
        <f>RFR_spot_with_VA!AW155-INDEX(RFR_spot_no_VA!$C$11:$BC$160,VA!$B155,MATCH(AW$2,RFR_spot_no_VA!$C$2:$BC$2,0))</f>
        <v>0</v>
      </c>
      <c r="AX155" s="45">
        <f>RFR_spot_with_VA!AX155-INDEX(RFR_spot_no_VA!$C$11:$BC$160,VA!$B155,MATCH(AX$2,RFR_spot_no_VA!$C$2:$BC$2,0))</f>
        <v>0</v>
      </c>
      <c r="AY155" s="45">
        <f>RFR_spot_with_VA!AY155-INDEX(RFR_spot_no_VA!$C$11:$BC$160,VA!$B155,MATCH(AY$2,RFR_spot_no_VA!$C$2:$BC$2,0))</f>
        <v>0</v>
      </c>
      <c r="AZ155" s="45">
        <f>RFR_spot_with_VA!AZ155-INDEX(RFR_spot_no_VA!$C$11:$BC$160,VA!$B155,MATCH(AZ$2,RFR_spot_no_VA!$C$2:$BC$2,0))</f>
        <v>0</v>
      </c>
      <c r="BA155" s="45">
        <f>RFR_spot_with_VA!BA155-INDEX(RFR_spot_no_VA!$C$11:$BC$160,VA!$B155,MATCH(BA$2,RFR_spot_no_VA!$C$2:$BC$2,0))</f>
        <v>0</v>
      </c>
      <c r="BB155" s="45">
        <f>RFR_spot_with_VA!BB155-INDEX(RFR_spot_no_VA!$C$11:$BC$160,VA!$B155,MATCH(BB$2,RFR_spot_no_VA!$C$2:$BC$2,0))</f>
        <v>0</v>
      </c>
      <c r="BC155" s="45">
        <f>RFR_spot_with_VA!BC155-INDEX(RFR_spot_no_VA!$C$11:$BC$160,VA!$B155,MATCH(BC$2,RFR_spot_no_VA!$C$2:$BC$2,0))</f>
        <v>1.0599999999999984E-3</v>
      </c>
      <c r="BD155" s="39"/>
      <c r="BE155" s="2"/>
    </row>
    <row r="156" spans="1:57" x14ac:dyDescent="0.25">
      <c r="A156" s="2"/>
      <c r="B156" s="2">
        <f>RFR_spot_no_VA!B156</f>
        <v>146</v>
      </c>
      <c r="C156" s="42">
        <f>RFR_spot_with_VA!C156-INDEX(RFR_spot_no_VA!$C$11:$BC$160,VA!$B156,MATCH(C$2,RFR_spot_no_VA!$C$2:$BC$2,0))</f>
        <v>2.9000000000000553E-4</v>
      </c>
      <c r="D156" s="42">
        <f>RFR_spot_with_VA!D156-INDEX(RFR_spot_no_VA!$C$11:$BC$160,VA!$B156,MATCH(D$2,RFR_spot_no_VA!$C$2:$BC$2,0))</f>
        <v>2.9000000000000553E-4</v>
      </c>
      <c r="E156" s="42">
        <f>RFR_spot_with_VA!E156-INDEX(RFR_spot_no_VA!$C$11:$BC$160,VA!$B156,MATCH(E$2,RFR_spot_no_VA!$C$2:$BC$2,0))</f>
        <v>2.9000000000000553E-4</v>
      </c>
      <c r="F156" s="42">
        <f>RFR_spot_with_VA!F156-INDEX(RFR_spot_no_VA!$C$11:$BC$160,VA!$B156,MATCH(F$2,RFR_spot_no_VA!$C$2:$BC$2,0))</f>
        <v>1.1000000000000593E-4</v>
      </c>
      <c r="G156" s="42">
        <f>RFR_spot_with_VA!G156-INDEX(RFR_spot_no_VA!$C$11:$BC$160,VA!$B156,MATCH(G$2,RFR_spot_no_VA!$C$2:$BC$2,0))</f>
        <v>2.9000000000000553E-4</v>
      </c>
      <c r="H156" s="42">
        <f>RFR_spot_with_VA!H156-INDEX(RFR_spot_no_VA!$C$11:$BC$160,VA!$B156,MATCH(H$2,RFR_spot_no_VA!$C$2:$BC$2,0))</f>
        <v>2.9000000000000553E-4</v>
      </c>
      <c r="I156" s="42">
        <f>RFR_spot_with_VA!I156-INDEX(RFR_spot_no_VA!$C$11:$BC$160,VA!$B156,MATCH(I$2,RFR_spot_no_VA!$C$2:$BC$2,0))</f>
        <v>1.9000000000000267E-4</v>
      </c>
      <c r="J156" s="42">
        <f>RFR_spot_with_VA!J156-INDEX(RFR_spot_no_VA!$C$11:$BC$160,VA!$B156,MATCH(J$2,RFR_spot_no_VA!$C$2:$BC$2,0))</f>
        <v>3.1000000000000472E-4</v>
      </c>
      <c r="K156" s="42">
        <f>RFR_spot_with_VA!K156-INDEX(RFR_spot_no_VA!$C$11:$BC$160,VA!$B156,MATCH(K$2,RFR_spot_no_VA!$C$2:$BC$2,0))</f>
        <v>2.9000000000000553E-4</v>
      </c>
      <c r="L156" s="42">
        <f>RFR_spot_with_VA!L156-INDEX(RFR_spot_no_VA!$C$11:$BC$160,VA!$B156,MATCH(L$2,RFR_spot_no_VA!$C$2:$BC$2,0))</f>
        <v>2.9000000000000553E-4</v>
      </c>
      <c r="M156" s="43">
        <f>RFR_spot_with_VA!M156-INDEX(RFR_spot_no_VA!$C$11:$BC$160,VA!$B156,MATCH(M$2,RFR_spot_no_VA!$C$2:$BC$2,0))</f>
        <v>2.9000000000000553E-4</v>
      </c>
      <c r="N156" s="43">
        <f>RFR_spot_with_VA!N156-INDEX(RFR_spot_no_VA!$C$11:$BC$160,VA!$B156,MATCH(N$2,RFR_spot_no_VA!$C$2:$BC$2,0))</f>
        <v>2.9000000000000553E-4</v>
      </c>
      <c r="O156" s="43">
        <f>RFR_spot_with_VA!O156-INDEX(RFR_spot_no_VA!$C$11:$BC$160,VA!$B156,MATCH(O$2,RFR_spot_no_VA!$C$2:$BC$2,0))</f>
        <v>2.9000000000000553E-4</v>
      </c>
      <c r="P156" s="43">
        <f>RFR_spot_with_VA!P156-INDEX(RFR_spot_no_VA!$C$11:$BC$160,VA!$B156,MATCH(P$2,RFR_spot_no_VA!$C$2:$BC$2,0))</f>
        <v>9.9999999999995925E-5</v>
      </c>
      <c r="Q156" s="43">
        <f>RFR_spot_with_VA!Q156-INDEX(RFR_spot_no_VA!$C$11:$BC$160,VA!$B156,MATCH(Q$2,RFR_spot_no_VA!$C$2:$BC$2,0))</f>
        <v>5.1000000000000351E-4</v>
      </c>
      <c r="R156" s="43">
        <f>RFR_spot_with_VA!R156-INDEX(RFR_spot_no_VA!$C$11:$BC$160,VA!$B156,MATCH(R$2,RFR_spot_no_VA!$C$2:$BC$2,0))</f>
        <v>2.9000000000000553E-4</v>
      </c>
      <c r="S156" s="43">
        <f>RFR_spot_with_VA!S156-INDEX(RFR_spot_no_VA!$C$11:$BC$160,VA!$B156,MATCH(S$2,RFR_spot_no_VA!$C$2:$BC$2,0))</f>
        <v>2.9000000000000553E-4</v>
      </c>
      <c r="T156" s="43">
        <f>RFR_spot_with_VA!T156-INDEX(RFR_spot_no_VA!$C$11:$BC$160,VA!$B156,MATCH(T$2,RFR_spot_no_VA!$C$2:$BC$2,0))</f>
        <v>2.9000000000000553E-4</v>
      </c>
      <c r="U156" s="43">
        <f>RFR_spot_with_VA!U156-INDEX(RFR_spot_no_VA!$C$11:$BC$160,VA!$B156,MATCH(U$2,RFR_spot_no_VA!$C$2:$BC$2,0))</f>
        <v>-4.000000000000184E-5</v>
      </c>
      <c r="V156" s="43">
        <f>RFR_spot_with_VA!V156-INDEX(RFR_spot_no_VA!$C$11:$BC$160,VA!$B156,MATCH(V$2,RFR_spot_no_VA!$C$2:$BC$2,0))</f>
        <v>2.9000000000000553E-4</v>
      </c>
      <c r="W156" s="43">
        <f>RFR_spot_with_VA!W156-INDEX(RFR_spot_no_VA!$C$11:$BC$160,VA!$B156,MATCH(W$2,RFR_spot_no_VA!$C$2:$BC$2,0))</f>
        <v>2.9000000000000553E-4</v>
      </c>
      <c r="X156" s="43">
        <f>RFR_spot_with_VA!X156-INDEX(RFR_spot_no_VA!$C$11:$BC$160,VA!$B156,MATCH(X$2,RFR_spot_no_VA!$C$2:$BC$2,0))</f>
        <v>2.9000000000000553E-4</v>
      </c>
      <c r="Y156" s="43">
        <f>RFR_spot_with_VA!Y156-INDEX(RFR_spot_no_VA!$C$11:$BC$160,VA!$B156,MATCH(Y$2,RFR_spot_no_VA!$C$2:$BC$2,0))</f>
        <v>2.9000000000000553E-4</v>
      </c>
      <c r="Z156" s="43">
        <f>RFR_spot_with_VA!Z156-INDEX(RFR_spot_no_VA!$C$11:$BC$160,VA!$B156,MATCH(Z$2,RFR_spot_no_VA!$C$2:$BC$2,0))</f>
        <v>3.300000000000039E-4</v>
      </c>
      <c r="AA156" s="43">
        <f>RFR_spot_with_VA!AA156-INDEX(RFR_spot_no_VA!$C$11:$BC$160,VA!$B156,MATCH(AA$2,RFR_spot_no_VA!$C$2:$BC$2,0))</f>
        <v>1.2000000000000205E-4</v>
      </c>
      <c r="AB156" s="43">
        <f>RFR_spot_with_VA!AB156-INDEX(RFR_spot_no_VA!$C$11:$BC$160,VA!$B156,MATCH(AB$2,RFR_spot_no_VA!$C$2:$BC$2,0))</f>
        <v>2.9000000000000553E-4</v>
      </c>
      <c r="AC156" s="43">
        <f>RFR_spot_with_VA!AC156-INDEX(RFR_spot_no_VA!$C$11:$BC$160,VA!$B156,MATCH(AC$2,RFR_spot_no_VA!$C$2:$BC$2,0))</f>
        <v>9.9999999999961231E-6</v>
      </c>
      <c r="AD156" s="43">
        <f>RFR_spot_with_VA!AD156-INDEX(RFR_spot_no_VA!$C$11:$BC$160,VA!$B156,MATCH(AD$2,RFR_spot_no_VA!$C$2:$BC$2,0))</f>
        <v>0</v>
      </c>
      <c r="AE156" s="43">
        <f>RFR_spot_with_VA!AE156-INDEX(RFR_spot_no_VA!$C$11:$BC$160,VA!$B156,MATCH(AE$2,RFR_spot_no_VA!$C$2:$BC$2,0))</f>
        <v>2.9000000000000553E-4</v>
      </c>
      <c r="AF156" s="43">
        <f>RFR_spot_with_VA!AF156-INDEX(RFR_spot_no_VA!$C$11:$BC$160,VA!$B156,MATCH(AF$2,RFR_spot_no_VA!$C$2:$BC$2,0))</f>
        <v>2.9000000000000553E-4</v>
      </c>
      <c r="AG156" s="43">
        <f>RFR_spot_with_VA!AG156-INDEX(RFR_spot_no_VA!$C$11:$BC$160,VA!$B156,MATCH(AG$2,RFR_spot_no_VA!$C$2:$BC$2,0))</f>
        <v>2.9000000000000553E-4</v>
      </c>
      <c r="AH156" s="43">
        <f>RFR_spot_with_VA!AH156-INDEX(RFR_spot_no_VA!$C$11:$BC$160,VA!$B156,MATCH(AH$2,RFR_spot_no_VA!$C$2:$BC$2,0))</f>
        <v>-3.999999999999837E-5</v>
      </c>
      <c r="AI156" s="43">
        <f>RFR_spot_with_VA!AI156-INDEX(RFR_spot_no_VA!$C$11:$BC$160,VA!$B156,MATCH(AI$2,RFR_spot_no_VA!$C$2:$BC$2,0))</f>
        <v>-4.000000000000184E-5</v>
      </c>
      <c r="AJ156" s="43">
        <f>RFR_spot_with_VA!AJ156-INDEX(RFR_spot_no_VA!$C$11:$BC$160,VA!$B156,MATCH(AJ$2,RFR_spot_no_VA!$C$2:$BC$2,0))</f>
        <v>5.9999999999999637E-4</v>
      </c>
      <c r="AK156" s="43">
        <f>RFR_spot_with_VA!AK156-INDEX(RFR_spot_no_VA!$C$11:$BC$160,VA!$B156,MATCH(AK$2,RFR_spot_no_VA!$C$2:$BC$2,0))</f>
        <v>3.2999999999999696E-4</v>
      </c>
      <c r="AL156" s="43">
        <f>RFR_spot_with_VA!AL156-INDEX(RFR_spot_no_VA!$C$11:$BC$160,VA!$B156,MATCH(AL$2,RFR_spot_no_VA!$C$2:$BC$2,0))</f>
        <v>0</v>
      </c>
      <c r="AM156" s="43">
        <f>RFR_spot_with_VA!AM156-INDEX(RFR_spot_no_VA!$C$11:$BC$160,VA!$B156,MATCH(AM$2,RFR_spot_no_VA!$C$2:$BC$2,0))</f>
        <v>6.2000000000000249E-4</v>
      </c>
      <c r="AN156" s="43">
        <f>RFR_spot_with_VA!AN156-INDEX(RFR_spot_no_VA!$C$11:$BC$160,VA!$B156,MATCH(AN$2,RFR_spot_no_VA!$C$2:$BC$2,0))</f>
        <v>0</v>
      </c>
      <c r="AO156" s="43">
        <f>RFR_spot_with_VA!AO156-INDEX(RFR_spot_no_VA!$C$11:$BC$160,VA!$B156,MATCH(AO$2,RFR_spot_no_VA!$C$2:$BC$2,0))</f>
        <v>-3.0000000000002247E-5</v>
      </c>
      <c r="AP156" s="43">
        <f>RFR_spot_with_VA!AP156-INDEX(RFR_spot_no_VA!$C$11:$BC$160,VA!$B156,MATCH(AP$2,RFR_spot_no_VA!$C$2:$BC$2,0))</f>
        <v>0</v>
      </c>
      <c r="AQ156" s="43">
        <f>RFR_spot_with_VA!AQ156-INDEX(RFR_spot_no_VA!$C$11:$BC$160,VA!$B156,MATCH(AQ$2,RFR_spot_no_VA!$C$2:$BC$2,0))</f>
        <v>3.999999999999837E-5</v>
      </c>
      <c r="AR156" s="43">
        <f>RFR_spot_with_VA!AR156-INDEX(RFR_spot_no_VA!$C$11:$BC$160,VA!$B156,MATCH(AR$2,RFR_spot_no_VA!$C$2:$BC$2,0))</f>
        <v>0</v>
      </c>
      <c r="AS156" s="43">
        <f>RFR_spot_with_VA!AS156-INDEX(RFR_spot_no_VA!$C$11:$BC$160,VA!$B156,MATCH(AS$2,RFR_spot_no_VA!$C$2:$BC$2,0))</f>
        <v>9.9999999999999395E-5</v>
      </c>
      <c r="AT156" s="43">
        <f>RFR_spot_with_VA!AT156-INDEX(RFR_spot_no_VA!$C$11:$BC$160,VA!$B156,MATCH(AT$2,RFR_spot_no_VA!$C$2:$BC$2,0))</f>
        <v>0</v>
      </c>
      <c r="AU156" s="43">
        <f>RFR_spot_with_VA!AU156-INDEX(RFR_spot_no_VA!$C$11:$BC$160,VA!$B156,MATCH(AU$2,RFR_spot_no_VA!$C$2:$BC$2,0))</f>
        <v>0</v>
      </c>
      <c r="AV156" s="43">
        <f>RFR_spot_with_VA!AV156-INDEX(RFR_spot_no_VA!$C$11:$BC$160,VA!$B156,MATCH(AV$2,RFR_spot_no_VA!$C$2:$BC$2,0))</f>
        <v>0</v>
      </c>
      <c r="AW156" s="43">
        <f>RFR_spot_with_VA!AW156-INDEX(RFR_spot_no_VA!$C$11:$BC$160,VA!$B156,MATCH(AW$2,RFR_spot_no_VA!$C$2:$BC$2,0))</f>
        <v>0</v>
      </c>
      <c r="AX156" s="43">
        <f>RFR_spot_with_VA!AX156-INDEX(RFR_spot_no_VA!$C$11:$BC$160,VA!$B156,MATCH(AX$2,RFR_spot_no_VA!$C$2:$BC$2,0))</f>
        <v>0</v>
      </c>
      <c r="AY156" s="43">
        <f>RFR_spot_with_VA!AY156-INDEX(RFR_spot_no_VA!$C$11:$BC$160,VA!$B156,MATCH(AY$2,RFR_spot_no_VA!$C$2:$BC$2,0))</f>
        <v>0</v>
      </c>
      <c r="AZ156" s="43">
        <f>RFR_spot_with_VA!AZ156-INDEX(RFR_spot_no_VA!$C$11:$BC$160,VA!$B156,MATCH(AZ$2,RFR_spot_no_VA!$C$2:$BC$2,0))</f>
        <v>0</v>
      </c>
      <c r="BA156" s="43">
        <f>RFR_spot_with_VA!BA156-INDEX(RFR_spot_no_VA!$C$11:$BC$160,VA!$B156,MATCH(BA$2,RFR_spot_no_VA!$C$2:$BC$2,0))</f>
        <v>0</v>
      </c>
      <c r="BB156" s="43">
        <f>RFR_spot_with_VA!BB156-INDEX(RFR_spot_no_VA!$C$11:$BC$160,VA!$B156,MATCH(BB$2,RFR_spot_no_VA!$C$2:$BC$2,0))</f>
        <v>0</v>
      </c>
      <c r="BC156" s="43">
        <f>RFR_spot_with_VA!BC156-INDEX(RFR_spot_no_VA!$C$11:$BC$160,VA!$B156,MATCH(BC$2,RFR_spot_no_VA!$C$2:$BC$2,0))</f>
        <v>1.0500000000000023E-3</v>
      </c>
      <c r="BD156" s="39"/>
      <c r="BE156" s="2"/>
    </row>
    <row r="157" spans="1:57" x14ac:dyDescent="0.25">
      <c r="A157" s="2"/>
      <c r="B157" s="2">
        <f>RFR_spot_no_VA!B157</f>
        <v>147</v>
      </c>
      <c r="C157" s="42">
        <f>RFR_spot_with_VA!C157-INDEX(RFR_spot_no_VA!$C$11:$BC$160,VA!$B157,MATCH(C$2,RFR_spot_no_VA!$C$2:$BC$2,0))</f>
        <v>2.8999999999999859E-4</v>
      </c>
      <c r="D157" s="42">
        <f>RFR_spot_with_VA!D157-INDEX(RFR_spot_no_VA!$C$11:$BC$160,VA!$B157,MATCH(D$2,RFR_spot_no_VA!$C$2:$BC$2,0))</f>
        <v>2.8999999999999859E-4</v>
      </c>
      <c r="E157" s="42">
        <f>RFR_spot_with_VA!E157-INDEX(RFR_spot_no_VA!$C$11:$BC$160,VA!$B157,MATCH(E$2,RFR_spot_no_VA!$C$2:$BC$2,0))</f>
        <v>2.8999999999999859E-4</v>
      </c>
      <c r="F157" s="42">
        <f>RFR_spot_with_VA!F157-INDEX(RFR_spot_no_VA!$C$11:$BC$160,VA!$B157,MATCH(F$2,RFR_spot_no_VA!$C$2:$BC$2,0))</f>
        <v>1.0999999999999899E-4</v>
      </c>
      <c r="G157" s="42">
        <f>RFR_spot_with_VA!G157-INDEX(RFR_spot_no_VA!$C$11:$BC$160,VA!$B157,MATCH(G$2,RFR_spot_no_VA!$C$2:$BC$2,0))</f>
        <v>2.8999999999999859E-4</v>
      </c>
      <c r="H157" s="42">
        <f>RFR_spot_with_VA!H157-INDEX(RFR_spot_no_VA!$C$11:$BC$160,VA!$B157,MATCH(H$2,RFR_spot_no_VA!$C$2:$BC$2,0))</f>
        <v>2.8999999999999859E-4</v>
      </c>
      <c r="I157" s="42">
        <f>RFR_spot_with_VA!I157-INDEX(RFR_spot_no_VA!$C$11:$BC$160,VA!$B157,MATCH(I$2,RFR_spot_no_VA!$C$2:$BC$2,0))</f>
        <v>1.9000000000000267E-4</v>
      </c>
      <c r="J157" s="42">
        <f>RFR_spot_with_VA!J157-INDEX(RFR_spot_no_VA!$C$11:$BC$160,VA!$B157,MATCH(J$2,RFR_spot_no_VA!$C$2:$BC$2,0))</f>
        <v>3.0999999999999778E-4</v>
      </c>
      <c r="K157" s="42">
        <f>RFR_spot_with_VA!K157-INDEX(RFR_spot_no_VA!$C$11:$BC$160,VA!$B157,MATCH(K$2,RFR_spot_no_VA!$C$2:$BC$2,0))</f>
        <v>2.8999999999999859E-4</v>
      </c>
      <c r="L157" s="42">
        <f>RFR_spot_with_VA!L157-INDEX(RFR_spot_no_VA!$C$11:$BC$160,VA!$B157,MATCH(L$2,RFR_spot_no_VA!$C$2:$BC$2,0))</f>
        <v>2.8999999999999859E-4</v>
      </c>
      <c r="M157" s="43">
        <f>RFR_spot_with_VA!M157-INDEX(RFR_spot_no_VA!$C$11:$BC$160,VA!$B157,MATCH(M$2,RFR_spot_no_VA!$C$2:$BC$2,0))</f>
        <v>2.8999999999999859E-4</v>
      </c>
      <c r="N157" s="43">
        <f>RFR_spot_with_VA!N157-INDEX(RFR_spot_no_VA!$C$11:$BC$160,VA!$B157,MATCH(N$2,RFR_spot_no_VA!$C$2:$BC$2,0))</f>
        <v>2.8999999999999859E-4</v>
      </c>
      <c r="O157" s="43">
        <f>RFR_spot_with_VA!O157-INDEX(RFR_spot_no_VA!$C$11:$BC$160,VA!$B157,MATCH(O$2,RFR_spot_no_VA!$C$2:$BC$2,0))</f>
        <v>2.8999999999999859E-4</v>
      </c>
      <c r="P157" s="43">
        <f>RFR_spot_with_VA!P157-INDEX(RFR_spot_no_VA!$C$11:$BC$160,VA!$B157,MATCH(P$2,RFR_spot_no_VA!$C$2:$BC$2,0))</f>
        <v>1.0000000000000286E-4</v>
      </c>
      <c r="Q157" s="43">
        <f>RFR_spot_with_VA!Q157-INDEX(RFR_spot_no_VA!$C$11:$BC$160,VA!$B157,MATCH(Q$2,RFR_spot_no_VA!$C$2:$BC$2,0))</f>
        <v>5.0999999999999657E-4</v>
      </c>
      <c r="R157" s="43">
        <f>RFR_spot_with_VA!R157-INDEX(RFR_spot_no_VA!$C$11:$BC$160,VA!$B157,MATCH(R$2,RFR_spot_no_VA!$C$2:$BC$2,0))</f>
        <v>2.8999999999999859E-4</v>
      </c>
      <c r="S157" s="43">
        <f>RFR_spot_with_VA!S157-INDEX(RFR_spot_no_VA!$C$11:$BC$160,VA!$B157,MATCH(S$2,RFR_spot_no_VA!$C$2:$BC$2,0))</f>
        <v>2.8999999999999859E-4</v>
      </c>
      <c r="T157" s="43">
        <f>RFR_spot_with_VA!T157-INDEX(RFR_spot_no_VA!$C$11:$BC$160,VA!$B157,MATCH(T$2,RFR_spot_no_VA!$C$2:$BC$2,0))</f>
        <v>2.8999999999999859E-4</v>
      </c>
      <c r="U157" s="43">
        <f>RFR_spot_with_VA!U157-INDEX(RFR_spot_no_VA!$C$11:$BC$160,VA!$B157,MATCH(U$2,RFR_spot_no_VA!$C$2:$BC$2,0))</f>
        <v>-2.9999999999998778E-5</v>
      </c>
      <c r="V157" s="43">
        <f>RFR_spot_with_VA!V157-INDEX(RFR_spot_no_VA!$C$11:$BC$160,VA!$B157,MATCH(V$2,RFR_spot_no_VA!$C$2:$BC$2,0))</f>
        <v>2.8999999999999859E-4</v>
      </c>
      <c r="W157" s="43">
        <f>RFR_spot_with_VA!W157-INDEX(RFR_spot_no_VA!$C$11:$BC$160,VA!$B157,MATCH(W$2,RFR_spot_no_VA!$C$2:$BC$2,0))</f>
        <v>2.8999999999999859E-4</v>
      </c>
      <c r="X157" s="43">
        <f>RFR_spot_with_VA!X157-INDEX(RFR_spot_no_VA!$C$11:$BC$160,VA!$B157,MATCH(X$2,RFR_spot_no_VA!$C$2:$BC$2,0))</f>
        <v>2.8999999999999859E-4</v>
      </c>
      <c r="Y157" s="43">
        <f>RFR_spot_with_VA!Y157-INDEX(RFR_spot_no_VA!$C$11:$BC$160,VA!$B157,MATCH(Y$2,RFR_spot_no_VA!$C$2:$BC$2,0))</f>
        <v>2.8999999999999859E-4</v>
      </c>
      <c r="Z157" s="43">
        <f>RFR_spot_with_VA!Z157-INDEX(RFR_spot_no_VA!$C$11:$BC$160,VA!$B157,MATCH(Z$2,RFR_spot_no_VA!$C$2:$BC$2,0))</f>
        <v>3.2999999999999696E-4</v>
      </c>
      <c r="AA157" s="43">
        <f>RFR_spot_with_VA!AA157-INDEX(RFR_spot_no_VA!$C$11:$BC$160,VA!$B157,MATCH(AA$2,RFR_spot_no_VA!$C$2:$BC$2,0))</f>
        <v>1.0999999999999899E-4</v>
      </c>
      <c r="AB157" s="43">
        <f>RFR_spot_with_VA!AB157-INDEX(RFR_spot_no_VA!$C$11:$BC$160,VA!$B157,MATCH(AB$2,RFR_spot_no_VA!$C$2:$BC$2,0))</f>
        <v>2.8999999999999859E-4</v>
      </c>
      <c r="AC157" s="43">
        <f>RFR_spot_with_VA!AC157-INDEX(RFR_spot_no_VA!$C$11:$BC$160,VA!$B157,MATCH(AC$2,RFR_spot_no_VA!$C$2:$BC$2,0))</f>
        <v>2.0000000000006124E-5</v>
      </c>
      <c r="AD157" s="43">
        <f>RFR_spot_with_VA!AD157-INDEX(RFR_spot_no_VA!$C$11:$BC$160,VA!$B157,MATCH(AD$2,RFR_spot_no_VA!$C$2:$BC$2,0))</f>
        <v>0</v>
      </c>
      <c r="AE157" s="43">
        <f>RFR_spot_with_VA!AE157-INDEX(RFR_spot_no_VA!$C$11:$BC$160,VA!$B157,MATCH(AE$2,RFR_spot_no_VA!$C$2:$BC$2,0))</f>
        <v>2.8999999999999859E-4</v>
      </c>
      <c r="AF157" s="43">
        <f>RFR_spot_with_VA!AF157-INDEX(RFR_spot_no_VA!$C$11:$BC$160,VA!$B157,MATCH(AF$2,RFR_spot_no_VA!$C$2:$BC$2,0))</f>
        <v>2.8999999999999859E-4</v>
      </c>
      <c r="AG157" s="43">
        <f>RFR_spot_with_VA!AG157-INDEX(RFR_spot_no_VA!$C$11:$BC$160,VA!$B157,MATCH(AG$2,RFR_spot_no_VA!$C$2:$BC$2,0))</f>
        <v>2.8999999999999859E-4</v>
      </c>
      <c r="AH157" s="43">
        <f>RFR_spot_with_VA!AH157-INDEX(RFR_spot_no_VA!$C$11:$BC$160,VA!$B157,MATCH(AH$2,RFR_spot_no_VA!$C$2:$BC$2,0))</f>
        <v>-3.0000000000002247E-5</v>
      </c>
      <c r="AI157" s="43">
        <f>RFR_spot_with_VA!AI157-INDEX(RFR_spot_no_VA!$C$11:$BC$160,VA!$B157,MATCH(AI$2,RFR_spot_no_VA!$C$2:$BC$2,0))</f>
        <v>-2.9999999999998778E-5</v>
      </c>
      <c r="AJ157" s="43">
        <f>RFR_spot_with_VA!AJ157-INDEX(RFR_spot_no_VA!$C$11:$BC$160,VA!$B157,MATCH(AJ$2,RFR_spot_no_VA!$C$2:$BC$2,0))</f>
        <v>6.0000000000000331E-4</v>
      </c>
      <c r="AK157" s="43">
        <f>RFR_spot_with_VA!AK157-INDEX(RFR_spot_no_VA!$C$11:$BC$160,VA!$B157,MATCH(AK$2,RFR_spot_no_VA!$C$2:$BC$2,0))</f>
        <v>3.2000000000000084E-4</v>
      </c>
      <c r="AL157" s="43">
        <f>RFR_spot_with_VA!AL157-INDEX(RFR_spot_no_VA!$C$11:$BC$160,VA!$B157,MATCH(AL$2,RFR_spot_no_VA!$C$2:$BC$2,0))</f>
        <v>0</v>
      </c>
      <c r="AM157" s="43">
        <f>RFR_spot_with_VA!AM157-INDEX(RFR_spot_no_VA!$C$11:$BC$160,VA!$B157,MATCH(AM$2,RFR_spot_no_VA!$C$2:$BC$2,0))</f>
        <v>6.2000000000000249E-4</v>
      </c>
      <c r="AN157" s="43">
        <f>RFR_spot_with_VA!AN157-INDEX(RFR_spot_no_VA!$C$11:$BC$160,VA!$B157,MATCH(AN$2,RFR_spot_no_VA!$C$2:$BC$2,0))</f>
        <v>0</v>
      </c>
      <c r="AO157" s="43">
        <f>RFR_spot_with_VA!AO157-INDEX(RFR_spot_no_VA!$C$11:$BC$160,VA!$B157,MATCH(AO$2,RFR_spot_no_VA!$C$2:$BC$2,0))</f>
        <v>-3.0000000000002247E-5</v>
      </c>
      <c r="AP157" s="43">
        <f>RFR_spot_with_VA!AP157-INDEX(RFR_spot_no_VA!$C$11:$BC$160,VA!$B157,MATCH(AP$2,RFR_spot_no_VA!$C$2:$BC$2,0))</f>
        <v>0</v>
      </c>
      <c r="AQ157" s="43">
        <f>RFR_spot_with_VA!AQ157-INDEX(RFR_spot_no_VA!$C$11:$BC$160,VA!$B157,MATCH(AQ$2,RFR_spot_no_VA!$C$2:$BC$2,0))</f>
        <v>3.0000000000002247E-5</v>
      </c>
      <c r="AR157" s="43">
        <f>RFR_spot_with_VA!AR157-INDEX(RFR_spot_no_VA!$C$11:$BC$160,VA!$B157,MATCH(AR$2,RFR_spot_no_VA!$C$2:$BC$2,0))</f>
        <v>0</v>
      </c>
      <c r="AS157" s="43">
        <f>RFR_spot_with_VA!AS157-INDEX(RFR_spot_no_VA!$C$11:$BC$160,VA!$B157,MATCH(AS$2,RFR_spot_no_VA!$C$2:$BC$2,0))</f>
        <v>9.9999999999999395E-5</v>
      </c>
      <c r="AT157" s="43">
        <f>RFR_spot_with_VA!AT157-INDEX(RFR_spot_no_VA!$C$11:$BC$160,VA!$B157,MATCH(AT$2,RFR_spot_no_VA!$C$2:$BC$2,0))</f>
        <v>0</v>
      </c>
      <c r="AU157" s="43">
        <f>RFR_spot_with_VA!AU157-INDEX(RFR_spot_no_VA!$C$11:$BC$160,VA!$B157,MATCH(AU$2,RFR_spot_no_VA!$C$2:$BC$2,0))</f>
        <v>0</v>
      </c>
      <c r="AV157" s="43">
        <f>RFR_spot_with_VA!AV157-INDEX(RFR_spot_no_VA!$C$11:$BC$160,VA!$B157,MATCH(AV$2,RFR_spot_no_VA!$C$2:$BC$2,0))</f>
        <v>0</v>
      </c>
      <c r="AW157" s="43">
        <f>RFR_spot_with_VA!AW157-INDEX(RFR_spot_no_VA!$C$11:$BC$160,VA!$B157,MATCH(AW$2,RFR_spot_no_VA!$C$2:$BC$2,0))</f>
        <v>0</v>
      </c>
      <c r="AX157" s="43">
        <f>RFR_spot_with_VA!AX157-INDEX(RFR_spot_no_VA!$C$11:$BC$160,VA!$B157,MATCH(AX$2,RFR_spot_no_VA!$C$2:$BC$2,0))</f>
        <v>0</v>
      </c>
      <c r="AY157" s="43">
        <f>RFR_spot_with_VA!AY157-INDEX(RFR_spot_no_VA!$C$11:$BC$160,VA!$B157,MATCH(AY$2,RFR_spot_no_VA!$C$2:$BC$2,0))</f>
        <v>0</v>
      </c>
      <c r="AZ157" s="43">
        <f>RFR_spot_with_VA!AZ157-INDEX(RFR_spot_no_VA!$C$11:$BC$160,VA!$B157,MATCH(AZ$2,RFR_spot_no_VA!$C$2:$BC$2,0))</f>
        <v>0</v>
      </c>
      <c r="BA157" s="43">
        <f>RFR_spot_with_VA!BA157-INDEX(RFR_spot_no_VA!$C$11:$BC$160,VA!$B157,MATCH(BA$2,RFR_spot_no_VA!$C$2:$BC$2,0))</f>
        <v>0</v>
      </c>
      <c r="BB157" s="43">
        <f>RFR_spot_with_VA!BB157-INDEX(RFR_spot_no_VA!$C$11:$BC$160,VA!$B157,MATCH(BB$2,RFR_spot_no_VA!$C$2:$BC$2,0))</f>
        <v>0</v>
      </c>
      <c r="BC157" s="43">
        <f>RFR_spot_with_VA!BC157-INDEX(RFR_spot_no_VA!$C$11:$BC$160,VA!$B157,MATCH(BC$2,RFR_spot_no_VA!$C$2:$BC$2,0))</f>
        <v>1.0399999999999993E-3</v>
      </c>
      <c r="BD157" s="39"/>
      <c r="BE157" s="2"/>
    </row>
    <row r="158" spans="1:57" x14ac:dyDescent="0.25">
      <c r="A158" s="2"/>
      <c r="B158" s="2">
        <f>RFR_spot_no_VA!B158</f>
        <v>148</v>
      </c>
      <c r="C158" s="42">
        <f>RFR_spot_with_VA!C158-INDEX(RFR_spot_no_VA!$C$11:$BC$160,VA!$B158,MATCH(C$2,RFR_spot_no_VA!$C$2:$BC$2,0))</f>
        <v>2.7999999999999553E-4</v>
      </c>
      <c r="D158" s="42">
        <f>RFR_spot_with_VA!D158-INDEX(RFR_spot_no_VA!$C$11:$BC$160,VA!$B158,MATCH(D$2,RFR_spot_no_VA!$C$2:$BC$2,0))</f>
        <v>2.7999999999999553E-4</v>
      </c>
      <c r="E158" s="42">
        <f>RFR_spot_with_VA!E158-INDEX(RFR_spot_no_VA!$C$11:$BC$160,VA!$B158,MATCH(E$2,RFR_spot_no_VA!$C$2:$BC$2,0))</f>
        <v>2.7999999999999553E-4</v>
      </c>
      <c r="F158" s="42">
        <f>RFR_spot_with_VA!F158-INDEX(RFR_spot_no_VA!$C$11:$BC$160,VA!$B158,MATCH(F$2,RFR_spot_no_VA!$C$2:$BC$2,0))</f>
        <v>1.0999999999999899E-4</v>
      </c>
      <c r="G158" s="42">
        <f>RFR_spot_with_VA!G158-INDEX(RFR_spot_no_VA!$C$11:$BC$160,VA!$B158,MATCH(G$2,RFR_spot_no_VA!$C$2:$BC$2,0))</f>
        <v>2.7999999999999553E-4</v>
      </c>
      <c r="H158" s="42">
        <f>RFR_spot_with_VA!H158-INDEX(RFR_spot_no_VA!$C$11:$BC$160,VA!$B158,MATCH(H$2,RFR_spot_no_VA!$C$2:$BC$2,0))</f>
        <v>2.7999999999999553E-4</v>
      </c>
      <c r="I158" s="42">
        <f>RFR_spot_with_VA!I158-INDEX(RFR_spot_no_VA!$C$11:$BC$160,VA!$B158,MATCH(I$2,RFR_spot_no_VA!$C$2:$BC$2,0))</f>
        <v>1.9999999999999879E-4</v>
      </c>
      <c r="J158" s="42">
        <f>RFR_spot_with_VA!J158-INDEX(RFR_spot_no_VA!$C$11:$BC$160,VA!$B158,MATCH(J$2,RFR_spot_no_VA!$C$2:$BC$2,0))</f>
        <v>3.0000000000000165E-4</v>
      </c>
      <c r="K158" s="42">
        <f>RFR_spot_with_VA!K158-INDEX(RFR_spot_no_VA!$C$11:$BC$160,VA!$B158,MATCH(K$2,RFR_spot_no_VA!$C$2:$BC$2,0))</f>
        <v>2.7999999999999553E-4</v>
      </c>
      <c r="L158" s="42">
        <f>RFR_spot_with_VA!L158-INDEX(RFR_spot_no_VA!$C$11:$BC$160,VA!$B158,MATCH(L$2,RFR_spot_no_VA!$C$2:$BC$2,0))</f>
        <v>2.7999999999999553E-4</v>
      </c>
      <c r="M158" s="43">
        <f>RFR_spot_with_VA!M158-INDEX(RFR_spot_no_VA!$C$11:$BC$160,VA!$B158,MATCH(M$2,RFR_spot_no_VA!$C$2:$BC$2,0))</f>
        <v>2.7999999999999553E-4</v>
      </c>
      <c r="N158" s="43">
        <f>RFR_spot_with_VA!N158-INDEX(RFR_spot_no_VA!$C$11:$BC$160,VA!$B158,MATCH(N$2,RFR_spot_no_VA!$C$2:$BC$2,0))</f>
        <v>2.7999999999999553E-4</v>
      </c>
      <c r="O158" s="43">
        <f>RFR_spot_with_VA!O158-INDEX(RFR_spot_no_VA!$C$11:$BC$160,VA!$B158,MATCH(O$2,RFR_spot_no_VA!$C$2:$BC$2,0))</f>
        <v>2.7999999999999553E-4</v>
      </c>
      <c r="P158" s="43">
        <f>RFR_spot_with_VA!P158-INDEX(RFR_spot_no_VA!$C$11:$BC$160,VA!$B158,MATCH(P$2,RFR_spot_no_VA!$C$2:$BC$2,0))</f>
        <v>1.0999999999999899E-4</v>
      </c>
      <c r="Q158" s="43">
        <f>RFR_spot_with_VA!Q158-INDEX(RFR_spot_no_VA!$C$11:$BC$160,VA!$B158,MATCH(Q$2,RFR_spot_no_VA!$C$2:$BC$2,0))</f>
        <v>5.0999999999999657E-4</v>
      </c>
      <c r="R158" s="43">
        <f>RFR_spot_with_VA!R158-INDEX(RFR_spot_no_VA!$C$11:$BC$160,VA!$B158,MATCH(R$2,RFR_spot_no_VA!$C$2:$BC$2,0))</f>
        <v>2.7999999999999553E-4</v>
      </c>
      <c r="S158" s="43">
        <f>RFR_spot_with_VA!S158-INDEX(RFR_spot_no_VA!$C$11:$BC$160,VA!$B158,MATCH(S$2,RFR_spot_no_VA!$C$2:$BC$2,0))</f>
        <v>2.7999999999999553E-4</v>
      </c>
      <c r="T158" s="43">
        <f>RFR_spot_with_VA!T158-INDEX(RFR_spot_no_VA!$C$11:$BC$160,VA!$B158,MATCH(T$2,RFR_spot_no_VA!$C$2:$BC$2,0))</f>
        <v>2.7999999999999553E-4</v>
      </c>
      <c r="U158" s="43">
        <f>RFR_spot_with_VA!U158-INDEX(RFR_spot_no_VA!$C$11:$BC$160,VA!$B158,MATCH(U$2,RFR_spot_no_VA!$C$2:$BC$2,0))</f>
        <v>-2.9999999999998778E-5</v>
      </c>
      <c r="V158" s="43">
        <f>RFR_spot_with_VA!V158-INDEX(RFR_spot_no_VA!$C$11:$BC$160,VA!$B158,MATCH(V$2,RFR_spot_no_VA!$C$2:$BC$2,0))</f>
        <v>2.7999999999999553E-4</v>
      </c>
      <c r="W158" s="43">
        <f>RFR_spot_with_VA!W158-INDEX(RFR_spot_no_VA!$C$11:$BC$160,VA!$B158,MATCH(W$2,RFR_spot_no_VA!$C$2:$BC$2,0))</f>
        <v>2.7999999999999553E-4</v>
      </c>
      <c r="X158" s="43">
        <f>RFR_spot_with_VA!X158-INDEX(RFR_spot_no_VA!$C$11:$BC$160,VA!$B158,MATCH(X$2,RFR_spot_no_VA!$C$2:$BC$2,0))</f>
        <v>2.7999999999999553E-4</v>
      </c>
      <c r="Y158" s="43">
        <f>RFR_spot_with_VA!Y158-INDEX(RFR_spot_no_VA!$C$11:$BC$160,VA!$B158,MATCH(Y$2,RFR_spot_no_VA!$C$2:$BC$2,0))</f>
        <v>2.7999999999999553E-4</v>
      </c>
      <c r="Z158" s="43">
        <f>RFR_spot_with_VA!Z158-INDEX(RFR_spot_no_VA!$C$11:$BC$160,VA!$B158,MATCH(Z$2,RFR_spot_no_VA!$C$2:$BC$2,0))</f>
        <v>3.2999999999999696E-4</v>
      </c>
      <c r="AA158" s="43">
        <f>RFR_spot_with_VA!AA158-INDEX(RFR_spot_no_VA!$C$11:$BC$160,VA!$B158,MATCH(AA$2,RFR_spot_no_VA!$C$2:$BC$2,0))</f>
        <v>1.0999999999999899E-4</v>
      </c>
      <c r="AB158" s="43">
        <f>RFR_spot_with_VA!AB158-INDEX(RFR_spot_no_VA!$C$11:$BC$160,VA!$B158,MATCH(AB$2,RFR_spot_no_VA!$C$2:$BC$2,0))</f>
        <v>2.7999999999999553E-4</v>
      </c>
      <c r="AC158" s="43">
        <f>RFR_spot_with_VA!AC158-INDEX(RFR_spot_no_VA!$C$11:$BC$160,VA!$B158,MATCH(AC$2,RFR_spot_no_VA!$C$2:$BC$2,0))</f>
        <v>9.9999999999961231E-6</v>
      </c>
      <c r="AD158" s="43">
        <f>RFR_spot_with_VA!AD158-INDEX(RFR_spot_no_VA!$C$11:$BC$160,VA!$B158,MATCH(AD$2,RFR_spot_no_VA!$C$2:$BC$2,0))</f>
        <v>0</v>
      </c>
      <c r="AE158" s="43">
        <f>RFR_spot_with_VA!AE158-INDEX(RFR_spot_no_VA!$C$11:$BC$160,VA!$B158,MATCH(AE$2,RFR_spot_no_VA!$C$2:$BC$2,0))</f>
        <v>2.7999999999999553E-4</v>
      </c>
      <c r="AF158" s="43">
        <f>RFR_spot_with_VA!AF158-INDEX(RFR_spot_no_VA!$C$11:$BC$160,VA!$B158,MATCH(AF$2,RFR_spot_no_VA!$C$2:$BC$2,0))</f>
        <v>2.7999999999999553E-4</v>
      </c>
      <c r="AG158" s="43">
        <f>RFR_spot_with_VA!AG158-INDEX(RFR_spot_no_VA!$C$11:$BC$160,VA!$B158,MATCH(AG$2,RFR_spot_no_VA!$C$2:$BC$2,0))</f>
        <v>2.7999999999999553E-4</v>
      </c>
      <c r="AH158" s="43">
        <f>RFR_spot_with_VA!AH158-INDEX(RFR_spot_no_VA!$C$11:$BC$160,VA!$B158,MATCH(AH$2,RFR_spot_no_VA!$C$2:$BC$2,0))</f>
        <v>-4.0000000000005309E-5</v>
      </c>
      <c r="AI158" s="43">
        <f>RFR_spot_with_VA!AI158-INDEX(RFR_spot_no_VA!$C$11:$BC$160,VA!$B158,MATCH(AI$2,RFR_spot_no_VA!$C$2:$BC$2,0))</f>
        <v>-2.9999999999998778E-5</v>
      </c>
      <c r="AJ158" s="43">
        <f>RFR_spot_with_VA!AJ158-INDEX(RFR_spot_no_VA!$C$11:$BC$160,VA!$B158,MATCH(AJ$2,RFR_spot_no_VA!$C$2:$BC$2,0))</f>
        <v>5.9000000000000025E-4</v>
      </c>
      <c r="AK158" s="43">
        <f>RFR_spot_with_VA!AK158-INDEX(RFR_spot_no_VA!$C$11:$BC$160,VA!$B158,MATCH(AK$2,RFR_spot_no_VA!$C$2:$BC$2,0))</f>
        <v>3.2000000000000084E-4</v>
      </c>
      <c r="AL158" s="43">
        <f>RFR_spot_with_VA!AL158-INDEX(RFR_spot_no_VA!$C$11:$BC$160,VA!$B158,MATCH(AL$2,RFR_spot_no_VA!$C$2:$BC$2,0))</f>
        <v>0</v>
      </c>
      <c r="AM158" s="43">
        <f>RFR_spot_with_VA!AM158-INDEX(RFR_spot_no_VA!$C$11:$BC$160,VA!$B158,MATCH(AM$2,RFR_spot_no_VA!$C$2:$BC$2,0))</f>
        <v>6.1000000000000637E-4</v>
      </c>
      <c r="AN158" s="43">
        <f>RFR_spot_with_VA!AN158-INDEX(RFR_spot_no_VA!$C$11:$BC$160,VA!$B158,MATCH(AN$2,RFR_spot_no_VA!$C$2:$BC$2,0))</f>
        <v>0</v>
      </c>
      <c r="AO158" s="43">
        <f>RFR_spot_with_VA!AO158-INDEX(RFR_spot_no_VA!$C$11:$BC$160,VA!$B158,MATCH(AO$2,RFR_spot_no_VA!$C$2:$BC$2,0))</f>
        <v>-1.9999999999999185E-5</v>
      </c>
      <c r="AP158" s="43">
        <f>RFR_spot_with_VA!AP158-INDEX(RFR_spot_no_VA!$C$11:$BC$160,VA!$B158,MATCH(AP$2,RFR_spot_no_VA!$C$2:$BC$2,0))</f>
        <v>0</v>
      </c>
      <c r="AQ158" s="43">
        <f>RFR_spot_with_VA!AQ158-INDEX(RFR_spot_no_VA!$C$11:$BC$160,VA!$B158,MATCH(AQ$2,RFR_spot_no_VA!$C$2:$BC$2,0))</f>
        <v>3.0000000000002247E-5</v>
      </c>
      <c r="AR158" s="43">
        <f>RFR_spot_with_VA!AR158-INDEX(RFR_spot_no_VA!$C$11:$BC$160,VA!$B158,MATCH(AR$2,RFR_spot_no_VA!$C$2:$BC$2,0))</f>
        <v>0</v>
      </c>
      <c r="AS158" s="43">
        <f>RFR_spot_with_VA!AS158-INDEX(RFR_spot_no_VA!$C$11:$BC$160,VA!$B158,MATCH(AS$2,RFR_spot_no_VA!$C$2:$BC$2,0))</f>
        <v>1.0000000000000286E-4</v>
      </c>
      <c r="AT158" s="43">
        <f>RFR_spot_with_VA!AT158-INDEX(RFR_spot_no_VA!$C$11:$BC$160,VA!$B158,MATCH(AT$2,RFR_spot_no_VA!$C$2:$BC$2,0))</f>
        <v>0</v>
      </c>
      <c r="AU158" s="43">
        <f>RFR_spot_with_VA!AU158-INDEX(RFR_spot_no_VA!$C$11:$BC$160,VA!$B158,MATCH(AU$2,RFR_spot_no_VA!$C$2:$BC$2,0))</f>
        <v>0</v>
      </c>
      <c r="AV158" s="43">
        <f>RFR_spot_with_VA!AV158-INDEX(RFR_spot_no_VA!$C$11:$BC$160,VA!$B158,MATCH(AV$2,RFR_spot_no_VA!$C$2:$BC$2,0))</f>
        <v>0</v>
      </c>
      <c r="AW158" s="43">
        <f>RFR_spot_with_VA!AW158-INDEX(RFR_spot_no_VA!$C$11:$BC$160,VA!$B158,MATCH(AW$2,RFR_spot_no_VA!$C$2:$BC$2,0))</f>
        <v>0</v>
      </c>
      <c r="AX158" s="43">
        <f>RFR_spot_with_VA!AX158-INDEX(RFR_spot_no_VA!$C$11:$BC$160,VA!$B158,MATCH(AX$2,RFR_spot_no_VA!$C$2:$BC$2,0))</f>
        <v>0</v>
      </c>
      <c r="AY158" s="43">
        <f>RFR_spot_with_VA!AY158-INDEX(RFR_spot_no_VA!$C$11:$BC$160,VA!$B158,MATCH(AY$2,RFR_spot_no_VA!$C$2:$BC$2,0))</f>
        <v>0</v>
      </c>
      <c r="AZ158" s="43">
        <f>RFR_spot_with_VA!AZ158-INDEX(RFR_spot_no_VA!$C$11:$BC$160,VA!$B158,MATCH(AZ$2,RFR_spot_no_VA!$C$2:$BC$2,0))</f>
        <v>0</v>
      </c>
      <c r="BA158" s="43">
        <f>RFR_spot_with_VA!BA158-INDEX(RFR_spot_no_VA!$C$11:$BC$160,VA!$B158,MATCH(BA$2,RFR_spot_no_VA!$C$2:$BC$2,0))</f>
        <v>0</v>
      </c>
      <c r="BB158" s="43">
        <f>RFR_spot_with_VA!BB158-INDEX(RFR_spot_no_VA!$C$11:$BC$160,VA!$B158,MATCH(BB$2,RFR_spot_no_VA!$C$2:$BC$2,0))</f>
        <v>0</v>
      </c>
      <c r="BC158" s="43">
        <f>RFR_spot_with_VA!BC158-INDEX(RFR_spot_no_VA!$C$11:$BC$160,VA!$B158,MATCH(BC$2,RFR_spot_no_VA!$C$2:$BC$2,0))</f>
        <v>1.0399999999999993E-3</v>
      </c>
      <c r="BD158" s="39"/>
      <c r="BE158" s="2"/>
    </row>
    <row r="159" spans="1:57" x14ac:dyDescent="0.25">
      <c r="A159" s="2"/>
      <c r="B159" s="2">
        <f>RFR_spot_no_VA!B159</f>
        <v>149</v>
      </c>
      <c r="C159" s="42">
        <f>RFR_spot_with_VA!C159-INDEX(RFR_spot_no_VA!$C$11:$BC$160,VA!$B159,MATCH(C$2,RFR_spot_no_VA!$C$2:$BC$2,0))</f>
        <v>2.8000000000000247E-4</v>
      </c>
      <c r="D159" s="42">
        <f>RFR_spot_with_VA!D159-INDEX(RFR_spot_no_VA!$C$11:$BC$160,VA!$B159,MATCH(D$2,RFR_spot_no_VA!$C$2:$BC$2,0))</f>
        <v>2.8000000000000247E-4</v>
      </c>
      <c r="E159" s="42">
        <f>RFR_spot_with_VA!E159-INDEX(RFR_spot_no_VA!$C$11:$BC$160,VA!$B159,MATCH(E$2,RFR_spot_no_VA!$C$2:$BC$2,0))</f>
        <v>2.8000000000000247E-4</v>
      </c>
      <c r="F159" s="42">
        <f>RFR_spot_with_VA!F159-INDEX(RFR_spot_no_VA!$C$11:$BC$160,VA!$B159,MATCH(F$2,RFR_spot_no_VA!$C$2:$BC$2,0))</f>
        <v>1.0999999999999899E-4</v>
      </c>
      <c r="G159" s="42">
        <f>RFR_spot_with_VA!G159-INDEX(RFR_spot_no_VA!$C$11:$BC$160,VA!$B159,MATCH(G$2,RFR_spot_no_VA!$C$2:$BC$2,0))</f>
        <v>2.8000000000000247E-4</v>
      </c>
      <c r="H159" s="42">
        <f>RFR_spot_with_VA!H159-INDEX(RFR_spot_no_VA!$C$11:$BC$160,VA!$B159,MATCH(H$2,RFR_spot_no_VA!$C$2:$BC$2,0))</f>
        <v>2.8000000000000247E-4</v>
      </c>
      <c r="I159" s="42">
        <f>RFR_spot_with_VA!I159-INDEX(RFR_spot_no_VA!$C$11:$BC$160,VA!$B159,MATCH(I$2,RFR_spot_no_VA!$C$2:$BC$2,0))</f>
        <v>1.8999999999999573E-4</v>
      </c>
      <c r="J159" s="42">
        <f>RFR_spot_with_VA!J159-INDEX(RFR_spot_no_VA!$C$11:$BC$160,VA!$B159,MATCH(J$2,RFR_spot_no_VA!$C$2:$BC$2,0))</f>
        <v>3.0000000000000165E-4</v>
      </c>
      <c r="K159" s="42">
        <f>RFR_spot_with_VA!K159-INDEX(RFR_spot_no_VA!$C$11:$BC$160,VA!$B159,MATCH(K$2,RFR_spot_no_VA!$C$2:$BC$2,0))</f>
        <v>2.8000000000000247E-4</v>
      </c>
      <c r="L159" s="42">
        <f>RFR_spot_with_VA!L159-INDEX(RFR_spot_no_VA!$C$11:$BC$160,VA!$B159,MATCH(L$2,RFR_spot_no_VA!$C$2:$BC$2,0))</f>
        <v>2.8000000000000247E-4</v>
      </c>
      <c r="M159" s="43">
        <f>RFR_spot_with_VA!M159-INDEX(RFR_spot_no_VA!$C$11:$BC$160,VA!$B159,MATCH(M$2,RFR_spot_no_VA!$C$2:$BC$2,0))</f>
        <v>2.8000000000000247E-4</v>
      </c>
      <c r="N159" s="43">
        <f>RFR_spot_with_VA!N159-INDEX(RFR_spot_no_VA!$C$11:$BC$160,VA!$B159,MATCH(N$2,RFR_spot_no_VA!$C$2:$BC$2,0))</f>
        <v>2.8000000000000247E-4</v>
      </c>
      <c r="O159" s="43">
        <f>RFR_spot_with_VA!O159-INDEX(RFR_spot_no_VA!$C$11:$BC$160,VA!$B159,MATCH(O$2,RFR_spot_no_VA!$C$2:$BC$2,0))</f>
        <v>2.8000000000000247E-4</v>
      </c>
      <c r="P159" s="43">
        <f>RFR_spot_with_VA!P159-INDEX(RFR_spot_no_VA!$C$11:$BC$160,VA!$B159,MATCH(P$2,RFR_spot_no_VA!$C$2:$BC$2,0))</f>
        <v>1.0000000000000286E-4</v>
      </c>
      <c r="Q159" s="43">
        <f>RFR_spot_with_VA!Q159-INDEX(RFR_spot_no_VA!$C$11:$BC$160,VA!$B159,MATCH(Q$2,RFR_spot_no_VA!$C$2:$BC$2,0))</f>
        <v>5.0000000000000044E-4</v>
      </c>
      <c r="R159" s="43">
        <f>RFR_spot_with_VA!R159-INDEX(RFR_spot_no_VA!$C$11:$BC$160,VA!$B159,MATCH(R$2,RFR_spot_no_VA!$C$2:$BC$2,0))</f>
        <v>2.8000000000000247E-4</v>
      </c>
      <c r="S159" s="43">
        <f>RFR_spot_with_VA!S159-INDEX(RFR_spot_no_VA!$C$11:$BC$160,VA!$B159,MATCH(S$2,RFR_spot_no_VA!$C$2:$BC$2,0))</f>
        <v>2.8000000000000247E-4</v>
      </c>
      <c r="T159" s="43">
        <f>RFR_spot_with_VA!T159-INDEX(RFR_spot_no_VA!$C$11:$BC$160,VA!$B159,MATCH(T$2,RFR_spot_no_VA!$C$2:$BC$2,0))</f>
        <v>2.8000000000000247E-4</v>
      </c>
      <c r="U159" s="43">
        <f>RFR_spot_with_VA!U159-INDEX(RFR_spot_no_VA!$C$11:$BC$160,VA!$B159,MATCH(U$2,RFR_spot_no_VA!$C$2:$BC$2,0))</f>
        <v>-2.9999999999998778E-5</v>
      </c>
      <c r="V159" s="43">
        <f>RFR_spot_with_VA!V159-INDEX(RFR_spot_no_VA!$C$11:$BC$160,VA!$B159,MATCH(V$2,RFR_spot_no_VA!$C$2:$BC$2,0))</f>
        <v>2.8000000000000247E-4</v>
      </c>
      <c r="W159" s="43">
        <f>RFR_spot_with_VA!W159-INDEX(RFR_spot_no_VA!$C$11:$BC$160,VA!$B159,MATCH(W$2,RFR_spot_no_VA!$C$2:$BC$2,0))</f>
        <v>2.8000000000000247E-4</v>
      </c>
      <c r="X159" s="43">
        <f>RFR_spot_with_VA!X159-INDEX(RFR_spot_no_VA!$C$11:$BC$160,VA!$B159,MATCH(X$2,RFR_spot_no_VA!$C$2:$BC$2,0))</f>
        <v>2.8000000000000247E-4</v>
      </c>
      <c r="Y159" s="43">
        <f>RFR_spot_with_VA!Y159-INDEX(RFR_spot_no_VA!$C$11:$BC$160,VA!$B159,MATCH(Y$2,RFR_spot_no_VA!$C$2:$BC$2,0))</f>
        <v>2.8000000000000247E-4</v>
      </c>
      <c r="Z159" s="43">
        <f>RFR_spot_with_VA!Z159-INDEX(RFR_spot_no_VA!$C$11:$BC$160,VA!$B159,MATCH(Z$2,RFR_spot_no_VA!$C$2:$BC$2,0))</f>
        <v>3.2000000000000084E-4</v>
      </c>
      <c r="AA159" s="43">
        <f>RFR_spot_with_VA!AA159-INDEX(RFR_spot_no_VA!$C$11:$BC$160,VA!$B159,MATCH(AA$2,RFR_spot_no_VA!$C$2:$BC$2,0))</f>
        <v>1.0999999999999899E-4</v>
      </c>
      <c r="AB159" s="43">
        <f>RFR_spot_with_VA!AB159-INDEX(RFR_spot_no_VA!$C$11:$BC$160,VA!$B159,MATCH(AB$2,RFR_spot_no_VA!$C$2:$BC$2,0))</f>
        <v>2.8000000000000247E-4</v>
      </c>
      <c r="AC159" s="43">
        <f>RFR_spot_with_VA!AC159-INDEX(RFR_spot_no_VA!$C$11:$BC$160,VA!$B159,MATCH(AC$2,RFR_spot_no_VA!$C$2:$BC$2,0))</f>
        <v>9.9999999999961231E-6</v>
      </c>
      <c r="AD159" s="43">
        <f>RFR_spot_with_VA!AD159-INDEX(RFR_spot_no_VA!$C$11:$BC$160,VA!$B159,MATCH(AD$2,RFR_spot_no_VA!$C$2:$BC$2,0))</f>
        <v>0</v>
      </c>
      <c r="AE159" s="43">
        <f>RFR_spot_with_VA!AE159-INDEX(RFR_spot_no_VA!$C$11:$BC$160,VA!$B159,MATCH(AE$2,RFR_spot_no_VA!$C$2:$BC$2,0))</f>
        <v>2.8000000000000247E-4</v>
      </c>
      <c r="AF159" s="43">
        <f>RFR_spot_with_VA!AF159-INDEX(RFR_spot_no_VA!$C$11:$BC$160,VA!$B159,MATCH(AF$2,RFR_spot_no_VA!$C$2:$BC$2,0))</f>
        <v>2.8000000000000247E-4</v>
      </c>
      <c r="AG159" s="43">
        <f>RFR_spot_with_VA!AG159-INDEX(RFR_spot_no_VA!$C$11:$BC$160,VA!$B159,MATCH(AG$2,RFR_spot_no_VA!$C$2:$BC$2,0))</f>
        <v>2.8000000000000247E-4</v>
      </c>
      <c r="AH159" s="43">
        <f>RFR_spot_with_VA!AH159-INDEX(RFR_spot_no_VA!$C$11:$BC$160,VA!$B159,MATCH(AH$2,RFR_spot_no_VA!$C$2:$BC$2,0))</f>
        <v>-3.0000000000002247E-5</v>
      </c>
      <c r="AI159" s="43">
        <f>RFR_spot_with_VA!AI159-INDEX(RFR_spot_no_VA!$C$11:$BC$160,VA!$B159,MATCH(AI$2,RFR_spot_no_VA!$C$2:$BC$2,0))</f>
        <v>-2.9999999999998778E-5</v>
      </c>
      <c r="AJ159" s="43">
        <f>RFR_spot_with_VA!AJ159-INDEX(RFR_spot_no_VA!$C$11:$BC$160,VA!$B159,MATCH(AJ$2,RFR_spot_no_VA!$C$2:$BC$2,0))</f>
        <v>5.8000000000000412E-4</v>
      </c>
      <c r="AK159" s="43">
        <f>RFR_spot_with_VA!AK159-INDEX(RFR_spot_no_VA!$C$11:$BC$160,VA!$B159,MATCH(AK$2,RFR_spot_no_VA!$C$2:$BC$2,0))</f>
        <v>3.2000000000000084E-4</v>
      </c>
      <c r="AL159" s="43">
        <f>RFR_spot_with_VA!AL159-INDEX(RFR_spot_no_VA!$C$11:$BC$160,VA!$B159,MATCH(AL$2,RFR_spot_no_VA!$C$2:$BC$2,0))</f>
        <v>0</v>
      </c>
      <c r="AM159" s="43">
        <f>RFR_spot_with_VA!AM159-INDEX(RFR_spot_no_VA!$C$11:$BC$160,VA!$B159,MATCH(AM$2,RFR_spot_no_VA!$C$2:$BC$2,0))</f>
        <v>6.1000000000000637E-4</v>
      </c>
      <c r="AN159" s="43">
        <f>RFR_spot_with_VA!AN159-INDEX(RFR_spot_no_VA!$C$11:$BC$160,VA!$B159,MATCH(AN$2,RFR_spot_no_VA!$C$2:$BC$2,0))</f>
        <v>0</v>
      </c>
      <c r="AO159" s="43">
        <f>RFR_spot_with_VA!AO159-INDEX(RFR_spot_no_VA!$C$11:$BC$160,VA!$B159,MATCH(AO$2,RFR_spot_no_VA!$C$2:$BC$2,0))</f>
        <v>-2.0000000000006124E-5</v>
      </c>
      <c r="AP159" s="43">
        <f>RFR_spot_with_VA!AP159-INDEX(RFR_spot_no_VA!$C$11:$BC$160,VA!$B159,MATCH(AP$2,RFR_spot_no_VA!$C$2:$BC$2,0))</f>
        <v>0</v>
      </c>
      <c r="AQ159" s="43">
        <f>RFR_spot_with_VA!AQ159-INDEX(RFR_spot_no_VA!$C$11:$BC$160,VA!$B159,MATCH(AQ$2,RFR_spot_no_VA!$C$2:$BC$2,0))</f>
        <v>4.0000000000005309E-5</v>
      </c>
      <c r="AR159" s="43">
        <f>RFR_spot_with_VA!AR159-INDEX(RFR_spot_no_VA!$C$11:$BC$160,VA!$B159,MATCH(AR$2,RFR_spot_no_VA!$C$2:$BC$2,0))</f>
        <v>0</v>
      </c>
      <c r="AS159" s="43">
        <f>RFR_spot_with_VA!AS159-INDEX(RFR_spot_no_VA!$C$11:$BC$160,VA!$B159,MATCH(AS$2,RFR_spot_no_VA!$C$2:$BC$2,0))</f>
        <v>9.9999999999999395E-5</v>
      </c>
      <c r="AT159" s="43">
        <f>RFR_spot_with_VA!AT159-INDEX(RFR_spot_no_VA!$C$11:$BC$160,VA!$B159,MATCH(AT$2,RFR_spot_no_VA!$C$2:$BC$2,0))</f>
        <v>0</v>
      </c>
      <c r="AU159" s="43">
        <f>RFR_spot_with_VA!AU159-INDEX(RFR_spot_no_VA!$C$11:$BC$160,VA!$B159,MATCH(AU$2,RFR_spot_no_VA!$C$2:$BC$2,0))</f>
        <v>0</v>
      </c>
      <c r="AV159" s="43">
        <f>RFR_spot_with_VA!AV159-INDEX(RFR_spot_no_VA!$C$11:$BC$160,VA!$B159,MATCH(AV$2,RFR_spot_no_VA!$C$2:$BC$2,0))</f>
        <v>0</v>
      </c>
      <c r="AW159" s="43">
        <f>RFR_spot_with_VA!AW159-INDEX(RFR_spot_no_VA!$C$11:$BC$160,VA!$B159,MATCH(AW$2,RFR_spot_no_VA!$C$2:$BC$2,0))</f>
        <v>0</v>
      </c>
      <c r="AX159" s="43">
        <f>RFR_spot_with_VA!AX159-INDEX(RFR_spot_no_VA!$C$11:$BC$160,VA!$B159,MATCH(AX$2,RFR_spot_no_VA!$C$2:$BC$2,0))</f>
        <v>0</v>
      </c>
      <c r="AY159" s="43">
        <f>RFR_spot_with_VA!AY159-INDEX(RFR_spot_no_VA!$C$11:$BC$160,VA!$B159,MATCH(AY$2,RFR_spot_no_VA!$C$2:$BC$2,0))</f>
        <v>0</v>
      </c>
      <c r="AZ159" s="43">
        <f>RFR_spot_with_VA!AZ159-INDEX(RFR_spot_no_VA!$C$11:$BC$160,VA!$B159,MATCH(AZ$2,RFR_spot_no_VA!$C$2:$BC$2,0))</f>
        <v>0</v>
      </c>
      <c r="BA159" s="43">
        <f>RFR_spot_with_VA!BA159-INDEX(RFR_spot_no_VA!$C$11:$BC$160,VA!$B159,MATCH(BA$2,RFR_spot_no_VA!$C$2:$BC$2,0))</f>
        <v>0</v>
      </c>
      <c r="BB159" s="43">
        <f>RFR_spot_with_VA!BB159-INDEX(RFR_spot_no_VA!$C$11:$BC$160,VA!$B159,MATCH(BB$2,RFR_spot_no_VA!$C$2:$BC$2,0))</f>
        <v>0</v>
      </c>
      <c r="BC159" s="43">
        <f>RFR_spot_with_VA!BC159-INDEX(RFR_spot_no_VA!$C$11:$BC$160,VA!$B159,MATCH(BC$2,RFR_spot_no_VA!$C$2:$BC$2,0))</f>
        <v>1.0299999999999962E-3</v>
      </c>
      <c r="BD159" s="39"/>
      <c r="BE159" s="2"/>
    </row>
    <row r="160" spans="1:57" x14ac:dyDescent="0.25">
      <c r="A160" s="2"/>
      <c r="B160" s="4">
        <f>RFR_spot_no_VA!B160</f>
        <v>150</v>
      </c>
      <c r="C160" s="44">
        <f>RFR_spot_with_VA!C160-INDEX(RFR_spot_no_VA!$C$11:$BC$160,VA!$B160,MATCH(C$2,RFR_spot_no_VA!$C$2:$BC$2,0))</f>
        <v>2.7999999999999553E-4</v>
      </c>
      <c r="D160" s="44">
        <f>RFR_spot_with_VA!D160-INDEX(RFR_spot_no_VA!$C$11:$BC$160,VA!$B160,MATCH(D$2,RFR_spot_no_VA!$C$2:$BC$2,0))</f>
        <v>2.7999999999999553E-4</v>
      </c>
      <c r="E160" s="44">
        <f>RFR_spot_with_VA!E160-INDEX(RFR_spot_no_VA!$C$11:$BC$160,VA!$B160,MATCH(E$2,RFR_spot_no_VA!$C$2:$BC$2,0))</f>
        <v>2.7999999999999553E-4</v>
      </c>
      <c r="F160" s="44">
        <f>RFR_spot_with_VA!F160-INDEX(RFR_spot_no_VA!$C$11:$BC$160,VA!$B160,MATCH(F$2,RFR_spot_no_VA!$C$2:$BC$2,0))</f>
        <v>1.0999999999999899E-4</v>
      </c>
      <c r="G160" s="44">
        <f>RFR_spot_with_VA!G160-INDEX(RFR_spot_no_VA!$C$11:$BC$160,VA!$B160,MATCH(G$2,RFR_spot_no_VA!$C$2:$BC$2,0))</f>
        <v>2.7999999999999553E-4</v>
      </c>
      <c r="H160" s="44">
        <f>RFR_spot_with_VA!H160-INDEX(RFR_spot_no_VA!$C$11:$BC$160,VA!$B160,MATCH(H$2,RFR_spot_no_VA!$C$2:$BC$2,0))</f>
        <v>2.7999999999999553E-4</v>
      </c>
      <c r="I160" s="44">
        <f>RFR_spot_with_VA!I160-INDEX(RFR_spot_no_VA!$C$11:$BC$160,VA!$B160,MATCH(I$2,RFR_spot_no_VA!$C$2:$BC$2,0))</f>
        <v>1.9000000000000267E-4</v>
      </c>
      <c r="J160" s="44">
        <f>RFR_spot_with_VA!J160-INDEX(RFR_spot_no_VA!$C$11:$BC$160,VA!$B160,MATCH(J$2,RFR_spot_no_VA!$C$2:$BC$2,0))</f>
        <v>2.9999999999999472E-4</v>
      </c>
      <c r="K160" s="44">
        <f>RFR_spot_with_VA!K160-INDEX(RFR_spot_no_VA!$C$11:$BC$160,VA!$B160,MATCH(K$2,RFR_spot_no_VA!$C$2:$BC$2,0))</f>
        <v>2.7999999999999553E-4</v>
      </c>
      <c r="L160" s="44">
        <f>RFR_spot_with_VA!L160-INDEX(RFR_spot_no_VA!$C$11:$BC$160,VA!$B160,MATCH(L$2,RFR_spot_no_VA!$C$2:$BC$2,0))</f>
        <v>2.7999999999999553E-4</v>
      </c>
      <c r="M160" s="45">
        <f>RFR_spot_with_VA!M160-INDEX(RFR_spot_no_VA!$C$11:$BC$160,VA!$B160,MATCH(M$2,RFR_spot_no_VA!$C$2:$BC$2,0))</f>
        <v>2.7999999999999553E-4</v>
      </c>
      <c r="N160" s="45">
        <f>RFR_spot_with_VA!N160-INDEX(RFR_spot_no_VA!$C$11:$BC$160,VA!$B160,MATCH(N$2,RFR_spot_no_VA!$C$2:$BC$2,0))</f>
        <v>2.7999999999999553E-4</v>
      </c>
      <c r="O160" s="45">
        <f>RFR_spot_with_VA!O160-INDEX(RFR_spot_no_VA!$C$11:$BC$160,VA!$B160,MATCH(O$2,RFR_spot_no_VA!$C$2:$BC$2,0))</f>
        <v>2.7999999999999553E-4</v>
      </c>
      <c r="P160" s="45">
        <f>RFR_spot_with_VA!P160-INDEX(RFR_spot_no_VA!$C$11:$BC$160,VA!$B160,MATCH(P$2,RFR_spot_no_VA!$C$2:$BC$2,0))</f>
        <v>1.0999999999999899E-4</v>
      </c>
      <c r="Q160" s="45">
        <f>RFR_spot_with_VA!Q160-INDEX(RFR_spot_no_VA!$C$11:$BC$160,VA!$B160,MATCH(Q$2,RFR_spot_no_VA!$C$2:$BC$2,0))</f>
        <v>5.0000000000000044E-4</v>
      </c>
      <c r="R160" s="45">
        <f>RFR_spot_with_VA!R160-INDEX(RFR_spot_no_VA!$C$11:$BC$160,VA!$B160,MATCH(R$2,RFR_spot_no_VA!$C$2:$BC$2,0))</f>
        <v>2.7999999999999553E-4</v>
      </c>
      <c r="S160" s="45">
        <f>RFR_spot_with_VA!S160-INDEX(RFR_spot_no_VA!$C$11:$BC$160,VA!$B160,MATCH(S$2,RFR_spot_no_VA!$C$2:$BC$2,0))</f>
        <v>2.7999999999999553E-4</v>
      </c>
      <c r="T160" s="45">
        <f>RFR_spot_with_VA!T160-INDEX(RFR_spot_no_VA!$C$11:$BC$160,VA!$B160,MATCH(T$2,RFR_spot_no_VA!$C$2:$BC$2,0))</f>
        <v>2.7999999999999553E-4</v>
      </c>
      <c r="U160" s="45">
        <f>RFR_spot_with_VA!U160-INDEX(RFR_spot_no_VA!$C$11:$BC$160,VA!$B160,MATCH(U$2,RFR_spot_no_VA!$C$2:$BC$2,0))</f>
        <v>-2.9999999999998778E-5</v>
      </c>
      <c r="V160" s="45">
        <f>RFR_spot_with_VA!V160-INDEX(RFR_spot_no_VA!$C$11:$BC$160,VA!$B160,MATCH(V$2,RFR_spot_no_VA!$C$2:$BC$2,0))</f>
        <v>2.7999999999999553E-4</v>
      </c>
      <c r="W160" s="45">
        <f>RFR_spot_with_VA!W160-INDEX(RFR_spot_no_VA!$C$11:$BC$160,VA!$B160,MATCH(W$2,RFR_spot_no_VA!$C$2:$BC$2,0))</f>
        <v>2.7999999999999553E-4</v>
      </c>
      <c r="X160" s="45">
        <f>RFR_spot_with_VA!X160-INDEX(RFR_spot_no_VA!$C$11:$BC$160,VA!$B160,MATCH(X$2,RFR_spot_no_VA!$C$2:$BC$2,0))</f>
        <v>2.7999999999999553E-4</v>
      </c>
      <c r="Y160" s="45">
        <f>RFR_spot_with_VA!Y160-INDEX(RFR_spot_no_VA!$C$11:$BC$160,VA!$B160,MATCH(Y$2,RFR_spot_no_VA!$C$2:$BC$2,0))</f>
        <v>2.7999999999999553E-4</v>
      </c>
      <c r="Z160" s="45">
        <f>RFR_spot_with_VA!Z160-INDEX(RFR_spot_no_VA!$C$11:$BC$160,VA!$B160,MATCH(Z$2,RFR_spot_no_VA!$C$2:$BC$2,0))</f>
        <v>3.2000000000000084E-4</v>
      </c>
      <c r="AA160" s="45">
        <f>RFR_spot_with_VA!AA160-INDEX(RFR_spot_no_VA!$C$11:$BC$160,VA!$B160,MATCH(AA$2,RFR_spot_no_VA!$C$2:$BC$2,0))</f>
        <v>1.0999999999999899E-4</v>
      </c>
      <c r="AB160" s="45">
        <f>RFR_spot_with_VA!AB160-INDEX(RFR_spot_no_VA!$C$11:$BC$160,VA!$B160,MATCH(AB$2,RFR_spot_no_VA!$C$2:$BC$2,0))</f>
        <v>2.7999999999999553E-4</v>
      </c>
      <c r="AC160" s="45">
        <f>RFR_spot_with_VA!AC160-INDEX(RFR_spot_no_VA!$C$11:$BC$160,VA!$B160,MATCH(AC$2,RFR_spot_no_VA!$C$2:$BC$2,0))</f>
        <v>9.9999999999961231E-6</v>
      </c>
      <c r="AD160" s="45">
        <f>RFR_spot_with_VA!AD160-INDEX(RFR_spot_no_VA!$C$11:$BC$160,VA!$B160,MATCH(AD$2,RFR_spot_no_VA!$C$2:$BC$2,0))</f>
        <v>0</v>
      </c>
      <c r="AE160" s="45">
        <f>RFR_spot_with_VA!AE160-INDEX(RFR_spot_no_VA!$C$11:$BC$160,VA!$B160,MATCH(AE$2,RFR_spot_no_VA!$C$2:$BC$2,0))</f>
        <v>2.7999999999999553E-4</v>
      </c>
      <c r="AF160" s="45">
        <f>RFR_spot_with_VA!AF160-INDEX(RFR_spot_no_VA!$C$11:$BC$160,VA!$B160,MATCH(AF$2,RFR_spot_no_VA!$C$2:$BC$2,0))</f>
        <v>2.7999999999999553E-4</v>
      </c>
      <c r="AG160" s="45">
        <f>RFR_spot_with_VA!AG160-INDEX(RFR_spot_no_VA!$C$11:$BC$160,VA!$B160,MATCH(AG$2,RFR_spot_no_VA!$C$2:$BC$2,0))</f>
        <v>2.7999999999999553E-4</v>
      </c>
      <c r="AH160" s="45">
        <f>RFR_spot_with_VA!AH160-INDEX(RFR_spot_no_VA!$C$11:$BC$160,VA!$B160,MATCH(AH$2,RFR_spot_no_VA!$C$2:$BC$2,0))</f>
        <v>-3.0000000000002247E-5</v>
      </c>
      <c r="AI160" s="45">
        <f>RFR_spot_with_VA!AI160-INDEX(RFR_spot_no_VA!$C$11:$BC$160,VA!$B160,MATCH(AI$2,RFR_spot_no_VA!$C$2:$BC$2,0))</f>
        <v>-2.9999999999998778E-5</v>
      </c>
      <c r="AJ160" s="45">
        <f>RFR_spot_with_VA!AJ160-INDEX(RFR_spot_no_VA!$C$11:$BC$160,VA!$B160,MATCH(AJ$2,RFR_spot_no_VA!$C$2:$BC$2,0))</f>
        <v>5.7999999999999718E-4</v>
      </c>
      <c r="AK160" s="45">
        <f>RFR_spot_with_VA!AK160-INDEX(RFR_spot_no_VA!$C$11:$BC$160,VA!$B160,MATCH(AK$2,RFR_spot_no_VA!$C$2:$BC$2,0))</f>
        <v>3.1000000000000472E-4</v>
      </c>
      <c r="AL160" s="45">
        <f>RFR_spot_with_VA!AL160-INDEX(RFR_spot_no_VA!$C$11:$BC$160,VA!$B160,MATCH(AL$2,RFR_spot_no_VA!$C$2:$BC$2,0))</f>
        <v>0</v>
      </c>
      <c r="AM160" s="45">
        <f>RFR_spot_with_VA!AM160-INDEX(RFR_spot_no_VA!$C$11:$BC$160,VA!$B160,MATCH(AM$2,RFR_spot_no_VA!$C$2:$BC$2,0))</f>
        <v>6.0000000000000331E-4</v>
      </c>
      <c r="AN160" s="45">
        <f>RFR_spot_with_VA!AN160-INDEX(RFR_spot_no_VA!$C$11:$BC$160,VA!$B160,MATCH(AN$2,RFR_spot_no_VA!$C$2:$BC$2,0))</f>
        <v>0</v>
      </c>
      <c r="AO160" s="45">
        <f>RFR_spot_with_VA!AO160-INDEX(RFR_spot_no_VA!$C$11:$BC$160,VA!$B160,MATCH(AO$2,RFR_spot_no_VA!$C$2:$BC$2,0))</f>
        <v>-1.9999999999999185E-5</v>
      </c>
      <c r="AP160" s="45">
        <f>RFR_spot_with_VA!AP160-INDEX(RFR_spot_no_VA!$C$11:$BC$160,VA!$B160,MATCH(AP$2,RFR_spot_no_VA!$C$2:$BC$2,0))</f>
        <v>0</v>
      </c>
      <c r="AQ160" s="45">
        <f>RFR_spot_with_VA!AQ160-INDEX(RFR_spot_no_VA!$C$11:$BC$160,VA!$B160,MATCH(AQ$2,RFR_spot_no_VA!$C$2:$BC$2,0))</f>
        <v>4.0000000000005309E-5</v>
      </c>
      <c r="AR160" s="45">
        <f>RFR_spot_with_VA!AR160-INDEX(RFR_spot_no_VA!$C$11:$BC$160,VA!$B160,MATCH(AR$2,RFR_spot_no_VA!$C$2:$BC$2,0))</f>
        <v>0</v>
      </c>
      <c r="AS160" s="45">
        <f>RFR_spot_with_VA!AS160-INDEX(RFR_spot_no_VA!$C$11:$BC$160,VA!$B160,MATCH(AS$2,RFR_spot_no_VA!$C$2:$BC$2,0))</f>
        <v>9.9999999999999395E-5</v>
      </c>
      <c r="AT160" s="45">
        <f>RFR_spot_with_VA!AT160-INDEX(RFR_spot_no_VA!$C$11:$BC$160,VA!$B160,MATCH(AT$2,RFR_spot_no_VA!$C$2:$BC$2,0))</f>
        <v>0</v>
      </c>
      <c r="AU160" s="45">
        <f>RFR_spot_with_VA!AU160-INDEX(RFR_spot_no_VA!$C$11:$BC$160,VA!$B160,MATCH(AU$2,RFR_spot_no_VA!$C$2:$BC$2,0))</f>
        <v>0</v>
      </c>
      <c r="AV160" s="45">
        <f>RFR_spot_with_VA!AV160-INDEX(RFR_spot_no_VA!$C$11:$BC$160,VA!$B160,MATCH(AV$2,RFR_spot_no_VA!$C$2:$BC$2,0))</f>
        <v>0</v>
      </c>
      <c r="AW160" s="45">
        <f>RFR_spot_with_VA!AW160-INDEX(RFR_spot_no_VA!$C$11:$BC$160,VA!$B160,MATCH(AW$2,RFR_spot_no_VA!$C$2:$BC$2,0))</f>
        <v>0</v>
      </c>
      <c r="AX160" s="45">
        <f>RFR_spot_with_VA!AX160-INDEX(RFR_spot_no_VA!$C$11:$BC$160,VA!$B160,MATCH(AX$2,RFR_spot_no_VA!$C$2:$BC$2,0))</f>
        <v>0</v>
      </c>
      <c r="AY160" s="45">
        <f>RFR_spot_with_VA!AY160-INDEX(RFR_spot_no_VA!$C$11:$BC$160,VA!$B160,MATCH(AY$2,RFR_spot_no_VA!$C$2:$BC$2,0))</f>
        <v>0</v>
      </c>
      <c r="AZ160" s="45">
        <f>RFR_spot_with_VA!AZ160-INDEX(RFR_spot_no_VA!$C$11:$BC$160,VA!$B160,MATCH(AZ$2,RFR_spot_no_VA!$C$2:$BC$2,0))</f>
        <v>0</v>
      </c>
      <c r="BA160" s="45">
        <f>RFR_spot_with_VA!BA160-INDEX(RFR_spot_no_VA!$C$11:$BC$160,VA!$B160,MATCH(BA$2,RFR_spot_no_VA!$C$2:$BC$2,0))</f>
        <v>0</v>
      </c>
      <c r="BB160" s="45">
        <f>RFR_spot_with_VA!BB160-INDEX(RFR_spot_no_VA!$C$11:$BC$160,VA!$B160,MATCH(BB$2,RFR_spot_no_VA!$C$2:$BC$2,0))</f>
        <v>0</v>
      </c>
      <c r="BC160" s="45">
        <f>RFR_spot_with_VA!BC160-INDEX(RFR_spot_no_VA!$C$11:$BC$160,VA!$B160,MATCH(BC$2,RFR_spot_no_VA!$C$2:$BC$2,0))</f>
        <v>1.0200000000000001E-3</v>
      </c>
      <c r="BD160" s="39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</sheetData>
  <hyperlinks>
    <hyperlink ref="B2" location="Main_Menu!D10" display="Main menu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57"/>
  <sheetViews>
    <sheetView workbookViewId="0"/>
  </sheetViews>
  <sheetFormatPr defaultRowHeight="15" x14ac:dyDescent="0.25"/>
  <cols>
    <col min="1" max="1" width="2.5703125" style="2" customWidth="1"/>
    <col min="2" max="16384" width="9.140625" style="2"/>
  </cols>
  <sheetData>
    <row r="1" spans="2:3" ht="6.75" customHeight="1" x14ac:dyDescent="0.25"/>
    <row r="2" spans="2:3" s="31" customFormat="1" ht="20.25" thickBot="1" x14ac:dyDescent="0.35">
      <c r="B2" s="31" t="s">
        <v>16</v>
      </c>
    </row>
    <row r="3" spans="2:3" ht="15.75" thickTop="1" x14ac:dyDescent="0.25"/>
    <row r="4" spans="2:3" x14ac:dyDescent="0.25">
      <c r="B4" s="32" t="s">
        <v>17</v>
      </c>
      <c r="C4" s="32" t="s">
        <v>18</v>
      </c>
    </row>
    <row r="5" spans="2:3" x14ac:dyDescent="0.25">
      <c r="B5" s="2" t="s">
        <v>19</v>
      </c>
      <c r="C5" s="2" t="s">
        <v>20</v>
      </c>
    </row>
    <row r="6" spans="2:3" x14ac:dyDescent="0.25">
      <c r="B6" s="2" t="s">
        <v>21</v>
      </c>
      <c r="C6" s="2" t="s">
        <v>22</v>
      </c>
    </row>
    <row r="7" spans="2:3" x14ac:dyDescent="0.25">
      <c r="B7" s="2" t="s">
        <v>23</v>
      </c>
      <c r="C7" s="2" t="s">
        <v>20</v>
      </c>
    </row>
    <row r="8" spans="2:3" x14ac:dyDescent="0.25">
      <c r="B8" s="2" t="s">
        <v>24</v>
      </c>
      <c r="C8" s="2" t="s">
        <v>25</v>
      </c>
    </row>
    <row r="9" spans="2:3" x14ac:dyDescent="0.25">
      <c r="B9" s="2" t="s">
        <v>26</v>
      </c>
      <c r="C9" s="2" t="s">
        <v>27</v>
      </c>
    </row>
    <row r="10" spans="2:3" x14ac:dyDescent="0.25">
      <c r="B10" s="2" t="s">
        <v>28</v>
      </c>
      <c r="C10" s="2" t="s">
        <v>29</v>
      </c>
    </row>
    <row r="11" spans="2:3" x14ac:dyDescent="0.25">
      <c r="B11" s="2" t="s">
        <v>30</v>
      </c>
      <c r="C11" s="2" t="s">
        <v>31</v>
      </c>
    </row>
    <row r="12" spans="2:3" x14ac:dyDescent="0.25">
      <c r="B12" s="2" t="s">
        <v>32</v>
      </c>
      <c r="C12" s="2" t="s">
        <v>33</v>
      </c>
    </row>
    <row r="13" spans="2:3" x14ac:dyDescent="0.25">
      <c r="B13" s="2" t="s">
        <v>34</v>
      </c>
      <c r="C13" s="2" t="s">
        <v>35</v>
      </c>
    </row>
    <row r="14" spans="2:3" x14ac:dyDescent="0.25">
      <c r="B14" s="2" t="s">
        <v>36</v>
      </c>
      <c r="C14" s="2" t="s">
        <v>37</v>
      </c>
    </row>
    <row r="15" spans="2:3" x14ac:dyDescent="0.25">
      <c r="B15" s="2" t="s">
        <v>38</v>
      </c>
      <c r="C15" s="2" t="s">
        <v>20</v>
      </c>
    </row>
    <row r="16" spans="2:3" x14ac:dyDescent="0.25">
      <c r="B16" s="2" t="s">
        <v>39</v>
      </c>
      <c r="C16" s="2" t="s">
        <v>40</v>
      </c>
    </row>
    <row r="17" spans="2:3" x14ac:dyDescent="0.25">
      <c r="B17" s="2" t="s">
        <v>41</v>
      </c>
      <c r="C17" s="2" t="s">
        <v>20</v>
      </c>
    </row>
    <row r="18" spans="2:3" x14ac:dyDescent="0.25">
      <c r="B18" s="2" t="s">
        <v>42</v>
      </c>
      <c r="C18" s="2" t="s">
        <v>43</v>
      </c>
    </row>
    <row r="19" spans="2:3" x14ac:dyDescent="0.25">
      <c r="B19" s="2" t="s">
        <v>44</v>
      </c>
      <c r="C19" s="2" t="s">
        <v>20</v>
      </c>
    </row>
    <row r="20" spans="2:3" x14ac:dyDescent="0.25">
      <c r="B20" s="2" t="s">
        <v>45</v>
      </c>
      <c r="C20" s="2" t="s">
        <v>20</v>
      </c>
    </row>
    <row r="21" spans="2:3" x14ac:dyDescent="0.25">
      <c r="B21" s="2" t="s">
        <v>46</v>
      </c>
      <c r="C21" s="2" t="s">
        <v>20</v>
      </c>
    </row>
    <row r="22" spans="2:3" x14ac:dyDescent="0.25">
      <c r="B22" s="2" t="s">
        <v>47</v>
      </c>
      <c r="C22" s="2" t="s">
        <v>20</v>
      </c>
    </row>
    <row r="23" spans="2:3" x14ac:dyDescent="0.25">
      <c r="B23" s="2" t="s">
        <v>48</v>
      </c>
      <c r="C23" s="2" t="s">
        <v>20</v>
      </c>
    </row>
    <row r="24" spans="2:3" x14ac:dyDescent="0.25">
      <c r="B24" s="2" t="s">
        <v>49</v>
      </c>
      <c r="C24" s="2" t="s">
        <v>20</v>
      </c>
    </row>
    <row r="25" spans="2:3" x14ac:dyDescent="0.25">
      <c r="B25" s="2" t="s">
        <v>50</v>
      </c>
      <c r="C25" s="2" t="s">
        <v>51</v>
      </c>
    </row>
    <row r="26" spans="2:3" x14ac:dyDescent="0.25">
      <c r="B26" s="2" t="s">
        <v>52</v>
      </c>
      <c r="C26" s="2" t="s">
        <v>53</v>
      </c>
    </row>
    <row r="27" spans="2:3" x14ac:dyDescent="0.25">
      <c r="B27" s="2" t="s">
        <v>54</v>
      </c>
      <c r="C27" s="2" t="s">
        <v>55</v>
      </c>
    </row>
    <row r="28" spans="2:3" x14ac:dyDescent="0.25">
      <c r="B28" s="2" t="s">
        <v>56</v>
      </c>
      <c r="C28" s="2" t="s">
        <v>20</v>
      </c>
    </row>
    <row r="29" spans="2:3" x14ac:dyDescent="0.25">
      <c r="B29" s="2" t="s">
        <v>57</v>
      </c>
      <c r="C29" s="2" t="s">
        <v>58</v>
      </c>
    </row>
    <row r="30" spans="2:3" x14ac:dyDescent="0.25">
      <c r="B30" s="2" t="s">
        <v>59</v>
      </c>
      <c r="C30" s="2" t="s">
        <v>60</v>
      </c>
    </row>
    <row r="31" spans="2:3" x14ac:dyDescent="0.25">
      <c r="B31" s="2" t="s">
        <v>61</v>
      </c>
      <c r="C31" s="2" t="s">
        <v>20</v>
      </c>
    </row>
    <row r="32" spans="2:3" x14ac:dyDescent="0.25">
      <c r="B32" s="2" t="s">
        <v>62</v>
      </c>
      <c r="C32" s="2" t="s">
        <v>63</v>
      </c>
    </row>
    <row r="33" spans="2:3" x14ac:dyDescent="0.25">
      <c r="B33" s="2" t="s">
        <v>64</v>
      </c>
      <c r="C33" s="2" t="s">
        <v>65</v>
      </c>
    </row>
    <row r="34" spans="2:3" x14ac:dyDescent="0.25">
      <c r="B34" s="2" t="s">
        <v>66</v>
      </c>
      <c r="C34" s="2" t="s">
        <v>31</v>
      </c>
    </row>
    <row r="35" spans="2:3" x14ac:dyDescent="0.25">
      <c r="B35" s="2" t="s">
        <v>67</v>
      </c>
      <c r="C35" s="2" t="s">
        <v>20</v>
      </c>
    </row>
    <row r="36" spans="2:3" x14ac:dyDescent="0.25">
      <c r="B36" s="2" t="s">
        <v>68</v>
      </c>
      <c r="C36" s="2" t="s">
        <v>20</v>
      </c>
    </row>
    <row r="37" spans="2:3" x14ac:dyDescent="0.25">
      <c r="B37" s="2" t="s">
        <v>69</v>
      </c>
      <c r="C37" s="2" t="s">
        <v>20</v>
      </c>
    </row>
    <row r="38" spans="2:3" x14ac:dyDescent="0.25">
      <c r="B38" s="2" t="s">
        <v>70</v>
      </c>
      <c r="C38" s="2" t="s">
        <v>20</v>
      </c>
    </row>
    <row r="39" spans="2:3" x14ac:dyDescent="0.25">
      <c r="B39" s="2" t="s">
        <v>71</v>
      </c>
      <c r="C39" s="2" t="s">
        <v>72</v>
      </c>
    </row>
    <row r="40" spans="2:3" x14ac:dyDescent="0.25">
      <c r="B40" s="2" t="s">
        <v>73</v>
      </c>
      <c r="C40" s="2" t="s">
        <v>74</v>
      </c>
    </row>
    <row r="41" spans="2:3" x14ac:dyDescent="0.25">
      <c r="B41" s="2" t="s">
        <v>75</v>
      </c>
      <c r="C41" s="2" t="s">
        <v>20</v>
      </c>
    </row>
    <row r="42" spans="2:3" x14ac:dyDescent="0.25">
      <c r="B42" s="2" t="s">
        <v>76</v>
      </c>
      <c r="C42" s="2" t="s">
        <v>77</v>
      </c>
    </row>
    <row r="43" spans="2:3" x14ac:dyDescent="0.25">
      <c r="B43" s="2" t="s">
        <v>78</v>
      </c>
      <c r="C43" s="2" t="s">
        <v>79</v>
      </c>
    </row>
    <row r="44" spans="2:3" x14ac:dyDescent="0.25">
      <c r="B44" s="2" t="s">
        <v>80</v>
      </c>
      <c r="C44" s="2" t="s">
        <v>81</v>
      </c>
    </row>
    <row r="45" spans="2:3" x14ac:dyDescent="0.25">
      <c r="B45" s="2" t="s">
        <v>82</v>
      </c>
      <c r="C45" s="2" t="s">
        <v>20</v>
      </c>
    </row>
    <row r="46" spans="2:3" x14ac:dyDescent="0.25">
      <c r="B46" s="2" t="s">
        <v>83</v>
      </c>
      <c r="C46" s="2" t="s">
        <v>84</v>
      </c>
    </row>
    <row r="47" spans="2:3" x14ac:dyDescent="0.25">
      <c r="B47" s="2" t="s">
        <v>85</v>
      </c>
      <c r="C47" s="2" t="s">
        <v>86</v>
      </c>
    </row>
    <row r="48" spans="2:3" x14ac:dyDescent="0.25">
      <c r="B48" s="2" t="s">
        <v>87</v>
      </c>
      <c r="C48" s="2" t="s">
        <v>88</v>
      </c>
    </row>
    <row r="49" spans="2:3" x14ac:dyDescent="0.25">
      <c r="B49" s="2" t="s">
        <v>89</v>
      </c>
      <c r="C49" s="2" t="s">
        <v>90</v>
      </c>
    </row>
    <row r="50" spans="2:3" x14ac:dyDescent="0.25">
      <c r="B50" s="2" t="s">
        <v>91</v>
      </c>
      <c r="C50" s="2" t="s">
        <v>20</v>
      </c>
    </row>
    <row r="51" spans="2:3" x14ac:dyDescent="0.25">
      <c r="B51" s="2" t="s">
        <v>92</v>
      </c>
      <c r="C51" s="2" t="s">
        <v>20</v>
      </c>
    </row>
    <row r="52" spans="2:3" x14ac:dyDescent="0.25">
      <c r="B52" s="2" t="s">
        <v>93</v>
      </c>
      <c r="C52" s="2" t="s">
        <v>94</v>
      </c>
    </row>
    <row r="53" spans="2:3" x14ac:dyDescent="0.25">
      <c r="B53" s="2" t="s">
        <v>95</v>
      </c>
      <c r="C53" s="2" t="s">
        <v>96</v>
      </c>
    </row>
    <row r="54" spans="2:3" x14ac:dyDescent="0.25">
      <c r="B54" s="2" t="s">
        <v>97</v>
      </c>
      <c r="C54" s="2" t="s">
        <v>98</v>
      </c>
    </row>
    <row r="55" spans="2:3" x14ac:dyDescent="0.25">
      <c r="B55" s="2" t="s">
        <v>99</v>
      </c>
      <c r="C55" s="2" t="s">
        <v>100</v>
      </c>
    </row>
    <row r="56" spans="2:3" x14ac:dyDescent="0.25">
      <c r="B56" s="2" t="s">
        <v>101</v>
      </c>
      <c r="C56" s="2" t="s">
        <v>102</v>
      </c>
    </row>
    <row r="57" spans="2:3" x14ac:dyDescent="0.25">
      <c r="B57" s="2" t="s">
        <v>103</v>
      </c>
      <c r="C57" s="2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abSelected="1" zoomScale="120" zoomScaleNormal="120" workbookViewId="0">
      <selection activeCell="L15" sqref="L15"/>
    </sheetView>
  </sheetViews>
  <sheetFormatPr defaultColWidth="0" defaultRowHeight="14.25" customHeight="1" zeroHeight="1" x14ac:dyDescent="0.25"/>
  <cols>
    <col min="1" max="4" width="5.7109375" style="29" customWidth="1"/>
    <col min="5" max="7" width="11.7109375" style="29" customWidth="1"/>
    <col min="8" max="9" width="5.7109375" style="29" customWidth="1"/>
    <col min="10" max="12" width="11.7109375" style="29" customWidth="1"/>
    <col min="13" max="17" width="5.7109375" style="29" customWidth="1"/>
    <col min="18" max="19" width="9.140625" style="28" hidden="1" customWidth="1"/>
    <col min="20" max="16384" width="9.140625" style="29" hidden="1"/>
  </cols>
  <sheetData>
    <row r="1" spans="1:17" x14ac:dyDescent="0.25">
      <c r="A1" s="53"/>
      <c r="B1" s="53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5" customHeight="1" x14ac:dyDescent="0.25">
      <c r="A8" s="27"/>
      <c r="B8" s="27"/>
      <c r="C8" s="27"/>
      <c r="D8" s="27"/>
      <c r="E8" s="46" t="str">
        <f>"Notes on the Production of the risk-free Term Structures as of " &amp; Main_Menu!A1</f>
        <v>Notes on the Production of the risk-free Term Structures as of 2024-06-30</v>
      </c>
      <c r="F8" s="46"/>
      <c r="G8" s="46"/>
      <c r="H8" s="46"/>
      <c r="I8" s="46"/>
      <c r="J8" s="46"/>
      <c r="K8" s="46"/>
      <c r="L8" s="46"/>
      <c r="M8" s="27"/>
      <c r="N8" s="27"/>
      <c r="O8" s="27"/>
      <c r="P8" s="27"/>
      <c r="Q8" s="27"/>
    </row>
    <row r="9" spans="1:17" ht="36" customHeight="1" x14ac:dyDescent="0.25">
      <c r="A9" s="27"/>
      <c r="B9" s="27"/>
      <c r="C9" s="27"/>
      <c r="D9" s="27"/>
      <c r="E9" s="46"/>
      <c r="F9" s="46"/>
      <c r="G9" s="46"/>
      <c r="H9" s="46"/>
      <c r="I9" s="46"/>
      <c r="J9" s="46"/>
      <c r="K9" s="46"/>
      <c r="L9" s="46"/>
      <c r="M9" s="27"/>
      <c r="N9" s="27"/>
      <c r="O9" s="27"/>
      <c r="P9" s="27"/>
      <c r="Q9" s="27"/>
    </row>
    <row r="10" spans="1:17" ht="21.7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s="27" customFormat="1" ht="63" customHeight="1" x14ac:dyDescent="0.25">
      <c r="E11" s="54" t="s">
        <v>336</v>
      </c>
      <c r="F11" s="54"/>
      <c r="G11" s="54"/>
      <c r="H11" s="54"/>
      <c r="I11" s="54"/>
      <c r="J11" s="54"/>
      <c r="K11" s="54"/>
      <c r="L11" s="54"/>
    </row>
    <row r="12" spans="1:17" s="27" customFormat="1" ht="14.25" customHeight="1" x14ac:dyDescent="0.25"/>
    <row r="13" spans="1:17" s="27" customFormat="1" ht="14.25" customHeight="1" x14ac:dyDescent="0.25"/>
    <row r="14" spans="1:17" s="27" customFormat="1" ht="14.25" customHeight="1" x14ac:dyDescent="0.25"/>
    <row r="15" spans="1:17" s="27" customFormat="1" ht="14.25" customHeight="1" x14ac:dyDescent="0.25"/>
    <row r="16" spans="1:17" s="27" customFormat="1" x14ac:dyDescent="0.25"/>
    <row r="17" spans="1:17" s="27" customFormat="1" x14ac:dyDescent="0.25"/>
    <row r="18" spans="1:17" s="27" customFormat="1" ht="14.25" customHeight="1" x14ac:dyDescent="0.25"/>
    <row r="19" spans="1:17" s="27" customFormat="1" ht="14.25" customHeight="1" x14ac:dyDescent="0.25"/>
    <row r="20" spans="1:17" s="27" customFormat="1" ht="14.25" customHeight="1" x14ac:dyDescent="0.25"/>
    <row r="21" spans="1:17" s="27" customFormat="1" ht="14.25" customHeight="1" x14ac:dyDescent="0.25"/>
    <row r="22" spans="1:17" s="27" customFormat="1" x14ac:dyDescent="0.25"/>
    <row r="23" spans="1:17" s="27" customFormat="1" ht="14.25" customHeight="1" x14ac:dyDescent="0.25"/>
    <row r="24" spans="1:17" s="27" customFormat="1" ht="14.25" customHeight="1" x14ac:dyDescent="0.25"/>
    <row r="25" spans="1:17" s="27" customFormat="1" ht="14.25" customHeight="1" x14ac:dyDescent="0.25"/>
    <row r="26" spans="1:17" s="27" customFormat="1" ht="14.25" customHeight="1" x14ac:dyDescent="0.25"/>
    <row r="27" spans="1:17" s="27" customFormat="1" ht="14.25" customHeight="1" x14ac:dyDescent="0.25"/>
    <row r="28" spans="1:17" s="27" customFormat="1" x14ac:dyDescent="0.25"/>
    <row r="29" spans="1:17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 hidden="1" x14ac:dyDescent="0.25"/>
  </sheetData>
  <mergeCells count="3">
    <mergeCell ref="A1:B1"/>
    <mergeCell ref="E8:L9"/>
    <mergeCell ref="E11:L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07"/>
  <sheetViews>
    <sheetView zoomScale="80" zoomScaleNormal="80" workbookViewId="0">
      <selection sqref="A1:XFD1048576"/>
    </sheetView>
  </sheetViews>
  <sheetFormatPr defaultColWidth="0" defaultRowHeight="15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0" x14ac:dyDescent="0.25">
      <c r="A2" s="3"/>
      <c r="B2" s="30" t="s">
        <v>5</v>
      </c>
      <c r="C2" s="35" t="s">
        <v>110</v>
      </c>
      <c r="D2" s="35" t="s">
        <v>112</v>
      </c>
      <c r="E2" s="35" t="s">
        <v>114</v>
      </c>
      <c r="F2" s="35" t="s">
        <v>116</v>
      </c>
      <c r="G2" s="35" t="s">
        <v>118</v>
      </c>
      <c r="H2" s="35" t="s">
        <v>120</v>
      </c>
      <c r="I2" s="35" t="s">
        <v>122</v>
      </c>
      <c r="J2" s="35" t="s">
        <v>124</v>
      </c>
      <c r="K2" s="35" t="s">
        <v>126</v>
      </c>
      <c r="L2" s="35" t="s">
        <v>128</v>
      </c>
      <c r="M2" s="35" t="s">
        <v>130</v>
      </c>
      <c r="N2" s="35" t="s">
        <v>132</v>
      </c>
      <c r="O2" s="35" t="s">
        <v>134</v>
      </c>
      <c r="P2" s="35" t="s">
        <v>136</v>
      </c>
      <c r="Q2" s="35" t="s">
        <v>138</v>
      </c>
      <c r="R2" s="35" t="s">
        <v>140</v>
      </c>
      <c r="S2" s="35" t="s">
        <v>142</v>
      </c>
      <c r="T2" s="35" t="s">
        <v>144</v>
      </c>
      <c r="U2" s="35" t="s">
        <v>146</v>
      </c>
      <c r="V2" s="35" t="s">
        <v>148</v>
      </c>
      <c r="W2" s="35" t="s">
        <v>150</v>
      </c>
      <c r="X2" s="35" t="s">
        <v>152</v>
      </c>
      <c r="Y2" s="35" t="s">
        <v>154</v>
      </c>
      <c r="Z2" s="35" t="s">
        <v>156</v>
      </c>
      <c r="AA2" s="35" t="s">
        <v>158</v>
      </c>
      <c r="AB2" s="35" t="s">
        <v>160</v>
      </c>
      <c r="AC2" s="35" t="s">
        <v>162</v>
      </c>
      <c r="AD2" s="35" t="s">
        <v>164</v>
      </c>
      <c r="AE2" s="35" t="s">
        <v>166</v>
      </c>
      <c r="AF2" s="35" t="s">
        <v>168</v>
      </c>
      <c r="AG2" s="35" t="s">
        <v>170</v>
      </c>
      <c r="AH2" s="35" t="s">
        <v>172</v>
      </c>
      <c r="AI2" s="35" t="s">
        <v>174</v>
      </c>
      <c r="AJ2" s="35" t="s">
        <v>176</v>
      </c>
      <c r="AK2" s="35" t="s">
        <v>178</v>
      </c>
      <c r="AL2" s="35" t="s">
        <v>180</v>
      </c>
      <c r="AM2" s="35" t="s">
        <v>182</v>
      </c>
      <c r="AN2" s="35" t="s">
        <v>184</v>
      </c>
      <c r="AO2" s="35" t="s">
        <v>186</v>
      </c>
      <c r="AP2" s="35" t="s">
        <v>188</v>
      </c>
      <c r="AQ2" s="35" t="s">
        <v>190</v>
      </c>
      <c r="AR2" s="35" t="s">
        <v>192</v>
      </c>
      <c r="AS2" s="35" t="s">
        <v>194</v>
      </c>
      <c r="AT2" s="35" t="s">
        <v>196</v>
      </c>
      <c r="AU2" s="35" t="s">
        <v>198</v>
      </c>
      <c r="AV2" s="35" t="s">
        <v>200</v>
      </c>
      <c r="AW2" s="35" t="s">
        <v>202</v>
      </c>
      <c r="AX2" s="35" t="s">
        <v>204</v>
      </c>
      <c r="AY2" s="35" t="s">
        <v>206</v>
      </c>
      <c r="AZ2" s="35" t="s">
        <v>208</v>
      </c>
      <c r="BA2" s="35" t="s">
        <v>210</v>
      </c>
      <c r="BB2" s="35" t="s">
        <v>212</v>
      </c>
      <c r="BC2" s="35" t="s">
        <v>214</v>
      </c>
      <c r="BD2" s="3"/>
      <c r="BE2" s="3"/>
    </row>
    <row r="3" spans="1:57" s="1" customFormat="1" x14ac:dyDescent="0.25">
      <c r="A3" s="3"/>
      <c r="B3" s="3"/>
      <c r="C3" s="34" t="s">
        <v>111</v>
      </c>
      <c r="D3" s="34" t="s">
        <v>113</v>
      </c>
      <c r="E3" s="34" t="s">
        <v>115</v>
      </c>
      <c r="F3" s="34" t="s">
        <v>117</v>
      </c>
      <c r="G3" s="34" t="s">
        <v>119</v>
      </c>
      <c r="H3" s="34" t="s">
        <v>121</v>
      </c>
      <c r="I3" s="34" t="s">
        <v>123</v>
      </c>
      <c r="J3" s="34" t="s">
        <v>125</v>
      </c>
      <c r="K3" s="34" t="s">
        <v>127</v>
      </c>
      <c r="L3" s="34" t="s">
        <v>129</v>
      </c>
      <c r="M3" s="34" t="s">
        <v>131</v>
      </c>
      <c r="N3" s="34" t="s">
        <v>133</v>
      </c>
      <c r="O3" s="34" t="s">
        <v>135</v>
      </c>
      <c r="P3" s="34" t="s">
        <v>137</v>
      </c>
      <c r="Q3" s="34" t="s">
        <v>139</v>
      </c>
      <c r="R3" s="34" t="s">
        <v>141</v>
      </c>
      <c r="S3" s="34" t="s">
        <v>143</v>
      </c>
      <c r="T3" s="34" t="s">
        <v>145</v>
      </c>
      <c r="U3" s="34" t="s">
        <v>147</v>
      </c>
      <c r="V3" s="34" t="s">
        <v>149</v>
      </c>
      <c r="W3" s="34" t="s">
        <v>151</v>
      </c>
      <c r="X3" s="34" t="s">
        <v>153</v>
      </c>
      <c r="Y3" s="34" t="s">
        <v>155</v>
      </c>
      <c r="Z3" s="34" t="s">
        <v>157</v>
      </c>
      <c r="AA3" s="34" t="s">
        <v>159</v>
      </c>
      <c r="AB3" s="34" t="s">
        <v>161</v>
      </c>
      <c r="AC3" s="34" t="s">
        <v>163</v>
      </c>
      <c r="AD3" s="34" t="s">
        <v>165</v>
      </c>
      <c r="AE3" s="34" t="s">
        <v>167</v>
      </c>
      <c r="AF3" s="34" t="s">
        <v>169</v>
      </c>
      <c r="AG3" s="34" t="s">
        <v>171</v>
      </c>
      <c r="AH3" s="34" t="s">
        <v>173</v>
      </c>
      <c r="AI3" s="34" t="s">
        <v>175</v>
      </c>
      <c r="AJ3" s="34" t="s">
        <v>177</v>
      </c>
      <c r="AK3" s="34" t="s">
        <v>179</v>
      </c>
      <c r="AL3" s="34" t="s">
        <v>181</v>
      </c>
      <c r="AM3" s="34" t="s">
        <v>183</v>
      </c>
      <c r="AN3" s="34" t="s">
        <v>185</v>
      </c>
      <c r="AO3" s="34" t="s">
        <v>187</v>
      </c>
      <c r="AP3" s="34" t="s">
        <v>189</v>
      </c>
      <c r="AQ3" s="34" t="s">
        <v>191</v>
      </c>
      <c r="AR3" s="34" t="s">
        <v>193</v>
      </c>
      <c r="AS3" s="34" t="s">
        <v>195</v>
      </c>
      <c r="AT3" s="34" t="s">
        <v>197</v>
      </c>
      <c r="AU3" s="34" t="s">
        <v>199</v>
      </c>
      <c r="AV3" s="34" t="s">
        <v>201</v>
      </c>
      <c r="AW3" s="34" t="s">
        <v>203</v>
      </c>
      <c r="AX3" s="34" t="s">
        <v>205</v>
      </c>
      <c r="AY3" s="34" t="s">
        <v>207</v>
      </c>
      <c r="AZ3" s="34" t="s">
        <v>209</v>
      </c>
      <c r="BA3" s="34" t="s">
        <v>211</v>
      </c>
      <c r="BB3" s="34" t="s">
        <v>213</v>
      </c>
      <c r="BC3" s="34" t="s">
        <v>215</v>
      </c>
      <c r="BD3" s="3"/>
      <c r="BE3" s="3"/>
    </row>
    <row r="4" spans="1:57" s="8" customFormat="1" ht="11.25" x14ac:dyDescent="0.2">
      <c r="A4" s="6"/>
      <c r="B4" s="7" t="s">
        <v>105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0</v>
      </c>
      <c r="Q4" s="10">
        <v>0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0</v>
      </c>
      <c r="AB4" s="10">
        <v>1</v>
      </c>
      <c r="AC4" s="10">
        <v>0</v>
      </c>
      <c r="AD4" s="10">
        <v>0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2</v>
      </c>
      <c r="AL4" s="10">
        <v>0</v>
      </c>
      <c r="AM4" s="10">
        <v>2</v>
      </c>
      <c r="AN4" s="10">
        <v>0</v>
      </c>
      <c r="AO4" s="10">
        <v>4</v>
      </c>
      <c r="AP4" s="10">
        <v>0</v>
      </c>
      <c r="AQ4" s="10">
        <v>4</v>
      </c>
      <c r="AR4" s="10">
        <v>1</v>
      </c>
      <c r="AS4" s="10">
        <v>1</v>
      </c>
      <c r="AT4" s="10">
        <v>0</v>
      </c>
      <c r="AU4" s="10">
        <v>13</v>
      </c>
      <c r="AV4" s="10">
        <v>2</v>
      </c>
      <c r="AW4" s="10">
        <v>2</v>
      </c>
      <c r="AX4" s="10">
        <v>4</v>
      </c>
      <c r="AY4" s="10">
        <v>4</v>
      </c>
      <c r="AZ4" s="10">
        <v>0</v>
      </c>
      <c r="BA4" s="10">
        <v>4</v>
      </c>
      <c r="BB4" s="10">
        <v>0</v>
      </c>
      <c r="BC4" s="10">
        <v>1</v>
      </c>
      <c r="BD4" s="6"/>
      <c r="BE4" s="6"/>
    </row>
    <row r="5" spans="1:57" s="8" customFormat="1" ht="11.25" x14ac:dyDescent="0.2">
      <c r="A5" s="6"/>
      <c r="B5" s="7" t="s">
        <v>106</v>
      </c>
      <c r="C5" s="10">
        <v>20</v>
      </c>
      <c r="D5" s="10">
        <v>20</v>
      </c>
      <c r="E5" s="10">
        <v>20</v>
      </c>
      <c r="F5" s="10">
        <v>20</v>
      </c>
      <c r="G5" s="10">
        <v>20</v>
      </c>
      <c r="H5" s="10">
        <v>20</v>
      </c>
      <c r="I5" s="10">
        <v>15</v>
      </c>
      <c r="J5" s="10">
        <v>20</v>
      </c>
      <c r="K5" s="10">
        <v>20</v>
      </c>
      <c r="L5" s="10">
        <v>20</v>
      </c>
      <c r="M5" s="10">
        <v>20</v>
      </c>
      <c r="N5" s="10">
        <v>20</v>
      </c>
      <c r="O5" s="10">
        <v>20</v>
      </c>
      <c r="P5" s="10">
        <v>15</v>
      </c>
      <c r="Q5" s="10">
        <v>9</v>
      </c>
      <c r="R5" s="10">
        <v>20</v>
      </c>
      <c r="S5" s="10">
        <v>20</v>
      </c>
      <c r="T5" s="10">
        <v>20</v>
      </c>
      <c r="U5" s="10">
        <v>10</v>
      </c>
      <c r="V5" s="10">
        <v>20</v>
      </c>
      <c r="W5" s="10">
        <v>20</v>
      </c>
      <c r="X5" s="10">
        <v>20</v>
      </c>
      <c r="Y5" s="10">
        <v>20</v>
      </c>
      <c r="Z5" s="10">
        <v>10</v>
      </c>
      <c r="AA5" s="10">
        <v>10</v>
      </c>
      <c r="AB5" s="10">
        <v>20</v>
      </c>
      <c r="AC5" s="10">
        <v>10</v>
      </c>
      <c r="AD5" s="10">
        <v>14</v>
      </c>
      <c r="AE5" s="10">
        <v>20</v>
      </c>
      <c r="AF5" s="10">
        <v>20</v>
      </c>
      <c r="AG5" s="10">
        <v>20</v>
      </c>
      <c r="AH5" s="10">
        <v>10</v>
      </c>
      <c r="AI5" s="10">
        <v>10</v>
      </c>
      <c r="AJ5" s="10">
        <v>50</v>
      </c>
      <c r="AK5" s="10">
        <v>30</v>
      </c>
      <c r="AL5" s="10">
        <v>10</v>
      </c>
      <c r="AM5" s="10">
        <v>30</v>
      </c>
      <c r="AN5" s="10">
        <v>10</v>
      </c>
      <c r="AO5" s="10">
        <v>10</v>
      </c>
      <c r="AP5" s="10">
        <v>10</v>
      </c>
      <c r="AQ5" s="10">
        <v>15</v>
      </c>
      <c r="AR5" s="10">
        <v>5</v>
      </c>
      <c r="AS5" s="10">
        <v>30</v>
      </c>
      <c r="AT5" s="10">
        <v>20</v>
      </c>
      <c r="AU5" s="10">
        <v>10</v>
      </c>
      <c r="AV5" s="10">
        <v>20</v>
      </c>
      <c r="AW5" s="10">
        <v>10</v>
      </c>
      <c r="AX5" s="10">
        <v>15</v>
      </c>
      <c r="AY5" s="10">
        <v>20</v>
      </c>
      <c r="AZ5" s="10">
        <v>10</v>
      </c>
      <c r="BA5" s="10">
        <v>10</v>
      </c>
      <c r="BB5" s="10">
        <v>9</v>
      </c>
      <c r="BC5" s="10">
        <v>30</v>
      </c>
      <c r="BD5" s="6"/>
      <c r="BE5" s="6"/>
    </row>
    <row r="6" spans="1:57" s="8" customFormat="1" ht="11.25" x14ac:dyDescent="0.2">
      <c r="A6" s="6"/>
      <c r="B6" s="7" t="s">
        <v>107</v>
      </c>
      <c r="C6" s="10">
        <v>40</v>
      </c>
      <c r="D6" s="10">
        <v>40</v>
      </c>
      <c r="E6" s="10">
        <v>40</v>
      </c>
      <c r="F6" s="10">
        <v>40</v>
      </c>
      <c r="G6" s="10">
        <v>40</v>
      </c>
      <c r="H6" s="10">
        <v>40</v>
      </c>
      <c r="I6" s="10">
        <v>45</v>
      </c>
      <c r="J6" s="10">
        <v>40</v>
      </c>
      <c r="K6" s="10">
        <v>40</v>
      </c>
      <c r="L6" s="10">
        <v>40</v>
      </c>
      <c r="M6" s="10">
        <v>40</v>
      </c>
      <c r="N6" s="10">
        <v>40</v>
      </c>
      <c r="O6" s="10">
        <v>40</v>
      </c>
      <c r="P6" s="10">
        <v>45</v>
      </c>
      <c r="Q6" s="10">
        <v>51</v>
      </c>
      <c r="R6" s="10">
        <v>40</v>
      </c>
      <c r="S6" s="10">
        <v>40</v>
      </c>
      <c r="T6" s="10">
        <v>40</v>
      </c>
      <c r="U6" s="10">
        <v>50</v>
      </c>
      <c r="V6" s="10">
        <v>40</v>
      </c>
      <c r="W6" s="10">
        <v>40</v>
      </c>
      <c r="X6" s="10">
        <v>40</v>
      </c>
      <c r="Y6" s="10">
        <v>40</v>
      </c>
      <c r="Z6" s="10">
        <v>50</v>
      </c>
      <c r="AA6" s="10">
        <v>50</v>
      </c>
      <c r="AB6" s="10">
        <v>40</v>
      </c>
      <c r="AC6" s="10">
        <v>50</v>
      </c>
      <c r="AD6" s="10">
        <v>46</v>
      </c>
      <c r="AE6" s="10">
        <v>40</v>
      </c>
      <c r="AF6" s="10">
        <v>40</v>
      </c>
      <c r="AG6" s="10">
        <v>40</v>
      </c>
      <c r="AH6" s="10">
        <v>10</v>
      </c>
      <c r="AI6" s="10">
        <v>50</v>
      </c>
      <c r="AJ6" s="10">
        <v>40</v>
      </c>
      <c r="AK6" s="10">
        <v>40</v>
      </c>
      <c r="AL6" s="10">
        <v>50</v>
      </c>
      <c r="AM6" s="10">
        <v>40</v>
      </c>
      <c r="AN6" s="10">
        <v>50</v>
      </c>
      <c r="AO6" s="10">
        <v>50</v>
      </c>
      <c r="AP6" s="10">
        <v>50</v>
      </c>
      <c r="AQ6" s="10">
        <v>45</v>
      </c>
      <c r="AR6" s="10">
        <v>55</v>
      </c>
      <c r="AS6" s="10">
        <v>40</v>
      </c>
      <c r="AT6" s="10">
        <v>40</v>
      </c>
      <c r="AU6" s="10">
        <v>50</v>
      </c>
      <c r="AV6" s="10">
        <v>40</v>
      </c>
      <c r="AW6" s="10">
        <v>50</v>
      </c>
      <c r="AX6" s="10">
        <v>45</v>
      </c>
      <c r="AY6" s="10">
        <v>40</v>
      </c>
      <c r="AZ6" s="10">
        <v>50</v>
      </c>
      <c r="BA6" s="10">
        <v>50</v>
      </c>
      <c r="BB6" s="10">
        <v>51</v>
      </c>
      <c r="BC6" s="10">
        <v>40</v>
      </c>
      <c r="BD6" s="6"/>
      <c r="BE6" s="6"/>
    </row>
    <row r="7" spans="1:57" s="8" customFormat="1" ht="11.25" x14ac:dyDescent="0.2">
      <c r="A7" s="6"/>
      <c r="B7" s="7" t="s">
        <v>108</v>
      </c>
      <c r="C7" s="10">
        <v>3.3</v>
      </c>
      <c r="D7" s="10">
        <v>3.3</v>
      </c>
      <c r="E7" s="10">
        <v>3.3</v>
      </c>
      <c r="F7" s="10">
        <v>3.3</v>
      </c>
      <c r="G7" s="10">
        <v>3.3</v>
      </c>
      <c r="H7" s="10">
        <v>3.3</v>
      </c>
      <c r="I7" s="10">
        <v>3.3</v>
      </c>
      <c r="J7" s="10">
        <v>3.3</v>
      </c>
      <c r="K7" s="10">
        <v>3.3</v>
      </c>
      <c r="L7" s="10">
        <v>3.3</v>
      </c>
      <c r="M7" s="10">
        <v>3.3</v>
      </c>
      <c r="N7" s="10">
        <v>3.3</v>
      </c>
      <c r="O7" s="10">
        <v>3.3</v>
      </c>
      <c r="P7" s="10">
        <v>4.3499999999999996</v>
      </c>
      <c r="Q7" s="10">
        <v>3.3</v>
      </c>
      <c r="R7" s="10">
        <v>3.3</v>
      </c>
      <c r="S7" s="10">
        <v>3.3</v>
      </c>
      <c r="T7" s="10">
        <v>3.3</v>
      </c>
      <c r="U7" s="10">
        <v>2.2999999999999998</v>
      </c>
      <c r="V7" s="10">
        <v>3.3</v>
      </c>
      <c r="W7" s="10">
        <v>3.3</v>
      </c>
      <c r="X7" s="10">
        <v>3.3</v>
      </c>
      <c r="Y7" s="10">
        <v>3.3</v>
      </c>
      <c r="Z7" s="10">
        <v>3.3</v>
      </c>
      <c r="AA7" s="10">
        <v>3.3</v>
      </c>
      <c r="AB7" s="10">
        <v>3.3</v>
      </c>
      <c r="AC7" s="10">
        <v>3.3</v>
      </c>
      <c r="AD7" s="10">
        <v>5.25</v>
      </c>
      <c r="AE7" s="10">
        <v>3.3</v>
      </c>
      <c r="AF7" s="10">
        <v>3.3</v>
      </c>
      <c r="AG7" s="10">
        <v>3.3</v>
      </c>
      <c r="AH7" s="10">
        <v>3.3</v>
      </c>
      <c r="AI7" s="10">
        <v>2.2999999999999998</v>
      </c>
      <c r="AJ7" s="10">
        <v>3.3</v>
      </c>
      <c r="AK7" s="10">
        <v>3.3</v>
      </c>
      <c r="AL7" s="10">
        <v>5.05</v>
      </c>
      <c r="AM7" s="10">
        <v>3.3</v>
      </c>
      <c r="AN7" s="10">
        <v>4.3499999999999996</v>
      </c>
      <c r="AO7" s="10">
        <v>4.3499999999999996</v>
      </c>
      <c r="AP7" s="10">
        <v>4.3499999999999996</v>
      </c>
      <c r="AQ7" s="10">
        <v>3.3</v>
      </c>
      <c r="AR7" s="10">
        <v>5.35</v>
      </c>
      <c r="AS7" s="10">
        <v>3.35</v>
      </c>
      <c r="AT7" s="10">
        <v>3.6</v>
      </c>
      <c r="AU7" s="10">
        <v>4.3</v>
      </c>
      <c r="AV7" s="10">
        <v>3.3</v>
      </c>
      <c r="AW7" s="10">
        <v>3.3</v>
      </c>
      <c r="AX7" s="10">
        <v>5.35</v>
      </c>
      <c r="AY7" s="10">
        <v>3.3</v>
      </c>
      <c r="AZ7" s="10">
        <v>3.3</v>
      </c>
      <c r="BA7" s="10">
        <v>3.3</v>
      </c>
      <c r="BB7" s="10">
        <v>5.35</v>
      </c>
      <c r="BC7" s="10">
        <v>3.3</v>
      </c>
      <c r="BD7" s="6"/>
      <c r="BE7" s="6"/>
    </row>
    <row r="8" spans="1:57" s="8" customFormat="1" ht="11.25" x14ac:dyDescent="0.2">
      <c r="A8" s="6"/>
      <c r="B8" s="7" t="s">
        <v>13</v>
      </c>
      <c r="C8" s="10">
        <v>0.11011799999999999</v>
      </c>
      <c r="D8" s="10">
        <v>0.11011799999999999</v>
      </c>
      <c r="E8" s="10">
        <v>0.11011799999999999</v>
      </c>
      <c r="F8" s="10">
        <v>0.111107</v>
      </c>
      <c r="G8" s="10">
        <v>0.11011799999999999</v>
      </c>
      <c r="H8" s="10">
        <v>0.11011799999999999</v>
      </c>
      <c r="I8" s="10">
        <v>8.467100000000001E-2</v>
      </c>
      <c r="J8" s="10">
        <v>0.110319</v>
      </c>
      <c r="K8" s="10">
        <v>0.11011799999999999</v>
      </c>
      <c r="L8" s="10">
        <v>0.11011799999999999</v>
      </c>
      <c r="M8" s="10">
        <v>0.11011799999999999</v>
      </c>
      <c r="N8" s="10">
        <v>0.11011799999999999</v>
      </c>
      <c r="O8" s="10">
        <v>0.11011799999999999</v>
      </c>
      <c r="P8" s="10">
        <v>0.12461899999999999</v>
      </c>
      <c r="Q8" s="10">
        <v>8.6672000000000013E-2</v>
      </c>
      <c r="R8" s="10">
        <v>0.11011799999999999</v>
      </c>
      <c r="S8" s="10">
        <v>0.11011799999999999</v>
      </c>
      <c r="T8" s="10">
        <v>0.11011799999999999</v>
      </c>
      <c r="U8" s="10">
        <v>8.9735999999999996E-2</v>
      </c>
      <c r="V8" s="10">
        <v>0.11011799999999999</v>
      </c>
      <c r="W8" s="10">
        <v>0.11011799999999999</v>
      </c>
      <c r="X8" s="10">
        <v>0.11011799999999999</v>
      </c>
      <c r="Y8" s="10">
        <v>0.11011799999999999</v>
      </c>
      <c r="Z8" s="10">
        <v>6.4936999999999995E-2</v>
      </c>
      <c r="AA8" s="10">
        <v>0.11404</v>
      </c>
      <c r="AB8" s="10">
        <v>0.11011799999999999</v>
      </c>
      <c r="AC8" s="10">
        <v>0.12950900000000001</v>
      </c>
      <c r="AD8" s="10">
        <v>0.15915699999999999</v>
      </c>
      <c r="AE8" s="10">
        <v>0.11011799999999999</v>
      </c>
      <c r="AF8" s="10">
        <v>0.11011799999999999</v>
      </c>
      <c r="AG8" s="10">
        <v>0.11011799999999999</v>
      </c>
      <c r="AH8" s="10">
        <v>0.38460800000000001</v>
      </c>
      <c r="AI8" s="10">
        <v>8.9735999999999996E-2</v>
      </c>
      <c r="AJ8" s="10">
        <v>8.4048999999999999E-2</v>
      </c>
      <c r="AK8" s="10">
        <v>0.05</v>
      </c>
      <c r="AL8" s="10">
        <v>0.139765</v>
      </c>
      <c r="AM8" s="10">
        <v>5.2235999999999991E-2</v>
      </c>
      <c r="AN8" s="10">
        <v>0.1046</v>
      </c>
      <c r="AO8" s="10">
        <v>9.8657000000000009E-2</v>
      </c>
      <c r="AP8" s="10">
        <v>0.14207</v>
      </c>
      <c r="AQ8" s="10">
        <v>7.0115000000000025E-2</v>
      </c>
      <c r="AR8" s="10">
        <v>8.5338999999999998E-2</v>
      </c>
      <c r="AS8" s="10">
        <v>0.109765</v>
      </c>
      <c r="AT8" s="10">
        <v>0.108955</v>
      </c>
      <c r="AU8" s="10">
        <v>0.12810299999999999</v>
      </c>
      <c r="AV8" s="10">
        <v>0.125696</v>
      </c>
      <c r="AW8" s="10">
        <v>6.4259999999999998E-2</v>
      </c>
      <c r="AX8" s="10">
        <v>0.14973900000000001</v>
      </c>
      <c r="AY8" s="10">
        <v>0.10247199999999999</v>
      </c>
      <c r="AZ8" s="10">
        <v>9.7588000000000008E-2</v>
      </c>
      <c r="BA8" s="10">
        <v>0.05</v>
      </c>
      <c r="BB8" s="10">
        <v>0.172428</v>
      </c>
      <c r="BC8" s="10">
        <v>8.9043999999999998E-2</v>
      </c>
      <c r="BD8" s="6"/>
      <c r="BE8" s="6"/>
    </row>
    <row r="9" spans="1:57" s="8" customFormat="1" ht="11.25" x14ac:dyDescent="0.2">
      <c r="A9" s="6"/>
      <c r="B9" s="7" t="s">
        <v>0</v>
      </c>
      <c r="C9" s="10">
        <v>10</v>
      </c>
      <c r="D9" s="10">
        <v>10</v>
      </c>
      <c r="E9" s="10">
        <v>10</v>
      </c>
      <c r="F9" s="10">
        <v>15</v>
      </c>
      <c r="G9" s="10">
        <v>10</v>
      </c>
      <c r="H9" s="10">
        <v>10</v>
      </c>
      <c r="I9" s="10">
        <v>10</v>
      </c>
      <c r="J9" s="10">
        <v>11</v>
      </c>
      <c r="K9" s="10">
        <v>10</v>
      </c>
      <c r="L9" s="10">
        <v>10</v>
      </c>
      <c r="M9" s="10">
        <v>10</v>
      </c>
      <c r="N9" s="10">
        <v>10</v>
      </c>
      <c r="O9" s="10">
        <v>10</v>
      </c>
      <c r="P9" s="10">
        <v>10</v>
      </c>
      <c r="Q9" s="10">
        <v>10</v>
      </c>
      <c r="R9" s="10">
        <v>10</v>
      </c>
      <c r="S9" s="10">
        <v>10</v>
      </c>
      <c r="T9" s="10">
        <v>10</v>
      </c>
      <c r="U9" s="10">
        <v>0</v>
      </c>
      <c r="V9" s="10">
        <v>10</v>
      </c>
      <c r="W9" s="10">
        <v>10</v>
      </c>
      <c r="X9" s="10">
        <v>10</v>
      </c>
      <c r="Y9" s="10">
        <v>10</v>
      </c>
      <c r="Z9" s="10">
        <v>10</v>
      </c>
      <c r="AA9" s="10">
        <v>10</v>
      </c>
      <c r="AB9" s="10">
        <v>10</v>
      </c>
      <c r="AC9" s="10">
        <v>10</v>
      </c>
      <c r="AD9" s="10">
        <v>35</v>
      </c>
      <c r="AE9" s="10">
        <v>10</v>
      </c>
      <c r="AF9" s="10">
        <v>10</v>
      </c>
      <c r="AG9" s="10">
        <v>10</v>
      </c>
      <c r="AH9" s="10">
        <v>10</v>
      </c>
      <c r="AI9" s="10">
        <v>0</v>
      </c>
      <c r="AJ9" s="10">
        <v>0</v>
      </c>
      <c r="AK9" s="10">
        <v>11.999999999999998</v>
      </c>
      <c r="AL9" s="10">
        <v>35</v>
      </c>
      <c r="AM9" s="10">
        <v>0</v>
      </c>
      <c r="AN9" s="10">
        <v>35</v>
      </c>
      <c r="AO9" s="10">
        <v>18</v>
      </c>
      <c r="AP9" s="10">
        <v>35</v>
      </c>
      <c r="AQ9" s="10">
        <v>35</v>
      </c>
      <c r="AR9" s="10">
        <v>0</v>
      </c>
      <c r="AS9" s="10">
        <v>0</v>
      </c>
      <c r="AT9" s="10">
        <v>35</v>
      </c>
      <c r="AU9" s="10">
        <v>35</v>
      </c>
      <c r="AV9" s="10">
        <v>10</v>
      </c>
      <c r="AW9" s="10">
        <v>0</v>
      </c>
      <c r="AX9" s="10">
        <v>35</v>
      </c>
      <c r="AY9" s="10">
        <v>31</v>
      </c>
      <c r="AZ9" s="10">
        <v>15</v>
      </c>
      <c r="BA9" s="10">
        <v>0</v>
      </c>
      <c r="BB9" s="10">
        <v>35</v>
      </c>
      <c r="BC9" s="10">
        <v>0</v>
      </c>
      <c r="BD9" s="6"/>
      <c r="BE9" s="6"/>
    </row>
    <row r="10" spans="1:57" s="8" customFormat="1" ht="11.25" x14ac:dyDescent="0.2">
      <c r="A10" s="6"/>
      <c r="B10" s="7" t="s">
        <v>2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6"/>
      <c r="BE10" s="6"/>
    </row>
    <row r="11" spans="1:57" x14ac:dyDescent="0.25">
      <c r="A11" s="2"/>
      <c r="B11" s="2">
        <v>1</v>
      </c>
      <c r="C11" s="37">
        <v>3.4340000000000002E-2</v>
      </c>
      <c r="D11" s="37">
        <v>3.4340000000000002E-2</v>
      </c>
      <c r="E11" s="37">
        <v>3.4340000000000002E-2</v>
      </c>
      <c r="F11" s="37">
        <v>3.3840000000000002E-2</v>
      </c>
      <c r="G11" s="37">
        <v>3.4340000000000002E-2</v>
      </c>
      <c r="H11" s="37">
        <v>3.4340000000000002E-2</v>
      </c>
      <c r="I11" s="37">
        <v>4.2950000000000002E-2</v>
      </c>
      <c r="J11" s="37">
        <v>3.424E-2</v>
      </c>
      <c r="K11" s="37">
        <v>3.4340000000000002E-2</v>
      </c>
      <c r="L11" s="37">
        <v>3.4340000000000002E-2</v>
      </c>
      <c r="M11" s="38">
        <v>3.4340000000000002E-2</v>
      </c>
      <c r="N11" s="38">
        <v>3.4340000000000002E-2</v>
      </c>
      <c r="O11" s="38">
        <v>3.4340000000000002E-2</v>
      </c>
      <c r="P11" s="38">
        <v>6.2649999999999997E-2</v>
      </c>
      <c r="Q11" s="38">
        <v>8.9829999999999993E-2</v>
      </c>
      <c r="R11" s="38">
        <v>3.4340000000000002E-2</v>
      </c>
      <c r="S11" s="38">
        <v>3.4340000000000002E-2</v>
      </c>
      <c r="T11" s="38">
        <v>3.4340000000000002E-2</v>
      </c>
      <c r="U11" s="38">
        <v>0.01</v>
      </c>
      <c r="V11" s="38">
        <v>3.4340000000000002E-2</v>
      </c>
      <c r="W11" s="38">
        <v>3.4340000000000002E-2</v>
      </c>
      <c r="X11" s="38">
        <v>3.4340000000000002E-2</v>
      </c>
      <c r="Y11" s="38">
        <v>3.4340000000000002E-2</v>
      </c>
      <c r="Z11" s="38">
        <v>4.4650000000000002E-2</v>
      </c>
      <c r="AA11" s="38">
        <v>4.786E-2</v>
      </c>
      <c r="AB11" s="38">
        <v>3.4340000000000002E-2</v>
      </c>
      <c r="AC11" s="38">
        <v>5.9720000000000002E-2</v>
      </c>
      <c r="AD11" s="38">
        <v>0.18289</v>
      </c>
      <c r="AE11" s="38">
        <v>3.4340000000000002E-2</v>
      </c>
      <c r="AF11" s="38">
        <v>3.4340000000000002E-2</v>
      </c>
      <c r="AG11" s="38">
        <v>3.4340000000000002E-2</v>
      </c>
      <c r="AH11" s="38">
        <v>2.981E-2</v>
      </c>
      <c r="AI11" s="38">
        <v>0.01</v>
      </c>
      <c r="AJ11" s="38">
        <v>4.8930000000000001E-2</v>
      </c>
      <c r="AK11" s="38">
        <v>4.6460000000000001E-2</v>
      </c>
      <c r="AL11" s="38">
        <v>0.1079</v>
      </c>
      <c r="AM11" s="38">
        <v>4.4400000000000002E-2</v>
      </c>
      <c r="AN11" s="38">
        <v>4.4409999999999998E-2</v>
      </c>
      <c r="AO11" s="38">
        <v>1.66E-2</v>
      </c>
      <c r="AP11" s="38">
        <v>7.5160000000000005E-2</v>
      </c>
      <c r="AQ11" s="38">
        <v>4.3060000000000001E-2</v>
      </c>
      <c r="AR11" s="38">
        <v>6.8150000000000002E-2</v>
      </c>
      <c r="AS11" s="38">
        <v>2.7399999999999998E-3</v>
      </c>
      <c r="AT11" s="38">
        <v>2.9690000000000001E-2</v>
      </c>
      <c r="AU11" s="38">
        <v>0.10964</v>
      </c>
      <c r="AV11" s="38">
        <v>5.3679999999999999E-2</v>
      </c>
      <c r="AW11" s="38">
        <v>3.422E-2</v>
      </c>
      <c r="AX11" s="38">
        <v>7.9020000000000007E-2</v>
      </c>
      <c r="AY11" s="38">
        <v>3.1329999999999997E-2</v>
      </c>
      <c r="AZ11" s="38">
        <v>1.1270000000000001E-2</v>
      </c>
      <c r="BA11" s="38">
        <v>2.4060000000000002E-2</v>
      </c>
      <c r="BB11" s="38">
        <v>0.45648</v>
      </c>
      <c r="BC11" s="38">
        <v>5.0459999999999998E-2</v>
      </c>
      <c r="BD11" s="39"/>
      <c r="BE11" s="2"/>
    </row>
    <row r="12" spans="1:57" x14ac:dyDescent="0.25">
      <c r="A12" s="2"/>
      <c r="B12" s="2">
        <v>2</v>
      </c>
      <c r="C12" s="37">
        <v>3.107E-2</v>
      </c>
      <c r="D12" s="37">
        <v>3.107E-2</v>
      </c>
      <c r="E12" s="37">
        <v>3.107E-2</v>
      </c>
      <c r="F12" s="37">
        <v>3.057E-2</v>
      </c>
      <c r="G12" s="37">
        <v>3.107E-2</v>
      </c>
      <c r="H12" s="37">
        <v>3.107E-2</v>
      </c>
      <c r="I12" s="37">
        <v>3.9890000000000002E-2</v>
      </c>
      <c r="J12" s="37">
        <v>3.0970000000000001E-2</v>
      </c>
      <c r="K12" s="37">
        <v>3.107E-2</v>
      </c>
      <c r="L12" s="37">
        <v>3.107E-2</v>
      </c>
      <c r="M12" s="38">
        <v>3.107E-2</v>
      </c>
      <c r="N12" s="38">
        <v>3.107E-2</v>
      </c>
      <c r="O12" s="38">
        <v>3.107E-2</v>
      </c>
      <c r="P12" s="38">
        <v>6.3990000000000005E-2</v>
      </c>
      <c r="Q12" s="38">
        <v>8.4540000000000004E-2</v>
      </c>
      <c r="R12" s="38">
        <v>3.107E-2</v>
      </c>
      <c r="S12" s="38">
        <v>3.107E-2</v>
      </c>
      <c r="T12" s="38">
        <v>3.107E-2</v>
      </c>
      <c r="U12" s="38">
        <v>8.9200000000000008E-3</v>
      </c>
      <c r="V12" s="38">
        <v>3.107E-2</v>
      </c>
      <c r="W12" s="38">
        <v>3.107E-2</v>
      </c>
      <c r="X12" s="38">
        <v>3.107E-2</v>
      </c>
      <c r="Y12" s="38">
        <v>3.107E-2</v>
      </c>
      <c r="Z12" s="38">
        <v>4.335E-2</v>
      </c>
      <c r="AA12" s="38">
        <v>5.0099999999999999E-2</v>
      </c>
      <c r="AB12" s="38">
        <v>3.107E-2</v>
      </c>
      <c r="AC12" s="38">
        <v>6.0249999999999998E-2</v>
      </c>
      <c r="AD12" s="38">
        <v>0.17373</v>
      </c>
      <c r="AE12" s="38">
        <v>3.107E-2</v>
      </c>
      <c r="AF12" s="38">
        <v>3.107E-2</v>
      </c>
      <c r="AG12" s="38">
        <v>3.107E-2</v>
      </c>
      <c r="AH12" s="38">
        <v>2.828E-2</v>
      </c>
      <c r="AI12" s="38">
        <v>8.9200000000000008E-3</v>
      </c>
      <c r="AJ12" s="38">
        <v>4.512E-2</v>
      </c>
      <c r="AK12" s="38">
        <v>4.4880000000000003E-2</v>
      </c>
      <c r="AL12" s="38">
        <v>0.11294999999999999</v>
      </c>
      <c r="AM12" s="38">
        <v>3.9660000000000001E-2</v>
      </c>
      <c r="AN12" s="38">
        <v>4.8590000000000001E-2</v>
      </c>
      <c r="AO12" s="38">
        <v>1.6500000000000001E-2</v>
      </c>
      <c r="AP12" s="38">
        <v>8.6900000000000005E-2</v>
      </c>
      <c r="AQ12" s="38">
        <v>3.9120000000000002E-2</v>
      </c>
      <c r="AR12" s="38">
        <v>6.5519999999999995E-2</v>
      </c>
      <c r="AS12" s="38">
        <v>4.1900000000000001E-3</v>
      </c>
      <c r="AT12" s="38">
        <v>3.0939999999999999E-2</v>
      </c>
      <c r="AU12" s="38">
        <v>0.10373</v>
      </c>
      <c r="AV12" s="38">
        <v>4.9059999999999999E-2</v>
      </c>
      <c r="AW12" s="38">
        <v>3.1809999999999998E-2</v>
      </c>
      <c r="AX12" s="38">
        <v>7.6939999999999995E-2</v>
      </c>
      <c r="AY12" s="38">
        <v>2.9770000000000001E-2</v>
      </c>
      <c r="AZ12" s="38">
        <v>1.23E-2</v>
      </c>
      <c r="BA12" s="38">
        <v>2.3109999999999999E-2</v>
      </c>
      <c r="BB12" s="38">
        <v>0.37719999999999998</v>
      </c>
      <c r="BC12" s="38">
        <v>4.5830000000000003E-2</v>
      </c>
      <c r="BD12" s="39"/>
      <c r="BE12" s="2"/>
    </row>
    <row r="13" spans="1:57" x14ac:dyDescent="0.25">
      <c r="A13" s="2"/>
      <c r="B13" s="2">
        <v>3</v>
      </c>
      <c r="C13" s="37">
        <v>2.9329999999999998E-2</v>
      </c>
      <c r="D13" s="37">
        <v>2.9329999999999998E-2</v>
      </c>
      <c r="E13" s="37">
        <v>2.9329999999999998E-2</v>
      </c>
      <c r="F13" s="37">
        <v>2.8830000000000001E-2</v>
      </c>
      <c r="G13" s="37">
        <v>2.9329999999999998E-2</v>
      </c>
      <c r="H13" s="37">
        <v>2.9329999999999998E-2</v>
      </c>
      <c r="I13" s="37">
        <v>3.8460000000000001E-2</v>
      </c>
      <c r="J13" s="37">
        <v>2.9229999999999999E-2</v>
      </c>
      <c r="K13" s="37">
        <v>2.9329999999999998E-2</v>
      </c>
      <c r="L13" s="37">
        <v>2.9329999999999998E-2</v>
      </c>
      <c r="M13" s="38">
        <v>2.9329999999999998E-2</v>
      </c>
      <c r="N13" s="38">
        <v>2.9329999999999998E-2</v>
      </c>
      <c r="O13" s="38">
        <v>2.9329999999999998E-2</v>
      </c>
      <c r="P13" s="38">
        <v>6.5180000000000002E-2</v>
      </c>
      <c r="Q13" s="38">
        <v>8.0229999999999996E-2</v>
      </c>
      <c r="R13" s="38">
        <v>2.9329999999999998E-2</v>
      </c>
      <c r="S13" s="38">
        <v>2.9329999999999998E-2</v>
      </c>
      <c r="T13" s="38">
        <v>2.9329999999999998E-2</v>
      </c>
      <c r="U13" s="38">
        <v>8.5699999999999995E-3</v>
      </c>
      <c r="V13" s="38">
        <v>2.9329999999999998E-2</v>
      </c>
      <c r="W13" s="38">
        <v>2.9329999999999998E-2</v>
      </c>
      <c r="X13" s="38">
        <v>2.9329999999999998E-2</v>
      </c>
      <c r="Y13" s="38">
        <v>2.9329999999999998E-2</v>
      </c>
      <c r="Z13" s="38">
        <v>4.1399999999999999E-2</v>
      </c>
      <c r="AA13" s="38">
        <v>5.185E-2</v>
      </c>
      <c r="AB13" s="38">
        <v>2.9329999999999998E-2</v>
      </c>
      <c r="AC13" s="38">
        <v>6.1260000000000002E-2</v>
      </c>
      <c r="AD13" s="38">
        <v>0.16644</v>
      </c>
      <c r="AE13" s="38">
        <v>2.9329999999999998E-2</v>
      </c>
      <c r="AF13" s="38">
        <v>2.9329999999999998E-2</v>
      </c>
      <c r="AG13" s="38">
        <v>2.9329999999999998E-2</v>
      </c>
      <c r="AH13" s="38">
        <v>2.6259999999999999E-2</v>
      </c>
      <c r="AI13" s="38">
        <v>8.5699999999999995E-3</v>
      </c>
      <c r="AJ13" s="38">
        <v>4.2540000000000001E-2</v>
      </c>
      <c r="AK13" s="38">
        <v>4.369E-2</v>
      </c>
      <c r="AL13" s="38">
        <v>0.11604</v>
      </c>
      <c r="AM13" s="38">
        <v>3.7170000000000002E-2</v>
      </c>
      <c r="AN13" s="38">
        <v>5.2150000000000002E-2</v>
      </c>
      <c r="AO13" s="38">
        <v>1.6809999999999999E-2</v>
      </c>
      <c r="AP13" s="38">
        <v>9.3950000000000006E-2</v>
      </c>
      <c r="AQ13" s="38">
        <v>3.6859999999999997E-2</v>
      </c>
      <c r="AR13" s="38">
        <v>6.4769999999999994E-2</v>
      </c>
      <c r="AS13" s="38">
        <v>5.2300000000000003E-3</v>
      </c>
      <c r="AT13" s="38">
        <v>3.2039999999999999E-2</v>
      </c>
      <c r="AU13" s="38">
        <v>9.9150000000000002E-2</v>
      </c>
      <c r="AV13" s="38">
        <v>4.6050000000000001E-2</v>
      </c>
      <c r="AW13" s="38">
        <v>3.065E-2</v>
      </c>
      <c r="AX13" s="38">
        <v>7.6980000000000007E-2</v>
      </c>
      <c r="AY13" s="38">
        <v>2.9049999999999999E-2</v>
      </c>
      <c r="AZ13" s="38">
        <v>1.315E-2</v>
      </c>
      <c r="BA13" s="38">
        <v>2.3099999999999999E-2</v>
      </c>
      <c r="BB13" s="38">
        <v>0.33054</v>
      </c>
      <c r="BC13" s="38">
        <v>4.3159999999999997E-2</v>
      </c>
      <c r="BD13" s="39"/>
      <c r="BE13" s="2"/>
    </row>
    <row r="14" spans="1:57" x14ac:dyDescent="0.25">
      <c r="A14" s="2"/>
      <c r="B14" s="2">
        <v>4</v>
      </c>
      <c r="C14" s="37">
        <v>2.8250000000000001E-2</v>
      </c>
      <c r="D14" s="37">
        <v>2.8250000000000001E-2</v>
      </c>
      <c r="E14" s="37">
        <v>2.8250000000000001E-2</v>
      </c>
      <c r="F14" s="37">
        <v>2.775E-2</v>
      </c>
      <c r="G14" s="37">
        <v>2.8250000000000001E-2</v>
      </c>
      <c r="H14" s="37">
        <v>2.8250000000000001E-2</v>
      </c>
      <c r="I14" s="37">
        <v>3.7760000000000002E-2</v>
      </c>
      <c r="J14" s="37">
        <v>2.8150000000000001E-2</v>
      </c>
      <c r="K14" s="37">
        <v>2.8250000000000001E-2</v>
      </c>
      <c r="L14" s="37">
        <v>2.8250000000000001E-2</v>
      </c>
      <c r="M14" s="38">
        <v>2.8250000000000001E-2</v>
      </c>
      <c r="N14" s="38">
        <v>2.8250000000000001E-2</v>
      </c>
      <c r="O14" s="38">
        <v>2.8250000000000001E-2</v>
      </c>
      <c r="P14" s="38">
        <v>6.6110000000000002E-2</v>
      </c>
      <c r="Q14" s="38">
        <v>7.6630000000000004E-2</v>
      </c>
      <c r="R14" s="38">
        <v>2.8250000000000001E-2</v>
      </c>
      <c r="S14" s="38">
        <v>2.8250000000000001E-2</v>
      </c>
      <c r="T14" s="38">
        <v>2.8250000000000001E-2</v>
      </c>
      <c r="U14" s="38">
        <v>8.5500000000000003E-3</v>
      </c>
      <c r="V14" s="38">
        <v>2.8250000000000001E-2</v>
      </c>
      <c r="W14" s="38">
        <v>2.8250000000000001E-2</v>
      </c>
      <c r="X14" s="38">
        <v>2.8250000000000001E-2</v>
      </c>
      <c r="Y14" s="38">
        <v>2.8250000000000001E-2</v>
      </c>
      <c r="Z14" s="38">
        <v>3.9640000000000002E-2</v>
      </c>
      <c r="AA14" s="38">
        <v>5.3179999999999998E-2</v>
      </c>
      <c r="AB14" s="38">
        <v>2.8250000000000001E-2</v>
      </c>
      <c r="AC14" s="38">
        <v>6.2509999999999996E-2</v>
      </c>
      <c r="AD14" s="38">
        <v>0.16059999999999999</v>
      </c>
      <c r="AE14" s="38">
        <v>2.8250000000000001E-2</v>
      </c>
      <c r="AF14" s="38">
        <v>2.8250000000000001E-2</v>
      </c>
      <c r="AG14" s="38">
        <v>2.8250000000000001E-2</v>
      </c>
      <c r="AH14" s="38">
        <v>2.5219999999999999E-2</v>
      </c>
      <c r="AI14" s="38">
        <v>8.5500000000000003E-3</v>
      </c>
      <c r="AJ14" s="38">
        <v>4.0739999999999998E-2</v>
      </c>
      <c r="AK14" s="38">
        <v>4.3369999999999999E-2</v>
      </c>
      <c r="AL14" s="38">
        <v>0.11787</v>
      </c>
      <c r="AM14" s="38">
        <v>3.5369999999999999E-2</v>
      </c>
      <c r="AN14" s="38">
        <v>5.4989999999999997E-2</v>
      </c>
      <c r="AO14" s="38">
        <v>1.7430000000000001E-2</v>
      </c>
      <c r="AP14" s="38">
        <v>9.8250000000000004E-2</v>
      </c>
      <c r="AQ14" s="38">
        <v>3.5439999999999999E-2</v>
      </c>
      <c r="AR14" s="38">
        <v>6.4360000000000001E-2</v>
      </c>
      <c r="AS14" s="38">
        <v>6.0099999999999997E-3</v>
      </c>
      <c r="AT14" s="38">
        <v>3.2989999999999998E-2</v>
      </c>
      <c r="AU14" s="38">
        <v>9.6500000000000002E-2</v>
      </c>
      <c r="AV14" s="38">
        <v>4.4450000000000003E-2</v>
      </c>
      <c r="AW14" s="38">
        <v>3.0130000000000001E-2</v>
      </c>
      <c r="AX14" s="38">
        <v>7.9020000000000007E-2</v>
      </c>
      <c r="AY14" s="38">
        <v>2.8760000000000001E-2</v>
      </c>
      <c r="AZ14" s="38">
        <v>1.387E-2</v>
      </c>
      <c r="BA14" s="38">
        <v>2.3619999999999999E-2</v>
      </c>
      <c r="BB14" s="38">
        <v>0.29841000000000001</v>
      </c>
      <c r="BC14" s="38">
        <v>4.1549999999999997E-2</v>
      </c>
      <c r="BD14" s="39"/>
      <c r="BE14" s="2"/>
    </row>
    <row r="15" spans="1:57" x14ac:dyDescent="0.25">
      <c r="A15" s="5"/>
      <c r="B15" s="4">
        <v>5</v>
      </c>
      <c r="C15" s="40">
        <v>2.768E-2</v>
      </c>
      <c r="D15" s="40">
        <v>2.768E-2</v>
      </c>
      <c r="E15" s="40">
        <v>2.768E-2</v>
      </c>
      <c r="F15" s="40">
        <v>2.7179999999999999E-2</v>
      </c>
      <c r="G15" s="40">
        <v>2.768E-2</v>
      </c>
      <c r="H15" s="40">
        <v>2.768E-2</v>
      </c>
      <c r="I15" s="40">
        <v>3.7440000000000001E-2</v>
      </c>
      <c r="J15" s="40">
        <v>2.758E-2</v>
      </c>
      <c r="K15" s="40">
        <v>2.768E-2</v>
      </c>
      <c r="L15" s="40">
        <v>2.768E-2</v>
      </c>
      <c r="M15" s="41">
        <v>2.768E-2</v>
      </c>
      <c r="N15" s="41">
        <v>2.768E-2</v>
      </c>
      <c r="O15" s="41">
        <v>2.768E-2</v>
      </c>
      <c r="P15" s="41">
        <v>6.6659999999999997E-2</v>
      </c>
      <c r="Q15" s="41">
        <v>7.3380000000000001E-2</v>
      </c>
      <c r="R15" s="41">
        <v>2.768E-2</v>
      </c>
      <c r="S15" s="41">
        <v>2.768E-2</v>
      </c>
      <c r="T15" s="41">
        <v>2.768E-2</v>
      </c>
      <c r="U15" s="41">
        <v>8.6499999999999997E-3</v>
      </c>
      <c r="V15" s="41">
        <v>2.768E-2</v>
      </c>
      <c r="W15" s="41">
        <v>2.768E-2</v>
      </c>
      <c r="X15" s="41">
        <v>2.768E-2</v>
      </c>
      <c r="Y15" s="41">
        <v>2.768E-2</v>
      </c>
      <c r="Z15" s="41">
        <v>3.8370000000000001E-2</v>
      </c>
      <c r="AA15" s="41">
        <v>5.4059999999999997E-2</v>
      </c>
      <c r="AB15" s="41">
        <v>2.768E-2</v>
      </c>
      <c r="AC15" s="41">
        <v>6.3700000000000007E-2</v>
      </c>
      <c r="AD15" s="41">
        <v>0.15587999999999999</v>
      </c>
      <c r="AE15" s="41">
        <v>2.768E-2</v>
      </c>
      <c r="AF15" s="41">
        <v>2.768E-2</v>
      </c>
      <c r="AG15" s="41">
        <v>2.768E-2</v>
      </c>
      <c r="AH15" s="41">
        <v>2.4740000000000002E-2</v>
      </c>
      <c r="AI15" s="41">
        <v>8.6499999999999997E-3</v>
      </c>
      <c r="AJ15" s="41">
        <v>3.9609999999999999E-2</v>
      </c>
      <c r="AK15" s="41">
        <v>4.3229999999999998E-2</v>
      </c>
      <c r="AL15" s="41">
        <v>0.11881</v>
      </c>
      <c r="AM15" s="41">
        <v>3.4380000000000001E-2</v>
      </c>
      <c r="AN15" s="41">
        <v>5.7239999999999999E-2</v>
      </c>
      <c r="AO15" s="41">
        <v>1.806E-2</v>
      </c>
      <c r="AP15" s="41">
        <v>0.10093000000000001</v>
      </c>
      <c r="AQ15" s="41">
        <v>3.4540000000000001E-2</v>
      </c>
      <c r="AR15" s="41">
        <v>6.4240000000000005E-2</v>
      </c>
      <c r="AS15" s="41">
        <v>6.7400000000000003E-3</v>
      </c>
      <c r="AT15" s="41">
        <v>3.3739999999999999E-2</v>
      </c>
      <c r="AU15" s="41">
        <v>9.4649999999999998E-2</v>
      </c>
      <c r="AV15" s="41">
        <v>4.3749999999999997E-2</v>
      </c>
      <c r="AW15" s="41">
        <v>2.9870000000000001E-2</v>
      </c>
      <c r="AX15" s="41">
        <v>8.1240000000000007E-2</v>
      </c>
      <c r="AY15" s="41">
        <v>2.861E-2</v>
      </c>
      <c r="AZ15" s="41">
        <v>1.4420000000000001E-2</v>
      </c>
      <c r="BA15" s="41">
        <v>2.4420000000000001E-2</v>
      </c>
      <c r="BB15" s="41">
        <v>0.27566000000000002</v>
      </c>
      <c r="BC15" s="41">
        <v>4.0599999999999997E-2</v>
      </c>
      <c r="BD15" s="39"/>
      <c r="BE15" s="2"/>
    </row>
    <row r="16" spans="1:57" x14ac:dyDescent="0.25">
      <c r="A16" s="2"/>
      <c r="B16" s="2">
        <v>6</v>
      </c>
      <c r="C16" s="37">
        <v>2.7359999999999999E-2</v>
      </c>
      <c r="D16" s="37">
        <v>2.7359999999999999E-2</v>
      </c>
      <c r="E16" s="37">
        <v>2.7359999999999999E-2</v>
      </c>
      <c r="F16" s="37">
        <v>2.6870000000000002E-2</v>
      </c>
      <c r="G16" s="37">
        <v>2.7359999999999999E-2</v>
      </c>
      <c r="H16" s="37">
        <v>2.7359999999999999E-2</v>
      </c>
      <c r="I16" s="37">
        <v>3.739E-2</v>
      </c>
      <c r="J16" s="37">
        <v>2.726E-2</v>
      </c>
      <c r="K16" s="37">
        <v>2.7359999999999999E-2</v>
      </c>
      <c r="L16" s="37">
        <v>2.7359999999999999E-2</v>
      </c>
      <c r="M16" s="38">
        <v>2.7359999999999999E-2</v>
      </c>
      <c r="N16" s="38">
        <v>2.7359999999999999E-2</v>
      </c>
      <c r="O16" s="38">
        <v>2.7359999999999999E-2</v>
      </c>
      <c r="P16" s="38">
        <v>6.7030000000000006E-2</v>
      </c>
      <c r="Q16" s="38">
        <v>7.0400000000000004E-2</v>
      </c>
      <c r="R16" s="38">
        <v>2.7359999999999999E-2</v>
      </c>
      <c r="S16" s="38">
        <v>2.7359999999999999E-2</v>
      </c>
      <c r="T16" s="38">
        <v>2.7359999999999999E-2</v>
      </c>
      <c r="U16" s="38">
        <v>8.8000000000000005E-3</v>
      </c>
      <c r="V16" s="38">
        <v>2.7359999999999999E-2</v>
      </c>
      <c r="W16" s="38">
        <v>2.7359999999999999E-2</v>
      </c>
      <c r="X16" s="38">
        <v>2.7359999999999999E-2</v>
      </c>
      <c r="Y16" s="38">
        <v>2.7359999999999999E-2</v>
      </c>
      <c r="Z16" s="38">
        <v>3.7629999999999997E-2</v>
      </c>
      <c r="AA16" s="38">
        <v>5.4739999999999997E-2</v>
      </c>
      <c r="AB16" s="38">
        <v>2.7359999999999999E-2</v>
      </c>
      <c r="AC16" s="38">
        <v>6.4920000000000005E-2</v>
      </c>
      <c r="AD16" s="38">
        <v>0.15214</v>
      </c>
      <c r="AE16" s="38">
        <v>2.7359999999999999E-2</v>
      </c>
      <c r="AF16" s="38">
        <v>2.7359999999999999E-2</v>
      </c>
      <c r="AG16" s="38">
        <v>2.7359999999999999E-2</v>
      </c>
      <c r="AH16" s="38">
        <v>2.4510000000000001E-2</v>
      </c>
      <c r="AI16" s="38">
        <v>8.8000000000000005E-3</v>
      </c>
      <c r="AJ16" s="38">
        <v>3.8879999999999998E-2</v>
      </c>
      <c r="AK16" s="38">
        <v>4.3650000000000001E-2</v>
      </c>
      <c r="AL16" s="38">
        <v>0.11931</v>
      </c>
      <c r="AM16" s="38">
        <v>3.3939999999999998E-2</v>
      </c>
      <c r="AN16" s="38">
        <v>5.8930000000000003E-2</v>
      </c>
      <c r="AO16" s="38">
        <v>1.857E-2</v>
      </c>
      <c r="AP16" s="38">
        <v>0.10283</v>
      </c>
      <c r="AQ16" s="38">
        <v>3.4049999999999997E-2</v>
      </c>
      <c r="AR16" s="38">
        <v>6.4100000000000004E-2</v>
      </c>
      <c r="AS16" s="38">
        <v>7.4700000000000001E-3</v>
      </c>
      <c r="AT16" s="38">
        <v>3.4410000000000003E-2</v>
      </c>
      <c r="AU16" s="38">
        <v>9.3990000000000004E-2</v>
      </c>
      <c r="AV16" s="38">
        <v>4.3540000000000002E-2</v>
      </c>
      <c r="AW16" s="38">
        <v>2.9760000000000002E-2</v>
      </c>
      <c r="AX16" s="38">
        <v>8.4199999999999997E-2</v>
      </c>
      <c r="AY16" s="38">
        <v>2.853E-2</v>
      </c>
      <c r="AZ16" s="38">
        <v>1.486E-2</v>
      </c>
      <c r="BA16" s="38">
        <v>2.53E-2</v>
      </c>
      <c r="BB16" s="38">
        <v>0.26014999999999999</v>
      </c>
      <c r="BC16" s="38">
        <v>4.0070000000000001E-2</v>
      </c>
      <c r="BD16" s="39"/>
      <c r="BE16" s="2"/>
    </row>
    <row r="17" spans="1:57" x14ac:dyDescent="0.25">
      <c r="A17" s="2"/>
      <c r="B17" s="2">
        <v>7</v>
      </c>
      <c r="C17" s="37">
        <v>2.7220000000000001E-2</v>
      </c>
      <c r="D17" s="37">
        <v>2.7220000000000001E-2</v>
      </c>
      <c r="E17" s="37">
        <v>2.7220000000000001E-2</v>
      </c>
      <c r="F17" s="37">
        <v>2.6720000000000001E-2</v>
      </c>
      <c r="G17" s="37">
        <v>2.7220000000000001E-2</v>
      </c>
      <c r="H17" s="37">
        <v>2.7220000000000001E-2</v>
      </c>
      <c r="I17" s="37">
        <v>3.746E-2</v>
      </c>
      <c r="J17" s="37">
        <v>2.7119999999999998E-2</v>
      </c>
      <c r="K17" s="37">
        <v>2.7220000000000001E-2</v>
      </c>
      <c r="L17" s="37">
        <v>2.7220000000000001E-2</v>
      </c>
      <c r="M17" s="38">
        <v>2.7220000000000001E-2</v>
      </c>
      <c r="N17" s="38">
        <v>2.7220000000000001E-2</v>
      </c>
      <c r="O17" s="38">
        <v>2.7220000000000001E-2</v>
      </c>
      <c r="P17" s="38">
        <v>6.7210000000000006E-2</v>
      </c>
      <c r="Q17" s="38">
        <v>6.762E-2</v>
      </c>
      <c r="R17" s="38">
        <v>2.7220000000000001E-2</v>
      </c>
      <c r="S17" s="38">
        <v>2.7220000000000001E-2</v>
      </c>
      <c r="T17" s="38">
        <v>2.7220000000000001E-2</v>
      </c>
      <c r="U17" s="38">
        <v>8.9899999999999997E-3</v>
      </c>
      <c r="V17" s="38">
        <v>2.7220000000000001E-2</v>
      </c>
      <c r="W17" s="38">
        <v>2.7220000000000001E-2</v>
      </c>
      <c r="X17" s="38">
        <v>2.7220000000000001E-2</v>
      </c>
      <c r="Y17" s="38">
        <v>2.7220000000000001E-2</v>
      </c>
      <c r="Z17" s="38">
        <v>3.7220000000000003E-2</v>
      </c>
      <c r="AA17" s="38">
        <v>5.525E-2</v>
      </c>
      <c r="AB17" s="38">
        <v>2.7220000000000001E-2</v>
      </c>
      <c r="AC17" s="38">
        <v>6.6100000000000006E-2</v>
      </c>
      <c r="AD17" s="38">
        <v>0.14935999999999999</v>
      </c>
      <c r="AE17" s="38">
        <v>2.7220000000000001E-2</v>
      </c>
      <c r="AF17" s="38">
        <v>2.7220000000000001E-2</v>
      </c>
      <c r="AG17" s="38">
        <v>2.7220000000000001E-2</v>
      </c>
      <c r="AH17" s="38">
        <v>2.444E-2</v>
      </c>
      <c r="AI17" s="38">
        <v>8.9899999999999997E-3</v>
      </c>
      <c r="AJ17" s="38">
        <v>3.8490000000000003E-2</v>
      </c>
      <c r="AK17" s="38">
        <v>4.4010000000000001E-2</v>
      </c>
      <c r="AL17" s="38">
        <v>0.1197</v>
      </c>
      <c r="AM17" s="38">
        <v>3.3860000000000001E-2</v>
      </c>
      <c r="AN17" s="38">
        <v>6.0069999999999998E-2</v>
      </c>
      <c r="AO17" s="38">
        <v>1.9040000000000001E-2</v>
      </c>
      <c r="AP17" s="38">
        <v>0.10427</v>
      </c>
      <c r="AQ17" s="38">
        <v>3.381E-2</v>
      </c>
      <c r="AR17" s="38">
        <v>6.3890000000000002E-2</v>
      </c>
      <c r="AS17" s="38">
        <v>8.2799999999999992E-3</v>
      </c>
      <c r="AT17" s="38">
        <v>3.4959999999999998E-2</v>
      </c>
      <c r="AU17" s="38">
        <v>9.3869999999999995E-2</v>
      </c>
      <c r="AV17" s="38">
        <v>4.3580000000000001E-2</v>
      </c>
      <c r="AW17" s="38">
        <v>2.972E-2</v>
      </c>
      <c r="AX17" s="38">
        <v>8.7279999999999996E-2</v>
      </c>
      <c r="AY17" s="38">
        <v>2.8539999999999999E-2</v>
      </c>
      <c r="AZ17" s="38">
        <v>1.52E-2</v>
      </c>
      <c r="BA17" s="38">
        <v>2.6159999999999999E-2</v>
      </c>
      <c r="BB17" s="38">
        <v>0.24965000000000001</v>
      </c>
      <c r="BC17" s="38">
        <v>3.9739999999999998E-2</v>
      </c>
      <c r="BD17" s="39"/>
      <c r="BE17" s="2"/>
    </row>
    <row r="18" spans="1:57" x14ac:dyDescent="0.25">
      <c r="A18" s="2"/>
      <c r="B18" s="2">
        <v>8</v>
      </c>
      <c r="C18" s="37">
        <v>2.7130000000000001E-2</v>
      </c>
      <c r="D18" s="37">
        <v>2.7130000000000001E-2</v>
      </c>
      <c r="E18" s="37">
        <v>2.7130000000000001E-2</v>
      </c>
      <c r="F18" s="37">
        <v>2.664E-2</v>
      </c>
      <c r="G18" s="37">
        <v>2.7130000000000001E-2</v>
      </c>
      <c r="H18" s="37">
        <v>2.7130000000000001E-2</v>
      </c>
      <c r="I18" s="37">
        <v>3.7589999999999998E-2</v>
      </c>
      <c r="J18" s="37">
        <v>2.7029999999999998E-2</v>
      </c>
      <c r="K18" s="37">
        <v>2.7130000000000001E-2</v>
      </c>
      <c r="L18" s="37">
        <v>2.7130000000000001E-2</v>
      </c>
      <c r="M18" s="38">
        <v>2.7130000000000001E-2</v>
      </c>
      <c r="N18" s="38">
        <v>2.7130000000000001E-2</v>
      </c>
      <c r="O18" s="38">
        <v>2.7130000000000001E-2</v>
      </c>
      <c r="P18" s="38">
        <v>6.726E-2</v>
      </c>
      <c r="Q18" s="38">
        <v>6.4939999999999998E-2</v>
      </c>
      <c r="R18" s="38">
        <v>2.7130000000000001E-2</v>
      </c>
      <c r="S18" s="38">
        <v>2.7130000000000001E-2</v>
      </c>
      <c r="T18" s="38">
        <v>2.7130000000000001E-2</v>
      </c>
      <c r="U18" s="38">
        <v>9.2200000000000008E-3</v>
      </c>
      <c r="V18" s="38">
        <v>2.7130000000000001E-2</v>
      </c>
      <c r="W18" s="38">
        <v>2.7130000000000001E-2</v>
      </c>
      <c r="X18" s="38">
        <v>2.7130000000000001E-2</v>
      </c>
      <c r="Y18" s="38">
        <v>2.7130000000000001E-2</v>
      </c>
      <c r="Z18" s="38">
        <v>3.6970000000000003E-2</v>
      </c>
      <c r="AA18" s="38">
        <v>5.5660000000000001E-2</v>
      </c>
      <c r="AB18" s="38">
        <v>2.7130000000000001E-2</v>
      </c>
      <c r="AC18" s="38">
        <v>6.726E-2</v>
      </c>
      <c r="AD18" s="38">
        <v>0.14707999999999999</v>
      </c>
      <c r="AE18" s="38">
        <v>2.7130000000000001E-2</v>
      </c>
      <c r="AF18" s="38">
        <v>2.7130000000000001E-2</v>
      </c>
      <c r="AG18" s="38">
        <v>2.7130000000000001E-2</v>
      </c>
      <c r="AH18" s="38">
        <v>2.4490000000000001E-2</v>
      </c>
      <c r="AI18" s="38">
        <v>9.2200000000000008E-3</v>
      </c>
      <c r="AJ18" s="38">
        <v>3.8309999999999997E-2</v>
      </c>
      <c r="AK18" s="38">
        <v>4.4429999999999997E-2</v>
      </c>
      <c r="AL18" s="38">
        <v>0.11978999999999999</v>
      </c>
      <c r="AM18" s="38">
        <v>3.4020000000000002E-2</v>
      </c>
      <c r="AN18" s="38">
        <v>6.0670000000000002E-2</v>
      </c>
      <c r="AO18" s="38">
        <v>1.9519999999999999E-2</v>
      </c>
      <c r="AP18" s="38">
        <v>0.10561</v>
      </c>
      <c r="AQ18" s="38">
        <v>3.372E-2</v>
      </c>
      <c r="AR18" s="38">
        <v>6.3649999999999998E-2</v>
      </c>
      <c r="AS18" s="38">
        <v>9.0600000000000003E-3</v>
      </c>
      <c r="AT18" s="38">
        <v>3.5439999999999999E-2</v>
      </c>
      <c r="AU18" s="38">
        <v>9.375E-2</v>
      </c>
      <c r="AV18" s="38">
        <v>4.3790000000000003E-2</v>
      </c>
      <c r="AW18" s="38">
        <v>2.9729999999999999E-2</v>
      </c>
      <c r="AX18" s="38">
        <v>9.0670000000000001E-2</v>
      </c>
      <c r="AY18" s="38">
        <v>2.8629999999999999E-2</v>
      </c>
      <c r="AZ18" s="38">
        <v>1.545E-2</v>
      </c>
      <c r="BA18" s="38">
        <v>2.6960000000000001E-2</v>
      </c>
      <c r="BB18" s="38">
        <v>0.24303</v>
      </c>
      <c r="BC18" s="38">
        <v>3.9550000000000002E-2</v>
      </c>
      <c r="BD18" s="39"/>
      <c r="BE18" s="2"/>
    </row>
    <row r="19" spans="1:57" x14ac:dyDescent="0.25">
      <c r="A19" s="2"/>
      <c r="B19" s="2">
        <v>9</v>
      </c>
      <c r="C19" s="37">
        <v>2.7210000000000002E-2</v>
      </c>
      <c r="D19" s="37">
        <v>2.7210000000000002E-2</v>
      </c>
      <c r="E19" s="37">
        <v>2.7210000000000002E-2</v>
      </c>
      <c r="F19" s="37">
        <v>2.6710000000000001E-2</v>
      </c>
      <c r="G19" s="37">
        <v>2.7210000000000002E-2</v>
      </c>
      <c r="H19" s="37">
        <v>2.7210000000000002E-2</v>
      </c>
      <c r="I19" s="37">
        <v>3.773E-2</v>
      </c>
      <c r="J19" s="37">
        <v>2.7109999999999999E-2</v>
      </c>
      <c r="K19" s="37">
        <v>2.7210000000000002E-2</v>
      </c>
      <c r="L19" s="37">
        <v>2.7210000000000002E-2</v>
      </c>
      <c r="M19" s="38">
        <v>2.7210000000000002E-2</v>
      </c>
      <c r="N19" s="38">
        <v>2.7210000000000002E-2</v>
      </c>
      <c r="O19" s="38">
        <v>2.7210000000000002E-2</v>
      </c>
      <c r="P19" s="38">
        <v>6.7269999999999996E-2</v>
      </c>
      <c r="Q19" s="38">
        <v>6.2359999999999999E-2</v>
      </c>
      <c r="R19" s="38">
        <v>2.7210000000000002E-2</v>
      </c>
      <c r="S19" s="38">
        <v>2.7210000000000002E-2</v>
      </c>
      <c r="T19" s="38">
        <v>2.7210000000000002E-2</v>
      </c>
      <c r="U19" s="38">
        <v>9.4800000000000006E-3</v>
      </c>
      <c r="V19" s="38">
        <v>2.7210000000000002E-2</v>
      </c>
      <c r="W19" s="38">
        <v>2.7210000000000002E-2</v>
      </c>
      <c r="X19" s="38">
        <v>2.7210000000000002E-2</v>
      </c>
      <c r="Y19" s="38">
        <v>2.7210000000000002E-2</v>
      </c>
      <c r="Z19" s="38">
        <v>3.6810000000000002E-2</v>
      </c>
      <c r="AA19" s="38">
        <v>5.604E-2</v>
      </c>
      <c r="AB19" s="38">
        <v>2.7210000000000002E-2</v>
      </c>
      <c r="AC19" s="38">
        <v>6.8440000000000001E-2</v>
      </c>
      <c r="AD19" s="38">
        <v>0.14551</v>
      </c>
      <c r="AE19" s="38">
        <v>2.7210000000000002E-2</v>
      </c>
      <c r="AF19" s="38">
        <v>2.7210000000000002E-2</v>
      </c>
      <c r="AG19" s="38">
        <v>2.7210000000000002E-2</v>
      </c>
      <c r="AH19" s="38">
        <v>2.4639999999999999E-2</v>
      </c>
      <c r="AI19" s="38">
        <v>9.4800000000000006E-3</v>
      </c>
      <c r="AJ19" s="38">
        <v>3.8359999999999998E-2</v>
      </c>
      <c r="AK19" s="38">
        <v>4.4830000000000002E-2</v>
      </c>
      <c r="AL19" s="38">
        <v>0.11975</v>
      </c>
      <c r="AM19" s="38">
        <v>3.4259999999999999E-2</v>
      </c>
      <c r="AN19" s="38">
        <v>6.0900000000000003E-2</v>
      </c>
      <c r="AO19" s="38">
        <v>2.0049999999999998E-2</v>
      </c>
      <c r="AP19" s="38">
        <v>0.10661</v>
      </c>
      <c r="AQ19" s="38">
        <v>3.372E-2</v>
      </c>
      <c r="AR19" s="38">
        <v>6.3390000000000002E-2</v>
      </c>
      <c r="AS19" s="38">
        <v>9.8099999999999993E-3</v>
      </c>
      <c r="AT19" s="38">
        <v>3.5889999999999998E-2</v>
      </c>
      <c r="AU19" s="38">
        <v>9.3469999999999998E-2</v>
      </c>
      <c r="AV19" s="38">
        <v>4.4089999999999997E-2</v>
      </c>
      <c r="AW19" s="38">
        <v>2.9770000000000001E-2</v>
      </c>
      <c r="AX19" s="38">
        <v>9.3439999999999995E-2</v>
      </c>
      <c r="AY19" s="38">
        <v>2.87E-2</v>
      </c>
      <c r="AZ19" s="38">
        <v>1.5650000000000001E-2</v>
      </c>
      <c r="BA19" s="38">
        <v>2.7660000000000001E-2</v>
      </c>
      <c r="BB19" s="38">
        <v>0.23899999999999999</v>
      </c>
      <c r="BC19" s="38">
        <v>3.9460000000000002E-2</v>
      </c>
      <c r="BD19" s="39"/>
      <c r="BE19" s="2"/>
    </row>
    <row r="20" spans="1:57" x14ac:dyDescent="0.25">
      <c r="A20" s="2"/>
      <c r="B20" s="4">
        <v>10</v>
      </c>
      <c r="C20" s="40">
        <v>2.725E-2</v>
      </c>
      <c r="D20" s="40">
        <v>2.725E-2</v>
      </c>
      <c r="E20" s="40">
        <v>2.725E-2</v>
      </c>
      <c r="F20" s="40">
        <v>2.6759999999999999E-2</v>
      </c>
      <c r="G20" s="40">
        <v>2.725E-2</v>
      </c>
      <c r="H20" s="40">
        <v>2.725E-2</v>
      </c>
      <c r="I20" s="40">
        <v>3.7839999999999999E-2</v>
      </c>
      <c r="J20" s="40">
        <v>2.716E-2</v>
      </c>
      <c r="K20" s="40">
        <v>2.725E-2</v>
      </c>
      <c r="L20" s="40">
        <v>2.725E-2</v>
      </c>
      <c r="M20" s="41">
        <v>2.725E-2</v>
      </c>
      <c r="N20" s="41">
        <v>2.725E-2</v>
      </c>
      <c r="O20" s="41">
        <v>2.725E-2</v>
      </c>
      <c r="P20" s="41">
        <v>6.7180000000000004E-2</v>
      </c>
      <c r="Q20" s="41">
        <v>6.0159999999999998E-2</v>
      </c>
      <c r="R20" s="41">
        <v>2.725E-2</v>
      </c>
      <c r="S20" s="41">
        <v>2.725E-2</v>
      </c>
      <c r="T20" s="41">
        <v>2.725E-2</v>
      </c>
      <c r="U20" s="41">
        <v>9.7800000000000005E-3</v>
      </c>
      <c r="V20" s="41">
        <v>2.725E-2</v>
      </c>
      <c r="W20" s="41">
        <v>2.725E-2</v>
      </c>
      <c r="X20" s="41">
        <v>2.725E-2</v>
      </c>
      <c r="Y20" s="41">
        <v>2.725E-2</v>
      </c>
      <c r="Z20" s="41">
        <v>3.669E-2</v>
      </c>
      <c r="AA20" s="41">
        <v>5.6300000000000003E-2</v>
      </c>
      <c r="AB20" s="41">
        <v>2.725E-2</v>
      </c>
      <c r="AC20" s="41">
        <v>6.9550000000000001E-2</v>
      </c>
      <c r="AD20" s="41">
        <v>0.1444</v>
      </c>
      <c r="AE20" s="41">
        <v>2.725E-2</v>
      </c>
      <c r="AF20" s="41">
        <v>2.725E-2</v>
      </c>
      <c r="AG20" s="41">
        <v>2.725E-2</v>
      </c>
      <c r="AH20" s="41">
        <v>2.4899999999999999E-2</v>
      </c>
      <c r="AI20" s="41">
        <v>9.7800000000000005E-3</v>
      </c>
      <c r="AJ20" s="41">
        <v>3.8609999999999998E-2</v>
      </c>
      <c r="AK20" s="41">
        <v>4.521E-2</v>
      </c>
      <c r="AL20" s="41">
        <v>0.11962</v>
      </c>
      <c r="AM20" s="41">
        <v>3.449E-2</v>
      </c>
      <c r="AN20" s="41">
        <v>6.0909999999999999E-2</v>
      </c>
      <c r="AO20" s="41">
        <v>2.0629999999999999E-2</v>
      </c>
      <c r="AP20" s="41">
        <v>0.10749</v>
      </c>
      <c r="AQ20" s="41">
        <v>3.3770000000000001E-2</v>
      </c>
      <c r="AR20" s="41">
        <v>6.3130000000000006E-2</v>
      </c>
      <c r="AS20" s="41">
        <v>1.057E-2</v>
      </c>
      <c r="AT20" s="41">
        <v>3.6269999999999997E-2</v>
      </c>
      <c r="AU20" s="41">
        <v>9.2969999999999997E-2</v>
      </c>
      <c r="AV20" s="41">
        <v>4.446E-2</v>
      </c>
      <c r="AW20" s="41">
        <v>2.981E-2</v>
      </c>
      <c r="AX20" s="41">
        <v>9.5699999999999993E-2</v>
      </c>
      <c r="AY20" s="41">
        <v>2.869E-2</v>
      </c>
      <c r="AZ20" s="41">
        <v>1.5789999999999998E-2</v>
      </c>
      <c r="BA20" s="41">
        <v>2.826E-2</v>
      </c>
      <c r="BB20" s="41">
        <v>0.23552999999999999</v>
      </c>
      <c r="BC20" s="41">
        <v>3.9410000000000001E-2</v>
      </c>
      <c r="BD20" s="39"/>
      <c r="BE20" s="2"/>
    </row>
    <row r="21" spans="1:57" x14ac:dyDescent="0.25">
      <c r="A21" s="2"/>
      <c r="B21" s="2">
        <v>11</v>
      </c>
      <c r="C21" s="37">
        <v>2.7390000000000001E-2</v>
      </c>
      <c r="D21" s="37">
        <v>2.7390000000000001E-2</v>
      </c>
      <c r="E21" s="37">
        <v>2.7390000000000001E-2</v>
      </c>
      <c r="F21" s="37">
        <v>2.6890000000000001E-2</v>
      </c>
      <c r="G21" s="37">
        <v>2.7390000000000001E-2</v>
      </c>
      <c r="H21" s="37">
        <v>2.7390000000000001E-2</v>
      </c>
      <c r="I21" s="37">
        <v>3.7920000000000002E-2</v>
      </c>
      <c r="J21" s="37">
        <v>2.7289999999999998E-2</v>
      </c>
      <c r="K21" s="37">
        <v>2.7390000000000001E-2</v>
      </c>
      <c r="L21" s="37">
        <v>2.7390000000000001E-2</v>
      </c>
      <c r="M21" s="38">
        <v>2.7390000000000001E-2</v>
      </c>
      <c r="N21" s="38">
        <v>2.7390000000000001E-2</v>
      </c>
      <c r="O21" s="38">
        <v>2.7390000000000001E-2</v>
      </c>
      <c r="P21" s="38">
        <v>6.7100000000000007E-2</v>
      </c>
      <c r="Q21" s="38">
        <v>5.8310000000000001E-2</v>
      </c>
      <c r="R21" s="38">
        <v>2.7390000000000001E-2</v>
      </c>
      <c r="S21" s="38">
        <v>2.7390000000000001E-2</v>
      </c>
      <c r="T21" s="38">
        <v>2.7390000000000001E-2</v>
      </c>
      <c r="U21" s="38">
        <v>1.0120000000000001E-2</v>
      </c>
      <c r="V21" s="38">
        <v>2.7390000000000001E-2</v>
      </c>
      <c r="W21" s="38">
        <v>2.7390000000000001E-2</v>
      </c>
      <c r="X21" s="38">
        <v>2.7390000000000001E-2</v>
      </c>
      <c r="Y21" s="38">
        <v>2.7390000000000001E-2</v>
      </c>
      <c r="Z21" s="38">
        <v>3.6580000000000001E-2</v>
      </c>
      <c r="AA21" s="38">
        <v>5.6329999999999998E-2</v>
      </c>
      <c r="AB21" s="38">
        <v>2.7390000000000001E-2</v>
      </c>
      <c r="AC21" s="38">
        <v>7.0190000000000002E-2</v>
      </c>
      <c r="AD21" s="38">
        <v>0.14363000000000001</v>
      </c>
      <c r="AE21" s="38">
        <v>2.7390000000000001E-2</v>
      </c>
      <c r="AF21" s="38">
        <v>2.7390000000000001E-2</v>
      </c>
      <c r="AG21" s="38">
        <v>2.7390000000000001E-2</v>
      </c>
      <c r="AH21" s="38">
        <v>2.5270000000000001E-2</v>
      </c>
      <c r="AI21" s="38">
        <v>1.0120000000000001E-2</v>
      </c>
      <c r="AJ21" s="38">
        <v>3.8830000000000003E-2</v>
      </c>
      <c r="AK21" s="38">
        <v>4.5589999999999999E-2</v>
      </c>
      <c r="AL21" s="38">
        <v>0.11910999999999999</v>
      </c>
      <c r="AM21" s="38">
        <v>3.4630000000000001E-2</v>
      </c>
      <c r="AN21" s="38">
        <v>6.0780000000000001E-2</v>
      </c>
      <c r="AO21" s="38">
        <v>2.128E-2</v>
      </c>
      <c r="AP21" s="38">
        <v>0.10785</v>
      </c>
      <c r="AQ21" s="38">
        <v>3.3860000000000001E-2</v>
      </c>
      <c r="AR21" s="38">
        <v>6.2859999999999999E-2</v>
      </c>
      <c r="AS21" s="38">
        <v>1.125E-2</v>
      </c>
      <c r="AT21" s="38">
        <v>3.6650000000000002E-2</v>
      </c>
      <c r="AU21" s="38">
        <v>9.2230000000000006E-2</v>
      </c>
      <c r="AV21" s="38">
        <v>4.4880000000000003E-2</v>
      </c>
      <c r="AW21" s="38">
        <v>2.9870000000000001E-2</v>
      </c>
      <c r="AX21" s="38">
        <v>9.7750000000000004E-2</v>
      </c>
      <c r="AY21" s="38">
        <v>2.8580000000000001E-2</v>
      </c>
      <c r="AZ21" s="38">
        <v>1.601E-2</v>
      </c>
      <c r="BA21" s="38">
        <v>2.8760000000000001E-2</v>
      </c>
      <c r="BB21" s="38">
        <v>0.2321</v>
      </c>
      <c r="BC21" s="38">
        <v>3.9410000000000001E-2</v>
      </c>
      <c r="BD21" s="39"/>
      <c r="BE21" s="2"/>
    </row>
    <row r="22" spans="1:57" x14ac:dyDescent="0.25">
      <c r="A22" s="2"/>
      <c r="B22" s="2">
        <v>12</v>
      </c>
      <c r="C22" s="37">
        <v>2.7470000000000001E-2</v>
      </c>
      <c r="D22" s="37">
        <v>2.7470000000000001E-2</v>
      </c>
      <c r="E22" s="37">
        <v>2.7470000000000001E-2</v>
      </c>
      <c r="F22" s="37">
        <v>2.6970000000000001E-2</v>
      </c>
      <c r="G22" s="37">
        <v>2.7470000000000001E-2</v>
      </c>
      <c r="H22" s="37">
        <v>2.7470000000000001E-2</v>
      </c>
      <c r="I22" s="37">
        <v>3.7969999999999997E-2</v>
      </c>
      <c r="J22" s="37">
        <v>2.7369999999999998E-2</v>
      </c>
      <c r="K22" s="37">
        <v>2.7470000000000001E-2</v>
      </c>
      <c r="L22" s="37">
        <v>2.7470000000000001E-2</v>
      </c>
      <c r="M22" s="38">
        <v>2.7470000000000001E-2</v>
      </c>
      <c r="N22" s="38">
        <v>2.7470000000000001E-2</v>
      </c>
      <c r="O22" s="38">
        <v>2.7470000000000001E-2</v>
      </c>
      <c r="P22" s="38">
        <v>6.7049999999999998E-2</v>
      </c>
      <c r="Q22" s="38">
        <v>5.672E-2</v>
      </c>
      <c r="R22" s="38">
        <v>2.7470000000000001E-2</v>
      </c>
      <c r="S22" s="38">
        <v>2.7470000000000001E-2</v>
      </c>
      <c r="T22" s="38">
        <v>2.7470000000000001E-2</v>
      </c>
      <c r="U22" s="38">
        <v>1.047E-2</v>
      </c>
      <c r="V22" s="38">
        <v>2.7470000000000001E-2</v>
      </c>
      <c r="W22" s="38">
        <v>2.7470000000000001E-2</v>
      </c>
      <c r="X22" s="38">
        <v>2.7470000000000001E-2</v>
      </c>
      <c r="Y22" s="38">
        <v>2.7470000000000001E-2</v>
      </c>
      <c r="Z22" s="38">
        <v>3.6479999999999999E-2</v>
      </c>
      <c r="AA22" s="38">
        <v>5.6189999999999997E-2</v>
      </c>
      <c r="AB22" s="38">
        <v>2.7470000000000001E-2</v>
      </c>
      <c r="AC22" s="38">
        <v>7.041E-2</v>
      </c>
      <c r="AD22" s="38">
        <v>0.14316000000000001</v>
      </c>
      <c r="AE22" s="38">
        <v>2.7470000000000001E-2</v>
      </c>
      <c r="AF22" s="38">
        <v>2.7470000000000001E-2</v>
      </c>
      <c r="AG22" s="38">
        <v>2.7470000000000001E-2</v>
      </c>
      <c r="AH22" s="38">
        <v>2.5690000000000001E-2</v>
      </c>
      <c r="AI22" s="38">
        <v>1.047E-2</v>
      </c>
      <c r="AJ22" s="38">
        <v>3.9010000000000003E-2</v>
      </c>
      <c r="AK22" s="38">
        <v>4.5929999999999999E-2</v>
      </c>
      <c r="AL22" s="38">
        <v>0.11824</v>
      </c>
      <c r="AM22" s="38">
        <v>3.4709999999999998E-2</v>
      </c>
      <c r="AN22" s="38">
        <v>6.055E-2</v>
      </c>
      <c r="AO22" s="38">
        <v>2.1950000000000001E-2</v>
      </c>
      <c r="AP22" s="38">
        <v>0.10768999999999999</v>
      </c>
      <c r="AQ22" s="38">
        <v>3.397E-2</v>
      </c>
      <c r="AR22" s="38">
        <v>6.2600000000000003E-2</v>
      </c>
      <c r="AS22" s="38">
        <v>1.188E-2</v>
      </c>
      <c r="AT22" s="38">
        <v>3.703E-2</v>
      </c>
      <c r="AU22" s="38">
        <v>9.1310000000000002E-2</v>
      </c>
      <c r="AV22" s="38">
        <v>4.5319999999999999E-2</v>
      </c>
      <c r="AW22" s="38">
        <v>2.9929999999999998E-2</v>
      </c>
      <c r="AX22" s="38">
        <v>9.9559999999999996E-2</v>
      </c>
      <c r="AY22" s="38">
        <v>2.8410000000000001E-2</v>
      </c>
      <c r="AZ22" s="38">
        <v>1.6330000000000001E-2</v>
      </c>
      <c r="BA22" s="38">
        <v>2.9159999999999998E-2</v>
      </c>
      <c r="BB22" s="38">
        <v>0.22864999999999999</v>
      </c>
      <c r="BC22" s="38">
        <v>3.9440000000000003E-2</v>
      </c>
      <c r="BD22" s="39"/>
      <c r="BE22" s="2"/>
    </row>
    <row r="23" spans="1:57" x14ac:dyDescent="0.25">
      <c r="A23" s="2"/>
      <c r="B23" s="2">
        <v>13</v>
      </c>
      <c r="C23" s="37">
        <v>2.7560000000000001E-2</v>
      </c>
      <c r="D23" s="37">
        <v>2.7560000000000001E-2</v>
      </c>
      <c r="E23" s="37">
        <v>2.7560000000000001E-2</v>
      </c>
      <c r="F23" s="37">
        <v>2.7060000000000001E-2</v>
      </c>
      <c r="G23" s="37">
        <v>2.7560000000000001E-2</v>
      </c>
      <c r="H23" s="37">
        <v>2.7560000000000001E-2</v>
      </c>
      <c r="I23" s="37">
        <v>3.7990000000000003E-2</v>
      </c>
      <c r="J23" s="37">
        <v>2.7459999999999998E-2</v>
      </c>
      <c r="K23" s="37">
        <v>2.7560000000000001E-2</v>
      </c>
      <c r="L23" s="37">
        <v>2.7560000000000001E-2</v>
      </c>
      <c r="M23" s="38">
        <v>2.7560000000000001E-2</v>
      </c>
      <c r="N23" s="38">
        <v>2.7560000000000001E-2</v>
      </c>
      <c r="O23" s="38">
        <v>2.7560000000000001E-2</v>
      </c>
      <c r="P23" s="38">
        <v>6.7019999999999996E-2</v>
      </c>
      <c r="Q23" s="38">
        <v>5.5350000000000003E-2</v>
      </c>
      <c r="R23" s="38">
        <v>2.7560000000000001E-2</v>
      </c>
      <c r="S23" s="38">
        <v>2.7560000000000001E-2</v>
      </c>
      <c r="T23" s="38">
        <v>2.7560000000000001E-2</v>
      </c>
      <c r="U23" s="38">
        <v>1.0829999999999999E-2</v>
      </c>
      <c r="V23" s="38">
        <v>2.7560000000000001E-2</v>
      </c>
      <c r="W23" s="38">
        <v>2.7560000000000001E-2</v>
      </c>
      <c r="X23" s="38">
        <v>2.7560000000000001E-2</v>
      </c>
      <c r="Y23" s="38">
        <v>2.7560000000000001E-2</v>
      </c>
      <c r="Z23" s="38">
        <v>3.6380000000000003E-2</v>
      </c>
      <c r="AA23" s="38">
        <v>5.5910000000000001E-2</v>
      </c>
      <c r="AB23" s="38">
        <v>2.7560000000000001E-2</v>
      </c>
      <c r="AC23" s="38">
        <v>7.0319999999999994E-2</v>
      </c>
      <c r="AD23" s="38">
        <v>0.14277000000000001</v>
      </c>
      <c r="AE23" s="38">
        <v>2.7560000000000001E-2</v>
      </c>
      <c r="AF23" s="38">
        <v>2.7560000000000001E-2</v>
      </c>
      <c r="AG23" s="38">
        <v>2.7560000000000001E-2</v>
      </c>
      <c r="AH23" s="38">
        <v>2.6100000000000002E-2</v>
      </c>
      <c r="AI23" s="38">
        <v>1.0829999999999999E-2</v>
      </c>
      <c r="AJ23" s="38">
        <v>3.9199999999999999E-2</v>
      </c>
      <c r="AK23" s="38">
        <v>4.6199999999999998E-2</v>
      </c>
      <c r="AL23" s="38">
        <v>0.11712</v>
      </c>
      <c r="AM23" s="38">
        <v>3.474E-2</v>
      </c>
      <c r="AN23" s="38">
        <v>6.0260000000000001E-2</v>
      </c>
      <c r="AO23" s="38">
        <v>2.2630000000000001E-2</v>
      </c>
      <c r="AP23" s="38">
        <v>0.10714</v>
      </c>
      <c r="AQ23" s="38">
        <v>3.4079999999999999E-2</v>
      </c>
      <c r="AR23" s="38">
        <v>6.2330000000000003E-2</v>
      </c>
      <c r="AS23" s="38">
        <v>1.2489999999999999E-2</v>
      </c>
      <c r="AT23" s="38">
        <v>3.7409999999999999E-2</v>
      </c>
      <c r="AU23" s="38">
        <v>9.0249999999999997E-2</v>
      </c>
      <c r="AV23" s="38">
        <v>4.5740000000000003E-2</v>
      </c>
      <c r="AW23" s="38">
        <v>2.9989999999999999E-2</v>
      </c>
      <c r="AX23" s="38">
        <v>0.1011</v>
      </c>
      <c r="AY23" s="38">
        <v>2.8199999999999999E-2</v>
      </c>
      <c r="AZ23" s="38">
        <v>1.67E-2</v>
      </c>
      <c r="BA23" s="38">
        <v>2.9510000000000002E-2</v>
      </c>
      <c r="BB23" s="38">
        <v>0.22514999999999999</v>
      </c>
      <c r="BC23" s="38">
        <v>3.9469999999999998E-2</v>
      </c>
      <c r="BD23" s="39"/>
      <c r="BE23" s="2"/>
    </row>
    <row r="24" spans="1:57" x14ac:dyDescent="0.25">
      <c r="A24" s="2"/>
      <c r="B24" s="2">
        <v>14</v>
      </c>
      <c r="C24" s="37">
        <v>2.7619999999999999E-2</v>
      </c>
      <c r="D24" s="37">
        <v>2.7619999999999999E-2</v>
      </c>
      <c r="E24" s="37">
        <v>2.7619999999999999E-2</v>
      </c>
      <c r="F24" s="37">
        <v>2.7119999999999998E-2</v>
      </c>
      <c r="G24" s="37">
        <v>2.7619999999999999E-2</v>
      </c>
      <c r="H24" s="37">
        <v>2.7619999999999999E-2</v>
      </c>
      <c r="I24" s="37">
        <v>3.798E-2</v>
      </c>
      <c r="J24" s="37">
        <v>2.7519999999999999E-2</v>
      </c>
      <c r="K24" s="37">
        <v>2.7619999999999999E-2</v>
      </c>
      <c r="L24" s="37">
        <v>2.7619999999999999E-2</v>
      </c>
      <c r="M24" s="38">
        <v>2.7619999999999999E-2</v>
      </c>
      <c r="N24" s="38">
        <v>2.7619999999999999E-2</v>
      </c>
      <c r="O24" s="38">
        <v>2.7619999999999999E-2</v>
      </c>
      <c r="P24" s="38">
        <v>6.7019999999999996E-2</v>
      </c>
      <c r="Q24" s="38">
        <v>5.4129999999999998E-2</v>
      </c>
      <c r="R24" s="38">
        <v>2.7619999999999999E-2</v>
      </c>
      <c r="S24" s="38">
        <v>2.7619999999999999E-2</v>
      </c>
      <c r="T24" s="38">
        <v>2.7619999999999999E-2</v>
      </c>
      <c r="U24" s="38">
        <v>1.119E-2</v>
      </c>
      <c r="V24" s="38">
        <v>2.7619999999999999E-2</v>
      </c>
      <c r="W24" s="38">
        <v>2.7619999999999999E-2</v>
      </c>
      <c r="X24" s="38">
        <v>2.7619999999999999E-2</v>
      </c>
      <c r="Y24" s="38">
        <v>2.7619999999999999E-2</v>
      </c>
      <c r="Z24" s="38">
        <v>3.6290000000000003E-2</v>
      </c>
      <c r="AA24" s="38">
        <v>5.5550000000000002E-2</v>
      </c>
      <c r="AB24" s="38">
        <v>2.7619999999999999E-2</v>
      </c>
      <c r="AC24" s="38">
        <v>7.0000000000000007E-2</v>
      </c>
      <c r="AD24" s="38">
        <v>0.14249999999999999</v>
      </c>
      <c r="AE24" s="38">
        <v>2.7619999999999999E-2</v>
      </c>
      <c r="AF24" s="38">
        <v>2.7619999999999999E-2</v>
      </c>
      <c r="AG24" s="38">
        <v>2.7619999999999999E-2</v>
      </c>
      <c r="AH24" s="38">
        <v>2.6499999999999999E-2</v>
      </c>
      <c r="AI24" s="38">
        <v>1.119E-2</v>
      </c>
      <c r="AJ24" s="38">
        <v>3.9390000000000001E-2</v>
      </c>
      <c r="AK24" s="38">
        <v>4.641E-2</v>
      </c>
      <c r="AL24" s="38">
        <v>0.11581</v>
      </c>
      <c r="AM24" s="38">
        <v>3.474E-2</v>
      </c>
      <c r="AN24" s="38">
        <v>5.9929999999999997E-2</v>
      </c>
      <c r="AO24" s="38">
        <v>2.3310000000000001E-2</v>
      </c>
      <c r="AP24" s="38">
        <v>0.10631</v>
      </c>
      <c r="AQ24" s="38">
        <v>3.4169999999999999E-2</v>
      </c>
      <c r="AR24" s="38">
        <v>6.2080000000000003E-2</v>
      </c>
      <c r="AS24" s="38">
        <v>1.3100000000000001E-2</v>
      </c>
      <c r="AT24" s="38">
        <v>3.7789999999999997E-2</v>
      </c>
      <c r="AU24" s="38">
        <v>8.9120000000000005E-2</v>
      </c>
      <c r="AV24" s="38">
        <v>4.6129999999999997E-2</v>
      </c>
      <c r="AW24" s="38">
        <v>3.006E-2</v>
      </c>
      <c r="AX24" s="38">
        <v>0.10231</v>
      </c>
      <c r="AY24" s="38">
        <v>2.7980000000000001E-2</v>
      </c>
      <c r="AZ24" s="38">
        <v>1.7100000000000001E-2</v>
      </c>
      <c r="BA24" s="38">
        <v>2.98E-2</v>
      </c>
      <c r="BB24" s="38">
        <v>0.22156999999999999</v>
      </c>
      <c r="BC24" s="38">
        <v>3.95E-2</v>
      </c>
      <c r="BD24" s="39"/>
      <c r="BE24" s="2"/>
    </row>
    <row r="25" spans="1:57" x14ac:dyDescent="0.25">
      <c r="A25" s="2"/>
      <c r="B25" s="4">
        <v>15</v>
      </c>
      <c r="C25" s="40">
        <v>2.758E-2</v>
      </c>
      <c r="D25" s="40">
        <v>2.758E-2</v>
      </c>
      <c r="E25" s="40">
        <v>2.758E-2</v>
      </c>
      <c r="F25" s="40">
        <v>2.708E-2</v>
      </c>
      <c r="G25" s="40">
        <v>2.758E-2</v>
      </c>
      <c r="H25" s="40">
        <v>2.758E-2</v>
      </c>
      <c r="I25" s="40">
        <v>3.7960000000000001E-2</v>
      </c>
      <c r="J25" s="40">
        <v>2.7480000000000001E-2</v>
      </c>
      <c r="K25" s="40">
        <v>2.758E-2</v>
      </c>
      <c r="L25" s="40">
        <v>2.758E-2</v>
      </c>
      <c r="M25" s="41">
        <v>2.758E-2</v>
      </c>
      <c r="N25" s="41">
        <v>2.758E-2</v>
      </c>
      <c r="O25" s="41">
        <v>2.758E-2</v>
      </c>
      <c r="P25" s="41">
        <v>6.7059999999999995E-2</v>
      </c>
      <c r="Q25" s="41">
        <v>5.305E-2</v>
      </c>
      <c r="R25" s="41">
        <v>2.758E-2</v>
      </c>
      <c r="S25" s="41">
        <v>2.758E-2</v>
      </c>
      <c r="T25" s="41">
        <v>2.758E-2</v>
      </c>
      <c r="U25" s="41">
        <v>1.154E-2</v>
      </c>
      <c r="V25" s="41">
        <v>2.758E-2</v>
      </c>
      <c r="W25" s="41">
        <v>2.758E-2</v>
      </c>
      <c r="X25" s="41">
        <v>2.758E-2</v>
      </c>
      <c r="Y25" s="41">
        <v>2.758E-2</v>
      </c>
      <c r="Z25" s="41">
        <v>3.619E-2</v>
      </c>
      <c r="AA25" s="41">
        <v>5.5120000000000002E-2</v>
      </c>
      <c r="AB25" s="41">
        <v>2.758E-2</v>
      </c>
      <c r="AC25" s="41">
        <v>6.9519999999999998E-2</v>
      </c>
      <c r="AD25" s="41">
        <v>0.14191999999999999</v>
      </c>
      <c r="AE25" s="41">
        <v>2.758E-2</v>
      </c>
      <c r="AF25" s="41">
        <v>2.758E-2</v>
      </c>
      <c r="AG25" s="41">
        <v>2.758E-2</v>
      </c>
      <c r="AH25" s="41">
        <v>2.6880000000000001E-2</v>
      </c>
      <c r="AI25" s="41">
        <v>1.154E-2</v>
      </c>
      <c r="AJ25" s="41">
        <v>3.9550000000000002E-2</v>
      </c>
      <c r="AK25" s="41">
        <v>4.6550000000000001E-2</v>
      </c>
      <c r="AL25" s="41">
        <v>0.11437</v>
      </c>
      <c r="AM25" s="41">
        <v>3.4709999999999998E-2</v>
      </c>
      <c r="AN25" s="41">
        <v>5.9569999999999998E-2</v>
      </c>
      <c r="AO25" s="41">
        <v>2.3980000000000001E-2</v>
      </c>
      <c r="AP25" s="41">
        <v>0.10526000000000001</v>
      </c>
      <c r="AQ25" s="41">
        <v>3.4259999999999999E-2</v>
      </c>
      <c r="AR25" s="41">
        <v>6.1830000000000003E-2</v>
      </c>
      <c r="AS25" s="41">
        <v>1.37E-2</v>
      </c>
      <c r="AT25" s="41">
        <v>3.8170000000000003E-2</v>
      </c>
      <c r="AU25" s="41">
        <v>8.7929999999999994E-2</v>
      </c>
      <c r="AV25" s="41">
        <v>4.648E-2</v>
      </c>
      <c r="AW25" s="41">
        <v>3.0120000000000001E-2</v>
      </c>
      <c r="AX25" s="41">
        <v>0.10310999999999999</v>
      </c>
      <c r="AY25" s="41">
        <v>2.7779999999999999E-2</v>
      </c>
      <c r="AZ25" s="41">
        <v>1.753E-2</v>
      </c>
      <c r="BA25" s="41">
        <v>3.005E-2</v>
      </c>
      <c r="BB25" s="41">
        <v>0.21790000000000001</v>
      </c>
      <c r="BC25" s="41">
        <v>3.9510000000000003E-2</v>
      </c>
      <c r="BD25" s="39"/>
      <c r="BE25" s="2"/>
    </row>
    <row r="26" spans="1:57" x14ac:dyDescent="0.25">
      <c r="A26" s="2"/>
      <c r="B26" s="2">
        <v>16</v>
      </c>
      <c r="C26" s="37">
        <v>2.7439999999999999E-2</v>
      </c>
      <c r="D26" s="37">
        <v>2.7439999999999999E-2</v>
      </c>
      <c r="E26" s="37">
        <v>2.7439999999999999E-2</v>
      </c>
      <c r="F26" s="37">
        <v>2.6929999999999999E-2</v>
      </c>
      <c r="G26" s="37">
        <v>2.7439999999999999E-2</v>
      </c>
      <c r="H26" s="37">
        <v>2.7439999999999999E-2</v>
      </c>
      <c r="I26" s="37">
        <v>3.7920000000000002E-2</v>
      </c>
      <c r="J26" s="37">
        <v>2.734E-2</v>
      </c>
      <c r="K26" s="37">
        <v>2.7439999999999999E-2</v>
      </c>
      <c r="L26" s="37">
        <v>2.7439999999999999E-2</v>
      </c>
      <c r="M26" s="38">
        <v>2.7439999999999999E-2</v>
      </c>
      <c r="N26" s="38">
        <v>2.7439999999999999E-2</v>
      </c>
      <c r="O26" s="38">
        <v>2.7439999999999999E-2</v>
      </c>
      <c r="P26" s="38">
        <v>6.6989999999999994E-2</v>
      </c>
      <c r="Q26" s="38">
        <v>5.2080000000000001E-2</v>
      </c>
      <c r="R26" s="38">
        <v>2.7439999999999999E-2</v>
      </c>
      <c r="S26" s="38">
        <v>2.7439999999999999E-2</v>
      </c>
      <c r="T26" s="38">
        <v>2.7439999999999999E-2</v>
      </c>
      <c r="U26" s="38">
        <v>1.189E-2</v>
      </c>
      <c r="V26" s="38">
        <v>2.7439999999999999E-2</v>
      </c>
      <c r="W26" s="38">
        <v>2.7439999999999999E-2</v>
      </c>
      <c r="X26" s="38">
        <v>2.7439999999999999E-2</v>
      </c>
      <c r="Y26" s="38">
        <v>2.7439999999999999E-2</v>
      </c>
      <c r="Z26" s="38">
        <v>3.6110000000000003E-2</v>
      </c>
      <c r="AA26" s="38">
        <v>5.4649999999999997E-2</v>
      </c>
      <c r="AB26" s="38">
        <v>2.7439999999999999E-2</v>
      </c>
      <c r="AC26" s="38">
        <v>6.8900000000000003E-2</v>
      </c>
      <c r="AD26" s="38">
        <v>0.14096</v>
      </c>
      <c r="AE26" s="38">
        <v>2.7439999999999999E-2</v>
      </c>
      <c r="AF26" s="38">
        <v>2.7439999999999999E-2</v>
      </c>
      <c r="AG26" s="38">
        <v>2.7439999999999999E-2</v>
      </c>
      <c r="AH26" s="38">
        <v>2.7220000000000001E-2</v>
      </c>
      <c r="AI26" s="38">
        <v>1.189E-2</v>
      </c>
      <c r="AJ26" s="38">
        <v>3.968E-2</v>
      </c>
      <c r="AK26" s="38">
        <v>4.6620000000000002E-2</v>
      </c>
      <c r="AL26" s="38">
        <v>0.11283</v>
      </c>
      <c r="AM26" s="38">
        <v>3.4660000000000003E-2</v>
      </c>
      <c r="AN26" s="38">
        <v>5.919E-2</v>
      </c>
      <c r="AO26" s="38">
        <v>2.462E-2</v>
      </c>
      <c r="AP26" s="38">
        <v>0.10406</v>
      </c>
      <c r="AQ26" s="38">
        <v>3.4320000000000003E-2</v>
      </c>
      <c r="AR26" s="38">
        <v>6.1589999999999999E-2</v>
      </c>
      <c r="AS26" s="38">
        <v>1.4290000000000001E-2</v>
      </c>
      <c r="AT26" s="38">
        <v>3.8539999999999998E-2</v>
      </c>
      <c r="AU26" s="38">
        <v>8.6709999999999995E-2</v>
      </c>
      <c r="AV26" s="38">
        <v>4.6780000000000002E-2</v>
      </c>
      <c r="AW26" s="38">
        <v>3.0179999999999998E-2</v>
      </c>
      <c r="AX26" s="38">
        <v>0.10349</v>
      </c>
      <c r="AY26" s="38">
        <v>2.759E-2</v>
      </c>
      <c r="AZ26" s="38">
        <v>1.7950000000000001E-2</v>
      </c>
      <c r="BA26" s="38">
        <v>3.0269999999999998E-2</v>
      </c>
      <c r="BB26" s="38">
        <v>0.21415000000000001</v>
      </c>
      <c r="BC26" s="38">
        <v>3.95E-2</v>
      </c>
      <c r="BD26" s="39"/>
      <c r="BE26" s="2"/>
    </row>
    <row r="27" spans="1:57" x14ac:dyDescent="0.25">
      <c r="A27" s="2"/>
      <c r="B27" s="2">
        <v>17</v>
      </c>
      <c r="C27" s="37">
        <v>2.7220000000000001E-2</v>
      </c>
      <c r="D27" s="37">
        <v>2.7220000000000001E-2</v>
      </c>
      <c r="E27" s="37">
        <v>2.7220000000000001E-2</v>
      </c>
      <c r="F27" s="37">
        <v>2.6720000000000001E-2</v>
      </c>
      <c r="G27" s="37">
        <v>2.7220000000000001E-2</v>
      </c>
      <c r="H27" s="37">
        <v>2.7220000000000001E-2</v>
      </c>
      <c r="I27" s="37">
        <v>3.7859999999999998E-2</v>
      </c>
      <c r="J27" s="37">
        <v>2.7119999999999998E-2</v>
      </c>
      <c r="K27" s="37">
        <v>2.7220000000000001E-2</v>
      </c>
      <c r="L27" s="37">
        <v>2.7220000000000001E-2</v>
      </c>
      <c r="M27" s="38">
        <v>2.7220000000000001E-2</v>
      </c>
      <c r="N27" s="38">
        <v>2.7220000000000001E-2</v>
      </c>
      <c r="O27" s="38">
        <v>2.7220000000000001E-2</v>
      </c>
      <c r="P27" s="38">
        <v>6.6790000000000002E-2</v>
      </c>
      <c r="Q27" s="38">
        <v>5.1209999999999999E-2</v>
      </c>
      <c r="R27" s="38">
        <v>2.7220000000000001E-2</v>
      </c>
      <c r="S27" s="38">
        <v>2.7220000000000001E-2</v>
      </c>
      <c r="T27" s="38">
        <v>2.7220000000000001E-2</v>
      </c>
      <c r="U27" s="38">
        <v>1.223E-2</v>
      </c>
      <c r="V27" s="38">
        <v>2.7220000000000001E-2</v>
      </c>
      <c r="W27" s="38">
        <v>2.7220000000000001E-2</v>
      </c>
      <c r="X27" s="38">
        <v>2.7220000000000001E-2</v>
      </c>
      <c r="Y27" s="38">
        <v>2.7220000000000001E-2</v>
      </c>
      <c r="Z27" s="38">
        <v>3.603E-2</v>
      </c>
      <c r="AA27" s="38">
        <v>5.4149999999999997E-2</v>
      </c>
      <c r="AB27" s="38">
        <v>2.7220000000000001E-2</v>
      </c>
      <c r="AC27" s="38">
        <v>6.8199999999999997E-2</v>
      </c>
      <c r="AD27" s="38">
        <v>0.13971</v>
      </c>
      <c r="AE27" s="38">
        <v>2.7220000000000001E-2</v>
      </c>
      <c r="AF27" s="38">
        <v>2.7220000000000001E-2</v>
      </c>
      <c r="AG27" s="38">
        <v>2.7220000000000001E-2</v>
      </c>
      <c r="AH27" s="38">
        <v>2.7539999999999999E-2</v>
      </c>
      <c r="AI27" s="38">
        <v>1.223E-2</v>
      </c>
      <c r="AJ27" s="38">
        <v>3.9780000000000003E-2</v>
      </c>
      <c r="AK27" s="38">
        <v>4.6629999999999998E-2</v>
      </c>
      <c r="AL27" s="38">
        <v>0.11124000000000001</v>
      </c>
      <c r="AM27" s="38">
        <v>3.4599999999999999E-2</v>
      </c>
      <c r="AN27" s="38">
        <v>5.8799999999999998E-2</v>
      </c>
      <c r="AO27" s="38">
        <v>2.5250000000000002E-2</v>
      </c>
      <c r="AP27" s="38">
        <v>0.10274</v>
      </c>
      <c r="AQ27" s="38">
        <v>3.4369999999999998E-2</v>
      </c>
      <c r="AR27" s="38">
        <v>6.1359999999999998E-2</v>
      </c>
      <c r="AS27" s="38">
        <v>1.486E-2</v>
      </c>
      <c r="AT27" s="38">
        <v>3.8890000000000001E-2</v>
      </c>
      <c r="AU27" s="38">
        <v>8.548E-2</v>
      </c>
      <c r="AV27" s="38">
        <v>4.7019999999999999E-2</v>
      </c>
      <c r="AW27" s="38">
        <v>3.0249999999999999E-2</v>
      </c>
      <c r="AX27" s="38">
        <v>0.10349999999999999</v>
      </c>
      <c r="AY27" s="38">
        <v>2.743E-2</v>
      </c>
      <c r="AZ27" s="38">
        <v>1.8380000000000001E-2</v>
      </c>
      <c r="BA27" s="38">
        <v>3.0460000000000001E-2</v>
      </c>
      <c r="BB27" s="38">
        <v>0.21032999999999999</v>
      </c>
      <c r="BC27" s="38">
        <v>3.9449999999999999E-2</v>
      </c>
      <c r="BD27" s="39"/>
      <c r="BE27" s="2"/>
    </row>
    <row r="28" spans="1:57" x14ac:dyDescent="0.25">
      <c r="A28" s="2"/>
      <c r="B28" s="2">
        <v>18</v>
      </c>
      <c r="C28" s="37">
        <v>2.699E-2</v>
      </c>
      <c r="D28" s="37">
        <v>2.699E-2</v>
      </c>
      <c r="E28" s="37">
        <v>2.699E-2</v>
      </c>
      <c r="F28" s="37">
        <v>2.649E-2</v>
      </c>
      <c r="G28" s="37">
        <v>2.699E-2</v>
      </c>
      <c r="H28" s="37">
        <v>2.699E-2</v>
      </c>
      <c r="I28" s="37">
        <v>3.7789999999999997E-2</v>
      </c>
      <c r="J28" s="37">
        <v>2.6890000000000001E-2</v>
      </c>
      <c r="K28" s="37">
        <v>2.699E-2</v>
      </c>
      <c r="L28" s="37">
        <v>2.699E-2</v>
      </c>
      <c r="M28" s="38">
        <v>2.699E-2</v>
      </c>
      <c r="N28" s="38">
        <v>2.699E-2</v>
      </c>
      <c r="O28" s="38">
        <v>2.699E-2</v>
      </c>
      <c r="P28" s="38">
        <v>6.651E-2</v>
      </c>
      <c r="Q28" s="38">
        <v>5.0410000000000003E-2</v>
      </c>
      <c r="R28" s="38">
        <v>2.699E-2</v>
      </c>
      <c r="S28" s="38">
        <v>2.699E-2</v>
      </c>
      <c r="T28" s="38">
        <v>2.699E-2</v>
      </c>
      <c r="U28" s="38">
        <v>1.256E-2</v>
      </c>
      <c r="V28" s="38">
        <v>2.699E-2</v>
      </c>
      <c r="W28" s="38">
        <v>2.699E-2</v>
      </c>
      <c r="X28" s="38">
        <v>2.699E-2</v>
      </c>
      <c r="Y28" s="38">
        <v>2.699E-2</v>
      </c>
      <c r="Z28" s="38">
        <v>3.5950000000000003E-2</v>
      </c>
      <c r="AA28" s="38">
        <v>5.364E-2</v>
      </c>
      <c r="AB28" s="38">
        <v>2.699E-2</v>
      </c>
      <c r="AC28" s="38">
        <v>6.744E-2</v>
      </c>
      <c r="AD28" s="38">
        <v>0.13822000000000001</v>
      </c>
      <c r="AE28" s="38">
        <v>2.699E-2</v>
      </c>
      <c r="AF28" s="38">
        <v>2.699E-2</v>
      </c>
      <c r="AG28" s="38">
        <v>2.699E-2</v>
      </c>
      <c r="AH28" s="38">
        <v>2.7830000000000001E-2</v>
      </c>
      <c r="AI28" s="38">
        <v>1.256E-2</v>
      </c>
      <c r="AJ28" s="38">
        <v>3.9849999999999997E-2</v>
      </c>
      <c r="AK28" s="38">
        <v>4.6580000000000003E-2</v>
      </c>
      <c r="AL28" s="38">
        <v>0.10962</v>
      </c>
      <c r="AM28" s="38">
        <v>3.4529999999999998E-2</v>
      </c>
      <c r="AN28" s="38">
        <v>5.8409999999999997E-2</v>
      </c>
      <c r="AO28" s="38">
        <v>2.5850000000000001E-2</v>
      </c>
      <c r="AP28" s="38">
        <v>0.10134</v>
      </c>
      <c r="AQ28" s="38">
        <v>3.44E-2</v>
      </c>
      <c r="AR28" s="38">
        <v>6.1129999999999997E-2</v>
      </c>
      <c r="AS28" s="38">
        <v>1.537E-2</v>
      </c>
      <c r="AT28" s="38">
        <v>3.9199999999999999E-2</v>
      </c>
      <c r="AU28" s="38">
        <v>8.4260000000000002E-2</v>
      </c>
      <c r="AV28" s="38">
        <v>4.7190000000000003E-2</v>
      </c>
      <c r="AW28" s="38">
        <v>3.031E-2</v>
      </c>
      <c r="AX28" s="38">
        <v>0.10322000000000001</v>
      </c>
      <c r="AY28" s="38">
        <v>2.7300000000000001E-2</v>
      </c>
      <c r="AZ28" s="38">
        <v>1.881E-2</v>
      </c>
      <c r="BA28" s="38">
        <v>3.0630000000000001E-2</v>
      </c>
      <c r="BB28" s="38">
        <v>0.20644000000000001</v>
      </c>
      <c r="BC28" s="38">
        <v>3.9370000000000002E-2</v>
      </c>
      <c r="BD28" s="39"/>
      <c r="BE28" s="2"/>
    </row>
    <row r="29" spans="1:57" x14ac:dyDescent="0.25">
      <c r="A29" s="2"/>
      <c r="B29" s="2">
        <v>19</v>
      </c>
      <c r="C29" s="37">
        <v>2.6780000000000002E-2</v>
      </c>
      <c r="D29" s="37">
        <v>2.6780000000000002E-2</v>
      </c>
      <c r="E29" s="37">
        <v>2.6780000000000002E-2</v>
      </c>
      <c r="F29" s="37">
        <v>2.6280000000000001E-2</v>
      </c>
      <c r="G29" s="37">
        <v>2.6780000000000002E-2</v>
      </c>
      <c r="H29" s="37">
        <v>2.6780000000000002E-2</v>
      </c>
      <c r="I29" s="37">
        <v>3.771E-2</v>
      </c>
      <c r="J29" s="37">
        <v>2.6679999999999999E-2</v>
      </c>
      <c r="K29" s="37">
        <v>2.6780000000000002E-2</v>
      </c>
      <c r="L29" s="37">
        <v>2.6780000000000002E-2</v>
      </c>
      <c r="M29" s="38">
        <v>2.6780000000000002E-2</v>
      </c>
      <c r="N29" s="38">
        <v>2.6780000000000002E-2</v>
      </c>
      <c r="O29" s="38">
        <v>2.6780000000000002E-2</v>
      </c>
      <c r="P29" s="38">
        <v>6.615E-2</v>
      </c>
      <c r="Q29" s="38">
        <v>4.9680000000000002E-2</v>
      </c>
      <c r="R29" s="38">
        <v>2.6780000000000002E-2</v>
      </c>
      <c r="S29" s="38">
        <v>2.6780000000000002E-2</v>
      </c>
      <c r="T29" s="38">
        <v>2.6780000000000002E-2</v>
      </c>
      <c r="U29" s="38">
        <v>1.2869999999999999E-2</v>
      </c>
      <c r="V29" s="38">
        <v>2.6780000000000002E-2</v>
      </c>
      <c r="W29" s="38">
        <v>2.6780000000000002E-2</v>
      </c>
      <c r="X29" s="38">
        <v>2.6780000000000002E-2</v>
      </c>
      <c r="Y29" s="38">
        <v>2.6780000000000002E-2</v>
      </c>
      <c r="Z29" s="38">
        <v>3.5869999999999999E-2</v>
      </c>
      <c r="AA29" s="38">
        <v>5.3109999999999997E-2</v>
      </c>
      <c r="AB29" s="38">
        <v>2.6780000000000002E-2</v>
      </c>
      <c r="AC29" s="38">
        <v>6.6640000000000005E-2</v>
      </c>
      <c r="AD29" s="38">
        <v>0.13655999999999999</v>
      </c>
      <c r="AE29" s="38">
        <v>2.6780000000000002E-2</v>
      </c>
      <c r="AF29" s="38">
        <v>2.6780000000000002E-2</v>
      </c>
      <c r="AG29" s="38">
        <v>2.6780000000000002E-2</v>
      </c>
      <c r="AH29" s="38">
        <v>2.809E-2</v>
      </c>
      <c r="AI29" s="38">
        <v>1.2869999999999999E-2</v>
      </c>
      <c r="AJ29" s="38">
        <v>3.9899999999999998E-2</v>
      </c>
      <c r="AK29" s="38">
        <v>4.6469999999999997E-2</v>
      </c>
      <c r="AL29" s="38">
        <v>0.10798000000000001</v>
      </c>
      <c r="AM29" s="38">
        <v>3.4450000000000001E-2</v>
      </c>
      <c r="AN29" s="38">
        <v>5.8020000000000002E-2</v>
      </c>
      <c r="AO29" s="38">
        <v>2.6429999999999999E-2</v>
      </c>
      <c r="AP29" s="38">
        <v>9.9890000000000007E-2</v>
      </c>
      <c r="AQ29" s="38">
        <v>3.4419999999999999E-2</v>
      </c>
      <c r="AR29" s="38">
        <v>6.0909999999999999E-2</v>
      </c>
      <c r="AS29" s="38">
        <v>1.5820000000000001E-2</v>
      </c>
      <c r="AT29" s="38">
        <v>3.9469999999999998E-2</v>
      </c>
      <c r="AU29" s="38">
        <v>8.3049999999999999E-2</v>
      </c>
      <c r="AV29" s="38">
        <v>4.7300000000000002E-2</v>
      </c>
      <c r="AW29" s="38">
        <v>3.0370000000000001E-2</v>
      </c>
      <c r="AX29" s="38">
        <v>0.10272000000000001</v>
      </c>
      <c r="AY29" s="38">
        <v>2.7210000000000002E-2</v>
      </c>
      <c r="AZ29" s="38">
        <v>1.9220000000000001E-2</v>
      </c>
      <c r="BA29" s="38">
        <v>3.0779999999999998E-2</v>
      </c>
      <c r="BB29" s="38">
        <v>0.20251</v>
      </c>
      <c r="BC29" s="38">
        <v>3.925E-2</v>
      </c>
      <c r="BD29" s="39"/>
      <c r="BE29" s="2"/>
    </row>
    <row r="30" spans="1:57" x14ac:dyDescent="0.25">
      <c r="A30" s="2"/>
      <c r="B30" s="4">
        <v>20</v>
      </c>
      <c r="C30" s="40">
        <v>2.6610000000000002E-2</v>
      </c>
      <c r="D30" s="40">
        <v>2.6610000000000002E-2</v>
      </c>
      <c r="E30" s="40">
        <v>2.6610000000000002E-2</v>
      </c>
      <c r="F30" s="40">
        <v>2.6110000000000001E-2</v>
      </c>
      <c r="G30" s="40">
        <v>2.6610000000000002E-2</v>
      </c>
      <c r="H30" s="40">
        <v>2.6610000000000002E-2</v>
      </c>
      <c r="I30" s="40">
        <v>3.7629999999999997E-2</v>
      </c>
      <c r="J30" s="40">
        <v>2.6509999999999999E-2</v>
      </c>
      <c r="K30" s="40">
        <v>2.6610000000000002E-2</v>
      </c>
      <c r="L30" s="40">
        <v>2.6610000000000002E-2</v>
      </c>
      <c r="M30" s="41">
        <v>2.6610000000000002E-2</v>
      </c>
      <c r="N30" s="41">
        <v>2.6610000000000002E-2</v>
      </c>
      <c r="O30" s="41">
        <v>2.6610000000000002E-2</v>
      </c>
      <c r="P30" s="41">
        <v>6.5740000000000007E-2</v>
      </c>
      <c r="Q30" s="41">
        <v>4.9009999999999998E-2</v>
      </c>
      <c r="R30" s="41">
        <v>2.6610000000000002E-2</v>
      </c>
      <c r="S30" s="41">
        <v>2.6610000000000002E-2</v>
      </c>
      <c r="T30" s="41">
        <v>2.6610000000000002E-2</v>
      </c>
      <c r="U30" s="41">
        <v>1.3169999999999999E-2</v>
      </c>
      <c r="V30" s="41">
        <v>2.6610000000000002E-2</v>
      </c>
      <c r="W30" s="41">
        <v>2.6610000000000002E-2</v>
      </c>
      <c r="X30" s="41">
        <v>2.6610000000000002E-2</v>
      </c>
      <c r="Y30" s="41">
        <v>2.6610000000000002E-2</v>
      </c>
      <c r="Z30" s="41">
        <v>3.5799999999999998E-2</v>
      </c>
      <c r="AA30" s="41">
        <v>5.2589999999999998E-2</v>
      </c>
      <c r="AB30" s="41">
        <v>2.6610000000000002E-2</v>
      </c>
      <c r="AC30" s="41">
        <v>6.5809999999999994E-2</v>
      </c>
      <c r="AD30" s="41">
        <v>0.13475999999999999</v>
      </c>
      <c r="AE30" s="41">
        <v>2.6610000000000002E-2</v>
      </c>
      <c r="AF30" s="41">
        <v>2.6610000000000002E-2</v>
      </c>
      <c r="AG30" s="41">
        <v>2.6610000000000002E-2</v>
      </c>
      <c r="AH30" s="41">
        <v>2.8330000000000001E-2</v>
      </c>
      <c r="AI30" s="41">
        <v>1.3169999999999999E-2</v>
      </c>
      <c r="AJ30" s="41">
        <v>3.9919999999999997E-2</v>
      </c>
      <c r="AK30" s="41">
        <v>4.6300000000000001E-2</v>
      </c>
      <c r="AL30" s="41">
        <v>0.10636</v>
      </c>
      <c r="AM30" s="41">
        <v>3.4369999999999998E-2</v>
      </c>
      <c r="AN30" s="41">
        <v>5.7630000000000001E-2</v>
      </c>
      <c r="AO30" s="41">
        <v>2.6980000000000001E-2</v>
      </c>
      <c r="AP30" s="41">
        <v>9.8419999999999994E-2</v>
      </c>
      <c r="AQ30" s="41">
        <v>3.4439999999999998E-2</v>
      </c>
      <c r="AR30" s="41">
        <v>6.0699999999999997E-2</v>
      </c>
      <c r="AS30" s="41">
        <v>1.6199999999999999E-2</v>
      </c>
      <c r="AT30" s="41">
        <v>3.9690000000000003E-2</v>
      </c>
      <c r="AU30" s="41">
        <v>8.1860000000000002E-2</v>
      </c>
      <c r="AV30" s="41">
        <v>4.7329999999999997E-2</v>
      </c>
      <c r="AW30" s="41">
        <v>3.0429999999999999E-2</v>
      </c>
      <c r="AX30" s="41">
        <v>0.10205</v>
      </c>
      <c r="AY30" s="41">
        <v>2.7150000000000001E-2</v>
      </c>
      <c r="AZ30" s="41">
        <v>1.9630000000000002E-2</v>
      </c>
      <c r="BA30" s="41">
        <v>3.091E-2</v>
      </c>
      <c r="BB30" s="41">
        <v>0.19855999999999999</v>
      </c>
      <c r="BC30" s="41">
        <v>3.9079999999999997E-2</v>
      </c>
      <c r="BD30" s="39"/>
      <c r="BE30" s="2"/>
    </row>
    <row r="31" spans="1:57" x14ac:dyDescent="0.25">
      <c r="A31" s="2"/>
      <c r="B31" s="2">
        <v>21</v>
      </c>
      <c r="C31" s="37">
        <v>2.6509999999999999E-2</v>
      </c>
      <c r="D31" s="37">
        <v>2.6509999999999999E-2</v>
      </c>
      <c r="E31" s="37">
        <v>2.6509999999999999E-2</v>
      </c>
      <c r="F31" s="37">
        <v>2.6020000000000001E-2</v>
      </c>
      <c r="G31" s="37">
        <v>2.6509999999999999E-2</v>
      </c>
      <c r="H31" s="37">
        <v>2.6509999999999999E-2</v>
      </c>
      <c r="I31" s="37">
        <v>3.755E-2</v>
      </c>
      <c r="J31" s="37">
        <v>2.6409999999999999E-2</v>
      </c>
      <c r="K31" s="37">
        <v>2.6509999999999999E-2</v>
      </c>
      <c r="L31" s="37">
        <v>2.6509999999999999E-2</v>
      </c>
      <c r="M31" s="38">
        <v>2.6509999999999999E-2</v>
      </c>
      <c r="N31" s="38">
        <v>2.6509999999999999E-2</v>
      </c>
      <c r="O31" s="38">
        <v>2.6509999999999999E-2</v>
      </c>
      <c r="P31" s="38">
        <v>6.5299999999999997E-2</v>
      </c>
      <c r="Q31" s="38">
        <v>4.8390000000000002E-2</v>
      </c>
      <c r="R31" s="38">
        <v>2.6509999999999999E-2</v>
      </c>
      <c r="S31" s="38">
        <v>2.6509999999999999E-2</v>
      </c>
      <c r="T31" s="38">
        <v>2.6509999999999999E-2</v>
      </c>
      <c r="U31" s="38">
        <v>1.3469999999999999E-2</v>
      </c>
      <c r="V31" s="38">
        <v>2.6509999999999999E-2</v>
      </c>
      <c r="W31" s="38">
        <v>2.6509999999999999E-2</v>
      </c>
      <c r="X31" s="38">
        <v>2.6509999999999999E-2</v>
      </c>
      <c r="Y31" s="38">
        <v>2.6509999999999999E-2</v>
      </c>
      <c r="Z31" s="38">
        <v>3.5729999999999998E-2</v>
      </c>
      <c r="AA31" s="38">
        <v>5.2069999999999998E-2</v>
      </c>
      <c r="AB31" s="38">
        <v>2.6509999999999999E-2</v>
      </c>
      <c r="AC31" s="38">
        <v>6.4979999999999996E-2</v>
      </c>
      <c r="AD31" s="38">
        <v>0.13286999999999999</v>
      </c>
      <c r="AE31" s="38">
        <v>2.6509999999999999E-2</v>
      </c>
      <c r="AF31" s="38">
        <v>2.6509999999999999E-2</v>
      </c>
      <c r="AG31" s="38">
        <v>2.6509999999999999E-2</v>
      </c>
      <c r="AH31" s="38">
        <v>2.8549999999999999E-2</v>
      </c>
      <c r="AI31" s="38">
        <v>1.3469999999999999E-2</v>
      </c>
      <c r="AJ31" s="38">
        <v>3.9919999999999997E-2</v>
      </c>
      <c r="AK31" s="38">
        <v>4.6080000000000003E-2</v>
      </c>
      <c r="AL31" s="38">
        <v>0.10475</v>
      </c>
      <c r="AM31" s="38">
        <v>3.4290000000000001E-2</v>
      </c>
      <c r="AN31" s="38">
        <v>5.7250000000000002E-2</v>
      </c>
      <c r="AO31" s="38">
        <v>2.751E-2</v>
      </c>
      <c r="AP31" s="38">
        <v>9.6939999999999998E-2</v>
      </c>
      <c r="AQ31" s="38">
        <v>3.4450000000000001E-2</v>
      </c>
      <c r="AR31" s="38">
        <v>6.0499999999999998E-2</v>
      </c>
      <c r="AS31" s="38">
        <v>1.6500000000000001E-2</v>
      </c>
      <c r="AT31" s="38">
        <v>3.986E-2</v>
      </c>
      <c r="AU31" s="38">
        <v>8.0699999999999994E-2</v>
      </c>
      <c r="AV31" s="38">
        <v>4.7280000000000003E-2</v>
      </c>
      <c r="AW31" s="38">
        <v>3.049E-2</v>
      </c>
      <c r="AX31" s="38">
        <v>0.10124</v>
      </c>
      <c r="AY31" s="38">
        <v>2.7130000000000001E-2</v>
      </c>
      <c r="AZ31" s="38">
        <v>2.002E-2</v>
      </c>
      <c r="BA31" s="38">
        <v>3.1029999999999999E-2</v>
      </c>
      <c r="BB31" s="38">
        <v>0.1946</v>
      </c>
      <c r="BC31" s="38">
        <v>3.8870000000000002E-2</v>
      </c>
      <c r="BD31" s="39"/>
      <c r="BE31" s="2"/>
    </row>
    <row r="32" spans="1:57" x14ac:dyDescent="0.25">
      <c r="A32" s="2"/>
      <c r="B32" s="2">
        <v>22</v>
      </c>
      <c r="C32" s="37">
        <v>2.6460000000000001E-2</v>
      </c>
      <c r="D32" s="37">
        <v>2.6460000000000001E-2</v>
      </c>
      <c r="E32" s="37">
        <v>2.6460000000000001E-2</v>
      </c>
      <c r="F32" s="37">
        <v>2.597E-2</v>
      </c>
      <c r="G32" s="37">
        <v>2.6460000000000001E-2</v>
      </c>
      <c r="H32" s="37">
        <v>2.6460000000000001E-2</v>
      </c>
      <c r="I32" s="37">
        <v>3.746E-2</v>
      </c>
      <c r="J32" s="37">
        <v>2.6360000000000001E-2</v>
      </c>
      <c r="K32" s="37">
        <v>2.6460000000000001E-2</v>
      </c>
      <c r="L32" s="37">
        <v>2.6460000000000001E-2</v>
      </c>
      <c r="M32" s="38">
        <v>2.6460000000000001E-2</v>
      </c>
      <c r="N32" s="38">
        <v>2.6460000000000001E-2</v>
      </c>
      <c r="O32" s="38">
        <v>2.6460000000000001E-2</v>
      </c>
      <c r="P32" s="38">
        <v>6.4839999999999995E-2</v>
      </c>
      <c r="Q32" s="38">
        <v>4.7809999999999998E-2</v>
      </c>
      <c r="R32" s="38">
        <v>2.6460000000000001E-2</v>
      </c>
      <c r="S32" s="38">
        <v>2.6460000000000001E-2</v>
      </c>
      <c r="T32" s="38">
        <v>2.6460000000000001E-2</v>
      </c>
      <c r="U32" s="38">
        <v>1.375E-2</v>
      </c>
      <c r="V32" s="38">
        <v>2.6460000000000001E-2</v>
      </c>
      <c r="W32" s="38">
        <v>2.6460000000000001E-2</v>
      </c>
      <c r="X32" s="38">
        <v>2.6460000000000001E-2</v>
      </c>
      <c r="Y32" s="38">
        <v>2.6460000000000001E-2</v>
      </c>
      <c r="Z32" s="38">
        <v>3.5659999999999997E-2</v>
      </c>
      <c r="AA32" s="38">
        <v>5.1549999999999999E-2</v>
      </c>
      <c r="AB32" s="38">
        <v>2.6460000000000001E-2</v>
      </c>
      <c r="AC32" s="38">
        <v>6.4140000000000003E-2</v>
      </c>
      <c r="AD32" s="38">
        <v>0.13092000000000001</v>
      </c>
      <c r="AE32" s="38">
        <v>2.6460000000000001E-2</v>
      </c>
      <c r="AF32" s="38">
        <v>2.6460000000000001E-2</v>
      </c>
      <c r="AG32" s="38">
        <v>2.6460000000000001E-2</v>
      </c>
      <c r="AH32" s="38">
        <v>2.8740000000000002E-2</v>
      </c>
      <c r="AI32" s="38">
        <v>1.375E-2</v>
      </c>
      <c r="AJ32" s="38">
        <v>3.9899999999999998E-2</v>
      </c>
      <c r="AK32" s="38">
        <v>4.582E-2</v>
      </c>
      <c r="AL32" s="38">
        <v>0.10316</v>
      </c>
      <c r="AM32" s="38">
        <v>3.4209999999999997E-2</v>
      </c>
      <c r="AN32" s="38">
        <v>5.688E-2</v>
      </c>
      <c r="AO32" s="38">
        <v>2.801E-2</v>
      </c>
      <c r="AP32" s="38">
        <v>9.5469999999999999E-2</v>
      </c>
      <c r="AQ32" s="38">
        <v>3.4450000000000001E-2</v>
      </c>
      <c r="AR32" s="38">
        <v>6.0310000000000002E-2</v>
      </c>
      <c r="AS32" s="38">
        <v>1.6740000000000001E-2</v>
      </c>
      <c r="AT32" s="38">
        <v>3.9980000000000002E-2</v>
      </c>
      <c r="AU32" s="38">
        <v>7.9570000000000002E-2</v>
      </c>
      <c r="AV32" s="38">
        <v>4.718E-2</v>
      </c>
      <c r="AW32" s="38">
        <v>3.0550000000000001E-2</v>
      </c>
      <c r="AX32" s="38">
        <v>0.10034</v>
      </c>
      <c r="AY32" s="38">
        <v>2.7140000000000001E-2</v>
      </c>
      <c r="AZ32" s="38">
        <v>2.0400000000000001E-2</v>
      </c>
      <c r="BA32" s="38">
        <v>3.1140000000000001E-2</v>
      </c>
      <c r="BB32" s="38">
        <v>0.19064999999999999</v>
      </c>
      <c r="BC32" s="38">
        <v>3.8620000000000002E-2</v>
      </c>
      <c r="BD32" s="39"/>
      <c r="BE32" s="2"/>
    </row>
    <row r="33" spans="1:57" x14ac:dyDescent="0.25">
      <c r="A33" s="2"/>
      <c r="B33" s="2">
        <v>23</v>
      </c>
      <c r="C33" s="37">
        <v>2.6450000000000001E-2</v>
      </c>
      <c r="D33" s="37">
        <v>2.6450000000000001E-2</v>
      </c>
      <c r="E33" s="37">
        <v>2.6450000000000001E-2</v>
      </c>
      <c r="F33" s="37">
        <v>2.597E-2</v>
      </c>
      <c r="G33" s="37">
        <v>2.6450000000000001E-2</v>
      </c>
      <c r="H33" s="37">
        <v>2.6450000000000001E-2</v>
      </c>
      <c r="I33" s="37">
        <v>3.737E-2</v>
      </c>
      <c r="J33" s="37">
        <v>2.6349999999999998E-2</v>
      </c>
      <c r="K33" s="37">
        <v>2.6450000000000001E-2</v>
      </c>
      <c r="L33" s="37">
        <v>2.6450000000000001E-2</v>
      </c>
      <c r="M33" s="38">
        <v>2.6450000000000001E-2</v>
      </c>
      <c r="N33" s="38">
        <v>2.6450000000000001E-2</v>
      </c>
      <c r="O33" s="38">
        <v>2.6450000000000001E-2</v>
      </c>
      <c r="P33" s="38">
        <v>6.4360000000000001E-2</v>
      </c>
      <c r="Q33" s="38">
        <v>4.7280000000000003E-2</v>
      </c>
      <c r="R33" s="38">
        <v>2.6450000000000001E-2</v>
      </c>
      <c r="S33" s="38">
        <v>2.6450000000000001E-2</v>
      </c>
      <c r="T33" s="38">
        <v>2.6450000000000001E-2</v>
      </c>
      <c r="U33" s="38">
        <v>1.4019999999999999E-2</v>
      </c>
      <c r="V33" s="38">
        <v>2.6450000000000001E-2</v>
      </c>
      <c r="W33" s="38">
        <v>2.6450000000000001E-2</v>
      </c>
      <c r="X33" s="38">
        <v>2.6450000000000001E-2</v>
      </c>
      <c r="Y33" s="38">
        <v>2.6450000000000001E-2</v>
      </c>
      <c r="Z33" s="38">
        <v>3.5589999999999997E-2</v>
      </c>
      <c r="AA33" s="38">
        <v>5.1049999999999998E-2</v>
      </c>
      <c r="AB33" s="38">
        <v>2.6450000000000001E-2</v>
      </c>
      <c r="AC33" s="38">
        <v>6.3310000000000005E-2</v>
      </c>
      <c r="AD33" s="38">
        <v>0.12892999999999999</v>
      </c>
      <c r="AE33" s="38">
        <v>2.6450000000000001E-2</v>
      </c>
      <c r="AF33" s="38">
        <v>2.6450000000000001E-2</v>
      </c>
      <c r="AG33" s="38">
        <v>2.6450000000000001E-2</v>
      </c>
      <c r="AH33" s="38">
        <v>2.8930000000000001E-2</v>
      </c>
      <c r="AI33" s="38">
        <v>1.4019999999999999E-2</v>
      </c>
      <c r="AJ33" s="38">
        <v>3.9870000000000003E-2</v>
      </c>
      <c r="AK33" s="38">
        <v>4.5519999999999998E-2</v>
      </c>
      <c r="AL33" s="38">
        <v>0.10162</v>
      </c>
      <c r="AM33" s="38">
        <v>3.4139999999999997E-2</v>
      </c>
      <c r="AN33" s="38">
        <v>5.6509999999999998E-2</v>
      </c>
      <c r="AO33" s="38">
        <v>2.8490000000000001E-2</v>
      </c>
      <c r="AP33" s="38">
        <v>9.4009999999999996E-2</v>
      </c>
      <c r="AQ33" s="38">
        <v>3.4450000000000001E-2</v>
      </c>
      <c r="AR33" s="38">
        <v>6.012E-2</v>
      </c>
      <c r="AS33" s="38">
        <v>1.694E-2</v>
      </c>
      <c r="AT33" s="38">
        <v>4.0059999999999998E-2</v>
      </c>
      <c r="AU33" s="38">
        <v>7.8479999999999994E-2</v>
      </c>
      <c r="AV33" s="38">
        <v>4.7019999999999999E-2</v>
      </c>
      <c r="AW33" s="38">
        <v>3.0599999999999999E-2</v>
      </c>
      <c r="AX33" s="38">
        <v>9.937E-2</v>
      </c>
      <c r="AY33" s="38">
        <v>2.7179999999999999E-2</v>
      </c>
      <c r="AZ33" s="38">
        <v>2.0760000000000001E-2</v>
      </c>
      <c r="BA33" s="38">
        <v>3.124E-2</v>
      </c>
      <c r="BB33" s="38">
        <v>0.18675</v>
      </c>
      <c r="BC33" s="38">
        <v>3.8350000000000002E-2</v>
      </c>
      <c r="BD33" s="39"/>
      <c r="BE33" s="2"/>
    </row>
    <row r="34" spans="1:57" x14ac:dyDescent="0.25">
      <c r="A34" s="2"/>
      <c r="B34" s="2">
        <v>24</v>
      </c>
      <c r="C34" s="37">
        <v>2.647E-2</v>
      </c>
      <c r="D34" s="37">
        <v>2.647E-2</v>
      </c>
      <c r="E34" s="37">
        <v>2.647E-2</v>
      </c>
      <c r="F34" s="37">
        <v>2.6009999999999998E-2</v>
      </c>
      <c r="G34" s="37">
        <v>2.647E-2</v>
      </c>
      <c r="H34" s="37">
        <v>2.647E-2</v>
      </c>
      <c r="I34" s="37">
        <v>3.7280000000000001E-2</v>
      </c>
      <c r="J34" s="37">
        <v>2.6370000000000001E-2</v>
      </c>
      <c r="K34" s="37">
        <v>2.647E-2</v>
      </c>
      <c r="L34" s="37">
        <v>2.647E-2</v>
      </c>
      <c r="M34" s="38">
        <v>2.647E-2</v>
      </c>
      <c r="N34" s="38">
        <v>2.647E-2</v>
      </c>
      <c r="O34" s="38">
        <v>2.647E-2</v>
      </c>
      <c r="P34" s="38">
        <v>6.3869999999999996E-2</v>
      </c>
      <c r="Q34" s="38">
        <v>4.6780000000000002E-2</v>
      </c>
      <c r="R34" s="38">
        <v>2.647E-2</v>
      </c>
      <c r="S34" s="38">
        <v>2.647E-2</v>
      </c>
      <c r="T34" s="38">
        <v>2.647E-2</v>
      </c>
      <c r="U34" s="38">
        <v>1.427E-2</v>
      </c>
      <c r="V34" s="38">
        <v>2.647E-2</v>
      </c>
      <c r="W34" s="38">
        <v>2.647E-2</v>
      </c>
      <c r="X34" s="38">
        <v>2.647E-2</v>
      </c>
      <c r="Y34" s="38">
        <v>2.647E-2</v>
      </c>
      <c r="Z34" s="38">
        <v>3.5529999999999999E-2</v>
      </c>
      <c r="AA34" s="38">
        <v>5.0560000000000001E-2</v>
      </c>
      <c r="AB34" s="38">
        <v>2.647E-2</v>
      </c>
      <c r="AC34" s="38">
        <v>6.2489999999999997E-2</v>
      </c>
      <c r="AD34" s="38">
        <v>0.12692999999999999</v>
      </c>
      <c r="AE34" s="38">
        <v>2.647E-2</v>
      </c>
      <c r="AF34" s="38">
        <v>2.647E-2</v>
      </c>
      <c r="AG34" s="38">
        <v>2.647E-2</v>
      </c>
      <c r="AH34" s="38">
        <v>2.9100000000000001E-2</v>
      </c>
      <c r="AI34" s="38">
        <v>1.427E-2</v>
      </c>
      <c r="AJ34" s="38">
        <v>3.9809999999999998E-2</v>
      </c>
      <c r="AK34" s="38">
        <v>4.5199999999999997E-2</v>
      </c>
      <c r="AL34" s="38">
        <v>0.10011</v>
      </c>
      <c r="AM34" s="38">
        <v>3.406E-2</v>
      </c>
      <c r="AN34" s="38">
        <v>5.6160000000000002E-2</v>
      </c>
      <c r="AO34" s="38">
        <v>2.895E-2</v>
      </c>
      <c r="AP34" s="38">
        <v>9.2579999999999996E-2</v>
      </c>
      <c r="AQ34" s="38">
        <v>3.4439999999999998E-2</v>
      </c>
      <c r="AR34" s="38">
        <v>5.994E-2</v>
      </c>
      <c r="AS34" s="38">
        <v>1.712E-2</v>
      </c>
      <c r="AT34" s="38">
        <v>4.0120000000000003E-2</v>
      </c>
      <c r="AU34" s="38">
        <v>7.7420000000000003E-2</v>
      </c>
      <c r="AV34" s="38">
        <v>4.6829999999999997E-2</v>
      </c>
      <c r="AW34" s="38">
        <v>3.066E-2</v>
      </c>
      <c r="AX34" s="38">
        <v>9.8360000000000003E-2</v>
      </c>
      <c r="AY34" s="38">
        <v>2.7230000000000001E-2</v>
      </c>
      <c r="AZ34" s="38">
        <v>2.111E-2</v>
      </c>
      <c r="BA34" s="38">
        <v>3.1329999999999997E-2</v>
      </c>
      <c r="BB34" s="38">
        <v>0.18290999999999999</v>
      </c>
      <c r="BC34" s="38">
        <v>3.8059999999999997E-2</v>
      </c>
      <c r="BD34" s="39"/>
      <c r="BE34" s="2"/>
    </row>
    <row r="35" spans="1:57" x14ac:dyDescent="0.25">
      <c r="A35" s="2"/>
      <c r="B35" s="4">
        <v>25</v>
      </c>
      <c r="C35" s="40">
        <v>2.6509999999999999E-2</v>
      </c>
      <c r="D35" s="40">
        <v>2.6509999999999999E-2</v>
      </c>
      <c r="E35" s="40">
        <v>2.6509999999999999E-2</v>
      </c>
      <c r="F35" s="40">
        <v>2.606E-2</v>
      </c>
      <c r="G35" s="40">
        <v>2.6509999999999999E-2</v>
      </c>
      <c r="H35" s="40">
        <v>2.6509999999999999E-2</v>
      </c>
      <c r="I35" s="40">
        <v>3.7190000000000001E-2</v>
      </c>
      <c r="J35" s="40">
        <v>2.6419999999999999E-2</v>
      </c>
      <c r="K35" s="40">
        <v>2.6509999999999999E-2</v>
      </c>
      <c r="L35" s="40">
        <v>2.6509999999999999E-2</v>
      </c>
      <c r="M35" s="41">
        <v>2.6509999999999999E-2</v>
      </c>
      <c r="N35" s="41">
        <v>2.6509999999999999E-2</v>
      </c>
      <c r="O35" s="41">
        <v>2.6509999999999999E-2</v>
      </c>
      <c r="P35" s="41">
        <v>6.3380000000000006E-2</v>
      </c>
      <c r="Q35" s="41">
        <v>4.632E-2</v>
      </c>
      <c r="R35" s="41">
        <v>2.6509999999999999E-2</v>
      </c>
      <c r="S35" s="41">
        <v>2.6509999999999999E-2</v>
      </c>
      <c r="T35" s="41">
        <v>2.6509999999999999E-2</v>
      </c>
      <c r="U35" s="41">
        <v>1.452E-2</v>
      </c>
      <c r="V35" s="41">
        <v>2.6509999999999999E-2</v>
      </c>
      <c r="W35" s="41">
        <v>2.6509999999999999E-2</v>
      </c>
      <c r="X35" s="41">
        <v>2.6509999999999999E-2</v>
      </c>
      <c r="Y35" s="41">
        <v>2.6509999999999999E-2</v>
      </c>
      <c r="Z35" s="41">
        <v>3.5470000000000002E-2</v>
      </c>
      <c r="AA35" s="41">
        <v>5.008E-2</v>
      </c>
      <c r="AB35" s="41">
        <v>2.6509999999999999E-2</v>
      </c>
      <c r="AC35" s="41">
        <v>6.1679999999999999E-2</v>
      </c>
      <c r="AD35" s="41">
        <v>0.12494</v>
      </c>
      <c r="AE35" s="41">
        <v>2.6509999999999999E-2</v>
      </c>
      <c r="AF35" s="41">
        <v>2.6509999999999999E-2</v>
      </c>
      <c r="AG35" s="41">
        <v>2.6509999999999999E-2</v>
      </c>
      <c r="AH35" s="41">
        <v>2.9250000000000002E-2</v>
      </c>
      <c r="AI35" s="41">
        <v>1.452E-2</v>
      </c>
      <c r="AJ35" s="41">
        <v>3.9750000000000001E-2</v>
      </c>
      <c r="AK35" s="41">
        <v>4.4859999999999997E-2</v>
      </c>
      <c r="AL35" s="41">
        <v>9.8650000000000002E-2</v>
      </c>
      <c r="AM35" s="41">
        <v>3.3980000000000003E-2</v>
      </c>
      <c r="AN35" s="41">
        <v>5.5820000000000002E-2</v>
      </c>
      <c r="AO35" s="41">
        <v>2.938E-2</v>
      </c>
      <c r="AP35" s="41">
        <v>9.1179999999999997E-2</v>
      </c>
      <c r="AQ35" s="41">
        <v>3.4430000000000002E-2</v>
      </c>
      <c r="AR35" s="41">
        <v>5.9769999999999997E-2</v>
      </c>
      <c r="AS35" s="41">
        <v>1.729E-2</v>
      </c>
      <c r="AT35" s="41">
        <v>4.0140000000000002E-2</v>
      </c>
      <c r="AU35" s="41">
        <v>7.6399999999999996E-2</v>
      </c>
      <c r="AV35" s="41">
        <v>4.6620000000000002E-2</v>
      </c>
      <c r="AW35" s="41">
        <v>3.0710000000000001E-2</v>
      </c>
      <c r="AX35" s="41">
        <v>9.7320000000000004E-2</v>
      </c>
      <c r="AY35" s="41">
        <v>2.7300000000000001E-2</v>
      </c>
      <c r="AZ35" s="41">
        <v>2.145E-2</v>
      </c>
      <c r="BA35" s="41">
        <v>3.141E-2</v>
      </c>
      <c r="BB35" s="41">
        <v>0.17913999999999999</v>
      </c>
      <c r="BC35" s="41">
        <v>3.7760000000000002E-2</v>
      </c>
      <c r="BD35" s="39"/>
      <c r="BE35" s="2"/>
    </row>
    <row r="36" spans="1:57" x14ac:dyDescent="0.25">
      <c r="A36" s="2"/>
      <c r="B36" s="2">
        <v>26</v>
      </c>
      <c r="C36" s="37">
        <v>2.6579999999999999E-2</v>
      </c>
      <c r="D36" s="37">
        <v>2.6579999999999999E-2</v>
      </c>
      <c r="E36" s="37">
        <v>2.6579999999999999E-2</v>
      </c>
      <c r="F36" s="37">
        <v>2.614E-2</v>
      </c>
      <c r="G36" s="37">
        <v>2.6579999999999999E-2</v>
      </c>
      <c r="H36" s="37">
        <v>2.6579999999999999E-2</v>
      </c>
      <c r="I36" s="37">
        <v>3.7100000000000001E-2</v>
      </c>
      <c r="J36" s="37">
        <v>2.649E-2</v>
      </c>
      <c r="K36" s="37">
        <v>2.6579999999999999E-2</v>
      </c>
      <c r="L36" s="37">
        <v>2.6579999999999999E-2</v>
      </c>
      <c r="M36" s="38">
        <v>2.6579999999999999E-2</v>
      </c>
      <c r="N36" s="38">
        <v>2.6579999999999999E-2</v>
      </c>
      <c r="O36" s="38">
        <v>2.6579999999999999E-2</v>
      </c>
      <c r="P36" s="38">
        <v>6.2890000000000001E-2</v>
      </c>
      <c r="Q36" s="38">
        <v>4.5879999999999997E-2</v>
      </c>
      <c r="R36" s="38">
        <v>2.6579999999999999E-2</v>
      </c>
      <c r="S36" s="38">
        <v>2.6579999999999999E-2</v>
      </c>
      <c r="T36" s="38">
        <v>2.6579999999999999E-2</v>
      </c>
      <c r="U36" s="38">
        <v>1.4760000000000001E-2</v>
      </c>
      <c r="V36" s="38">
        <v>2.6579999999999999E-2</v>
      </c>
      <c r="W36" s="38">
        <v>2.6579999999999999E-2</v>
      </c>
      <c r="X36" s="38">
        <v>2.6579999999999999E-2</v>
      </c>
      <c r="Y36" s="38">
        <v>2.6579999999999999E-2</v>
      </c>
      <c r="Z36" s="38">
        <v>3.5409999999999997E-2</v>
      </c>
      <c r="AA36" s="38">
        <v>4.9610000000000001E-2</v>
      </c>
      <c r="AB36" s="38">
        <v>2.6579999999999999E-2</v>
      </c>
      <c r="AC36" s="38">
        <v>6.0900000000000003E-2</v>
      </c>
      <c r="AD36" s="38">
        <v>0.12297</v>
      </c>
      <c r="AE36" s="38">
        <v>2.6579999999999999E-2</v>
      </c>
      <c r="AF36" s="38">
        <v>2.6579999999999999E-2</v>
      </c>
      <c r="AG36" s="38">
        <v>2.6579999999999999E-2</v>
      </c>
      <c r="AH36" s="38">
        <v>2.9389999999999999E-2</v>
      </c>
      <c r="AI36" s="38">
        <v>1.4760000000000001E-2</v>
      </c>
      <c r="AJ36" s="38">
        <v>3.9669999999999997E-2</v>
      </c>
      <c r="AK36" s="38">
        <v>4.4510000000000001E-2</v>
      </c>
      <c r="AL36" s="38">
        <v>9.7239999999999993E-2</v>
      </c>
      <c r="AM36" s="38">
        <v>3.3910000000000003E-2</v>
      </c>
      <c r="AN36" s="38">
        <v>5.5489999999999998E-2</v>
      </c>
      <c r="AO36" s="38">
        <v>2.98E-2</v>
      </c>
      <c r="AP36" s="38">
        <v>8.9829999999999993E-2</v>
      </c>
      <c r="AQ36" s="38">
        <v>3.4419999999999999E-2</v>
      </c>
      <c r="AR36" s="38">
        <v>5.96E-2</v>
      </c>
      <c r="AS36" s="38">
        <v>1.745E-2</v>
      </c>
      <c r="AT36" s="38">
        <v>4.0149999999999998E-2</v>
      </c>
      <c r="AU36" s="38">
        <v>7.5420000000000001E-2</v>
      </c>
      <c r="AV36" s="38">
        <v>4.6379999999999998E-2</v>
      </c>
      <c r="AW36" s="38">
        <v>3.0759999999999999E-2</v>
      </c>
      <c r="AX36" s="38">
        <v>9.6259999999999998E-2</v>
      </c>
      <c r="AY36" s="38">
        <v>2.7380000000000002E-2</v>
      </c>
      <c r="AZ36" s="38">
        <v>2.1780000000000001E-2</v>
      </c>
      <c r="BA36" s="38">
        <v>3.1480000000000001E-2</v>
      </c>
      <c r="BB36" s="38">
        <v>0.17546</v>
      </c>
      <c r="BC36" s="38">
        <v>3.7449999999999997E-2</v>
      </c>
      <c r="BD36" s="39"/>
      <c r="BE36" s="2"/>
    </row>
    <row r="37" spans="1:57" x14ac:dyDescent="0.25">
      <c r="A37" s="2"/>
      <c r="B37" s="2">
        <v>27</v>
      </c>
      <c r="C37" s="37">
        <v>2.666E-2</v>
      </c>
      <c r="D37" s="37">
        <v>2.666E-2</v>
      </c>
      <c r="E37" s="37">
        <v>2.666E-2</v>
      </c>
      <c r="F37" s="37">
        <v>2.623E-2</v>
      </c>
      <c r="G37" s="37">
        <v>2.666E-2</v>
      </c>
      <c r="H37" s="37">
        <v>2.666E-2</v>
      </c>
      <c r="I37" s="37">
        <v>3.7010000000000001E-2</v>
      </c>
      <c r="J37" s="37">
        <v>2.657E-2</v>
      </c>
      <c r="K37" s="37">
        <v>2.666E-2</v>
      </c>
      <c r="L37" s="37">
        <v>2.666E-2</v>
      </c>
      <c r="M37" s="38">
        <v>2.666E-2</v>
      </c>
      <c r="N37" s="38">
        <v>2.666E-2</v>
      </c>
      <c r="O37" s="38">
        <v>2.666E-2</v>
      </c>
      <c r="P37" s="38">
        <v>6.241E-2</v>
      </c>
      <c r="Q37" s="38">
        <v>4.5469999999999997E-2</v>
      </c>
      <c r="R37" s="38">
        <v>2.666E-2</v>
      </c>
      <c r="S37" s="38">
        <v>2.666E-2</v>
      </c>
      <c r="T37" s="38">
        <v>2.666E-2</v>
      </c>
      <c r="U37" s="38">
        <v>1.498E-2</v>
      </c>
      <c r="V37" s="38">
        <v>2.666E-2</v>
      </c>
      <c r="W37" s="38">
        <v>2.666E-2</v>
      </c>
      <c r="X37" s="38">
        <v>2.666E-2</v>
      </c>
      <c r="Y37" s="38">
        <v>2.666E-2</v>
      </c>
      <c r="Z37" s="38">
        <v>3.5360000000000003E-2</v>
      </c>
      <c r="AA37" s="38">
        <v>4.9169999999999998E-2</v>
      </c>
      <c r="AB37" s="38">
        <v>2.666E-2</v>
      </c>
      <c r="AC37" s="38">
        <v>6.0139999999999999E-2</v>
      </c>
      <c r="AD37" s="38">
        <v>0.12103999999999999</v>
      </c>
      <c r="AE37" s="38">
        <v>2.666E-2</v>
      </c>
      <c r="AF37" s="38">
        <v>2.666E-2</v>
      </c>
      <c r="AG37" s="38">
        <v>2.666E-2</v>
      </c>
      <c r="AH37" s="38">
        <v>2.9530000000000001E-2</v>
      </c>
      <c r="AI37" s="38">
        <v>1.498E-2</v>
      </c>
      <c r="AJ37" s="38">
        <v>3.9570000000000001E-2</v>
      </c>
      <c r="AK37" s="38">
        <v>4.4150000000000002E-2</v>
      </c>
      <c r="AL37" s="38">
        <v>9.5880000000000007E-2</v>
      </c>
      <c r="AM37" s="38">
        <v>3.3849999999999998E-2</v>
      </c>
      <c r="AN37" s="38">
        <v>5.5169999999999997E-2</v>
      </c>
      <c r="AO37" s="38">
        <v>3.0200000000000001E-2</v>
      </c>
      <c r="AP37" s="38">
        <v>8.8510000000000005E-2</v>
      </c>
      <c r="AQ37" s="38">
        <v>3.4410000000000003E-2</v>
      </c>
      <c r="AR37" s="38">
        <v>5.944E-2</v>
      </c>
      <c r="AS37" s="38">
        <v>1.7610000000000001E-2</v>
      </c>
      <c r="AT37" s="38">
        <v>4.0140000000000002E-2</v>
      </c>
      <c r="AU37" s="38">
        <v>7.4480000000000005E-2</v>
      </c>
      <c r="AV37" s="38">
        <v>4.6129999999999997E-2</v>
      </c>
      <c r="AW37" s="38">
        <v>3.0810000000000001E-2</v>
      </c>
      <c r="AX37" s="38">
        <v>9.5200000000000007E-2</v>
      </c>
      <c r="AY37" s="38">
        <v>2.7470000000000001E-2</v>
      </c>
      <c r="AZ37" s="38">
        <v>2.2089999999999999E-2</v>
      </c>
      <c r="BA37" s="38">
        <v>3.1550000000000002E-2</v>
      </c>
      <c r="BB37" s="38">
        <v>0.17188000000000001</v>
      </c>
      <c r="BC37" s="38">
        <v>3.7150000000000002E-2</v>
      </c>
      <c r="BD37" s="39"/>
      <c r="BE37" s="2"/>
    </row>
    <row r="38" spans="1:57" x14ac:dyDescent="0.25">
      <c r="A38" s="2"/>
      <c r="B38" s="2">
        <v>28</v>
      </c>
      <c r="C38" s="37">
        <v>2.6749999999999999E-2</v>
      </c>
      <c r="D38" s="37">
        <v>2.6749999999999999E-2</v>
      </c>
      <c r="E38" s="37">
        <v>2.6749999999999999E-2</v>
      </c>
      <c r="F38" s="37">
        <v>2.6329999999999999E-2</v>
      </c>
      <c r="G38" s="37">
        <v>2.6749999999999999E-2</v>
      </c>
      <c r="H38" s="37">
        <v>2.6749999999999999E-2</v>
      </c>
      <c r="I38" s="37">
        <v>3.6929999999999998E-2</v>
      </c>
      <c r="J38" s="37">
        <v>2.666E-2</v>
      </c>
      <c r="K38" s="37">
        <v>2.6749999999999999E-2</v>
      </c>
      <c r="L38" s="37">
        <v>2.6749999999999999E-2</v>
      </c>
      <c r="M38" s="38">
        <v>2.6749999999999999E-2</v>
      </c>
      <c r="N38" s="38">
        <v>2.6749999999999999E-2</v>
      </c>
      <c r="O38" s="38">
        <v>2.6749999999999999E-2</v>
      </c>
      <c r="P38" s="38">
        <v>6.1940000000000002E-2</v>
      </c>
      <c r="Q38" s="38">
        <v>4.5080000000000002E-2</v>
      </c>
      <c r="R38" s="38">
        <v>2.6749999999999999E-2</v>
      </c>
      <c r="S38" s="38">
        <v>2.6749999999999999E-2</v>
      </c>
      <c r="T38" s="38">
        <v>2.6749999999999999E-2</v>
      </c>
      <c r="U38" s="38">
        <v>1.52E-2</v>
      </c>
      <c r="V38" s="38">
        <v>2.6749999999999999E-2</v>
      </c>
      <c r="W38" s="38">
        <v>2.6749999999999999E-2</v>
      </c>
      <c r="X38" s="38">
        <v>2.6749999999999999E-2</v>
      </c>
      <c r="Y38" s="38">
        <v>2.6749999999999999E-2</v>
      </c>
      <c r="Z38" s="38">
        <v>3.5299999999999998E-2</v>
      </c>
      <c r="AA38" s="38">
        <v>4.8730000000000002E-2</v>
      </c>
      <c r="AB38" s="38">
        <v>2.6749999999999999E-2</v>
      </c>
      <c r="AC38" s="38">
        <v>5.9400000000000001E-2</v>
      </c>
      <c r="AD38" s="38">
        <v>0.11916</v>
      </c>
      <c r="AE38" s="38">
        <v>2.6749999999999999E-2</v>
      </c>
      <c r="AF38" s="38">
        <v>2.6749999999999999E-2</v>
      </c>
      <c r="AG38" s="38">
        <v>2.6749999999999999E-2</v>
      </c>
      <c r="AH38" s="38">
        <v>2.9649999999999999E-2</v>
      </c>
      <c r="AI38" s="38">
        <v>1.52E-2</v>
      </c>
      <c r="AJ38" s="38">
        <v>3.9460000000000002E-2</v>
      </c>
      <c r="AK38" s="38">
        <v>4.3799999999999999E-2</v>
      </c>
      <c r="AL38" s="38">
        <v>9.4570000000000001E-2</v>
      </c>
      <c r="AM38" s="38">
        <v>3.3790000000000001E-2</v>
      </c>
      <c r="AN38" s="38">
        <v>5.4859999999999999E-2</v>
      </c>
      <c r="AO38" s="38">
        <v>3.058E-2</v>
      </c>
      <c r="AP38" s="38">
        <v>8.7239999999999998E-2</v>
      </c>
      <c r="AQ38" s="38">
        <v>3.44E-2</v>
      </c>
      <c r="AR38" s="38">
        <v>5.9290000000000002E-2</v>
      </c>
      <c r="AS38" s="38">
        <v>1.7780000000000001E-2</v>
      </c>
      <c r="AT38" s="38">
        <v>4.011E-2</v>
      </c>
      <c r="AU38" s="38">
        <v>7.3569999999999997E-2</v>
      </c>
      <c r="AV38" s="38">
        <v>4.5870000000000001E-2</v>
      </c>
      <c r="AW38" s="38">
        <v>3.0859999999999999E-2</v>
      </c>
      <c r="AX38" s="38">
        <v>9.4149999999999998E-2</v>
      </c>
      <c r="AY38" s="38">
        <v>2.7560000000000001E-2</v>
      </c>
      <c r="AZ38" s="38">
        <v>2.239E-2</v>
      </c>
      <c r="BA38" s="38">
        <v>3.1609999999999999E-2</v>
      </c>
      <c r="BB38" s="38">
        <v>0.16841</v>
      </c>
      <c r="BC38" s="38">
        <v>3.6850000000000001E-2</v>
      </c>
      <c r="BD38" s="39"/>
      <c r="BE38" s="2"/>
    </row>
    <row r="39" spans="1:57" x14ac:dyDescent="0.25">
      <c r="A39" s="2"/>
      <c r="B39" s="2">
        <v>29</v>
      </c>
      <c r="C39" s="37">
        <v>2.6849999999999999E-2</v>
      </c>
      <c r="D39" s="37">
        <v>2.6849999999999999E-2</v>
      </c>
      <c r="E39" s="37">
        <v>2.6849999999999999E-2</v>
      </c>
      <c r="F39" s="37">
        <v>2.6440000000000002E-2</v>
      </c>
      <c r="G39" s="37">
        <v>2.6849999999999999E-2</v>
      </c>
      <c r="H39" s="37">
        <v>2.6849999999999999E-2</v>
      </c>
      <c r="I39" s="37">
        <v>3.6839999999999998E-2</v>
      </c>
      <c r="J39" s="37">
        <v>2.6759999999999999E-2</v>
      </c>
      <c r="K39" s="37">
        <v>2.6849999999999999E-2</v>
      </c>
      <c r="L39" s="37">
        <v>2.6849999999999999E-2</v>
      </c>
      <c r="M39" s="38">
        <v>2.6849999999999999E-2</v>
      </c>
      <c r="N39" s="38">
        <v>2.6849999999999999E-2</v>
      </c>
      <c r="O39" s="38">
        <v>2.6849999999999999E-2</v>
      </c>
      <c r="P39" s="38">
        <v>6.1469999999999997E-2</v>
      </c>
      <c r="Q39" s="38">
        <v>4.4720000000000003E-2</v>
      </c>
      <c r="R39" s="38">
        <v>2.6849999999999999E-2</v>
      </c>
      <c r="S39" s="38">
        <v>2.6849999999999999E-2</v>
      </c>
      <c r="T39" s="38">
        <v>2.6849999999999999E-2</v>
      </c>
      <c r="U39" s="38">
        <v>1.541E-2</v>
      </c>
      <c r="V39" s="38">
        <v>2.6849999999999999E-2</v>
      </c>
      <c r="W39" s="38">
        <v>2.6849999999999999E-2</v>
      </c>
      <c r="X39" s="38">
        <v>2.6849999999999999E-2</v>
      </c>
      <c r="Y39" s="38">
        <v>2.6849999999999999E-2</v>
      </c>
      <c r="Z39" s="38">
        <v>3.5249999999999997E-2</v>
      </c>
      <c r="AA39" s="38">
        <v>4.8309999999999999E-2</v>
      </c>
      <c r="AB39" s="38">
        <v>2.6849999999999999E-2</v>
      </c>
      <c r="AC39" s="38">
        <v>5.8680000000000003E-2</v>
      </c>
      <c r="AD39" s="38">
        <v>0.11731999999999999</v>
      </c>
      <c r="AE39" s="38">
        <v>2.6849999999999999E-2</v>
      </c>
      <c r="AF39" s="38">
        <v>2.6849999999999999E-2</v>
      </c>
      <c r="AG39" s="38">
        <v>2.6849999999999999E-2</v>
      </c>
      <c r="AH39" s="38">
        <v>2.9770000000000001E-2</v>
      </c>
      <c r="AI39" s="38">
        <v>1.541E-2</v>
      </c>
      <c r="AJ39" s="38">
        <v>3.9320000000000001E-2</v>
      </c>
      <c r="AK39" s="38">
        <v>4.3459999999999999E-2</v>
      </c>
      <c r="AL39" s="38">
        <v>9.3310000000000004E-2</v>
      </c>
      <c r="AM39" s="38">
        <v>3.3730000000000003E-2</v>
      </c>
      <c r="AN39" s="38">
        <v>5.4559999999999997E-2</v>
      </c>
      <c r="AO39" s="38">
        <v>3.0939999999999999E-2</v>
      </c>
      <c r="AP39" s="38">
        <v>8.6010000000000003E-2</v>
      </c>
      <c r="AQ39" s="38">
        <v>3.4380000000000001E-2</v>
      </c>
      <c r="AR39" s="38">
        <v>5.9139999999999998E-2</v>
      </c>
      <c r="AS39" s="38">
        <v>1.796E-2</v>
      </c>
      <c r="AT39" s="38">
        <v>4.0079999999999998E-2</v>
      </c>
      <c r="AU39" s="38">
        <v>7.2709999999999997E-2</v>
      </c>
      <c r="AV39" s="38">
        <v>4.5600000000000002E-2</v>
      </c>
      <c r="AW39" s="38">
        <v>3.091E-2</v>
      </c>
      <c r="AX39" s="38">
        <v>9.3119999999999994E-2</v>
      </c>
      <c r="AY39" s="38">
        <v>2.7650000000000001E-2</v>
      </c>
      <c r="AZ39" s="38">
        <v>2.2669999999999999E-2</v>
      </c>
      <c r="BA39" s="38">
        <v>3.1669999999999997E-2</v>
      </c>
      <c r="BB39" s="38">
        <v>0.16506000000000001</v>
      </c>
      <c r="BC39" s="38">
        <v>3.6580000000000001E-2</v>
      </c>
      <c r="BD39" s="39"/>
      <c r="BE39" s="2"/>
    </row>
    <row r="40" spans="1:57" x14ac:dyDescent="0.25">
      <c r="A40" s="2"/>
      <c r="B40" s="4">
        <v>30</v>
      </c>
      <c r="C40" s="40">
        <v>2.6950000000000002E-2</v>
      </c>
      <c r="D40" s="40">
        <v>2.6950000000000002E-2</v>
      </c>
      <c r="E40" s="40">
        <v>2.6950000000000002E-2</v>
      </c>
      <c r="F40" s="40">
        <v>2.6550000000000001E-2</v>
      </c>
      <c r="G40" s="40">
        <v>2.6950000000000002E-2</v>
      </c>
      <c r="H40" s="40">
        <v>2.6950000000000002E-2</v>
      </c>
      <c r="I40" s="40">
        <v>3.6760000000000001E-2</v>
      </c>
      <c r="J40" s="40">
        <v>2.6870000000000002E-2</v>
      </c>
      <c r="K40" s="40">
        <v>2.6950000000000002E-2</v>
      </c>
      <c r="L40" s="40">
        <v>2.6950000000000002E-2</v>
      </c>
      <c r="M40" s="41">
        <v>2.6950000000000002E-2</v>
      </c>
      <c r="N40" s="41">
        <v>2.6950000000000002E-2</v>
      </c>
      <c r="O40" s="41">
        <v>2.6950000000000002E-2</v>
      </c>
      <c r="P40" s="41">
        <v>6.1019999999999998E-2</v>
      </c>
      <c r="Q40" s="41">
        <v>4.437E-2</v>
      </c>
      <c r="R40" s="41">
        <v>2.6950000000000002E-2</v>
      </c>
      <c r="S40" s="41">
        <v>2.6950000000000002E-2</v>
      </c>
      <c r="T40" s="41">
        <v>2.6950000000000002E-2</v>
      </c>
      <c r="U40" s="41">
        <v>1.5610000000000001E-2</v>
      </c>
      <c r="V40" s="41">
        <v>2.6950000000000002E-2</v>
      </c>
      <c r="W40" s="41">
        <v>2.6950000000000002E-2</v>
      </c>
      <c r="X40" s="41">
        <v>2.6950000000000002E-2</v>
      </c>
      <c r="Y40" s="41">
        <v>2.6950000000000002E-2</v>
      </c>
      <c r="Z40" s="41">
        <v>3.5200000000000002E-2</v>
      </c>
      <c r="AA40" s="41">
        <v>4.7910000000000001E-2</v>
      </c>
      <c r="AB40" s="41">
        <v>2.6950000000000002E-2</v>
      </c>
      <c r="AC40" s="41">
        <v>5.799E-2</v>
      </c>
      <c r="AD40" s="41">
        <v>0.11554</v>
      </c>
      <c r="AE40" s="41">
        <v>2.6950000000000002E-2</v>
      </c>
      <c r="AF40" s="41">
        <v>2.6950000000000002E-2</v>
      </c>
      <c r="AG40" s="41">
        <v>2.6950000000000002E-2</v>
      </c>
      <c r="AH40" s="41">
        <v>2.9870000000000001E-2</v>
      </c>
      <c r="AI40" s="41">
        <v>1.5610000000000001E-2</v>
      </c>
      <c r="AJ40" s="41">
        <v>3.9170000000000003E-2</v>
      </c>
      <c r="AK40" s="41">
        <v>4.3139999999999998E-2</v>
      </c>
      <c r="AL40" s="41">
        <v>9.2109999999999997E-2</v>
      </c>
      <c r="AM40" s="41">
        <v>3.3669999999999999E-2</v>
      </c>
      <c r="AN40" s="41">
        <v>5.4269999999999999E-2</v>
      </c>
      <c r="AO40" s="41">
        <v>3.1280000000000002E-2</v>
      </c>
      <c r="AP40" s="41">
        <v>8.4830000000000003E-2</v>
      </c>
      <c r="AQ40" s="41">
        <v>3.4360000000000002E-2</v>
      </c>
      <c r="AR40" s="41">
        <v>5.8999999999999997E-2</v>
      </c>
      <c r="AS40" s="41">
        <v>1.8169999999999999E-2</v>
      </c>
      <c r="AT40" s="41">
        <v>4.0039999999999999E-2</v>
      </c>
      <c r="AU40" s="41">
        <v>7.1870000000000003E-2</v>
      </c>
      <c r="AV40" s="41">
        <v>4.5339999999999998E-2</v>
      </c>
      <c r="AW40" s="41">
        <v>3.0949999999999998E-2</v>
      </c>
      <c r="AX40" s="41">
        <v>9.2100000000000001E-2</v>
      </c>
      <c r="AY40" s="41">
        <v>2.775E-2</v>
      </c>
      <c r="AZ40" s="41">
        <v>2.2950000000000002E-2</v>
      </c>
      <c r="BA40" s="41">
        <v>3.1719999999999998E-2</v>
      </c>
      <c r="BB40" s="41">
        <v>0.16183</v>
      </c>
      <c r="BC40" s="41">
        <v>3.6330000000000001E-2</v>
      </c>
      <c r="BD40" s="39"/>
      <c r="BE40" s="2"/>
    </row>
    <row r="41" spans="1:57" x14ac:dyDescent="0.25">
      <c r="A41" s="2"/>
      <c r="B41" s="2">
        <v>31</v>
      </c>
      <c r="C41" s="37">
        <v>2.7060000000000001E-2</v>
      </c>
      <c r="D41" s="37">
        <v>2.7060000000000001E-2</v>
      </c>
      <c r="E41" s="37">
        <v>2.7060000000000001E-2</v>
      </c>
      <c r="F41" s="37">
        <v>2.6669999999999999E-2</v>
      </c>
      <c r="G41" s="37">
        <v>2.7060000000000001E-2</v>
      </c>
      <c r="H41" s="37">
        <v>2.7060000000000001E-2</v>
      </c>
      <c r="I41" s="37">
        <v>3.6679999999999997E-2</v>
      </c>
      <c r="J41" s="37">
        <v>2.6980000000000001E-2</v>
      </c>
      <c r="K41" s="37">
        <v>2.7060000000000001E-2</v>
      </c>
      <c r="L41" s="37">
        <v>2.7060000000000001E-2</v>
      </c>
      <c r="M41" s="38">
        <v>2.7060000000000001E-2</v>
      </c>
      <c r="N41" s="38">
        <v>2.7060000000000001E-2</v>
      </c>
      <c r="O41" s="38">
        <v>2.7060000000000001E-2</v>
      </c>
      <c r="P41" s="38">
        <v>6.0589999999999998E-2</v>
      </c>
      <c r="Q41" s="38">
        <v>4.4049999999999999E-2</v>
      </c>
      <c r="R41" s="38">
        <v>2.7060000000000001E-2</v>
      </c>
      <c r="S41" s="38">
        <v>2.7060000000000001E-2</v>
      </c>
      <c r="T41" s="38">
        <v>2.7060000000000001E-2</v>
      </c>
      <c r="U41" s="38">
        <v>1.5800000000000002E-2</v>
      </c>
      <c r="V41" s="38">
        <v>2.7060000000000001E-2</v>
      </c>
      <c r="W41" s="38">
        <v>2.7060000000000001E-2</v>
      </c>
      <c r="X41" s="38">
        <v>2.7060000000000001E-2</v>
      </c>
      <c r="Y41" s="38">
        <v>2.7060000000000001E-2</v>
      </c>
      <c r="Z41" s="38">
        <v>3.5150000000000001E-2</v>
      </c>
      <c r="AA41" s="38">
        <v>4.752E-2</v>
      </c>
      <c r="AB41" s="38">
        <v>2.7060000000000001E-2</v>
      </c>
      <c r="AC41" s="38">
        <v>5.7329999999999999E-2</v>
      </c>
      <c r="AD41" s="38">
        <v>0.11380999999999999</v>
      </c>
      <c r="AE41" s="38">
        <v>2.7060000000000001E-2</v>
      </c>
      <c r="AF41" s="38">
        <v>2.7060000000000001E-2</v>
      </c>
      <c r="AG41" s="38">
        <v>2.7060000000000001E-2</v>
      </c>
      <c r="AH41" s="38">
        <v>2.997E-2</v>
      </c>
      <c r="AI41" s="38">
        <v>1.5800000000000002E-2</v>
      </c>
      <c r="AJ41" s="38">
        <v>3.8989999999999997E-2</v>
      </c>
      <c r="AK41" s="38">
        <v>4.283E-2</v>
      </c>
      <c r="AL41" s="38">
        <v>9.0950000000000003E-2</v>
      </c>
      <c r="AM41" s="38">
        <v>3.363E-2</v>
      </c>
      <c r="AN41" s="38">
        <v>5.3999999999999999E-2</v>
      </c>
      <c r="AO41" s="38">
        <v>3.1609999999999999E-2</v>
      </c>
      <c r="AP41" s="38">
        <v>8.3690000000000001E-2</v>
      </c>
      <c r="AQ41" s="38">
        <v>3.4340000000000002E-2</v>
      </c>
      <c r="AR41" s="38">
        <v>5.8860000000000003E-2</v>
      </c>
      <c r="AS41" s="38">
        <v>1.839E-2</v>
      </c>
      <c r="AT41" s="38">
        <v>3.9989999999999998E-2</v>
      </c>
      <c r="AU41" s="38">
        <v>7.1080000000000004E-2</v>
      </c>
      <c r="AV41" s="38">
        <v>4.5069999999999999E-2</v>
      </c>
      <c r="AW41" s="38">
        <v>3.1E-2</v>
      </c>
      <c r="AX41" s="38">
        <v>9.1109999999999997E-2</v>
      </c>
      <c r="AY41" s="38">
        <v>2.785E-2</v>
      </c>
      <c r="AZ41" s="38">
        <v>2.3210000000000001E-2</v>
      </c>
      <c r="BA41" s="38">
        <v>3.177E-2</v>
      </c>
      <c r="BB41" s="38">
        <v>0.15872</v>
      </c>
      <c r="BC41" s="38">
        <v>3.6110000000000003E-2</v>
      </c>
      <c r="BD41" s="39"/>
      <c r="BE41" s="2"/>
    </row>
    <row r="42" spans="1:57" x14ac:dyDescent="0.25">
      <c r="A42" s="2"/>
      <c r="B42" s="2">
        <v>32</v>
      </c>
      <c r="C42" s="37">
        <v>2.717E-2</v>
      </c>
      <c r="D42" s="37">
        <v>2.717E-2</v>
      </c>
      <c r="E42" s="37">
        <v>2.717E-2</v>
      </c>
      <c r="F42" s="37">
        <v>2.6790000000000001E-2</v>
      </c>
      <c r="G42" s="37">
        <v>2.717E-2</v>
      </c>
      <c r="H42" s="37">
        <v>2.717E-2</v>
      </c>
      <c r="I42" s="37">
        <v>3.6600000000000001E-2</v>
      </c>
      <c r="J42" s="37">
        <v>2.7089999999999999E-2</v>
      </c>
      <c r="K42" s="37">
        <v>2.717E-2</v>
      </c>
      <c r="L42" s="37">
        <v>2.717E-2</v>
      </c>
      <c r="M42" s="38">
        <v>2.717E-2</v>
      </c>
      <c r="N42" s="38">
        <v>2.717E-2</v>
      </c>
      <c r="O42" s="38">
        <v>2.717E-2</v>
      </c>
      <c r="P42" s="38">
        <v>6.0159999999999998E-2</v>
      </c>
      <c r="Q42" s="38">
        <v>4.3740000000000001E-2</v>
      </c>
      <c r="R42" s="38">
        <v>2.717E-2</v>
      </c>
      <c r="S42" s="38">
        <v>2.717E-2</v>
      </c>
      <c r="T42" s="38">
        <v>2.717E-2</v>
      </c>
      <c r="U42" s="38">
        <v>1.5980000000000001E-2</v>
      </c>
      <c r="V42" s="38">
        <v>2.717E-2</v>
      </c>
      <c r="W42" s="38">
        <v>2.717E-2</v>
      </c>
      <c r="X42" s="38">
        <v>2.717E-2</v>
      </c>
      <c r="Y42" s="38">
        <v>2.717E-2</v>
      </c>
      <c r="Z42" s="38">
        <v>3.5099999999999999E-2</v>
      </c>
      <c r="AA42" s="38">
        <v>4.7140000000000001E-2</v>
      </c>
      <c r="AB42" s="38">
        <v>2.717E-2</v>
      </c>
      <c r="AC42" s="38">
        <v>5.6689999999999997E-2</v>
      </c>
      <c r="AD42" s="38">
        <v>0.11215</v>
      </c>
      <c r="AE42" s="38">
        <v>2.717E-2</v>
      </c>
      <c r="AF42" s="38">
        <v>2.717E-2</v>
      </c>
      <c r="AG42" s="38">
        <v>2.717E-2</v>
      </c>
      <c r="AH42" s="38">
        <v>3.007E-2</v>
      </c>
      <c r="AI42" s="38">
        <v>1.5980000000000001E-2</v>
      </c>
      <c r="AJ42" s="38">
        <v>3.8800000000000001E-2</v>
      </c>
      <c r="AK42" s="38">
        <v>4.2540000000000001E-2</v>
      </c>
      <c r="AL42" s="38">
        <v>8.9840000000000003E-2</v>
      </c>
      <c r="AM42" s="38">
        <v>3.3579999999999999E-2</v>
      </c>
      <c r="AN42" s="38">
        <v>5.373E-2</v>
      </c>
      <c r="AO42" s="38">
        <v>3.193E-2</v>
      </c>
      <c r="AP42" s="38">
        <v>8.2600000000000007E-2</v>
      </c>
      <c r="AQ42" s="38">
        <v>3.4329999999999999E-2</v>
      </c>
      <c r="AR42" s="38">
        <v>5.8729999999999997E-2</v>
      </c>
      <c r="AS42" s="38">
        <v>1.8620000000000001E-2</v>
      </c>
      <c r="AT42" s="38">
        <v>3.993E-2</v>
      </c>
      <c r="AU42" s="38">
        <v>7.0309999999999997E-2</v>
      </c>
      <c r="AV42" s="38">
        <v>4.4810000000000003E-2</v>
      </c>
      <c r="AW42" s="38">
        <v>3.1040000000000002E-2</v>
      </c>
      <c r="AX42" s="38">
        <v>9.0149999999999994E-2</v>
      </c>
      <c r="AY42" s="38">
        <v>2.7949999999999999E-2</v>
      </c>
      <c r="AZ42" s="38">
        <v>2.3460000000000002E-2</v>
      </c>
      <c r="BA42" s="38">
        <v>3.1820000000000001E-2</v>
      </c>
      <c r="BB42" s="38">
        <v>0.15573000000000001</v>
      </c>
      <c r="BC42" s="38">
        <v>3.5900000000000001E-2</v>
      </c>
      <c r="BD42" s="39"/>
      <c r="BE42" s="2"/>
    </row>
    <row r="43" spans="1:57" x14ac:dyDescent="0.25">
      <c r="A43" s="2"/>
      <c r="B43" s="2">
        <v>33</v>
      </c>
      <c r="C43" s="37">
        <v>2.7279999999999999E-2</v>
      </c>
      <c r="D43" s="37">
        <v>2.7279999999999999E-2</v>
      </c>
      <c r="E43" s="37">
        <v>2.7279999999999999E-2</v>
      </c>
      <c r="F43" s="37">
        <v>2.691E-2</v>
      </c>
      <c r="G43" s="37">
        <v>2.7279999999999999E-2</v>
      </c>
      <c r="H43" s="37">
        <v>2.7279999999999999E-2</v>
      </c>
      <c r="I43" s="37">
        <v>3.6519999999999997E-2</v>
      </c>
      <c r="J43" s="37">
        <v>2.7199999999999998E-2</v>
      </c>
      <c r="K43" s="37">
        <v>2.7279999999999999E-2</v>
      </c>
      <c r="L43" s="37">
        <v>2.7279999999999999E-2</v>
      </c>
      <c r="M43" s="38">
        <v>2.7279999999999999E-2</v>
      </c>
      <c r="N43" s="38">
        <v>2.7279999999999999E-2</v>
      </c>
      <c r="O43" s="38">
        <v>2.7279999999999999E-2</v>
      </c>
      <c r="P43" s="38">
        <v>5.9749999999999998E-2</v>
      </c>
      <c r="Q43" s="38">
        <v>4.3439999999999999E-2</v>
      </c>
      <c r="R43" s="38">
        <v>2.7279999999999999E-2</v>
      </c>
      <c r="S43" s="38">
        <v>2.7279999999999999E-2</v>
      </c>
      <c r="T43" s="38">
        <v>2.7279999999999999E-2</v>
      </c>
      <c r="U43" s="38">
        <v>1.6160000000000001E-2</v>
      </c>
      <c r="V43" s="38">
        <v>2.7279999999999999E-2</v>
      </c>
      <c r="W43" s="38">
        <v>2.7279999999999999E-2</v>
      </c>
      <c r="X43" s="38">
        <v>2.7279999999999999E-2</v>
      </c>
      <c r="Y43" s="38">
        <v>2.7279999999999999E-2</v>
      </c>
      <c r="Z43" s="38">
        <v>3.5060000000000001E-2</v>
      </c>
      <c r="AA43" s="38">
        <v>4.6789999999999998E-2</v>
      </c>
      <c r="AB43" s="38">
        <v>2.7279999999999999E-2</v>
      </c>
      <c r="AC43" s="38">
        <v>5.6070000000000002E-2</v>
      </c>
      <c r="AD43" s="38">
        <v>0.11055</v>
      </c>
      <c r="AE43" s="38">
        <v>2.7279999999999999E-2</v>
      </c>
      <c r="AF43" s="38">
        <v>2.7279999999999999E-2</v>
      </c>
      <c r="AG43" s="38">
        <v>2.7279999999999999E-2</v>
      </c>
      <c r="AH43" s="38">
        <v>3.0159999999999999E-2</v>
      </c>
      <c r="AI43" s="38">
        <v>1.6160000000000001E-2</v>
      </c>
      <c r="AJ43" s="38">
        <v>3.8589999999999999E-2</v>
      </c>
      <c r="AK43" s="38">
        <v>4.2270000000000002E-2</v>
      </c>
      <c r="AL43" s="38">
        <v>8.8770000000000002E-2</v>
      </c>
      <c r="AM43" s="38">
        <v>3.354E-2</v>
      </c>
      <c r="AN43" s="38">
        <v>5.3469999999999997E-2</v>
      </c>
      <c r="AO43" s="38">
        <v>3.2230000000000002E-2</v>
      </c>
      <c r="AP43" s="38">
        <v>8.1549999999999997E-2</v>
      </c>
      <c r="AQ43" s="38">
        <v>3.431E-2</v>
      </c>
      <c r="AR43" s="38">
        <v>5.8610000000000002E-2</v>
      </c>
      <c r="AS43" s="38">
        <v>1.8870000000000001E-2</v>
      </c>
      <c r="AT43" s="38">
        <v>3.9879999999999999E-2</v>
      </c>
      <c r="AU43" s="38">
        <v>6.9580000000000003E-2</v>
      </c>
      <c r="AV43" s="38">
        <v>4.4540000000000003E-2</v>
      </c>
      <c r="AW43" s="38">
        <v>3.108E-2</v>
      </c>
      <c r="AX43" s="38">
        <v>8.9209999999999998E-2</v>
      </c>
      <c r="AY43" s="38">
        <v>2.8049999999999999E-2</v>
      </c>
      <c r="AZ43" s="38">
        <v>2.3699999999999999E-2</v>
      </c>
      <c r="BA43" s="38">
        <v>3.1859999999999999E-2</v>
      </c>
      <c r="BB43" s="38">
        <v>0.15287000000000001</v>
      </c>
      <c r="BC43" s="38">
        <v>3.5729999999999998E-2</v>
      </c>
      <c r="BD43" s="39"/>
      <c r="BE43" s="2"/>
    </row>
    <row r="44" spans="1:57" x14ac:dyDescent="0.25">
      <c r="A44" s="2"/>
      <c r="B44" s="2">
        <v>34</v>
      </c>
      <c r="C44" s="37">
        <v>2.7390000000000001E-2</v>
      </c>
      <c r="D44" s="37">
        <v>2.7390000000000001E-2</v>
      </c>
      <c r="E44" s="37">
        <v>2.7390000000000001E-2</v>
      </c>
      <c r="F44" s="37">
        <v>2.7029999999999998E-2</v>
      </c>
      <c r="G44" s="37">
        <v>2.7390000000000001E-2</v>
      </c>
      <c r="H44" s="37">
        <v>2.7390000000000001E-2</v>
      </c>
      <c r="I44" s="37">
        <v>3.6450000000000003E-2</v>
      </c>
      <c r="J44" s="37">
        <v>2.7320000000000001E-2</v>
      </c>
      <c r="K44" s="37">
        <v>2.7390000000000001E-2</v>
      </c>
      <c r="L44" s="37">
        <v>2.7390000000000001E-2</v>
      </c>
      <c r="M44" s="38">
        <v>2.7390000000000001E-2</v>
      </c>
      <c r="N44" s="38">
        <v>2.7390000000000001E-2</v>
      </c>
      <c r="O44" s="38">
        <v>2.7390000000000001E-2</v>
      </c>
      <c r="P44" s="38">
        <v>5.935E-2</v>
      </c>
      <c r="Q44" s="38">
        <v>4.317E-2</v>
      </c>
      <c r="R44" s="38">
        <v>2.7390000000000001E-2</v>
      </c>
      <c r="S44" s="38">
        <v>2.7390000000000001E-2</v>
      </c>
      <c r="T44" s="38">
        <v>2.7390000000000001E-2</v>
      </c>
      <c r="U44" s="38">
        <v>1.6320000000000001E-2</v>
      </c>
      <c r="V44" s="38">
        <v>2.7390000000000001E-2</v>
      </c>
      <c r="W44" s="38">
        <v>2.7390000000000001E-2</v>
      </c>
      <c r="X44" s="38">
        <v>2.7390000000000001E-2</v>
      </c>
      <c r="Y44" s="38">
        <v>2.7390000000000001E-2</v>
      </c>
      <c r="Z44" s="38">
        <v>3.5020000000000003E-2</v>
      </c>
      <c r="AA44" s="38">
        <v>4.6440000000000002E-2</v>
      </c>
      <c r="AB44" s="38">
        <v>2.7390000000000001E-2</v>
      </c>
      <c r="AC44" s="38">
        <v>5.5480000000000002E-2</v>
      </c>
      <c r="AD44" s="38">
        <v>0.10901</v>
      </c>
      <c r="AE44" s="38">
        <v>2.7390000000000001E-2</v>
      </c>
      <c r="AF44" s="38">
        <v>2.7390000000000001E-2</v>
      </c>
      <c r="AG44" s="38">
        <v>2.7390000000000001E-2</v>
      </c>
      <c r="AH44" s="38">
        <v>3.024E-2</v>
      </c>
      <c r="AI44" s="38">
        <v>1.6320000000000001E-2</v>
      </c>
      <c r="AJ44" s="38">
        <v>3.8379999999999997E-2</v>
      </c>
      <c r="AK44" s="38">
        <v>4.2020000000000002E-2</v>
      </c>
      <c r="AL44" s="38">
        <v>8.7749999999999995E-2</v>
      </c>
      <c r="AM44" s="38">
        <v>3.3509999999999998E-2</v>
      </c>
      <c r="AN44" s="38">
        <v>5.323E-2</v>
      </c>
      <c r="AO44" s="38">
        <v>3.252E-2</v>
      </c>
      <c r="AP44" s="38">
        <v>8.054E-2</v>
      </c>
      <c r="AQ44" s="38">
        <v>3.4290000000000001E-2</v>
      </c>
      <c r="AR44" s="38">
        <v>5.849E-2</v>
      </c>
      <c r="AS44" s="38">
        <v>1.9130000000000001E-2</v>
      </c>
      <c r="AT44" s="38">
        <v>3.9820000000000001E-2</v>
      </c>
      <c r="AU44" s="38">
        <v>6.8879999999999997E-2</v>
      </c>
      <c r="AV44" s="38">
        <v>4.4290000000000003E-2</v>
      </c>
      <c r="AW44" s="38">
        <v>3.1119999999999998E-2</v>
      </c>
      <c r="AX44" s="38">
        <v>8.831E-2</v>
      </c>
      <c r="AY44" s="38">
        <v>2.8150000000000001E-2</v>
      </c>
      <c r="AZ44" s="38">
        <v>2.3939999999999999E-2</v>
      </c>
      <c r="BA44" s="38">
        <v>3.1899999999999998E-2</v>
      </c>
      <c r="BB44" s="38">
        <v>0.15013000000000001</v>
      </c>
      <c r="BC44" s="38">
        <v>3.5560000000000001E-2</v>
      </c>
      <c r="BD44" s="39"/>
      <c r="BE44" s="2"/>
    </row>
    <row r="45" spans="1:57" x14ac:dyDescent="0.25">
      <c r="A45" s="2"/>
      <c r="B45" s="4">
        <v>35</v>
      </c>
      <c r="C45" s="40">
        <v>2.75E-2</v>
      </c>
      <c r="D45" s="40">
        <v>2.75E-2</v>
      </c>
      <c r="E45" s="40">
        <v>2.75E-2</v>
      </c>
      <c r="F45" s="40">
        <v>2.7150000000000001E-2</v>
      </c>
      <c r="G45" s="40">
        <v>2.75E-2</v>
      </c>
      <c r="H45" s="40">
        <v>2.75E-2</v>
      </c>
      <c r="I45" s="40">
        <v>3.637E-2</v>
      </c>
      <c r="J45" s="40">
        <v>2.743E-2</v>
      </c>
      <c r="K45" s="40">
        <v>2.75E-2</v>
      </c>
      <c r="L45" s="40">
        <v>2.75E-2</v>
      </c>
      <c r="M45" s="41">
        <v>2.75E-2</v>
      </c>
      <c r="N45" s="41">
        <v>2.75E-2</v>
      </c>
      <c r="O45" s="41">
        <v>2.75E-2</v>
      </c>
      <c r="P45" s="41">
        <v>5.8959999999999999E-2</v>
      </c>
      <c r="Q45" s="41">
        <v>4.2900000000000001E-2</v>
      </c>
      <c r="R45" s="41">
        <v>2.75E-2</v>
      </c>
      <c r="S45" s="41">
        <v>2.75E-2</v>
      </c>
      <c r="T45" s="41">
        <v>2.75E-2</v>
      </c>
      <c r="U45" s="41">
        <v>1.6490000000000001E-2</v>
      </c>
      <c r="V45" s="41">
        <v>2.75E-2</v>
      </c>
      <c r="W45" s="41">
        <v>2.75E-2</v>
      </c>
      <c r="X45" s="41">
        <v>2.75E-2</v>
      </c>
      <c r="Y45" s="41">
        <v>2.75E-2</v>
      </c>
      <c r="Z45" s="41">
        <v>3.4970000000000001E-2</v>
      </c>
      <c r="AA45" s="41">
        <v>4.6109999999999998E-2</v>
      </c>
      <c r="AB45" s="41">
        <v>2.75E-2</v>
      </c>
      <c r="AC45" s="41">
        <v>5.491E-2</v>
      </c>
      <c r="AD45" s="41">
        <v>0.10753</v>
      </c>
      <c r="AE45" s="41">
        <v>2.75E-2</v>
      </c>
      <c r="AF45" s="41">
        <v>2.75E-2</v>
      </c>
      <c r="AG45" s="41">
        <v>2.75E-2</v>
      </c>
      <c r="AH45" s="41">
        <v>3.032E-2</v>
      </c>
      <c r="AI45" s="41">
        <v>1.6490000000000001E-2</v>
      </c>
      <c r="AJ45" s="41">
        <v>3.8159999999999999E-2</v>
      </c>
      <c r="AK45" s="41">
        <v>4.1770000000000002E-2</v>
      </c>
      <c r="AL45" s="41">
        <v>8.6779999999999996E-2</v>
      </c>
      <c r="AM45" s="41">
        <v>3.347E-2</v>
      </c>
      <c r="AN45" s="41">
        <v>5.2990000000000002E-2</v>
      </c>
      <c r="AO45" s="41">
        <v>3.279E-2</v>
      </c>
      <c r="AP45" s="41">
        <v>7.9579999999999998E-2</v>
      </c>
      <c r="AQ45" s="41">
        <v>3.4270000000000002E-2</v>
      </c>
      <c r="AR45" s="41">
        <v>5.8369999999999998E-2</v>
      </c>
      <c r="AS45" s="41">
        <v>1.9380000000000001E-2</v>
      </c>
      <c r="AT45" s="41">
        <v>3.9750000000000001E-2</v>
      </c>
      <c r="AU45" s="41">
        <v>6.8210000000000007E-2</v>
      </c>
      <c r="AV45" s="41">
        <v>4.403E-2</v>
      </c>
      <c r="AW45" s="41">
        <v>3.116E-2</v>
      </c>
      <c r="AX45" s="41">
        <v>8.7440000000000004E-2</v>
      </c>
      <c r="AY45" s="41">
        <v>2.8250000000000001E-2</v>
      </c>
      <c r="AZ45" s="41">
        <v>2.4160000000000001E-2</v>
      </c>
      <c r="BA45" s="41">
        <v>3.1940000000000003E-2</v>
      </c>
      <c r="BB45" s="41">
        <v>0.14749999999999999</v>
      </c>
      <c r="BC45" s="41">
        <v>3.542E-2</v>
      </c>
      <c r="BD45" s="39"/>
      <c r="BE45" s="2"/>
    </row>
    <row r="46" spans="1:57" x14ac:dyDescent="0.25">
      <c r="A46" s="2"/>
      <c r="B46" s="2">
        <v>36</v>
      </c>
      <c r="C46" s="37">
        <v>2.7609999999999999E-2</v>
      </c>
      <c r="D46" s="37">
        <v>2.7609999999999999E-2</v>
      </c>
      <c r="E46" s="37">
        <v>2.7609999999999999E-2</v>
      </c>
      <c r="F46" s="37">
        <v>2.7269999999999999E-2</v>
      </c>
      <c r="G46" s="37">
        <v>2.7609999999999999E-2</v>
      </c>
      <c r="H46" s="37">
        <v>2.7609999999999999E-2</v>
      </c>
      <c r="I46" s="37">
        <v>3.6299999999999999E-2</v>
      </c>
      <c r="J46" s="37">
        <v>2.7539999999999999E-2</v>
      </c>
      <c r="K46" s="37">
        <v>2.7609999999999999E-2</v>
      </c>
      <c r="L46" s="37">
        <v>2.7609999999999999E-2</v>
      </c>
      <c r="M46" s="38">
        <v>2.7609999999999999E-2</v>
      </c>
      <c r="N46" s="38">
        <v>2.7609999999999999E-2</v>
      </c>
      <c r="O46" s="38">
        <v>2.7609999999999999E-2</v>
      </c>
      <c r="P46" s="38">
        <v>5.8590000000000003E-2</v>
      </c>
      <c r="Q46" s="38">
        <v>4.265E-2</v>
      </c>
      <c r="R46" s="38">
        <v>2.7609999999999999E-2</v>
      </c>
      <c r="S46" s="38">
        <v>2.7609999999999999E-2</v>
      </c>
      <c r="T46" s="38">
        <v>2.7609999999999999E-2</v>
      </c>
      <c r="U46" s="38">
        <v>1.6639999999999999E-2</v>
      </c>
      <c r="V46" s="38">
        <v>2.7609999999999999E-2</v>
      </c>
      <c r="W46" s="38">
        <v>2.7609999999999999E-2</v>
      </c>
      <c r="X46" s="38">
        <v>2.7609999999999999E-2</v>
      </c>
      <c r="Y46" s="38">
        <v>2.7609999999999999E-2</v>
      </c>
      <c r="Z46" s="38">
        <v>3.4930000000000003E-2</v>
      </c>
      <c r="AA46" s="38">
        <v>4.5789999999999997E-2</v>
      </c>
      <c r="AB46" s="38">
        <v>2.7609999999999999E-2</v>
      </c>
      <c r="AC46" s="38">
        <v>5.4370000000000002E-2</v>
      </c>
      <c r="AD46" s="38">
        <v>0.10611</v>
      </c>
      <c r="AE46" s="38">
        <v>2.7609999999999999E-2</v>
      </c>
      <c r="AF46" s="38">
        <v>2.7609999999999999E-2</v>
      </c>
      <c r="AG46" s="38">
        <v>2.7609999999999999E-2</v>
      </c>
      <c r="AH46" s="38">
        <v>3.039E-2</v>
      </c>
      <c r="AI46" s="38">
        <v>1.6639999999999999E-2</v>
      </c>
      <c r="AJ46" s="38">
        <v>3.7940000000000002E-2</v>
      </c>
      <c r="AK46" s="38">
        <v>4.1549999999999997E-2</v>
      </c>
      <c r="AL46" s="38">
        <v>8.584E-2</v>
      </c>
      <c r="AM46" s="38">
        <v>3.3439999999999998E-2</v>
      </c>
      <c r="AN46" s="38">
        <v>5.2760000000000001E-2</v>
      </c>
      <c r="AO46" s="38">
        <v>3.3059999999999999E-2</v>
      </c>
      <c r="AP46" s="38">
        <v>7.8659999999999994E-2</v>
      </c>
      <c r="AQ46" s="38">
        <v>3.4250000000000003E-2</v>
      </c>
      <c r="AR46" s="38">
        <v>5.8259999999999999E-2</v>
      </c>
      <c r="AS46" s="38">
        <v>1.9640000000000001E-2</v>
      </c>
      <c r="AT46" s="38">
        <v>3.9690000000000003E-2</v>
      </c>
      <c r="AU46" s="38">
        <v>6.7570000000000005E-2</v>
      </c>
      <c r="AV46" s="38">
        <v>4.3790000000000003E-2</v>
      </c>
      <c r="AW46" s="38">
        <v>3.1189999999999999E-2</v>
      </c>
      <c r="AX46" s="38">
        <v>8.6599999999999996E-2</v>
      </c>
      <c r="AY46" s="38">
        <v>2.8340000000000001E-2</v>
      </c>
      <c r="AZ46" s="38">
        <v>2.4369999999999999E-2</v>
      </c>
      <c r="BA46" s="38">
        <v>3.1969999999999998E-2</v>
      </c>
      <c r="BB46" s="38">
        <v>0.14499000000000001</v>
      </c>
      <c r="BC46" s="38">
        <v>3.5290000000000002E-2</v>
      </c>
      <c r="BD46" s="39"/>
      <c r="BE46" s="2"/>
    </row>
    <row r="47" spans="1:57" x14ac:dyDescent="0.25">
      <c r="A47" s="2"/>
      <c r="B47" s="2">
        <v>37</v>
      </c>
      <c r="C47" s="37">
        <v>2.7720000000000002E-2</v>
      </c>
      <c r="D47" s="37">
        <v>2.7720000000000002E-2</v>
      </c>
      <c r="E47" s="37">
        <v>2.7720000000000002E-2</v>
      </c>
      <c r="F47" s="37">
        <v>2.7380000000000002E-2</v>
      </c>
      <c r="G47" s="37">
        <v>2.7720000000000002E-2</v>
      </c>
      <c r="H47" s="37">
        <v>2.7720000000000002E-2</v>
      </c>
      <c r="I47" s="37">
        <v>3.6229999999999998E-2</v>
      </c>
      <c r="J47" s="37">
        <v>2.7650000000000001E-2</v>
      </c>
      <c r="K47" s="37">
        <v>2.7720000000000002E-2</v>
      </c>
      <c r="L47" s="37">
        <v>2.7720000000000002E-2</v>
      </c>
      <c r="M47" s="38">
        <v>2.7720000000000002E-2</v>
      </c>
      <c r="N47" s="38">
        <v>2.7720000000000002E-2</v>
      </c>
      <c r="O47" s="38">
        <v>2.7720000000000002E-2</v>
      </c>
      <c r="P47" s="38">
        <v>5.8229999999999997E-2</v>
      </c>
      <c r="Q47" s="38">
        <v>4.2410000000000003E-2</v>
      </c>
      <c r="R47" s="38">
        <v>2.7720000000000002E-2</v>
      </c>
      <c r="S47" s="38">
        <v>2.7720000000000002E-2</v>
      </c>
      <c r="T47" s="38">
        <v>2.7720000000000002E-2</v>
      </c>
      <c r="U47" s="38">
        <v>1.6789999999999999E-2</v>
      </c>
      <c r="V47" s="38">
        <v>2.7720000000000002E-2</v>
      </c>
      <c r="W47" s="38">
        <v>2.7720000000000002E-2</v>
      </c>
      <c r="X47" s="38">
        <v>2.7720000000000002E-2</v>
      </c>
      <c r="Y47" s="38">
        <v>2.7720000000000002E-2</v>
      </c>
      <c r="Z47" s="38">
        <v>3.4889999999999997E-2</v>
      </c>
      <c r="AA47" s="38">
        <v>4.548E-2</v>
      </c>
      <c r="AB47" s="38">
        <v>2.7720000000000002E-2</v>
      </c>
      <c r="AC47" s="38">
        <v>5.3839999999999999E-2</v>
      </c>
      <c r="AD47" s="38">
        <v>0.10475</v>
      </c>
      <c r="AE47" s="38">
        <v>2.7720000000000002E-2</v>
      </c>
      <c r="AF47" s="38">
        <v>2.7720000000000002E-2</v>
      </c>
      <c r="AG47" s="38">
        <v>2.7720000000000002E-2</v>
      </c>
      <c r="AH47" s="38">
        <v>3.0460000000000001E-2</v>
      </c>
      <c r="AI47" s="38">
        <v>1.6789999999999999E-2</v>
      </c>
      <c r="AJ47" s="38">
        <v>3.7719999999999997E-2</v>
      </c>
      <c r="AK47" s="38">
        <v>4.1329999999999999E-2</v>
      </c>
      <c r="AL47" s="38">
        <v>8.4949999999999998E-2</v>
      </c>
      <c r="AM47" s="38">
        <v>3.3410000000000002E-2</v>
      </c>
      <c r="AN47" s="38">
        <v>5.2549999999999999E-2</v>
      </c>
      <c r="AO47" s="38">
        <v>3.3309999999999999E-2</v>
      </c>
      <c r="AP47" s="38">
        <v>7.7770000000000006E-2</v>
      </c>
      <c r="AQ47" s="38">
        <v>3.4229999999999997E-2</v>
      </c>
      <c r="AR47" s="38">
        <v>5.815E-2</v>
      </c>
      <c r="AS47" s="38">
        <v>1.9900000000000001E-2</v>
      </c>
      <c r="AT47" s="38">
        <v>3.9629999999999999E-2</v>
      </c>
      <c r="AU47" s="38">
        <v>6.6960000000000006E-2</v>
      </c>
      <c r="AV47" s="38">
        <v>4.3549999999999998E-2</v>
      </c>
      <c r="AW47" s="38">
        <v>3.1230000000000001E-2</v>
      </c>
      <c r="AX47" s="38">
        <v>8.5779999999999995E-2</v>
      </c>
      <c r="AY47" s="38">
        <v>2.844E-2</v>
      </c>
      <c r="AZ47" s="38">
        <v>2.4580000000000001E-2</v>
      </c>
      <c r="BA47" s="38">
        <v>3.2009999999999997E-2</v>
      </c>
      <c r="BB47" s="38">
        <v>0.14258999999999999</v>
      </c>
      <c r="BC47" s="38">
        <v>3.517E-2</v>
      </c>
      <c r="BD47" s="39"/>
      <c r="BE47" s="2"/>
    </row>
    <row r="48" spans="1:57" x14ac:dyDescent="0.25">
      <c r="A48" s="2"/>
      <c r="B48" s="2">
        <v>38</v>
      </c>
      <c r="C48" s="37">
        <v>2.7820000000000001E-2</v>
      </c>
      <c r="D48" s="37">
        <v>2.7820000000000001E-2</v>
      </c>
      <c r="E48" s="37">
        <v>2.7820000000000001E-2</v>
      </c>
      <c r="F48" s="37">
        <v>2.75E-2</v>
      </c>
      <c r="G48" s="37">
        <v>2.7820000000000001E-2</v>
      </c>
      <c r="H48" s="37">
        <v>2.7820000000000001E-2</v>
      </c>
      <c r="I48" s="37">
        <v>3.6170000000000001E-2</v>
      </c>
      <c r="J48" s="37">
        <v>2.776E-2</v>
      </c>
      <c r="K48" s="37">
        <v>2.7820000000000001E-2</v>
      </c>
      <c r="L48" s="37">
        <v>2.7820000000000001E-2</v>
      </c>
      <c r="M48" s="38">
        <v>2.7820000000000001E-2</v>
      </c>
      <c r="N48" s="38">
        <v>2.7820000000000001E-2</v>
      </c>
      <c r="O48" s="38">
        <v>2.7820000000000001E-2</v>
      </c>
      <c r="P48" s="38">
        <v>5.7889999999999997E-2</v>
      </c>
      <c r="Q48" s="38">
        <v>4.2180000000000002E-2</v>
      </c>
      <c r="R48" s="38">
        <v>2.7820000000000001E-2</v>
      </c>
      <c r="S48" s="38">
        <v>2.7820000000000001E-2</v>
      </c>
      <c r="T48" s="38">
        <v>2.7820000000000001E-2</v>
      </c>
      <c r="U48" s="38">
        <v>1.6930000000000001E-2</v>
      </c>
      <c r="V48" s="38">
        <v>2.7820000000000001E-2</v>
      </c>
      <c r="W48" s="38">
        <v>2.7820000000000001E-2</v>
      </c>
      <c r="X48" s="38">
        <v>2.7820000000000001E-2</v>
      </c>
      <c r="Y48" s="38">
        <v>2.7820000000000001E-2</v>
      </c>
      <c r="Z48" s="38">
        <v>3.4849999999999999E-2</v>
      </c>
      <c r="AA48" s="38">
        <v>4.5190000000000001E-2</v>
      </c>
      <c r="AB48" s="38">
        <v>2.7820000000000001E-2</v>
      </c>
      <c r="AC48" s="38">
        <v>5.3339999999999999E-2</v>
      </c>
      <c r="AD48" s="38">
        <v>0.10345</v>
      </c>
      <c r="AE48" s="38">
        <v>2.7820000000000001E-2</v>
      </c>
      <c r="AF48" s="38">
        <v>2.7820000000000001E-2</v>
      </c>
      <c r="AG48" s="38">
        <v>2.7820000000000001E-2</v>
      </c>
      <c r="AH48" s="38">
        <v>3.0530000000000002E-2</v>
      </c>
      <c r="AI48" s="38">
        <v>1.6930000000000001E-2</v>
      </c>
      <c r="AJ48" s="38">
        <v>3.7510000000000002E-2</v>
      </c>
      <c r="AK48" s="38">
        <v>4.1119999999999997E-2</v>
      </c>
      <c r="AL48" s="38">
        <v>8.4089999999999998E-2</v>
      </c>
      <c r="AM48" s="38">
        <v>3.3390000000000003E-2</v>
      </c>
      <c r="AN48" s="38">
        <v>5.2339999999999998E-2</v>
      </c>
      <c r="AO48" s="38">
        <v>3.3550000000000003E-2</v>
      </c>
      <c r="AP48" s="38">
        <v>7.6920000000000002E-2</v>
      </c>
      <c r="AQ48" s="38">
        <v>3.4209999999999997E-2</v>
      </c>
      <c r="AR48" s="38">
        <v>5.8049999999999997E-2</v>
      </c>
      <c r="AS48" s="38">
        <v>2.0160000000000001E-2</v>
      </c>
      <c r="AT48" s="38">
        <v>3.9559999999999998E-2</v>
      </c>
      <c r="AU48" s="38">
        <v>6.6369999999999998E-2</v>
      </c>
      <c r="AV48" s="38">
        <v>4.3319999999999997E-2</v>
      </c>
      <c r="AW48" s="38">
        <v>3.1269999999999999E-2</v>
      </c>
      <c r="AX48" s="38">
        <v>8.5000000000000006E-2</v>
      </c>
      <c r="AY48" s="38">
        <v>2.853E-2</v>
      </c>
      <c r="AZ48" s="38">
        <v>2.477E-2</v>
      </c>
      <c r="BA48" s="38">
        <v>3.2039999999999999E-2</v>
      </c>
      <c r="BB48" s="38">
        <v>0.14029</v>
      </c>
      <c r="BC48" s="38">
        <v>3.5060000000000001E-2</v>
      </c>
      <c r="BD48" s="39"/>
      <c r="BE48" s="2"/>
    </row>
    <row r="49" spans="1:57" x14ac:dyDescent="0.25">
      <c r="A49" s="2"/>
      <c r="B49" s="2">
        <v>39</v>
      </c>
      <c r="C49" s="37">
        <v>2.793E-2</v>
      </c>
      <c r="D49" s="37">
        <v>2.793E-2</v>
      </c>
      <c r="E49" s="37">
        <v>2.793E-2</v>
      </c>
      <c r="F49" s="37">
        <v>2.7609999999999999E-2</v>
      </c>
      <c r="G49" s="37">
        <v>2.793E-2</v>
      </c>
      <c r="H49" s="37">
        <v>2.793E-2</v>
      </c>
      <c r="I49" s="37">
        <v>3.61E-2</v>
      </c>
      <c r="J49" s="37">
        <v>2.7859999999999999E-2</v>
      </c>
      <c r="K49" s="37">
        <v>2.793E-2</v>
      </c>
      <c r="L49" s="37">
        <v>2.793E-2</v>
      </c>
      <c r="M49" s="38">
        <v>2.793E-2</v>
      </c>
      <c r="N49" s="38">
        <v>2.793E-2</v>
      </c>
      <c r="O49" s="38">
        <v>2.793E-2</v>
      </c>
      <c r="P49" s="38">
        <v>5.756E-2</v>
      </c>
      <c r="Q49" s="38">
        <v>4.1959999999999997E-2</v>
      </c>
      <c r="R49" s="38">
        <v>2.793E-2</v>
      </c>
      <c r="S49" s="38">
        <v>2.793E-2</v>
      </c>
      <c r="T49" s="38">
        <v>2.793E-2</v>
      </c>
      <c r="U49" s="38">
        <v>1.7069999999999998E-2</v>
      </c>
      <c r="V49" s="38">
        <v>2.793E-2</v>
      </c>
      <c r="W49" s="38">
        <v>2.793E-2</v>
      </c>
      <c r="X49" s="38">
        <v>2.793E-2</v>
      </c>
      <c r="Y49" s="38">
        <v>2.793E-2</v>
      </c>
      <c r="Z49" s="38">
        <v>3.4819999999999997E-2</v>
      </c>
      <c r="AA49" s="38">
        <v>4.4900000000000002E-2</v>
      </c>
      <c r="AB49" s="38">
        <v>2.793E-2</v>
      </c>
      <c r="AC49" s="38">
        <v>5.2850000000000001E-2</v>
      </c>
      <c r="AD49" s="38">
        <v>0.10219</v>
      </c>
      <c r="AE49" s="38">
        <v>2.793E-2</v>
      </c>
      <c r="AF49" s="38">
        <v>2.793E-2</v>
      </c>
      <c r="AG49" s="38">
        <v>2.793E-2</v>
      </c>
      <c r="AH49" s="38">
        <v>3.0589999999999999E-2</v>
      </c>
      <c r="AI49" s="38">
        <v>1.7069999999999998E-2</v>
      </c>
      <c r="AJ49" s="38">
        <v>3.73E-2</v>
      </c>
      <c r="AK49" s="38">
        <v>4.0919999999999998E-2</v>
      </c>
      <c r="AL49" s="38">
        <v>8.3280000000000007E-2</v>
      </c>
      <c r="AM49" s="38">
        <v>3.3360000000000001E-2</v>
      </c>
      <c r="AN49" s="38">
        <v>5.2130000000000003E-2</v>
      </c>
      <c r="AO49" s="38">
        <v>3.3779999999999998E-2</v>
      </c>
      <c r="AP49" s="38">
        <v>7.6109999999999997E-2</v>
      </c>
      <c r="AQ49" s="38">
        <v>3.4189999999999998E-2</v>
      </c>
      <c r="AR49" s="38">
        <v>5.7950000000000002E-2</v>
      </c>
      <c r="AS49" s="38">
        <v>2.0410000000000001E-2</v>
      </c>
      <c r="AT49" s="38">
        <v>3.95E-2</v>
      </c>
      <c r="AU49" s="38">
        <v>6.5809999999999994E-2</v>
      </c>
      <c r="AV49" s="38">
        <v>4.3090000000000003E-2</v>
      </c>
      <c r="AW49" s="38">
        <v>3.1300000000000001E-2</v>
      </c>
      <c r="AX49" s="38">
        <v>8.4250000000000005E-2</v>
      </c>
      <c r="AY49" s="38">
        <v>2.862E-2</v>
      </c>
      <c r="AZ49" s="38">
        <v>2.496E-2</v>
      </c>
      <c r="BA49" s="38">
        <v>3.2070000000000001E-2</v>
      </c>
      <c r="BB49" s="38">
        <v>0.13808999999999999</v>
      </c>
      <c r="BC49" s="38">
        <v>3.4959999999999998E-2</v>
      </c>
      <c r="BD49" s="39"/>
      <c r="BE49" s="2"/>
    </row>
    <row r="50" spans="1:57" x14ac:dyDescent="0.25">
      <c r="A50" s="2"/>
      <c r="B50" s="4">
        <v>40</v>
      </c>
      <c r="C50" s="40">
        <v>2.8029999999999999E-2</v>
      </c>
      <c r="D50" s="40">
        <v>2.8029999999999999E-2</v>
      </c>
      <c r="E50" s="40">
        <v>2.8029999999999999E-2</v>
      </c>
      <c r="F50" s="40">
        <v>2.7720000000000002E-2</v>
      </c>
      <c r="G50" s="40">
        <v>2.8029999999999999E-2</v>
      </c>
      <c r="H50" s="40">
        <v>2.8029999999999999E-2</v>
      </c>
      <c r="I50" s="40">
        <v>3.6040000000000003E-2</v>
      </c>
      <c r="J50" s="40">
        <v>2.7969999999999998E-2</v>
      </c>
      <c r="K50" s="40">
        <v>2.8029999999999999E-2</v>
      </c>
      <c r="L50" s="40">
        <v>2.8029999999999999E-2</v>
      </c>
      <c r="M50" s="41">
        <v>2.8029999999999999E-2</v>
      </c>
      <c r="N50" s="41">
        <v>2.8029999999999999E-2</v>
      </c>
      <c r="O50" s="41">
        <v>2.8029999999999999E-2</v>
      </c>
      <c r="P50" s="41">
        <v>5.7239999999999999E-2</v>
      </c>
      <c r="Q50" s="41">
        <v>4.1750000000000002E-2</v>
      </c>
      <c r="R50" s="41">
        <v>2.8029999999999999E-2</v>
      </c>
      <c r="S50" s="41">
        <v>2.8029999999999999E-2</v>
      </c>
      <c r="T50" s="41">
        <v>2.8029999999999999E-2</v>
      </c>
      <c r="U50" s="41">
        <v>1.72E-2</v>
      </c>
      <c r="V50" s="41">
        <v>2.8029999999999999E-2</v>
      </c>
      <c r="W50" s="41">
        <v>2.8029999999999999E-2</v>
      </c>
      <c r="X50" s="41">
        <v>2.8029999999999999E-2</v>
      </c>
      <c r="Y50" s="41">
        <v>2.8029999999999999E-2</v>
      </c>
      <c r="Z50" s="41">
        <v>3.4779999999999998E-2</v>
      </c>
      <c r="AA50" s="41">
        <v>4.4630000000000003E-2</v>
      </c>
      <c r="AB50" s="41">
        <v>2.8029999999999999E-2</v>
      </c>
      <c r="AC50" s="41">
        <v>5.2389999999999999E-2</v>
      </c>
      <c r="AD50" s="41">
        <v>0.10099</v>
      </c>
      <c r="AE50" s="41">
        <v>2.8029999999999999E-2</v>
      </c>
      <c r="AF50" s="41">
        <v>2.8029999999999999E-2</v>
      </c>
      <c r="AG50" s="41">
        <v>2.8029999999999999E-2</v>
      </c>
      <c r="AH50" s="41">
        <v>3.065E-2</v>
      </c>
      <c r="AI50" s="41">
        <v>1.72E-2</v>
      </c>
      <c r="AJ50" s="41">
        <v>3.7089999999999998E-2</v>
      </c>
      <c r="AK50" s="41">
        <v>4.0739999999999998E-2</v>
      </c>
      <c r="AL50" s="41">
        <v>8.2489999999999994E-2</v>
      </c>
      <c r="AM50" s="41">
        <v>3.3340000000000002E-2</v>
      </c>
      <c r="AN50" s="41">
        <v>5.194E-2</v>
      </c>
      <c r="AO50" s="41">
        <v>3.4000000000000002E-2</v>
      </c>
      <c r="AP50" s="41">
        <v>7.5329999999999994E-2</v>
      </c>
      <c r="AQ50" s="41">
        <v>3.4169999999999999E-2</v>
      </c>
      <c r="AR50" s="41">
        <v>5.7849999999999999E-2</v>
      </c>
      <c r="AS50" s="41">
        <v>2.0660000000000001E-2</v>
      </c>
      <c r="AT50" s="41">
        <v>3.9440000000000003E-2</v>
      </c>
      <c r="AU50" s="41">
        <v>6.5269999999999995E-2</v>
      </c>
      <c r="AV50" s="41">
        <v>4.2869999999999998E-2</v>
      </c>
      <c r="AW50" s="41">
        <v>3.1329999999999997E-2</v>
      </c>
      <c r="AX50" s="41">
        <v>8.3529999999999993E-2</v>
      </c>
      <c r="AY50" s="41">
        <v>2.8709999999999999E-2</v>
      </c>
      <c r="AZ50" s="41">
        <v>2.5139999999999999E-2</v>
      </c>
      <c r="BA50" s="41">
        <v>3.209E-2</v>
      </c>
      <c r="BB50" s="41">
        <v>0.13599</v>
      </c>
      <c r="BC50" s="41">
        <v>3.4880000000000001E-2</v>
      </c>
      <c r="BD50" s="39"/>
      <c r="BE50" s="2"/>
    </row>
    <row r="51" spans="1:57" x14ac:dyDescent="0.25">
      <c r="A51" s="2"/>
      <c r="B51" s="2">
        <v>41</v>
      </c>
      <c r="C51" s="37">
        <v>2.8129999999999999E-2</v>
      </c>
      <c r="D51" s="37">
        <v>2.8129999999999999E-2</v>
      </c>
      <c r="E51" s="37">
        <v>2.8129999999999999E-2</v>
      </c>
      <c r="F51" s="37">
        <v>2.7820000000000001E-2</v>
      </c>
      <c r="G51" s="37">
        <v>2.8129999999999999E-2</v>
      </c>
      <c r="H51" s="37">
        <v>2.8129999999999999E-2</v>
      </c>
      <c r="I51" s="37">
        <v>3.5979999999999998E-2</v>
      </c>
      <c r="J51" s="37">
        <v>2.8070000000000001E-2</v>
      </c>
      <c r="K51" s="37">
        <v>2.8129999999999999E-2</v>
      </c>
      <c r="L51" s="37">
        <v>2.8129999999999999E-2</v>
      </c>
      <c r="M51" s="38">
        <v>2.8129999999999999E-2</v>
      </c>
      <c r="N51" s="38">
        <v>2.8129999999999999E-2</v>
      </c>
      <c r="O51" s="38">
        <v>2.8129999999999999E-2</v>
      </c>
      <c r="P51" s="38">
        <v>5.6930000000000001E-2</v>
      </c>
      <c r="Q51" s="38">
        <v>4.1549999999999997E-2</v>
      </c>
      <c r="R51" s="38">
        <v>2.8129999999999999E-2</v>
      </c>
      <c r="S51" s="38">
        <v>2.8129999999999999E-2</v>
      </c>
      <c r="T51" s="38">
        <v>2.8129999999999999E-2</v>
      </c>
      <c r="U51" s="38">
        <v>1.7330000000000002E-2</v>
      </c>
      <c r="V51" s="38">
        <v>2.8129999999999999E-2</v>
      </c>
      <c r="W51" s="38">
        <v>2.8129999999999999E-2</v>
      </c>
      <c r="X51" s="38">
        <v>2.8129999999999999E-2</v>
      </c>
      <c r="Y51" s="38">
        <v>2.8129999999999999E-2</v>
      </c>
      <c r="Z51" s="38">
        <v>3.4750000000000003E-2</v>
      </c>
      <c r="AA51" s="38">
        <v>4.437E-2</v>
      </c>
      <c r="AB51" s="38">
        <v>2.8129999999999999E-2</v>
      </c>
      <c r="AC51" s="38">
        <v>5.1950000000000003E-2</v>
      </c>
      <c r="AD51" s="38">
        <v>9.9839999999999998E-2</v>
      </c>
      <c r="AE51" s="38">
        <v>2.8129999999999999E-2</v>
      </c>
      <c r="AF51" s="38">
        <v>2.8129999999999999E-2</v>
      </c>
      <c r="AG51" s="38">
        <v>2.8129999999999999E-2</v>
      </c>
      <c r="AH51" s="38">
        <v>3.0710000000000001E-2</v>
      </c>
      <c r="AI51" s="38">
        <v>1.7330000000000002E-2</v>
      </c>
      <c r="AJ51" s="38">
        <v>3.6889999999999999E-2</v>
      </c>
      <c r="AK51" s="38">
        <v>4.0559999999999999E-2</v>
      </c>
      <c r="AL51" s="38">
        <v>8.1739999999999993E-2</v>
      </c>
      <c r="AM51" s="38">
        <v>3.3320000000000002E-2</v>
      </c>
      <c r="AN51" s="38">
        <v>5.1749999999999997E-2</v>
      </c>
      <c r="AO51" s="38">
        <v>3.422E-2</v>
      </c>
      <c r="AP51" s="38">
        <v>7.4579999999999994E-2</v>
      </c>
      <c r="AQ51" s="38">
        <v>3.415E-2</v>
      </c>
      <c r="AR51" s="38">
        <v>5.7759999999999999E-2</v>
      </c>
      <c r="AS51" s="38">
        <v>2.0910000000000002E-2</v>
      </c>
      <c r="AT51" s="38">
        <v>3.9370000000000002E-2</v>
      </c>
      <c r="AU51" s="38">
        <v>6.4750000000000002E-2</v>
      </c>
      <c r="AV51" s="38">
        <v>4.2659999999999997E-2</v>
      </c>
      <c r="AW51" s="38">
        <v>3.1359999999999999E-2</v>
      </c>
      <c r="AX51" s="38">
        <v>8.2839999999999997E-2</v>
      </c>
      <c r="AY51" s="38">
        <v>2.879E-2</v>
      </c>
      <c r="AZ51" s="38">
        <v>2.5319999999999999E-2</v>
      </c>
      <c r="BA51" s="38">
        <v>3.2120000000000003E-2</v>
      </c>
      <c r="BB51" s="38">
        <v>0.13399</v>
      </c>
      <c r="BC51" s="38">
        <v>3.4790000000000001E-2</v>
      </c>
      <c r="BD51" s="39"/>
      <c r="BE51" s="2"/>
    </row>
    <row r="52" spans="1:57" x14ac:dyDescent="0.25">
      <c r="A52" s="2"/>
      <c r="B52" s="2">
        <v>42</v>
      </c>
      <c r="C52" s="37">
        <v>2.8219999999999999E-2</v>
      </c>
      <c r="D52" s="37">
        <v>2.8219999999999999E-2</v>
      </c>
      <c r="E52" s="37">
        <v>2.8219999999999999E-2</v>
      </c>
      <c r="F52" s="37">
        <v>2.793E-2</v>
      </c>
      <c r="G52" s="37">
        <v>2.8219999999999999E-2</v>
      </c>
      <c r="H52" s="37">
        <v>2.8219999999999999E-2</v>
      </c>
      <c r="I52" s="37">
        <v>3.5920000000000001E-2</v>
      </c>
      <c r="J52" s="37">
        <v>2.8160000000000001E-2</v>
      </c>
      <c r="K52" s="37">
        <v>2.8219999999999999E-2</v>
      </c>
      <c r="L52" s="37">
        <v>2.8219999999999999E-2</v>
      </c>
      <c r="M52" s="38">
        <v>2.8219999999999999E-2</v>
      </c>
      <c r="N52" s="38">
        <v>2.8219999999999999E-2</v>
      </c>
      <c r="O52" s="38">
        <v>2.8219999999999999E-2</v>
      </c>
      <c r="P52" s="38">
        <v>5.663E-2</v>
      </c>
      <c r="Q52" s="38">
        <v>4.1360000000000001E-2</v>
      </c>
      <c r="R52" s="38">
        <v>2.8219999999999999E-2</v>
      </c>
      <c r="S52" s="38">
        <v>2.8219999999999999E-2</v>
      </c>
      <c r="T52" s="38">
        <v>2.8219999999999999E-2</v>
      </c>
      <c r="U52" s="38">
        <v>1.745E-2</v>
      </c>
      <c r="V52" s="38">
        <v>2.8219999999999999E-2</v>
      </c>
      <c r="W52" s="38">
        <v>2.8219999999999999E-2</v>
      </c>
      <c r="X52" s="38">
        <v>2.8219999999999999E-2</v>
      </c>
      <c r="Y52" s="38">
        <v>2.8219999999999999E-2</v>
      </c>
      <c r="Z52" s="38">
        <v>3.4709999999999998E-2</v>
      </c>
      <c r="AA52" s="38">
        <v>4.4119999999999999E-2</v>
      </c>
      <c r="AB52" s="38">
        <v>2.8219999999999999E-2</v>
      </c>
      <c r="AC52" s="38">
        <v>5.1520000000000003E-2</v>
      </c>
      <c r="AD52" s="38">
        <v>9.8739999999999994E-2</v>
      </c>
      <c r="AE52" s="38">
        <v>2.8219999999999999E-2</v>
      </c>
      <c r="AF52" s="38">
        <v>2.8219999999999999E-2</v>
      </c>
      <c r="AG52" s="38">
        <v>2.8219999999999999E-2</v>
      </c>
      <c r="AH52" s="38">
        <v>3.0769999999999999E-2</v>
      </c>
      <c r="AI52" s="38">
        <v>1.745E-2</v>
      </c>
      <c r="AJ52" s="38">
        <v>3.6700000000000003E-2</v>
      </c>
      <c r="AK52" s="38">
        <v>4.0390000000000002E-2</v>
      </c>
      <c r="AL52" s="38">
        <v>8.1019999999999995E-2</v>
      </c>
      <c r="AM52" s="38">
        <v>3.3300000000000003E-2</v>
      </c>
      <c r="AN52" s="38">
        <v>5.1569999999999998E-2</v>
      </c>
      <c r="AO52" s="38">
        <v>3.4419999999999999E-2</v>
      </c>
      <c r="AP52" s="38">
        <v>7.3870000000000005E-2</v>
      </c>
      <c r="AQ52" s="38">
        <v>3.4139999999999997E-2</v>
      </c>
      <c r="AR52" s="38">
        <v>5.7669999999999999E-2</v>
      </c>
      <c r="AS52" s="38">
        <v>2.1149999999999999E-2</v>
      </c>
      <c r="AT52" s="38">
        <v>3.9309999999999998E-2</v>
      </c>
      <c r="AU52" s="38">
        <v>6.4250000000000002E-2</v>
      </c>
      <c r="AV52" s="38">
        <v>4.2450000000000002E-2</v>
      </c>
      <c r="AW52" s="38">
        <v>3.1390000000000001E-2</v>
      </c>
      <c r="AX52" s="38">
        <v>8.2170000000000007E-2</v>
      </c>
      <c r="AY52" s="38">
        <v>2.8879999999999999E-2</v>
      </c>
      <c r="AZ52" s="38">
        <v>2.5479999999999999E-2</v>
      </c>
      <c r="BA52" s="38">
        <v>3.2149999999999998E-2</v>
      </c>
      <c r="BB52" s="38">
        <v>0.13206000000000001</v>
      </c>
      <c r="BC52" s="38">
        <v>3.4720000000000001E-2</v>
      </c>
      <c r="BD52" s="39"/>
      <c r="BE52" s="2"/>
    </row>
    <row r="53" spans="1:57" x14ac:dyDescent="0.25">
      <c r="A53" s="2"/>
      <c r="B53" s="2">
        <v>43</v>
      </c>
      <c r="C53" s="37">
        <v>2.8320000000000001E-2</v>
      </c>
      <c r="D53" s="37">
        <v>2.8320000000000001E-2</v>
      </c>
      <c r="E53" s="37">
        <v>2.8320000000000001E-2</v>
      </c>
      <c r="F53" s="37">
        <v>2.8029999999999999E-2</v>
      </c>
      <c r="G53" s="37">
        <v>2.8320000000000001E-2</v>
      </c>
      <c r="H53" s="37">
        <v>2.8320000000000001E-2</v>
      </c>
      <c r="I53" s="37">
        <v>3.5860000000000003E-2</v>
      </c>
      <c r="J53" s="37">
        <v>2.826E-2</v>
      </c>
      <c r="K53" s="37">
        <v>2.8320000000000001E-2</v>
      </c>
      <c r="L53" s="37">
        <v>2.8320000000000001E-2</v>
      </c>
      <c r="M53" s="38">
        <v>2.8320000000000001E-2</v>
      </c>
      <c r="N53" s="38">
        <v>2.8320000000000001E-2</v>
      </c>
      <c r="O53" s="38">
        <v>2.8320000000000001E-2</v>
      </c>
      <c r="P53" s="38">
        <v>5.6349999999999997E-2</v>
      </c>
      <c r="Q53" s="38">
        <v>4.1169999999999998E-2</v>
      </c>
      <c r="R53" s="38">
        <v>2.8320000000000001E-2</v>
      </c>
      <c r="S53" s="38">
        <v>2.8320000000000001E-2</v>
      </c>
      <c r="T53" s="38">
        <v>2.8320000000000001E-2</v>
      </c>
      <c r="U53" s="38">
        <v>1.7569999999999999E-2</v>
      </c>
      <c r="V53" s="38">
        <v>2.8320000000000001E-2</v>
      </c>
      <c r="W53" s="38">
        <v>2.8320000000000001E-2</v>
      </c>
      <c r="X53" s="38">
        <v>2.8320000000000001E-2</v>
      </c>
      <c r="Y53" s="38">
        <v>2.8320000000000001E-2</v>
      </c>
      <c r="Z53" s="38">
        <v>3.4680000000000002E-2</v>
      </c>
      <c r="AA53" s="38">
        <v>4.3869999999999999E-2</v>
      </c>
      <c r="AB53" s="38">
        <v>2.8320000000000001E-2</v>
      </c>
      <c r="AC53" s="38">
        <v>5.1110000000000003E-2</v>
      </c>
      <c r="AD53" s="38">
        <v>9.7680000000000003E-2</v>
      </c>
      <c r="AE53" s="38">
        <v>2.8320000000000001E-2</v>
      </c>
      <c r="AF53" s="38">
        <v>2.8320000000000001E-2</v>
      </c>
      <c r="AG53" s="38">
        <v>2.8320000000000001E-2</v>
      </c>
      <c r="AH53" s="38">
        <v>3.082E-2</v>
      </c>
      <c r="AI53" s="38">
        <v>1.7569999999999999E-2</v>
      </c>
      <c r="AJ53" s="38">
        <v>3.6519999999999997E-2</v>
      </c>
      <c r="AK53" s="38">
        <v>4.0219999999999999E-2</v>
      </c>
      <c r="AL53" s="38">
        <v>8.0329999999999999E-2</v>
      </c>
      <c r="AM53" s="38">
        <v>3.329E-2</v>
      </c>
      <c r="AN53" s="38">
        <v>5.1400000000000001E-2</v>
      </c>
      <c r="AO53" s="38">
        <v>3.4619999999999998E-2</v>
      </c>
      <c r="AP53" s="38">
        <v>7.3179999999999995E-2</v>
      </c>
      <c r="AQ53" s="38">
        <v>3.4119999999999998E-2</v>
      </c>
      <c r="AR53" s="38">
        <v>5.7579999999999999E-2</v>
      </c>
      <c r="AS53" s="38">
        <v>2.1389999999999999E-2</v>
      </c>
      <c r="AT53" s="38">
        <v>3.925E-2</v>
      </c>
      <c r="AU53" s="38">
        <v>6.3780000000000003E-2</v>
      </c>
      <c r="AV53" s="38">
        <v>4.2250000000000003E-2</v>
      </c>
      <c r="AW53" s="38">
        <v>3.1419999999999997E-2</v>
      </c>
      <c r="AX53" s="38">
        <v>8.1530000000000005E-2</v>
      </c>
      <c r="AY53" s="38">
        <v>2.896E-2</v>
      </c>
      <c r="AZ53" s="38">
        <v>2.564E-2</v>
      </c>
      <c r="BA53" s="38">
        <v>3.2169999999999997E-2</v>
      </c>
      <c r="BB53" s="38">
        <v>0.13023000000000001</v>
      </c>
      <c r="BC53" s="38">
        <v>3.465E-2</v>
      </c>
      <c r="BD53" s="39"/>
      <c r="BE53" s="2"/>
    </row>
    <row r="54" spans="1:57" x14ac:dyDescent="0.25">
      <c r="A54" s="2"/>
      <c r="B54" s="2">
        <v>44</v>
      </c>
      <c r="C54" s="37">
        <v>2.8410000000000001E-2</v>
      </c>
      <c r="D54" s="37">
        <v>2.8410000000000001E-2</v>
      </c>
      <c r="E54" s="37">
        <v>2.8410000000000001E-2</v>
      </c>
      <c r="F54" s="37">
        <v>2.8129999999999999E-2</v>
      </c>
      <c r="G54" s="37">
        <v>2.8410000000000001E-2</v>
      </c>
      <c r="H54" s="37">
        <v>2.8410000000000001E-2</v>
      </c>
      <c r="I54" s="37">
        <v>3.5799999999999998E-2</v>
      </c>
      <c r="J54" s="37">
        <v>2.835E-2</v>
      </c>
      <c r="K54" s="37">
        <v>2.8410000000000001E-2</v>
      </c>
      <c r="L54" s="37">
        <v>2.8410000000000001E-2</v>
      </c>
      <c r="M54" s="38">
        <v>2.8410000000000001E-2</v>
      </c>
      <c r="N54" s="38">
        <v>2.8410000000000001E-2</v>
      </c>
      <c r="O54" s="38">
        <v>2.8410000000000001E-2</v>
      </c>
      <c r="P54" s="38">
        <v>5.6070000000000002E-2</v>
      </c>
      <c r="Q54" s="38">
        <v>4.1000000000000002E-2</v>
      </c>
      <c r="R54" s="38">
        <v>2.8410000000000001E-2</v>
      </c>
      <c r="S54" s="38">
        <v>2.8410000000000001E-2</v>
      </c>
      <c r="T54" s="38">
        <v>2.8410000000000001E-2</v>
      </c>
      <c r="U54" s="38">
        <v>1.7680000000000001E-2</v>
      </c>
      <c r="V54" s="38">
        <v>2.8410000000000001E-2</v>
      </c>
      <c r="W54" s="38">
        <v>2.8410000000000001E-2</v>
      </c>
      <c r="X54" s="38">
        <v>2.8410000000000001E-2</v>
      </c>
      <c r="Y54" s="38">
        <v>2.8410000000000001E-2</v>
      </c>
      <c r="Z54" s="38">
        <v>3.465E-2</v>
      </c>
      <c r="AA54" s="38">
        <v>4.3639999999999998E-2</v>
      </c>
      <c r="AB54" s="38">
        <v>2.8410000000000001E-2</v>
      </c>
      <c r="AC54" s="38">
        <v>5.0709999999999998E-2</v>
      </c>
      <c r="AD54" s="38">
        <v>9.6670000000000006E-2</v>
      </c>
      <c r="AE54" s="38">
        <v>2.8410000000000001E-2</v>
      </c>
      <c r="AF54" s="38">
        <v>2.8410000000000001E-2</v>
      </c>
      <c r="AG54" s="38">
        <v>2.8410000000000001E-2</v>
      </c>
      <c r="AH54" s="38">
        <v>3.0870000000000002E-2</v>
      </c>
      <c r="AI54" s="38">
        <v>1.7680000000000001E-2</v>
      </c>
      <c r="AJ54" s="38">
        <v>3.6339999999999997E-2</v>
      </c>
      <c r="AK54" s="38">
        <v>4.0070000000000001E-2</v>
      </c>
      <c r="AL54" s="38">
        <v>7.9659999999999995E-2</v>
      </c>
      <c r="AM54" s="38">
        <v>3.3270000000000001E-2</v>
      </c>
      <c r="AN54" s="38">
        <v>5.1229999999999998E-2</v>
      </c>
      <c r="AO54" s="38">
        <v>3.4810000000000001E-2</v>
      </c>
      <c r="AP54" s="38">
        <v>7.2520000000000001E-2</v>
      </c>
      <c r="AQ54" s="38">
        <v>3.4099999999999998E-2</v>
      </c>
      <c r="AR54" s="38">
        <v>5.7500000000000002E-2</v>
      </c>
      <c r="AS54" s="38">
        <v>2.162E-2</v>
      </c>
      <c r="AT54" s="38">
        <v>3.9190000000000003E-2</v>
      </c>
      <c r="AU54" s="38">
        <v>6.3320000000000001E-2</v>
      </c>
      <c r="AV54" s="38">
        <v>4.206E-2</v>
      </c>
      <c r="AW54" s="38">
        <v>3.1449999999999999E-2</v>
      </c>
      <c r="AX54" s="38">
        <v>8.0909999999999996E-2</v>
      </c>
      <c r="AY54" s="38">
        <v>2.904E-2</v>
      </c>
      <c r="AZ54" s="38">
        <v>2.58E-2</v>
      </c>
      <c r="BA54" s="38">
        <v>3.2190000000000003E-2</v>
      </c>
      <c r="BB54" s="38">
        <v>0.12847</v>
      </c>
      <c r="BC54" s="38">
        <v>3.4590000000000003E-2</v>
      </c>
      <c r="BD54" s="39"/>
      <c r="BE54" s="2"/>
    </row>
    <row r="55" spans="1:57" x14ac:dyDescent="0.25">
      <c r="A55" s="2"/>
      <c r="B55" s="4">
        <v>45</v>
      </c>
      <c r="C55" s="40">
        <v>2.8500000000000001E-2</v>
      </c>
      <c r="D55" s="40">
        <v>2.8500000000000001E-2</v>
      </c>
      <c r="E55" s="40">
        <v>2.8500000000000001E-2</v>
      </c>
      <c r="F55" s="40">
        <v>2.8219999999999999E-2</v>
      </c>
      <c r="G55" s="40">
        <v>2.8500000000000001E-2</v>
      </c>
      <c r="H55" s="40">
        <v>2.8500000000000001E-2</v>
      </c>
      <c r="I55" s="40">
        <v>3.5749999999999997E-2</v>
      </c>
      <c r="J55" s="40">
        <v>2.844E-2</v>
      </c>
      <c r="K55" s="40">
        <v>2.8500000000000001E-2</v>
      </c>
      <c r="L55" s="40">
        <v>2.8500000000000001E-2</v>
      </c>
      <c r="M55" s="41">
        <v>2.8500000000000001E-2</v>
      </c>
      <c r="N55" s="41">
        <v>2.8500000000000001E-2</v>
      </c>
      <c r="O55" s="41">
        <v>2.8500000000000001E-2</v>
      </c>
      <c r="P55" s="41">
        <v>5.5809999999999998E-2</v>
      </c>
      <c r="Q55" s="41">
        <v>4.0829999999999998E-2</v>
      </c>
      <c r="R55" s="41">
        <v>2.8500000000000001E-2</v>
      </c>
      <c r="S55" s="41">
        <v>2.8500000000000001E-2</v>
      </c>
      <c r="T55" s="41">
        <v>2.8500000000000001E-2</v>
      </c>
      <c r="U55" s="41">
        <v>1.779E-2</v>
      </c>
      <c r="V55" s="41">
        <v>2.8500000000000001E-2</v>
      </c>
      <c r="W55" s="41">
        <v>2.8500000000000001E-2</v>
      </c>
      <c r="X55" s="41">
        <v>2.8500000000000001E-2</v>
      </c>
      <c r="Y55" s="41">
        <v>2.8500000000000001E-2</v>
      </c>
      <c r="Z55" s="41">
        <v>3.4619999999999998E-2</v>
      </c>
      <c r="AA55" s="41">
        <v>4.342E-2</v>
      </c>
      <c r="AB55" s="41">
        <v>2.8500000000000001E-2</v>
      </c>
      <c r="AC55" s="41">
        <v>5.033E-2</v>
      </c>
      <c r="AD55" s="41">
        <v>9.5699999999999993E-2</v>
      </c>
      <c r="AE55" s="41">
        <v>2.8500000000000001E-2</v>
      </c>
      <c r="AF55" s="41">
        <v>2.8500000000000001E-2</v>
      </c>
      <c r="AG55" s="41">
        <v>2.8500000000000001E-2</v>
      </c>
      <c r="AH55" s="41">
        <v>3.091E-2</v>
      </c>
      <c r="AI55" s="41">
        <v>1.779E-2</v>
      </c>
      <c r="AJ55" s="41">
        <v>3.6179999999999997E-2</v>
      </c>
      <c r="AK55" s="41">
        <v>3.9919999999999997E-2</v>
      </c>
      <c r="AL55" s="41">
        <v>7.9030000000000003E-2</v>
      </c>
      <c r="AM55" s="41">
        <v>3.3250000000000002E-2</v>
      </c>
      <c r="AN55" s="41">
        <v>5.1069999999999997E-2</v>
      </c>
      <c r="AO55" s="41">
        <v>3.499E-2</v>
      </c>
      <c r="AP55" s="41">
        <v>7.1889999999999996E-2</v>
      </c>
      <c r="AQ55" s="41">
        <v>3.4079999999999999E-2</v>
      </c>
      <c r="AR55" s="41">
        <v>5.7419999999999999E-2</v>
      </c>
      <c r="AS55" s="41">
        <v>2.1839999999999998E-2</v>
      </c>
      <c r="AT55" s="41">
        <v>3.9129999999999998E-2</v>
      </c>
      <c r="AU55" s="41">
        <v>6.2880000000000005E-2</v>
      </c>
      <c r="AV55" s="41">
        <v>4.1869999999999997E-2</v>
      </c>
      <c r="AW55" s="41">
        <v>3.1480000000000001E-2</v>
      </c>
      <c r="AX55" s="41">
        <v>8.0320000000000003E-2</v>
      </c>
      <c r="AY55" s="41">
        <v>2.911E-2</v>
      </c>
      <c r="AZ55" s="41">
        <v>2.5950000000000001E-2</v>
      </c>
      <c r="BA55" s="41">
        <v>3.2210000000000003E-2</v>
      </c>
      <c r="BB55" s="41">
        <v>0.12678</v>
      </c>
      <c r="BC55" s="41">
        <v>3.4529999999999998E-2</v>
      </c>
      <c r="BD55" s="39"/>
      <c r="BE55" s="2"/>
    </row>
    <row r="56" spans="1:57" x14ac:dyDescent="0.25">
      <c r="A56" s="2"/>
      <c r="B56" s="2">
        <v>46</v>
      </c>
      <c r="C56" s="37">
        <v>2.8590000000000001E-2</v>
      </c>
      <c r="D56" s="37">
        <v>2.8590000000000001E-2</v>
      </c>
      <c r="E56" s="37">
        <v>2.8590000000000001E-2</v>
      </c>
      <c r="F56" s="37">
        <v>2.8309999999999998E-2</v>
      </c>
      <c r="G56" s="37">
        <v>2.8590000000000001E-2</v>
      </c>
      <c r="H56" s="37">
        <v>2.8590000000000001E-2</v>
      </c>
      <c r="I56" s="37">
        <v>3.5700000000000003E-2</v>
      </c>
      <c r="J56" s="37">
        <v>2.853E-2</v>
      </c>
      <c r="K56" s="37">
        <v>2.8590000000000001E-2</v>
      </c>
      <c r="L56" s="37">
        <v>2.8590000000000001E-2</v>
      </c>
      <c r="M56" s="38">
        <v>2.8590000000000001E-2</v>
      </c>
      <c r="N56" s="38">
        <v>2.8590000000000001E-2</v>
      </c>
      <c r="O56" s="38">
        <v>2.8590000000000001E-2</v>
      </c>
      <c r="P56" s="38">
        <v>5.5550000000000002E-2</v>
      </c>
      <c r="Q56" s="38">
        <v>4.0660000000000002E-2</v>
      </c>
      <c r="R56" s="38">
        <v>2.8590000000000001E-2</v>
      </c>
      <c r="S56" s="38">
        <v>2.8590000000000001E-2</v>
      </c>
      <c r="T56" s="38">
        <v>2.8590000000000001E-2</v>
      </c>
      <c r="U56" s="38">
        <v>1.789E-2</v>
      </c>
      <c r="V56" s="38">
        <v>2.8590000000000001E-2</v>
      </c>
      <c r="W56" s="38">
        <v>2.8590000000000001E-2</v>
      </c>
      <c r="X56" s="38">
        <v>2.8590000000000001E-2</v>
      </c>
      <c r="Y56" s="38">
        <v>2.8590000000000001E-2</v>
      </c>
      <c r="Z56" s="38">
        <v>3.4590000000000003E-2</v>
      </c>
      <c r="AA56" s="38">
        <v>4.3200000000000002E-2</v>
      </c>
      <c r="AB56" s="38">
        <v>2.8590000000000001E-2</v>
      </c>
      <c r="AC56" s="38">
        <v>4.9970000000000001E-2</v>
      </c>
      <c r="AD56" s="38">
        <v>9.4759999999999997E-2</v>
      </c>
      <c r="AE56" s="38">
        <v>2.8590000000000001E-2</v>
      </c>
      <c r="AF56" s="38">
        <v>2.8590000000000001E-2</v>
      </c>
      <c r="AG56" s="38">
        <v>2.8590000000000001E-2</v>
      </c>
      <c r="AH56" s="38">
        <v>3.0960000000000001E-2</v>
      </c>
      <c r="AI56" s="38">
        <v>1.789E-2</v>
      </c>
      <c r="AJ56" s="38">
        <v>3.6020000000000003E-2</v>
      </c>
      <c r="AK56" s="38">
        <v>3.977E-2</v>
      </c>
      <c r="AL56" s="38">
        <v>7.8420000000000004E-2</v>
      </c>
      <c r="AM56" s="38">
        <v>3.3239999999999999E-2</v>
      </c>
      <c r="AN56" s="38">
        <v>5.092E-2</v>
      </c>
      <c r="AO56" s="38">
        <v>3.5159999999999997E-2</v>
      </c>
      <c r="AP56" s="38">
        <v>7.1279999999999996E-2</v>
      </c>
      <c r="AQ56" s="38">
        <v>3.406E-2</v>
      </c>
      <c r="AR56" s="38">
        <v>5.7340000000000002E-2</v>
      </c>
      <c r="AS56" s="38">
        <v>2.206E-2</v>
      </c>
      <c r="AT56" s="38">
        <v>3.9070000000000001E-2</v>
      </c>
      <c r="AU56" s="38">
        <v>6.2460000000000002E-2</v>
      </c>
      <c r="AV56" s="38">
        <v>4.1689999999999998E-2</v>
      </c>
      <c r="AW56" s="38">
        <v>3.1510000000000003E-2</v>
      </c>
      <c r="AX56" s="38">
        <v>7.9750000000000001E-2</v>
      </c>
      <c r="AY56" s="38">
        <v>2.9190000000000001E-2</v>
      </c>
      <c r="AZ56" s="38">
        <v>2.6089999999999999E-2</v>
      </c>
      <c r="BA56" s="38">
        <v>3.2230000000000002E-2</v>
      </c>
      <c r="BB56" s="38">
        <v>0.12515999999999999</v>
      </c>
      <c r="BC56" s="38">
        <v>3.4479999999999997E-2</v>
      </c>
      <c r="BD56" s="39"/>
      <c r="BE56" s="2"/>
    </row>
    <row r="57" spans="1:57" x14ac:dyDescent="0.25">
      <c r="A57" s="2"/>
      <c r="B57" s="2">
        <v>47</v>
      </c>
      <c r="C57" s="37">
        <v>2.8670000000000001E-2</v>
      </c>
      <c r="D57" s="37">
        <v>2.8670000000000001E-2</v>
      </c>
      <c r="E57" s="37">
        <v>2.8670000000000001E-2</v>
      </c>
      <c r="F57" s="37">
        <v>2.8400000000000002E-2</v>
      </c>
      <c r="G57" s="37">
        <v>2.8670000000000001E-2</v>
      </c>
      <c r="H57" s="37">
        <v>2.8670000000000001E-2</v>
      </c>
      <c r="I57" s="37">
        <v>3.5650000000000001E-2</v>
      </c>
      <c r="J57" s="37">
        <v>2.862E-2</v>
      </c>
      <c r="K57" s="37">
        <v>2.8670000000000001E-2</v>
      </c>
      <c r="L57" s="37">
        <v>2.8670000000000001E-2</v>
      </c>
      <c r="M57" s="38">
        <v>2.8670000000000001E-2</v>
      </c>
      <c r="N57" s="38">
        <v>2.8670000000000001E-2</v>
      </c>
      <c r="O57" s="38">
        <v>2.8670000000000001E-2</v>
      </c>
      <c r="P57" s="38">
        <v>5.5309999999999998E-2</v>
      </c>
      <c r="Q57" s="38">
        <v>4.0509999999999997E-2</v>
      </c>
      <c r="R57" s="38">
        <v>2.8670000000000001E-2</v>
      </c>
      <c r="S57" s="38">
        <v>2.8670000000000001E-2</v>
      </c>
      <c r="T57" s="38">
        <v>2.8670000000000001E-2</v>
      </c>
      <c r="U57" s="38">
        <v>1.7989999999999999E-2</v>
      </c>
      <c r="V57" s="38">
        <v>2.8670000000000001E-2</v>
      </c>
      <c r="W57" s="38">
        <v>2.8670000000000001E-2</v>
      </c>
      <c r="X57" s="38">
        <v>2.8670000000000001E-2</v>
      </c>
      <c r="Y57" s="38">
        <v>2.8670000000000001E-2</v>
      </c>
      <c r="Z57" s="38">
        <v>3.456E-2</v>
      </c>
      <c r="AA57" s="38">
        <v>4.299E-2</v>
      </c>
      <c r="AB57" s="38">
        <v>2.8670000000000001E-2</v>
      </c>
      <c r="AC57" s="38">
        <v>4.9619999999999997E-2</v>
      </c>
      <c r="AD57" s="38">
        <v>9.3869999999999995E-2</v>
      </c>
      <c r="AE57" s="38">
        <v>2.8670000000000001E-2</v>
      </c>
      <c r="AF57" s="38">
        <v>2.8670000000000001E-2</v>
      </c>
      <c r="AG57" s="38">
        <v>2.8670000000000001E-2</v>
      </c>
      <c r="AH57" s="38">
        <v>3.1E-2</v>
      </c>
      <c r="AI57" s="38">
        <v>1.7989999999999999E-2</v>
      </c>
      <c r="AJ57" s="38">
        <v>3.5880000000000002E-2</v>
      </c>
      <c r="AK57" s="38">
        <v>3.9640000000000002E-2</v>
      </c>
      <c r="AL57" s="38">
        <v>7.7829999999999996E-2</v>
      </c>
      <c r="AM57" s="38">
        <v>3.3230000000000003E-2</v>
      </c>
      <c r="AN57" s="38">
        <v>5.0770000000000003E-2</v>
      </c>
      <c r="AO57" s="38">
        <v>3.533E-2</v>
      </c>
      <c r="AP57" s="38">
        <v>7.0699999999999999E-2</v>
      </c>
      <c r="AQ57" s="38">
        <v>3.4049999999999997E-2</v>
      </c>
      <c r="AR57" s="38">
        <v>5.7270000000000001E-2</v>
      </c>
      <c r="AS57" s="38">
        <v>2.2270000000000002E-2</v>
      </c>
      <c r="AT57" s="38">
        <v>3.9019999999999999E-2</v>
      </c>
      <c r="AU57" s="38">
        <v>6.2050000000000001E-2</v>
      </c>
      <c r="AV57" s="38">
        <v>4.1520000000000001E-2</v>
      </c>
      <c r="AW57" s="38">
        <v>3.1539999999999999E-2</v>
      </c>
      <c r="AX57" s="38">
        <v>7.9200000000000007E-2</v>
      </c>
      <c r="AY57" s="38">
        <v>2.9260000000000001E-2</v>
      </c>
      <c r="AZ57" s="38">
        <v>2.623E-2</v>
      </c>
      <c r="BA57" s="38">
        <v>3.2250000000000001E-2</v>
      </c>
      <c r="BB57" s="38">
        <v>0.12361</v>
      </c>
      <c r="BC57" s="38">
        <v>3.4430000000000002E-2</v>
      </c>
      <c r="BD57" s="39"/>
      <c r="BE57" s="2"/>
    </row>
    <row r="58" spans="1:57" x14ac:dyDescent="0.25">
      <c r="A58" s="2"/>
      <c r="B58" s="2">
        <v>48</v>
      </c>
      <c r="C58" s="37">
        <v>2.8750000000000001E-2</v>
      </c>
      <c r="D58" s="37">
        <v>2.8750000000000001E-2</v>
      </c>
      <c r="E58" s="37">
        <v>2.8750000000000001E-2</v>
      </c>
      <c r="F58" s="37">
        <v>2.8490000000000001E-2</v>
      </c>
      <c r="G58" s="37">
        <v>2.8750000000000001E-2</v>
      </c>
      <c r="H58" s="37">
        <v>2.8750000000000001E-2</v>
      </c>
      <c r="I58" s="37">
        <v>3.56E-2</v>
      </c>
      <c r="J58" s="37">
        <v>2.87E-2</v>
      </c>
      <c r="K58" s="37">
        <v>2.8750000000000001E-2</v>
      </c>
      <c r="L58" s="37">
        <v>2.8750000000000001E-2</v>
      </c>
      <c r="M58" s="38">
        <v>2.8750000000000001E-2</v>
      </c>
      <c r="N58" s="38">
        <v>2.8750000000000001E-2</v>
      </c>
      <c r="O58" s="38">
        <v>2.8750000000000001E-2</v>
      </c>
      <c r="P58" s="38">
        <v>5.5070000000000001E-2</v>
      </c>
      <c r="Q58" s="38">
        <v>4.036E-2</v>
      </c>
      <c r="R58" s="38">
        <v>2.8750000000000001E-2</v>
      </c>
      <c r="S58" s="38">
        <v>2.8750000000000001E-2</v>
      </c>
      <c r="T58" s="38">
        <v>2.8750000000000001E-2</v>
      </c>
      <c r="U58" s="38">
        <v>1.8089999999999998E-2</v>
      </c>
      <c r="V58" s="38">
        <v>2.8750000000000001E-2</v>
      </c>
      <c r="W58" s="38">
        <v>2.8750000000000001E-2</v>
      </c>
      <c r="X58" s="38">
        <v>2.8750000000000001E-2</v>
      </c>
      <c r="Y58" s="38">
        <v>2.8750000000000001E-2</v>
      </c>
      <c r="Z58" s="38">
        <v>3.4529999999999998E-2</v>
      </c>
      <c r="AA58" s="38">
        <v>4.2790000000000002E-2</v>
      </c>
      <c r="AB58" s="38">
        <v>2.8750000000000001E-2</v>
      </c>
      <c r="AC58" s="38">
        <v>4.9279999999999997E-2</v>
      </c>
      <c r="AD58" s="38">
        <v>9.3009999999999995E-2</v>
      </c>
      <c r="AE58" s="38">
        <v>2.8750000000000001E-2</v>
      </c>
      <c r="AF58" s="38">
        <v>2.8750000000000001E-2</v>
      </c>
      <c r="AG58" s="38">
        <v>2.8750000000000001E-2</v>
      </c>
      <c r="AH58" s="38">
        <v>3.1040000000000002E-2</v>
      </c>
      <c r="AI58" s="38">
        <v>1.8089999999999998E-2</v>
      </c>
      <c r="AJ58" s="38">
        <v>3.5740000000000001E-2</v>
      </c>
      <c r="AK58" s="38">
        <v>3.95E-2</v>
      </c>
      <c r="AL58" s="38">
        <v>7.7270000000000005E-2</v>
      </c>
      <c r="AM58" s="38">
        <v>3.322E-2</v>
      </c>
      <c r="AN58" s="38">
        <v>5.0619999999999998E-2</v>
      </c>
      <c r="AO58" s="38">
        <v>3.5490000000000001E-2</v>
      </c>
      <c r="AP58" s="38">
        <v>7.0139999999999994E-2</v>
      </c>
      <c r="AQ58" s="38">
        <v>3.4029999999999998E-2</v>
      </c>
      <c r="AR58" s="38">
        <v>5.7189999999999998E-2</v>
      </c>
      <c r="AS58" s="38">
        <v>2.248E-2</v>
      </c>
      <c r="AT58" s="38">
        <v>3.8960000000000002E-2</v>
      </c>
      <c r="AU58" s="38">
        <v>6.166E-2</v>
      </c>
      <c r="AV58" s="38">
        <v>4.1349999999999998E-2</v>
      </c>
      <c r="AW58" s="38">
        <v>3.1559999999999998E-2</v>
      </c>
      <c r="AX58" s="38">
        <v>7.8670000000000004E-2</v>
      </c>
      <c r="AY58" s="38">
        <v>2.9329999999999998E-2</v>
      </c>
      <c r="AZ58" s="38">
        <v>2.6360000000000001E-2</v>
      </c>
      <c r="BA58" s="38">
        <v>3.227E-2</v>
      </c>
      <c r="BB58" s="38">
        <v>0.12213</v>
      </c>
      <c r="BC58" s="38">
        <v>3.4380000000000001E-2</v>
      </c>
      <c r="BD58" s="39"/>
      <c r="BE58" s="2"/>
    </row>
    <row r="59" spans="1:57" x14ac:dyDescent="0.25">
      <c r="A59" s="2"/>
      <c r="B59" s="2">
        <v>49</v>
      </c>
      <c r="C59" s="37">
        <v>2.8830000000000001E-2</v>
      </c>
      <c r="D59" s="37">
        <v>2.8830000000000001E-2</v>
      </c>
      <c r="E59" s="37">
        <v>2.8830000000000001E-2</v>
      </c>
      <c r="F59" s="37">
        <v>2.8580000000000001E-2</v>
      </c>
      <c r="G59" s="37">
        <v>2.8830000000000001E-2</v>
      </c>
      <c r="H59" s="37">
        <v>2.8830000000000001E-2</v>
      </c>
      <c r="I59" s="37">
        <v>3.5549999999999998E-2</v>
      </c>
      <c r="J59" s="37">
        <v>2.878E-2</v>
      </c>
      <c r="K59" s="37">
        <v>2.8830000000000001E-2</v>
      </c>
      <c r="L59" s="37">
        <v>2.8830000000000001E-2</v>
      </c>
      <c r="M59" s="38">
        <v>2.8830000000000001E-2</v>
      </c>
      <c r="N59" s="38">
        <v>2.8830000000000001E-2</v>
      </c>
      <c r="O59" s="38">
        <v>2.8830000000000001E-2</v>
      </c>
      <c r="P59" s="38">
        <v>5.484E-2</v>
      </c>
      <c r="Q59" s="38">
        <v>4.0210000000000003E-2</v>
      </c>
      <c r="R59" s="38">
        <v>2.8830000000000001E-2</v>
      </c>
      <c r="S59" s="38">
        <v>2.8830000000000001E-2</v>
      </c>
      <c r="T59" s="38">
        <v>2.8830000000000001E-2</v>
      </c>
      <c r="U59" s="38">
        <v>1.8190000000000001E-2</v>
      </c>
      <c r="V59" s="38">
        <v>2.8830000000000001E-2</v>
      </c>
      <c r="W59" s="38">
        <v>2.8830000000000001E-2</v>
      </c>
      <c r="X59" s="38">
        <v>2.8830000000000001E-2</v>
      </c>
      <c r="Y59" s="38">
        <v>2.8830000000000001E-2</v>
      </c>
      <c r="Z59" s="38">
        <v>3.4509999999999999E-2</v>
      </c>
      <c r="AA59" s="38">
        <v>4.2599999999999999E-2</v>
      </c>
      <c r="AB59" s="38">
        <v>2.8830000000000001E-2</v>
      </c>
      <c r="AC59" s="38">
        <v>4.895E-2</v>
      </c>
      <c r="AD59" s="38">
        <v>9.2179999999999998E-2</v>
      </c>
      <c r="AE59" s="38">
        <v>2.8830000000000001E-2</v>
      </c>
      <c r="AF59" s="38">
        <v>2.8830000000000001E-2</v>
      </c>
      <c r="AG59" s="38">
        <v>2.8830000000000001E-2</v>
      </c>
      <c r="AH59" s="38">
        <v>3.108E-2</v>
      </c>
      <c r="AI59" s="38">
        <v>1.8190000000000001E-2</v>
      </c>
      <c r="AJ59" s="38">
        <v>3.5619999999999999E-2</v>
      </c>
      <c r="AK59" s="38">
        <v>3.9379999999999998E-2</v>
      </c>
      <c r="AL59" s="38">
        <v>7.6730000000000007E-2</v>
      </c>
      <c r="AM59" s="38">
        <v>3.3210000000000003E-2</v>
      </c>
      <c r="AN59" s="38">
        <v>5.0479999999999997E-2</v>
      </c>
      <c r="AO59" s="38">
        <v>3.5650000000000001E-2</v>
      </c>
      <c r="AP59" s="38">
        <v>6.9599999999999995E-2</v>
      </c>
      <c r="AQ59" s="38">
        <v>3.4009999999999999E-2</v>
      </c>
      <c r="AR59" s="38">
        <v>5.7119999999999997E-2</v>
      </c>
      <c r="AS59" s="38">
        <v>2.2679999999999999E-2</v>
      </c>
      <c r="AT59" s="38">
        <v>3.891E-2</v>
      </c>
      <c r="AU59" s="38">
        <v>6.1289999999999997E-2</v>
      </c>
      <c r="AV59" s="38">
        <v>4.1189999999999997E-2</v>
      </c>
      <c r="AW59" s="38">
        <v>3.159E-2</v>
      </c>
      <c r="AX59" s="38">
        <v>7.8170000000000003E-2</v>
      </c>
      <c r="AY59" s="38">
        <v>2.9399999999999999E-2</v>
      </c>
      <c r="AZ59" s="38">
        <v>2.649E-2</v>
      </c>
      <c r="BA59" s="38">
        <v>3.2280000000000003E-2</v>
      </c>
      <c r="BB59" s="38">
        <v>0.1207</v>
      </c>
      <c r="BC59" s="38">
        <v>3.4340000000000002E-2</v>
      </c>
      <c r="BD59" s="39"/>
      <c r="BE59" s="2"/>
    </row>
    <row r="60" spans="1:57" x14ac:dyDescent="0.25">
      <c r="A60" s="2"/>
      <c r="B60" s="4">
        <v>50</v>
      </c>
      <c r="C60" s="40">
        <v>2.8910000000000002E-2</v>
      </c>
      <c r="D60" s="40">
        <v>2.8910000000000002E-2</v>
      </c>
      <c r="E60" s="40">
        <v>2.8910000000000002E-2</v>
      </c>
      <c r="F60" s="40">
        <v>2.8660000000000001E-2</v>
      </c>
      <c r="G60" s="40">
        <v>2.8910000000000002E-2</v>
      </c>
      <c r="H60" s="40">
        <v>2.8910000000000002E-2</v>
      </c>
      <c r="I60" s="40">
        <v>3.551E-2</v>
      </c>
      <c r="J60" s="40">
        <v>2.886E-2</v>
      </c>
      <c r="K60" s="40">
        <v>2.8910000000000002E-2</v>
      </c>
      <c r="L60" s="40">
        <v>2.8910000000000002E-2</v>
      </c>
      <c r="M60" s="41">
        <v>2.8910000000000002E-2</v>
      </c>
      <c r="N60" s="41">
        <v>2.8910000000000002E-2</v>
      </c>
      <c r="O60" s="41">
        <v>2.8910000000000002E-2</v>
      </c>
      <c r="P60" s="41">
        <v>5.4620000000000002E-2</v>
      </c>
      <c r="Q60" s="41">
        <v>4.0070000000000001E-2</v>
      </c>
      <c r="R60" s="41">
        <v>2.8910000000000002E-2</v>
      </c>
      <c r="S60" s="41">
        <v>2.8910000000000002E-2</v>
      </c>
      <c r="T60" s="41">
        <v>2.8910000000000002E-2</v>
      </c>
      <c r="U60" s="41">
        <v>1.8280000000000001E-2</v>
      </c>
      <c r="V60" s="41">
        <v>2.8910000000000002E-2</v>
      </c>
      <c r="W60" s="41">
        <v>2.8910000000000002E-2</v>
      </c>
      <c r="X60" s="41">
        <v>2.8910000000000002E-2</v>
      </c>
      <c r="Y60" s="41">
        <v>2.8910000000000002E-2</v>
      </c>
      <c r="Z60" s="41">
        <v>3.4479999999999997E-2</v>
      </c>
      <c r="AA60" s="41">
        <v>4.2410000000000003E-2</v>
      </c>
      <c r="AB60" s="41">
        <v>2.8910000000000002E-2</v>
      </c>
      <c r="AC60" s="41">
        <v>4.8640000000000003E-2</v>
      </c>
      <c r="AD60" s="41">
        <v>9.1380000000000003E-2</v>
      </c>
      <c r="AE60" s="41">
        <v>2.8910000000000002E-2</v>
      </c>
      <c r="AF60" s="41">
        <v>2.8910000000000002E-2</v>
      </c>
      <c r="AG60" s="41">
        <v>2.8910000000000002E-2</v>
      </c>
      <c r="AH60" s="41">
        <v>3.1119999999999998E-2</v>
      </c>
      <c r="AI60" s="41">
        <v>1.8280000000000001E-2</v>
      </c>
      <c r="AJ60" s="41">
        <v>3.5499999999999997E-2</v>
      </c>
      <c r="AK60" s="41">
        <v>3.925E-2</v>
      </c>
      <c r="AL60" s="41">
        <v>7.6200000000000004E-2</v>
      </c>
      <c r="AM60" s="41">
        <v>3.32E-2</v>
      </c>
      <c r="AN60" s="41">
        <v>5.0349999999999999E-2</v>
      </c>
      <c r="AO60" s="41">
        <v>3.5799999999999998E-2</v>
      </c>
      <c r="AP60" s="41">
        <v>6.9080000000000003E-2</v>
      </c>
      <c r="AQ60" s="41">
        <v>3.4000000000000002E-2</v>
      </c>
      <c r="AR60" s="41">
        <v>5.706E-2</v>
      </c>
      <c r="AS60" s="41">
        <v>2.2880000000000001E-2</v>
      </c>
      <c r="AT60" s="41">
        <v>3.8859999999999999E-2</v>
      </c>
      <c r="AU60" s="41">
        <v>6.0929999999999998E-2</v>
      </c>
      <c r="AV60" s="41">
        <v>4.1029999999999997E-2</v>
      </c>
      <c r="AW60" s="41">
        <v>3.1609999999999999E-2</v>
      </c>
      <c r="AX60" s="41">
        <v>7.7679999999999999E-2</v>
      </c>
      <c r="AY60" s="41">
        <v>2.946E-2</v>
      </c>
      <c r="AZ60" s="41">
        <v>2.6620000000000001E-2</v>
      </c>
      <c r="BA60" s="41">
        <v>3.2300000000000002E-2</v>
      </c>
      <c r="BB60" s="41">
        <v>0.11933000000000001</v>
      </c>
      <c r="BC60" s="41">
        <v>3.4299999999999997E-2</v>
      </c>
      <c r="BD60" s="39"/>
      <c r="BE60" s="2"/>
    </row>
    <row r="61" spans="1:57" x14ac:dyDescent="0.25">
      <c r="A61" s="2"/>
      <c r="B61" s="2">
        <v>51</v>
      </c>
      <c r="C61" s="37">
        <v>2.8979999999999999E-2</v>
      </c>
      <c r="D61" s="37">
        <v>2.8979999999999999E-2</v>
      </c>
      <c r="E61" s="37">
        <v>2.8979999999999999E-2</v>
      </c>
      <c r="F61" s="37">
        <v>2.8740000000000002E-2</v>
      </c>
      <c r="G61" s="37">
        <v>2.8979999999999999E-2</v>
      </c>
      <c r="H61" s="37">
        <v>2.8979999999999999E-2</v>
      </c>
      <c r="I61" s="37">
        <v>3.5459999999999998E-2</v>
      </c>
      <c r="J61" s="37">
        <v>2.8930000000000001E-2</v>
      </c>
      <c r="K61" s="37">
        <v>2.8979999999999999E-2</v>
      </c>
      <c r="L61" s="37">
        <v>2.8979999999999999E-2</v>
      </c>
      <c r="M61" s="38">
        <v>2.8979999999999999E-2</v>
      </c>
      <c r="N61" s="38">
        <v>2.8979999999999999E-2</v>
      </c>
      <c r="O61" s="38">
        <v>2.8979999999999999E-2</v>
      </c>
      <c r="P61" s="38">
        <v>5.441E-2</v>
      </c>
      <c r="Q61" s="38">
        <v>3.9940000000000003E-2</v>
      </c>
      <c r="R61" s="38">
        <v>2.8979999999999999E-2</v>
      </c>
      <c r="S61" s="38">
        <v>2.8979999999999999E-2</v>
      </c>
      <c r="T61" s="38">
        <v>2.8979999999999999E-2</v>
      </c>
      <c r="U61" s="38">
        <v>1.8360000000000001E-2</v>
      </c>
      <c r="V61" s="38">
        <v>2.8979999999999999E-2</v>
      </c>
      <c r="W61" s="38">
        <v>2.8979999999999999E-2</v>
      </c>
      <c r="X61" s="38">
        <v>2.8979999999999999E-2</v>
      </c>
      <c r="Y61" s="38">
        <v>2.8979999999999999E-2</v>
      </c>
      <c r="Z61" s="38">
        <v>3.4459999999999998E-2</v>
      </c>
      <c r="AA61" s="38">
        <v>4.224E-2</v>
      </c>
      <c r="AB61" s="38">
        <v>2.8979999999999999E-2</v>
      </c>
      <c r="AC61" s="38">
        <v>4.8340000000000001E-2</v>
      </c>
      <c r="AD61" s="38">
        <v>9.0609999999999996E-2</v>
      </c>
      <c r="AE61" s="38">
        <v>2.8979999999999999E-2</v>
      </c>
      <c r="AF61" s="38">
        <v>2.8979999999999999E-2</v>
      </c>
      <c r="AG61" s="38">
        <v>2.8979999999999999E-2</v>
      </c>
      <c r="AH61" s="38">
        <v>3.116E-2</v>
      </c>
      <c r="AI61" s="38">
        <v>1.8360000000000001E-2</v>
      </c>
      <c r="AJ61" s="38">
        <v>3.5389999999999998E-2</v>
      </c>
      <c r="AK61" s="38">
        <v>3.9140000000000001E-2</v>
      </c>
      <c r="AL61" s="38">
        <v>7.5700000000000003E-2</v>
      </c>
      <c r="AM61" s="38">
        <v>3.3189999999999997E-2</v>
      </c>
      <c r="AN61" s="38">
        <v>5.0220000000000001E-2</v>
      </c>
      <c r="AO61" s="38">
        <v>3.5950000000000003E-2</v>
      </c>
      <c r="AP61" s="38">
        <v>6.8580000000000002E-2</v>
      </c>
      <c r="AQ61" s="38">
        <v>3.3980000000000003E-2</v>
      </c>
      <c r="AR61" s="38">
        <v>5.6989999999999999E-2</v>
      </c>
      <c r="AS61" s="38">
        <v>2.307E-2</v>
      </c>
      <c r="AT61" s="38">
        <v>3.8809999999999997E-2</v>
      </c>
      <c r="AU61" s="38">
        <v>6.0580000000000002E-2</v>
      </c>
      <c r="AV61" s="38">
        <v>4.088E-2</v>
      </c>
      <c r="AW61" s="38">
        <v>3.1629999999999998E-2</v>
      </c>
      <c r="AX61" s="38">
        <v>7.7210000000000001E-2</v>
      </c>
      <c r="AY61" s="38">
        <v>2.9530000000000001E-2</v>
      </c>
      <c r="AZ61" s="38">
        <v>2.674E-2</v>
      </c>
      <c r="BA61" s="38">
        <v>3.2320000000000002E-2</v>
      </c>
      <c r="BB61" s="38">
        <v>0.11801</v>
      </c>
      <c r="BC61" s="38">
        <v>3.4259999999999999E-2</v>
      </c>
      <c r="BD61" s="39"/>
      <c r="BE61" s="2"/>
    </row>
    <row r="62" spans="1:57" x14ac:dyDescent="0.25">
      <c r="A62" s="2"/>
      <c r="B62" s="2">
        <v>52</v>
      </c>
      <c r="C62" s="37">
        <v>2.9049999999999999E-2</v>
      </c>
      <c r="D62" s="37">
        <v>2.9049999999999999E-2</v>
      </c>
      <c r="E62" s="37">
        <v>2.9049999999999999E-2</v>
      </c>
      <c r="F62" s="37">
        <v>2.8809999999999999E-2</v>
      </c>
      <c r="G62" s="37">
        <v>2.9049999999999999E-2</v>
      </c>
      <c r="H62" s="37">
        <v>2.9049999999999999E-2</v>
      </c>
      <c r="I62" s="37">
        <v>3.542E-2</v>
      </c>
      <c r="J62" s="37">
        <v>2.9010000000000001E-2</v>
      </c>
      <c r="K62" s="37">
        <v>2.9049999999999999E-2</v>
      </c>
      <c r="L62" s="37">
        <v>2.9049999999999999E-2</v>
      </c>
      <c r="M62" s="38">
        <v>2.9049999999999999E-2</v>
      </c>
      <c r="N62" s="38">
        <v>2.9049999999999999E-2</v>
      </c>
      <c r="O62" s="38">
        <v>2.9049999999999999E-2</v>
      </c>
      <c r="P62" s="38">
        <v>5.4199999999999998E-2</v>
      </c>
      <c r="Q62" s="38">
        <v>3.9809999999999998E-2</v>
      </c>
      <c r="R62" s="38">
        <v>2.9049999999999999E-2</v>
      </c>
      <c r="S62" s="38">
        <v>2.9049999999999999E-2</v>
      </c>
      <c r="T62" s="38">
        <v>2.9049999999999999E-2</v>
      </c>
      <c r="U62" s="38">
        <v>1.8450000000000001E-2</v>
      </c>
      <c r="V62" s="38">
        <v>2.9049999999999999E-2</v>
      </c>
      <c r="W62" s="38">
        <v>2.9049999999999999E-2</v>
      </c>
      <c r="X62" s="38">
        <v>2.9049999999999999E-2</v>
      </c>
      <c r="Y62" s="38">
        <v>2.9049999999999999E-2</v>
      </c>
      <c r="Z62" s="38">
        <v>3.4430000000000002E-2</v>
      </c>
      <c r="AA62" s="38">
        <v>4.206E-2</v>
      </c>
      <c r="AB62" s="38">
        <v>2.9049999999999999E-2</v>
      </c>
      <c r="AC62" s="38">
        <v>4.8050000000000002E-2</v>
      </c>
      <c r="AD62" s="38">
        <v>8.9880000000000002E-2</v>
      </c>
      <c r="AE62" s="38">
        <v>2.9049999999999999E-2</v>
      </c>
      <c r="AF62" s="38">
        <v>2.9049999999999999E-2</v>
      </c>
      <c r="AG62" s="38">
        <v>2.9049999999999999E-2</v>
      </c>
      <c r="AH62" s="38">
        <v>3.1199999999999999E-2</v>
      </c>
      <c r="AI62" s="38">
        <v>1.8450000000000001E-2</v>
      </c>
      <c r="AJ62" s="38">
        <v>3.5290000000000002E-2</v>
      </c>
      <c r="AK62" s="38">
        <v>3.9019999999999999E-2</v>
      </c>
      <c r="AL62" s="38">
        <v>7.5219999999999995E-2</v>
      </c>
      <c r="AM62" s="38">
        <v>3.3180000000000001E-2</v>
      </c>
      <c r="AN62" s="38">
        <v>5.0099999999999999E-2</v>
      </c>
      <c r="AO62" s="38">
        <v>3.6089999999999997E-2</v>
      </c>
      <c r="AP62" s="38">
        <v>6.8099999999999994E-2</v>
      </c>
      <c r="AQ62" s="38">
        <v>3.397E-2</v>
      </c>
      <c r="AR62" s="38">
        <v>5.6930000000000001E-2</v>
      </c>
      <c r="AS62" s="38">
        <v>2.325E-2</v>
      </c>
      <c r="AT62" s="38">
        <v>3.8760000000000003E-2</v>
      </c>
      <c r="AU62" s="38">
        <v>6.0249999999999998E-2</v>
      </c>
      <c r="AV62" s="38">
        <v>4.0739999999999998E-2</v>
      </c>
      <c r="AW62" s="38">
        <v>3.1660000000000001E-2</v>
      </c>
      <c r="AX62" s="38">
        <v>7.6749999999999999E-2</v>
      </c>
      <c r="AY62" s="38">
        <v>2.9590000000000002E-2</v>
      </c>
      <c r="AZ62" s="38">
        <v>2.6849999999999999E-2</v>
      </c>
      <c r="BA62" s="38">
        <v>3.2329999999999998E-2</v>
      </c>
      <c r="BB62" s="38">
        <v>0.11674</v>
      </c>
      <c r="BC62" s="38">
        <v>3.4229999999999997E-2</v>
      </c>
      <c r="BD62" s="39"/>
      <c r="BE62" s="2"/>
    </row>
    <row r="63" spans="1:57" x14ac:dyDescent="0.25">
      <c r="A63" s="2"/>
      <c r="B63" s="2">
        <v>53</v>
      </c>
      <c r="C63" s="37">
        <v>2.912E-2</v>
      </c>
      <c r="D63" s="37">
        <v>2.912E-2</v>
      </c>
      <c r="E63" s="37">
        <v>2.912E-2</v>
      </c>
      <c r="F63" s="37">
        <v>2.8889999999999999E-2</v>
      </c>
      <c r="G63" s="37">
        <v>2.912E-2</v>
      </c>
      <c r="H63" s="37">
        <v>2.912E-2</v>
      </c>
      <c r="I63" s="37">
        <v>3.5380000000000002E-2</v>
      </c>
      <c r="J63" s="37">
        <v>2.9080000000000002E-2</v>
      </c>
      <c r="K63" s="37">
        <v>2.912E-2</v>
      </c>
      <c r="L63" s="37">
        <v>2.912E-2</v>
      </c>
      <c r="M63" s="38">
        <v>2.912E-2</v>
      </c>
      <c r="N63" s="38">
        <v>2.912E-2</v>
      </c>
      <c r="O63" s="38">
        <v>2.912E-2</v>
      </c>
      <c r="P63" s="38">
        <v>5.4010000000000002E-2</v>
      </c>
      <c r="Q63" s="38">
        <v>3.968E-2</v>
      </c>
      <c r="R63" s="38">
        <v>2.912E-2</v>
      </c>
      <c r="S63" s="38">
        <v>2.912E-2</v>
      </c>
      <c r="T63" s="38">
        <v>2.912E-2</v>
      </c>
      <c r="U63" s="38">
        <v>1.8530000000000001E-2</v>
      </c>
      <c r="V63" s="38">
        <v>2.912E-2</v>
      </c>
      <c r="W63" s="38">
        <v>2.912E-2</v>
      </c>
      <c r="X63" s="38">
        <v>2.912E-2</v>
      </c>
      <c r="Y63" s="38">
        <v>2.912E-2</v>
      </c>
      <c r="Z63" s="38">
        <v>3.4410000000000003E-2</v>
      </c>
      <c r="AA63" s="38">
        <v>4.1889999999999997E-2</v>
      </c>
      <c r="AB63" s="38">
        <v>2.912E-2</v>
      </c>
      <c r="AC63" s="38">
        <v>4.777E-2</v>
      </c>
      <c r="AD63" s="38">
        <v>8.9169999999999999E-2</v>
      </c>
      <c r="AE63" s="38">
        <v>2.912E-2</v>
      </c>
      <c r="AF63" s="38">
        <v>2.912E-2</v>
      </c>
      <c r="AG63" s="38">
        <v>2.912E-2</v>
      </c>
      <c r="AH63" s="38">
        <v>3.1230000000000001E-2</v>
      </c>
      <c r="AI63" s="38">
        <v>1.8530000000000001E-2</v>
      </c>
      <c r="AJ63" s="38">
        <v>3.5200000000000002E-2</v>
      </c>
      <c r="AK63" s="38">
        <v>3.891E-2</v>
      </c>
      <c r="AL63" s="38">
        <v>7.4749999999999997E-2</v>
      </c>
      <c r="AM63" s="38">
        <v>3.3169999999999998E-2</v>
      </c>
      <c r="AN63" s="38">
        <v>4.9979999999999997E-2</v>
      </c>
      <c r="AO63" s="38">
        <v>3.6220000000000002E-2</v>
      </c>
      <c r="AP63" s="38">
        <v>6.7640000000000006E-2</v>
      </c>
      <c r="AQ63" s="38">
        <v>3.3950000000000001E-2</v>
      </c>
      <c r="AR63" s="38">
        <v>5.6869999999999997E-2</v>
      </c>
      <c r="AS63" s="38">
        <v>2.3429999999999999E-2</v>
      </c>
      <c r="AT63" s="38">
        <v>3.8710000000000001E-2</v>
      </c>
      <c r="AU63" s="38">
        <v>5.9920000000000001E-2</v>
      </c>
      <c r="AV63" s="38">
        <v>4.0590000000000001E-2</v>
      </c>
      <c r="AW63" s="38">
        <v>3.168E-2</v>
      </c>
      <c r="AX63" s="38">
        <v>7.6319999999999999E-2</v>
      </c>
      <c r="AY63" s="38">
        <v>2.9649999999999999E-2</v>
      </c>
      <c r="AZ63" s="38">
        <v>2.6960000000000001E-2</v>
      </c>
      <c r="BA63" s="38">
        <v>3.2349999999999997E-2</v>
      </c>
      <c r="BB63" s="38">
        <v>0.11552</v>
      </c>
      <c r="BC63" s="38">
        <v>3.4200000000000001E-2</v>
      </c>
      <c r="BD63" s="39"/>
      <c r="BE63" s="2"/>
    </row>
    <row r="64" spans="1:57" x14ac:dyDescent="0.25">
      <c r="A64" s="2"/>
      <c r="B64" s="2">
        <v>54</v>
      </c>
      <c r="C64" s="37">
        <v>2.9190000000000001E-2</v>
      </c>
      <c r="D64" s="37">
        <v>2.9190000000000001E-2</v>
      </c>
      <c r="E64" s="37">
        <v>2.9190000000000001E-2</v>
      </c>
      <c r="F64" s="37">
        <v>2.896E-2</v>
      </c>
      <c r="G64" s="37">
        <v>2.9190000000000001E-2</v>
      </c>
      <c r="H64" s="37">
        <v>2.9190000000000001E-2</v>
      </c>
      <c r="I64" s="37">
        <v>3.533E-2</v>
      </c>
      <c r="J64" s="37">
        <v>2.9139999999999999E-2</v>
      </c>
      <c r="K64" s="37">
        <v>2.9190000000000001E-2</v>
      </c>
      <c r="L64" s="37">
        <v>2.9190000000000001E-2</v>
      </c>
      <c r="M64" s="38">
        <v>2.9190000000000001E-2</v>
      </c>
      <c r="N64" s="38">
        <v>2.9190000000000001E-2</v>
      </c>
      <c r="O64" s="38">
        <v>2.9190000000000001E-2</v>
      </c>
      <c r="P64" s="38">
        <v>5.3809999999999997E-2</v>
      </c>
      <c r="Q64" s="38">
        <v>3.9559999999999998E-2</v>
      </c>
      <c r="R64" s="38">
        <v>2.9190000000000001E-2</v>
      </c>
      <c r="S64" s="38">
        <v>2.9190000000000001E-2</v>
      </c>
      <c r="T64" s="38">
        <v>2.9190000000000001E-2</v>
      </c>
      <c r="U64" s="38">
        <v>1.8610000000000002E-2</v>
      </c>
      <c r="V64" s="38">
        <v>2.9190000000000001E-2</v>
      </c>
      <c r="W64" s="38">
        <v>2.9190000000000001E-2</v>
      </c>
      <c r="X64" s="38">
        <v>2.9190000000000001E-2</v>
      </c>
      <c r="Y64" s="38">
        <v>2.9190000000000001E-2</v>
      </c>
      <c r="Z64" s="38">
        <v>3.4380000000000001E-2</v>
      </c>
      <c r="AA64" s="38">
        <v>4.1730000000000003E-2</v>
      </c>
      <c r="AB64" s="38">
        <v>2.9190000000000001E-2</v>
      </c>
      <c r="AC64" s="38">
        <v>4.7489999999999997E-2</v>
      </c>
      <c r="AD64" s="38">
        <v>8.8480000000000003E-2</v>
      </c>
      <c r="AE64" s="38">
        <v>2.9190000000000001E-2</v>
      </c>
      <c r="AF64" s="38">
        <v>2.9190000000000001E-2</v>
      </c>
      <c r="AG64" s="38">
        <v>2.9190000000000001E-2</v>
      </c>
      <c r="AH64" s="38">
        <v>3.1260000000000003E-2</v>
      </c>
      <c r="AI64" s="38">
        <v>1.8610000000000002E-2</v>
      </c>
      <c r="AJ64" s="38">
        <v>3.5119999999999998E-2</v>
      </c>
      <c r="AK64" s="38">
        <v>3.8809999999999997E-2</v>
      </c>
      <c r="AL64" s="38">
        <v>7.4300000000000005E-2</v>
      </c>
      <c r="AM64" s="38">
        <v>3.3160000000000002E-2</v>
      </c>
      <c r="AN64" s="38">
        <v>4.9860000000000002E-2</v>
      </c>
      <c r="AO64" s="38">
        <v>3.635E-2</v>
      </c>
      <c r="AP64" s="38">
        <v>6.719E-2</v>
      </c>
      <c r="AQ64" s="38">
        <v>3.3939999999999998E-2</v>
      </c>
      <c r="AR64" s="38">
        <v>5.6809999999999999E-2</v>
      </c>
      <c r="AS64" s="38">
        <v>2.3609999999999999E-2</v>
      </c>
      <c r="AT64" s="38">
        <v>3.8670000000000003E-2</v>
      </c>
      <c r="AU64" s="38">
        <v>5.9610000000000003E-2</v>
      </c>
      <c r="AV64" s="38">
        <v>4.0460000000000003E-2</v>
      </c>
      <c r="AW64" s="38">
        <v>3.1699999999999999E-2</v>
      </c>
      <c r="AX64" s="38">
        <v>7.5899999999999995E-2</v>
      </c>
      <c r="AY64" s="38">
        <v>2.971E-2</v>
      </c>
      <c r="AZ64" s="38">
        <v>2.707E-2</v>
      </c>
      <c r="BA64" s="38">
        <v>3.236E-2</v>
      </c>
      <c r="BB64" s="38">
        <v>0.11434999999999999</v>
      </c>
      <c r="BC64" s="38">
        <v>3.4169999999999999E-2</v>
      </c>
      <c r="BD64" s="39"/>
      <c r="BE64" s="2"/>
    </row>
    <row r="65" spans="1:57" x14ac:dyDescent="0.25">
      <c r="A65" s="2"/>
      <c r="B65" s="4">
        <v>55</v>
      </c>
      <c r="C65" s="40">
        <v>2.9260000000000001E-2</v>
      </c>
      <c r="D65" s="40">
        <v>2.9260000000000001E-2</v>
      </c>
      <c r="E65" s="40">
        <v>2.9260000000000001E-2</v>
      </c>
      <c r="F65" s="40">
        <v>2.903E-2</v>
      </c>
      <c r="G65" s="40">
        <v>2.9260000000000001E-2</v>
      </c>
      <c r="H65" s="40">
        <v>2.9260000000000001E-2</v>
      </c>
      <c r="I65" s="40">
        <v>3.5290000000000002E-2</v>
      </c>
      <c r="J65" s="40">
        <v>2.921E-2</v>
      </c>
      <c r="K65" s="40">
        <v>2.9260000000000001E-2</v>
      </c>
      <c r="L65" s="40">
        <v>2.9260000000000001E-2</v>
      </c>
      <c r="M65" s="41">
        <v>2.9260000000000001E-2</v>
      </c>
      <c r="N65" s="41">
        <v>2.9260000000000001E-2</v>
      </c>
      <c r="O65" s="41">
        <v>2.9260000000000001E-2</v>
      </c>
      <c r="P65" s="41">
        <v>5.3629999999999997E-2</v>
      </c>
      <c r="Q65" s="41">
        <v>3.9449999999999999E-2</v>
      </c>
      <c r="R65" s="41">
        <v>2.9260000000000001E-2</v>
      </c>
      <c r="S65" s="41">
        <v>2.9260000000000001E-2</v>
      </c>
      <c r="T65" s="41">
        <v>2.9260000000000001E-2</v>
      </c>
      <c r="U65" s="41">
        <v>1.8689999999999998E-2</v>
      </c>
      <c r="V65" s="41">
        <v>2.9260000000000001E-2</v>
      </c>
      <c r="W65" s="41">
        <v>2.9260000000000001E-2</v>
      </c>
      <c r="X65" s="41">
        <v>2.9260000000000001E-2</v>
      </c>
      <c r="Y65" s="41">
        <v>2.9260000000000001E-2</v>
      </c>
      <c r="Z65" s="41">
        <v>3.4360000000000002E-2</v>
      </c>
      <c r="AA65" s="41">
        <v>4.1579999999999999E-2</v>
      </c>
      <c r="AB65" s="41">
        <v>2.9260000000000001E-2</v>
      </c>
      <c r="AC65" s="41">
        <v>4.7230000000000001E-2</v>
      </c>
      <c r="AD65" s="41">
        <v>8.7819999999999995E-2</v>
      </c>
      <c r="AE65" s="41">
        <v>2.9260000000000001E-2</v>
      </c>
      <c r="AF65" s="41">
        <v>2.9260000000000001E-2</v>
      </c>
      <c r="AG65" s="41">
        <v>2.9260000000000001E-2</v>
      </c>
      <c r="AH65" s="41">
        <v>3.1289999999999998E-2</v>
      </c>
      <c r="AI65" s="41">
        <v>1.8689999999999998E-2</v>
      </c>
      <c r="AJ65" s="41">
        <v>3.5040000000000002E-2</v>
      </c>
      <c r="AK65" s="41">
        <v>3.8699999999999998E-2</v>
      </c>
      <c r="AL65" s="41">
        <v>7.3870000000000005E-2</v>
      </c>
      <c r="AM65" s="41">
        <v>3.3149999999999999E-2</v>
      </c>
      <c r="AN65" s="41">
        <v>4.9750000000000003E-2</v>
      </c>
      <c r="AO65" s="41">
        <v>3.6479999999999999E-2</v>
      </c>
      <c r="AP65" s="41">
        <v>6.676E-2</v>
      </c>
      <c r="AQ65" s="41">
        <v>3.3919999999999999E-2</v>
      </c>
      <c r="AR65" s="41">
        <v>5.6750000000000002E-2</v>
      </c>
      <c r="AS65" s="41">
        <v>2.3779999999999999E-2</v>
      </c>
      <c r="AT65" s="41">
        <v>3.8620000000000002E-2</v>
      </c>
      <c r="AU65" s="41">
        <v>5.9310000000000002E-2</v>
      </c>
      <c r="AV65" s="41">
        <v>4.0329999999999998E-2</v>
      </c>
      <c r="AW65" s="41">
        <v>3.1719999999999998E-2</v>
      </c>
      <c r="AX65" s="41">
        <v>7.5490000000000002E-2</v>
      </c>
      <c r="AY65" s="41">
        <v>2.9760000000000002E-2</v>
      </c>
      <c r="AZ65" s="41">
        <v>2.7179999999999999E-2</v>
      </c>
      <c r="BA65" s="41">
        <v>3.2370000000000003E-2</v>
      </c>
      <c r="BB65" s="41">
        <v>0.11321000000000001</v>
      </c>
      <c r="BC65" s="41">
        <v>3.4139999999999997E-2</v>
      </c>
      <c r="BD65" s="39"/>
      <c r="BE65" s="2"/>
    </row>
    <row r="66" spans="1:57" x14ac:dyDescent="0.25">
      <c r="A66" s="2"/>
      <c r="B66" s="2">
        <v>56</v>
      </c>
      <c r="C66" s="37">
        <v>2.9319999999999999E-2</v>
      </c>
      <c r="D66" s="37">
        <v>2.9319999999999999E-2</v>
      </c>
      <c r="E66" s="37">
        <v>2.9319999999999999E-2</v>
      </c>
      <c r="F66" s="37">
        <v>2.9100000000000001E-2</v>
      </c>
      <c r="G66" s="37">
        <v>2.9319999999999999E-2</v>
      </c>
      <c r="H66" s="37">
        <v>2.9319999999999999E-2</v>
      </c>
      <c r="I66" s="37">
        <v>3.526E-2</v>
      </c>
      <c r="J66" s="37">
        <v>2.928E-2</v>
      </c>
      <c r="K66" s="37">
        <v>2.9319999999999999E-2</v>
      </c>
      <c r="L66" s="37">
        <v>2.9319999999999999E-2</v>
      </c>
      <c r="M66" s="38">
        <v>2.9319999999999999E-2</v>
      </c>
      <c r="N66" s="38">
        <v>2.9319999999999999E-2</v>
      </c>
      <c r="O66" s="38">
        <v>2.9319999999999999E-2</v>
      </c>
      <c r="P66" s="38">
        <v>5.3449999999999998E-2</v>
      </c>
      <c r="Q66" s="38">
        <v>3.9329999999999997E-2</v>
      </c>
      <c r="R66" s="38">
        <v>2.9319999999999999E-2</v>
      </c>
      <c r="S66" s="38">
        <v>2.9319999999999999E-2</v>
      </c>
      <c r="T66" s="38">
        <v>2.9319999999999999E-2</v>
      </c>
      <c r="U66" s="38">
        <v>1.8759999999999999E-2</v>
      </c>
      <c r="V66" s="38">
        <v>2.9319999999999999E-2</v>
      </c>
      <c r="W66" s="38">
        <v>2.9319999999999999E-2</v>
      </c>
      <c r="X66" s="38">
        <v>2.9319999999999999E-2</v>
      </c>
      <c r="Y66" s="38">
        <v>2.9319999999999999E-2</v>
      </c>
      <c r="Z66" s="38">
        <v>3.4340000000000002E-2</v>
      </c>
      <c r="AA66" s="38">
        <v>4.1430000000000002E-2</v>
      </c>
      <c r="AB66" s="38">
        <v>2.9319999999999999E-2</v>
      </c>
      <c r="AC66" s="38">
        <v>4.6980000000000001E-2</v>
      </c>
      <c r="AD66" s="38">
        <v>8.7179999999999994E-2</v>
      </c>
      <c r="AE66" s="38">
        <v>2.9319999999999999E-2</v>
      </c>
      <c r="AF66" s="38">
        <v>2.9319999999999999E-2</v>
      </c>
      <c r="AG66" s="38">
        <v>2.9319999999999999E-2</v>
      </c>
      <c r="AH66" s="38">
        <v>3.1320000000000001E-2</v>
      </c>
      <c r="AI66" s="38">
        <v>1.8759999999999999E-2</v>
      </c>
      <c r="AJ66" s="38">
        <v>3.4970000000000001E-2</v>
      </c>
      <c r="AK66" s="38">
        <v>3.8609999999999998E-2</v>
      </c>
      <c r="AL66" s="38">
        <v>7.3450000000000001E-2</v>
      </c>
      <c r="AM66" s="38">
        <v>3.3149999999999999E-2</v>
      </c>
      <c r="AN66" s="38">
        <v>4.9639999999999997E-2</v>
      </c>
      <c r="AO66" s="38">
        <v>3.6600000000000001E-2</v>
      </c>
      <c r="AP66" s="38">
        <v>6.6339999999999996E-2</v>
      </c>
      <c r="AQ66" s="38">
        <v>3.3910000000000003E-2</v>
      </c>
      <c r="AR66" s="38">
        <v>5.67E-2</v>
      </c>
      <c r="AS66" s="38">
        <v>2.3939999999999999E-2</v>
      </c>
      <c r="AT66" s="38">
        <v>3.8580000000000003E-2</v>
      </c>
      <c r="AU66" s="38">
        <v>5.9020000000000003E-2</v>
      </c>
      <c r="AV66" s="38">
        <v>4.02E-2</v>
      </c>
      <c r="AW66" s="38">
        <v>3.1739999999999997E-2</v>
      </c>
      <c r="AX66" s="38">
        <v>7.51E-2</v>
      </c>
      <c r="AY66" s="38">
        <v>2.9819999999999999E-2</v>
      </c>
      <c r="AZ66" s="38">
        <v>2.7279999999999999E-2</v>
      </c>
      <c r="BA66" s="38">
        <v>3.2390000000000002E-2</v>
      </c>
      <c r="BB66" s="38">
        <v>0.11212</v>
      </c>
      <c r="BC66" s="38">
        <v>3.4110000000000001E-2</v>
      </c>
      <c r="BD66" s="39"/>
      <c r="BE66" s="2"/>
    </row>
    <row r="67" spans="1:57" x14ac:dyDescent="0.25">
      <c r="A67" s="2"/>
      <c r="B67" s="2">
        <v>57</v>
      </c>
      <c r="C67" s="37">
        <v>2.938E-2</v>
      </c>
      <c r="D67" s="37">
        <v>2.938E-2</v>
      </c>
      <c r="E67" s="37">
        <v>2.938E-2</v>
      </c>
      <c r="F67" s="37">
        <v>2.9159999999999998E-2</v>
      </c>
      <c r="G67" s="37">
        <v>2.938E-2</v>
      </c>
      <c r="H67" s="37">
        <v>2.938E-2</v>
      </c>
      <c r="I67" s="37">
        <v>3.5220000000000001E-2</v>
      </c>
      <c r="J67" s="37">
        <v>2.9340000000000001E-2</v>
      </c>
      <c r="K67" s="37">
        <v>2.938E-2</v>
      </c>
      <c r="L67" s="37">
        <v>2.938E-2</v>
      </c>
      <c r="M67" s="38">
        <v>2.938E-2</v>
      </c>
      <c r="N67" s="38">
        <v>2.938E-2</v>
      </c>
      <c r="O67" s="38">
        <v>2.938E-2</v>
      </c>
      <c r="P67" s="38">
        <v>5.3280000000000001E-2</v>
      </c>
      <c r="Q67" s="38">
        <v>3.9219999999999998E-2</v>
      </c>
      <c r="R67" s="38">
        <v>2.938E-2</v>
      </c>
      <c r="S67" s="38">
        <v>2.938E-2</v>
      </c>
      <c r="T67" s="38">
        <v>2.938E-2</v>
      </c>
      <c r="U67" s="38">
        <v>1.883E-2</v>
      </c>
      <c r="V67" s="38">
        <v>2.938E-2</v>
      </c>
      <c r="W67" s="38">
        <v>2.938E-2</v>
      </c>
      <c r="X67" s="38">
        <v>2.938E-2</v>
      </c>
      <c r="Y67" s="38">
        <v>2.938E-2</v>
      </c>
      <c r="Z67" s="38">
        <v>3.4320000000000003E-2</v>
      </c>
      <c r="AA67" s="38">
        <v>4.1279999999999997E-2</v>
      </c>
      <c r="AB67" s="38">
        <v>2.938E-2</v>
      </c>
      <c r="AC67" s="38">
        <v>4.6739999999999997E-2</v>
      </c>
      <c r="AD67" s="38">
        <v>8.6569999999999994E-2</v>
      </c>
      <c r="AE67" s="38">
        <v>2.938E-2</v>
      </c>
      <c r="AF67" s="38">
        <v>2.938E-2</v>
      </c>
      <c r="AG67" s="38">
        <v>2.938E-2</v>
      </c>
      <c r="AH67" s="38">
        <v>3.1350000000000003E-2</v>
      </c>
      <c r="AI67" s="38">
        <v>1.883E-2</v>
      </c>
      <c r="AJ67" s="38">
        <v>3.4909999999999997E-2</v>
      </c>
      <c r="AK67" s="38">
        <v>3.8510000000000003E-2</v>
      </c>
      <c r="AL67" s="38">
        <v>7.3050000000000004E-2</v>
      </c>
      <c r="AM67" s="38">
        <v>3.3140000000000003E-2</v>
      </c>
      <c r="AN67" s="38">
        <v>4.9529999999999998E-2</v>
      </c>
      <c r="AO67" s="38">
        <v>3.6720000000000003E-2</v>
      </c>
      <c r="AP67" s="38">
        <v>6.5939999999999999E-2</v>
      </c>
      <c r="AQ67" s="38">
        <v>3.39E-2</v>
      </c>
      <c r="AR67" s="38">
        <v>5.6640000000000003E-2</v>
      </c>
      <c r="AS67" s="38">
        <v>2.41E-2</v>
      </c>
      <c r="AT67" s="38">
        <v>3.8530000000000002E-2</v>
      </c>
      <c r="AU67" s="38">
        <v>5.8740000000000001E-2</v>
      </c>
      <c r="AV67" s="38">
        <v>4.0070000000000001E-2</v>
      </c>
      <c r="AW67" s="38">
        <v>3.1759999999999997E-2</v>
      </c>
      <c r="AX67" s="38">
        <v>7.4719999999999995E-2</v>
      </c>
      <c r="AY67" s="38">
        <v>2.9870000000000001E-2</v>
      </c>
      <c r="AZ67" s="38">
        <v>2.7369999999999998E-2</v>
      </c>
      <c r="BA67" s="38">
        <v>3.2399999999999998E-2</v>
      </c>
      <c r="BB67" s="38">
        <v>0.11107</v>
      </c>
      <c r="BC67" s="38">
        <v>3.4079999999999999E-2</v>
      </c>
      <c r="BD67" s="39"/>
      <c r="BE67" s="2"/>
    </row>
    <row r="68" spans="1:57" x14ac:dyDescent="0.25">
      <c r="A68" s="2"/>
      <c r="B68" s="2">
        <v>58</v>
      </c>
      <c r="C68" s="37">
        <v>2.9440000000000001E-2</v>
      </c>
      <c r="D68" s="37">
        <v>2.9440000000000001E-2</v>
      </c>
      <c r="E68" s="37">
        <v>2.9440000000000001E-2</v>
      </c>
      <c r="F68" s="37">
        <v>2.9229999999999999E-2</v>
      </c>
      <c r="G68" s="37">
        <v>2.9440000000000001E-2</v>
      </c>
      <c r="H68" s="37">
        <v>2.9440000000000001E-2</v>
      </c>
      <c r="I68" s="37">
        <v>3.5180000000000003E-2</v>
      </c>
      <c r="J68" s="37">
        <v>2.9399999999999999E-2</v>
      </c>
      <c r="K68" s="37">
        <v>2.9440000000000001E-2</v>
      </c>
      <c r="L68" s="37">
        <v>2.9440000000000001E-2</v>
      </c>
      <c r="M68" s="38">
        <v>2.9440000000000001E-2</v>
      </c>
      <c r="N68" s="38">
        <v>2.9440000000000001E-2</v>
      </c>
      <c r="O68" s="38">
        <v>2.9440000000000001E-2</v>
      </c>
      <c r="P68" s="38">
        <v>5.3109999999999997E-2</v>
      </c>
      <c r="Q68" s="38">
        <v>3.9120000000000002E-2</v>
      </c>
      <c r="R68" s="38">
        <v>2.9440000000000001E-2</v>
      </c>
      <c r="S68" s="38">
        <v>2.9440000000000001E-2</v>
      </c>
      <c r="T68" s="38">
        <v>2.9440000000000001E-2</v>
      </c>
      <c r="U68" s="38">
        <v>1.89E-2</v>
      </c>
      <c r="V68" s="38">
        <v>2.9440000000000001E-2</v>
      </c>
      <c r="W68" s="38">
        <v>2.9440000000000001E-2</v>
      </c>
      <c r="X68" s="38">
        <v>2.9440000000000001E-2</v>
      </c>
      <c r="Y68" s="38">
        <v>2.9440000000000001E-2</v>
      </c>
      <c r="Z68" s="38">
        <v>3.4299999999999997E-2</v>
      </c>
      <c r="AA68" s="38">
        <v>4.1140000000000003E-2</v>
      </c>
      <c r="AB68" s="38">
        <v>2.9440000000000001E-2</v>
      </c>
      <c r="AC68" s="38">
        <v>4.65E-2</v>
      </c>
      <c r="AD68" s="38">
        <v>8.5980000000000001E-2</v>
      </c>
      <c r="AE68" s="38">
        <v>2.9440000000000001E-2</v>
      </c>
      <c r="AF68" s="38">
        <v>2.9440000000000001E-2</v>
      </c>
      <c r="AG68" s="38">
        <v>2.9440000000000001E-2</v>
      </c>
      <c r="AH68" s="38">
        <v>3.1379999999999998E-2</v>
      </c>
      <c r="AI68" s="38">
        <v>1.89E-2</v>
      </c>
      <c r="AJ68" s="38">
        <v>3.4849999999999999E-2</v>
      </c>
      <c r="AK68" s="38">
        <v>3.8420000000000003E-2</v>
      </c>
      <c r="AL68" s="38">
        <v>7.2660000000000002E-2</v>
      </c>
      <c r="AM68" s="38">
        <v>3.3140000000000003E-2</v>
      </c>
      <c r="AN68" s="38">
        <v>4.9430000000000002E-2</v>
      </c>
      <c r="AO68" s="38">
        <v>3.6830000000000002E-2</v>
      </c>
      <c r="AP68" s="38">
        <v>6.5549999999999997E-2</v>
      </c>
      <c r="AQ68" s="38">
        <v>3.388E-2</v>
      </c>
      <c r="AR68" s="38">
        <v>5.6590000000000001E-2</v>
      </c>
      <c r="AS68" s="38">
        <v>2.4250000000000001E-2</v>
      </c>
      <c r="AT68" s="38">
        <v>3.8490000000000003E-2</v>
      </c>
      <c r="AU68" s="38">
        <v>5.8470000000000001E-2</v>
      </c>
      <c r="AV68" s="38">
        <v>3.9949999999999999E-2</v>
      </c>
      <c r="AW68" s="38">
        <v>3.1780000000000003E-2</v>
      </c>
      <c r="AX68" s="38">
        <v>7.4349999999999999E-2</v>
      </c>
      <c r="AY68" s="38">
        <v>2.9919999999999999E-2</v>
      </c>
      <c r="AZ68" s="38">
        <v>2.7470000000000001E-2</v>
      </c>
      <c r="BA68" s="38">
        <v>3.2410000000000001E-2</v>
      </c>
      <c r="BB68" s="38">
        <v>0.11005</v>
      </c>
      <c r="BC68" s="38">
        <v>3.406E-2</v>
      </c>
      <c r="BD68" s="39"/>
      <c r="BE68" s="2"/>
    </row>
    <row r="69" spans="1:57" x14ac:dyDescent="0.25">
      <c r="A69" s="2"/>
      <c r="B69" s="2">
        <v>59</v>
      </c>
      <c r="C69" s="37">
        <v>2.9499999999999998E-2</v>
      </c>
      <c r="D69" s="37">
        <v>2.9499999999999998E-2</v>
      </c>
      <c r="E69" s="37">
        <v>2.9499999999999998E-2</v>
      </c>
      <c r="F69" s="37">
        <v>2.929E-2</v>
      </c>
      <c r="G69" s="37">
        <v>2.9499999999999998E-2</v>
      </c>
      <c r="H69" s="37">
        <v>2.9499999999999998E-2</v>
      </c>
      <c r="I69" s="37">
        <v>3.5150000000000001E-2</v>
      </c>
      <c r="J69" s="37">
        <v>2.946E-2</v>
      </c>
      <c r="K69" s="37">
        <v>2.9499999999999998E-2</v>
      </c>
      <c r="L69" s="37">
        <v>2.9499999999999998E-2</v>
      </c>
      <c r="M69" s="38">
        <v>2.9499999999999998E-2</v>
      </c>
      <c r="N69" s="38">
        <v>2.9499999999999998E-2</v>
      </c>
      <c r="O69" s="38">
        <v>2.9499999999999998E-2</v>
      </c>
      <c r="P69" s="38">
        <v>5.2949999999999997E-2</v>
      </c>
      <c r="Q69" s="38">
        <v>3.9019999999999999E-2</v>
      </c>
      <c r="R69" s="38">
        <v>2.9499999999999998E-2</v>
      </c>
      <c r="S69" s="38">
        <v>2.9499999999999998E-2</v>
      </c>
      <c r="T69" s="38">
        <v>2.9499999999999998E-2</v>
      </c>
      <c r="U69" s="38">
        <v>1.8970000000000001E-2</v>
      </c>
      <c r="V69" s="38">
        <v>2.9499999999999998E-2</v>
      </c>
      <c r="W69" s="38">
        <v>2.9499999999999998E-2</v>
      </c>
      <c r="X69" s="38">
        <v>2.9499999999999998E-2</v>
      </c>
      <c r="Y69" s="38">
        <v>2.9499999999999998E-2</v>
      </c>
      <c r="Z69" s="38">
        <v>3.4279999999999998E-2</v>
      </c>
      <c r="AA69" s="38">
        <v>4.1000000000000002E-2</v>
      </c>
      <c r="AB69" s="38">
        <v>2.9499999999999998E-2</v>
      </c>
      <c r="AC69" s="38">
        <v>4.6269999999999999E-2</v>
      </c>
      <c r="AD69" s="38">
        <v>8.5400000000000004E-2</v>
      </c>
      <c r="AE69" s="38">
        <v>2.9499999999999998E-2</v>
      </c>
      <c r="AF69" s="38">
        <v>2.9499999999999998E-2</v>
      </c>
      <c r="AG69" s="38">
        <v>2.9499999999999998E-2</v>
      </c>
      <c r="AH69" s="38">
        <v>3.141E-2</v>
      </c>
      <c r="AI69" s="38">
        <v>1.8970000000000001E-2</v>
      </c>
      <c r="AJ69" s="38">
        <v>3.4790000000000001E-2</v>
      </c>
      <c r="AK69" s="38">
        <v>3.8330000000000003E-2</v>
      </c>
      <c r="AL69" s="38">
        <v>7.2279999999999997E-2</v>
      </c>
      <c r="AM69" s="38">
        <v>3.313E-2</v>
      </c>
      <c r="AN69" s="38">
        <v>4.9329999999999999E-2</v>
      </c>
      <c r="AO69" s="38">
        <v>3.6940000000000001E-2</v>
      </c>
      <c r="AP69" s="38">
        <v>6.5180000000000002E-2</v>
      </c>
      <c r="AQ69" s="38">
        <v>3.3869999999999997E-2</v>
      </c>
      <c r="AR69" s="38">
        <v>5.654E-2</v>
      </c>
      <c r="AS69" s="38">
        <v>2.4400000000000002E-2</v>
      </c>
      <c r="AT69" s="38">
        <v>3.8449999999999998E-2</v>
      </c>
      <c r="AU69" s="38">
        <v>5.8209999999999998E-2</v>
      </c>
      <c r="AV69" s="38">
        <v>3.984E-2</v>
      </c>
      <c r="AW69" s="38">
        <v>3.1800000000000002E-2</v>
      </c>
      <c r="AX69" s="38">
        <v>7.399E-2</v>
      </c>
      <c r="AY69" s="38">
        <v>2.997E-2</v>
      </c>
      <c r="AZ69" s="38">
        <v>2.7560000000000001E-2</v>
      </c>
      <c r="BA69" s="38">
        <v>3.2419999999999997E-2</v>
      </c>
      <c r="BB69" s="38">
        <v>0.10907</v>
      </c>
      <c r="BC69" s="38">
        <v>3.4040000000000001E-2</v>
      </c>
      <c r="BD69" s="39"/>
      <c r="BE69" s="2"/>
    </row>
    <row r="70" spans="1:57" x14ac:dyDescent="0.25">
      <c r="A70" s="2"/>
      <c r="B70" s="4">
        <v>60</v>
      </c>
      <c r="C70" s="40">
        <v>2.9559999999999999E-2</v>
      </c>
      <c r="D70" s="40">
        <v>2.9559999999999999E-2</v>
      </c>
      <c r="E70" s="40">
        <v>2.9559999999999999E-2</v>
      </c>
      <c r="F70" s="40">
        <v>2.9350000000000001E-2</v>
      </c>
      <c r="G70" s="40">
        <v>2.9559999999999999E-2</v>
      </c>
      <c r="H70" s="40">
        <v>2.9559999999999999E-2</v>
      </c>
      <c r="I70" s="40">
        <v>3.5110000000000002E-2</v>
      </c>
      <c r="J70" s="40">
        <v>2.9510000000000002E-2</v>
      </c>
      <c r="K70" s="40">
        <v>2.9559999999999999E-2</v>
      </c>
      <c r="L70" s="40">
        <v>2.9559999999999999E-2</v>
      </c>
      <c r="M70" s="41">
        <v>2.9559999999999999E-2</v>
      </c>
      <c r="N70" s="41">
        <v>2.9559999999999999E-2</v>
      </c>
      <c r="O70" s="41">
        <v>2.9559999999999999E-2</v>
      </c>
      <c r="P70" s="41">
        <v>5.2789999999999997E-2</v>
      </c>
      <c r="Q70" s="41">
        <v>3.8920000000000003E-2</v>
      </c>
      <c r="R70" s="41">
        <v>2.9559999999999999E-2</v>
      </c>
      <c r="S70" s="41">
        <v>2.9559999999999999E-2</v>
      </c>
      <c r="T70" s="41">
        <v>2.9559999999999999E-2</v>
      </c>
      <c r="U70" s="41">
        <v>1.9029999999999998E-2</v>
      </c>
      <c r="V70" s="41">
        <v>2.9559999999999999E-2</v>
      </c>
      <c r="W70" s="41">
        <v>2.9559999999999999E-2</v>
      </c>
      <c r="X70" s="41">
        <v>2.9559999999999999E-2</v>
      </c>
      <c r="Y70" s="41">
        <v>2.9559999999999999E-2</v>
      </c>
      <c r="Z70" s="41">
        <v>3.4259999999999999E-2</v>
      </c>
      <c r="AA70" s="41">
        <v>4.0869999999999997E-2</v>
      </c>
      <c r="AB70" s="41">
        <v>2.9559999999999999E-2</v>
      </c>
      <c r="AC70" s="41">
        <v>4.6050000000000001E-2</v>
      </c>
      <c r="AD70" s="41">
        <v>8.4849999999999995E-2</v>
      </c>
      <c r="AE70" s="41">
        <v>2.9559999999999999E-2</v>
      </c>
      <c r="AF70" s="41">
        <v>2.9559999999999999E-2</v>
      </c>
      <c r="AG70" s="41">
        <v>2.9559999999999999E-2</v>
      </c>
      <c r="AH70" s="41">
        <v>3.1440000000000003E-2</v>
      </c>
      <c r="AI70" s="41">
        <v>1.9029999999999998E-2</v>
      </c>
      <c r="AJ70" s="41">
        <v>3.474E-2</v>
      </c>
      <c r="AK70" s="41">
        <v>3.8240000000000003E-2</v>
      </c>
      <c r="AL70" s="41">
        <v>7.1919999999999998E-2</v>
      </c>
      <c r="AM70" s="41">
        <v>3.3119999999999997E-2</v>
      </c>
      <c r="AN70" s="41">
        <v>4.9239999999999999E-2</v>
      </c>
      <c r="AO70" s="41">
        <v>3.705E-2</v>
      </c>
      <c r="AP70" s="41">
        <v>6.4810000000000006E-2</v>
      </c>
      <c r="AQ70" s="41">
        <v>3.3860000000000001E-2</v>
      </c>
      <c r="AR70" s="41">
        <v>5.6489999999999999E-2</v>
      </c>
      <c r="AS70" s="41">
        <v>2.4549999999999999E-2</v>
      </c>
      <c r="AT70" s="41">
        <v>3.841E-2</v>
      </c>
      <c r="AU70" s="41">
        <v>5.7959999999999998E-2</v>
      </c>
      <c r="AV70" s="41">
        <v>3.9730000000000001E-2</v>
      </c>
      <c r="AW70" s="41">
        <v>3.1820000000000001E-2</v>
      </c>
      <c r="AX70" s="41">
        <v>7.3649999999999993E-2</v>
      </c>
      <c r="AY70" s="41">
        <v>3.0020000000000002E-2</v>
      </c>
      <c r="AZ70" s="41">
        <v>2.7650000000000001E-2</v>
      </c>
      <c r="BA70" s="41">
        <v>3.243E-2</v>
      </c>
      <c r="BB70" s="41">
        <v>0.10813</v>
      </c>
      <c r="BC70" s="41">
        <v>3.4020000000000002E-2</v>
      </c>
      <c r="BD70" s="39"/>
      <c r="BE70" s="2"/>
    </row>
    <row r="71" spans="1:57" x14ac:dyDescent="0.25">
      <c r="A71" s="2"/>
      <c r="B71" s="2">
        <v>61</v>
      </c>
      <c r="C71" s="37">
        <v>2.9610000000000001E-2</v>
      </c>
      <c r="D71" s="37">
        <v>2.9610000000000001E-2</v>
      </c>
      <c r="E71" s="37">
        <v>2.9610000000000001E-2</v>
      </c>
      <c r="F71" s="37">
        <v>2.9409999999999999E-2</v>
      </c>
      <c r="G71" s="37">
        <v>2.9610000000000001E-2</v>
      </c>
      <c r="H71" s="37">
        <v>2.9610000000000001E-2</v>
      </c>
      <c r="I71" s="37">
        <v>3.508E-2</v>
      </c>
      <c r="J71" s="37">
        <v>2.9569999999999999E-2</v>
      </c>
      <c r="K71" s="37">
        <v>2.9610000000000001E-2</v>
      </c>
      <c r="L71" s="37">
        <v>2.9610000000000001E-2</v>
      </c>
      <c r="M71" s="38">
        <v>2.9610000000000001E-2</v>
      </c>
      <c r="N71" s="38">
        <v>2.9610000000000001E-2</v>
      </c>
      <c r="O71" s="38">
        <v>2.9610000000000001E-2</v>
      </c>
      <c r="P71" s="38">
        <v>5.2639999999999999E-2</v>
      </c>
      <c r="Q71" s="38">
        <v>3.882E-2</v>
      </c>
      <c r="R71" s="38">
        <v>2.9610000000000001E-2</v>
      </c>
      <c r="S71" s="38">
        <v>2.9610000000000001E-2</v>
      </c>
      <c r="T71" s="38">
        <v>2.9610000000000001E-2</v>
      </c>
      <c r="U71" s="38">
        <v>1.9099999999999999E-2</v>
      </c>
      <c r="V71" s="38">
        <v>2.9610000000000001E-2</v>
      </c>
      <c r="W71" s="38">
        <v>2.9610000000000001E-2</v>
      </c>
      <c r="X71" s="38">
        <v>2.9610000000000001E-2</v>
      </c>
      <c r="Y71" s="38">
        <v>2.9610000000000001E-2</v>
      </c>
      <c r="Z71" s="38">
        <v>3.424E-2</v>
      </c>
      <c r="AA71" s="38">
        <v>4.0739999999999998E-2</v>
      </c>
      <c r="AB71" s="38">
        <v>2.9610000000000001E-2</v>
      </c>
      <c r="AC71" s="38">
        <v>4.5839999999999999E-2</v>
      </c>
      <c r="AD71" s="38">
        <v>8.4309999999999996E-2</v>
      </c>
      <c r="AE71" s="38">
        <v>2.9610000000000001E-2</v>
      </c>
      <c r="AF71" s="38">
        <v>2.9610000000000001E-2</v>
      </c>
      <c r="AG71" s="38">
        <v>2.9610000000000001E-2</v>
      </c>
      <c r="AH71" s="38">
        <v>3.1460000000000002E-2</v>
      </c>
      <c r="AI71" s="38">
        <v>1.9099999999999999E-2</v>
      </c>
      <c r="AJ71" s="38">
        <v>3.4689999999999999E-2</v>
      </c>
      <c r="AK71" s="38">
        <v>3.8159999999999999E-2</v>
      </c>
      <c r="AL71" s="38">
        <v>7.1559999999999999E-2</v>
      </c>
      <c r="AM71" s="38">
        <v>3.3119999999999997E-2</v>
      </c>
      <c r="AN71" s="38">
        <v>4.9140000000000003E-2</v>
      </c>
      <c r="AO71" s="38">
        <v>3.7150000000000002E-2</v>
      </c>
      <c r="AP71" s="38">
        <v>6.4460000000000003E-2</v>
      </c>
      <c r="AQ71" s="38">
        <v>3.3840000000000002E-2</v>
      </c>
      <c r="AR71" s="38">
        <v>5.6439999999999997E-2</v>
      </c>
      <c r="AS71" s="38">
        <v>2.469E-2</v>
      </c>
      <c r="AT71" s="38">
        <v>3.8379999999999997E-2</v>
      </c>
      <c r="AU71" s="38">
        <v>5.7709999999999997E-2</v>
      </c>
      <c r="AV71" s="38">
        <v>3.9620000000000002E-2</v>
      </c>
      <c r="AW71" s="38">
        <v>3.184E-2</v>
      </c>
      <c r="AX71" s="38">
        <v>7.3319999999999996E-2</v>
      </c>
      <c r="AY71" s="38">
        <v>3.007E-2</v>
      </c>
      <c r="AZ71" s="38">
        <v>2.7730000000000001E-2</v>
      </c>
      <c r="BA71" s="38">
        <v>3.2439999999999997E-2</v>
      </c>
      <c r="BB71" s="38">
        <v>0.10721</v>
      </c>
      <c r="BC71" s="38">
        <v>3.4000000000000002E-2</v>
      </c>
      <c r="BD71" s="39"/>
      <c r="BE71" s="2"/>
    </row>
    <row r="72" spans="1:57" x14ac:dyDescent="0.25">
      <c r="A72" s="2"/>
      <c r="B72" s="2">
        <v>62</v>
      </c>
      <c r="C72" s="37">
        <v>2.9659999999999999E-2</v>
      </c>
      <c r="D72" s="37">
        <v>2.9659999999999999E-2</v>
      </c>
      <c r="E72" s="37">
        <v>2.9659999999999999E-2</v>
      </c>
      <c r="F72" s="37">
        <v>2.946E-2</v>
      </c>
      <c r="G72" s="37">
        <v>2.9659999999999999E-2</v>
      </c>
      <c r="H72" s="37">
        <v>2.9659999999999999E-2</v>
      </c>
      <c r="I72" s="37">
        <v>3.5049999999999998E-2</v>
      </c>
      <c r="J72" s="37">
        <v>2.962E-2</v>
      </c>
      <c r="K72" s="37">
        <v>2.9659999999999999E-2</v>
      </c>
      <c r="L72" s="37">
        <v>2.9659999999999999E-2</v>
      </c>
      <c r="M72" s="38">
        <v>2.9659999999999999E-2</v>
      </c>
      <c r="N72" s="38">
        <v>2.9659999999999999E-2</v>
      </c>
      <c r="O72" s="38">
        <v>2.9659999999999999E-2</v>
      </c>
      <c r="P72" s="38">
        <v>5.2499999999999998E-2</v>
      </c>
      <c r="Q72" s="38">
        <v>3.8730000000000001E-2</v>
      </c>
      <c r="R72" s="38">
        <v>2.9659999999999999E-2</v>
      </c>
      <c r="S72" s="38">
        <v>2.9659999999999999E-2</v>
      </c>
      <c r="T72" s="38">
        <v>2.9659999999999999E-2</v>
      </c>
      <c r="U72" s="38">
        <v>1.916E-2</v>
      </c>
      <c r="V72" s="38">
        <v>2.9659999999999999E-2</v>
      </c>
      <c r="W72" s="38">
        <v>2.9659999999999999E-2</v>
      </c>
      <c r="X72" s="38">
        <v>2.9659999999999999E-2</v>
      </c>
      <c r="Y72" s="38">
        <v>2.9659999999999999E-2</v>
      </c>
      <c r="Z72" s="38">
        <v>3.422E-2</v>
      </c>
      <c r="AA72" s="38">
        <v>4.0620000000000003E-2</v>
      </c>
      <c r="AB72" s="38">
        <v>2.9659999999999999E-2</v>
      </c>
      <c r="AC72" s="38">
        <v>4.5629999999999997E-2</v>
      </c>
      <c r="AD72" s="38">
        <v>8.3790000000000003E-2</v>
      </c>
      <c r="AE72" s="38">
        <v>2.9659999999999999E-2</v>
      </c>
      <c r="AF72" s="38">
        <v>2.9659999999999999E-2</v>
      </c>
      <c r="AG72" s="38">
        <v>2.9659999999999999E-2</v>
      </c>
      <c r="AH72" s="38">
        <v>3.1489999999999997E-2</v>
      </c>
      <c r="AI72" s="38">
        <v>1.916E-2</v>
      </c>
      <c r="AJ72" s="38">
        <v>3.4639999999999997E-2</v>
      </c>
      <c r="AK72" s="38">
        <v>3.8080000000000003E-2</v>
      </c>
      <c r="AL72" s="38">
        <v>7.1220000000000006E-2</v>
      </c>
      <c r="AM72" s="38">
        <v>3.3119999999999997E-2</v>
      </c>
      <c r="AN72" s="38">
        <v>4.9050000000000003E-2</v>
      </c>
      <c r="AO72" s="38">
        <v>3.7260000000000001E-2</v>
      </c>
      <c r="AP72" s="38">
        <v>6.4119999999999996E-2</v>
      </c>
      <c r="AQ72" s="38">
        <v>3.3829999999999999E-2</v>
      </c>
      <c r="AR72" s="38">
        <v>5.6399999999999999E-2</v>
      </c>
      <c r="AS72" s="38">
        <v>2.4830000000000001E-2</v>
      </c>
      <c r="AT72" s="38">
        <v>3.8339999999999999E-2</v>
      </c>
      <c r="AU72" s="38">
        <v>5.747E-2</v>
      </c>
      <c r="AV72" s="38">
        <v>3.9510000000000003E-2</v>
      </c>
      <c r="AW72" s="38">
        <v>3.1850000000000003E-2</v>
      </c>
      <c r="AX72" s="38">
        <v>7.2999999999999995E-2</v>
      </c>
      <c r="AY72" s="38">
        <v>3.0120000000000001E-2</v>
      </c>
      <c r="AZ72" s="38">
        <v>2.7820000000000001E-2</v>
      </c>
      <c r="BA72" s="38">
        <v>3.245E-2</v>
      </c>
      <c r="BB72" s="38">
        <v>0.10632</v>
      </c>
      <c r="BC72" s="38">
        <v>3.3980000000000003E-2</v>
      </c>
      <c r="BD72" s="39"/>
      <c r="BE72" s="2"/>
    </row>
    <row r="73" spans="1:57" x14ac:dyDescent="0.25">
      <c r="A73" s="2"/>
      <c r="B73" s="2">
        <v>63</v>
      </c>
      <c r="C73" s="37">
        <v>2.972E-2</v>
      </c>
      <c r="D73" s="37">
        <v>2.972E-2</v>
      </c>
      <c r="E73" s="37">
        <v>2.972E-2</v>
      </c>
      <c r="F73" s="37">
        <v>2.9520000000000001E-2</v>
      </c>
      <c r="G73" s="37">
        <v>2.972E-2</v>
      </c>
      <c r="H73" s="37">
        <v>2.972E-2</v>
      </c>
      <c r="I73" s="37">
        <v>3.5020000000000003E-2</v>
      </c>
      <c r="J73" s="37">
        <v>2.9680000000000002E-2</v>
      </c>
      <c r="K73" s="37">
        <v>2.972E-2</v>
      </c>
      <c r="L73" s="37">
        <v>2.972E-2</v>
      </c>
      <c r="M73" s="38">
        <v>2.972E-2</v>
      </c>
      <c r="N73" s="38">
        <v>2.972E-2</v>
      </c>
      <c r="O73" s="38">
        <v>2.972E-2</v>
      </c>
      <c r="P73" s="38">
        <v>5.2350000000000001E-2</v>
      </c>
      <c r="Q73" s="38">
        <v>3.8640000000000001E-2</v>
      </c>
      <c r="R73" s="38">
        <v>2.972E-2</v>
      </c>
      <c r="S73" s="38">
        <v>2.972E-2</v>
      </c>
      <c r="T73" s="38">
        <v>2.972E-2</v>
      </c>
      <c r="U73" s="38">
        <v>1.9220000000000001E-2</v>
      </c>
      <c r="V73" s="38">
        <v>2.972E-2</v>
      </c>
      <c r="W73" s="38">
        <v>2.972E-2</v>
      </c>
      <c r="X73" s="38">
        <v>2.972E-2</v>
      </c>
      <c r="Y73" s="38">
        <v>2.972E-2</v>
      </c>
      <c r="Z73" s="38">
        <v>3.4200000000000001E-2</v>
      </c>
      <c r="AA73" s="38">
        <v>4.0500000000000001E-2</v>
      </c>
      <c r="AB73" s="38">
        <v>2.972E-2</v>
      </c>
      <c r="AC73" s="38">
        <v>4.5429999999999998E-2</v>
      </c>
      <c r="AD73" s="38">
        <v>8.3290000000000003E-2</v>
      </c>
      <c r="AE73" s="38">
        <v>2.972E-2</v>
      </c>
      <c r="AF73" s="38">
        <v>2.972E-2</v>
      </c>
      <c r="AG73" s="38">
        <v>2.972E-2</v>
      </c>
      <c r="AH73" s="38">
        <v>3.1510000000000003E-2</v>
      </c>
      <c r="AI73" s="38">
        <v>1.9220000000000001E-2</v>
      </c>
      <c r="AJ73" s="38">
        <v>3.4599999999999999E-2</v>
      </c>
      <c r="AK73" s="38">
        <v>3.7999999999999999E-2</v>
      </c>
      <c r="AL73" s="38">
        <v>7.0889999999999995E-2</v>
      </c>
      <c r="AM73" s="38">
        <v>3.3110000000000001E-2</v>
      </c>
      <c r="AN73" s="38">
        <v>4.897E-2</v>
      </c>
      <c r="AO73" s="38">
        <v>3.7350000000000001E-2</v>
      </c>
      <c r="AP73" s="38">
        <v>6.3789999999999999E-2</v>
      </c>
      <c r="AQ73" s="38">
        <v>3.3820000000000003E-2</v>
      </c>
      <c r="AR73" s="38">
        <v>5.6349999999999997E-2</v>
      </c>
      <c r="AS73" s="38">
        <v>2.496E-2</v>
      </c>
      <c r="AT73" s="38">
        <v>3.8300000000000001E-2</v>
      </c>
      <c r="AU73" s="38">
        <v>5.7239999999999999E-2</v>
      </c>
      <c r="AV73" s="38">
        <v>3.9410000000000001E-2</v>
      </c>
      <c r="AW73" s="38">
        <v>3.1870000000000002E-2</v>
      </c>
      <c r="AX73" s="38">
        <v>7.2690000000000005E-2</v>
      </c>
      <c r="AY73" s="38">
        <v>3.0159999999999999E-2</v>
      </c>
      <c r="AZ73" s="38">
        <v>2.7900000000000001E-2</v>
      </c>
      <c r="BA73" s="38">
        <v>3.2460000000000003E-2</v>
      </c>
      <c r="BB73" s="38">
        <v>0.10546999999999999</v>
      </c>
      <c r="BC73" s="38">
        <v>3.3959999999999997E-2</v>
      </c>
      <c r="BD73" s="39"/>
      <c r="BE73" s="2"/>
    </row>
    <row r="74" spans="1:57" x14ac:dyDescent="0.25">
      <c r="A74" s="2"/>
      <c r="B74" s="2">
        <v>64</v>
      </c>
      <c r="C74" s="37">
        <v>2.9770000000000001E-2</v>
      </c>
      <c r="D74" s="37">
        <v>2.9770000000000001E-2</v>
      </c>
      <c r="E74" s="37">
        <v>2.9770000000000001E-2</v>
      </c>
      <c r="F74" s="37">
        <v>2.9569999999999999E-2</v>
      </c>
      <c r="G74" s="37">
        <v>2.9770000000000001E-2</v>
      </c>
      <c r="H74" s="37">
        <v>2.9770000000000001E-2</v>
      </c>
      <c r="I74" s="37">
        <v>3.499E-2</v>
      </c>
      <c r="J74" s="37">
        <v>2.9729999999999999E-2</v>
      </c>
      <c r="K74" s="37">
        <v>2.9770000000000001E-2</v>
      </c>
      <c r="L74" s="37">
        <v>2.9770000000000001E-2</v>
      </c>
      <c r="M74" s="38">
        <v>2.9770000000000001E-2</v>
      </c>
      <c r="N74" s="38">
        <v>2.9770000000000001E-2</v>
      </c>
      <c r="O74" s="38">
        <v>2.9770000000000001E-2</v>
      </c>
      <c r="P74" s="38">
        <v>5.2220000000000003E-2</v>
      </c>
      <c r="Q74" s="38">
        <v>3.8550000000000001E-2</v>
      </c>
      <c r="R74" s="38">
        <v>2.9770000000000001E-2</v>
      </c>
      <c r="S74" s="38">
        <v>2.9770000000000001E-2</v>
      </c>
      <c r="T74" s="38">
        <v>2.9770000000000001E-2</v>
      </c>
      <c r="U74" s="38">
        <v>1.9279999999999999E-2</v>
      </c>
      <c r="V74" s="38">
        <v>2.9770000000000001E-2</v>
      </c>
      <c r="W74" s="38">
        <v>2.9770000000000001E-2</v>
      </c>
      <c r="X74" s="38">
        <v>2.9770000000000001E-2</v>
      </c>
      <c r="Y74" s="38">
        <v>2.9770000000000001E-2</v>
      </c>
      <c r="Z74" s="38">
        <v>3.4189999999999998E-2</v>
      </c>
      <c r="AA74" s="38">
        <v>4.0379999999999999E-2</v>
      </c>
      <c r="AB74" s="38">
        <v>2.9770000000000001E-2</v>
      </c>
      <c r="AC74" s="38">
        <v>4.5240000000000002E-2</v>
      </c>
      <c r="AD74" s="38">
        <v>8.2799999999999999E-2</v>
      </c>
      <c r="AE74" s="38">
        <v>2.9770000000000001E-2</v>
      </c>
      <c r="AF74" s="38">
        <v>2.9770000000000001E-2</v>
      </c>
      <c r="AG74" s="38">
        <v>2.9770000000000001E-2</v>
      </c>
      <c r="AH74" s="38">
        <v>3.1530000000000002E-2</v>
      </c>
      <c r="AI74" s="38">
        <v>1.9279999999999999E-2</v>
      </c>
      <c r="AJ74" s="38">
        <v>3.456E-2</v>
      </c>
      <c r="AK74" s="38">
        <v>3.7920000000000002E-2</v>
      </c>
      <c r="AL74" s="38">
        <v>7.0569999999999994E-2</v>
      </c>
      <c r="AM74" s="38">
        <v>3.3110000000000001E-2</v>
      </c>
      <c r="AN74" s="38">
        <v>4.888E-2</v>
      </c>
      <c r="AO74" s="38">
        <v>3.7449999999999997E-2</v>
      </c>
      <c r="AP74" s="38">
        <v>6.3479999999999995E-2</v>
      </c>
      <c r="AQ74" s="38">
        <v>3.381E-2</v>
      </c>
      <c r="AR74" s="38">
        <v>5.6309999999999999E-2</v>
      </c>
      <c r="AS74" s="38">
        <v>2.5090000000000001E-2</v>
      </c>
      <c r="AT74" s="38">
        <v>3.8269999999999998E-2</v>
      </c>
      <c r="AU74" s="38">
        <v>5.7020000000000001E-2</v>
      </c>
      <c r="AV74" s="38">
        <v>3.9309999999999998E-2</v>
      </c>
      <c r="AW74" s="38">
        <v>3.1890000000000002E-2</v>
      </c>
      <c r="AX74" s="38">
        <v>7.2389999999999996E-2</v>
      </c>
      <c r="AY74" s="38">
        <v>3.0200000000000001E-2</v>
      </c>
      <c r="AZ74" s="38">
        <v>2.7980000000000001E-2</v>
      </c>
      <c r="BA74" s="38">
        <v>3.2469999999999999E-2</v>
      </c>
      <c r="BB74" s="38">
        <v>0.10464</v>
      </c>
      <c r="BC74" s="38">
        <v>3.3939999999999998E-2</v>
      </c>
      <c r="BD74" s="39"/>
      <c r="BE74" s="2"/>
    </row>
    <row r="75" spans="1:57" x14ac:dyDescent="0.25">
      <c r="A75" s="2"/>
      <c r="B75" s="4">
        <v>65</v>
      </c>
      <c r="C75" s="40">
        <v>2.9819999999999999E-2</v>
      </c>
      <c r="D75" s="40">
        <v>2.9819999999999999E-2</v>
      </c>
      <c r="E75" s="40">
        <v>2.9819999999999999E-2</v>
      </c>
      <c r="F75" s="40">
        <v>2.962E-2</v>
      </c>
      <c r="G75" s="40">
        <v>2.9819999999999999E-2</v>
      </c>
      <c r="H75" s="40">
        <v>2.9819999999999999E-2</v>
      </c>
      <c r="I75" s="40">
        <v>3.4959999999999998E-2</v>
      </c>
      <c r="J75" s="40">
        <v>2.9780000000000001E-2</v>
      </c>
      <c r="K75" s="40">
        <v>2.9819999999999999E-2</v>
      </c>
      <c r="L75" s="40">
        <v>2.9819999999999999E-2</v>
      </c>
      <c r="M75" s="41">
        <v>2.9819999999999999E-2</v>
      </c>
      <c r="N75" s="41">
        <v>2.9819999999999999E-2</v>
      </c>
      <c r="O75" s="41">
        <v>2.9819999999999999E-2</v>
      </c>
      <c r="P75" s="41">
        <v>5.2080000000000001E-2</v>
      </c>
      <c r="Q75" s="41">
        <v>3.8469999999999997E-2</v>
      </c>
      <c r="R75" s="41">
        <v>2.9819999999999999E-2</v>
      </c>
      <c r="S75" s="41">
        <v>2.9819999999999999E-2</v>
      </c>
      <c r="T75" s="41">
        <v>2.9819999999999999E-2</v>
      </c>
      <c r="U75" s="41">
        <v>1.933E-2</v>
      </c>
      <c r="V75" s="41">
        <v>2.9819999999999999E-2</v>
      </c>
      <c r="W75" s="41">
        <v>2.9819999999999999E-2</v>
      </c>
      <c r="X75" s="41">
        <v>2.9819999999999999E-2</v>
      </c>
      <c r="Y75" s="41">
        <v>2.9819999999999999E-2</v>
      </c>
      <c r="Z75" s="41">
        <v>3.4169999999999999E-2</v>
      </c>
      <c r="AA75" s="41">
        <v>4.027E-2</v>
      </c>
      <c r="AB75" s="41">
        <v>2.9819999999999999E-2</v>
      </c>
      <c r="AC75" s="41">
        <v>4.505E-2</v>
      </c>
      <c r="AD75" s="41">
        <v>8.233E-2</v>
      </c>
      <c r="AE75" s="41">
        <v>2.9819999999999999E-2</v>
      </c>
      <c r="AF75" s="41">
        <v>2.9819999999999999E-2</v>
      </c>
      <c r="AG75" s="41">
        <v>2.9819999999999999E-2</v>
      </c>
      <c r="AH75" s="41">
        <v>3.1559999999999998E-2</v>
      </c>
      <c r="AI75" s="41">
        <v>1.933E-2</v>
      </c>
      <c r="AJ75" s="41">
        <v>3.4520000000000002E-2</v>
      </c>
      <c r="AK75" s="41">
        <v>3.7850000000000002E-2</v>
      </c>
      <c r="AL75" s="41">
        <v>7.0260000000000003E-2</v>
      </c>
      <c r="AM75" s="41">
        <v>3.3099999999999997E-2</v>
      </c>
      <c r="AN75" s="41">
        <v>4.8800000000000003E-2</v>
      </c>
      <c r="AO75" s="41">
        <v>3.7539999999999997E-2</v>
      </c>
      <c r="AP75" s="41">
        <v>6.3170000000000004E-2</v>
      </c>
      <c r="AQ75" s="41">
        <v>3.3799999999999997E-2</v>
      </c>
      <c r="AR75" s="41">
        <v>5.6270000000000001E-2</v>
      </c>
      <c r="AS75" s="41">
        <v>2.5219999999999999E-2</v>
      </c>
      <c r="AT75" s="41">
        <v>3.823E-2</v>
      </c>
      <c r="AU75" s="41">
        <v>5.6800000000000003E-2</v>
      </c>
      <c r="AV75" s="41">
        <v>3.9210000000000002E-2</v>
      </c>
      <c r="AW75" s="41">
        <v>3.1899999999999998E-2</v>
      </c>
      <c r="AX75" s="41">
        <v>7.2090000000000001E-2</v>
      </c>
      <c r="AY75" s="41">
        <v>3.0249999999999999E-2</v>
      </c>
      <c r="AZ75" s="41">
        <v>2.8049999999999999E-2</v>
      </c>
      <c r="BA75" s="41">
        <v>3.2480000000000002E-2</v>
      </c>
      <c r="BB75" s="41">
        <v>0.10383000000000001</v>
      </c>
      <c r="BC75" s="41">
        <v>3.3919999999999999E-2</v>
      </c>
      <c r="BD75" s="39"/>
      <c r="BE75" s="2"/>
    </row>
    <row r="76" spans="1:57" x14ac:dyDescent="0.25">
      <c r="A76" s="2"/>
      <c r="B76" s="2">
        <v>66</v>
      </c>
      <c r="C76" s="37">
        <v>2.9860000000000001E-2</v>
      </c>
      <c r="D76" s="37">
        <v>2.9860000000000001E-2</v>
      </c>
      <c r="E76" s="37">
        <v>2.9860000000000001E-2</v>
      </c>
      <c r="F76" s="37">
        <v>2.9669999999999998E-2</v>
      </c>
      <c r="G76" s="37">
        <v>2.9860000000000001E-2</v>
      </c>
      <c r="H76" s="37">
        <v>2.9860000000000001E-2</v>
      </c>
      <c r="I76" s="37">
        <v>3.4930000000000003E-2</v>
      </c>
      <c r="J76" s="37">
        <v>2.9819999999999999E-2</v>
      </c>
      <c r="K76" s="37">
        <v>2.9860000000000001E-2</v>
      </c>
      <c r="L76" s="37">
        <v>2.9860000000000001E-2</v>
      </c>
      <c r="M76" s="38">
        <v>2.9860000000000001E-2</v>
      </c>
      <c r="N76" s="38">
        <v>2.9860000000000001E-2</v>
      </c>
      <c r="O76" s="38">
        <v>2.9860000000000001E-2</v>
      </c>
      <c r="P76" s="38">
        <v>5.1950000000000003E-2</v>
      </c>
      <c r="Q76" s="38">
        <v>3.8390000000000001E-2</v>
      </c>
      <c r="R76" s="38">
        <v>2.9860000000000001E-2</v>
      </c>
      <c r="S76" s="38">
        <v>2.9860000000000001E-2</v>
      </c>
      <c r="T76" s="38">
        <v>2.9860000000000001E-2</v>
      </c>
      <c r="U76" s="38">
        <v>1.9390000000000001E-2</v>
      </c>
      <c r="V76" s="38">
        <v>2.9860000000000001E-2</v>
      </c>
      <c r="W76" s="38">
        <v>2.9860000000000001E-2</v>
      </c>
      <c r="X76" s="38">
        <v>2.9860000000000001E-2</v>
      </c>
      <c r="Y76" s="38">
        <v>2.9860000000000001E-2</v>
      </c>
      <c r="Z76" s="38">
        <v>3.415E-2</v>
      </c>
      <c r="AA76" s="38">
        <v>4.0160000000000001E-2</v>
      </c>
      <c r="AB76" s="38">
        <v>2.9860000000000001E-2</v>
      </c>
      <c r="AC76" s="38">
        <v>4.487E-2</v>
      </c>
      <c r="AD76" s="38">
        <v>8.1869999999999998E-2</v>
      </c>
      <c r="AE76" s="38">
        <v>2.9860000000000001E-2</v>
      </c>
      <c r="AF76" s="38">
        <v>2.9860000000000001E-2</v>
      </c>
      <c r="AG76" s="38">
        <v>2.9860000000000001E-2</v>
      </c>
      <c r="AH76" s="38">
        <v>3.1579999999999997E-2</v>
      </c>
      <c r="AI76" s="38">
        <v>1.9390000000000001E-2</v>
      </c>
      <c r="AJ76" s="38">
        <v>3.449E-2</v>
      </c>
      <c r="AK76" s="38">
        <v>3.7780000000000001E-2</v>
      </c>
      <c r="AL76" s="38">
        <v>6.9959999999999994E-2</v>
      </c>
      <c r="AM76" s="38">
        <v>3.3099999999999997E-2</v>
      </c>
      <c r="AN76" s="38">
        <v>4.8719999999999999E-2</v>
      </c>
      <c r="AO76" s="38">
        <v>3.7629999999999997E-2</v>
      </c>
      <c r="AP76" s="38">
        <v>6.2869999999999995E-2</v>
      </c>
      <c r="AQ76" s="38">
        <v>3.3790000000000001E-2</v>
      </c>
      <c r="AR76" s="38">
        <v>5.6230000000000002E-2</v>
      </c>
      <c r="AS76" s="38">
        <v>2.5340000000000001E-2</v>
      </c>
      <c r="AT76" s="38">
        <v>3.8199999999999998E-2</v>
      </c>
      <c r="AU76" s="38">
        <v>5.6590000000000001E-2</v>
      </c>
      <c r="AV76" s="38">
        <v>3.9120000000000002E-2</v>
      </c>
      <c r="AW76" s="38">
        <v>3.1919999999999997E-2</v>
      </c>
      <c r="AX76" s="38">
        <v>7.1809999999999999E-2</v>
      </c>
      <c r="AY76" s="38">
        <v>3.0290000000000001E-2</v>
      </c>
      <c r="AZ76" s="38">
        <v>2.8129999999999999E-2</v>
      </c>
      <c r="BA76" s="38">
        <v>3.2489999999999998E-2</v>
      </c>
      <c r="BB76" s="38">
        <v>0.10305</v>
      </c>
      <c r="BC76" s="38">
        <v>3.3910000000000003E-2</v>
      </c>
      <c r="BD76" s="39"/>
      <c r="BE76" s="2"/>
    </row>
    <row r="77" spans="1:57" x14ac:dyDescent="0.25">
      <c r="A77" s="2"/>
      <c r="B77" s="2">
        <v>67</v>
      </c>
      <c r="C77" s="37">
        <v>2.9909999999999999E-2</v>
      </c>
      <c r="D77" s="37">
        <v>2.9909999999999999E-2</v>
      </c>
      <c r="E77" s="37">
        <v>2.9909999999999999E-2</v>
      </c>
      <c r="F77" s="37">
        <v>2.972E-2</v>
      </c>
      <c r="G77" s="37">
        <v>2.9909999999999999E-2</v>
      </c>
      <c r="H77" s="37">
        <v>2.9909999999999999E-2</v>
      </c>
      <c r="I77" s="37">
        <v>3.49E-2</v>
      </c>
      <c r="J77" s="37">
        <v>2.9870000000000001E-2</v>
      </c>
      <c r="K77" s="37">
        <v>2.9909999999999999E-2</v>
      </c>
      <c r="L77" s="37">
        <v>2.9909999999999999E-2</v>
      </c>
      <c r="M77" s="38">
        <v>2.9909999999999999E-2</v>
      </c>
      <c r="N77" s="38">
        <v>2.9909999999999999E-2</v>
      </c>
      <c r="O77" s="38">
        <v>2.9909999999999999E-2</v>
      </c>
      <c r="P77" s="38">
        <v>5.1830000000000001E-2</v>
      </c>
      <c r="Q77" s="38">
        <v>3.8309999999999997E-2</v>
      </c>
      <c r="R77" s="38">
        <v>2.9909999999999999E-2</v>
      </c>
      <c r="S77" s="38">
        <v>2.9909999999999999E-2</v>
      </c>
      <c r="T77" s="38">
        <v>2.9909999999999999E-2</v>
      </c>
      <c r="U77" s="38">
        <v>1.9439999999999999E-2</v>
      </c>
      <c r="V77" s="38">
        <v>2.9909999999999999E-2</v>
      </c>
      <c r="W77" s="38">
        <v>2.9909999999999999E-2</v>
      </c>
      <c r="X77" s="38">
        <v>2.9909999999999999E-2</v>
      </c>
      <c r="Y77" s="38">
        <v>2.9909999999999999E-2</v>
      </c>
      <c r="Z77" s="38">
        <v>3.4139999999999997E-2</v>
      </c>
      <c r="AA77" s="38">
        <v>4.0050000000000002E-2</v>
      </c>
      <c r="AB77" s="38">
        <v>2.9909999999999999E-2</v>
      </c>
      <c r="AC77" s="38">
        <v>4.4690000000000001E-2</v>
      </c>
      <c r="AD77" s="38">
        <v>8.1430000000000002E-2</v>
      </c>
      <c r="AE77" s="38">
        <v>2.9909999999999999E-2</v>
      </c>
      <c r="AF77" s="38">
        <v>2.9909999999999999E-2</v>
      </c>
      <c r="AG77" s="38">
        <v>2.9909999999999999E-2</v>
      </c>
      <c r="AH77" s="38">
        <v>3.1600000000000003E-2</v>
      </c>
      <c r="AI77" s="38">
        <v>1.9439999999999999E-2</v>
      </c>
      <c r="AJ77" s="38">
        <v>3.4450000000000001E-2</v>
      </c>
      <c r="AK77" s="38">
        <v>3.771E-2</v>
      </c>
      <c r="AL77" s="38">
        <v>6.966E-2</v>
      </c>
      <c r="AM77" s="38">
        <v>3.3099999999999997E-2</v>
      </c>
      <c r="AN77" s="38">
        <v>4.8640000000000003E-2</v>
      </c>
      <c r="AO77" s="38">
        <v>3.771E-2</v>
      </c>
      <c r="AP77" s="38">
        <v>6.2570000000000001E-2</v>
      </c>
      <c r="AQ77" s="38">
        <v>3.3779999999999998E-2</v>
      </c>
      <c r="AR77" s="38">
        <v>5.6189999999999997E-2</v>
      </c>
      <c r="AS77" s="38">
        <v>2.546E-2</v>
      </c>
      <c r="AT77" s="38">
        <v>3.8170000000000003E-2</v>
      </c>
      <c r="AU77" s="38">
        <v>5.6390000000000003E-2</v>
      </c>
      <c r="AV77" s="38">
        <v>3.9030000000000002E-2</v>
      </c>
      <c r="AW77" s="38">
        <v>3.193E-2</v>
      </c>
      <c r="AX77" s="38">
        <v>7.1540000000000006E-2</v>
      </c>
      <c r="AY77" s="38">
        <v>3.0329999999999999E-2</v>
      </c>
      <c r="AZ77" s="38">
        <v>2.8199999999999999E-2</v>
      </c>
      <c r="BA77" s="38">
        <v>3.2500000000000001E-2</v>
      </c>
      <c r="BB77" s="38">
        <v>0.1023</v>
      </c>
      <c r="BC77" s="38">
        <v>3.3890000000000003E-2</v>
      </c>
      <c r="BD77" s="39"/>
      <c r="BE77" s="2"/>
    </row>
    <row r="78" spans="1:57" x14ac:dyDescent="0.25">
      <c r="A78" s="2"/>
      <c r="B78" s="2">
        <v>68</v>
      </c>
      <c r="C78" s="37">
        <v>2.9950000000000001E-2</v>
      </c>
      <c r="D78" s="37">
        <v>2.9950000000000001E-2</v>
      </c>
      <c r="E78" s="37">
        <v>2.9950000000000001E-2</v>
      </c>
      <c r="F78" s="37">
        <v>2.9770000000000001E-2</v>
      </c>
      <c r="G78" s="37">
        <v>2.9950000000000001E-2</v>
      </c>
      <c r="H78" s="37">
        <v>2.9950000000000001E-2</v>
      </c>
      <c r="I78" s="37">
        <v>3.4869999999999998E-2</v>
      </c>
      <c r="J78" s="37">
        <v>2.9919999999999999E-2</v>
      </c>
      <c r="K78" s="37">
        <v>2.9950000000000001E-2</v>
      </c>
      <c r="L78" s="37">
        <v>2.9950000000000001E-2</v>
      </c>
      <c r="M78" s="38">
        <v>2.9950000000000001E-2</v>
      </c>
      <c r="N78" s="38">
        <v>2.9950000000000001E-2</v>
      </c>
      <c r="O78" s="38">
        <v>2.9950000000000001E-2</v>
      </c>
      <c r="P78" s="38">
        <v>5.1700000000000003E-2</v>
      </c>
      <c r="Q78" s="38">
        <v>3.823E-2</v>
      </c>
      <c r="R78" s="38">
        <v>2.9950000000000001E-2</v>
      </c>
      <c r="S78" s="38">
        <v>2.9950000000000001E-2</v>
      </c>
      <c r="T78" s="38">
        <v>2.9950000000000001E-2</v>
      </c>
      <c r="U78" s="38">
        <v>1.949E-2</v>
      </c>
      <c r="V78" s="38">
        <v>2.9950000000000001E-2</v>
      </c>
      <c r="W78" s="38">
        <v>2.9950000000000001E-2</v>
      </c>
      <c r="X78" s="38">
        <v>2.9950000000000001E-2</v>
      </c>
      <c r="Y78" s="38">
        <v>2.9950000000000001E-2</v>
      </c>
      <c r="Z78" s="38">
        <v>3.4119999999999998E-2</v>
      </c>
      <c r="AA78" s="38">
        <v>3.9949999999999999E-2</v>
      </c>
      <c r="AB78" s="38">
        <v>2.9950000000000001E-2</v>
      </c>
      <c r="AC78" s="38">
        <v>4.4519999999999997E-2</v>
      </c>
      <c r="AD78" s="38">
        <v>8.1000000000000003E-2</v>
      </c>
      <c r="AE78" s="38">
        <v>2.9950000000000001E-2</v>
      </c>
      <c r="AF78" s="38">
        <v>2.9950000000000001E-2</v>
      </c>
      <c r="AG78" s="38">
        <v>2.9950000000000001E-2</v>
      </c>
      <c r="AH78" s="38">
        <v>3.1620000000000002E-2</v>
      </c>
      <c r="AI78" s="38">
        <v>1.949E-2</v>
      </c>
      <c r="AJ78" s="38">
        <v>3.4419999999999999E-2</v>
      </c>
      <c r="AK78" s="38">
        <v>3.764E-2</v>
      </c>
      <c r="AL78" s="38">
        <v>6.9379999999999997E-2</v>
      </c>
      <c r="AM78" s="38">
        <v>3.3090000000000001E-2</v>
      </c>
      <c r="AN78" s="38">
        <v>4.8570000000000002E-2</v>
      </c>
      <c r="AO78" s="38">
        <v>3.78E-2</v>
      </c>
      <c r="AP78" s="38">
        <v>6.2289999999999998E-2</v>
      </c>
      <c r="AQ78" s="38">
        <v>3.3770000000000001E-2</v>
      </c>
      <c r="AR78" s="38">
        <v>5.6149999999999999E-2</v>
      </c>
      <c r="AS78" s="38">
        <v>2.5569999999999999E-2</v>
      </c>
      <c r="AT78" s="38">
        <v>3.814E-2</v>
      </c>
      <c r="AU78" s="38">
        <v>5.6189999999999997E-2</v>
      </c>
      <c r="AV78" s="38">
        <v>3.8940000000000002E-2</v>
      </c>
      <c r="AW78" s="38">
        <v>3.1949999999999999E-2</v>
      </c>
      <c r="AX78" s="38">
        <v>7.127E-2</v>
      </c>
      <c r="AY78" s="38">
        <v>3.0360000000000002E-2</v>
      </c>
      <c r="AZ78" s="38">
        <v>2.827E-2</v>
      </c>
      <c r="BA78" s="38">
        <v>3.2500000000000001E-2</v>
      </c>
      <c r="BB78" s="38">
        <v>0.10156</v>
      </c>
      <c r="BC78" s="38">
        <v>3.3869999999999997E-2</v>
      </c>
      <c r="BD78" s="39"/>
      <c r="BE78" s="2"/>
    </row>
    <row r="79" spans="1:57" x14ac:dyDescent="0.25">
      <c r="A79" s="2"/>
      <c r="B79" s="2">
        <v>69</v>
      </c>
      <c r="C79" s="37">
        <v>0.03</v>
      </c>
      <c r="D79" s="37">
        <v>0.03</v>
      </c>
      <c r="E79" s="37">
        <v>0.03</v>
      </c>
      <c r="F79" s="37">
        <v>2.9819999999999999E-2</v>
      </c>
      <c r="G79" s="37">
        <v>0.03</v>
      </c>
      <c r="H79" s="37">
        <v>0.03</v>
      </c>
      <c r="I79" s="37">
        <v>3.4849999999999999E-2</v>
      </c>
      <c r="J79" s="37">
        <v>2.9960000000000001E-2</v>
      </c>
      <c r="K79" s="37">
        <v>0.03</v>
      </c>
      <c r="L79" s="37">
        <v>0.03</v>
      </c>
      <c r="M79" s="38">
        <v>0.03</v>
      </c>
      <c r="N79" s="38">
        <v>0.03</v>
      </c>
      <c r="O79" s="38">
        <v>0.03</v>
      </c>
      <c r="P79" s="38">
        <v>5.1589999999999997E-2</v>
      </c>
      <c r="Q79" s="38">
        <v>3.8150000000000003E-2</v>
      </c>
      <c r="R79" s="38">
        <v>0.03</v>
      </c>
      <c r="S79" s="38">
        <v>0.03</v>
      </c>
      <c r="T79" s="38">
        <v>0.03</v>
      </c>
      <c r="U79" s="38">
        <v>1.9539999999999998E-2</v>
      </c>
      <c r="V79" s="38">
        <v>0.03</v>
      </c>
      <c r="W79" s="38">
        <v>0.03</v>
      </c>
      <c r="X79" s="38">
        <v>0.03</v>
      </c>
      <c r="Y79" s="38">
        <v>0.03</v>
      </c>
      <c r="Z79" s="38">
        <v>3.4099999999999998E-2</v>
      </c>
      <c r="AA79" s="38">
        <v>3.9849999999999997E-2</v>
      </c>
      <c r="AB79" s="38">
        <v>0.03</v>
      </c>
      <c r="AC79" s="38">
        <v>4.4350000000000001E-2</v>
      </c>
      <c r="AD79" s="38">
        <v>8.0579999999999999E-2</v>
      </c>
      <c r="AE79" s="38">
        <v>0.03</v>
      </c>
      <c r="AF79" s="38">
        <v>0.03</v>
      </c>
      <c r="AG79" s="38">
        <v>0.03</v>
      </c>
      <c r="AH79" s="38">
        <v>3.1640000000000001E-2</v>
      </c>
      <c r="AI79" s="38">
        <v>1.9539999999999998E-2</v>
      </c>
      <c r="AJ79" s="38">
        <v>3.4389999999999997E-2</v>
      </c>
      <c r="AK79" s="38">
        <v>3.7569999999999999E-2</v>
      </c>
      <c r="AL79" s="38">
        <v>6.9110000000000005E-2</v>
      </c>
      <c r="AM79" s="38">
        <v>3.3090000000000001E-2</v>
      </c>
      <c r="AN79" s="38">
        <v>4.8500000000000001E-2</v>
      </c>
      <c r="AO79" s="38">
        <v>3.7879999999999997E-2</v>
      </c>
      <c r="AP79" s="38">
        <v>6.2019999999999999E-2</v>
      </c>
      <c r="AQ79" s="38">
        <v>3.3750000000000002E-2</v>
      </c>
      <c r="AR79" s="38">
        <v>5.611E-2</v>
      </c>
      <c r="AS79" s="38">
        <v>2.5690000000000001E-2</v>
      </c>
      <c r="AT79" s="38">
        <v>3.8109999999999998E-2</v>
      </c>
      <c r="AU79" s="38">
        <v>5.6000000000000001E-2</v>
      </c>
      <c r="AV79" s="38">
        <v>3.8850000000000003E-2</v>
      </c>
      <c r="AW79" s="38">
        <v>3.1960000000000002E-2</v>
      </c>
      <c r="AX79" s="38">
        <v>7.1010000000000004E-2</v>
      </c>
      <c r="AY79" s="38">
        <v>3.04E-2</v>
      </c>
      <c r="AZ79" s="38">
        <v>2.8340000000000001E-2</v>
      </c>
      <c r="BA79" s="38">
        <v>3.2509999999999997E-2</v>
      </c>
      <c r="BB79" s="38">
        <v>0.10085</v>
      </c>
      <c r="BC79" s="38">
        <v>3.3860000000000001E-2</v>
      </c>
      <c r="BD79" s="39"/>
      <c r="BE79" s="2"/>
    </row>
    <row r="80" spans="1:57" x14ac:dyDescent="0.25">
      <c r="A80" s="2"/>
      <c r="B80" s="4">
        <v>70</v>
      </c>
      <c r="C80" s="40">
        <v>3.0040000000000001E-2</v>
      </c>
      <c r="D80" s="40">
        <v>3.0040000000000001E-2</v>
      </c>
      <c r="E80" s="40">
        <v>3.0040000000000001E-2</v>
      </c>
      <c r="F80" s="40">
        <v>2.9860000000000001E-2</v>
      </c>
      <c r="G80" s="40">
        <v>3.0040000000000001E-2</v>
      </c>
      <c r="H80" s="40">
        <v>3.0040000000000001E-2</v>
      </c>
      <c r="I80" s="40">
        <v>3.4819999999999997E-2</v>
      </c>
      <c r="J80" s="40">
        <v>0.03</v>
      </c>
      <c r="K80" s="40">
        <v>3.0040000000000001E-2</v>
      </c>
      <c r="L80" s="40">
        <v>3.0040000000000001E-2</v>
      </c>
      <c r="M80" s="41">
        <v>3.0040000000000001E-2</v>
      </c>
      <c r="N80" s="41">
        <v>3.0040000000000001E-2</v>
      </c>
      <c r="O80" s="41">
        <v>3.0040000000000001E-2</v>
      </c>
      <c r="P80" s="41">
        <v>5.1470000000000002E-2</v>
      </c>
      <c r="Q80" s="41">
        <v>3.8080000000000003E-2</v>
      </c>
      <c r="R80" s="41">
        <v>3.0040000000000001E-2</v>
      </c>
      <c r="S80" s="41">
        <v>3.0040000000000001E-2</v>
      </c>
      <c r="T80" s="41">
        <v>3.0040000000000001E-2</v>
      </c>
      <c r="U80" s="41">
        <v>1.959E-2</v>
      </c>
      <c r="V80" s="41">
        <v>3.0040000000000001E-2</v>
      </c>
      <c r="W80" s="41">
        <v>3.0040000000000001E-2</v>
      </c>
      <c r="X80" s="41">
        <v>3.0040000000000001E-2</v>
      </c>
      <c r="Y80" s="41">
        <v>3.0040000000000001E-2</v>
      </c>
      <c r="Z80" s="41">
        <v>3.4090000000000002E-2</v>
      </c>
      <c r="AA80" s="41">
        <v>3.9750000000000001E-2</v>
      </c>
      <c r="AB80" s="41">
        <v>3.0040000000000001E-2</v>
      </c>
      <c r="AC80" s="41">
        <v>4.419E-2</v>
      </c>
      <c r="AD80" s="41">
        <v>8.0170000000000005E-2</v>
      </c>
      <c r="AE80" s="41">
        <v>3.0040000000000001E-2</v>
      </c>
      <c r="AF80" s="41">
        <v>3.0040000000000001E-2</v>
      </c>
      <c r="AG80" s="41">
        <v>3.0040000000000001E-2</v>
      </c>
      <c r="AH80" s="41">
        <v>3.1660000000000001E-2</v>
      </c>
      <c r="AI80" s="41">
        <v>1.959E-2</v>
      </c>
      <c r="AJ80" s="41">
        <v>3.4360000000000002E-2</v>
      </c>
      <c r="AK80" s="41">
        <v>3.7510000000000002E-2</v>
      </c>
      <c r="AL80" s="41">
        <v>6.8839999999999998E-2</v>
      </c>
      <c r="AM80" s="41">
        <v>3.3090000000000001E-2</v>
      </c>
      <c r="AN80" s="41">
        <v>4.8419999999999998E-2</v>
      </c>
      <c r="AO80" s="41">
        <v>3.7960000000000001E-2</v>
      </c>
      <c r="AP80" s="41">
        <v>6.1749999999999999E-2</v>
      </c>
      <c r="AQ80" s="41">
        <v>3.3739999999999999E-2</v>
      </c>
      <c r="AR80" s="41">
        <v>5.6070000000000002E-2</v>
      </c>
      <c r="AS80" s="41">
        <v>2.58E-2</v>
      </c>
      <c r="AT80" s="41">
        <v>3.8080000000000003E-2</v>
      </c>
      <c r="AU80" s="41">
        <v>5.5809999999999998E-2</v>
      </c>
      <c r="AV80" s="41">
        <v>3.8769999999999999E-2</v>
      </c>
      <c r="AW80" s="41">
        <v>3.1980000000000001E-2</v>
      </c>
      <c r="AX80" s="41">
        <v>7.0760000000000003E-2</v>
      </c>
      <c r="AY80" s="41">
        <v>3.0439999999999998E-2</v>
      </c>
      <c r="AZ80" s="41">
        <v>2.8400000000000002E-2</v>
      </c>
      <c r="BA80" s="41">
        <v>3.252E-2</v>
      </c>
      <c r="BB80" s="41">
        <v>0.10016</v>
      </c>
      <c r="BC80" s="41">
        <v>3.3849999999999998E-2</v>
      </c>
      <c r="BD80" s="39"/>
      <c r="BE80" s="2"/>
    </row>
    <row r="81" spans="1:57" x14ac:dyDescent="0.25">
      <c r="A81" s="2"/>
      <c r="B81" s="2">
        <v>71</v>
      </c>
      <c r="C81" s="37">
        <v>3.0079999999999999E-2</v>
      </c>
      <c r="D81" s="37">
        <v>3.0079999999999999E-2</v>
      </c>
      <c r="E81" s="37">
        <v>3.0079999999999999E-2</v>
      </c>
      <c r="F81" s="37">
        <v>2.9899999999999999E-2</v>
      </c>
      <c r="G81" s="37">
        <v>3.0079999999999999E-2</v>
      </c>
      <c r="H81" s="37">
        <v>3.0079999999999999E-2</v>
      </c>
      <c r="I81" s="37">
        <v>3.4799999999999998E-2</v>
      </c>
      <c r="J81" s="37">
        <v>3.0040000000000001E-2</v>
      </c>
      <c r="K81" s="37">
        <v>3.0079999999999999E-2</v>
      </c>
      <c r="L81" s="37">
        <v>3.0079999999999999E-2</v>
      </c>
      <c r="M81" s="38">
        <v>3.0079999999999999E-2</v>
      </c>
      <c r="N81" s="38">
        <v>3.0079999999999999E-2</v>
      </c>
      <c r="O81" s="38">
        <v>3.0079999999999999E-2</v>
      </c>
      <c r="P81" s="38">
        <v>5.1360000000000003E-2</v>
      </c>
      <c r="Q81" s="38">
        <v>3.8010000000000002E-2</v>
      </c>
      <c r="R81" s="38">
        <v>3.0079999999999999E-2</v>
      </c>
      <c r="S81" s="38">
        <v>3.0079999999999999E-2</v>
      </c>
      <c r="T81" s="38">
        <v>3.0079999999999999E-2</v>
      </c>
      <c r="U81" s="38">
        <v>1.9640000000000001E-2</v>
      </c>
      <c r="V81" s="38">
        <v>3.0079999999999999E-2</v>
      </c>
      <c r="W81" s="38">
        <v>3.0079999999999999E-2</v>
      </c>
      <c r="X81" s="38">
        <v>3.0079999999999999E-2</v>
      </c>
      <c r="Y81" s="38">
        <v>3.0079999999999999E-2</v>
      </c>
      <c r="Z81" s="38">
        <v>3.4070000000000003E-2</v>
      </c>
      <c r="AA81" s="38">
        <v>3.9660000000000001E-2</v>
      </c>
      <c r="AB81" s="38">
        <v>3.0079999999999999E-2</v>
      </c>
      <c r="AC81" s="38">
        <v>4.403E-2</v>
      </c>
      <c r="AD81" s="38">
        <v>7.9780000000000004E-2</v>
      </c>
      <c r="AE81" s="38">
        <v>3.0079999999999999E-2</v>
      </c>
      <c r="AF81" s="38">
        <v>3.0079999999999999E-2</v>
      </c>
      <c r="AG81" s="38">
        <v>3.0079999999999999E-2</v>
      </c>
      <c r="AH81" s="38">
        <v>3.168E-2</v>
      </c>
      <c r="AI81" s="38">
        <v>1.9640000000000001E-2</v>
      </c>
      <c r="AJ81" s="38">
        <v>3.4340000000000002E-2</v>
      </c>
      <c r="AK81" s="38">
        <v>3.7449999999999997E-2</v>
      </c>
      <c r="AL81" s="38">
        <v>6.8580000000000002E-2</v>
      </c>
      <c r="AM81" s="38">
        <v>3.3079999999999998E-2</v>
      </c>
      <c r="AN81" s="38">
        <v>4.836E-2</v>
      </c>
      <c r="AO81" s="38">
        <v>3.8039999999999997E-2</v>
      </c>
      <c r="AP81" s="38">
        <v>6.1490000000000003E-2</v>
      </c>
      <c r="AQ81" s="38">
        <v>3.3739999999999999E-2</v>
      </c>
      <c r="AR81" s="38">
        <v>5.604E-2</v>
      </c>
      <c r="AS81" s="38">
        <v>2.5899999999999999E-2</v>
      </c>
      <c r="AT81" s="38">
        <v>3.805E-2</v>
      </c>
      <c r="AU81" s="38">
        <v>5.5629999999999999E-2</v>
      </c>
      <c r="AV81" s="38">
        <v>3.8690000000000002E-2</v>
      </c>
      <c r="AW81" s="38">
        <v>3.1989999999999998E-2</v>
      </c>
      <c r="AX81" s="38">
        <v>7.0510000000000003E-2</v>
      </c>
      <c r="AY81" s="38">
        <v>3.0470000000000001E-2</v>
      </c>
      <c r="AZ81" s="38">
        <v>2.8469999999999999E-2</v>
      </c>
      <c r="BA81" s="38">
        <v>3.2530000000000003E-2</v>
      </c>
      <c r="BB81" s="38">
        <v>9.9489999999999995E-2</v>
      </c>
      <c r="BC81" s="38">
        <v>3.3829999999999999E-2</v>
      </c>
      <c r="BD81" s="39"/>
      <c r="BE81" s="2"/>
    </row>
    <row r="82" spans="1:57" x14ac:dyDescent="0.25">
      <c r="A82" s="2"/>
      <c r="B82" s="2">
        <v>72</v>
      </c>
      <c r="C82" s="37">
        <v>3.0120000000000001E-2</v>
      </c>
      <c r="D82" s="37">
        <v>3.0120000000000001E-2</v>
      </c>
      <c r="E82" s="37">
        <v>3.0120000000000001E-2</v>
      </c>
      <c r="F82" s="37">
        <v>2.9950000000000001E-2</v>
      </c>
      <c r="G82" s="37">
        <v>3.0120000000000001E-2</v>
      </c>
      <c r="H82" s="37">
        <v>3.0120000000000001E-2</v>
      </c>
      <c r="I82" s="37">
        <v>3.4770000000000002E-2</v>
      </c>
      <c r="J82" s="37">
        <v>3.0089999999999999E-2</v>
      </c>
      <c r="K82" s="37">
        <v>3.0120000000000001E-2</v>
      </c>
      <c r="L82" s="37">
        <v>3.0120000000000001E-2</v>
      </c>
      <c r="M82" s="38">
        <v>3.0120000000000001E-2</v>
      </c>
      <c r="N82" s="38">
        <v>3.0120000000000001E-2</v>
      </c>
      <c r="O82" s="38">
        <v>3.0120000000000001E-2</v>
      </c>
      <c r="P82" s="38">
        <v>5.1249999999999997E-2</v>
      </c>
      <c r="Q82" s="38">
        <v>3.7940000000000002E-2</v>
      </c>
      <c r="R82" s="38">
        <v>3.0120000000000001E-2</v>
      </c>
      <c r="S82" s="38">
        <v>3.0120000000000001E-2</v>
      </c>
      <c r="T82" s="38">
        <v>3.0120000000000001E-2</v>
      </c>
      <c r="U82" s="38">
        <v>1.968E-2</v>
      </c>
      <c r="V82" s="38">
        <v>3.0120000000000001E-2</v>
      </c>
      <c r="W82" s="38">
        <v>3.0120000000000001E-2</v>
      </c>
      <c r="X82" s="38">
        <v>3.0120000000000001E-2</v>
      </c>
      <c r="Y82" s="38">
        <v>3.0120000000000001E-2</v>
      </c>
      <c r="Z82" s="38">
        <v>3.406E-2</v>
      </c>
      <c r="AA82" s="38">
        <v>3.9570000000000001E-2</v>
      </c>
      <c r="AB82" s="38">
        <v>3.0120000000000001E-2</v>
      </c>
      <c r="AC82" s="38">
        <v>4.3869999999999999E-2</v>
      </c>
      <c r="AD82" s="38">
        <v>7.9399999999999998E-2</v>
      </c>
      <c r="AE82" s="38">
        <v>3.0120000000000001E-2</v>
      </c>
      <c r="AF82" s="38">
        <v>3.0120000000000001E-2</v>
      </c>
      <c r="AG82" s="38">
        <v>3.0120000000000001E-2</v>
      </c>
      <c r="AH82" s="38">
        <v>3.1699999999999999E-2</v>
      </c>
      <c r="AI82" s="38">
        <v>1.968E-2</v>
      </c>
      <c r="AJ82" s="38">
        <v>3.431E-2</v>
      </c>
      <c r="AK82" s="38">
        <v>3.739E-2</v>
      </c>
      <c r="AL82" s="38">
        <v>6.8320000000000006E-2</v>
      </c>
      <c r="AM82" s="38">
        <v>3.3079999999999998E-2</v>
      </c>
      <c r="AN82" s="38">
        <v>4.829E-2</v>
      </c>
      <c r="AO82" s="38">
        <v>3.8109999999999998E-2</v>
      </c>
      <c r="AP82" s="38">
        <v>6.1240000000000003E-2</v>
      </c>
      <c r="AQ82" s="38">
        <v>3.3730000000000003E-2</v>
      </c>
      <c r="AR82" s="38">
        <v>5.6000000000000001E-2</v>
      </c>
      <c r="AS82" s="38">
        <v>2.6009999999999998E-2</v>
      </c>
      <c r="AT82" s="38">
        <v>3.8019999999999998E-2</v>
      </c>
      <c r="AU82" s="38">
        <v>5.5460000000000002E-2</v>
      </c>
      <c r="AV82" s="38">
        <v>3.8609999999999998E-2</v>
      </c>
      <c r="AW82" s="38">
        <v>3.2000000000000001E-2</v>
      </c>
      <c r="AX82" s="38">
        <v>7.0279999999999995E-2</v>
      </c>
      <c r="AY82" s="38">
        <v>3.0509999999999999E-2</v>
      </c>
      <c r="AZ82" s="38">
        <v>2.853E-2</v>
      </c>
      <c r="BA82" s="38">
        <v>3.2530000000000003E-2</v>
      </c>
      <c r="BB82" s="38">
        <v>9.8839999999999997E-2</v>
      </c>
      <c r="BC82" s="38">
        <v>3.3820000000000003E-2</v>
      </c>
      <c r="BD82" s="39"/>
      <c r="BE82" s="2"/>
    </row>
    <row r="83" spans="1:57" x14ac:dyDescent="0.25">
      <c r="A83" s="2"/>
      <c r="B83" s="2">
        <v>73</v>
      </c>
      <c r="C83" s="37">
        <v>3.0159999999999999E-2</v>
      </c>
      <c r="D83" s="37">
        <v>3.0159999999999999E-2</v>
      </c>
      <c r="E83" s="37">
        <v>3.0159999999999999E-2</v>
      </c>
      <c r="F83" s="37">
        <v>2.9989999999999999E-2</v>
      </c>
      <c r="G83" s="37">
        <v>3.0159999999999999E-2</v>
      </c>
      <c r="H83" s="37">
        <v>3.0159999999999999E-2</v>
      </c>
      <c r="I83" s="37">
        <v>3.4750000000000003E-2</v>
      </c>
      <c r="J83" s="37">
        <v>3.0120000000000001E-2</v>
      </c>
      <c r="K83" s="37">
        <v>3.0159999999999999E-2</v>
      </c>
      <c r="L83" s="37">
        <v>3.0159999999999999E-2</v>
      </c>
      <c r="M83" s="38">
        <v>3.0159999999999999E-2</v>
      </c>
      <c r="N83" s="38">
        <v>3.0159999999999999E-2</v>
      </c>
      <c r="O83" s="38">
        <v>3.0159999999999999E-2</v>
      </c>
      <c r="P83" s="38">
        <v>5.1139999999999998E-2</v>
      </c>
      <c r="Q83" s="38">
        <v>3.7870000000000001E-2</v>
      </c>
      <c r="R83" s="38">
        <v>3.0159999999999999E-2</v>
      </c>
      <c r="S83" s="38">
        <v>3.0159999999999999E-2</v>
      </c>
      <c r="T83" s="38">
        <v>3.0159999999999999E-2</v>
      </c>
      <c r="U83" s="38">
        <v>1.9730000000000001E-2</v>
      </c>
      <c r="V83" s="38">
        <v>3.0159999999999999E-2</v>
      </c>
      <c r="W83" s="38">
        <v>3.0159999999999999E-2</v>
      </c>
      <c r="X83" s="38">
        <v>3.0159999999999999E-2</v>
      </c>
      <c r="Y83" s="38">
        <v>3.0159999999999999E-2</v>
      </c>
      <c r="Z83" s="38">
        <v>3.4049999999999997E-2</v>
      </c>
      <c r="AA83" s="38">
        <v>3.9480000000000001E-2</v>
      </c>
      <c r="AB83" s="38">
        <v>3.0159999999999999E-2</v>
      </c>
      <c r="AC83" s="38">
        <v>4.3720000000000002E-2</v>
      </c>
      <c r="AD83" s="38">
        <v>7.9020000000000007E-2</v>
      </c>
      <c r="AE83" s="38">
        <v>3.0159999999999999E-2</v>
      </c>
      <c r="AF83" s="38">
        <v>3.0159999999999999E-2</v>
      </c>
      <c r="AG83" s="38">
        <v>3.0159999999999999E-2</v>
      </c>
      <c r="AH83" s="38">
        <v>3.1710000000000002E-2</v>
      </c>
      <c r="AI83" s="38">
        <v>1.9730000000000001E-2</v>
      </c>
      <c r="AJ83" s="38">
        <v>3.4290000000000001E-2</v>
      </c>
      <c r="AK83" s="38">
        <v>3.7330000000000002E-2</v>
      </c>
      <c r="AL83" s="38">
        <v>6.8080000000000002E-2</v>
      </c>
      <c r="AM83" s="38">
        <v>3.3079999999999998E-2</v>
      </c>
      <c r="AN83" s="38">
        <v>4.8219999999999999E-2</v>
      </c>
      <c r="AO83" s="38">
        <v>3.8190000000000002E-2</v>
      </c>
      <c r="AP83" s="38">
        <v>6.0999999999999999E-2</v>
      </c>
      <c r="AQ83" s="38">
        <v>3.372E-2</v>
      </c>
      <c r="AR83" s="38">
        <v>5.5969999999999999E-2</v>
      </c>
      <c r="AS83" s="38">
        <v>2.6110000000000001E-2</v>
      </c>
      <c r="AT83" s="38">
        <v>3.7990000000000003E-2</v>
      </c>
      <c r="AU83" s="38">
        <v>5.5289999999999999E-2</v>
      </c>
      <c r="AV83" s="38">
        <v>3.8530000000000002E-2</v>
      </c>
      <c r="AW83" s="38">
        <v>3.202E-2</v>
      </c>
      <c r="AX83" s="38">
        <v>7.0040000000000005E-2</v>
      </c>
      <c r="AY83" s="38">
        <v>3.0540000000000001E-2</v>
      </c>
      <c r="AZ83" s="38">
        <v>2.8590000000000001E-2</v>
      </c>
      <c r="BA83" s="38">
        <v>3.2539999999999999E-2</v>
      </c>
      <c r="BB83" s="38">
        <v>9.8199999999999996E-2</v>
      </c>
      <c r="BC83" s="38">
        <v>3.381E-2</v>
      </c>
      <c r="BD83" s="39"/>
      <c r="BE83" s="2"/>
    </row>
    <row r="84" spans="1:57" x14ac:dyDescent="0.25">
      <c r="A84" s="2"/>
      <c r="B84" s="2">
        <v>74</v>
      </c>
      <c r="C84" s="37">
        <v>3.0200000000000001E-2</v>
      </c>
      <c r="D84" s="37">
        <v>3.0200000000000001E-2</v>
      </c>
      <c r="E84" s="37">
        <v>3.0200000000000001E-2</v>
      </c>
      <c r="F84" s="37">
        <v>3.0030000000000001E-2</v>
      </c>
      <c r="G84" s="37">
        <v>3.0200000000000001E-2</v>
      </c>
      <c r="H84" s="37">
        <v>3.0200000000000001E-2</v>
      </c>
      <c r="I84" s="37">
        <v>3.4729999999999997E-2</v>
      </c>
      <c r="J84" s="37">
        <v>3.0159999999999999E-2</v>
      </c>
      <c r="K84" s="37">
        <v>3.0200000000000001E-2</v>
      </c>
      <c r="L84" s="37">
        <v>3.0200000000000001E-2</v>
      </c>
      <c r="M84" s="38">
        <v>3.0200000000000001E-2</v>
      </c>
      <c r="N84" s="38">
        <v>3.0200000000000001E-2</v>
      </c>
      <c r="O84" s="38">
        <v>3.0200000000000001E-2</v>
      </c>
      <c r="P84" s="38">
        <v>5.1040000000000002E-2</v>
      </c>
      <c r="Q84" s="38">
        <v>3.7810000000000003E-2</v>
      </c>
      <c r="R84" s="38">
        <v>3.0200000000000001E-2</v>
      </c>
      <c r="S84" s="38">
        <v>3.0200000000000001E-2</v>
      </c>
      <c r="T84" s="38">
        <v>3.0200000000000001E-2</v>
      </c>
      <c r="U84" s="38">
        <v>1.9769999999999999E-2</v>
      </c>
      <c r="V84" s="38">
        <v>3.0200000000000001E-2</v>
      </c>
      <c r="W84" s="38">
        <v>3.0200000000000001E-2</v>
      </c>
      <c r="X84" s="38">
        <v>3.0200000000000001E-2</v>
      </c>
      <c r="Y84" s="38">
        <v>3.0200000000000001E-2</v>
      </c>
      <c r="Z84" s="38">
        <v>3.4029999999999998E-2</v>
      </c>
      <c r="AA84" s="38">
        <v>3.9390000000000001E-2</v>
      </c>
      <c r="AB84" s="38">
        <v>3.0200000000000001E-2</v>
      </c>
      <c r="AC84" s="38">
        <v>4.3580000000000001E-2</v>
      </c>
      <c r="AD84" s="38">
        <v>7.8659999999999994E-2</v>
      </c>
      <c r="AE84" s="38">
        <v>3.0200000000000001E-2</v>
      </c>
      <c r="AF84" s="38">
        <v>3.0200000000000001E-2</v>
      </c>
      <c r="AG84" s="38">
        <v>3.0200000000000001E-2</v>
      </c>
      <c r="AH84" s="38">
        <v>3.1730000000000001E-2</v>
      </c>
      <c r="AI84" s="38">
        <v>1.9769999999999999E-2</v>
      </c>
      <c r="AJ84" s="38">
        <v>3.4259999999999999E-2</v>
      </c>
      <c r="AK84" s="38">
        <v>3.7269999999999998E-2</v>
      </c>
      <c r="AL84" s="38">
        <v>6.7839999999999998E-2</v>
      </c>
      <c r="AM84" s="38">
        <v>3.3079999999999998E-2</v>
      </c>
      <c r="AN84" s="38">
        <v>4.8160000000000001E-2</v>
      </c>
      <c r="AO84" s="38">
        <v>3.8260000000000002E-2</v>
      </c>
      <c r="AP84" s="38">
        <v>6.0760000000000002E-2</v>
      </c>
      <c r="AQ84" s="38">
        <v>3.3709999999999997E-2</v>
      </c>
      <c r="AR84" s="38">
        <v>5.5939999999999997E-2</v>
      </c>
      <c r="AS84" s="38">
        <v>2.6210000000000001E-2</v>
      </c>
      <c r="AT84" s="38">
        <v>3.7969999999999997E-2</v>
      </c>
      <c r="AU84" s="38">
        <v>5.5120000000000002E-2</v>
      </c>
      <c r="AV84" s="38">
        <v>3.8460000000000001E-2</v>
      </c>
      <c r="AW84" s="38">
        <v>3.2030000000000003E-2</v>
      </c>
      <c r="AX84" s="38">
        <v>6.9819999999999993E-2</v>
      </c>
      <c r="AY84" s="38">
        <v>3.058E-2</v>
      </c>
      <c r="AZ84" s="38">
        <v>2.8649999999999998E-2</v>
      </c>
      <c r="BA84" s="38">
        <v>3.2550000000000003E-2</v>
      </c>
      <c r="BB84" s="38">
        <v>9.7589999999999996E-2</v>
      </c>
      <c r="BC84" s="38">
        <v>3.3799999999999997E-2</v>
      </c>
      <c r="BD84" s="39"/>
      <c r="BE84" s="2"/>
    </row>
    <row r="85" spans="1:57" x14ac:dyDescent="0.25">
      <c r="A85" s="2"/>
      <c r="B85" s="4">
        <v>75</v>
      </c>
      <c r="C85" s="40">
        <v>3.023E-2</v>
      </c>
      <c r="D85" s="40">
        <v>3.023E-2</v>
      </c>
      <c r="E85" s="40">
        <v>3.023E-2</v>
      </c>
      <c r="F85" s="40">
        <v>3.007E-2</v>
      </c>
      <c r="G85" s="40">
        <v>3.023E-2</v>
      </c>
      <c r="H85" s="40">
        <v>3.023E-2</v>
      </c>
      <c r="I85" s="40">
        <v>3.4700000000000002E-2</v>
      </c>
      <c r="J85" s="40">
        <v>3.0200000000000001E-2</v>
      </c>
      <c r="K85" s="40">
        <v>3.023E-2</v>
      </c>
      <c r="L85" s="40">
        <v>3.023E-2</v>
      </c>
      <c r="M85" s="41">
        <v>3.023E-2</v>
      </c>
      <c r="N85" s="41">
        <v>3.023E-2</v>
      </c>
      <c r="O85" s="41">
        <v>3.023E-2</v>
      </c>
      <c r="P85" s="41">
        <v>5.0939999999999999E-2</v>
      </c>
      <c r="Q85" s="41">
        <v>3.7740000000000003E-2</v>
      </c>
      <c r="R85" s="41">
        <v>3.023E-2</v>
      </c>
      <c r="S85" s="41">
        <v>3.023E-2</v>
      </c>
      <c r="T85" s="41">
        <v>3.023E-2</v>
      </c>
      <c r="U85" s="41">
        <v>1.9820000000000001E-2</v>
      </c>
      <c r="V85" s="41">
        <v>3.023E-2</v>
      </c>
      <c r="W85" s="41">
        <v>3.023E-2</v>
      </c>
      <c r="X85" s="41">
        <v>3.023E-2</v>
      </c>
      <c r="Y85" s="41">
        <v>3.023E-2</v>
      </c>
      <c r="Z85" s="41">
        <v>3.4020000000000002E-2</v>
      </c>
      <c r="AA85" s="41">
        <v>3.9300000000000002E-2</v>
      </c>
      <c r="AB85" s="41">
        <v>3.023E-2</v>
      </c>
      <c r="AC85" s="41">
        <v>4.3439999999999999E-2</v>
      </c>
      <c r="AD85" s="41">
        <v>7.8310000000000005E-2</v>
      </c>
      <c r="AE85" s="41">
        <v>3.023E-2</v>
      </c>
      <c r="AF85" s="41">
        <v>3.023E-2</v>
      </c>
      <c r="AG85" s="41">
        <v>3.023E-2</v>
      </c>
      <c r="AH85" s="41">
        <v>3.175E-2</v>
      </c>
      <c r="AI85" s="41">
        <v>1.9820000000000001E-2</v>
      </c>
      <c r="AJ85" s="41">
        <v>3.424E-2</v>
      </c>
      <c r="AK85" s="41">
        <v>3.7220000000000003E-2</v>
      </c>
      <c r="AL85" s="41">
        <v>6.7610000000000003E-2</v>
      </c>
      <c r="AM85" s="41">
        <v>3.3079999999999998E-2</v>
      </c>
      <c r="AN85" s="41">
        <v>4.8099999999999997E-2</v>
      </c>
      <c r="AO85" s="41">
        <v>3.8330000000000003E-2</v>
      </c>
      <c r="AP85" s="41">
        <v>6.053E-2</v>
      </c>
      <c r="AQ85" s="41">
        <v>3.3700000000000001E-2</v>
      </c>
      <c r="AR85" s="41">
        <v>5.5899999999999998E-2</v>
      </c>
      <c r="AS85" s="41">
        <v>2.63E-2</v>
      </c>
      <c r="AT85" s="41">
        <v>3.7940000000000002E-2</v>
      </c>
      <c r="AU85" s="41">
        <v>5.4960000000000002E-2</v>
      </c>
      <c r="AV85" s="41">
        <v>3.8390000000000001E-2</v>
      </c>
      <c r="AW85" s="41">
        <v>3.2039999999999999E-2</v>
      </c>
      <c r="AX85" s="41">
        <v>6.9599999999999995E-2</v>
      </c>
      <c r="AY85" s="41">
        <v>3.0609999999999998E-2</v>
      </c>
      <c r="AZ85" s="41">
        <v>2.8709999999999999E-2</v>
      </c>
      <c r="BA85" s="41">
        <v>3.2550000000000003E-2</v>
      </c>
      <c r="BB85" s="41">
        <v>9.6990000000000007E-2</v>
      </c>
      <c r="BC85" s="41">
        <v>3.3779999999999998E-2</v>
      </c>
      <c r="BD85" s="39"/>
      <c r="BE85" s="2"/>
    </row>
    <row r="86" spans="1:57" x14ac:dyDescent="0.25">
      <c r="A86" s="2"/>
      <c r="B86" s="2">
        <v>76</v>
      </c>
      <c r="C86" s="37">
        <v>3.0269999999999998E-2</v>
      </c>
      <c r="D86" s="37">
        <v>3.0269999999999998E-2</v>
      </c>
      <c r="E86" s="37">
        <v>3.0269999999999998E-2</v>
      </c>
      <c r="F86" s="37">
        <v>3.0110000000000001E-2</v>
      </c>
      <c r="G86" s="37">
        <v>3.0269999999999998E-2</v>
      </c>
      <c r="H86" s="37">
        <v>3.0269999999999998E-2</v>
      </c>
      <c r="I86" s="37">
        <v>3.4680000000000002E-2</v>
      </c>
      <c r="J86" s="37">
        <v>3.024E-2</v>
      </c>
      <c r="K86" s="37">
        <v>3.0269999999999998E-2</v>
      </c>
      <c r="L86" s="37">
        <v>3.0269999999999998E-2</v>
      </c>
      <c r="M86" s="38">
        <v>3.0269999999999998E-2</v>
      </c>
      <c r="N86" s="38">
        <v>3.0269999999999998E-2</v>
      </c>
      <c r="O86" s="38">
        <v>3.0269999999999998E-2</v>
      </c>
      <c r="P86" s="38">
        <v>5.0840000000000003E-2</v>
      </c>
      <c r="Q86" s="38">
        <v>3.7679999999999998E-2</v>
      </c>
      <c r="R86" s="38">
        <v>3.0269999999999998E-2</v>
      </c>
      <c r="S86" s="38">
        <v>3.0269999999999998E-2</v>
      </c>
      <c r="T86" s="38">
        <v>3.0269999999999998E-2</v>
      </c>
      <c r="U86" s="38">
        <v>1.9859999999999999E-2</v>
      </c>
      <c r="V86" s="38">
        <v>3.0269999999999998E-2</v>
      </c>
      <c r="W86" s="38">
        <v>3.0269999999999998E-2</v>
      </c>
      <c r="X86" s="38">
        <v>3.0269999999999998E-2</v>
      </c>
      <c r="Y86" s="38">
        <v>3.0269999999999998E-2</v>
      </c>
      <c r="Z86" s="38">
        <v>3.4009999999999999E-2</v>
      </c>
      <c r="AA86" s="38">
        <v>3.9219999999999998E-2</v>
      </c>
      <c r="AB86" s="38">
        <v>3.0269999999999998E-2</v>
      </c>
      <c r="AC86" s="38">
        <v>4.3299999999999998E-2</v>
      </c>
      <c r="AD86" s="38">
        <v>7.7960000000000002E-2</v>
      </c>
      <c r="AE86" s="38">
        <v>3.0269999999999998E-2</v>
      </c>
      <c r="AF86" s="38">
        <v>3.0269999999999998E-2</v>
      </c>
      <c r="AG86" s="38">
        <v>3.0269999999999998E-2</v>
      </c>
      <c r="AH86" s="38">
        <v>3.1759999999999997E-2</v>
      </c>
      <c r="AI86" s="38">
        <v>1.9859999999999999E-2</v>
      </c>
      <c r="AJ86" s="38">
        <v>3.422E-2</v>
      </c>
      <c r="AK86" s="38">
        <v>3.7159999999999999E-2</v>
      </c>
      <c r="AL86" s="38">
        <v>6.7379999999999995E-2</v>
      </c>
      <c r="AM86" s="38">
        <v>3.3070000000000002E-2</v>
      </c>
      <c r="AN86" s="38">
        <v>4.8039999999999999E-2</v>
      </c>
      <c r="AO86" s="38">
        <v>3.8390000000000001E-2</v>
      </c>
      <c r="AP86" s="38">
        <v>6.0299999999999999E-2</v>
      </c>
      <c r="AQ86" s="38">
        <v>3.3689999999999998E-2</v>
      </c>
      <c r="AR86" s="38">
        <v>5.5870000000000003E-2</v>
      </c>
      <c r="AS86" s="38">
        <v>2.64E-2</v>
      </c>
      <c r="AT86" s="38">
        <v>3.7909999999999999E-2</v>
      </c>
      <c r="AU86" s="38">
        <v>5.4800000000000001E-2</v>
      </c>
      <c r="AV86" s="38">
        <v>3.832E-2</v>
      </c>
      <c r="AW86" s="38">
        <v>3.2050000000000002E-2</v>
      </c>
      <c r="AX86" s="38">
        <v>6.9389999999999993E-2</v>
      </c>
      <c r="AY86" s="38">
        <v>3.0640000000000001E-2</v>
      </c>
      <c r="AZ86" s="38">
        <v>2.8760000000000001E-2</v>
      </c>
      <c r="BA86" s="38">
        <v>3.2559999999999999E-2</v>
      </c>
      <c r="BB86" s="38">
        <v>9.64E-2</v>
      </c>
      <c r="BC86" s="38">
        <v>3.3770000000000001E-2</v>
      </c>
      <c r="BD86" s="39"/>
      <c r="BE86" s="2"/>
    </row>
    <row r="87" spans="1:57" x14ac:dyDescent="0.25">
      <c r="A87" s="2"/>
      <c r="B87" s="2">
        <v>77</v>
      </c>
      <c r="C87" s="37">
        <v>3.031E-2</v>
      </c>
      <c r="D87" s="37">
        <v>3.031E-2</v>
      </c>
      <c r="E87" s="37">
        <v>3.031E-2</v>
      </c>
      <c r="F87" s="37">
        <v>3.014E-2</v>
      </c>
      <c r="G87" s="37">
        <v>3.031E-2</v>
      </c>
      <c r="H87" s="37">
        <v>3.031E-2</v>
      </c>
      <c r="I87" s="37">
        <v>3.4660000000000003E-2</v>
      </c>
      <c r="J87" s="37">
        <v>3.0269999999999998E-2</v>
      </c>
      <c r="K87" s="37">
        <v>3.031E-2</v>
      </c>
      <c r="L87" s="37">
        <v>3.031E-2</v>
      </c>
      <c r="M87" s="38">
        <v>3.031E-2</v>
      </c>
      <c r="N87" s="38">
        <v>3.031E-2</v>
      </c>
      <c r="O87" s="38">
        <v>3.031E-2</v>
      </c>
      <c r="P87" s="38">
        <v>5.074E-2</v>
      </c>
      <c r="Q87" s="38">
        <v>3.7620000000000001E-2</v>
      </c>
      <c r="R87" s="38">
        <v>3.031E-2</v>
      </c>
      <c r="S87" s="38">
        <v>3.031E-2</v>
      </c>
      <c r="T87" s="38">
        <v>3.031E-2</v>
      </c>
      <c r="U87" s="38">
        <v>1.9900000000000001E-2</v>
      </c>
      <c r="V87" s="38">
        <v>3.031E-2</v>
      </c>
      <c r="W87" s="38">
        <v>3.031E-2</v>
      </c>
      <c r="X87" s="38">
        <v>3.031E-2</v>
      </c>
      <c r="Y87" s="38">
        <v>3.031E-2</v>
      </c>
      <c r="Z87" s="38">
        <v>3.3989999999999999E-2</v>
      </c>
      <c r="AA87" s="38">
        <v>3.9140000000000001E-2</v>
      </c>
      <c r="AB87" s="38">
        <v>3.031E-2</v>
      </c>
      <c r="AC87" s="38">
        <v>4.317E-2</v>
      </c>
      <c r="AD87" s="38">
        <v>7.7630000000000005E-2</v>
      </c>
      <c r="AE87" s="38">
        <v>3.031E-2</v>
      </c>
      <c r="AF87" s="38">
        <v>3.031E-2</v>
      </c>
      <c r="AG87" s="38">
        <v>3.031E-2</v>
      </c>
      <c r="AH87" s="38">
        <v>3.1780000000000003E-2</v>
      </c>
      <c r="AI87" s="38">
        <v>1.9900000000000001E-2</v>
      </c>
      <c r="AJ87" s="38">
        <v>3.4200000000000001E-2</v>
      </c>
      <c r="AK87" s="38">
        <v>3.7109999999999997E-2</v>
      </c>
      <c r="AL87" s="38">
        <v>6.7159999999999997E-2</v>
      </c>
      <c r="AM87" s="38">
        <v>3.3070000000000002E-2</v>
      </c>
      <c r="AN87" s="38">
        <v>4.7980000000000002E-2</v>
      </c>
      <c r="AO87" s="38">
        <v>3.8460000000000001E-2</v>
      </c>
      <c r="AP87" s="38">
        <v>6.0080000000000001E-2</v>
      </c>
      <c r="AQ87" s="38">
        <v>3.3680000000000002E-2</v>
      </c>
      <c r="AR87" s="38">
        <v>5.5840000000000001E-2</v>
      </c>
      <c r="AS87" s="38">
        <v>2.649E-2</v>
      </c>
      <c r="AT87" s="38">
        <v>3.789E-2</v>
      </c>
      <c r="AU87" s="38">
        <v>5.4640000000000001E-2</v>
      </c>
      <c r="AV87" s="38">
        <v>3.8249999999999999E-2</v>
      </c>
      <c r="AW87" s="38">
        <v>3.2059999999999998E-2</v>
      </c>
      <c r="AX87" s="38">
        <v>6.9180000000000005E-2</v>
      </c>
      <c r="AY87" s="38">
        <v>3.0669999999999999E-2</v>
      </c>
      <c r="AZ87" s="38">
        <v>2.8819999999999998E-2</v>
      </c>
      <c r="BA87" s="38">
        <v>3.2570000000000002E-2</v>
      </c>
      <c r="BB87" s="38">
        <v>9.5829999999999999E-2</v>
      </c>
      <c r="BC87" s="38">
        <v>3.3759999999999998E-2</v>
      </c>
      <c r="BD87" s="39"/>
      <c r="BE87" s="2"/>
    </row>
    <row r="88" spans="1:57" x14ac:dyDescent="0.25">
      <c r="A88" s="2"/>
      <c r="B88" s="2">
        <v>78</v>
      </c>
      <c r="C88" s="37">
        <v>3.0339999999999999E-2</v>
      </c>
      <c r="D88" s="37">
        <v>3.0339999999999999E-2</v>
      </c>
      <c r="E88" s="37">
        <v>3.0339999999999999E-2</v>
      </c>
      <c r="F88" s="37">
        <v>3.0179999999999998E-2</v>
      </c>
      <c r="G88" s="37">
        <v>3.0339999999999999E-2</v>
      </c>
      <c r="H88" s="37">
        <v>3.0339999999999999E-2</v>
      </c>
      <c r="I88" s="37">
        <v>3.4639999999999997E-2</v>
      </c>
      <c r="J88" s="37">
        <v>3.031E-2</v>
      </c>
      <c r="K88" s="37">
        <v>3.0339999999999999E-2</v>
      </c>
      <c r="L88" s="37">
        <v>3.0339999999999999E-2</v>
      </c>
      <c r="M88" s="38">
        <v>3.0339999999999999E-2</v>
      </c>
      <c r="N88" s="38">
        <v>3.0339999999999999E-2</v>
      </c>
      <c r="O88" s="38">
        <v>3.0339999999999999E-2</v>
      </c>
      <c r="P88" s="38">
        <v>5.0650000000000001E-2</v>
      </c>
      <c r="Q88" s="38">
        <v>3.7560000000000003E-2</v>
      </c>
      <c r="R88" s="38">
        <v>3.0339999999999999E-2</v>
      </c>
      <c r="S88" s="38">
        <v>3.0339999999999999E-2</v>
      </c>
      <c r="T88" s="38">
        <v>3.0339999999999999E-2</v>
      </c>
      <c r="U88" s="38">
        <v>1.9939999999999999E-2</v>
      </c>
      <c r="V88" s="38">
        <v>3.0339999999999999E-2</v>
      </c>
      <c r="W88" s="38">
        <v>3.0339999999999999E-2</v>
      </c>
      <c r="X88" s="38">
        <v>3.0339999999999999E-2</v>
      </c>
      <c r="Y88" s="38">
        <v>3.0339999999999999E-2</v>
      </c>
      <c r="Z88" s="38">
        <v>3.3980000000000003E-2</v>
      </c>
      <c r="AA88" s="38">
        <v>3.9059999999999997E-2</v>
      </c>
      <c r="AB88" s="38">
        <v>3.0339999999999999E-2</v>
      </c>
      <c r="AC88" s="38">
        <v>4.3029999999999999E-2</v>
      </c>
      <c r="AD88" s="38">
        <v>7.7299999999999994E-2</v>
      </c>
      <c r="AE88" s="38">
        <v>3.0339999999999999E-2</v>
      </c>
      <c r="AF88" s="38">
        <v>3.0339999999999999E-2</v>
      </c>
      <c r="AG88" s="38">
        <v>3.0339999999999999E-2</v>
      </c>
      <c r="AH88" s="38">
        <v>3.1800000000000002E-2</v>
      </c>
      <c r="AI88" s="38">
        <v>1.9939999999999999E-2</v>
      </c>
      <c r="AJ88" s="38">
        <v>3.4180000000000002E-2</v>
      </c>
      <c r="AK88" s="38">
        <v>3.7060000000000003E-2</v>
      </c>
      <c r="AL88" s="38">
        <v>6.694E-2</v>
      </c>
      <c r="AM88" s="38">
        <v>3.3070000000000002E-2</v>
      </c>
      <c r="AN88" s="38">
        <v>4.7919999999999997E-2</v>
      </c>
      <c r="AO88" s="38">
        <v>3.8519999999999999E-2</v>
      </c>
      <c r="AP88" s="38">
        <v>5.987E-2</v>
      </c>
      <c r="AQ88" s="38">
        <v>3.3669999999999999E-2</v>
      </c>
      <c r="AR88" s="38">
        <v>5.5809999999999998E-2</v>
      </c>
      <c r="AS88" s="38">
        <v>2.6579999999999999E-2</v>
      </c>
      <c r="AT88" s="38">
        <v>3.7870000000000001E-2</v>
      </c>
      <c r="AU88" s="38">
        <v>5.4489999999999997E-2</v>
      </c>
      <c r="AV88" s="38">
        <v>3.8179999999999999E-2</v>
      </c>
      <c r="AW88" s="38">
        <v>3.2079999999999997E-2</v>
      </c>
      <c r="AX88" s="38">
        <v>6.898E-2</v>
      </c>
      <c r="AY88" s="38">
        <v>3.0700000000000002E-2</v>
      </c>
      <c r="AZ88" s="38">
        <v>2.887E-2</v>
      </c>
      <c r="BA88" s="38">
        <v>3.2570000000000002E-2</v>
      </c>
      <c r="BB88" s="38">
        <v>9.5280000000000004E-2</v>
      </c>
      <c r="BC88" s="38">
        <v>3.3750000000000002E-2</v>
      </c>
      <c r="BD88" s="39"/>
      <c r="BE88" s="2"/>
    </row>
    <row r="89" spans="1:57" x14ac:dyDescent="0.25">
      <c r="A89" s="2"/>
      <c r="B89" s="2">
        <v>79</v>
      </c>
      <c r="C89" s="37">
        <v>3.0370000000000001E-2</v>
      </c>
      <c r="D89" s="37">
        <v>3.0370000000000001E-2</v>
      </c>
      <c r="E89" s="37">
        <v>3.0370000000000001E-2</v>
      </c>
      <c r="F89" s="37">
        <v>3.0210000000000001E-2</v>
      </c>
      <c r="G89" s="37">
        <v>3.0370000000000001E-2</v>
      </c>
      <c r="H89" s="37">
        <v>3.0370000000000001E-2</v>
      </c>
      <c r="I89" s="37">
        <v>3.4619999999999998E-2</v>
      </c>
      <c r="J89" s="37">
        <v>3.0339999999999999E-2</v>
      </c>
      <c r="K89" s="37">
        <v>3.0370000000000001E-2</v>
      </c>
      <c r="L89" s="37">
        <v>3.0370000000000001E-2</v>
      </c>
      <c r="M89" s="38">
        <v>3.0370000000000001E-2</v>
      </c>
      <c r="N89" s="38">
        <v>3.0370000000000001E-2</v>
      </c>
      <c r="O89" s="38">
        <v>3.0370000000000001E-2</v>
      </c>
      <c r="P89" s="38">
        <v>5.0560000000000001E-2</v>
      </c>
      <c r="Q89" s="38">
        <v>3.7499999999999999E-2</v>
      </c>
      <c r="R89" s="38">
        <v>3.0370000000000001E-2</v>
      </c>
      <c r="S89" s="38">
        <v>3.0370000000000001E-2</v>
      </c>
      <c r="T89" s="38">
        <v>3.0370000000000001E-2</v>
      </c>
      <c r="U89" s="38">
        <v>1.9970000000000002E-2</v>
      </c>
      <c r="V89" s="38">
        <v>3.0370000000000001E-2</v>
      </c>
      <c r="W89" s="38">
        <v>3.0370000000000001E-2</v>
      </c>
      <c r="X89" s="38">
        <v>3.0370000000000001E-2</v>
      </c>
      <c r="Y89" s="38">
        <v>3.0370000000000001E-2</v>
      </c>
      <c r="Z89" s="38">
        <v>3.397E-2</v>
      </c>
      <c r="AA89" s="38">
        <v>3.8980000000000001E-2</v>
      </c>
      <c r="AB89" s="38">
        <v>3.0370000000000001E-2</v>
      </c>
      <c r="AC89" s="38">
        <v>4.2909999999999997E-2</v>
      </c>
      <c r="AD89" s="38">
        <v>7.6990000000000003E-2</v>
      </c>
      <c r="AE89" s="38">
        <v>3.0370000000000001E-2</v>
      </c>
      <c r="AF89" s="38">
        <v>3.0370000000000001E-2</v>
      </c>
      <c r="AG89" s="38">
        <v>3.0370000000000001E-2</v>
      </c>
      <c r="AH89" s="38">
        <v>3.1809999999999998E-2</v>
      </c>
      <c r="AI89" s="38">
        <v>1.9970000000000002E-2</v>
      </c>
      <c r="AJ89" s="38">
        <v>3.4160000000000003E-2</v>
      </c>
      <c r="AK89" s="38">
        <v>3.7010000000000001E-2</v>
      </c>
      <c r="AL89" s="38">
        <v>6.6729999999999998E-2</v>
      </c>
      <c r="AM89" s="38">
        <v>3.3070000000000002E-2</v>
      </c>
      <c r="AN89" s="38">
        <v>4.7870000000000003E-2</v>
      </c>
      <c r="AO89" s="38">
        <v>3.8589999999999999E-2</v>
      </c>
      <c r="AP89" s="38">
        <v>5.9659999999999998E-2</v>
      </c>
      <c r="AQ89" s="38">
        <v>3.3660000000000002E-2</v>
      </c>
      <c r="AR89" s="38">
        <v>5.5780000000000003E-2</v>
      </c>
      <c r="AS89" s="38">
        <v>2.666E-2</v>
      </c>
      <c r="AT89" s="38">
        <v>3.7839999999999999E-2</v>
      </c>
      <c r="AU89" s="38">
        <v>5.4350000000000002E-2</v>
      </c>
      <c r="AV89" s="38">
        <v>3.8109999999999998E-2</v>
      </c>
      <c r="AW89" s="38">
        <v>3.209E-2</v>
      </c>
      <c r="AX89" s="38">
        <v>6.8779999999999994E-2</v>
      </c>
      <c r="AY89" s="38">
        <v>3.073E-2</v>
      </c>
      <c r="AZ89" s="38">
        <v>2.8920000000000001E-2</v>
      </c>
      <c r="BA89" s="38">
        <v>3.2579999999999998E-2</v>
      </c>
      <c r="BB89" s="38">
        <v>9.4740000000000005E-2</v>
      </c>
      <c r="BC89" s="38">
        <v>3.3739999999999999E-2</v>
      </c>
      <c r="BD89" s="39"/>
      <c r="BE89" s="2"/>
    </row>
    <row r="90" spans="1:57" x14ac:dyDescent="0.25">
      <c r="A90" s="2"/>
      <c r="B90" s="4">
        <v>80</v>
      </c>
      <c r="C90" s="40">
        <v>3.041E-2</v>
      </c>
      <c r="D90" s="40">
        <v>3.041E-2</v>
      </c>
      <c r="E90" s="40">
        <v>3.041E-2</v>
      </c>
      <c r="F90" s="40">
        <v>3.0249999999999999E-2</v>
      </c>
      <c r="G90" s="40">
        <v>3.041E-2</v>
      </c>
      <c r="H90" s="40">
        <v>3.041E-2</v>
      </c>
      <c r="I90" s="40">
        <v>3.4599999999999999E-2</v>
      </c>
      <c r="J90" s="40">
        <v>3.0370000000000001E-2</v>
      </c>
      <c r="K90" s="40">
        <v>3.041E-2</v>
      </c>
      <c r="L90" s="40">
        <v>3.041E-2</v>
      </c>
      <c r="M90" s="41">
        <v>3.041E-2</v>
      </c>
      <c r="N90" s="41">
        <v>3.041E-2</v>
      </c>
      <c r="O90" s="41">
        <v>3.041E-2</v>
      </c>
      <c r="P90" s="41">
        <v>5.0470000000000001E-2</v>
      </c>
      <c r="Q90" s="41">
        <v>3.7449999999999997E-2</v>
      </c>
      <c r="R90" s="41">
        <v>3.041E-2</v>
      </c>
      <c r="S90" s="41">
        <v>3.041E-2</v>
      </c>
      <c r="T90" s="41">
        <v>3.041E-2</v>
      </c>
      <c r="U90" s="41">
        <v>2.001E-2</v>
      </c>
      <c r="V90" s="41">
        <v>3.041E-2</v>
      </c>
      <c r="W90" s="41">
        <v>3.041E-2</v>
      </c>
      <c r="X90" s="41">
        <v>3.041E-2</v>
      </c>
      <c r="Y90" s="41">
        <v>3.041E-2</v>
      </c>
      <c r="Z90" s="41">
        <v>3.3959999999999997E-2</v>
      </c>
      <c r="AA90" s="41">
        <v>3.891E-2</v>
      </c>
      <c r="AB90" s="41">
        <v>3.041E-2</v>
      </c>
      <c r="AC90" s="41">
        <v>4.2779999999999999E-2</v>
      </c>
      <c r="AD90" s="41">
        <v>7.6679999999999998E-2</v>
      </c>
      <c r="AE90" s="41">
        <v>3.041E-2</v>
      </c>
      <c r="AF90" s="41">
        <v>3.041E-2</v>
      </c>
      <c r="AG90" s="41">
        <v>3.041E-2</v>
      </c>
      <c r="AH90" s="41">
        <v>3.1829999999999997E-2</v>
      </c>
      <c r="AI90" s="41">
        <v>2.001E-2</v>
      </c>
      <c r="AJ90" s="41">
        <v>3.415E-2</v>
      </c>
      <c r="AK90" s="41">
        <v>3.696E-2</v>
      </c>
      <c r="AL90" s="41">
        <v>6.6530000000000006E-2</v>
      </c>
      <c r="AM90" s="41">
        <v>3.3070000000000002E-2</v>
      </c>
      <c r="AN90" s="41">
        <v>4.7809999999999998E-2</v>
      </c>
      <c r="AO90" s="41">
        <v>3.8649999999999997E-2</v>
      </c>
      <c r="AP90" s="41">
        <v>5.9450000000000003E-2</v>
      </c>
      <c r="AQ90" s="41">
        <v>3.3660000000000002E-2</v>
      </c>
      <c r="AR90" s="41">
        <v>5.5759999999999997E-2</v>
      </c>
      <c r="AS90" s="41">
        <v>2.6749999999999999E-2</v>
      </c>
      <c r="AT90" s="41">
        <v>3.7819999999999999E-2</v>
      </c>
      <c r="AU90" s="41">
        <v>5.4210000000000001E-2</v>
      </c>
      <c r="AV90" s="41">
        <v>3.805E-2</v>
      </c>
      <c r="AW90" s="41">
        <v>3.2099999999999997E-2</v>
      </c>
      <c r="AX90" s="41">
        <v>6.8589999999999998E-2</v>
      </c>
      <c r="AY90" s="41">
        <v>3.0759999999999999E-2</v>
      </c>
      <c r="AZ90" s="41">
        <v>2.8969999999999999E-2</v>
      </c>
      <c r="BA90" s="41">
        <v>3.2579999999999998E-2</v>
      </c>
      <c r="BB90" s="41">
        <v>9.4219999999999998E-2</v>
      </c>
      <c r="BC90" s="41">
        <v>3.3730000000000003E-2</v>
      </c>
      <c r="BD90" s="39"/>
      <c r="BE90" s="2"/>
    </row>
    <row r="91" spans="1:57" x14ac:dyDescent="0.25">
      <c r="A91" s="2"/>
      <c r="B91" s="2">
        <v>81</v>
      </c>
      <c r="C91" s="37">
        <v>3.0439999999999998E-2</v>
      </c>
      <c r="D91" s="37">
        <v>3.0439999999999998E-2</v>
      </c>
      <c r="E91" s="37">
        <v>3.0439999999999998E-2</v>
      </c>
      <c r="F91" s="37">
        <v>3.0280000000000001E-2</v>
      </c>
      <c r="G91" s="37">
        <v>3.0439999999999998E-2</v>
      </c>
      <c r="H91" s="37">
        <v>3.0439999999999998E-2</v>
      </c>
      <c r="I91" s="37">
        <v>3.458E-2</v>
      </c>
      <c r="J91" s="37">
        <v>3.041E-2</v>
      </c>
      <c r="K91" s="37">
        <v>3.0439999999999998E-2</v>
      </c>
      <c r="L91" s="37">
        <v>3.0439999999999998E-2</v>
      </c>
      <c r="M91" s="38">
        <v>3.0439999999999998E-2</v>
      </c>
      <c r="N91" s="38">
        <v>3.0439999999999998E-2</v>
      </c>
      <c r="O91" s="38">
        <v>3.0439999999999998E-2</v>
      </c>
      <c r="P91" s="38">
        <v>5.0389999999999997E-2</v>
      </c>
      <c r="Q91" s="38">
        <v>3.739E-2</v>
      </c>
      <c r="R91" s="38">
        <v>3.0439999999999998E-2</v>
      </c>
      <c r="S91" s="38">
        <v>3.0439999999999998E-2</v>
      </c>
      <c r="T91" s="38">
        <v>3.0439999999999998E-2</v>
      </c>
      <c r="U91" s="38">
        <v>2.0049999999999998E-2</v>
      </c>
      <c r="V91" s="38">
        <v>3.0439999999999998E-2</v>
      </c>
      <c r="W91" s="38">
        <v>3.0439999999999998E-2</v>
      </c>
      <c r="X91" s="38">
        <v>3.0439999999999998E-2</v>
      </c>
      <c r="Y91" s="38">
        <v>3.0439999999999998E-2</v>
      </c>
      <c r="Z91" s="38">
        <v>3.3950000000000001E-2</v>
      </c>
      <c r="AA91" s="38">
        <v>3.884E-2</v>
      </c>
      <c r="AB91" s="38">
        <v>3.0439999999999998E-2</v>
      </c>
      <c r="AC91" s="38">
        <v>4.2659999999999997E-2</v>
      </c>
      <c r="AD91" s="38">
        <v>7.6369999999999993E-2</v>
      </c>
      <c r="AE91" s="38">
        <v>3.0439999999999998E-2</v>
      </c>
      <c r="AF91" s="38">
        <v>3.0439999999999998E-2</v>
      </c>
      <c r="AG91" s="38">
        <v>3.0439999999999998E-2</v>
      </c>
      <c r="AH91" s="38">
        <v>3.184E-2</v>
      </c>
      <c r="AI91" s="38">
        <v>2.0049999999999998E-2</v>
      </c>
      <c r="AJ91" s="38">
        <v>3.4130000000000001E-2</v>
      </c>
      <c r="AK91" s="38">
        <v>3.6909999999999998E-2</v>
      </c>
      <c r="AL91" s="38">
        <v>6.633E-2</v>
      </c>
      <c r="AM91" s="38">
        <v>3.3059999999999999E-2</v>
      </c>
      <c r="AN91" s="38">
        <v>4.7759999999999997E-2</v>
      </c>
      <c r="AO91" s="38">
        <v>3.8710000000000001E-2</v>
      </c>
      <c r="AP91" s="38">
        <v>5.926E-2</v>
      </c>
      <c r="AQ91" s="38">
        <v>3.3649999999999999E-2</v>
      </c>
      <c r="AR91" s="38">
        <v>5.5730000000000002E-2</v>
      </c>
      <c r="AS91" s="38">
        <v>2.683E-2</v>
      </c>
      <c r="AT91" s="38">
        <v>3.78E-2</v>
      </c>
      <c r="AU91" s="38">
        <v>5.407E-2</v>
      </c>
      <c r="AV91" s="38">
        <v>3.7990000000000003E-2</v>
      </c>
      <c r="AW91" s="38">
        <v>3.211E-2</v>
      </c>
      <c r="AX91" s="38">
        <v>6.8400000000000002E-2</v>
      </c>
      <c r="AY91" s="38">
        <v>3.0779999999999998E-2</v>
      </c>
      <c r="AZ91" s="38">
        <v>2.9020000000000001E-2</v>
      </c>
      <c r="BA91" s="38">
        <v>3.2590000000000001E-2</v>
      </c>
      <c r="BB91" s="38">
        <v>9.3700000000000006E-2</v>
      </c>
      <c r="BC91" s="38">
        <v>3.372E-2</v>
      </c>
      <c r="BD91" s="39"/>
      <c r="BE91" s="2"/>
    </row>
    <row r="92" spans="1:57" x14ac:dyDescent="0.25">
      <c r="A92" s="2"/>
      <c r="B92" s="2">
        <v>82</v>
      </c>
      <c r="C92" s="37">
        <v>3.0470000000000001E-2</v>
      </c>
      <c r="D92" s="37">
        <v>3.0470000000000001E-2</v>
      </c>
      <c r="E92" s="37">
        <v>3.0470000000000001E-2</v>
      </c>
      <c r="F92" s="37">
        <v>3.032E-2</v>
      </c>
      <c r="G92" s="37">
        <v>3.0470000000000001E-2</v>
      </c>
      <c r="H92" s="37">
        <v>3.0470000000000001E-2</v>
      </c>
      <c r="I92" s="37">
        <v>3.456E-2</v>
      </c>
      <c r="J92" s="37">
        <v>3.0439999999999998E-2</v>
      </c>
      <c r="K92" s="37">
        <v>3.0470000000000001E-2</v>
      </c>
      <c r="L92" s="37">
        <v>3.0470000000000001E-2</v>
      </c>
      <c r="M92" s="38">
        <v>3.0470000000000001E-2</v>
      </c>
      <c r="N92" s="38">
        <v>3.0470000000000001E-2</v>
      </c>
      <c r="O92" s="38">
        <v>3.0470000000000001E-2</v>
      </c>
      <c r="P92" s="38">
        <v>5.0299999999999997E-2</v>
      </c>
      <c r="Q92" s="38">
        <v>3.7339999999999998E-2</v>
      </c>
      <c r="R92" s="38">
        <v>3.0470000000000001E-2</v>
      </c>
      <c r="S92" s="38">
        <v>3.0470000000000001E-2</v>
      </c>
      <c r="T92" s="38">
        <v>3.0470000000000001E-2</v>
      </c>
      <c r="U92" s="38">
        <v>2.0080000000000001E-2</v>
      </c>
      <c r="V92" s="38">
        <v>3.0470000000000001E-2</v>
      </c>
      <c r="W92" s="38">
        <v>3.0470000000000001E-2</v>
      </c>
      <c r="X92" s="38">
        <v>3.0470000000000001E-2</v>
      </c>
      <c r="Y92" s="38">
        <v>3.0470000000000001E-2</v>
      </c>
      <c r="Z92" s="38">
        <v>3.3939999999999998E-2</v>
      </c>
      <c r="AA92" s="38">
        <v>3.8760000000000003E-2</v>
      </c>
      <c r="AB92" s="38">
        <v>3.0470000000000001E-2</v>
      </c>
      <c r="AC92" s="38">
        <v>4.2540000000000001E-2</v>
      </c>
      <c r="AD92" s="38">
        <v>7.6079999999999995E-2</v>
      </c>
      <c r="AE92" s="38">
        <v>3.0470000000000001E-2</v>
      </c>
      <c r="AF92" s="38">
        <v>3.0470000000000001E-2</v>
      </c>
      <c r="AG92" s="38">
        <v>3.0470000000000001E-2</v>
      </c>
      <c r="AH92" s="38">
        <v>3.1859999999999999E-2</v>
      </c>
      <c r="AI92" s="38">
        <v>2.0080000000000001E-2</v>
      </c>
      <c r="AJ92" s="38">
        <v>3.4110000000000001E-2</v>
      </c>
      <c r="AK92" s="38">
        <v>3.6859999999999997E-2</v>
      </c>
      <c r="AL92" s="38">
        <v>6.6140000000000004E-2</v>
      </c>
      <c r="AM92" s="38">
        <v>3.3059999999999999E-2</v>
      </c>
      <c r="AN92" s="38">
        <v>4.7710000000000002E-2</v>
      </c>
      <c r="AO92" s="38">
        <v>3.8769999999999999E-2</v>
      </c>
      <c r="AP92" s="38">
        <v>5.9060000000000001E-2</v>
      </c>
      <c r="AQ92" s="38">
        <v>3.3640000000000003E-2</v>
      </c>
      <c r="AR92" s="38">
        <v>5.57E-2</v>
      </c>
      <c r="AS92" s="38">
        <v>2.691E-2</v>
      </c>
      <c r="AT92" s="38">
        <v>3.7780000000000001E-2</v>
      </c>
      <c r="AU92" s="38">
        <v>5.3929999999999999E-2</v>
      </c>
      <c r="AV92" s="38">
        <v>3.7929999999999998E-2</v>
      </c>
      <c r="AW92" s="38">
        <v>3.2120000000000003E-2</v>
      </c>
      <c r="AX92" s="38">
        <v>6.8220000000000003E-2</v>
      </c>
      <c r="AY92" s="38">
        <v>3.0810000000000001E-2</v>
      </c>
      <c r="AZ92" s="38">
        <v>2.9069999999999999E-2</v>
      </c>
      <c r="BA92" s="38">
        <v>3.2590000000000001E-2</v>
      </c>
      <c r="BB92" s="38">
        <v>9.3210000000000001E-2</v>
      </c>
      <c r="BC92" s="38">
        <v>3.3709999999999997E-2</v>
      </c>
      <c r="BD92" s="39"/>
      <c r="BE92" s="2"/>
    </row>
    <row r="93" spans="1:57" x14ac:dyDescent="0.25">
      <c r="A93" s="2"/>
      <c r="B93" s="2">
        <v>83</v>
      </c>
      <c r="C93" s="37">
        <v>3.0499999999999999E-2</v>
      </c>
      <c r="D93" s="37">
        <v>3.0499999999999999E-2</v>
      </c>
      <c r="E93" s="37">
        <v>3.0499999999999999E-2</v>
      </c>
      <c r="F93" s="37">
        <v>3.0349999999999999E-2</v>
      </c>
      <c r="G93" s="37">
        <v>3.0499999999999999E-2</v>
      </c>
      <c r="H93" s="37">
        <v>3.0499999999999999E-2</v>
      </c>
      <c r="I93" s="37">
        <v>3.4540000000000001E-2</v>
      </c>
      <c r="J93" s="37">
        <v>3.0470000000000001E-2</v>
      </c>
      <c r="K93" s="37">
        <v>3.0499999999999999E-2</v>
      </c>
      <c r="L93" s="37">
        <v>3.0499999999999999E-2</v>
      </c>
      <c r="M93" s="38">
        <v>3.0499999999999999E-2</v>
      </c>
      <c r="N93" s="38">
        <v>3.0499999999999999E-2</v>
      </c>
      <c r="O93" s="38">
        <v>3.0499999999999999E-2</v>
      </c>
      <c r="P93" s="38">
        <v>5.0220000000000001E-2</v>
      </c>
      <c r="Q93" s="38">
        <v>3.7289999999999997E-2</v>
      </c>
      <c r="R93" s="38">
        <v>3.0499999999999999E-2</v>
      </c>
      <c r="S93" s="38">
        <v>3.0499999999999999E-2</v>
      </c>
      <c r="T93" s="38">
        <v>3.0499999999999999E-2</v>
      </c>
      <c r="U93" s="38">
        <v>2.0119999999999999E-2</v>
      </c>
      <c r="V93" s="38">
        <v>3.0499999999999999E-2</v>
      </c>
      <c r="W93" s="38">
        <v>3.0499999999999999E-2</v>
      </c>
      <c r="X93" s="38">
        <v>3.0499999999999999E-2</v>
      </c>
      <c r="Y93" s="38">
        <v>3.0499999999999999E-2</v>
      </c>
      <c r="Z93" s="38">
        <v>3.3919999999999999E-2</v>
      </c>
      <c r="AA93" s="38">
        <v>3.8690000000000002E-2</v>
      </c>
      <c r="AB93" s="38">
        <v>3.0499999999999999E-2</v>
      </c>
      <c r="AC93" s="38">
        <v>4.2430000000000002E-2</v>
      </c>
      <c r="AD93" s="38">
        <v>7.5789999999999996E-2</v>
      </c>
      <c r="AE93" s="38">
        <v>3.0499999999999999E-2</v>
      </c>
      <c r="AF93" s="38">
        <v>3.0499999999999999E-2</v>
      </c>
      <c r="AG93" s="38">
        <v>3.0499999999999999E-2</v>
      </c>
      <c r="AH93" s="38">
        <v>3.1870000000000002E-2</v>
      </c>
      <c r="AI93" s="38">
        <v>2.0119999999999999E-2</v>
      </c>
      <c r="AJ93" s="38">
        <v>3.4099999999999998E-2</v>
      </c>
      <c r="AK93" s="38">
        <v>3.6810000000000002E-2</v>
      </c>
      <c r="AL93" s="38">
        <v>6.5949999999999995E-2</v>
      </c>
      <c r="AM93" s="38">
        <v>3.3059999999999999E-2</v>
      </c>
      <c r="AN93" s="38">
        <v>4.7649999999999998E-2</v>
      </c>
      <c r="AO93" s="38">
        <v>3.882E-2</v>
      </c>
      <c r="AP93" s="38">
        <v>5.8869999999999999E-2</v>
      </c>
      <c r="AQ93" s="38">
        <v>3.363E-2</v>
      </c>
      <c r="AR93" s="38">
        <v>5.5669999999999997E-2</v>
      </c>
      <c r="AS93" s="38">
        <v>2.699E-2</v>
      </c>
      <c r="AT93" s="38">
        <v>3.7749999999999999E-2</v>
      </c>
      <c r="AU93" s="38">
        <v>5.3800000000000001E-2</v>
      </c>
      <c r="AV93" s="38">
        <v>3.7870000000000001E-2</v>
      </c>
      <c r="AW93" s="38">
        <v>3.2129999999999999E-2</v>
      </c>
      <c r="AX93" s="38">
        <v>6.8040000000000003E-2</v>
      </c>
      <c r="AY93" s="38">
        <v>3.0839999999999999E-2</v>
      </c>
      <c r="AZ93" s="38">
        <v>2.912E-2</v>
      </c>
      <c r="BA93" s="38">
        <v>3.2599999999999997E-2</v>
      </c>
      <c r="BB93" s="38">
        <v>9.2719999999999997E-2</v>
      </c>
      <c r="BC93" s="38">
        <v>3.3700000000000001E-2</v>
      </c>
      <c r="BD93" s="39"/>
      <c r="BE93" s="2"/>
    </row>
    <row r="94" spans="1:57" x14ac:dyDescent="0.25">
      <c r="A94" s="2"/>
      <c r="B94" s="2">
        <v>84</v>
      </c>
      <c r="C94" s="37">
        <v>3.0530000000000002E-2</v>
      </c>
      <c r="D94" s="37">
        <v>3.0530000000000002E-2</v>
      </c>
      <c r="E94" s="37">
        <v>3.0530000000000002E-2</v>
      </c>
      <c r="F94" s="37">
        <v>3.0380000000000001E-2</v>
      </c>
      <c r="G94" s="37">
        <v>3.0530000000000002E-2</v>
      </c>
      <c r="H94" s="37">
        <v>3.0530000000000002E-2</v>
      </c>
      <c r="I94" s="37">
        <v>3.4520000000000002E-2</v>
      </c>
      <c r="J94" s="37">
        <v>3.0499999999999999E-2</v>
      </c>
      <c r="K94" s="37">
        <v>3.0530000000000002E-2</v>
      </c>
      <c r="L94" s="37">
        <v>3.0530000000000002E-2</v>
      </c>
      <c r="M94" s="38">
        <v>3.0530000000000002E-2</v>
      </c>
      <c r="N94" s="38">
        <v>3.0530000000000002E-2</v>
      </c>
      <c r="O94" s="38">
        <v>3.0530000000000002E-2</v>
      </c>
      <c r="P94" s="38">
        <v>5.0139999999999997E-2</v>
      </c>
      <c r="Q94" s="38">
        <v>3.7240000000000002E-2</v>
      </c>
      <c r="R94" s="38">
        <v>3.0530000000000002E-2</v>
      </c>
      <c r="S94" s="38">
        <v>3.0530000000000002E-2</v>
      </c>
      <c r="T94" s="38">
        <v>3.0530000000000002E-2</v>
      </c>
      <c r="U94" s="38">
        <v>2.0150000000000001E-2</v>
      </c>
      <c r="V94" s="38">
        <v>3.0530000000000002E-2</v>
      </c>
      <c r="W94" s="38">
        <v>3.0530000000000002E-2</v>
      </c>
      <c r="X94" s="38">
        <v>3.0530000000000002E-2</v>
      </c>
      <c r="Y94" s="38">
        <v>3.0530000000000002E-2</v>
      </c>
      <c r="Z94" s="38">
        <v>3.3910000000000003E-2</v>
      </c>
      <c r="AA94" s="38">
        <v>3.8629999999999998E-2</v>
      </c>
      <c r="AB94" s="38">
        <v>3.0530000000000002E-2</v>
      </c>
      <c r="AC94" s="38">
        <v>4.2320000000000003E-2</v>
      </c>
      <c r="AD94" s="38">
        <v>7.5509999999999994E-2</v>
      </c>
      <c r="AE94" s="38">
        <v>3.0530000000000002E-2</v>
      </c>
      <c r="AF94" s="38">
        <v>3.0530000000000002E-2</v>
      </c>
      <c r="AG94" s="38">
        <v>3.0530000000000002E-2</v>
      </c>
      <c r="AH94" s="38">
        <v>3.1879999999999999E-2</v>
      </c>
      <c r="AI94" s="38">
        <v>2.0150000000000001E-2</v>
      </c>
      <c r="AJ94" s="38">
        <v>3.4079999999999999E-2</v>
      </c>
      <c r="AK94" s="38">
        <v>3.6769999999999997E-2</v>
      </c>
      <c r="AL94" s="38">
        <v>6.5759999999999999E-2</v>
      </c>
      <c r="AM94" s="38">
        <v>3.3059999999999999E-2</v>
      </c>
      <c r="AN94" s="38">
        <v>4.761E-2</v>
      </c>
      <c r="AO94" s="38">
        <v>3.8879999999999998E-2</v>
      </c>
      <c r="AP94" s="38">
        <v>5.8689999999999999E-2</v>
      </c>
      <c r="AQ94" s="38">
        <v>3.363E-2</v>
      </c>
      <c r="AR94" s="38">
        <v>5.5649999999999998E-2</v>
      </c>
      <c r="AS94" s="38">
        <v>2.707E-2</v>
      </c>
      <c r="AT94" s="38">
        <v>3.773E-2</v>
      </c>
      <c r="AU94" s="38">
        <v>5.3670000000000002E-2</v>
      </c>
      <c r="AV94" s="38">
        <v>3.7810000000000003E-2</v>
      </c>
      <c r="AW94" s="38">
        <v>3.2140000000000002E-2</v>
      </c>
      <c r="AX94" s="38">
        <v>6.7860000000000004E-2</v>
      </c>
      <c r="AY94" s="38">
        <v>3.0859999999999999E-2</v>
      </c>
      <c r="AZ94" s="38">
        <v>2.9159999999999998E-2</v>
      </c>
      <c r="BA94" s="38">
        <v>3.2599999999999997E-2</v>
      </c>
      <c r="BB94" s="38">
        <v>9.2240000000000003E-2</v>
      </c>
      <c r="BC94" s="38">
        <v>3.3700000000000001E-2</v>
      </c>
      <c r="BD94" s="39"/>
      <c r="BE94" s="2"/>
    </row>
    <row r="95" spans="1:57" x14ac:dyDescent="0.25">
      <c r="A95" s="2"/>
      <c r="B95" s="4">
        <v>85</v>
      </c>
      <c r="C95" s="40">
        <v>3.056E-2</v>
      </c>
      <c r="D95" s="40">
        <v>3.056E-2</v>
      </c>
      <c r="E95" s="40">
        <v>3.056E-2</v>
      </c>
      <c r="F95" s="40">
        <v>3.041E-2</v>
      </c>
      <c r="G95" s="40">
        <v>3.056E-2</v>
      </c>
      <c r="H95" s="40">
        <v>3.056E-2</v>
      </c>
      <c r="I95" s="40">
        <v>3.4500000000000003E-2</v>
      </c>
      <c r="J95" s="40">
        <v>3.0530000000000002E-2</v>
      </c>
      <c r="K95" s="40">
        <v>3.056E-2</v>
      </c>
      <c r="L95" s="40">
        <v>3.056E-2</v>
      </c>
      <c r="M95" s="41">
        <v>3.056E-2</v>
      </c>
      <c r="N95" s="41">
        <v>3.056E-2</v>
      </c>
      <c r="O95" s="41">
        <v>3.056E-2</v>
      </c>
      <c r="P95" s="41">
        <v>5.006E-2</v>
      </c>
      <c r="Q95" s="41">
        <v>3.7190000000000001E-2</v>
      </c>
      <c r="R95" s="41">
        <v>3.056E-2</v>
      </c>
      <c r="S95" s="41">
        <v>3.056E-2</v>
      </c>
      <c r="T95" s="41">
        <v>3.056E-2</v>
      </c>
      <c r="U95" s="41">
        <v>2.019E-2</v>
      </c>
      <c r="V95" s="41">
        <v>3.056E-2</v>
      </c>
      <c r="W95" s="41">
        <v>3.056E-2</v>
      </c>
      <c r="X95" s="41">
        <v>3.056E-2</v>
      </c>
      <c r="Y95" s="41">
        <v>3.056E-2</v>
      </c>
      <c r="Z95" s="41">
        <v>3.39E-2</v>
      </c>
      <c r="AA95" s="41">
        <v>3.8559999999999997E-2</v>
      </c>
      <c r="AB95" s="41">
        <v>3.056E-2</v>
      </c>
      <c r="AC95" s="41">
        <v>4.2209999999999998E-2</v>
      </c>
      <c r="AD95" s="41">
        <v>7.5240000000000001E-2</v>
      </c>
      <c r="AE95" s="41">
        <v>3.056E-2</v>
      </c>
      <c r="AF95" s="41">
        <v>3.056E-2</v>
      </c>
      <c r="AG95" s="41">
        <v>3.056E-2</v>
      </c>
      <c r="AH95" s="41">
        <v>3.1899999999999998E-2</v>
      </c>
      <c r="AI95" s="41">
        <v>2.019E-2</v>
      </c>
      <c r="AJ95" s="41">
        <v>3.4070000000000003E-2</v>
      </c>
      <c r="AK95" s="41">
        <v>3.6729999999999999E-2</v>
      </c>
      <c r="AL95" s="41">
        <v>6.5579999999999999E-2</v>
      </c>
      <c r="AM95" s="41">
        <v>3.3059999999999999E-2</v>
      </c>
      <c r="AN95" s="41">
        <v>4.7559999999999998E-2</v>
      </c>
      <c r="AO95" s="41">
        <v>3.8929999999999999E-2</v>
      </c>
      <c r="AP95" s="41">
        <v>5.851E-2</v>
      </c>
      <c r="AQ95" s="41">
        <v>3.3619999999999997E-2</v>
      </c>
      <c r="AR95" s="41">
        <v>5.5620000000000003E-2</v>
      </c>
      <c r="AS95" s="41">
        <v>2.7140000000000001E-2</v>
      </c>
      <c r="AT95" s="41">
        <v>3.771E-2</v>
      </c>
      <c r="AU95" s="41">
        <v>5.3539999999999997E-2</v>
      </c>
      <c r="AV95" s="41">
        <v>3.7749999999999999E-2</v>
      </c>
      <c r="AW95" s="41">
        <v>3.2149999999999998E-2</v>
      </c>
      <c r="AX95" s="41">
        <v>6.769E-2</v>
      </c>
      <c r="AY95" s="41">
        <v>3.0890000000000001E-2</v>
      </c>
      <c r="AZ95" s="41">
        <v>2.921E-2</v>
      </c>
      <c r="BA95" s="41">
        <v>3.261E-2</v>
      </c>
      <c r="BB95" s="41">
        <v>9.178E-2</v>
      </c>
      <c r="BC95" s="41">
        <v>3.3689999999999998E-2</v>
      </c>
      <c r="BD95" s="39"/>
      <c r="BE95" s="2"/>
    </row>
    <row r="96" spans="1:57" x14ac:dyDescent="0.25">
      <c r="A96" s="2"/>
      <c r="B96" s="2">
        <v>86</v>
      </c>
      <c r="C96" s="37">
        <v>3.0589999999999999E-2</v>
      </c>
      <c r="D96" s="37">
        <v>3.0589999999999999E-2</v>
      </c>
      <c r="E96" s="37">
        <v>3.0589999999999999E-2</v>
      </c>
      <c r="F96" s="37">
        <v>3.0439999999999998E-2</v>
      </c>
      <c r="G96" s="37">
        <v>3.0589999999999999E-2</v>
      </c>
      <c r="H96" s="37">
        <v>3.0589999999999999E-2</v>
      </c>
      <c r="I96" s="37">
        <v>3.449E-2</v>
      </c>
      <c r="J96" s="37">
        <v>3.056E-2</v>
      </c>
      <c r="K96" s="37">
        <v>3.0589999999999999E-2</v>
      </c>
      <c r="L96" s="37">
        <v>3.0589999999999999E-2</v>
      </c>
      <c r="M96" s="38">
        <v>3.0589999999999999E-2</v>
      </c>
      <c r="N96" s="38">
        <v>3.0589999999999999E-2</v>
      </c>
      <c r="O96" s="38">
        <v>3.0589999999999999E-2</v>
      </c>
      <c r="P96" s="38">
        <v>4.9979999999999997E-2</v>
      </c>
      <c r="Q96" s="38">
        <v>3.7139999999999999E-2</v>
      </c>
      <c r="R96" s="38">
        <v>3.0589999999999999E-2</v>
      </c>
      <c r="S96" s="38">
        <v>3.0589999999999999E-2</v>
      </c>
      <c r="T96" s="38">
        <v>3.0589999999999999E-2</v>
      </c>
      <c r="U96" s="38">
        <v>2.0219999999999998E-2</v>
      </c>
      <c r="V96" s="38">
        <v>3.0589999999999999E-2</v>
      </c>
      <c r="W96" s="38">
        <v>3.0589999999999999E-2</v>
      </c>
      <c r="X96" s="38">
        <v>3.0589999999999999E-2</v>
      </c>
      <c r="Y96" s="38">
        <v>3.0589999999999999E-2</v>
      </c>
      <c r="Z96" s="38">
        <v>3.3890000000000003E-2</v>
      </c>
      <c r="AA96" s="38">
        <v>3.85E-2</v>
      </c>
      <c r="AB96" s="38">
        <v>3.0589999999999999E-2</v>
      </c>
      <c r="AC96" s="38">
        <v>4.2099999999999999E-2</v>
      </c>
      <c r="AD96" s="38">
        <v>7.4969999999999995E-2</v>
      </c>
      <c r="AE96" s="38">
        <v>3.0589999999999999E-2</v>
      </c>
      <c r="AF96" s="38">
        <v>3.0589999999999999E-2</v>
      </c>
      <c r="AG96" s="38">
        <v>3.0589999999999999E-2</v>
      </c>
      <c r="AH96" s="38">
        <v>3.1910000000000001E-2</v>
      </c>
      <c r="AI96" s="38">
        <v>2.0219999999999998E-2</v>
      </c>
      <c r="AJ96" s="38">
        <v>3.4049999999999997E-2</v>
      </c>
      <c r="AK96" s="38">
        <v>3.6679999999999997E-2</v>
      </c>
      <c r="AL96" s="38">
        <v>6.54E-2</v>
      </c>
      <c r="AM96" s="38">
        <v>3.3059999999999999E-2</v>
      </c>
      <c r="AN96" s="38">
        <v>4.7509999999999997E-2</v>
      </c>
      <c r="AO96" s="38">
        <v>3.8980000000000001E-2</v>
      </c>
      <c r="AP96" s="38">
        <v>5.833E-2</v>
      </c>
      <c r="AQ96" s="38">
        <v>3.3610000000000001E-2</v>
      </c>
      <c r="AR96" s="38">
        <v>5.5599999999999997E-2</v>
      </c>
      <c r="AS96" s="38">
        <v>2.7220000000000001E-2</v>
      </c>
      <c r="AT96" s="38">
        <v>3.7690000000000001E-2</v>
      </c>
      <c r="AU96" s="38">
        <v>5.3420000000000002E-2</v>
      </c>
      <c r="AV96" s="38">
        <v>3.7699999999999997E-2</v>
      </c>
      <c r="AW96" s="38">
        <v>3.2160000000000001E-2</v>
      </c>
      <c r="AX96" s="38">
        <v>6.7530000000000007E-2</v>
      </c>
      <c r="AY96" s="38">
        <v>3.091E-2</v>
      </c>
      <c r="AZ96" s="38">
        <v>2.9250000000000002E-2</v>
      </c>
      <c r="BA96" s="38">
        <v>3.261E-2</v>
      </c>
      <c r="BB96" s="38">
        <v>9.1329999999999995E-2</v>
      </c>
      <c r="BC96" s="38">
        <v>3.3680000000000002E-2</v>
      </c>
      <c r="BD96" s="39"/>
      <c r="BE96" s="2"/>
    </row>
    <row r="97" spans="1:57" x14ac:dyDescent="0.25">
      <c r="A97" s="2"/>
      <c r="B97" s="2">
        <v>87</v>
      </c>
      <c r="C97" s="37">
        <v>3.0609999999999998E-2</v>
      </c>
      <c r="D97" s="37">
        <v>3.0609999999999998E-2</v>
      </c>
      <c r="E97" s="37">
        <v>3.0609999999999998E-2</v>
      </c>
      <c r="F97" s="37">
        <v>3.0470000000000001E-2</v>
      </c>
      <c r="G97" s="37">
        <v>3.0609999999999998E-2</v>
      </c>
      <c r="H97" s="37">
        <v>3.0609999999999998E-2</v>
      </c>
      <c r="I97" s="37">
        <v>3.4470000000000001E-2</v>
      </c>
      <c r="J97" s="37">
        <v>3.0589999999999999E-2</v>
      </c>
      <c r="K97" s="37">
        <v>3.0609999999999998E-2</v>
      </c>
      <c r="L97" s="37">
        <v>3.0609999999999998E-2</v>
      </c>
      <c r="M97" s="38">
        <v>3.0609999999999998E-2</v>
      </c>
      <c r="N97" s="38">
        <v>3.0609999999999998E-2</v>
      </c>
      <c r="O97" s="38">
        <v>3.0609999999999998E-2</v>
      </c>
      <c r="P97" s="38">
        <v>4.9910000000000003E-2</v>
      </c>
      <c r="Q97" s="38">
        <v>3.7089999999999998E-2</v>
      </c>
      <c r="R97" s="38">
        <v>3.0609999999999998E-2</v>
      </c>
      <c r="S97" s="38">
        <v>3.0609999999999998E-2</v>
      </c>
      <c r="T97" s="38">
        <v>3.0609999999999998E-2</v>
      </c>
      <c r="U97" s="38">
        <v>2.0250000000000001E-2</v>
      </c>
      <c r="V97" s="38">
        <v>3.0609999999999998E-2</v>
      </c>
      <c r="W97" s="38">
        <v>3.0609999999999998E-2</v>
      </c>
      <c r="X97" s="38">
        <v>3.0609999999999998E-2</v>
      </c>
      <c r="Y97" s="38">
        <v>3.0609999999999998E-2</v>
      </c>
      <c r="Z97" s="38">
        <v>3.388E-2</v>
      </c>
      <c r="AA97" s="38">
        <v>3.8429999999999999E-2</v>
      </c>
      <c r="AB97" s="38">
        <v>3.0609999999999998E-2</v>
      </c>
      <c r="AC97" s="38">
        <v>4.199E-2</v>
      </c>
      <c r="AD97" s="38">
        <v>7.4709999999999999E-2</v>
      </c>
      <c r="AE97" s="38">
        <v>3.0609999999999998E-2</v>
      </c>
      <c r="AF97" s="38">
        <v>3.0609999999999998E-2</v>
      </c>
      <c r="AG97" s="38">
        <v>3.0609999999999998E-2</v>
      </c>
      <c r="AH97" s="38">
        <v>3.1919999999999997E-2</v>
      </c>
      <c r="AI97" s="38">
        <v>2.0250000000000001E-2</v>
      </c>
      <c r="AJ97" s="38">
        <v>3.4040000000000001E-2</v>
      </c>
      <c r="AK97" s="38">
        <v>3.6639999999999999E-2</v>
      </c>
      <c r="AL97" s="38">
        <v>6.5229999999999996E-2</v>
      </c>
      <c r="AM97" s="38">
        <v>3.3059999999999999E-2</v>
      </c>
      <c r="AN97" s="38">
        <v>4.7460000000000002E-2</v>
      </c>
      <c r="AO97" s="38">
        <v>3.9039999999999998E-2</v>
      </c>
      <c r="AP97" s="38">
        <v>5.8160000000000003E-2</v>
      </c>
      <c r="AQ97" s="38">
        <v>3.3610000000000001E-2</v>
      </c>
      <c r="AR97" s="38">
        <v>5.5579999999999997E-2</v>
      </c>
      <c r="AS97" s="38">
        <v>2.7289999999999998E-2</v>
      </c>
      <c r="AT97" s="38">
        <v>3.7670000000000002E-2</v>
      </c>
      <c r="AU97" s="38">
        <v>5.33E-2</v>
      </c>
      <c r="AV97" s="38">
        <v>3.764E-2</v>
      </c>
      <c r="AW97" s="38">
        <v>3.2169999999999997E-2</v>
      </c>
      <c r="AX97" s="38">
        <v>6.7369999999999999E-2</v>
      </c>
      <c r="AY97" s="38">
        <v>3.0939999999999999E-2</v>
      </c>
      <c r="AZ97" s="38">
        <v>2.929E-2</v>
      </c>
      <c r="BA97" s="38">
        <v>3.2620000000000003E-2</v>
      </c>
      <c r="BB97" s="38">
        <v>9.0880000000000002E-2</v>
      </c>
      <c r="BC97" s="38">
        <v>3.3669999999999999E-2</v>
      </c>
      <c r="BD97" s="39"/>
      <c r="BE97" s="2"/>
    </row>
    <row r="98" spans="1:57" x14ac:dyDescent="0.25">
      <c r="A98" s="2"/>
      <c r="B98" s="2">
        <v>88</v>
      </c>
      <c r="C98" s="37">
        <v>3.0640000000000001E-2</v>
      </c>
      <c r="D98" s="37">
        <v>3.0640000000000001E-2</v>
      </c>
      <c r="E98" s="37">
        <v>3.0640000000000001E-2</v>
      </c>
      <c r="F98" s="37">
        <v>3.0499999999999999E-2</v>
      </c>
      <c r="G98" s="37">
        <v>3.0640000000000001E-2</v>
      </c>
      <c r="H98" s="37">
        <v>3.0640000000000001E-2</v>
      </c>
      <c r="I98" s="37">
        <v>3.4450000000000001E-2</v>
      </c>
      <c r="J98" s="37">
        <v>3.0609999999999998E-2</v>
      </c>
      <c r="K98" s="37">
        <v>3.0640000000000001E-2</v>
      </c>
      <c r="L98" s="37">
        <v>3.0640000000000001E-2</v>
      </c>
      <c r="M98" s="38">
        <v>3.0640000000000001E-2</v>
      </c>
      <c r="N98" s="38">
        <v>3.0640000000000001E-2</v>
      </c>
      <c r="O98" s="38">
        <v>3.0640000000000001E-2</v>
      </c>
      <c r="P98" s="38">
        <v>4.9840000000000002E-2</v>
      </c>
      <c r="Q98" s="38">
        <v>3.7039999999999997E-2</v>
      </c>
      <c r="R98" s="38">
        <v>3.0640000000000001E-2</v>
      </c>
      <c r="S98" s="38">
        <v>3.0640000000000001E-2</v>
      </c>
      <c r="T98" s="38">
        <v>3.0640000000000001E-2</v>
      </c>
      <c r="U98" s="38">
        <v>2.0279999999999999E-2</v>
      </c>
      <c r="V98" s="38">
        <v>3.0640000000000001E-2</v>
      </c>
      <c r="W98" s="38">
        <v>3.0640000000000001E-2</v>
      </c>
      <c r="X98" s="38">
        <v>3.0640000000000001E-2</v>
      </c>
      <c r="Y98" s="38">
        <v>3.0640000000000001E-2</v>
      </c>
      <c r="Z98" s="38">
        <v>3.3869999999999997E-2</v>
      </c>
      <c r="AA98" s="38">
        <v>3.8370000000000001E-2</v>
      </c>
      <c r="AB98" s="38">
        <v>3.0640000000000001E-2</v>
      </c>
      <c r="AC98" s="38">
        <v>4.1889999999999997E-2</v>
      </c>
      <c r="AD98" s="38">
        <v>7.4459999999999998E-2</v>
      </c>
      <c r="AE98" s="38">
        <v>3.0640000000000001E-2</v>
      </c>
      <c r="AF98" s="38">
        <v>3.0640000000000001E-2</v>
      </c>
      <c r="AG98" s="38">
        <v>3.0640000000000001E-2</v>
      </c>
      <c r="AH98" s="38">
        <v>3.193E-2</v>
      </c>
      <c r="AI98" s="38">
        <v>2.0279999999999999E-2</v>
      </c>
      <c r="AJ98" s="38">
        <v>3.4029999999999998E-2</v>
      </c>
      <c r="AK98" s="38">
        <v>3.6600000000000001E-2</v>
      </c>
      <c r="AL98" s="38">
        <v>6.5060000000000007E-2</v>
      </c>
      <c r="AM98" s="38">
        <v>3.3059999999999999E-2</v>
      </c>
      <c r="AN98" s="38">
        <v>4.7419999999999997E-2</v>
      </c>
      <c r="AO98" s="38">
        <v>3.909E-2</v>
      </c>
      <c r="AP98" s="38">
        <v>5.799E-2</v>
      </c>
      <c r="AQ98" s="38">
        <v>3.3599999999999998E-2</v>
      </c>
      <c r="AR98" s="38">
        <v>5.5550000000000002E-2</v>
      </c>
      <c r="AS98" s="38">
        <v>2.7359999999999999E-2</v>
      </c>
      <c r="AT98" s="38">
        <v>3.7650000000000003E-2</v>
      </c>
      <c r="AU98" s="38">
        <v>5.3179999999999998E-2</v>
      </c>
      <c r="AV98" s="38">
        <v>3.7589999999999998E-2</v>
      </c>
      <c r="AW98" s="38">
        <v>3.218E-2</v>
      </c>
      <c r="AX98" s="38">
        <v>6.7210000000000006E-2</v>
      </c>
      <c r="AY98" s="38">
        <v>3.0960000000000001E-2</v>
      </c>
      <c r="AZ98" s="38">
        <v>2.9340000000000001E-2</v>
      </c>
      <c r="BA98" s="38">
        <v>3.2620000000000003E-2</v>
      </c>
      <c r="BB98" s="38">
        <v>9.0450000000000003E-2</v>
      </c>
      <c r="BC98" s="38">
        <v>3.3660000000000002E-2</v>
      </c>
      <c r="BD98" s="39"/>
      <c r="BE98" s="2"/>
    </row>
    <row r="99" spans="1:57" x14ac:dyDescent="0.25">
      <c r="A99" s="2"/>
      <c r="B99" s="2">
        <v>89</v>
      </c>
      <c r="C99" s="37">
        <v>3.0669999999999999E-2</v>
      </c>
      <c r="D99" s="37">
        <v>3.0669999999999999E-2</v>
      </c>
      <c r="E99" s="37">
        <v>3.0669999999999999E-2</v>
      </c>
      <c r="F99" s="37">
        <v>3.0530000000000002E-2</v>
      </c>
      <c r="G99" s="37">
        <v>3.0669999999999999E-2</v>
      </c>
      <c r="H99" s="37">
        <v>3.0669999999999999E-2</v>
      </c>
      <c r="I99" s="37">
        <v>3.4439999999999998E-2</v>
      </c>
      <c r="J99" s="37">
        <v>3.0640000000000001E-2</v>
      </c>
      <c r="K99" s="37">
        <v>3.0669999999999999E-2</v>
      </c>
      <c r="L99" s="37">
        <v>3.0669999999999999E-2</v>
      </c>
      <c r="M99" s="38">
        <v>3.0669999999999999E-2</v>
      </c>
      <c r="N99" s="38">
        <v>3.0669999999999999E-2</v>
      </c>
      <c r="O99" s="38">
        <v>3.0669999999999999E-2</v>
      </c>
      <c r="P99" s="38">
        <v>4.9770000000000002E-2</v>
      </c>
      <c r="Q99" s="38">
        <v>3.6999999999999998E-2</v>
      </c>
      <c r="R99" s="38">
        <v>3.0669999999999999E-2</v>
      </c>
      <c r="S99" s="38">
        <v>3.0669999999999999E-2</v>
      </c>
      <c r="T99" s="38">
        <v>3.0669999999999999E-2</v>
      </c>
      <c r="U99" s="38">
        <v>2.0310000000000002E-2</v>
      </c>
      <c r="V99" s="38">
        <v>3.0669999999999999E-2</v>
      </c>
      <c r="W99" s="38">
        <v>3.0669999999999999E-2</v>
      </c>
      <c r="X99" s="38">
        <v>3.0669999999999999E-2</v>
      </c>
      <c r="Y99" s="38">
        <v>3.0669999999999999E-2</v>
      </c>
      <c r="Z99" s="38">
        <v>3.3860000000000001E-2</v>
      </c>
      <c r="AA99" s="38">
        <v>3.8309999999999997E-2</v>
      </c>
      <c r="AB99" s="38">
        <v>3.0669999999999999E-2</v>
      </c>
      <c r="AC99" s="38">
        <v>4.1790000000000001E-2</v>
      </c>
      <c r="AD99" s="38">
        <v>7.4209999999999998E-2</v>
      </c>
      <c r="AE99" s="38">
        <v>3.0669999999999999E-2</v>
      </c>
      <c r="AF99" s="38">
        <v>3.0669999999999999E-2</v>
      </c>
      <c r="AG99" s="38">
        <v>3.0669999999999999E-2</v>
      </c>
      <c r="AH99" s="38">
        <v>3.1949999999999999E-2</v>
      </c>
      <c r="AI99" s="38">
        <v>2.0310000000000002E-2</v>
      </c>
      <c r="AJ99" s="38">
        <v>3.4009999999999999E-2</v>
      </c>
      <c r="AK99" s="38">
        <v>3.6560000000000002E-2</v>
      </c>
      <c r="AL99" s="38">
        <v>6.4899999999999999E-2</v>
      </c>
      <c r="AM99" s="38">
        <v>3.3050000000000003E-2</v>
      </c>
      <c r="AN99" s="38">
        <v>4.7370000000000002E-2</v>
      </c>
      <c r="AO99" s="38">
        <v>3.9140000000000001E-2</v>
      </c>
      <c r="AP99" s="38">
        <v>5.7829999999999999E-2</v>
      </c>
      <c r="AQ99" s="38">
        <v>3.3590000000000002E-2</v>
      </c>
      <c r="AR99" s="38">
        <v>5.5530000000000003E-2</v>
      </c>
      <c r="AS99" s="38">
        <v>2.743E-2</v>
      </c>
      <c r="AT99" s="38">
        <v>3.764E-2</v>
      </c>
      <c r="AU99" s="38">
        <v>5.3069999999999999E-2</v>
      </c>
      <c r="AV99" s="38">
        <v>3.7539999999999997E-2</v>
      </c>
      <c r="AW99" s="38">
        <v>3.2190000000000003E-2</v>
      </c>
      <c r="AX99" s="38">
        <v>6.7049999999999998E-2</v>
      </c>
      <c r="AY99" s="38">
        <v>3.0980000000000001E-2</v>
      </c>
      <c r="AZ99" s="38">
        <v>2.938E-2</v>
      </c>
      <c r="BA99" s="38">
        <v>3.2629999999999999E-2</v>
      </c>
      <c r="BB99" s="38">
        <v>9.0029999999999999E-2</v>
      </c>
      <c r="BC99" s="38">
        <v>3.3660000000000002E-2</v>
      </c>
      <c r="BD99" s="39"/>
      <c r="BE99" s="2"/>
    </row>
    <row r="100" spans="1:57" x14ac:dyDescent="0.25">
      <c r="A100" s="2"/>
      <c r="B100" s="4">
        <v>90</v>
      </c>
      <c r="C100" s="40">
        <v>3.0689999999999999E-2</v>
      </c>
      <c r="D100" s="40">
        <v>3.0689999999999999E-2</v>
      </c>
      <c r="E100" s="40">
        <v>3.0689999999999999E-2</v>
      </c>
      <c r="F100" s="40">
        <v>3.0550000000000001E-2</v>
      </c>
      <c r="G100" s="40">
        <v>3.0689999999999999E-2</v>
      </c>
      <c r="H100" s="40">
        <v>3.0689999999999999E-2</v>
      </c>
      <c r="I100" s="40">
        <v>3.4419999999999999E-2</v>
      </c>
      <c r="J100" s="40">
        <v>3.0669999999999999E-2</v>
      </c>
      <c r="K100" s="40">
        <v>3.0689999999999999E-2</v>
      </c>
      <c r="L100" s="40">
        <v>3.0689999999999999E-2</v>
      </c>
      <c r="M100" s="41">
        <v>3.0689999999999999E-2</v>
      </c>
      <c r="N100" s="41">
        <v>3.0689999999999999E-2</v>
      </c>
      <c r="O100" s="41">
        <v>3.0689999999999999E-2</v>
      </c>
      <c r="P100" s="41">
        <v>4.9700000000000001E-2</v>
      </c>
      <c r="Q100" s="41">
        <v>3.6949999999999997E-2</v>
      </c>
      <c r="R100" s="41">
        <v>3.0689999999999999E-2</v>
      </c>
      <c r="S100" s="41">
        <v>3.0689999999999999E-2</v>
      </c>
      <c r="T100" s="41">
        <v>3.0689999999999999E-2</v>
      </c>
      <c r="U100" s="41">
        <v>2.034E-2</v>
      </c>
      <c r="V100" s="41">
        <v>3.0689999999999999E-2</v>
      </c>
      <c r="W100" s="41">
        <v>3.0689999999999999E-2</v>
      </c>
      <c r="X100" s="41">
        <v>3.0689999999999999E-2</v>
      </c>
      <c r="Y100" s="41">
        <v>3.0689999999999999E-2</v>
      </c>
      <c r="Z100" s="41">
        <v>3.3849999999999998E-2</v>
      </c>
      <c r="AA100" s="41">
        <v>3.8249999999999999E-2</v>
      </c>
      <c r="AB100" s="41">
        <v>3.0689999999999999E-2</v>
      </c>
      <c r="AC100" s="41">
        <v>4.1689999999999998E-2</v>
      </c>
      <c r="AD100" s="41">
        <v>7.3959999999999998E-2</v>
      </c>
      <c r="AE100" s="41">
        <v>3.0689999999999999E-2</v>
      </c>
      <c r="AF100" s="41">
        <v>3.0689999999999999E-2</v>
      </c>
      <c r="AG100" s="41">
        <v>3.0689999999999999E-2</v>
      </c>
      <c r="AH100" s="41">
        <v>3.1960000000000002E-2</v>
      </c>
      <c r="AI100" s="41">
        <v>2.034E-2</v>
      </c>
      <c r="AJ100" s="41">
        <v>3.4000000000000002E-2</v>
      </c>
      <c r="AK100" s="41">
        <v>3.6519999999999997E-2</v>
      </c>
      <c r="AL100" s="41">
        <v>6.4740000000000006E-2</v>
      </c>
      <c r="AM100" s="41">
        <v>3.3050000000000003E-2</v>
      </c>
      <c r="AN100" s="41">
        <v>4.7329999999999997E-2</v>
      </c>
      <c r="AO100" s="41">
        <v>3.918E-2</v>
      </c>
      <c r="AP100" s="41">
        <v>5.7669999999999999E-2</v>
      </c>
      <c r="AQ100" s="41">
        <v>3.3590000000000002E-2</v>
      </c>
      <c r="AR100" s="41">
        <v>5.5509999999999997E-2</v>
      </c>
      <c r="AS100" s="41">
        <v>2.7490000000000001E-2</v>
      </c>
      <c r="AT100" s="41">
        <v>3.7620000000000001E-2</v>
      </c>
      <c r="AU100" s="41">
        <v>5.296E-2</v>
      </c>
      <c r="AV100" s="41">
        <v>3.7490000000000002E-2</v>
      </c>
      <c r="AW100" s="41">
        <v>3.2199999999999999E-2</v>
      </c>
      <c r="AX100" s="41">
        <v>6.6900000000000001E-2</v>
      </c>
      <c r="AY100" s="41">
        <v>3.1E-2</v>
      </c>
      <c r="AZ100" s="41">
        <v>2.9420000000000002E-2</v>
      </c>
      <c r="BA100" s="41">
        <v>3.2629999999999999E-2</v>
      </c>
      <c r="BB100" s="41">
        <v>8.9620000000000005E-2</v>
      </c>
      <c r="BC100" s="41">
        <v>3.3649999999999999E-2</v>
      </c>
      <c r="BD100" s="39"/>
      <c r="BE100" s="2"/>
    </row>
    <row r="101" spans="1:57" x14ac:dyDescent="0.25">
      <c r="A101" s="2"/>
      <c r="B101" s="2">
        <v>91</v>
      </c>
      <c r="C101" s="37">
        <v>3.0720000000000001E-2</v>
      </c>
      <c r="D101" s="37">
        <v>3.0720000000000001E-2</v>
      </c>
      <c r="E101" s="37">
        <v>3.0720000000000001E-2</v>
      </c>
      <c r="F101" s="37">
        <v>3.058E-2</v>
      </c>
      <c r="G101" s="37">
        <v>3.0720000000000001E-2</v>
      </c>
      <c r="H101" s="37">
        <v>3.0720000000000001E-2</v>
      </c>
      <c r="I101" s="37">
        <v>3.4410000000000003E-2</v>
      </c>
      <c r="J101" s="37">
        <v>3.0689999999999999E-2</v>
      </c>
      <c r="K101" s="37">
        <v>3.0720000000000001E-2</v>
      </c>
      <c r="L101" s="37">
        <v>3.0720000000000001E-2</v>
      </c>
      <c r="M101" s="38">
        <v>3.0720000000000001E-2</v>
      </c>
      <c r="N101" s="38">
        <v>3.0720000000000001E-2</v>
      </c>
      <c r="O101" s="38">
        <v>3.0720000000000001E-2</v>
      </c>
      <c r="P101" s="38">
        <v>4.9630000000000001E-2</v>
      </c>
      <c r="Q101" s="38">
        <v>3.6909999999999998E-2</v>
      </c>
      <c r="R101" s="38">
        <v>3.0720000000000001E-2</v>
      </c>
      <c r="S101" s="38">
        <v>3.0720000000000001E-2</v>
      </c>
      <c r="T101" s="38">
        <v>3.0720000000000001E-2</v>
      </c>
      <c r="U101" s="38">
        <v>2.0369999999999999E-2</v>
      </c>
      <c r="V101" s="38">
        <v>3.0720000000000001E-2</v>
      </c>
      <c r="W101" s="38">
        <v>3.0720000000000001E-2</v>
      </c>
      <c r="X101" s="38">
        <v>3.0720000000000001E-2</v>
      </c>
      <c r="Y101" s="38">
        <v>3.0720000000000001E-2</v>
      </c>
      <c r="Z101" s="38">
        <v>3.3840000000000002E-2</v>
      </c>
      <c r="AA101" s="38">
        <v>3.8190000000000002E-2</v>
      </c>
      <c r="AB101" s="38">
        <v>3.0720000000000001E-2</v>
      </c>
      <c r="AC101" s="38">
        <v>4.1599999999999998E-2</v>
      </c>
      <c r="AD101" s="38">
        <v>7.3719999999999994E-2</v>
      </c>
      <c r="AE101" s="38">
        <v>3.0720000000000001E-2</v>
      </c>
      <c r="AF101" s="38">
        <v>3.0720000000000001E-2</v>
      </c>
      <c r="AG101" s="38">
        <v>3.0720000000000001E-2</v>
      </c>
      <c r="AH101" s="38">
        <v>3.1969999999999998E-2</v>
      </c>
      <c r="AI101" s="38">
        <v>2.0369999999999999E-2</v>
      </c>
      <c r="AJ101" s="38">
        <v>3.3989999999999999E-2</v>
      </c>
      <c r="AK101" s="38">
        <v>3.6479999999999999E-2</v>
      </c>
      <c r="AL101" s="38">
        <v>6.4579999999999999E-2</v>
      </c>
      <c r="AM101" s="38">
        <v>3.3050000000000003E-2</v>
      </c>
      <c r="AN101" s="38">
        <v>4.7289999999999999E-2</v>
      </c>
      <c r="AO101" s="38">
        <v>3.9230000000000001E-2</v>
      </c>
      <c r="AP101" s="38">
        <v>5.7509999999999999E-2</v>
      </c>
      <c r="AQ101" s="38">
        <v>3.3579999999999999E-2</v>
      </c>
      <c r="AR101" s="38">
        <v>5.5480000000000002E-2</v>
      </c>
      <c r="AS101" s="38">
        <v>2.7560000000000001E-2</v>
      </c>
      <c r="AT101" s="38">
        <v>3.7600000000000001E-2</v>
      </c>
      <c r="AU101" s="38">
        <v>5.2850000000000001E-2</v>
      </c>
      <c r="AV101" s="38">
        <v>3.7440000000000001E-2</v>
      </c>
      <c r="AW101" s="38">
        <v>3.2199999999999999E-2</v>
      </c>
      <c r="AX101" s="38">
        <v>6.6750000000000004E-2</v>
      </c>
      <c r="AY101" s="38">
        <v>3.1029999999999999E-2</v>
      </c>
      <c r="AZ101" s="38">
        <v>2.946E-2</v>
      </c>
      <c r="BA101" s="38">
        <v>3.2629999999999999E-2</v>
      </c>
      <c r="BB101" s="38">
        <v>8.9209999999999998E-2</v>
      </c>
      <c r="BC101" s="38">
        <v>3.3640000000000003E-2</v>
      </c>
      <c r="BD101" s="39"/>
      <c r="BE101" s="2"/>
    </row>
    <row r="102" spans="1:57" x14ac:dyDescent="0.25">
      <c r="A102" s="2"/>
      <c r="B102" s="2">
        <v>92</v>
      </c>
      <c r="C102" s="37">
        <v>3.074E-2</v>
      </c>
      <c r="D102" s="37">
        <v>3.074E-2</v>
      </c>
      <c r="E102" s="37">
        <v>3.074E-2</v>
      </c>
      <c r="F102" s="37">
        <v>3.0609999999999998E-2</v>
      </c>
      <c r="G102" s="37">
        <v>3.074E-2</v>
      </c>
      <c r="H102" s="37">
        <v>3.074E-2</v>
      </c>
      <c r="I102" s="37">
        <v>3.4389999999999997E-2</v>
      </c>
      <c r="J102" s="37">
        <v>3.0720000000000001E-2</v>
      </c>
      <c r="K102" s="37">
        <v>3.074E-2</v>
      </c>
      <c r="L102" s="37">
        <v>3.074E-2</v>
      </c>
      <c r="M102" s="38">
        <v>3.074E-2</v>
      </c>
      <c r="N102" s="38">
        <v>3.074E-2</v>
      </c>
      <c r="O102" s="38">
        <v>3.074E-2</v>
      </c>
      <c r="P102" s="38">
        <v>4.956E-2</v>
      </c>
      <c r="Q102" s="38">
        <v>3.687E-2</v>
      </c>
      <c r="R102" s="38">
        <v>3.074E-2</v>
      </c>
      <c r="S102" s="38">
        <v>3.074E-2</v>
      </c>
      <c r="T102" s="38">
        <v>3.074E-2</v>
      </c>
      <c r="U102" s="38">
        <v>2.0400000000000001E-2</v>
      </c>
      <c r="V102" s="38">
        <v>3.074E-2</v>
      </c>
      <c r="W102" s="38">
        <v>3.074E-2</v>
      </c>
      <c r="X102" s="38">
        <v>3.074E-2</v>
      </c>
      <c r="Y102" s="38">
        <v>3.074E-2</v>
      </c>
      <c r="Z102" s="38">
        <v>3.3840000000000002E-2</v>
      </c>
      <c r="AA102" s="38">
        <v>3.814E-2</v>
      </c>
      <c r="AB102" s="38">
        <v>3.074E-2</v>
      </c>
      <c r="AC102" s="38">
        <v>4.1500000000000002E-2</v>
      </c>
      <c r="AD102" s="38">
        <v>7.349E-2</v>
      </c>
      <c r="AE102" s="38">
        <v>3.074E-2</v>
      </c>
      <c r="AF102" s="38">
        <v>3.074E-2</v>
      </c>
      <c r="AG102" s="38">
        <v>3.074E-2</v>
      </c>
      <c r="AH102" s="38">
        <v>3.1980000000000001E-2</v>
      </c>
      <c r="AI102" s="38">
        <v>2.0400000000000001E-2</v>
      </c>
      <c r="AJ102" s="38">
        <v>3.3980000000000003E-2</v>
      </c>
      <c r="AK102" s="38">
        <v>3.644E-2</v>
      </c>
      <c r="AL102" s="38">
        <v>6.4430000000000001E-2</v>
      </c>
      <c r="AM102" s="38">
        <v>3.3050000000000003E-2</v>
      </c>
      <c r="AN102" s="38">
        <v>4.725E-2</v>
      </c>
      <c r="AO102" s="38">
        <v>3.9280000000000002E-2</v>
      </c>
      <c r="AP102" s="38">
        <v>5.7360000000000001E-2</v>
      </c>
      <c r="AQ102" s="38">
        <v>3.3570000000000003E-2</v>
      </c>
      <c r="AR102" s="38">
        <v>5.5460000000000002E-2</v>
      </c>
      <c r="AS102" s="38">
        <v>2.7619999999999999E-2</v>
      </c>
      <c r="AT102" s="38">
        <v>3.7580000000000002E-2</v>
      </c>
      <c r="AU102" s="38">
        <v>5.2740000000000002E-2</v>
      </c>
      <c r="AV102" s="38">
        <v>3.739E-2</v>
      </c>
      <c r="AW102" s="38">
        <v>3.2210000000000003E-2</v>
      </c>
      <c r="AX102" s="38">
        <v>6.6610000000000003E-2</v>
      </c>
      <c r="AY102" s="38">
        <v>3.1050000000000001E-2</v>
      </c>
      <c r="AZ102" s="38">
        <v>2.9499999999999998E-2</v>
      </c>
      <c r="BA102" s="38">
        <v>3.2640000000000002E-2</v>
      </c>
      <c r="BB102" s="38">
        <v>8.8819999999999996E-2</v>
      </c>
      <c r="BC102" s="38">
        <v>3.363E-2</v>
      </c>
      <c r="BD102" s="39"/>
      <c r="BE102" s="2"/>
    </row>
    <row r="103" spans="1:57" x14ac:dyDescent="0.25">
      <c r="A103" s="2"/>
      <c r="B103" s="2">
        <v>93</v>
      </c>
      <c r="C103" s="37">
        <v>3.0769999999999999E-2</v>
      </c>
      <c r="D103" s="37">
        <v>3.0769999999999999E-2</v>
      </c>
      <c r="E103" s="37">
        <v>3.0769999999999999E-2</v>
      </c>
      <c r="F103" s="37">
        <v>3.0630000000000001E-2</v>
      </c>
      <c r="G103" s="37">
        <v>3.0769999999999999E-2</v>
      </c>
      <c r="H103" s="37">
        <v>3.0769999999999999E-2</v>
      </c>
      <c r="I103" s="37">
        <v>3.4380000000000001E-2</v>
      </c>
      <c r="J103" s="37">
        <v>3.074E-2</v>
      </c>
      <c r="K103" s="37">
        <v>3.0769999999999999E-2</v>
      </c>
      <c r="L103" s="37">
        <v>3.0769999999999999E-2</v>
      </c>
      <c r="M103" s="38">
        <v>3.0769999999999999E-2</v>
      </c>
      <c r="N103" s="38">
        <v>3.0769999999999999E-2</v>
      </c>
      <c r="O103" s="38">
        <v>3.0769999999999999E-2</v>
      </c>
      <c r="P103" s="38">
        <v>4.9500000000000002E-2</v>
      </c>
      <c r="Q103" s="38">
        <v>3.6830000000000002E-2</v>
      </c>
      <c r="R103" s="38">
        <v>3.0769999999999999E-2</v>
      </c>
      <c r="S103" s="38">
        <v>3.0769999999999999E-2</v>
      </c>
      <c r="T103" s="38">
        <v>3.0769999999999999E-2</v>
      </c>
      <c r="U103" s="38">
        <v>2.043E-2</v>
      </c>
      <c r="V103" s="38">
        <v>3.0769999999999999E-2</v>
      </c>
      <c r="W103" s="38">
        <v>3.0769999999999999E-2</v>
      </c>
      <c r="X103" s="38">
        <v>3.0769999999999999E-2</v>
      </c>
      <c r="Y103" s="38">
        <v>3.0769999999999999E-2</v>
      </c>
      <c r="Z103" s="38">
        <v>3.3829999999999999E-2</v>
      </c>
      <c r="AA103" s="38">
        <v>3.8080000000000003E-2</v>
      </c>
      <c r="AB103" s="38">
        <v>3.0769999999999999E-2</v>
      </c>
      <c r="AC103" s="38">
        <v>4.1410000000000002E-2</v>
      </c>
      <c r="AD103" s="38">
        <v>7.3260000000000006E-2</v>
      </c>
      <c r="AE103" s="38">
        <v>3.0769999999999999E-2</v>
      </c>
      <c r="AF103" s="38">
        <v>3.0769999999999999E-2</v>
      </c>
      <c r="AG103" s="38">
        <v>3.0769999999999999E-2</v>
      </c>
      <c r="AH103" s="38">
        <v>3.1989999999999998E-2</v>
      </c>
      <c r="AI103" s="38">
        <v>2.043E-2</v>
      </c>
      <c r="AJ103" s="38">
        <v>3.3959999999999997E-2</v>
      </c>
      <c r="AK103" s="38">
        <v>3.6409999999999998E-2</v>
      </c>
      <c r="AL103" s="38">
        <v>6.4280000000000004E-2</v>
      </c>
      <c r="AM103" s="38">
        <v>3.3050000000000003E-2</v>
      </c>
      <c r="AN103" s="38">
        <v>4.7210000000000002E-2</v>
      </c>
      <c r="AO103" s="38">
        <v>3.9320000000000001E-2</v>
      </c>
      <c r="AP103" s="38">
        <v>5.7209999999999997E-2</v>
      </c>
      <c r="AQ103" s="38">
        <v>3.3570000000000003E-2</v>
      </c>
      <c r="AR103" s="38">
        <v>5.5440000000000003E-2</v>
      </c>
      <c r="AS103" s="38">
        <v>2.7689999999999999E-2</v>
      </c>
      <c r="AT103" s="38">
        <v>3.7569999999999999E-2</v>
      </c>
      <c r="AU103" s="38">
        <v>5.2630000000000003E-2</v>
      </c>
      <c r="AV103" s="38">
        <v>3.7339999999999998E-2</v>
      </c>
      <c r="AW103" s="38">
        <v>3.2219999999999999E-2</v>
      </c>
      <c r="AX103" s="38">
        <v>6.6470000000000001E-2</v>
      </c>
      <c r="AY103" s="38">
        <v>3.107E-2</v>
      </c>
      <c r="AZ103" s="38">
        <v>2.9530000000000001E-2</v>
      </c>
      <c r="BA103" s="38">
        <v>3.2640000000000002E-2</v>
      </c>
      <c r="BB103" s="38">
        <v>8.8429999999999995E-2</v>
      </c>
      <c r="BC103" s="38">
        <v>3.363E-2</v>
      </c>
      <c r="BD103" s="39"/>
      <c r="BE103" s="2"/>
    </row>
    <row r="104" spans="1:57" x14ac:dyDescent="0.25">
      <c r="A104" s="2"/>
      <c r="B104" s="2">
        <v>94</v>
      </c>
      <c r="C104" s="37">
        <v>3.0790000000000001E-2</v>
      </c>
      <c r="D104" s="37">
        <v>3.0790000000000001E-2</v>
      </c>
      <c r="E104" s="37">
        <v>3.0790000000000001E-2</v>
      </c>
      <c r="F104" s="37">
        <v>3.066E-2</v>
      </c>
      <c r="G104" s="37">
        <v>3.0790000000000001E-2</v>
      </c>
      <c r="H104" s="37">
        <v>3.0790000000000001E-2</v>
      </c>
      <c r="I104" s="37">
        <v>3.4360000000000002E-2</v>
      </c>
      <c r="J104" s="37">
        <v>3.0759999999999999E-2</v>
      </c>
      <c r="K104" s="37">
        <v>3.0790000000000001E-2</v>
      </c>
      <c r="L104" s="37">
        <v>3.0790000000000001E-2</v>
      </c>
      <c r="M104" s="38">
        <v>3.0790000000000001E-2</v>
      </c>
      <c r="N104" s="38">
        <v>3.0790000000000001E-2</v>
      </c>
      <c r="O104" s="38">
        <v>3.0790000000000001E-2</v>
      </c>
      <c r="P104" s="38">
        <v>4.9430000000000002E-2</v>
      </c>
      <c r="Q104" s="38">
        <v>3.6790000000000003E-2</v>
      </c>
      <c r="R104" s="38">
        <v>3.0790000000000001E-2</v>
      </c>
      <c r="S104" s="38">
        <v>3.0790000000000001E-2</v>
      </c>
      <c r="T104" s="38">
        <v>3.0790000000000001E-2</v>
      </c>
      <c r="U104" s="38">
        <v>2.0459999999999999E-2</v>
      </c>
      <c r="V104" s="38">
        <v>3.0790000000000001E-2</v>
      </c>
      <c r="W104" s="38">
        <v>3.0790000000000001E-2</v>
      </c>
      <c r="X104" s="38">
        <v>3.0790000000000001E-2</v>
      </c>
      <c r="Y104" s="38">
        <v>3.0790000000000001E-2</v>
      </c>
      <c r="Z104" s="38">
        <v>3.3820000000000003E-2</v>
      </c>
      <c r="AA104" s="38">
        <v>3.8030000000000001E-2</v>
      </c>
      <c r="AB104" s="38">
        <v>3.0790000000000001E-2</v>
      </c>
      <c r="AC104" s="38">
        <v>4.1320000000000003E-2</v>
      </c>
      <c r="AD104" s="38">
        <v>7.3039999999999994E-2</v>
      </c>
      <c r="AE104" s="38">
        <v>3.0790000000000001E-2</v>
      </c>
      <c r="AF104" s="38">
        <v>3.0790000000000001E-2</v>
      </c>
      <c r="AG104" s="38">
        <v>3.0790000000000001E-2</v>
      </c>
      <c r="AH104" s="38">
        <v>3.2000000000000001E-2</v>
      </c>
      <c r="AI104" s="38">
        <v>2.0459999999999999E-2</v>
      </c>
      <c r="AJ104" s="38">
        <v>3.3950000000000001E-2</v>
      </c>
      <c r="AK104" s="38">
        <v>3.637E-2</v>
      </c>
      <c r="AL104" s="38">
        <v>6.4130000000000006E-2</v>
      </c>
      <c r="AM104" s="38">
        <v>3.3050000000000003E-2</v>
      </c>
      <c r="AN104" s="38">
        <v>4.7169999999999997E-2</v>
      </c>
      <c r="AO104" s="38">
        <v>3.9370000000000002E-2</v>
      </c>
      <c r="AP104" s="38">
        <v>5.706E-2</v>
      </c>
      <c r="AQ104" s="38">
        <v>3.356E-2</v>
      </c>
      <c r="AR104" s="38">
        <v>5.5419999999999997E-2</v>
      </c>
      <c r="AS104" s="38">
        <v>2.775E-2</v>
      </c>
      <c r="AT104" s="38">
        <v>3.755E-2</v>
      </c>
      <c r="AU104" s="38">
        <v>5.253E-2</v>
      </c>
      <c r="AV104" s="38">
        <v>3.73E-2</v>
      </c>
      <c r="AW104" s="38">
        <v>3.2230000000000002E-2</v>
      </c>
      <c r="AX104" s="38">
        <v>6.633E-2</v>
      </c>
      <c r="AY104" s="38">
        <v>3.109E-2</v>
      </c>
      <c r="AZ104" s="38">
        <v>2.9569999999999999E-2</v>
      </c>
      <c r="BA104" s="38">
        <v>3.2649999999999998E-2</v>
      </c>
      <c r="BB104" s="38">
        <v>8.8050000000000003E-2</v>
      </c>
      <c r="BC104" s="38">
        <v>3.3619999999999997E-2</v>
      </c>
      <c r="BD104" s="39"/>
      <c r="BE104" s="2"/>
    </row>
    <row r="105" spans="1:57" x14ac:dyDescent="0.25">
      <c r="A105" s="2"/>
      <c r="B105" s="4">
        <v>95</v>
      </c>
      <c r="C105" s="40">
        <v>3.0810000000000001E-2</v>
      </c>
      <c r="D105" s="40">
        <v>3.0810000000000001E-2</v>
      </c>
      <c r="E105" s="40">
        <v>3.0810000000000001E-2</v>
      </c>
      <c r="F105" s="40">
        <v>3.0679999999999999E-2</v>
      </c>
      <c r="G105" s="40">
        <v>3.0810000000000001E-2</v>
      </c>
      <c r="H105" s="40">
        <v>3.0810000000000001E-2</v>
      </c>
      <c r="I105" s="40">
        <v>3.4349999999999999E-2</v>
      </c>
      <c r="J105" s="40">
        <v>3.0790000000000001E-2</v>
      </c>
      <c r="K105" s="40">
        <v>3.0810000000000001E-2</v>
      </c>
      <c r="L105" s="40">
        <v>3.0810000000000001E-2</v>
      </c>
      <c r="M105" s="41">
        <v>3.0810000000000001E-2</v>
      </c>
      <c r="N105" s="41">
        <v>3.0810000000000001E-2</v>
      </c>
      <c r="O105" s="41">
        <v>3.0810000000000001E-2</v>
      </c>
      <c r="P105" s="41">
        <v>4.9369999999999997E-2</v>
      </c>
      <c r="Q105" s="41">
        <v>3.6749999999999998E-2</v>
      </c>
      <c r="R105" s="41">
        <v>3.0810000000000001E-2</v>
      </c>
      <c r="S105" s="41">
        <v>3.0810000000000001E-2</v>
      </c>
      <c r="T105" s="41">
        <v>3.0810000000000001E-2</v>
      </c>
      <c r="U105" s="41">
        <v>2.0480000000000002E-2</v>
      </c>
      <c r="V105" s="41">
        <v>3.0810000000000001E-2</v>
      </c>
      <c r="W105" s="41">
        <v>3.0810000000000001E-2</v>
      </c>
      <c r="X105" s="41">
        <v>3.0810000000000001E-2</v>
      </c>
      <c r="Y105" s="41">
        <v>3.0810000000000001E-2</v>
      </c>
      <c r="Z105" s="41">
        <v>3.381E-2</v>
      </c>
      <c r="AA105" s="41">
        <v>3.7969999999999997E-2</v>
      </c>
      <c r="AB105" s="41">
        <v>3.0810000000000001E-2</v>
      </c>
      <c r="AC105" s="41">
        <v>4.1230000000000003E-2</v>
      </c>
      <c r="AD105" s="41">
        <v>7.2819999999999996E-2</v>
      </c>
      <c r="AE105" s="41">
        <v>3.0810000000000001E-2</v>
      </c>
      <c r="AF105" s="41">
        <v>3.0810000000000001E-2</v>
      </c>
      <c r="AG105" s="41">
        <v>3.0810000000000001E-2</v>
      </c>
      <c r="AH105" s="41">
        <v>3.2009999999999997E-2</v>
      </c>
      <c r="AI105" s="41">
        <v>2.0480000000000002E-2</v>
      </c>
      <c r="AJ105" s="41">
        <v>3.3939999999999998E-2</v>
      </c>
      <c r="AK105" s="41">
        <v>3.6339999999999997E-2</v>
      </c>
      <c r="AL105" s="41">
        <v>6.3979999999999995E-2</v>
      </c>
      <c r="AM105" s="41">
        <v>3.3050000000000003E-2</v>
      </c>
      <c r="AN105" s="41">
        <v>4.7129999999999998E-2</v>
      </c>
      <c r="AO105" s="41">
        <v>3.9410000000000001E-2</v>
      </c>
      <c r="AP105" s="41">
        <v>5.6919999999999998E-2</v>
      </c>
      <c r="AQ105" s="41">
        <v>3.356E-2</v>
      </c>
      <c r="AR105" s="41">
        <v>5.5399999999999998E-2</v>
      </c>
      <c r="AS105" s="41">
        <v>2.7810000000000001E-2</v>
      </c>
      <c r="AT105" s="41">
        <v>3.7530000000000001E-2</v>
      </c>
      <c r="AU105" s="41">
        <v>5.2429999999999997E-2</v>
      </c>
      <c r="AV105" s="41">
        <v>3.7249999999999998E-2</v>
      </c>
      <c r="AW105" s="41">
        <v>3.2239999999999998E-2</v>
      </c>
      <c r="AX105" s="41">
        <v>6.6189999999999999E-2</v>
      </c>
      <c r="AY105" s="41">
        <v>3.1109999999999999E-2</v>
      </c>
      <c r="AZ105" s="41">
        <v>2.9610000000000001E-2</v>
      </c>
      <c r="BA105" s="41">
        <v>3.2649999999999998E-2</v>
      </c>
      <c r="BB105" s="41">
        <v>8.7690000000000004E-2</v>
      </c>
      <c r="BC105" s="41">
        <v>3.3610000000000001E-2</v>
      </c>
      <c r="BD105" s="39"/>
      <c r="BE105" s="2"/>
    </row>
    <row r="106" spans="1:57" x14ac:dyDescent="0.25">
      <c r="A106" s="2"/>
      <c r="B106" s="2">
        <v>96</v>
      </c>
      <c r="C106" s="37">
        <v>3.0839999999999999E-2</v>
      </c>
      <c r="D106" s="37">
        <v>3.0839999999999999E-2</v>
      </c>
      <c r="E106" s="37">
        <v>3.0839999999999999E-2</v>
      </c>
      <c r="F106" s="37">
        <v>3.0710000000000001E-2</v>
      </c>
      <c r="G106" s="37">
        <v>3.0839999999999999E-2</v>
      </c>
      <c r="H106" s="37">
        <v>3.0839999999999999E-2</v>
      </c>
      <c r="I106" s="37">
        <v>3.4329999999999999E-2</v>
      </c>
      <c r="J106" s="37">
        <v>3.0810000000000001E-2</v>
      </c>
      <c r="K106" s="37">
        <v>3.0839999999999999E-2</v>
      </c>
      <c r="L106" s="37">
        <v>3.0839999999999999E-2</v>
      </c>
      <c r="M106" s="38">
        <v>3.0839999999999999E-2</v>
      </c>
      <c r="N106" s="38">
        <v>3.0839999999999999E-2</v>
      </c>
      <c r="O106" s="38">
        <v>3.0839999999999999E-2</v>
      </c>
      <c r="P106" s="38">
        <v>4.931E-2</v>
      </c>
      <c r="Q106" s="38">
        <v>3.671E-2</v>
      </c>
      <c r="R106" s="38">
        <v>3.0839999999999999E-2</v>
      </c>
      <c r="S106" s="38">
        <v>3.0839999999999999E-2</v>
      </c>
      <c r="T106" s="38">
        <v>3.0839999999999999E-2</v>
      </c>
      <c r="U106" s="38">
        <v>2.051E-2</v>
      </c>
      <c r="V106" s="38">
        <v>3.0839999999999999E-2</v>
      </c>
      <c r="W106" s="38">
        <v>3.0839999999999999E-2</v>
      </c>
      <c r="X106" s="38">
        <v>3.0839999999999999E-2</v>
      </c>
      <c r="Y106" s="38">
        <v>3.0839999999999999E-2</v>
      </c>
      <c r="Z106" s="38">
        <v>3.3799999999999997E-2</v>
      </c>
      <c r="AA106" s="38">
        <v>3.7920000000000002E-2</v>
      </c>
      <c r="AB106" s="38">
        <v>3.0839999999999999E-2</v>
      </c>
      <c r="AC106" s="38">
        <v>4.1149999999999999E-2</v>
      </c>
      <c r="AD106" s="38">
        <v>7.2609999999999994E-2</v>
      </c>
      <c r="AE106" s="38">
        <v>3.0839999999999999E-2</v>
      </c>
      <c r="AF106" s="38">
        <v>3.0839999999999999E-2</v>
      </c>
      <c r="AG106" s="38">
        <v>3.0839999999999999E-2</v>
      </c>
      <c r="AH106" s="38">
        <v>3.202E-2</v>
      </c>
      <c r="AI106" s="38">
        <v>2.051E-2</v>
      </c>
      <c r="AJ106" s="38">
        <v>3.3930000000000002E-2</v>
      </c>
      <c r="AK106" s="38">
        <v>3.6299999999999999E-2</v>
      </c>
      <c r="AL106" s="38">
        <v>6.3839999999999994E-2</v>
      </c>
      <c r="AM106" s="38">
        <v>3.3050000000000003E-2</v>
      </c>
      <c r="AN106" s="38">
        <v>4.709E-2</v>
      </c>
      <c r="AO106" s="38">
        <v>3.9449999999999999E-2</v>
      </c>
      <c r="AP106" s="38">
        <v>5.6779999999999997E-2</v>
      </c>
      <c r="AQ106" s="38">
        <v>3.3550000000000003E-2</v>
      </c>
      <c r="AR106" s="38">
        <v>5.5379999999999999E-2</v>
      </c>
      <c r="AS106" s="38">
        <v>2.7869999999999999E-2</v>
      </c>
      <c r="AT106" s="38">
        <v>3.7519999999999998E-2</v>
      </c>
      <c r="AU106" s="38">
        <v>5.2330000000000002E-2</v>
      </c>
      <c r="AV106" s="38">
        <v>3.721E-2</v>
      </c>
      <c r="AW106" s="38">
        <v>3.2250000000000001E-2</v>
      </c>
      <c r="AX106" s="38">
        <v>6.6059999999999994E-2</v>
      </c>
      <c r="AY106" s="38">
        <v>3.1130000000000001E-2</v>
      </c>
      <c r="AZ106" s="38">
        <v>2.964E-2</v>
      </c>
      <c r="BA106" s="38">
        <v>3.2649999999999998E-2</v>
      </c>
      <c r="BB106" s="38">
        <v>8.7319999999999995E-2</v>
      </c>
      <c r="BC106" s="38">
        <v>3.3610000000000001E-2</v>
      </c>
      <c r="BD106" s="39"/>
      <c r="BE106" s="2"/>
    </row>
    <row r="107" spans="1:57" x14ac:dyDescent="0.25">
      <c r="A107" s="2"/>
      <c r="B107" s="2">
        <v>97</v>
      </c>
      <c r="C107" s="37">
        <v>3.0859999999999999E-2</v>
      </c>
      <c r="D107" s="37">
        <v>3.0859999999999999E-2</v>
      </c>
      <c r="E107" s="37">
        <v>3.0859999999999999E-2</v>
      </c>
      <c r="F107" s="37">
        <v>3.073E-2</v>
      </c>
      <c r="G107" s="37">
        <v>3.0859999999999999E-2</v>
      </c>
      <c r="H107" s="37">
        <v>3.0859999999999999E-2</v>
      </c>
      <c r="I107" s="37">
        <v>3.4320000000000003E-2</v>
      </c>
      <c r="J107" s="37">
        <v>3.083E-2</v>
      </c>
      <c r="K107" s="37">
        <v>3.0859999999999999E-2</v>
      </c>
      <c r="L107" s="37">
        <v>3.0859999999999999E-2</v>
      </c>
      <c r="M107" s="38">
        <v>3.0859999999999999E-2</v>
      </c>
      <c r="N107" s="38">
        <v>3.0859999999999999E-2</v>
      </c>
      <c r="O107" s="38">
        <v>3.0859999999999999E-2</v>
      </c>
      <c r="P107" s="38">
        <v>4.9250000000000002E-2</v>
      </c>
      <c r="Q107" s="38">
        <v>3.6670000000000001E-2</v>
      </c>
      <c r="R107" s="38">
        <v>3.0859999999999999E-2</v>
      </c>
      <c r="S107" s="38">
        <v>3.0859999999999999E-2</v>
      </c>
      <c r="T107" s="38">
        <v>3.0859999999999999E-2</v>
      </c>
      <c r="U107" s="38">
        <v>2.053E-2</v>
      </c>
      <c r="V107" s="38">
        <v>3.0859999999999999E-2</v>
      </c>
      <c r="W107" s="38">
        <v>3.0859999999999999E-2</v>
      </c>
      <c r="X107" s="38">
        <v>3.0859999999999999E-2</v>
      </c>
      <c r="Y107" s="38">
        <v>3.0859999999999999E-2</v>
      </c>
      <c r="Z107" s="38">
        <v>3.3790000000000001E-2</v>
      </c>
      <c r="AA107" s="38">
        <v>3.7870000000000001E-2</v>
      </c>
      <c r="AB107" s="38">
        <v>3.0859999999999999E-2</v>
      </c>
      <c r="AC107" s="38">
        <v>4.1059999999999999E-2</v>
      </c>
      <c r="AD107" s="38">
        <v>7.2400000000000006E-2</v>
      </c>
      <c r="AE107" s="38">
        <v>3.0859999999999999E-2</v>
      </c>
      <c r="AF107" s="38">
        <v>3.0859999999999999E-2</v>
      </c>
      <c r="AG107" s="38">
        <v>3.0859999999999999E-2</v>
      </c>
      <c r="AH107" s="38">
        <v>3.2030000000000003E-2</v>
      </c>
      <c r="AI107" s="38">
        <v>2.053E-2</v>
      </c>
      <c r="AJ107" s="38">
        <v>3.3919999999999999E-2</v>
      </c>
      <c r="AK107" s="38">
        <v>3.6269999999999997E-2</v>
      </c>
      <c r="AL107" s="38">
        <v>6.3700000000000007E-2</v>
      </c>
      <c r="AM107" s="38">
        <v>3.3050000000000003E-2</v>
      </c>
      <c r="AN107" s="38">
        <v>4.7050000000000002E-2</v>
      </c>
      <c r="AO107" s="38">
        <v>3.95E-2</v>
      </c>
      <c r="AP107" s="38">
        <v>5.6640000000000003E-2</v>
      </c>
      <c r="AQ107" s="38">
        <v>3.354E-2</v>
      </c>
      <c r="AR107" s="38">
        <v>5.5359999999999999E-2</v>
      </c>
      <c r="AS107" s="38">
        <v>2.792E-2</v>
      </c>
      <c r="AT107" s="38">
        <v>3.7499999999999999E-2</v>
      </c>
      <c r="AU107" s="38">
        <v>5.2229999999999999E-2</v>
      </c>
      <c r="AV107" s="38">
        <v>3.7159999999999999E-2</v>
      </c>
      <c r="AW107" s="38">
        <v>3.2250000000000001E-2</v>
      </c>
      <c r="AX107" s="38">
        <v>6.5930000000000002E-2</v>
      </c>
      <c r="AY107" s="38">
        <v>3.1150000000000001E-2</v>
      </c>
      <c r="AZ107" s="38">
        <v>2.9680000000000002E-2</v>
      </c>
      <c r="BA107" s="38">
        <v>3.2660000000000002E-2</v>
      </c>
      <c r="BB107" s="38">
        <v>8.6970000000000006E-2</v>
      </c>
      <c r="BC107" s="38">
        <v>3.3599999999999998E-2</v>
      </c>
      <c r="BD107" s="39"/>
      <c r="BE107" s="2"/>
    </row>
    <row r="108" spans="1:57" x14ac:dyDescent="0.25">
      <c r="A108" s="2"/>
      <c r="B108" s="2">
        <v>98</v>
      </c>
      <c r="C108" s="37">
        <v>3.0880000000000001E-2</v>
      </c>
      <c r="D108" s="37">
        <v>3.0880000000000001E-2</v>
      </c>
      <c r="E108" s="37">
        <v>3.0880000000000001E-2</v>
      </c>
      <c r="F108" s="37">
        <v>3.075E-2</v>
      </c>
      <c r="G108" s="37">
        <v>3.0880000000000001E-2</v>
      </c>
      <c r="H108" s="37">
        <v>3.0880000000000001E-2</v>
      </c>
      <c r="I108" s="37">
        <v>3.431E-2</v>
      </c>
      <c r="J108" s="37">
        <v>3.0859999999999999E-2</v>
      </c>
      <c r="K108" s="37">
        <v>3.0880000000000001E-2</v>
      </c>
      <c r="L108" s="37">
        <v>3.0880000000000001E-2</v>
      </c>
      <c r="M108" s="38">
        <v>3.0880000000000001E-2</v>
      </c>
      <c r="N108" s="38">
        <v>3.0880000000000001E-2</v>
      </c>
      <c r="O108" s="38">
        <v>3.0880000000000001E-2</v>
      </c>
      <c r="P108" s="38">
        <v>4.9189999999999998E-2</v>
      </c>
      <c r="Q108" s="38">
        <v>3.6630000000000003E-2</v>
      </c>
      <c r="R108" s="38">
        <v>3.0880000000000001E-2</v>
      </c>
      <c r="S108" s="38">
        <v>3.0880000000000001E-2</v>
      </c>
      <c r="T108" s="38">
        <v>3.0880000000000001E-2</v>
      </c>
      <c r="U108" s="38">
        <v>2.0559999999999998E-2</v>
      </c>
      <c r="V108" s="38">
        <v>3.0880000000000001E-2</v>
      </c>
      <c r="W108" s="38">
        <v>3.0880000000000001E-2</v>
      </c>
      <c r="X108" s="38">
        <v>3.0880000000000001E-2</v>
      </c>
      <c r="Y108" s="38">
        <v>3.0880000000000001E-2</v>
      </c>
      <c r="Z108" s="38">
        <v>3.3779999999999998E-2</v>
      </c>
      <c r="AA108" s="38">
        <v>3.7819999999999999E-2</v>
      </c>
      <c r="AB108" s="38">
        <v>3.0880000000000001E-2</v>
      </c>
      <c r="AC108" s="38">
        <v>4.0980000000000003E-2</v>
      </c>
      <c r="AD108" s="38">
        <v>7.2190000000000004E-2</v>
      </c>
      <c r="AE108" s="38">
        <v>3.0880000000000001E-2</v>
      </c>
      <c r="AF108" s="38">
        <v>3.0880000000000001E-2</v>
      </c>
      <c r="AG108" s="38">
        <v>3.0880000000000001E-2</v>
      </c>
      <c r="AH108" s="38">
        <v>3.2039999999999999E-2</v>
      </c>
      <c r="AI108" s="38">
        <v>2.0559999999999998E-2</v>
      </c>
      <c r="AJ108" s="38">
        <v>3.3910000000000003E-2</v>
      </c>
      <c r="AK108" s="38">
        <v>3.6240000000000001E-2</v>
      </c>
      <c r="AL108" s="38">
        <v>6.3570000000000002E-2</v>
      </c>
      <c r="AM108" s="38">
        <v>3.3050000000000003E-2</v>
      </c>
      <c r="AN108" s="38">
        <v>4.7019999999999999E-2</v>
      </c>
      <c r="AO108" s="38">
        <v>3.9539999999999999E-2</v>
      </c>
      <c r="AP108" s="38">
        <v>5.6509999999999998E-2</v>
      </c>
      <c r="AQ108" s="38">
        <v>3.354E-2</v>
      </c>
      <c r="AR108" s="38">
        <v>5.534E-2</v>
      </c>
      <c r="AS108" s="38">
        <v>2.7980000000000001E-2</v>
      </c>
      <c r="AT108" s="38">
        <v>3.7490000000000002E-2</v>
      </c>
      <c r="AU108" s="38">
        <v>5.2139999999999999E-2</v>
      </c>
      <c r="AV108" s="38">
        <v>3.712E-2</v>
      </c>
      <c r="AW108" s="38">
        <v>3.2259999999999997E-2</v>
      </c>
      <c r="AX108" s="38">
        <v>6.5799999999999997E-2</v>
      </c>
      <c r="AY108" s="38">
        <v>3.117E-2</v>
      </c>
      <c r="AZ108" s="38">
        <v>2.971E-2</v>
      </c>
      <c r="BA108" s="38">
        <v>3.2660000000000002E-2</v>
      </c>
      <c r="BB108" s="38">
        <v>8.6620000000000003E-2</v>
      </c>
      <c r="BC108" s="38">
        <v>3.3590000000000002E-2</v>
      </c>
      <c r="BD108" s="39"/>
      <c r="BE108" s="2"/>
    </row>
    <row r="109" spans="1:57" x14ac:dyDescent="0.25">
      <c r="A109" s="2"/>
      <c r="B109" s="2">
        <v>99</v>
      </c>
      <c r="C109" s="37">
        <v>3.09E-2</v>
      </c>
      <c r="D109" s="37">
        <v>3.09E-2</v>
      </c>
      <c r="E109" s="37">
        <v>3.09E-2</v>
      </c>
      <c r="F109" s="37">
        <v>3.0779999999999998E-2</v>
      </c>
      <c r="G109" s="37">
        <v>3.09E-2</v>
      </c>
      <c r="H109" s="37">
        <v>3.09E-2</v>
      </c>
      <c r="I109" s="37">
        <v>3.4290000000000001E-2</v>
      </c>
      <c r="J109" s="37">
        <v>3.0880000000000001E-2</v>
      </c>
      <c r="K109" s="37">
        <v>3.09E-2</v>
      </c>
      <c r="L109" s="37">
        <v>3.09E-2</v>
      </c>
      <c r="M109" s="38">
        <v>3.09E-2</v>
      </c>
      <c r="N109" s="38">
        <v>3.09E-2</v>
      </c>
      <c r="O109" s="38">
        <v>3.09E-2</v>
      </c>
      <c r="P109" s="38">
        <v>4.913E-2</v>
      </c>
      <c r="Q109" s="38">
        <v>3.6589999999999998E-2</v>
      </c>
      <c r="R109" s="38">
        <v>3.09E-2</v>
      </c>
      <c r="S109" s="38">
        <v>3.09E-2</v>
      </c>
      <c r="T109" s="38">
        <v>3.09E-2</v>
      </c>
      <c r="U109" s="38">
        <v>2.0580000000000001E-2</v>
      </c>
      <c r="V109" s="38">
        <v>3.09E-2</v>
      </c>
      <c r="W109" s="38">
        <v>3.09E-2</v>
      </c>
      <c r="X109" s="38">
        <v>3.09E-2</v>
      </c>
      <c r="Y109" s="38">
        <v>3.09E-2</v>
      </c>
      <c r="Z109" s="38">
        <v>3.3779999999999998E-2</v>
      </c>
      <c r="AA109" s="38">
        <v>3.7769999999999998E-2</v>
      </c>
      <c r="AB109" s="38">
        <v>3.09E-2</v>
      </c>
      <c r="AC109" s="38">
        <v>4.0899999999999999E-2</v>
      </c>
      <c r="AD109" s="38">
        <v>7.1989999999999998E-2</v>
      </c>
      <c r="AE109" s="38">
        <v>3.09E-2</v>
      </c>
      <c r="AF109" s="38">
        <v>3.09E-2</v>
      </c>
      <c r="AG109" s="38">
        <v>3.09E-2</v>
      </c>
      <c r="AH109" s="38">
        <v>3.2050000000000002E-2</v>
      </c>
      <c r="AI109" s="38">
        <v>2.0580000000000001E-2</v>
      </c>
      <c r="AJ109" s="38">
        <v>3.39E-2</v>
      </c>
      <c r="AK109" s="38">
        <v>3.6200000000000003E-2</v>
      </c>
      <c r="AL109" s="38">
        <v>6.3439999999999996E-2</v>
      </c>
      <c r="AM109" s="38">
        <v>3.3050000000000003E-2</v>
      </c>
      <c r="AN109" s="38">
        <v>4.6980000000000001E-2</v>
      </c>
      <c r="AO109" s="38">
        <v>3.9579999999999997E-2</v>
      </c>
      <c r="AP109" s="38">
        <v>5.6370000000000003E-2</v>
      </c>
      <c r="AQ109" s="38">
        <v>3.3529999999999997E-2</v>
      </c>
      <c r="AR109" s="38">
        <v>5.5320000000000001E-2</v>
      </c>
      <c r="AS109" s="38">
        <v>2.8039999999999999E-2</v>
      </c>
      <c r="AT109" s="38">
        <v>3.7470000000000003E-2</v>
      </c>
      <c r="AU109" s="38">
        <v>5.2049999999999999E-2</v>
      </c>
      <c r="AV109" s="38">
        <v>3.7080000000000002E-2</v>
      </c>
      <c r="AW109" s="38">
        <v>3.227E-2</v>
      </c>
      <c r="AX109" s="38">
        <v>6.5670000000000006E-2</v>
      </c>
      <c r="AY109" s="38">
        <v>3.1179999999999999E-2</v>
      </c>
      <c r="AZ109" s="38">
        <v>2.9739999999999999E-2</v>
      </c>
      <c r="BA109" s="38">
        <v>3.2669999999999998E-2</v>
      </c>
      <c r="BB109" s="38">
        <v>8.6279999999999996E-2</v>
      </c>
      <c r="BC109" s="38">
        <v>3.3590000000000002E-2</v>
      </c>
      <c r="BD109" s="39"/>
      <c r="BE109" s="2"/>
    </row>
    <row r="110" spans="1:57" x14ac:dyDescent="0.25">
      <c r="A110" s="2"/>
      <c r="B110" s="4">
        <v>100</v>
      </c>
      <c r="C110" s="40">
        <v>3.092E-2</v>
      </c>
      <c r="D110" s="40">
        <v>3.092E-2</v>
      </c>
      <c r="E110" s="40">
        <v>3.092E-2</v>
      </c>
      <c r="F110" s="40">
        <v>3.0800000000000001E-2</v>
      </c>
      <c r="G110" s="40">
        <v>3.092E-2</v>
      </c>
      <c r="H110" s="40">
        <v>3.092E-2</v>
      </c>
      <c r="I110" s="40">
        <v>3.4279999999999998E-2</v>
      </c>
      <c r="J110" s="40">
        <v>3.09E-2</v>
      </c>
      <c r="K110" s="40">
        <v>3.092E-2</v>
      </c>
      <c r="L110" s="40">
        <v>3.092E-2</v>
      </c>
      <c r="M110" s="41">
        <v>3.092E-2</v>
      </c>
      <c r="N110" s="41">
        <v>3.092E-2</v>
      </c>
      <c r="O110" s="41">
        <v>3.092E-2</v>
      </c>
      <c r="P110" s="41">
        <v>4.9070000000000003E-2</v>
      </c>
      <c r="Q110" s="41">
        <v>3.6560000000000002E-2</v>
      </c>
      <c r="R110" s="41">
        <v>3.092E-2</v>
      </c>
      <c r="S110" s="41">
        <v>3.092E-2</v>
      </c>
      <c r="T110" s="41">
        <v>3.092E-2</v>
      </c>
      <c r="U110" s="41">
        <v>2.061E-2</v>
      </c>
      <c r="V110" s="41">
        <v>3.092E-2</v>
      </c>
      <c r="W110" s="41">
        <v>3.092E-2</v>
      </c>
      <c r="X110" s="41">
        <v>3.092E-2</v>
      </c>
      <c r="Y110" s="41">
        <v>3.092E-2</v>
      </c>
      <c r="Z110" s="41">
        <v>3.3770000000000001E-2</v>
      </c>
      <c r="AA110" s="41">
        <v>3.7719999999999997E-2</v>
      </c>
      <c r="AB110" s="41">
        <v>3.092E-2</v>
      </c>
      <c r="AC110" s="41">
        <v>4.0820000000000002E-2</v>
      </c>
      <c r="AD110" s="41">
        <v>7.1800000000000003E-2</v>
      </c>
      <c r="AE110" s="41">
        <v>3.092E-2</v>
      </c>
      <c r="AF110" s="41">
        <v>3.092E-2</v>
      </c>
      <c r="AG110" s="41">
        <v>3.092E-2</v>
      </c>
      <c r="AH110" s="41">
        <v>3.2059999999999998E-2</v>
      </c>
      <c r="AI110" s="41">
        <v>2.061E-2</v>
      </c>
      <c r="AJ110" s="41">
        <v>3.3890000000000003E-2</v>
      </c>
      <c r="AK110" s="41">
        <v>3.6170000000000001E-2</v>
      </c>
      <c r="AL110" s="41">
        <v>6.3299999999999995E-2</v>
      </c>
      <c r="AM110" s="41">
        <v>3.3050000000000003E-2</v>
      </c>
      <c r="AN110" s="41">
        <v>4.6949999999999999E-2</v>
      </c>
      <c r="AO110" s="41">
        <v>3.9620000000000002E-2</v>
      </c>
      <c r="AP110" s="41">
        <v>5.6239999999999998E-2</v>
      </c>
      <c r="AQ110" s="41">
        <v>3.3529999999999997E-2</v>
      </c>
      <c r="AR110" s="41">
        <v>5.5309999999999998E-2</v>
      </c>
      <c r="AS110" s="41">
        <v>2.809E-2</v>
      </c>
      <c r="AT110" s="41">
        <v>3.746E-2</v>
      </c>
      <c r="AU110" s="41">
        <v>5.1959999999999999E-2</v>
      </c>
      <c r="AV110" s="41">
        <v>3.7039999999999997E-2</v>
      </c>
      <c r="AW110" s="41">
        <v>3.2280000000000003E-2</v>
      </c>
      <c r="AX110" s="41">
        <v>6.5549999999999997E-2</v>
      </c>
      <c r="AY110" s="41">
        <v>3.1199999999999999E-2</v>
      </c>
      <c r="AZ110" s="41">
        <v>2.9780000000000001E-2</v>
      </c>
      <c r="BA110" s="41">
        <v>3.2669999999999998E-2</v>
      </c>
      <c r="BB110" s="41">
        <v>8.5949999999999999E-2</v>
      </c>
      <c r="BC110" s="41">
        <v>3.3579999999999999E-2</v>
      </c>
      <c r="BD110" s="39"/>
      <c r="BE110" s="2"/>
    </row>
    <row r="111" spans="1:57" x14ac:dyDescent="0.25">
      <c r="A111" s="2"/>
      <c r="B111" s="2">
        <v>101</v>
      </c>
      <c r="C111" s="37">
        <v>3.0939999999999999E-2</v>
      </c>
      <c r="D111" s="37">
        <v>3.0939999999999999E-2</v>
      </c>
      <c r="E111" s="37">
        <v>3.0939999999999999E-2</v>
      </c>
      <c r="F111" s="37">
        <v>3.082E-2</v>
      </c>
      <c r="G111" s="37">
        <v>3.0939999999999999E-2</v>
      </c>
      <c r="H111" s="37">
        <v>3.0939999999999999E-2</v>
      </c>
      <c r="I111" s="37">
        <v>3.4270000000000002E-2</v>
      </c>
      <c r="J111" s="37">
        <v>3.092E-2</v>
      </c>
      <c r="K111" s="37">
        <v>3.0939999999999999E-2</v>
      </c>
      <c r="L111" s="37">
        <v>3.0939999999999999E-2</v>
      </c>
      <c r="M111" s="38">
        <v>3.0939999999999999E-2</v>
      </c>
      <c r="N111" s="38">
        <v>3.0939999999999999E-2</v>
      </c>
      <c r="O111" s="38">
        <v>3.0939999999999999E-2</v>
      </c>
      <c r="P111" s="38">
        <v>4.9020000000000001E-2</v>
      </c>
      <c r="Q111" s="38">
        <v>3.6519999999999997E-2</v>
      </c>
      <c r="R111" s="38">
        <v>3.0939999999999999E-2</v>
      </c>
      <c r="S111" s="38">
        <v>3.0939999999999999E-2</v>
      </c>
      <c r="T111" s="38">
        <v>3.0939999999999999E-2</v>
      </c>
      <c r="U111" s="38">
        <v>2.0629999999999999E-2</v>
      </c>
      <c r="V111" s="38">
        <v>3.0939999999999999E-2</v>
      </c>
      <c r="W111" s="38">
        <v>3.0939999999999999E-2</v>
      </c>
      <c r="X111" s="38">
        <v>3.0939999999999999E-2</v>
      </c>
      <c r="Y111" s="38">
        <v>3.0939999999999999E-2</v>
      </c>
      <c r="Z111" s="38">
        <v>3.3759999999999998E-2</v>
      </c>
      <c r="AA111" s="38">
        <v>3.7679999999999998E-2</v>
      </c>
      <c r="AB111" s="38">
        <v>3.0939999999999999E-2</v>
      </c>
      <c r="AC111" s="38">
        <v>4.0739999999999998E-2</v>
      </c>
      <c r="AD111" s="38">
        <v>7.1599999999999997E-2</v>
      </c>
      <c r="AE111" s="38">
        <v>3.0939999999999999E-2</v>
      </c>
      <c r="AF111" s="38">
        <v>3.0939999999999999E-2</v>
      </c>
      <c r="AG111" s="38">
        <v>3.0939999999999999E-2</v>
      </c>
      <c r="AH111" s="38">
        <v>3.2070000000000001E-2</v>
      </c>
      <c r="AI111" s="38">
        <v>2.0629999999999999E-2</v>
      </c>
      <c r="AJ111" s="38">
        <v>3.388E-2</v>
      </c>
      <c r="AK111" s="38">
        <v>3.6139999999999999E-2</v>
      </c>
      <c r="AL111" s="38">
        <v>6.318E-2</v>
      </c>
      <c r="AM111" s="38">
        <v>3.304E-2</v>
      </c>
      <c r="AN111" s="38">
        <v>4.691E-2</v>
      </c>
      <c r="AO111" s="38">
        <v>3.9649999999999998E-2</v>
      </c>
      <c r="AP111" s="38">
        <v>5.6120000000000003E-2</v>
      </c>
      <c r="AQ111" s="38">
        <v>3.3520000000000001E-2</v>
      </c>
      <c r="AR111" s="38">
        <v>5.5289999999999999E-2</v>
      </c>
      <c r="AS111" s="38">
        <v>2.8150000000000001E-2</v>
      </c>
      <c r="AT111" s="38">
        <v>3.7440000000000001E-2</v>
      </c>
      <c r="AU111" s="38">
        <v>5.1869999999999999E-2</v>
      </c>
      <c r="AV111" s="38">
        <v>3.6999999999999998E-2</v>
      </c>
      <c r="AW111" s="38">
        <v>3.2280000000000003E-2</v>
      </c>
      <c r="AX111" s="38">
        <v>6.5430000000000002E-2</v>
      </c>
      <c r="AY111" s="38">
        <v>3.1220000000000001E-2</v>
      </c>
      <c r="AZ111" s="38">
        <v>2.981E-2</v>
      </c>
      <c r="BA111" s="38">
        <v>3.2669999999999998E-2</v>
      </c>
      <c r="BB111" s="38">
        <v>8.5620000000000002E-2</v>
      </c>
      <c r="BC111" s="38">
        <v>3.3579999999999999E-2</v>
      </c>
      <c r="BD111" s="39"/>
      <c r="BE111" s="2"/>
    </row>
    <row r="112" spans="1:57" x14ac:dyDescent="0.25">
      <c r="A112" s="2"/>
      <c r="B112" s="2">
        <v>102</v>
      </c>
      <c r="C112" s="37">
        <v>3.0960000000000001E-2</v>
      </c>
      <c r="D112" s="37">
        <v>3.0960000000000001E-2</v>
      </c>
      <c r="E112" s="37">
        <v>3.0960000000000001E-2</v>
      </c>
      <c r="F112" s="37">
        <v>3.0839999999999999E-2</v>
      </c>
      <c r="G112" s="37">
        <v>3.0960000000000001E-2</v>
      </c>
      <c r="H112" s="37">
        <v>3.0960000000000001E-2</v>
      </c>
      <c r="I112" s="37">
        <v>3.4250000000000003E-2</v>
      </c>
      <c r="J112" s="37">
        <v>3.0939999999999999E-2</v>
      </c>
      <c r="K112" s="37">
        <v>3.0960000000000001E-2</v>
      </c>
      <c r="L112" s="37">
        <v>3.0960000000000001E-2</v>
      </c>
      <c r="M112" s="38">
        <v>3.0960000000000001E-2</v>
      </c>
      <c r="N112" s="38">
        <v>3.0960000000000001E-2</v>
      </c>
      <c r="O112" s="38">
        <v>3.0960000000000001E-2</v>
      </c>
      <c r="P112" s="38">
        <v>4.897E-2</v>
      </c>
      <c r="Q112" s="38">
        <v>3.6490000000000002E-2</v>
      </c>
      <c r="R112" s="38">
        <v>3.0960000000000001E-2</v>
      </c>
      <c r="S112" s="38">
        <v>3.0960000000000001E-2</v>
      </c>
      <c r="T112" s="38">
        <v>3.0960000000000001E-2</v>
      </c>
      <c r="U112" s="38">
        <v>2.0650000000000002E-2</v>
      </c>
      <c r="V112" s="38">
        <v>3.0960000000000001E-2</v>
      </c>
      <c r="W112" s="38">
        <v>3.0960000000000001E-2</v>
      </c>
      <c r="X112" s="38">
        <v>3.0960000000000001E-2</v>
      </c>
      <c r="Y112" s="38">
        <v>3.0960000000000001E-2</v>
      </c>
      <c r="Z112" s="38">
        <v>3.3750000000000002E-2</v>
      </c>
      <c r="AA112" s="38">
        <v>3.7629999999999997E-2</v>
      </c>
      <c r="AB112" s="38">
        <v>3.0960000000000001E-2</v>
      </c>
      <c r="AC112" s="38">
        <v>4.0669999999999998E-2</v>
      </c>
      <c r="AD112" s="38">
        <v>7.1419999999999997E-2</v>
      </c>
      <c r="AE112" s="38">
        <v>3.0960000000000001E-2</v>
      </c>
      <c r="AF112" s="38">
        <v>3.0960000000000001E-2</v>
      </c>
      <c r="AG112" s="38">
        <v>3.0960000000000001E-2</v>
      </c>
      <c r="AH112" s="38">
        <v>3.2079999999999997E-2</v>
      </c>
      <c r="AI112" s="38">
        <v>2.0650000000000002E-2</v>
      </c>
      <c r="AJ112" s="38">
        <v>3.3869999999999997E-2</v>
      </c>
      <c r="AK112" s="38">
        <v>3.6110000000000003E-2</v>
      </c>
      <c r="AL112" s="38">
        <v>6.3049999999999995E-2</v>
      </c>
      <c r="AM112" s="38">
        <v>3.304E-2</v>
      </c>
      <c r="AN112" s="38">
        <v>4.6879999999999998E-2</v>
      </c>
      <c r="AO112" s="38">
        <v>3.9690000000000003E-2</v>
      </c>
      <c r="AP112" s="38">
        <v>5.5989999999999998E-2</v>
      </c>
      <c r="AQ112" s="38">
        <v>3.3520000000000001E-2</v>
      </c>
      <c r="AR112" s="38">
        <v>5.527E-2</v>
      </c>
      <c r="AS112" s="38">
        <v>2.8199999999999999E-2</v>
      </c>
      <c r="AT112" s="38">
        <v>3.7429999999999998E-2</v>
      </c>
      <c r="AU112" s="38">
        <v>5.178E-2</v>
      </c>
      <c r="AV112" s="38">
        <v>3.696E-2</v>
      </c>
      <c r="AW112" s="38">
        <v>3.2289999999999999E-2</v>
      </c>
      <c r="AX112" s="38">
        <v>6.5310000000000007E-2</v>
      </c>
      <c r="AY112" s="38">
        <v>3.124E-2</v>
      </c>
      <c r="AZ112" s="38">
        <v>2.9839999999999998E-2</v>
      </c>
      <c r="BA112" s="38">
        <v>3.2680000000000001E-2</v>
      </c>
      <c r="BB112" s="38">
        <v>8.5300000000000001E-2</v>
      </c>
      <c r="BC112" s="38">
        <v>3.3570000000000003E-2</v>
      </c>
      <c r="BD112" s="39"/>
      <c r="BE112" s="2"/>
    </row>
    <row r="113" spans="1:57" x14ac:dyDescent="0.25">
      <c r="A113" s="2"/>
      <c r="B113" s="2">
        <v>103</v>
      </c>
      <c r="C113" s="37">
        <v>3.0980000000000001E-2</v>
      </c>
      <c r="D113" s="37">
        <v>3.0980000000000001E-2</v>
      </c>
      <c r="E113" s="37">
        <v>3.0980000000000001E-2</v>
      </c>
      <c r="F113" s="37">
        <v>3.0859999999999999E-2</v>
      </c>
      <c r="G113" s="37">
        <v>3.0980000000000001E-2</v>
      </c>
      <c r="H113" s="37">
        <v>3.0980000000000001E-2</v>
      </c>
      <c r="I113" s="37">
        <v>3.424E-2</v>
      </c>
      <c r="J113" s="37">
        <v>3.0960000000000001E-2</v>
      </c>
      <c r="K113" s="37">
        <v>3.0980000000000001E-2</v>
      </c>
      <c r="L113" s="37">
        <v>3.0980000000000001E-2</v>
      </c>
      <c r="M113" s="38">
        <v>3.0980000000000001E-2</v>
      </c>
      <c r="N113" s="38">
        <v>3.0980000000000001E-2</v>
      </c>
      <c r="O113" s="38">
        <v>3.0980000000000001E-2</v>
      </c>
      <c r="P113" s="38">
        <v>4.8910000000000002E-2</v>
      </c>
      <c r="Q113" s="38">
        <v>3.6450000000000003E-2</v>
      </c>
      <c r="R113" s="38">
        <v>3.0980000000000001E-2</v>
      </c>
      <c r="S113" s="38">
        <v>3.0980000000000001E-2</v>
      </c>
      <c r="T113" s="38">
        <v>3.0980000000000001E-2</v>
      </c>
      <c r="U113" s="38">
        <v>2.068E-2</v>
      </c>
      <c r="V113" s="38">
        <v>3.0980000000000001E-2</v>
      </c>
      <c r="W113" s="38">
        <v>3.0980000000000001E-2</v>
      </c>
      <c r="X113" s="38">
        <v>3.0980000000000001E-2</v>
      </c>
      <c r="Y113" s="38">
        <v>3.0980000000000001E-2</v>
      </c>
      <c r="Z113" s="38">
        <v>3.3750000000000002E-2</v>
      </c>
      <c r="AA113" s="38">
        <v>3.7589999999999998E-2</v>
      </c>
      <c r="AB113" s="38">
        <v>3.0980000000000001E-2</v>
      </c>
      <c r="AC113" s="38">
        <v>4.0590000000000001E-2</v>
      </c>
      <c r="AD113" s="38">
        <v>7.1230000000000002E-2</v>
      </c>
      <c r="AE113" s="38">
        <v>3.0980000000000001E-2</v>
      </c>
      <c r="AF113" s="38">
        <v>3.0980000000000001E-2</v>
      </c>
      <c r="AG113" s="38">
        <v>3.0980000000000001E-2</v>
      </c>
      <c r="AH113" s="38">
        <v>3.209E-2</v>
      </c>
      <c r="AI113" s="38">
        <v>2.068E-2</v>
      </c>
      <c r="AJ113" s="38">
        <v>3.3869999999999997E-2</v>
      </c>
      <c r="AK113" s="38">
        <v>3.6080000000000001E-2</v>
      </c>
      <c r="AL113" s="38">
        <v>6.293E-2</v>
      </c>
      <c r="AM113" s="38">
        <v>3.304E-2</v>
      </c>
      <c r="AN113" s="38">
        <v>4.6850000000000003E-2</v>
      </c>
      <c r="AO113" s="38">
        <v>3.9730000000000001E-2</v>
      </c>
      <c r="AP113" s="38">
        <v>5.5870000000000003E-2</v>
      </c>
      <c r="AQ113" s="38">
        <v>3.3509999999999998E-2</v>
      </c>
      <c r="AR113" s="38">
        <v>5.525E-2</v>
      </c>
      <c r="AS113" s="38">
        <v>2.8250000000000001E-2</v>
      </c>
      <c r="AT113" s="38">
        <v>3.7409999999999999E-2</v>
      </c>
      <c r="AU113" s="38">
        <v>5.169E-2</v>
      </c>
      <c r="AV113" s="38">
        <v>3.6920000000000001E-2</v>
      </c>
      <c r="AW113" s="38">
        <v>3.2300000000000002E-2</v>
      </c>
      <c r="AX113" s="38">
        <v>6.5199999999999994E-2</v>
      </c>
      <c r="AY113" s="38">
        <v>3.1260000000000003E-2</v>
      </c>
      <c r="AZ113" s="38">
        <v>2.9870000000000001E-2</v>
      </c>
      <c r="BA113" s="38">
        <v>3.2680000000000001E-2</v>
      </c>
      <c r="BB113" s="38">
        <v>8.4989999999999996E-2</v>
      </c>
      <c r="BC113" s="38">
        <v>3.356E-2</v>
      </c>
      <c r="BD113" s="39"/>
      <c r="BE113" s="2"/>
    </row>
    <row r="114" spans="1:57" x14ac:dyDescent="0.25">
      <c r="A114" s="2"/>
      <c r="B114" s="2">
        <v>104</v>
      </c>
      <c r="C114" s="37">
        <v>3.1E-2</v>
      </c>
      <c r="D114" s="37">
        <v>3.1E-2</v>
      </c>
      <c r="E114" s="37">
        <v>3.1E-2</v>
      </c>
      <c r="F114" s="37">
        <v>3.0880000000000001E-2</v>
      </c>
      <c r="G114" s="37">
        <v>3.1E-2</v>
      </c>
      <c r="H114" s="37">
        <v>3.1E-2</v>
      </c>
      <c r="I114" s="37">
        <v>3.4229999999999997E-2</v>
      </c>
      <c r="J114" s="37">
        <v>3.0980000000000001E-2</v>
      </c>
      <c r="K114" s="37">
        <v>3.1E-2</v>
      </c>
      <c r="L114" s="37">
        <v>3.1E-2</v>
      </c>
      <c r="M114" s="38">
        <v>3.1E-2</v>
      </c>
      <c r="N114" s="38">
        <v>3.1E-2</v>
      </c>
      <c r="O114" s="38">
        <v>3.1E-2</v>
      </c>
      <c r="P114" s="38">
        <v>4.8860000000000001E-2</v>
      </c>
      <c r="Q114" s="38">
        <v>3.6420000000000001E-2</v>
      </c>
      <c r="R114" s="38">
        <v>3.1E-2</v>
      </c>
      <c r="S114" s="38">
        <v>3.1E-2</v>
      </c>
      <c r="T114" s="38">
        <v>3.1E-2</v>
      </c>
      <c r="U114" s="38">
        <v>2.07E-2</v>
      </c>
      <c r="V114" s="38">
        <v>3.1E-2</v>
      </c>
      <c r="W114" s="38">
        <v>3.1E-2</v>
      </c>
      <c r="X114" s="38">
        <v>3.1E-2</v>
      </c>
      <c r="Y114" s="38">
        <v>3.1E-2</v>
      </c>
      <c r="Z114" s="38">
        <v>3.3739999999999999E-2</v>
      </c>
      <c r="AA114" s="38">
        <v>3.7539999999999997E-2</v>
      </c>
      <c r="AB114" s="38">
        <v>3.1E-2</v>
      </c>
      <c r="AC114" s="38">
        <v>4.052E-2</v>
      </c>
      <c r="AD114" s="38">
        <v>7.1050000000000002E-2</v>
      </c>
      <c r="AE114" s="38">
        <v>3.1E-2</v>
      </c>
      <c r="AF114" s="38">
        <v>3.1E-2</v>
      </c>
      <c r="AG114" s="38">
        <v>3.1E-2</v>
      </c>
      <c r="AH114" s="38">
        <v>3.2099999999999997E-2</v>
      </c>
      <c r="AI114" s="38">
        <v>2.07E-2</v>
      </c>
      <c r="AJ114" s="38">
        <v>3.3860000000000001E-2</v>
      </c>
      <c r="AK114" s="38">
        <v>3.6049999999999999E-2</v>
      </c>
      <c r="AL114" s="38">
        <v>6.2810000000000005E-2</v>
      </c>
      <c r="AM114" s="38">
        <v>3.304E-2</v>
      </c>
      <c r="AN114" s="38">
        <v>4.6820000000000001E-2</v>
      </c>
      <c r="AO114" s="38">
        <v>3.9759999999999997E-2</v>
      </c>
      <c r="AP114" s="38">
        <v>5.5750000000000001E-2</v>
      </c>
      <c r="AQ114" s="38">
        <v>3.3509999999999998E-2</v>
      </c>
      <c r="AR114" s="38">
        <v>5.5239999999999997E-2</v>
      </c>
      <c r="AS114" s="38">
        <v>2.8299999999999999E-2</v>
      </c>
      <c r="AT114" s="38">
        <v>3.7400000000000003E-2</v>
      </c>
      <c r="AU114" s="38">
        <v>5.1610000000000003E-2</v>
      </c>
      <c r="AV114" s="38">
        <v>3.6880000000000003E-2</v>
      </c>
      <c r="AW114" s="38">
        <v>3.2300000000000002E-2</v>
      </c>
      <c r="AX114" s="38">
        <v>6.5089999999999995E-2</v>
      </c>
      <c r="AY114" s="38">
        <v>3.1269999999999999E-2</v>
      </c>
      <c r="AZ114" s="38">
        <v>2.9899999999999999E-2</v>
      </c>
      <c r="BA114" s="38">
        <v>3.2680000000000001E-2</v>
      </c>
      <c r="BB114" s="38">
        <v>8.4680000000000005E-2</v>
      </c>
      <c r="BC114" s="38">
        <v>3.356E-2</v>
      </c>
      <c r="BD114" s="39"/>
      <c r="BE114" s="2"/>
    </row>
    <row r="115" spans="1:57" x14ac:dyDescent="0.25">
      <c r="A115" s="2"/>
      <c r="B115" s="4">
        <v>105</v>
      </c>
      <c r="C115" s="40">
        <v>3.1019999999999999E-2</v>
      </c>
      <c r="D115" s="40">
        <v>3.1019999999999999E-2</v>
      </c>
      <c r="E115" s="40">
        <v>3.1019999999999999E-2</v>
      </c>
      <c r="F115" s="40">
        <v>3.09E-2</v>
      </c>
      <c r="G115" s="40">
        <v>3.1019999999999999E-2</v>
      </c>
      <c r="H115" s="40">
        <v>3.1019999999999999E-2</v>
      </c>
      <c r="I115" s="40">
        <v>3.422E-2</v>
      </c>
      <c r="J115" s="40">
        <v>3.1E-2</v>
      </c>
      <c r="K115" s="40">
        <v>3.1019999999999999E-2</v>
      </c>
      <c r="L115" s="40">
        <v>3.1019999999999999E-2</v>
      </c>
      <c r="M115" s="41">
        <v>3.1019999999999999E-2</v>
      </c>
      <c r="N115" s="41">
        <v>3.1019999999999999E-2</v>
      </c>
      <c r="O115" s="41">
        <v>3.1019999999999999E-2</v>
      </c>
      <c r="P115" s="41">
        <v>4.8809999999999999E-2</v>
      </c>
      <c r="Q115" s="41">
        <v>3.6389999999999999E-2</v>
      </c>
      <c r="R115" s="41">
        <v>3.1019999999999999E-2</v>
      </c>
      <c r="S115" s="41">
        <v>3.1019999999999999E-2</v>
      </c>
      <c r="T115" s="41">
        <v>3.1019999999999999E-2</v>
      </c>
      <c r="U115" s="41">
        <v>2.0719999999999999E-2</v>
      </c>
      <c r="V115" s="41">
        <v>3.1019999999999999E-2</v>
      </c>
      <c r="W115" s="41">
        <v>3.1019999999999999E-2</v>
      </c>
      <c r="X115" s="41">
        <v>3.1019999999999999E-2</v>
      </c>
      <c r="Y115" s="41">
        <v>3.1019999999999999E-2</v>
      </c>
      <c r="Z115" s="41">
        <v>3.3730000000000003E-2</v>
      </c>
      <c r="AA115" s="41">
        <v>3.7499999999999999E-2</v>
      </c>
      <c r="AB115" s="41">
        <v>3.1019999999999999E-2</v>
      </c>
      <c r="AC115" s="41">
        <v>4.045E-2</v>
      </c>
      <c r="AD115" s="41">
        <v>7.0870000000000002E-2</v>
      </c>
      <c r="AE115" s="41">
        <v>3.1019999999999999E-2</v>
      </c>
      <c r="AF115" s="41">
        <v>3.1019999999999999E-2</v>
      </c>
      <c r="AG115" s="41">
        <v>3.1019999999999999E-2</v>
      </c>
      <c r="AH115" s="41">
        <v>3.211E-2</v>
      </c>
      <c r="AI115" s="41">
        <v>2.0719999999999999E-2</v>
      </c>
      <c r="AJ115" s="41">
        <v>3.3849999999999998E-2</v>
      </c>
      <c r="AK115" s="41">
        <v>3.6020000000000003E-2</v>
      </c>
      <c r="AL115" s="41">
        <v>6.2689999999999996E-2</v>
      </c>
      <c r="AM115" s="41">
        <v>3.304E-2</v>
      </c>
      <c r="AN115" s="41">
        <v>4.6780000000000002E-2</v>
      </c>
      <c r="AO115" s="41">
        <v>3.9800000000000002E-2</v>
      </c>
      <c r="AP115" s="41">
        <v>5.5629999999999999E-2</v>
      </c>
      <c r="AQ115" s="41">
        <v>3.3500000000000002E-2</v>
      </c>
      <c r="AR115" s="41">
        <v>5.5219999999999998E-2</v>
      </c>
      <c r="AS115" s="41">
        <v>2.835E-2</v>
      </c>
      <c r="AT115" s="41">
        <v>3.739E-2</v>
      </c>
      <c r="AU115" s="41">
        <v>5.1529999999999999E-2</v>
      </c>
      <c r="AV115" s="41">
        <v>3.6850000000000001E-2</v>
      </c>
      <c r="AW115" s="41">
        <v>3.2309999999999998E-2</v>
      </c>
      <c r="AX115" s="41">
        <v>6.4979999999999996E-2</v>
      </c>
      <c r="AY115" s="41">
        <v>3.1289999999999998E-2</v>
      </c>
      <c r="AZ115" s="41">
        <v>2.9929999999999998E-2</v>
      </c>
      <c r="BA115" s="41">
        <v>3.2680000000000001E-2</v>
      </c>
      <c r="BB115" s="41">
        <v>8.4379999999999997E-2</v>
      </c>
      <c r="BC115" s="41">
        <v>3.3550000000000003E-2</v>
      </c>
      <c r="BD115" s="39"/>
      <c r="BE115" s="2"/>
    </row>
    <row r="116" spans="1:57" x14ac:dyDescent="0.25">
      <c r="A116" s="2"/>
      <c r="B116" s="2">
        <v>106</v>
      </c>
      <c r="C116" s="37">
        <v>3.1040000000000002E-2</v>
      </c>
      <c r="D116" s="37">
        <v>3.1040000000000002E-2</v>
      </c>
      <c r="E116" s="37">
        <v>3.1040000000000002E-2</v>
      </c>
      <c r="F116" s="37">
        <v>3.092E-2</v>
      </c>
      <c r="G116" s="37">
        <v>3.1040000000000002E-2</v>
      </c>
      <c r="H116" s="37">
        <v>3.1040000000000002E-2</v>
      </c>
      <c r="I116" s="37">
        <v>3.4209999999999997E-2</v>
      </c>
      <c r="J116" s="37">
        <v>3.1019999999999999E-2</v>
      </c>
      <c r="K116" s="37">
        <v>3.1040000000000002E-2</v>
      </c>
      <c r="L116" s="37">
        <v>3.1040000000000002E-2</v>
      </c>
      <c r="M116" s="38">
        <v>3.1040000000000002E-2</v>
      </c>
      <c r="N116" s="38">
        <v>3.1040000000000002E-2</v>
      </c>
      <c r="O116" s="38">
        <v>3.1040000000000002E-2</v>
      </c>
      <c r="P116" s="38">
        <v>4.8759999999999998E-2</v>
      </c>
      <c r="Q116" s="38">
        <v>3.6360000000000003E-2</v>
      </c>
      <c r="R116" s="38">
        <v>3.1040000000000002E-2</v>
      </c>
      <c r="S116" s="38">
        <v>3.1040000000000002E-2</v>
      </c>
      <c r="T116" s="38">
        <v>3.1040000000000002E-2</v>
      </c>
      <c r="U116" s="38">
        <v>2.0740000000000001E-2</v>
      </c>
      <c r="V116" s="38">
        <v>3.1040000000000002E-2</v>
      </c>
      <c r="W116" s="38">
        <v>3.1040000000000002E-2</v>
      </c>
      <c r="X116" s="38">
        <v>3.1040000000000002E-2</v>
      </c>
      <c r="Y116" s="38">
        <v>3.1040000000000002E-2</v>
      </c>
      <c r="Z116" s="38">
        <v>3.3730000000000003E-2</v>
      </c>
      <c r="AA116" s="38">
        <v>3.746E-2</v>
      </c>
      <c r="AB116" s="38">
        <v>3.1040000000000002E-2</v>
      </c>
      <c r="AC116" s="38">
        <v>4.0379999999999999E-2</v>
      </c>
      <c r="AD116" s="38">
        <v>7.0699999999999999E-2</v>
      </c>
      <c r="AE116" s="38">
        <v>3.1040000000000002E-2</v>
      </c>
      <c r="AF116" s="38">
        <v>3.1040000000000002E-2</v>
      </c>
      <c r="AG116" s="38">
        <v>3.1040000000000002E-2</v>
      </c>
      <c r="AH116" s="38">
        <v>3.211E-2</v>
      </c>
      <c r="AI116" s="38">
        <v>2.0740000000000001E-2</v>
      </c>
      <c r="AJ116" s="38">
        <v>3.3840000000000002E-2</v>
      </c>
      <c r="AK116" s="38">
        <v>3.5990000000000001E-2</v>
      </c>
      <c r="AL116" s="38">
        <v>6.2579999999999997E-2</v>
      </c>
      <c r="AM116" s="38">
        <v>3.304E-2</v>
      </c>
      <c r="AN116" s="38">
        <v>4.675E-2</v>
      </c>
      <c r="AO116" s="38">
        <v>3.9829999999999997E-2</v>
      </c>
      <c r="AP116" s="38">
        <v>5.552E-2</v>
      </c>
      <c r="AQ116" s="38">
        <v>3.3500000000000002E-2</v>
      </c>
      <c r="AR116" s="38">
        <v>5.5199999999999999E-2</v>
      </c>
      <c r="AS116" s="38">
        <v>2.8400000000000002E-2</v>
      </c>
      <c r="AT116" s="38">
        <v>3.737E-2</v>
      </c>
      <c r="AU116" s="38">
        <v>5.1450000000000003E-2</v>
      </c>
      <c r="AV116" s="38">
        <v>3.6810000000000002E-2</v>
      </c>
      <c r="AW116" s="38">
        <v>3.2320000000000002E-2</v>
      </c>
      <c r="AX116" s="38">
        <v>6.4869999999999997E-2</v>
      </c>
      <c r="AY116" s="38">
        <v>3.1300000000000001E-2</v>
      </c>
      <c r="AZ116" s="38">
        <v>2.9960000000000001E-2</v>
      </c>
      <c r="BA116" s="38">
        <v>3.2689999999999997E-2</v>
      </c>
      <c r="BB116" s="38">
        <v>8.4089999999999998E-2</v>
      </c>
      <c r="BC116" s="38">
        <v>3.3550000000000003E-2</v>
      </c>
      <c r="BD116" s="39"/>
      <c r="BE116" s="2"/>
    </row>
    <row r="117" spans="1:57" x14ac:dyDescent="0.25">
      <c r="A117" s="2"/>
      <c r="B117" s="2">
        <v>107</v>
      </c>
      <c r="C117" s="37">
        <v>3.1060000000000001E-2</v>
      </c>
      <c r="D117" s="37">
        <v>3.1060000000000001E-2</v>
      </c>
      <c r="E117" s="37">
        <v>3.1060000000000001E-2</v>
      </c>
      <c r="F117" s="37">
        <v>3.0939999999999999E-2</v>
      </c>
      <c r="G117" s="37">
        <v>3.1060000000000001E-2</v>
      </c>
      <c r="H117" s="37">
        <v>3.1060000000000001E-2</v>
      </c>
      <c r="I117" s="37">
        <v>3.4200000000000001E-2</v>
      </c>
      <c r="J117" s="37">
        <v>3.1040000000000002E-2</v>
      </c>
      <c r="K117" s="37">
        <v>3.1060000000000001E-2</v>
      </c>
      <c r="L117" s="37">
        <v>3.1060000000000001E-2</v>
      </c>
      <c r="M117" s="38">
        <v>3.1060000000000001E-2</v>
      </c>
      <c r="N117" s="38">
        <v>3.1060000000000001E-2</v>
      </c>
      <c r="O117" s="38">
        <v>3.1060000000000001E-2</v>
      </c>
      <c r="P117" s="38">
        <v>4.8710000000000003E-2</v>
      </c>
      <c r="Q117" s="38">
        <v>3.6330000000000001E-2</v>
      </c>
      <c r="R117" s="38">
        <v>3.1060000000000001E-2</v>
      </c>
      <c r="S117" s="38">
        <v>3.1060000000000001E-2</v>
      </c>
      <c r="T117" s="38">
        <v>3.1060000000000001E-2</v>
      </c>
      <c r="U117" s="38">
        <v>2.0760000000000001E-2</v>
      </c>
      <c r="V117" s="38">
        <v>3.1060000000000001E-2</v>
      </c>
      <c r="W117" s="38">
        <v>3.1060000000000001E-2</v>
      </c>
      <c r="X117" s="38">
        <v>3.1060000000000001E-2</v>
      </c>
      <c r="Y117" s="38">
        <v>3.1060000000000001E-2</v>
      </c>
      <c r="Z117" s="38">
        <v>3.372E-2</v>
      </c>
      <c r="AA117" s="38">
        <v>3.7420000000000002E-2</v>
      </c>
      <c r="AB117" s="38">
        <v>3.1060000000000001E-2</v>
      </c>
      <c r="AC117" s="38">
        <v>4.0309999999999999E-2</v>
      </c>
      <c r="AD117" s="38">
        <v>7.0519999999999999E-2</v>
      </c>
      <c r="AE117" s="38">
        <v>3.1060000000000001E-2</v>
      </c>
      <c r="AF117" s="38">
        <v>3.1060000000000001E-2</v>
      </c>
      <c r="AG117" s="38">
        <v>3.1060000000000001E-2</v>
      </c>
      <c r="AH117" s="38">
        <v>3.2120000000000003E-2</v>
      </c>
      <c r="AI117" s="38">
        <v>2.0760000000000001E-2</v>
      </c>
      <c r="AJ117" s="38">
        <v>3.3829999999999999E-2</v>
      </c>
      <c r="AK117" s="38">
        <v>3.5959999999999999E-2</v>
      </c>
      <c r="AL117" s="38">
        <v>6.2460000000000002E-2</v>
      </c>
      <c r="AM117" s="38">
        <v>3.304E-2</v>
      </c>
      <c r="AN117" s="38">
        <v>4.6719999999999998E-2</v>
      </c>
      <c r="AO117" s="38">
        <v>3.9870000000000003E-2</v>
      </c>
      <c r="AP117" s="38">
        <v>5.5410000000000001E-2</v>
      </c>
      <c r="AQ117" s="38">
        <v>3.3489999999999999E-2</v>
      </c>
      <c r="AR117" s="38">
        <v>5.5190000000000003E-2</v>
      </c>
      <c r="AS117" s="38">
        <v>2.844E-2</v>
      </c>
      <c r="AT117" s="38">
        <v>3.7359999999999997E-2</v>
      </c>
      <c r="AU117" s="38">
        <v>5.1369999999999999E-2</v>
      </c>
      <c r="AV117" s="38">
        <v>3.6769999999999997E-2</v>
      </c>
      <c r="AW117" s="38">
        <v>3.2320000000000002E-2</v>
      </c>
      <c r="AX117" s="38">
        <v>6.4759999999999998E-2</v>
      </c>
      <c r="AY117" s="38">
        <v>3.1320000000000001E-2</v>
      </c>
      <c r="AZ117" s="38">
        <v>2.9989999999999999E-2</v>
      </c>
      <c r="BA117" s="38">
        <v>3.2689999999999997E-2</v>
      </c>
      <c r="BB117" s="38">
        <v>8.3799999999999999E-2</v>
      </c>
      <c r="BC117" s="38">
        <v>3.354E-2</v>
      </c>
      <c r="BD117" s="39"/>
      <c r="BE117" s="2"/>
    </row>
    <row r="118" spans="1:57" x14ac:dyDescent="0.25">
      <c r="A118" s="2"/>
      <c r="B118" s="2">
        <v>108</v>
      </c>
      <c r="C118" s="37">
        <v>3.108E-2</v>
      </c>
      <c r="D118" s="37">
        <v>3.108E-2</v>
      </c>
      <c r="E118" s="37">
        <v>3.108E-2</v>
      </c>
      <c r="F118" s="37">
        <v>3.0960000000000001E-2</v>
      </c>
      <c r="G118" s="37">
        <v>3.108E-2</v>
      </c>
      <c r="H118" s="37">
        <v>3.108E-2</v>
      </c>
      <c r="I118" s="37">
        <v>3.4189999999999998E-2</v>
      </c>
      <c r="J118" s="37">
        <v>3.1050000000000001E-2</v>
      </c>
      <c r="K118" s="37">
        <v>3.108E-2</v>
      </c>
      <c r="L118" s="37">
        <v>3.108E-2</v>
      </c>
      <c r="M118" s="38">
        <v>3.108E-2</v>
      </c>
      <c r="N118" s="38">
        <v>3.108E-2</v>
      </c>
      <c r="O118" s="38">
        <v>3.108E-2</v>
      </c>
      <c r="P118" s="38">
        <v>4.8660000000000002E-2</v>
      </c>
      <c r="Q118" s="38">
        <v>3.6290000000000003E-2</v>
      </c>
      <c r="R118" s="38">
        <v>3.108E-2</v>
      </c>
      <c r="S118" s="38">
        <v>3.108E-2</v>
      </c>
      <c r="T118" s="38">
        <v>3.108E-2</v>
      </c>
      <c r="U118" s="38">
        <v>2.078E-2</v>
      </c>
      <c r="V118" s="38">
        <v>3.108E-2</v>
      </c>
      <c r="W118" s="38">
        <v>3.108E-2</v>
      </c>
      <c r="X118" s="38">
        <v>3.108E-2</v>
      </c>
      <c r="Y118" s="38">
        <v>3.108E-2</v>
      </c>
      <c r="Z118" s="38">
        <v>3.3709999999999997E-2</v>
      </c>
      <c r="AA118" s="38">
        <v>3.737E-2</v>
      </c>
      <c r="AB118" s="38">
        <v>3.108E-2</v>
      </c>
      <c r="AC118" s="38">
        <v>4.0239999999999998E-2</v>
      </c>
      <c r="AD118" s="38">
        <v>7.0360000000000006E-2</v>
      </c>
      <c r="AE118" s="38">
        <v>3.108E-2</v>
      </c>
      <c r="AF118" s="38">
        <v>3.108E-2</v>
      </c>
      <c r="AG118" s="38">
        <v>3.108E-2</v>
      </c>
      <c r="AH118" s="38">
        <v>3.2129999999999999E-2</v>
      </c>
      <c r="AI118" s="38">
        <v>2.078E-2</v>
      </c>
      <c r="AJ118" s="38">
        <v>3.3820000000000003E-2</v>
      </c>
      <c r="AK118" s="38">
        <v>3.594E-2</v>
      </c>
      <c r="AL118" s="38">
        <v>6.2350000000000003E-2</v>
      </c>
      <c r="AM118" s="38">
        <v>3.304E-2</v>
      </c>
      <c r="AN118" s="38">
        <v>4.6690000000000002E-2</v>
      </c>
      <c r="AO118" s="38">
        <v>3.9899999999999998E-2</v>
      </c>
      <c r="AP118" s="38">
        <v>5.5300000000000002E-2</v>
      </c>
      <c r="AQ118" s="38">
        <v>3.3489999999999999E-2</v>
      </c>
      <c r="AR118" s="38">
        <v>5.5169999999999997E-2</v>
      </c>
      <c r="AS118" s="38">
        <v>2.8490000000000001E-2</v>
      </c>
      <c r="AT118" s="38">
        <v>3.7350000000000001E-2</v>
      </c>
      <c r="AU118" s="38">
        <v>5.1290000000000002E-2</v>
      </c>
      <c r="AV118" s="38">
        <v>3.6740000000000002E-2</v>
      </c>
      <c r="AW118" s="38">
        <v>3.2329999999999998E-2</v>
      </c>
      <c r="AX118" s="38">
        <v>6.4659999999999995E-2</v>
      </c>
      <c r="AY118" s="38">
        <v>3.134E-2</v>
      </c>
      <c r="AZ118" s="38">
        <v>3.0009999999999998E-2</v>
      </c>
      <c r="BA118" s="38">
        <v>3.2689999999999997E-2</v>
      </c>
      <c r="BB118" s="38">
        <v>8.3510000000000001E-2</v>
      </c>
      <c r="BC118" s="38">
        <v>3.354E-2</v>
      </c>
      <c r="BD118" s="39"/>
      <c r="BE118" s="2"/>
    </row>
    <row r="119" spans="1:57" x14ac:dyDescent="0.25">
      <c r="A119" s="2"/>
      <c r="B119" s="2">
        <v>109</v>
      </c>
      <c r="C119" s="37">
        <v>3.109E-2</v>
      </c>
      <c r="D119" s="37">
        <v>3.109E-2</v>
      </c>
      <c r="E119" s="37">
        <v>3.109E-2</v>
      </c>
      <c r="F119" s="37">
        <v>3.0980000000000001E-2</v>
      </c>
      <c r="G119" s="37">
        <v>3.109E-2</v>
      </c>
      <c r="H119" s="37">
        <v>3.109E-2</v>
      </c>
      <c r="I119" s="37">
        <v>3.4169999999999999E-2</v>
      </c>
      <c r="J119" s="37">
        <v>3.107E-2</v>
      </c>
      <c r="K119" s="37">
        <v>3.109E-2</v>
      </c>
      <c r="L119" s="37">
        <v>3.109E-2</v>
      </c>
      <c r="M119" s="38">
        <v>3.109E-2</v>
      </c>
      <c r="N119" s="38">
        <v>3.109E-2</v>
      </c>
      <c r="O119" s="38">
        <v>3.109E-2</v>
      </c>
      <c r="P119" s="38">
        <v>4.861E-2</v>
      </c>
      <c r="Q119" s="38">
        <v>3.6260000000000001E-2</v>
      </c>
      <c r="R119" s="38">
        <v>3.109E-2</v>
      </c>
      <c r="S119" s="38">
        <v>3.109E-2</v>
      </c>
      <c r="T119" s="38">
        <v>3.109E-2</v>
      </c>
      <c r="U119" s="38">
        <v>2.0799999999999999E-2</v>
      </c>
      <c r="V119" s="38">
        <v>3.109E-2</v>
      </c>
      <c r="W119" s="38">
        <v>3.109E-2</v>
      </c>
      <c r="X119" s="38">
        <v>3.109E-2</v>
      </c>
      <c r="Y119" s="38">
        <v>3.109E-2</v>
      </c>
      <c r="Z119" s="38">
        <v>3.3709999999999997E-2</v>
      </c>
      <c r="AA119" s="38">
        <v>3.7330000000000002E-2</v>
      </c>
      <c r="AB119" s="38">
        <v>3.109E-2</v>
      </c>
      <c r="AC119" s="38">
        <v>4.0169999999999997E-2</v>
      </c>
      <c r="AD119" s="38">
        <v>7.0190000000000002E-2</v>
      </c>
      <c r="AE119" s="38">
        <v>3.109E-2</v>
      </c>
      <c r="AF119" s="38">
        <v>3.109E-2</v>
      </c>
      <c r="AG119" s="38">
        <v>3.109E-2</v>
      </c>
      <c r="AH119" s="38">
        <v>3.2140000000000002E-2</v>
      </c>
      <c r="AI119" s="38">
        <v>2.0799999999999999E-2</v>
      </c>
      <c r="AJ119" s="38">
        <v>3.3820000000000003E-2</v>
      </c>
      <c r="AK119" s="38">
        <v>3.5909999999999997E-2</v>
      </c>
      <c r="AL119" s="38">
        <v>6.2239999999999997E-2</v>
      </c>
      <c r="AM119" s="38">
        <v>3.304E-2</v>
      </c>
      <c r="AN119" s="38">
        <v>4.666E-2</v>
      </c>
      <c r="AO119" s="38">
        <v>3.9940000000000003E-2</v>
      </c>
      <c r="AP119" s="38">
        <v>5.5190000000000003E-2</v>
      </c>
      <c r="AQ119" s="38">
        <v>3.3480000000000003E-2</v>
      </c>
      <c r="AR119" s="38">
        <v>5.5160000000000001E-2</v>
      </c>
      <c r="AS119" s="38">
        <v>2.8539999999999999E-2</v>
      </c>
      <c r="AT119" s="38">
        <v>3.7339999999999998E-2</v>
      </c>
      <c r="AU119" s="38">
        <v>5.1209999999999999E-2</v>
      </c>
      <c r="AV119" s="38">
        <v>3.6700000000000003E-2</v>
      </c>
      <c r="AW119" s="38">
        <v>3.2329999999999998E-2</v>
      </c>
      <c r="AX119" s="38">
        <v>6.4549999999999996E-2</v>
      </c>
      <c r="AY119" s="38">
        <v>3.1350000000000003E-2</v>
      </c>
      <c r="AZ119" s="38">
        <v>3.0040000000000001E-2</v>
      </c>
      <c r="BA119" s="38">
        <v>3.27E-2</v>
      </c>
      <c r="BB119" s="38">
        <v>8.3229999999999998E-2</v>
      </c>
      <c r="BC119" s="38">
        <v>3.3529999999999997E-2</v>
      </c>
      <c r="BD119" s="39"/>
      <c r="BE119" s="2"/>
    </row>
    <row r="120" spans="1:57" x14ac:dyDescent="0.25">
      <c r="A120" s="2"/>
      <c r="B120" s="4">
        <v>110</v>
      </c>
      <c r="C120" s="40">
        <v>3.1109999999999999E-2</v>
      </c>
      <c r="D120" s="40">
        <v>3.1109999999999999E-2</v>
      </c>
      <c r="E120" s="40">
        <v>3.1109999999999999E-2</v>
      </c>
      <c r="F120" s="40">
        <v>3.1E-2</v>
      </c>
      <c r="G120" s="40">
        <v>3.1109999999999999E-2</v>
      </c>
      <c r="H120" s="40">
        <v>3.1109999999999999E-2</v>
      </c>
      <c r="I120" s="40">
        <v>3.4160000000000003E-2</v>
      </c>
      <c r="J120" s="40">
        <v>3.109E-2</v>
      </c>
      <c r="K120" s="40">
        <v>3.1109999999999999E-2</v>
      </c>
      <c r="L120" s="40">
        <v>3.1109999999999999E-2</v>
      </c>
      <c r="M120" s="41">
        <v>3.1109999999999999E-2</v>
      </c>
      <c r="N120" s="41">
        <v>3.1109999999999999E-2</v>
      </c>
      <c r="O120" s="41">
        <v>3.1109999999999999E-2</v>
      </c>
      <c r="P120" s="41">
        <v>4.8570000000000002E-2</v>
      </c>
      <c r="Q120" s="41">
        <v>3.6229999999999998E-2</v>
      </c>
      <c r="R120" s="41">
        <v>3.1109999999999999E-2</v>
      </c>
      <c r="S120" s="41">
        <v>3.1109999999999999E-2</v>
      </c>
      <c r="T120" s="41">
        <v>3.1109999999999999E-2</v>
      </c>
      <c r="U120" s="41">
        <v>2.0820000000000002E-2</v>
      </c>
      <c r="V120" s="41">
        <v>3.1109999999999999E-2</v>
      </c>
      <c r="W120" s="41">
        <v>3.1109999999999999E-2</v>
      </c>
      <c r="X120" s="41">
        <v>3.1109999999999999E-2</v>
      </c>
      <c r="Y120" s="41">
        <v>3.1109999999999999E-2</v>
      </c>
      <c r="Z120" s="41">
        <v>3.3700000000000001E-2</v>
      </c>
      <c r="AA120" s="41">
        <v>3.7289999999999997E-2</v>
      </c>
      <c r="AB120" s="41">
        <v>3.1109999999999999E-2</v>
      </c>
      <c r="AC120" s="41">
        <v>4.011E-2</v>
      </c>
      <c r="AD120" s="41">
        <v>7.0029999999999995E-2</v>
      </c>
      <c r="AE120" s="41">
        <v>3.1109999999999999E-2</v>
      </c>
      <c r="AF120" s="41">
        <v>3.1109999999999999E-2</v>
      </c>
      <c r="AG120" s="41">
        <v>3.1109999999999999E-2</v>
      </c>
      <c r="AH120" s="41">
        <v>3.2149999999999998E-2</v>
      </c>
      <c r="AI120" s="41">
        <v>2.0820000000000002E-2</v>
      </c>
      <c r="AJ120" s="41">
        <v>3.381E-2</v>
      </c>
      <c r="AK120" s="41">
        <v>3.5880000000000002E-2</v>
      </c>
      <c r="AL120" s="41">
        <v>6.2129999999999998E-2</v>
      </c>
      <c r="AM120" s="41">
        <v>3.304E-2</v>
      </c>
      <c r="AN120" s="41">
        <v>4.6629999999999998E-2</v>
      </c>
      <c r="AO120" s="41">
        <v>3.9969999999999999E-2</v>
      </c>
      <c r="AP120" s="41">
        <v>5.5079999999999997E-2</v>
      </c>
      <c r="AQ120" s="41">
        <v>3.3480000000000003E-2</v>
      </c>
      <c r="AR120" s="41">
        <v>5.5140000000000002E-2</v>
      </c>
      <c r="AS120" s="41">
        <v>2.8580000000000001E-2</v>
      </c>
      <c r="AT120" s="41">
        <v>3.7319999999999999E-2</v>
      </c>
      <c r="AU120" s="41">
        <v>5.1139999999999998E-2</v>
      </c>
      <c r="AV120" s="41">
        <v>3.6670000000000001E-2</v>
      </c>
      <c r="AW120" s="41">
        <v>3.2340000000000001E-2</v>
      </c>
      <c r="AX120" s="41">
        <v>6.4449999999999993E-2</v>
      </c>
      <c r="AY120" s="41">
        <v>3.1370000000000002E-2</v>
      </c>
      <c r="AZ120" s="41">
        <v>3.007E-2</v>
      </c>
      <c r="BA120" s="41">
        <v>3.27E-2</v>
      </c>
      <c r="BB120" s="41">
        <v>8.2960000000000006E-2</v>
      </c>
      <c r="BC120" s="41">
        <v>3.3529999999999997E-2</v>
      </c>
      <c r="BD120" s="39"/>
      <c r="BE120" s="2"/>
    </row>
    <row r="121" spans="1:57" x14ac:dyDescent="0.25">
      <c r="A121" s="2"/>
      <c r="B121" s="2">
        <v>111</v>
      </c>
      <c r="C121" s="37">
        <v>3.1130000000000001E-2</v>
      </c>
      <c r="D121" s="37">
        <v>3.1130000000000001E-2</v>
      </c>
      <c r="E121" s="37">
        <v>3.1130000000000001E-2</v>
      </c>
      <c r="F121" s="37">
        <v>3.1019999999999999E-2</v>
      </c>
      <c r="G121" s="37">
        <v>3.1130000000000001E-2</v>
      </c>
      <c r="H121" s="37">
        <v>3.1130000000000001E-2</v>
      </c>
      <c r="I121" s="37">
        <v>3.415E-2</v>
      </c>
      <c r="J121" s="37">
        <v>3.1109999999999999E-2</v>
      </c>
      <c r="K121" s="37">
        <v>3.1130000000000001E-2</v>
      </c>
      <c r="L121" s="37">
        <v>3.1130000000000001E-2</v>
      </c>
      <c r="M121" s="38">
        <v>3.1130000000000001E-2</v>
      </c>
      <c r="N121" s="38">
        <v>3.1130000000000001E-2</v>
      </c>
      <c r="O121" s="38">
        <v>3.1130000000000001E-2</v>
      </c>
      <c r="P121" s="38">
        <v>4.8520000000000001E-2</v>
      </c>
      <c r="Q121" s="38">
        <v>3.6209999999999999E-2</v>
      </c>
      <c r="R121" s="38">
        <v>3.1130000000000001E-2</v>
      </c>
      <c r="S121" s="38">
        <v>3.1130000000000001E-2</v>
      </c>
      <c r="T121" s="38">
        <v>3.1130000000000001E-2</v>
      </c>
      <c r="U121" s="38">
        <v>2.0840000000000001E-2</v>
      </c>
      <c r="V121" s="38">
        <v>3.1130000000000001E-2</v>
      </c>
      <c r="W121" s="38">
        <v>3.1130000000000001E-2</v>
      </c>
      <c r="X121" s="38">
        <v>3.1130000000000001E-2</v>
      </c>
      <c r="Y121" s="38">
        <v>3.1130000000000001E-2</v>
      </c>
      <c r="Z121" s="38">
        <v>3.3689999999999998E-2</v>
      </c>
      <c r="AA121" s="38">
        <v>3.7260000000000001E-2</v>
      </c>
      <c r="AB121" s="38">
        <v>3.1130000000000001E-2</v>
      </c>
      <c r="AC121" s="38">
        <v>4.0039999999999999E-2</v>
      </c>
      <c r="AD121" s="38">
        <v>6.9870000000000002E-2</v>
      </c>
      <c r="AE121" s="38">
        <v>3.1130000000000001E-2</v>
      </c>
      <c r="AF121" s="38">
        <v>3.1130000000000001E-2</v>
      </c>
      <c r="AG121" s="38">
        <v>3.1130000000000001E-2</v>
      </c>
      <c r="AH121" s="38">
        <v>3.2149999999999998E-2</v>
      </c>
      <c r="AI121" s="38">
        <v>2.0840000000000001E-2</v>
      </c>
      <c r="AJ121" s="38">
        <v>3.3799999999999997E-2</v>
      </c>
      <c r="AK121" s="38">
        <v>3.5860000000000003E-2</v>
      </c>
      <c r="AL121" s="38">
        <v>6.2030000000000002E-2</v>
      </c>
      <c r="AM121" s="38">
        <v>3.304E-2</v>
      </c>
      <c r="AN121" s="38">
        <v>4.6609999999999999E-2</v>
      </c>
      <c r="AO121" s="38">
        <v>0.04</v>
      </c>
      <c r="AP121" s="38">
        <v>5.4969999999999998E-2</v>
      </c>
      <c r="AQ121" s="38">
        <v>3.3480000000000003E-2</v>
      </c>
      <c r="AR121" s="38">
        <v>5.5129999999999998E-2</v>
      </c>
      <c r="AS121" s="38">
        <v>2.8629999999999999E-2</v>
      </c>
      <c r="AT121" s="38">
        <v>3.7310000000000003E-2</v>
      </c>
      <c r="AU121" s="38">
        <v>5.1069999999999997E-2</v>
      </c>
      <c r="AV121" s="38">
        <v>3.6639999999999999E-2</v>
      </c>
      <c r="AW121" s="38">
        <v>3.2349999999999997E-2</v>
      </c>
      <c r="AX121" s="38">
        <v>6.4350000000000004E-2</v>
      </c>
      <c r="AY121" s="38">
        <v>3.1379999999999998E-2</v>
      </c>
      <c r="AZ121" s="38">
        <v>3.0089999999999999E-2</v>
      </c>
      <c r="BA121" s="38">
        <v>3.27E-2</v>
      </c>
      <c r="BB121" s="38">
        <v>8.269E-2</v>
      </c>
      <c r="BC121" s="38">
        <v>3.3520000000000001E-2</v>
      </c>
      <c r="BD121" s="39"/>
      <c r="BE121" s="2"/>
    </row>
    <row r="122" spans="1:57" x14ac:dyDescent="0.25">
      <c r="A122" s="2"/>
      <c r="B122" s="2">
        <v>112</v>
      </c>
      <c r="C122" s="37">
        <v>3.1150000000000001E-2</v>
      </c>
      <c r="D122" s="37">
        <v>3.1150000000000001E-2</v>
      </c>
      <c r="E122" s="37">
        <v>3.1150000000000001E-2</v>
      </c>
      <c r="F122" s="37">
        <v>3.1029999999999999E-2</v>
      </c>
      <c r="G122" s="37">
        <v>3.1150000000000001E-2</v>
      </c>
      <c r="H122" s="37">
        <v>3.1150000000000001E-2</v>
      </c>
      <c r="I122" s="37">
        <v>3.4139999999999997E-2</v>
      </c>
      <c r="J122" s="37">
        <v>3.1119999999999998E-2</v>
      </c>
      <c r="K122" s="37">
        <v>3.1150000000000001E-2</v>
      </c>
      <c r="L122" s="37">
        <v>3.1150000000000001E-2</v>
      </c>
      <c r="M122" s="38">
        <v>3.1150000000000001E-2</v>
      </c>
      <c r="N122" s="38">
        <v>3.1150000000000001E-2</v>
      </c>
      <c r="O122" s="38">
        <v>3.1150000000000001E-2</v>
      </c>
      <c r="P122" s="38">
        <v>4.8480000000000002E-2</v>
      </c>
      <c r="Q122" s="38">
        <v>3.6179999999999997E-2</v>
      </c>
      <c r="R122" s="38">
        <v>3.1150000000000001E-2</v>
      </c>
      <c r="S122" s="38">
        <v>3.1150000000000001E-2</v>
      </c>
      <c r="T122" s="38">
        <v>3.1150000000000001E-2</v>
      </c>
      <c r="U122" s="38">
        <v>2.086E-2</v>
      </c>
      <c r="V122" s="38">
        <v>3.1150000000000001E-2</v>
      </c>
      <c r="W122" s="38">
        <v>3.1150000000000001E-2</v>
      </c>
      <c r="X122" s="38">
        <v>3.1150000000000001E-2</v>
      </c>
      <c r="Y122" s="38">
        <v>3.1150000000000001E-2</v>
      </c>
      <c r="Z122" s="38">
        <v>3.3689999999999998E-2</v>
      </c>
      <c r="AA122" s="38">
        <v>3.7220000000000003E-2</v>
      </c>
      <c r="AB122" s="38">
        <v>3.1150000000000001E-2</v>
      </c>
      <c r="AC122" s="38">
        <v>3.9980000000000002E-2</v>
      </c>
      <c r="AD122" s="38">
        <v>6.9709999999999994E-2</v>
      </c>
      <c r="AE122" s="38">
        <v>3.1150000000000001E-2</v>
      </c>
      <c r="AF122" s="38">
        <v>3.1150000000000001E-2</v>
      </c>
      <c r="AG122" s="38">
        <v>3.1150000000000001E-2</v>
      </c>
      <c r="AH122" s="38">
        <v>3.2160000000000001E-2</v>
      </c>
      <c r="AI122" s="38">
        <v>2.086E-2</v>
      </c>
      <c r="AJ122" s="38">
        <v>3.3790000000000001E-2</v>
      </c>
      <c r="AK122" s="38">
        <v>3.5830000000000001E-2</v>
      </c>
      <c r="AL122" s="38">
        <v>6.1929999999999999E-2</v>
      </c>
      <c r="AM122" s="38">
        <v>3.304E-2</v>
      </c>
      <c r="AN122" s="38">
        <v>4.6580000000000003E-2</v>
      </c>
      <c r="AO122" s="38">
        <v>4.0030000000000003E-2</v>
      </c>
      <c r="AP122" s="38">
        <v>5.4870000000000002E-2</v>
      </c>
      <c r="AQ122" s="38">
        <v>3.347E-2</v>
      </c>
      <c r="AR122" s="38">
        <v>5.5109999999999999E-2</v>
      </c>
      <c r="AS122" s="38">
        <v>2.8670000000000001E-2</v>
      </c>
      <c r="AT122" s="38">
        <v>3.73E-2</v>
      </c>
      <c r="AU122" s="38">
        <v>5.0990000000000001E-2</v>
      </c>
      <c r="AV122" s="38">
        <v>3.6600000000000001E-2</v>
      </c>
      <c r="AW122" s="38">
        <v>3.2349999999999997E-2</v>
      </c>
      <c r="AX122" s="38">
        <v>6.4250000000000002E-2</v>
      </c>
      <c r="AY122" s="38">
        <v>3.1399999999999997E-2</v>
      </c>
      <c r="AZ122" s="38">
        <v>3.0120000000000001E-2</v>
      </c>
      <c r="BA122" s="38">
        <v>3.27E-2</v>
      </c>
      <c r="BB122" s="38">
        <v>8.2430000000000003E-2</v>
      </c>
      <c r="BC122" s="38">
        <v>3.3520000000000001E-2</v>
      </c>
      <c r="BD122" s="39"/>
      <c r="BE122" s="2"/>
    </row>
    <row r="123" spans="1:57" x14ac:dyDescent="0.25">
      <c r="A123" s="2"/>
      <c r="B123" s="2">
        <v>113</v>
      </c>
      <c r="C123" s="37">
        <v>3.116E-2</v>
      </c>
      <c r="D123" s="37">
        <v>3.116E-2</v>
      </c>
      <c r="E123" s="37">
        <v>3.116E-2</v>
      </c>
      <c r="F123" s="37">
        <v>3.1050000000000001E-2</v>
      </c>
      <c r="G123" s="37">
        <v>3.116E-2</v>
      </c>
      <c r="H123" s="37">
        <v>3.116E-2</v>
      </c>
      <c r="I123" s="37">
        <v>3.4130000000000001E-2</v>
      </c>
      <c r="J123" s="37">
        <v>3.1140000000000001E-2</v>
      </c>
      <c r="K123" s="37">
        <v>3.116E-2</v>
      </c>
      <c r="L123" s="37">
        <v>3.116E-2</v>
      </c>
      <c r="M123" s="38">
        <v>3.116E-2</v>
      </c>
      <c r="N123" s="38">
        <v>3.116E-2</v>
      </c>
      <c r="O123" s="38">
        <v>3.116E-2</v>
      </c>
      <c r="P123" s="38">
        <v>4.8430000000000001E-2</v>
      </c>
      <c r="Q123" s="38">
        <v>3.6150000000000002E-2</v>
      </c>
      <c r="R123" s="38">
        <v>3.116E-2</v>
      </c>
      <c r="S123" s="38">
        <v>3.116E-2</v>
      </c>
      <c r="T123" s="38">
        <v>3.116E-2</v>
      </c>
      <c r="U123" s="38">
        <v>2.0879999999999999E-2</v>
      </c>
      <c r="V123" s="38">
        <v>3.116E-2</v>
      </c>
      <c r="W123" s="38">
        <v>3.116E-2</v>
      </c>
      <c r="X123" s="38">
        <v>3.116E-2</v>
      </c>
      <c r="Y123" s="38">
        <v>3.116E-2</v>
      </c>
      <c r="Z123" s="38">
        <v>3.3680000000000002E-2</v>
      </c>
      <c r="AA123" s="38">
        <v>3.7179999999999998E-2</v>
      </c>
      <c r="AB123" s="38">
        <v>3.116E-2</v>
      </c>
      <c r="AC123" s="38">
        <v>3.9919999999999997E-2</v>
      </c>
      <c r="AD123" s="38">
        <v>6.9559999999999997E-2</v>
      </c>
      <c r="AE123" s="38">
        <v>3.116E-2</v>
      </c>
      <c r="AF123" s="38">
        <v>3.116E-2</v>
      </c>
      <c r="AG123" s="38">
        <v>3.116E-2</v>
      </c>
      <c r="AH123" s="38">
        <v>3.2169999999999997E-2</v>
      </c>
      <c r="AI123" s="38">
        <v>2.0879999999999999E-2</v>
      </c>
      <c r="AJ123" s="38">
        <v>3.3790000000000001E-2</v>
      </c>
      <c r="AK123" s="38">
        <v>3.5810000000000002E-2</v>
      </c>
      <c r="AL123" s="38">
        <v>6.182E-2</v>
      </c>
      <c r="AM123" s="38">
        <v>3.304E-2</v>
      </c>
      <c r="AN123" s="38">
        <v>4.6550000000000001E-2</v>
      </c>
      <c r="AO123" s="38">
        <v>4.0059999999999998E-2</v>
      </c>
      <c r="AP123" s="38">
        <v>5.4769999999999999E-2</v>
      </c>
      <c r="AQ123" s="38">
        <v>3.347E-2</v>
      </c>
      <c r="AR123" s="38">
        <v>5.5100000000000003E-2</v>
      </c>
      <c r="AS123" s="38">
        <v>2.8709999999999999E-2</v>
      </c>
      <c r="AT123" s="38">
        <v>3.7289999999999997E-2</v>
      </c>
      <c r="AU123" s="38">
        <v>5.092E-2</v>
      </c>
      <c r="AV123" s="38">
        <v>3.6569999999999998E-2</v>
      </c>
      <c r="AW123" s="38">
        <v>3.236E-2</v>
      </c>
      <c r="AX123" s="38">
        <v>6.4159999999999995E-2</v>
      </c>
      <c r="AY123" s="38">
        <v>3.141E-2</v>
      </c>
      <c r="AZ123" s="38">
        <v>3.015E-2</v>
      </c>
      <c r="BA123" s="38">
        <v>3.2710000000000003E-2</v>
      </c>
      <c r="BB123" s="38">
        <v>8.2170000000000007E-2</v>
      </c>
      <c r="BC123" s="38">
        <v>3.3509999999999998E-2</v>
      </c>
      <c r="BD123" s="39"/>
      <c r="BE123" s="2"/>
    </row>
    <row r="124" spans="1:57" x14ac:dyDescent="0.25">
      <c r="A124" s="2"/>
      <c r="B124" s="2">
        <v>114</v>
      </c>
      <c r="C124" s="37">
        <v>3.1179999999999999E-2</v>
      </c>
      <c r="D124" s="37">
        <v>3.1179999999999999E-2</v>
      </c>
      <c r="E124" s="37">
        <v>3.1179999999999999E-2</v>
      </c>
      <c r="F124" s="37">
        <v>3.107E-2</v>
      </c>
      <c r="G124" s="37">
        <v>3.1179999999999999E-2</v>
      </c>
      <c r="H124" s="37">
        <v>3.1179999999999999E-2</v>
      </c>
      <c r="I124" s="37">
        <v>3.4119999999999998E-2</v>
      </c>
      <c r="J124" s="37">
        <v>3.116E-2</v>
      </c>
      <c r="K124" s="37">
        <v>3.1179999999999999E-2</v>
      </c>
      <c r="L124" s="37">
        <v>3.1179999999999999E-2</v>
      </c>
      <c r="M124" s="38">
        <v>3.1179999999999999E-2</v>
      </c>
      <c r="N124" s="38">
        <v>3.1179999999999999E-2</v>
      </c>
      <c r="O124" s="38">
        <v>3.1179999999999999E-2</v>
      </c>
      <c r="P124" s="38">
        <v>4.8390000000000002E-2</v>
      </c>
      <c r="Q124" s="38">
        <v>3.6119999999999999E-2</v>
      </c>
      <c r="R124" s="38">
        <v>3.1179999999999999E-2</v>
      </c>
      <c r="S124" s="38">
        <v>3.1179999999999999E-2</v>
      </c>
      <c r="T124" s="38">
        <v>3.1179999999999999E-2</v>
      </c>
      <c r="U124" s="38">
        <v>2.0899999999999998E-2</v>
      </c>
      <c r="V124" s="38">
        <v>3.1179999999999999E-2</v>
      </c>
      <c r="W124" s="38">
        <v>3.1179999999999999E-2</v>
      </c>
      <c r="X124" s="38">
        <v>3.1179999999999999E-2</v>
      </c>
      <c r="Y124" s="38">
        <v>3.1179999999999999E-2</v>
      </c>
      <c r="Z124" s="38">
        <v>3.3680000000000002E-2</v>
      </c>
      <c r="AA124" s="38">
        <v>3.7139999999999999E-2</v>
      </c>
      <c r="AB124" s="38">
        <v>3.1179999999999999E-2</v>
      </c>
      <c r="AC124" s="38">
        <v>3.986E-2</v>
      </c>
      <c r="AD124" s="38">
        <v>6.9409999999999999E-2</v>
      </c>
      <c r="AE124" s="38">
        <v>3.1179999999999999E-2</v>
      </c>
      <c r="AF124" s="38">
        <v>3.1179999999999999E-2</v>
      </c>
      <c r="AG124" s="38">
        <v>3.1179999999999999E-2</v>
      </c>
      <c r="AH124" s="38">
        <v>3.218E-2</v>
      </c>
      <c r="AI124" s="38">
        <v>2.0899999999999998E-2</v>
      </c>
      <c r="AJ124" s="38">
        <v>3.3779999999999998E-2</v>
      </c>
      <c r="AK124" s="38">
        <v>3.5779999999999999E-2</v>
      </c>
      <c r="AL124" s="38">
        <v>6.1719999999999997E-2</v>
      </c>
      <c r="AM124" s="38">
        <v>3.304E-2</v>
      </c>
      <c r="AN124" s="38">
        <v>4.6519999999999999E-2</v>
      </c>
      <c r="AO124" s="38">
        <v>4.0090000000000001E-2</v>
      </c>
      <c r="AP124" s="38">
        <v>5.4670000000000003E-2</v>
      </c>
      <c r="AQ124" s="38">
        <v>3.3459999999999997E-2</v>
      </c>
      <c r="AR124" s="38">
        <v>5.5079999999999997E-2</v>
      </c>
      <c r="AS124" s="38">
        <v>2.8750000000000001E-2</v>
      </c>
      <c r="AT124" s="38">
        <v>3.7280000000000001E-2</v>
      </c>
      <c r="AU124" s="38">
        <v>5.0849999999999999E-2</v>
      </c>
      <c r="AV124" s="38">
        <v>3.6540000000000003E-2</v>
      </c>
      <c r="AW124" s="38">
        <v>3.236E-2</v>
      </c>
      <c r="AX124" s="38">
        <v>6.4060000000000006E-2</v>
      </c>
      <c r="AY124" s="38">
        <v>3.1419999999999997E-2</v>
      </c>
      <c r="AZ124" s="38">
        <v>3.0169999999999999E-2</v>
      </c>
      <c r="BA124" s="38">
        <v>3.2710000000000003E-2</v>
      </c>
      <c r="BB124" s="38">
        <v>8.1909999999999997E-2</v>
      </c>
      <c r="BC124" s="38">
        <v>3.3509999999999998E-2</v>
      </c>
      <c r="BD124" s="39"/>
      <c r="BE124" s="2"/>
    </row>
    <row r="125" spans="1:57" x14ac:dyDescent="0.25">
      <c r="A125" s="2"/>
      <c r="B125" s="4">
        <v>115</v>
      </c>
      <c r="C125" s="40">
        <v>3.1189999999999999E-2</v>
      </c>
      <c r="D125" s="40">
        <v>3.1189999999999999E-2</v>
      </c>
      <c r="E125" s="40">
        <v>3.1189999999999999E-2</v>
      </c>
      <c r="F125" s="40">
        <v>3.108E-2</v>
      </c>
      <c r="G125" s="40">
        <v>3.1189999999999999E-2</v>
      </c>
      <c r="H125" s="40">
        <v>3.1189999999999999E-2</v>
      </c>
      <c r="I125" s="40">
        <v>3.4110000000000001E-2</v>
      </c>
      <c r="J125" s="40">
        <v>3.117E-2</v>
      </c>
      <c r="K125" s="40">
        <v>3.1189999999999999E-2</v>
      </c>
      <c r="L125" s="40">
        <v>3.1189999999999999E-2</v>
      </c>
      <c r="M125" s="41">
        <v>3.1189999999999999E-2</v>
      </c>
      <c r="N125" s="41">
        <v>3.1189999999999999E-2</v>
      </c>
      <c r="O125" s="41">
        <v>3.1189999999999999E-2</v>
      </c>
      <c r="P125" s="41">
        <v>4.8349999999999997E-2</v>
      </c>
      <c r="Q125" s="41">
        <v>3.6089999999999997E-2</v>
      </c>
      <c r="R125" s="41">
        <v>3.1189999999999999E-2</v>
      </c>
      <c r="S125" s="41">
        <v>3.1189999999999999E-2</v>
      </c>
      <c r="T125" s="41">
        <v>3.1189999999999999E-2</v>
      </c>
      <c r="U125" s="41">
        <v>2.0920000000000001E-2</v>
      </c>
      <c r="V125" s="41">
        <v>3.1189999999999999E-2</v>
      </c>
      <c r="W125" s="41">
        <v>3.1189999999999999E-2</v>
      </c>
      <c r="X125" s="41">
        <v>3.1189999999999999E-2</v>
      </c>
      <c r="Y125" s="41">
        <v>3.1189999999999999E-2</v>
      </c>
      <c r="Z125" s="41">
        <v>3.3669999999999999E-2</v>
      </c>
      <c r="AA125" s="41">
        <v>3.7109999999999997E-2</v>
      </c>
      <c r="AB125" s="41">
        <v>3.1189999999999999E-2</v>
      </c>
      <c r="AC125" s="41">
        <v>3.9800000000000002E-2</v>
      </c>
      <c r="AD125" s="41">
        <v>6.9260000000000002E-2</v>
      </c>
      <c r="AE125" s="41">
        <v>3.1189999999999999E-2</v>
      </c>
      <c r="AF125" s="41">
        <v>3.1189999999999999E-2</v>
      </c>
      <c r="AG125" s="41">
        <v>3.1189999999999999E-2</v>
      </c>
      <c r="AH125" s="41">
        <v>3.218E-2</v>
      </c>
      <c r="AI125" s="41">
        <v>2.0920000000000001E-2</v>
      </c>
      <c r="AJ125" s="41">
        <v>3.3770000000000001E-2</v>
      </c>
      <c r="AK125" s="41">
        <v>3.576E-2</v>
      </c>
      <c r="AL125" s="41">
        <v>6.1629999999999997E-2</v>
      </c>
      <c r="AM125" s="41">
        <v>3.304E-2</v>
      </c>
      <c r="AN125" s="41">
        <v>4.65E-2</v>
      </c>
      <c r="AO125" s="41">
        <v>4.0120000000000003E-2</v>
      </c>
      <c r="AP125" s="41">
        <v>5.457E-2</v>
      </c>
      <c r="AQ125" s="41">
        <v>3.3459999999999997E-2</v>
      </c>
      <c r="AR125" s="41">
        <v>5.5070000000000001E-2</v>
      </c>
      <c r="AS125" s="41">
        <v>2.8799999999999999E-2</v>
      </c>
      <c r="AT125" s="41">
        <v>3.7269999999999998E-2</v>
      </c>
      <c r="AU125" s="41">
        <v>5.0779999999999999E-2</v>
      </c>
      <c r="AV125" s="41">
        <v>3.6510000000000001E-2</v>
      </c>
      <c r="AW125" s="41">
        <v>3.2370000000000003E-2</v>
      </c>
      <c r="AX125" s="41">
        <v>6.3969999999999999E-2</v>
      </c>
      <c r="AY125" s="41">
        <v>3.1440000000000003E-2</v>
      </c>
      <c r="AZ125" s="41">
        <v>3.0200000000000001E-2</v>
      </c>
      <c r="BA125" s="41">
        <v>3.2710000000000003E-2</v>
      </c>
      <c r="BB125" s="41">
        <v>8.1659999999999996E-2</v>
      </c>
      <c r="BC125" s="41">
        <v>3.3509999999999998E-2</v>
      </c>
      <c r="BD125" s="39"/>
      <c r="BE125" s="2"/>
    </row>
    <row r="126" spans="1:57" x14ac:dyDescent="0.25">
      <c r="A126" s="2"/>
      <c r="B126" s="2">
        <v>116</v>
      </c>
      <c r="C126" s="37">
        <v>3.1210000000000002E-2</v>
      </c>
      <c r="D126" s="37">
        <v>3.1210000000000002E-2</v>
      </c>
      <c r="E126" s="37">
        <v>3.1210000000000002E-2</v>
      </c>
      <c r="F126" s="37">
        <v>3.1099999999999999E-2</v>
      </c>
      <c r="G126" s="37">
        <v>3.1210000000000002E-2</v>
      </c>
      <c r="H126" s="37">
        <v>3.1210000000000002E-2</v>
      </c>
      <c r="I126" s="37">
        <v>3.4099999999999998E-2</v>
      </c>
      <c r="J126" s="37">
        <v>3.1189999999999999E-2</v>
      </c>
      <c r="K126" s="37">
        <v>3.1210000000000002E-2</v>
      </c>
      <c r="L126" s="37">
        <v>3.1210000000000002E-2</v>
      </c>
      <c r="M126" s="38">
        <v>3.1210000000000002E-2</v>
      </c>
      <c r="N126" s="38">
        <v>3.1210000000000002E-2</v>
      </c>
      <c r="O126" s="38">
        <v>3.1210000000000002E-2</v>
      </c>
      <c r="P126" s="38">
        <v>4.8300000000000003E-2</v>
      </c>
      <c r="Q126" s="38">
        <v>3.6069999999999998E-2</v>
      </c>
      <c r="R126" s="38">
        <v>3.1210000000000002E-2</v>
      </c>
      <c r="S126" s="38">
        <v>3.1210000000000002E-2</v>
      </c>
      <c r="T126" s="38">
        <v>3.1210000000000002E-2</v>
      </c>
      <c r="U126" s="38">
        <v>2.094E-2</v>
      </c>
      <c r="V126" s="38">
        <v>3.1210000000000002E-2</v>
      </c>
      <c r="W126" s="38">
        <v>3.1210000000000002E-2</v>
      </c>
      <c r="X126" s="38">
        <v>3.1210000000000002E-2</v>
      </c>
      <c r="Y126" s="38">
        <v>3.1210000000000002E-2</v>
      </c>
      <c r="Z126" s="38">
        <v>3.3660000000000002E-2</v>
      </c>
      <c r="AA126" s="38">
        <v>3.7069999999999999E-2</v>
      </c>
      <c r="AB126" s="38">
        <v>3.1210000000000002E-2</v>
      </c>
      <c r="AC126" s="38">
        <v>3.9739999999999998E-2</v>
      </c>
      <c r="AD126" s="38">
        <v>6.9110000000000005E-2</v>
      </c>
      <c r="AE126" s="38">
        <v>3.1210000000000002E-2</v>
      </c>
      <c r="AF126" s="38">
        <v>3.1210000000000002E-2</v>
      </c>
      <c r="AG126" s="38">
        <v>3.1210000000000002E-2</v>
      </c>
      <c r="AH126" s="38">
        <v>3.2190000000000003E-2</v>
      </c>
      <c r="AI126" s="38">
        <v>2.094E-2</v>
      </c>
      <c r="AJ126" s="38">
        <v>3.3770000000000001E-2</v>
      </c>
      <c r="AK126" s="38">
        <v>3.5729999999999998E-2</v>
      </c>
      <c r="AL126" s="38">
        <v>6.1530000000000001E-2</v>
      </c>
      <c r="AM126" s="38">
        <v>3.304E-2</v>
      </c>
      <c r="AN126" s="38">
        <v>4.6469999999999997E-2</v>
      </c>
      <c r="AO126" s="38">
        <v>4.0149999999999998E-2</v>
      </c>
      <c r="AP126" s="38">
        <v>5.4480000000000001E-2</v>
      </c>
      <c r="AQ126" s="38">
        <v>3.3459999999999997E-2</v>
      </c>
      <c r="AR126" s="38">
        <v>5.5059999999999998E-2</v>
      </c>
      <c r="AS126" s="38">
        <v>2.8840000000000001E-2</v>
      </c>
      <c r="AT126" s="38">
        <v>3.7260000000000001E-2</v>
      </c>
      <c r="AU126" s="38">
        <v>5.0720000000000001E-2</v>
      </c>
      <c r="AV126" s="38">
        <v>3.6479999999999999E-2</v>
      </c>
      <c r="AW126" s="38">
        <v>3.2370000000000003E-2</v>
      </c>
      <c r="AX126" s="38">
        <v>6.3880000000000006E-2</v>
      </c>
      <c r="AY126" s="38">
        <v>3.1449999999999999E-2</v>
      </c>
      <c r="AZ126" s="38">
        <v>3.022E-2</v>
      </c>
      <c r="BA126" s="38">
        <v>3.2719999999999999E-2</v>
      </c>
      <c r="BB126" s="38">
        <v>8.1420000000000006E-2</v>
      </c>
      <c r="BC126" s="38">
        <v>3.3500000000000002E-2</v>
      </c>
      <c r="BD126" s="39"/>
      <c r="BE126" s="2"/>
    </row>
    <row r="127" spans="1:57" x14ac:dyDescent="0.25">
      <c r="A127" s="2"/>
      <c r="B127" s="2">
        <v>117</v>
      </c>
      <c r="C127" s="37">
        <v>3.1220000000000001E-2</v>
      </c>
      <c r="D127" s="37">
        <v>3.1220000000000001E-2</v>
      </c>
      <c r="E127" s="37">
        <v>3.1220000000000001E-2</v>
      </c>
      <c r="F127" s="37">
        <v>3.1119999999999998E-2</v>
      </c>
      <c r="G127" s="37">
        <v>3.1220000000000001E-2</v>
      </c>
      <c r="H127" s="37">
        <v>3.1220000000000001E-2</v>
      </c>
      <c r="I127" s="37">
        <v>3.4090000000000002E-2</v>
      </c>
      <c r="J127" s="37">
        <v>3.1199999999999999E-2</v>
      </c>
      <c r="K127" s="37">
        <v>3.1220000000000001E-2</v>
      </c>
      <c r="L127" s="37">
        <v>3.1220000000000001E-2</v>
      </c>
      <c r="M127" s="38">
        <v>3.1220000000000001E-2</v>
      </c>
      <c r="N127" s="38">
        <v>3.1220000000000001E-2</v>
      </c>
      <c r="O127" s="38">
        <v>3.1220000000000001E-2</v>
      </c>
      <c r="P127" s="38">
        <v>4.8259999999999997E-2</v>
      </c>
      <c r="Q127" s="38">
        <v>3.6040000000000003E-2</v>
      </c>
      <c r="R127" s="38">
        <v>3.1220000000000001E-2</v>
      </c>
      <c r="S127" s="38">
        <v>3.1220000000000001E-2</v>
      </c>
      <c r="T127" s="38">
        <v>3.1220000000000001E-2</v>
      </c>
      <c r="U127" s="38">
        <v>2.095E-2</v>
      </c>
      <c r="V127" s="38">
        <v>3.1220000000000001E-2</v>
      </c>
      <c r="W127" s="38">
        <v>3.1220000000000001E-2</v>
      </c>
      <c r="X127" s="38">
        <v>3.1220000000000001E-2</v>
      </c>
      <c r="Y127" s="38">
        <v>3.1220000000000001E-2</v>
      </c>
      <c r="Z127" s="38">
        <v>3.3660000000000002E-2</v>
      </c>
      <c r="AA127" s="38">
        <v>3.7039999999999997E-2</v>
      </c>
      <c r="AB127" s="38">
        <v>3.1220000000000001E-2</v>
      </c>
      <c r="AC127" s="38">
        <v>3.968E-2</v>
      </c>
      <c r="AD127" s="38">
        <v>6.8970000000000004E-2</v>
      </c>
      <c r="AE127" s="38">
        <v>3.1220000000000001E-2</v>
      </c>
      <c r="AF127" s="38">
        <v>3.1220000000000001E-2</v>
      </c>
      <c r="AG127" s="38">
        <v>3.1220000000000001E-2</v>
      </c>
      <c r="AH127" s="38">
        <v>3.2199999999999999E-2</v>
      </c>
      <c r="AI127" s="38">
        <v>2.095E-2</v>
      </c>
      <c r="AJ127" s="38">
        <v>3.3759999999999998E-2</v>
      </c>
      <c r="AK127" s="38">
        <v>3.5709999999999999E-2</v>
      </c>
      <c r="AL127" s="38">
        <v>6.1429999999999998E-2</v>
      </c>
      <c r="AM127" s="38">
        <v>3.304E-2</v>
      </c>
      <c r="AN127" s="38">
        <v>4.6449999999999998E-2</v>
      </c>
      <c r="AO127" s="38">
        <v>4.018E-2</v>
      </c>
      <c r="AP127" s="38">
        <v>5.4379999999999998E-2</v>
      </c>
      <c r="AQ127" s="38">
        <v>3.3450000000000001E-2</v>
      </c>
      <c r="AR127" s="38">
        <v>5.5039999999999999E-2</v>
      </c>
      <c r="AS127" s="38">
        <v>2.8879999999999999E-2</v>
      </c>
      <c r="AT127" s="38">
        <v>3.7240000000000002E-2</v>
      </c>
      <c r="AU127" s="38">
        <v>5.0650000000000001E-2</v>
      </c>
      <c r="AV127" s="38">
        <v>3.6450000000000003E-2</v>
      </c>
      <c r="AW127" s="38">
        <v>3.2379999999999999E-2</v>
      </c>
      <c r="AX127" s="38">
        <v>6.3789999999999999E-2</v>
      </c>
      <c r="AY127" s="38">
        <v>3.1460000000000002E-2</v>
      </c>
      <c r="AZ127" s="38">
        <v>3.024E-2</v>
      </c>
      <c r="BA127" s="38">
        <v>3.2719999999999999E-2</v>
      </c>
      <c r="BB127" s="38">
        <v>8.1170000000000006E-2</v>
      </c>
      <c r="BC127" s="38">
        <v>3.3500000000000002E-2</v>
      </c>
      <c r="BD127" s="39"/>
      <c r="BE127" s="2"/>
    </row>
    <row r="128" spans="1:57" x14ac:dyDescent="0.25">
      <c r="A128" s="2"/>
      <c r="B128" s="2">
        <v>118</v>
      </c>
      <c r="C128" s="37">
        <v>3.124E-2</v>
      </c>
      <c r="D128" s="37">
        <v>3.124E-2</v>
      </c>
      <c r="E128" s="37">
        <v>3.124E-2</v>
      </c>
      <c r="F128" s="37">
        <v>3.1130000000000001E-2</v>
      </c>
      <c r="G128" s="37">
        <v>3.124E-2</v>
      </c>
      <c r="H128" s="37">
        <v>3.124E-2</v>
      </c>
      <c r="I128" s="37">
        <v>3.4079999999999999E-2</v>
      </c>
      <c r="J128" s="37">
        <v>3.1220000000000001E-2</v>
      </c>
      <c r="K128" s="37">
        <v>3.124E-2</v>
      </c>
      <c r="L128" s="37">
        <v>3.124E-2</v>
      </c>
      <c r="M128" s="38">
        <v>3.124E-2</v>
      </c>
      <c r="N128" s="38">
        <v>3.124E-2</v>
      </c>
      <c r="O128" s="38">
        <v>3.124E-2</v>
      </c>
      <c r="P128" s="38">
        <v>4.8219999999999999E-2</v>
      </c>
      <c r="Q128" s="38">
        <v>3.601E-2</v>
      </c>
      <c r="R128" s="38">
        <v>3.124E-2</v>
      </c>
      <c r="S128" s="38">
        <v>3.124E-2</v>
      </c>
      <c r="T128" s="38">
        <v>3.124E-2</v>
      </c>
      <c r="U128" s="38">
        <v>2.0969999999999999E-2</v>
      </c>
      <c r="V128" s="38">
        <v>3.124E-2</v>
      </c>
      <c r="W128" s="38">
        <v>3.124E-2</v>
      </c>
      <c r="X128" s="38">
        <v>3.124E-2</v>
      </c>
      <c r="Y128" s="38">
        <v>3.124E-2</v>
      </c>
      <c r="Z128" s="38">
        <v>3.3649999999999999E-2</v>
      </c>
      <c r="AA128" s="38">
        <v>3.6999999999999998E-2</v>
      </c>
      <c r="AB128" s="38">
        <v>3.124E-2</v>
      </c>
      <c r="AC128" s="38">
        <v>3.9620000000000002E-2</v>
      </c>
      <c r="AD128" s="38">
        <v>6.8830000000000002E-2</v>
      </c>
      <c r="AE128" s="38">
        <v>3.124E-2</v>
      </c>
      <c r="AF128" s="38">
        <v>3.124E-2</v>
      </c>
      <c r="AG128" s="38">
        <v>3.124E-2</v>
      </c>
      <c r="AH128" s="38">
        <v>3.2199999999999999E-2</v>
      </c>
      <c r="AI128" s="38">
        <v>2.0969999999999999E-2</v>
      </c>
      <c r="AJ128" s="38">
        <v>3.3750000000000002E-2</v>
      </c>
      <c r="AK128" s="38">
        <v>3.569E-2</v>
      </c>
      <c r="AL128" s="38">
        <v>6.1339999999999999E-2</v>
      </c>
      <c r="AM128" s="38">
        <v>3.304E-2</v>
      </c>
      <c r="AN128" s="38">
        <v>4.6420000000000003E-2</v>
      </c>
      <c r="AO128" s="38">
        <v>4.0210000000000003E-2</v>
      </c>
      <c r="AP128" s="38">
        <v>5.4289999999999998E-2</v>
      </c>
      <c r="AQ128" s="38">
        <v>3.3450000000000001E-2</v>
      </c>
      <c r="AR128" s="38">
        <v>5.5030000000000003E-2</v>
      </c>
      <c r="AS128" s="38">
        <v>2.8910000000000002E-2</v>
      </c>
      <c r="AT128" s="38">
        <v>3.7229999999999999E-2</v>
      </c>
      <c r="AU128" s="38">
        <v>5.058E-2</v>
      </c>
      <c r="AV128" s="38">
        <v>3.6420000000000001E-2</v>
      </c>
      <c r="AW128" s="38">
        <v>3.2390000000000002E-2</v>
      </c>
      <c r="AX128" s="38">
        <v>6.3710000000000003E-2</v>
      </c>
      <c r="AY128" s="38">
        <v>3.1480000000000001E-2</v>
      </c>
      <c r="AZ128" s="38">
        <v>3.0269999999999998E-2</v>
      </c>
      <c r="BA128" s="38">
        <v>3.2719999999999999E-2</v>
      </c>
      <c r="BB128" s="38">
        <v>8.0939999999999998E-2</v>
      </c>
      <c r="BC128" s="38">
        <v>3.3489999999999999E-2</v>
      </c>
      <c r="BD128" s="39"/>
      <c r="BE128" s="2"/>
    </row>
    <row r="129" spans="1:57" x14ac:dyDescent="0.25">
      <c r="A129" s="2"/>
      <c r="B129" s="2">
        <v>119</v>
      </c>
      <c r="C129" s="37">
        <v>3.125E-2</v>
      </c>
      <c r="D129" s="37">
        <v>3.125E-2</v>
      </c>
      <c r="E129" s="37">
        <v>3.125E-2</v>
      </c>
      <c r="F129" s="37">
        <v>3.1150000000000001E-2</v>
      </c>
      <c r="G129" s="37">
        <v>3.125E-2</v>
      </c>
      <c r="H129" s="37">
        <v>3.125E-2</v>
      </c>
      <c r="I129" s="37">
        <v>3.4079999999999999E-2</v>
      </c>
      <c r="J129" s="37">
        <v>3.1230000000000001E-2</v>
      </c>
      <c r="K129" s="37">
        <v>3.125E-2</v>
      </c>
      <c r="L129" s="37">
        <v>3.125E-2</v>
      </c>
      <c r="M129" s="38">
        <v>3.125E-2</v>
      </c>
      <c r="N129" s="38">
        <v>3.125E-2</v>
      </c>
      <c r="O129" s="38">
        <v>3.125E-2</v>
      </c>
      <c r="P129" s="38">
        <v>4.8180000000000001E-2</v>
      </c>
      <c r="Q129" s="38">
        <v>3.5990000000000001E-2</v>
      </c>
      <c r="R129" s="38">
        <v>3.125E-2</v>
      </c>
      <c r="S129" s="38">
        <v>3.125E-2</v>
      </c>
      <c r="T129" s="38">
        <v>3.125E-2</v>
      </c>
      <c r="U129" s="38">
        <v>2.0990000000000002E-2</v>
      </c>
      <c r="V129" s="38">
        <v>3.125E-2</v>
      </c>
      <c r="W129" s="38">
        <v>3.125E-2</v>
      </c>
      <c r="X129" s="38">
        <v>3.125E-2</v>
      </c>
      <c r="Y129" s="38">
        <v>3.125E-2</v>
      </c>
      <c r="Z129" s="38">
        <v>3.3649999999999999E-2</v>
      </c>
      <c r="AA129" s="38">
        <v>3.6970000000000003E-2</v>
      </c>
      <c r="AB129" s="38">
        <v>3.125E-2</v>
      </c>
      <c r="AC129" s="38">
        <v>3.9570000000000001E-2</v>
      </c>
      <c r="AD129" s="38">
        <v>6.8690000000000001E-2</v>
      </c>
      <c r="AE129" s="38">
        <v>3.125E-2</v>
      </c>
      <c r="AF129" s="38">
        <v>3.125E-2</v>
      </c>
      <c r="AG129" s="38">
        <v>3.125E-2</v>
      </c>
      <c r="AH129" s="38">
        <v>3.2210000000000003E-2</v>
      </c>
      <c r="AI129" s="38">
        <v>2.0990000000000002E-2</v>
      </c>
      <c r="AJ129" s="38">
        <v>3.3750000000000002E-2</v>
      </c>
      <c r="AK129" s="38">
        <v>3.567E-2</v>
      </c>
      <c r="AL129" s="38">
        <v>6.1249999999999999E-2</v>
      </c>
      <c r="AM129" s="38">
        <v>3.304E-2</v>
      </c>
      <c r="AN129" s="38">
        <v>4.6399999999999997E-2</v>
      </c>
      <c r="AO129" s="38">
        <v>4.0230000000000002E-2</v>
      </c>
      <c r="AP129" s="38">
        <v>5.4199999999999998E-2</v>
      </c>
      <c r="AQ129" s="38">
        <v>3.3439999999999998E-2</v>
      </c>
      <c r="AR129" s="38">
        <v>5.5019999999999999E-2</v>
      </c>
      <c r="AS129" s="38">
        <v>2.895E-2</v>
      </c>
      <c r="AT129" s="38">
        <v>3.7220000000000003E-2</v>
      </c>
      <c r="AU129" s="38">
        <v>5.0520000000000002E-2</v>
      </c>
      <c r="AV129" s="38">
        <v>3.6389999999999999E-2</v>
      </c>
      <c r="AW129" s="38">
        <v>3.2390000000000002E-2</v>
      </c>
      <c r="AX129" s="38">
        <v>6.3619999999999996E-2</v>
      </c>
      <c r="AY129" s="38">
        <v>3.1489999999999997E-2</v>
      </c>
      <c r="AZ129" s="38">
        <v>3.0290000000000001E-2</v>
      </c>
      <c r="BA129" s="38">
        <v>3.2719999999999999E-2</v>
      </c>
      <c r="BB129" s="38">
        <v>8.0699999999999994E-2</v>
      </c>
      <c r="BC129" s="38">
        <v>3.3489999999999999E-2</v>
      </c>
      <c r="BD129" s="39"/>
      <c r="BE129" s="2"/>
    </row>
    <row r="130" spans="1:57" x14ac:dyDescent="0.25">
      <c r="A130" s="2"/>
      <c r="B130" s="4">
        <v>120</v>
      </c>
      <c r="C130" s="40">
        <v>3.1269999999999999E-2</v>
      </c>
      <c r="D130" s="40">
        <v>3.1269999999999999E-2</v>
      </c>
      <c r="E130" s="40">
        <v>3.1269999999999999E-2</v>
      </c>
      <c r="F130" s="40">
        <v>3.116E-2</v>
      </c>
      <c r="G130" s="40">
        <v>3.1269999999999999E-2</v>
      </c>
      <c r="H130" s="40">
        <v>3.1269999999999999E-2</v>
      </c>
      <c r="I130" s="40">
        <v>3.4070000000000003E-2</v>
      </c>
      <c r="J130" s="40">
        <v>3.125E-2</v>
      </c>
      <c r="K130" s="40">
        <v>3.1269999999999999E-2</v>
      </c>
      <c r="L130" s="40">
        <v>3.1269999999999999E-2</v>
      </c>
      <c r="M130" s="41">
        <v>3.1269999999999999E-2</v>
      </c>
      <c r="N130" s="41">
        <v>3.1269999999999999E-2</v>
      </c>
      <c r="O130" s="41">
        <v>3.1269999999999999E-2</v>
      </c>
      <c r="P130" s="41">
        <v>4.8140000000000002E-2</v>
      </c>
      <c r="Q130" s="41">
        <v>3.5959999999999999E-2</v>
      </c>
      <c r="R130" s="41">
        <v>3.1269999999999999E-2</v>
      </c>
      <c r="S130" s="41">
        <v>3.1269999999999999E-2</v>
      </c>
      <c r="T130" s="41">
        <v>3.1269999999999999E-2</v>
      </c>
      <c r="U130" s="41">
        <v>2.1010000000000001E-2</v>
      </c>
      <c r="V130" s="41">
        <v>3.1269999999999999E-2</v>
      </c>
      <c r="W130" s="41">
        <v>3.1269999999999999E-2</v>
      </c>
      <c r="X130" s="41">
        <v>3.1269999999999999E-2</v>
      </c>
      <c r="Y130" s="41">
        <v>3.1269999999999999E-2</v>
      </c>
      <c r="Z130" s="41">
        <v>3.3640000000000003E-2</v>
      </c>
      <c r="AA130" s="41">
        <v>3.6940000000000001E-2</v>
      </c>
      <c r="AB130" s="41">
        <v>3.1269999999999999E-2</v>
      </c>
      <c r="AC130" s="41">
        <v>3.9510000000000003E-2</v>
      </c>
      <c r="AD130" s="41">
        <v>6.8559999999999996E-2</v>
      </c>
      <c r="AE130" s="41">
        <v>3.1269999999999999E-2</v>
      </c>
      <c r="AF130" s="41">
        <v>3.1269999999999999E-2</v>
      </c>
      <c r="AG130" s="41">
        <v>3.1269999999999999E-2</v>
      </c>
      <c r="AH130" s="41">
        <v>3.2219999999999999E-2</v>
      </c>
      <c r="AI130" s="41">
        <v>2.1010000000000001E-2</v>
      </c>
      <c r="AJ130" s="41">
        <v>3.3739999999999999E-2</v>
      </c>
      <c r="AK130" s="41">
        <v>3.5639999999999998E-2</v>
      </c>
      <c r="AL130" s="41">
        <v>6.1159999999999999E-2</v>
      </c>
      <c r="AM130" s="41">
        <v>3.304E-2</v>
      </c>
      <c r="AN130" s="41">
        <v>4.6370000000000001E-2</v>
      </c>
      <c r="AO130" s="41">
        <v>4.0259999999999997E-2</v>
      </c>
      <c r="AP130" s="41">
        <v>5.4109999999999998E-2</v>
      </c>
      <c r="AQ130" s="41">
        <v>3.3439999999999998E-2</v>
      </c>
      <c r="AR130" s="41">
        <v>5.5E-2</v>
      </c>
      <c r="AS130" s="41">
        <v>2.8989999999999998E-2</v>
      </c>
      <c r="AT130" s="41">
        <v>3.721E-2</v>
      </c>
      <c r="AU130" s="41">
        <v>5.0459999999999998E-2</v>
      </c>
      <c r="AV130" s="41">
        <v>3.6360000000000003E-2</v>
      </c>
      <c r="AW130" s="41">
        <v>3.2399999999999998E-2</v>
      </c>
      <c r="AX130" s="41">
        <v>6.3530000000000003E-2</v>
      </c>
      <c r="AY130" s="41">
        <v>3.15E-2</v>
      </c>
      <c r="AZ130" s="41">
        <v>3.031E-2</v>
      </c>
      <c r="BA130" s="41">
        <v>3.2719999999999999E-2</v>
      </c>
      <c r="BB130" s="41">
        <v>8.047E-2</v>
      </c>
      <c r="BC130" s="41">
        <v>3.3480000000000003E-2</v>
      </c>
      <c r="BD130" s="39"/>
      <c r="BE130" s="2"/>
    </row>
    <row r="131" spans="1:57" x14ac:dyDescent="0.25">
      <c r="A131" s="2"/>
      <c r="B131" s="2">
        <v>121</v>
      </c>
      <c r="C131" s="37">
        <v>3.1280000000000002E-2</v>
      </c>
      <c r="D131" s="37">
        <v>3.1280000000000002E-2</v>
      </c>
      <c r="E131" s="37">
        <v>3.1280000000000002E-2</v>
      </c>
      <c r="F131" s="37">
        <v>3.1179999999999999E-2</v>
      </c>
      <c r="G131" s="37">
        <v>3.1280000000000002E-2</v>
      </c>
      <c r="H131" s="37">
        <v>3.1280000000000002E-2</v>
      </c>
      <c r="I131" s="37">
        <v>3.406E-2</v>
      </c>
      <c r="J131" s="37">
        <v>3.1260000000000003E-2</v>
      </c>
      <c r="K131" s="37">
        <v>3.1280000000000002E-2</v>
      </c>
      <c r="L131" s="37">
        <v>3.1280000000000002E-2</v>
      </c>
      <c r="M131" s="38">
        <v>3.1280000000000002E-2</v>
      </c>
      <c r="N131" s="38">
        <v>3.1280000000000002E-2</v>
      </c>
      <c r="O131" s="38">
        <v>3.1280000000000002E-2</v>
      </c>
      <c r="P131" s="38">
        <v>4.811E-2</v>
      </c>
      <c r="Q131" s="38">
        <v>3.594E-2</v>
      </c>
      <c r="R131" s="38">
        <v>3.1280000000000002E-2</v>
      </c>
      <c r="S131" s="38">
        <v>3.1280000000000002E-2</v>
      </c>
      <c r="T131" s="38">
        <v>3.1280000000000002E-2</v>
      </c>
      <c r="U131" s="38">
        <v>2.102E-2</v>
      </c>
      <c r="V131" s="38">
        <v>3.1280000000000002E-2</v>
      </c>
      <c r="W131" s="38">
        <v>3.1280000000000002E-2</v>
      </c>
      <c r="X131" s="38">
        <v>3.1280000000000002E-2</v>
      </c>
      <c r="Y131" s="38">
        <v>3.1280000000000002E-2</v>
      </c>
      <c r="Z131" s="38">
        <v>3.3640000000000003E-2</v>
      </c>
      <c r="AA131" s="38">
        <v>3.6900000000000002E-2</v>
      </c>
      <c r="AB131" s="38">
        <v>3.1280000000000002E-2</v>
      </c>
      <c r="AC131" s="38">
        <v>3.9460000000000002E-2</v>
      </c>
      <c r="AD131" s="38">
        <v>6.8419999999999995E-2</v>
      </c>
      <c r="AE131" s="38">
        <v>3.1280000000000002E-2</v>
      </c>
      <c r="AF131" s="38">
        <v>3.1280000000000002E-2</v>
      </c>
      <c r="AG131" s="38">
        <v>3.1280000000000002E-2</v>
      </c>
      <c r="AH131" s="38">
        <v>3.2219999999999999E-2</v>
      </c>
      <c r="AI131" s="38">
        <v>2.102E-2</v>
      </c>
      <c r="AJ131" s="38">
        <v>3.3730000000000003E-2</v>
      </c>
      <c r="AK131" s="38">
        <v>3.5619999999999999E-2</v>
      </c>
      <c r="AL131" s="38">
        <v>6.1069999999999999E-2</v>
      </c>
      <c r="AM131" s="38">
        <v>3.304E-2</v>
      </c>
      <c r="AN131" s="38">
        <v>4.6350000000000002E-2</v>
      </c>
      <c r="AO131" s="38">
        <v>4.0289999999999999E-2</v>
      </c>
      <c r="AP131" s="38">
        <v>5.4019999999999999E-2</v>
      </c>
      <c r="AQ131" s="38">
        <v>3.3439999999999998E-2</v>
      </c>
      <c r="AR131" s="38">
        <v>5.4989999999999997E-2</v>
      </c>
      <c r="AS131" s="38">
        <v>2.903E-2</v>
      </c>
      <c r="AT131" s="38">
        <v>3.7199999999999997E-2</v>
      </c>
      <c r="AU131" s="38">
        <v>5.04E-2</v>
      </c>
      <c r="AV131" s="38">
        <v>3.6339999999999997E-2</v>
      </c>
      <c r="AW131" s="38">
        <v>3.2399999999999998E-2</v>
      </c>
      <c r="AX131" s="38">
        <v>6.3450000000000006E-2</v>
      </c>
      <c r="AY131" s="38">
        <v>3.1510000000000003E-2</v>
      </c>
      <c r="AZ131" s="38">
        <v>3.0329999999999999E-2</v>
      </c>
      <c r="BA131" s="38">
        <v>3.2730000000000002E-2</v>
      </c>
      <c r="BB131" s="38">
        <v>8.0250000000000002E-2</v>
      </c>
      <c r="BC131" s="38">
        <v>3.3480000000000003E-2</v>
      </c>
      <c r="BD131" s="39"/>
      <c r="BE131" s="2"/>
    </row>
    <row r="132" spans="1:57" x14ac:dyDescent="0.25">
      <c r="A132" s="2"/>
      <c r="B132" s="2">
        <v>122</v>
      </c>
      <c r="C132" s="37">
        <v>3.1300000000000001E-2</v>
      </c>
      <c r="D132" s="37">
        <v>3.1300000000000001E-2</v>
      </c>
      <c r="E132" s="37">
        <v>3.1300000000000001E-2</v>
      </c>
      <c r="F132" s="37">
        <v>3.1189999999999999E-2</v>
      </c>
      <c r="G132" s="37">
        <v>3.1300000000000001E-2</v>
      </c>
      <c r="H132" s="37">
        <v>3.1300000000000001E-2</v>
      </c>
      <c r="I132" s="37">
        <v>3.4049999999999997E-2</v>
      </c>
      <c r="J132" s="37">
        <v>3.1280000000000002E-2</v>
      </c>
      <c r="K132" s="37">
        <v>3.1300000000000001E-2</v>
      </c>
      <c r="L132" s="37">
        <v>3.1300000000000001E-2</v>
      </c>
      <c r="M132" s="38">
        <v>3.1300000000000001E-2</v>
      </c>
      <c r="N132" s="38">
        <v>3.1300000000000001E-2</v>
      </c>
      <c r="O132" s="38">
        <v>3.1300000000000001E-2</v>
      </c>
      <c r="P132" s="38">
        <v>4.8070000000000002E-2</v>
      </c>
      <c r="Q132" s="38">
        <v>3.5920000000000001E-2</v>
      </c>
      <c r="R132" s="38">
        <v>3.1300000000000001E-2</v>
      </c>
      <c r="S132" s="38">
        <v>3.1300000000000001E-2</v>
      </c>
      <c r="T132" s="38">
        <v>3.1300000000000001E-2</v>
      </c>
      <c r="U132" s="38">
        <v>2.104E-2</v>
      </c>
      <c r="V132" s="38">
        <v>3.1300000000000001E-2</v>
      </c>
      <c r="W132" s="38">
        <v>3.1300000000000001E-2</v>
      </c>
      <c r="X132" s="38">
        <v>3.1300000000000001E-2</v>
      </c>
      <c r="Y132" s="38">
        <v>3.1300000000000001E-2</v>
      </c>
      <c r="Z132" s="38">
        <v>3.363E-2</v>
      </c>
      <c r="AA132" s="38">
        <v>3.687E-2</v>
      </c>
      <c r="AB132" s="38">
        <v>3.1300000000000001E-2</v>
      </c>
      <c r="AC132" s="38">
        <v>3.9410000000000001E-2</v>
      </c>
      <c r="AD132" s="38">
        <v>6.8290000000000003E-2</v>
      </c>
      <c r="AE132" s="38">
        <v>3.1300000000000001E-2</v>
      </c>
      <c r="AF132" s="38">
        <v>3.1300000000000001E-2</v>
      </c>
      <c r="AG132" s="38">
        <v>3.1300000000000001E-2</v>
      </c>
      <c r="AH132" s="38">
        <v>3.2230000000000002E-2</v>
      </c>
      <c r="AI132" s="38">
        <v>2.104E-2</v>
      </c>
      <c r="AJ132" s="38">
        <v>3.3730000000000003E-2</v>
      </c>
      <c r="AK132" s="38">
        <v>3.56E-2</v>
      </c>
      <c r="AL132" s="38">
        <v>6.0979999999999999E-2</v>
      </c>
      <c r="AM132" s="38">
        <v>3.304E-2</v>
      </c>
      <c r="AN132" s="38">
        <v>4.6330000000000003E-2</v>
      </c>
      <c r="AO132" s="38">
        <v>4.0309999999999999E-2</v>
      </c>
      <c r="AP132" s="38">
        <v>5.3929999999999999E-2</v>
      </c>
      <c r="AQ132" s="38">
        <v>3.3430000000000001E-2</v>
      </c>
      <c r="AR132" s="38">
        <v>5.4980000000000001E-2</v>
      </c>
      <c r="AS132" s="38">
        <v>2.9059999999999999E-2</v>
      </c>
      <c r="AT132" s="38">
        <v>3.7190000000000001E-2</v>
      </c>
      <c r="AU132" s="38">
        <v>5.0340000000000003E-2</v>
      </c>
      <c r="AV132" s="38">
        <v>3.6310000000000002E-2</v>
      </c>
      <c r="AW132" s="38">
        <v>3.2410000000000001E-2</v>
      </c>
      <c r="AX132" s="38">
        <v>6.3369999999999996E-2</v>
      </c>
      <c r="AY132" s="38">
        <v>3.1530000000000002E-2</v>
      </c>
      <c r="AZ132" s="38">
        <v>3.0360000000000002E-2</v>
      </c>
      <c r="BA132" s="38">
        <v>3.2730000000000002E-2</v>
      </c>
      <c r="BB132" s="38">
        <v>8.0030000000000004E-2</v>
      </c>
      <c r="BC132" s="38">
        <v>3.3480000000000003E-2</v>
      </c>
      <c r="BD132" s="39"/>
      <c r="BE132" s="2"/>
    </row>
    <row r="133" spans="1:57" x14ac:dyDescent="0.25">
      <c r="A133" s="2"/>
      <c r="B133" s="2">
        <v>123</v>
      </c>
      <c r="C133" s="37">
        <v>3.1309999999999998E-2</v>
      </c>
      <c r="D133" s="37">
        <v>3.1309999999999998E-2</v>
      </c>
      <c r="E133" s="37">
        <v>3.1309999999999998E-2</v>
      </c>
      <c r="F133" s="37">
        <v>3.1210000000000002E-2</v>
      </c>
      <c r="G133" s="37">
        <v>3.1309999999999998E-2</v>
      </c>
      <c r="H133" s="37">
        <v>3.1309999999999998E-2</v>
      </c>
      <c r="I133" s="37">
        <v>3.4040000000000001E-2</v>
      </c>
      <c r="J133" s="37">
        <v>3.1289999999999998E-2</v>
      </c>
      <c r="K133" s="37">
        <v>3.1309999999999998E-2</v>
      </c>
      <c r="L133" s="37">
        <v>3.1309999999999998E-2</v>
      </c>
      <c r="M133" s="38">
        <v>3.1309999999999998E-2</v>
      </c>
      <c r="N133" s="38">
        <v>3.1309999999999998E-2</v>
      </c>
      <c r="O133" s="38">
        <v>3.1309999999999998E-2</v>
      </c>
      <c r="P133" s="38">
        <v>4.8030000000000003E-2</v>
      </c>
      <c r="Q133" s="38">
        <v>3.5889999999999998E-2</v>
      </c>
      <c r="R133" s="38">
        <v>3.1309999999999998E-2</v>
      </c>
      <c r="S133" s="38">
        <v>3.1309999999999998E-2</v>
      </c>
      <c r="T133" s="38">
        <v>3.1309999999999998E-2</v>
      </c>
      <c r="U133" s="38">
        <v>2.1049999999999999E-2</v>
      </c>
      <c r="V133" s="38">
        <v>3.1309999999999998E-2</v>
      </c>
      <c r="W133" s="38">
        <v>3.1309999999999998E-2</v>
      </c>
      <c r="X133" s="38">
        <v>3.1309999999999998E-2</v>
      </c>
      <c r="Y133" s="38">
        <v>3.1309999999999998E-2</v>
      </c>
      <c r="Z133" s="38">
        <v>3.363E-2</v>
      </c>
      <c r="AA133" s="38">
        <v>3.6839999999999998E-2</v>
      </c>
      <c r="AB133" s="38">
        <v>3.1309999999999998E-2</v>
      </c>
      <c r="AC133" s="38">
        <v>3.9350000000000003E-2</v>
      </c>
      <c r="AD133" s="38">
        <v>6.8159999999999998E-2</v>
      </c>
      <c r="AE133" s="38">
        <v>3.1309999999999998E-2</v>
      </c>
      <c r="AF133" s="38">
        <v>3.1309999999999998E-2</v>
      </c>
      <c r="AG133" s="38">
        <v>3.1309999999999998E-2</v>
      </c>
      <c r="AH133" s="38">
        <v>3.2239999999999998E-2</v>
      </c>
      <c r="AI133" s="38">
        <v>2.1049999999999999E-2</v>
      </c>
      <c r="AJ133" s="38">
        <v>3.372E-2</v>
      </c>
      <c r="AK133" s="38">
        <v>3.5580000000000001E-2</v>
      </c>
      <c r="AL133" s="38">
        <v>6.0900000000000003E-2</v>
      </c>
      <c r="AM133" s="38">
        <v>3.3029999999999997E-2</v>
      </c>
      <c r="AN133" s="38">
        <v>4.6300000000000001E-2</v>
      </c>
      <c r="AO133" s="38">
        <v>4.0340000000000001E-2</v>
      </c>
      <c r="AP133" s="38">
        <v>5.3850000000000002E-2</v>
      </c>
      <c r="AQ133" s="38">
        <v>3.3430000000000001E-2</v>
      </c>
      <c r="AR133" s="38">
        <v>5.4969999999999998E-2</v>
      </c>
      <c r="AS133" s="38">
        <v>2.9100000000000001E-2</v>
      </c>
      <c r="AT133" s="38">
        <v>3.7179999999999998E-2</v>
      </c>
      <c r="AU133" s="38">
        <v>5.0279999999999998E-2</v>
      </c>
      <c r="AV133" s="38">
        <v>3.628E-2</v>
      </c>
      <c r="AW133" s="38">
        <v>3.2410000000000001E-2</v>
      </c>
      <c r="AX133" s="38">
        <v>6.3289999999999999E-2</v>
      </c>
      <c r="AY133" s="38">
        <v>3.1539999999999999E-2</v>
      </c>
      <c r="AZ133" s="38">
        <v>3.0380000000000001E-2</v>
      </c>
      <c r="BA133" s="38">
        <v>3.2730000000000002E-2</v>
      </c>
      <c r="BB133" s="38">
        <v>7.9810000000000006E-2</v>
      </c>
      <c r="BC133" s="38">
        <v>3.347E-2</v>
      </c>
      <c r="BD133" s="39"/>
      <c r="BE133" s="2"/>
    </row>
    <row r="134" spans="1:57" x14ac:dyDescent="0.25">
      <c r="A134" s="2"/>
      <c r="B134" s="2">
        <v>124</v>
      </c>
      <c r="C134" s="37">
        <v>3.1320000000000001E-2</v>
      </c>
      <c r="D134" s="37">
        <v>3.1320000000000001E-2</v>
      </c>
      <c r="E134" s="37">
        <v>3.1320000000000001E-2</v>
      </c>
      <c r="F134" s="37">
        <v>3.1220000000000001E-2</v>
      </c>
      <c r="G134" s="37">
        <v>3.1320000000000001E-2</v>
      </c>
      <c r="H134" s="37">
        <v>3.1320000000000001E-2</v>
      </c>
      <c r="I134" s="37">
        <v>3.4029999999999998E-2</v>
      </c>
      <c r="J134" s="37">
        <v>3.1300000000000001E-2</v>
      </c>
      <c r="K134" s="37">
        <v>3.1320000000000001E-2</v>
      </c>
      <c r="L134" s="37">
        <v>3.1320000000000001E-2</v>
      </c>
      <c r="M134" s="38">
        <v>3.1320000000000001E-2</v>
      </c>
      <c r="N134" s="38">
        <v>3.1320000000000001E-2</v>
      </c>
      <c r="O134" s="38">
        <v>3.1320000000000001E-2</v>
      </c>
      <c r="P134" s="38">
        <v>4.7989999999999998E-2</v>
      </c>
      <c r="Q134" s="38">
        <v>3.5869999999999999E-2</v>
      </c>
      <c r="R134" s="38">
        <v>3.1320000000000001E-2</v>
      </c>
      <c r="S134" s="38">
        <v>3.1320000000000001E-2</v>
      </c>
      <c r="T134" s="38">
        <v>3.1320000000000001E-2</v>
      </c>
      <c r="U134" s="38">
        <v>2.1069999999999998E-2</v>
      </c>
      <c r="V134" s="38">
        <v>3.1320000000000001E-2</v>
      </c>
      <c r="W134" s="38">
        <v>3.1320000000000001E-2</v>
      </c>
      <c r="X134" s="38">
        <v>3.1320000000000001E-2</v>
      </c>
      <c r="Y134" s="38">
        <v>3.1320000000000001E-2</v>
      </c>
      <c r="Z134" s="38">
        <v>3.3619999999999997E-2</v>
      </c>
      <c r="AA134" s="38">
        <v>3.6810000000000002E-2</v>
      </c>
      <c r="AB134" s="38">
        <v>3.1320000000000001E-2</v>
      </c>
      <c r="AC134" s="38">
        <v>3.9300000000000002E-2</v>
      </c>
      <c r="AD134" s="38">
        <v>6.8029999999999993E-2</v>
      </c>
      <c r="AE134" s="38">
        <v>3.1320000000000001E-2</v>
      </c>
      <c r="AF134" s="38">
        <v>3.1320000000000001E-2</v>
      </c>
      <c r="AG134" s="38">
        <v>3.1320000000000001E-2</v>
      </c>
      <c r="AH134" s="38">
        <v>3.2239999999999998E-2</v>
      </c>
      <c r="AI134" s="38">
        <v>2.1069999999999998E-2</v>
      </c>
      <c r="AJ134" s="38">
        <v>3.372E-2</v>
      </c>
      <c r="AK134" s="38">
        <v>3.5560000000000001E-2</v>
      </c>
      <c r="AL134" s="38">
        <v>6.0810000000000003E-2</v>
      </c>
      <c r="AM134" s="38">
        <v>3.3029999999999997E-2</v>
      </c>
      <c r="AN134" s="38">
        <v>4.6280000000000002E-2</v>
      </c>
      <c r="AO134" s="38">
        <v>4.0370000000000003E-2</v>
      </c>
      <c r="AP134" s="38">
        <v>5.3769999999999998E-2</v>
      </c>
      <c r="AQ134" s="38">
        <v>3.3430000000000001E-2</v>
      </c>
      <c r="AR134" s="38">
        <v>5.4960000000000002E-2</v>
      </c>
      <c r="AS134" s="38">
        <v>2.9139999999999999E-2</v>
      </c>
      <c r="AT134" s="38">
        <v>3.7170000000000002E-2</v>
      </c>
      <c r="AU134" s="38">
        <v>5.0220000000000001E-2</v>
      </c>
      <c r="AV134" s="38">
        <v>3.6260000000000001E-2</v>
      </c>
      <c r="AW134" s="38">
        <v>3.2410000000000001E-2</v>
      </c>
      <c r="AX134" s="38">
        <v>6.3210000000000002E-2</v>
      </c>
      <c r="AY134" s="38">
        <v>3.1550000000000002E-2</v>
      </c>
      <c r="AZ134" s="38">
        <v>3.04E-2</v>
      </c>
      <c r="BA134" s="38">
        <v>3.2730000000000002E-2</v>
      </c>
      <c r="BB134" s="38">
        <v>7.9589999999999994E-2</v>
      </c>
      <c r="BC134" s="38">
        <v>3.347E-2</v>
      </c>
      <c r="BD134" s="39"/>
      <c r="BE134" s="2"/>
    </row>
    <row r="135" spans="1:57" x14ac:dyDescent="0.25">
      <c r="A135" s="2"/>
      <c r="B135" s="4">
        <v>125</v>
      </c>
      <c r="C135" s="40">
        <v>3.134E-2</v>
      </c>
      <c r="D135" s="40">
        <v>3.134E-2</v>
      </c>
      <c r="E135" s="40">
        <v>3.134E-2</v>
      </c>
      <c r="F135" s="40">
        <v>3.124E-2</v>
      </c>
      <c r="G135" s="40">
        <v>3.134E-2</v>
      </c>
      <c r="H135" s="40">
        <v>3.134E-2</v>
      </c>
      <c r="I135" s="40">
        <v>3.4020000000000002E-2</v>
      </c>
      <c r="J135" s="40">
        <v>3.1320000000000001E-2</v>
      </c>
      <c r="K135" s="40">
        <v>3.134E-2</v>
      </c>
      <c r="L135" s="40">
        <v>3.134E-2</v>
      </c>
      <c r="M135" s="41">
        <v>3.134E-2</v>
      </c>
      <c r="N135" s="41">
        <v>3.134E-2</v>
      </c>
      <c r="O135" s="41">
        <v>3.134E-2</v>
      </c>
      <c r="P135" s="41">
        <v>4.7960000000000003E-2</v>
      </c>
      <c r="Q135" s="41">
        <v>3.585E-2</v>
      </c>
      <c r="R135" s="41">
        <v>3.134E-2</v>
      </c>
      <c r="S135" s="41">
        <v>3.134E-2</v>
      </c>
      <c r="T135" s="41">
        <v>3.134E-2</v>
      </c>
      <c r="U135" s="41">
        <v>2.1090000000000001E-2</v>
      </c>
      <c r="V135" s="41">
        <v>3.134E-2</v>
      </c>
      <c r="W135" s="41">
        <v>3.134E-2</v>
      </c>
      <c r="X135" s="41">
        <v>3.134E-2</v>
      </c>
      <c r="Y135" s="41">
        <v>3.134E-2</v>
      </c>
      <c r="Z135" s="41">
        <v>3.3619999999999997E-2</v>
      </c>
      <c r="AA135" s="41">
        <v>3.678E-2</v>
      </c>
      <c r="AB135" s="41">
        <v>3.134E-2</v>
      </c>
      <c r="AC135" s="41">
        <v>3.925E-2</v>
      </c>
      <c r="AD135" s="41">
        <v>6.7909999999999998E-2</v>
      </c>
      <c r="AE135" s="41">
        <v>3.134E-2</v>
      </c>
      <c r="AF135" s="41">
        <v>3.134E-2</v>
      </c>
      <c r="AG135" s="41">
        <v>3.134E-2</v>
      </c>
      <c r="AH135" s="41">
        <v>3.2250000000000001E-2</v>
      </c>
      <c r="AI135" s="41">
        <v>2.1090000000000001E-2</v>
      </c>
      <c r="AJ135" s="41">
        <v>3.3709999999999997E-2</v>
      </c>
      <c r="AK135" s="41">
        <v>3.5540000000000002E-2</v>
      </c>
      <c r="AL135" s="41">
        <v>6.0729999999999999E-2</v>
      </c>
      <c r="AM135" s="41">
        <v>3.3029999999999997E-2</v>
      </c>
      <c r="AN135" s="41">
        <v>4.6260000000000003E-2</v>
      </c>
      <c r="AO135" s="41">
        <v>4.0390000000000002E-2</v>
      </c>
      <c r="AP135" s="41">
        <v>5.3679999999999999E-2</v>
      </c>
      <c r="AQ135" s="41">
        <v>3.3419999999999998E-2</v>
      </c>
      <c r="AR135" s="41">
        <v>5.4940000000000003E-2</v>
      </c>
      <c r="AS135" s="41">
        <v>2.9170000000000001E-2</v>
      </c>
      <c r="AT135" s="41">
        <v>3.7170000000000002E-2</v>
      </c>
      <c r="AU135" s="41">
        <v>5.0160000000000003E-2</v>
      </c>
      <c r="AV135" s="41">
        <v>3.6229999999999998E-2</v>
      </c>
      <c r="AW135" s="41">
        <v>3.2419999999999997E-2</v>
      </c>
      <c r="AX135" s="41">
        <v>6.3130000000000006E-2</v>
      </c>
      <c r="AY135" s="41">
        <v>3.1559999999999998E-2</v>
      </c>
      <c r="AZ135" s="41">
        <v>3.0419999999999999E-2</v>
      </c>
      <c r="BA135" s="41">
        <v>3.2739999999999998E-2</v>
      </c>
      <c r="BB135" s="41">
        <v>7.9380000000000006E-2</v>
      </c>
      <c r="BC135" s="41">
        <v>3.3459999999999997E-2</v>
      </c>
      <c r="BD135" s="39"/>
      <c r="BE135" s="2"/>
    </row>
    <row r="136" spans="1:57" x14ac:dyDescent="0.25">
      <c r="A136" s="2"/>
      <c r="B136" s="2">
        <v>126</v>
      </c>
      <c r="C136" s="37">
        <v>3.1350000000000003E-2</v>
      </c>
      <c r="D136" s="37">
        <v>3.1350000000000003E-2</v>
      </c>
      <c r="E136" s="37">
        <v>3.1350000000000003E-2</v>
      </c>
      <c r="F136" s="37">
        <v>3.125E-2</v>
      </c>
      <c r="G136" s="37">
        <v>3.1350000000000003E-2</v>
      </c>
      <c r="H136" s="37">
        <v>3.1350000000000003E-2</v>
      </c>
      <c r="I136" s="37">
        <v>3.4020000000000002E-2</v>
      </c>
      <c r="J136" s="37">
        <v>3.1329999999999997E-2</v>
      </c>
      <c r="K136" s="37">
        <v>3.1350000000000003E-2</v>
      </c>
      <c r="L136" s="37">
        <v>3.1350000000000003E-2</v>
      </c>
      <c r="M136" s="38">
        <v>3.1350000000000003E-2</v>
      </c>
      <c r="N136" s="38">
        <v>3.1350000000000003E-2</v>
      </c>
      <c r="O136" s="38">
        <v>3.1350000000000003E-2</v>
      </c>
      <c r="P136" s="38">
        <v>4.7919999999999997E-2</v>
      </c>
      <c r="Q136" s="38">
        <v>3.5819999999999998E-2</v>
      </c>
      <c r="R136" s="38">
        <v>3.1350000000000003E-2</v>
      </c>
      <c r="S136" s="38">
        <v>3.1350000000000003E-2</v>
      </c>
      <c r="T136" s="38">
        <v>3.1350000000000003E-2</v>
      </c>
      <c r="U136" s="38">
        <v>2.1100000000000001E-2</v>
      </c>
      <c r="V136" s="38">
        <v>3.1350000000000003E-2</v>
      </c>
      <c r="W136" s="38">
        <v>3.1350000000000003E-2</v>
      </c>
      <c r="X136" s="38">
        <v>3.1350000000000003E-2</v>
      </c>
      <c r="Y136" s="38">
        <v>3.1350000000000003E-2</v>
      </c>
      <c r="Z136" s="38">
        <v>3.3610000000000001E-2</v>
      </c>
      <c r="AA136" s="38">
        <v>3.6749999999999998E-2</v>
      </c>
      <c r="AB136" s="38">
        <v>3.1350000000000003E-2</v>
      </c>
      <c r="AC136" s="38">
        <v>3.9199999999999999E-2</v>
      </c>
      <c r="AD136" s="38">
        <v>6.7790000000000003E-2</v>
      </c>
      <c r="AE136" s="38">
        <v>3.1350000000000003E-2</v>
      </c>
      <c r="AF136" s="38">
        <v>3.1350000000000003E-2</v>
      </c>
      <c r="AG136" s="38">
        <v>3.1350000000000003E-2</v>
      </c>
      <c r="AH136" s="38">
        <v>3.2250000000000001E-2</v>
      </c>
      <c r="AI136" s="38">
        <v>2.1100000000000001E-2</v>
      </c>
      <c r="AJ136" s="38">
        <v>3.3709999999999997E-2</v>
      </c>
      <c r="AK136" s="38">
        <v>3.5520000000000003E-2</v>
      </c>
      <c r="AL136" s="38">
        <v>6.0650000000000003E-2</v>
      </c>
      <c r="AM136" s="38">
        <v>3.3029999999999997E-2</v>
      </c>
      <c r="AN136" s="38">
        <v>4.6240000000000003E-2</v>
      </c>
      <c r="AO136" s="38">
        <v>4.0419999999999998E-2</v>
      </c>
      <c r="AP136" s="38">
        <v>5.3600000000000002E-2</v>
      </c>
      <c r="AQ136" s="38">
        <v>3.3419999999999998E-2</v>
      </c>
      <c r="AR136" s="38">
        <v>5.493E-2</v>
      </c>
      <c r="AS136" s="38">
        <v>2.921E-2</v>
      </c>
      <c r="AT136" s="38">
        <v>3.7159999999999999E-2</v>
      </c>
      <c r="AU136" s="38">
        <v>5.0099999999999999E-2</v>
      </c>
      <c r="AV136" s="38">
        <v>3.6200000000000003E-2</v>
      </c>
      <c r="AW136" s="38">
        <v>3.2419999999999997E-2</v>
      </c>
      <c r="AX136" s="38">
        <v>6.3049999999999995E-2</v>
      </c>
      <c r="AY136" s="38">
        <v>3.1570000000000001E-2</v>
      </c>
      <c r="AZ136" s="38">
        <v>3.0439999999999998E-2</v>
      </c>
      <c r="BA136" s="38">
        <v>3.2739999999999998E-2</v>
      </c>
      <c r="BB136" s="38">
        <v>7.9170000000000004E-2</v>
      </c>
      <c r="BC136" s="38">
        <v>3.3459999999999997E-2</v>
      </c>
      <c r="BD136" s="39"/>
      <c r="BE136" s="2"/>
    </row>
    <row r="137" spans="1:57" x14ac:dyDescent="0.25">
      <c r="A137" s="2"/>
      <c r="B137" s="2">
        <v>127</v>
      </c>
      <c r="C137" s="37">
        <v>3.1359999999999999E-2</v>
      </c>
      <c r="D137" s="37">
        <v>3.1359999999999999E-2</v>
      </c>
      <c r="E137" s="37">
        <v>3.1359999999999999E-2</v>
      </c>
      <c r="F137" s="37">
        <v>3.1269999999999999E-2</v>
      </c>
      <c r="G137" s="37">
        <v>3.1359999999999999E-2</v>
      </c>
      <c r="H137" s="37">
        <v>3.1359999999999999E-2</v>
      </c>
      <c r="I137" s="37">
        <v>3.4009999999999999E-2</v>
      </c>
      <c r="J137" s="37">
        <v>3.134E-2</v>
      </c>
      <c r="K137" s="37">
        <v>3.1359999999999999E-2</v>
      </c>
      <c r="L137" s="37">
        <v>3.1359999999999999E-2</v>
      </c>
      <c r="M137" s="38">
        <v>3.1359999999999999E-2</v>
      </c>
      <c r="N137" s="38">
        <v>3.1359999999999999E-2</v>
      </c>
      <c r="O137" s="38">
        <v>3.1359999999999999E-2</v>
      </c>
      <c r="P137" s="38">
        <v>4.7890000000000002E-2</v>
      </c>
      <c r="Q137" s="38">
        <v>3.5799999999999998E-2</v>
      </c>
      <c r="R137" s="38">
        <v>3.1359999999999999E-2</v>
      </c>
      <c r="S137" s="38">
        <v>3.1359999999999999E-2</v>
      </c>
      <c r="T137" s="38">
        <v>3.1359999999999999E-2</v>
      </c>
      <c r="U137" s="38">
        <v>2.112E-2</v>
      </c>
      <c r="V137" s="38">
        <v>3.1359999999999999E-2</v>
      </c>
      <c r="W137" s="38">
        <v>3.1359999999999999E-2</v>
      </c>
      <c r="X137" s="38">
        <v>3.1359999999999999E-2</v>
      </c>
      <c r="Y137" s="38">
        <v>3.1359999999999999E-2</v>
      </c>
      <c r="Z137" s="38">
        <v>3.3610000000000001E-2</v>
      </c>
      <c r="AA137" s="38">
        <v>3.6720000000000003E-2</v>
      </c>
      <c r="AB137" s="38">
        <v>3.1359999999999999E-2</v>
      </c>
      <c r="AC137" s="38">
        <v>3.9149999999999997E-2</v>
      </c>
      <c r="AD137" s="38">
        <v>6.7669999999999994E-2</v>
      </c>
      <c r="AE137" s="38">
        <v>3.1359999999999999E-2</v>
      </c>
      <c r="AF137" s="38">
        <v>3.1359999999999999E-2</v>
      </c>
      <c r="AG137" s="38">
        <v>3.1359999999999999E-2</v>
      </c>
      <c r="AH137" s="38">
        <v>3.2259999999999997E-2</v>
      </c>
      <c r="AI137" s="38">
        <v>2.112E-2</v>
      </c>
      <c r="AJ137" s="38">
        <v>3.3700000000000001E-2</v>
      </c>
      <c r="AK137" s="38">
        <v>3.5499999999999997E-2</v>
      </c>
      <c r="AL137" s="38">
        <v>6.0569999999999999E-2</v>
      </c>
      <c r="AM137" s="38">
        <v>3.3029999999999997E-2</v>
      </c>
      <c r="AN137" s="38">
        <v>4.6210000000000001E-2</v>
      </c>
      <c r="AO137" s="38">
        <v>4.0439999999999997E-2</v>
      </c>
      <c r="AP137" s="38">
        <v>5.3519999999999998E-2</v>
      </c>
      <c r="AQ137" s="38">
        <v>3.3419999999999998E-2</v>
      </c>
      <c r="AR137" s="38">
        <v>5.4919999999999997E-2</v>
      </c>
      <c r="AS137" s="38">
        <v>2.9239999999999999E-2</v>
      </c>
      <c r="AT137" s="38">
        <v>3.7150000000000002E-2</v>
      </c>
      <c r="AU137" s="38">
        <v>5.0049999999999997E-2</v>
      </c>
      <c r="AV137" s="38">
        <v>3.6179999999999997E-2</v>
      </c>
      <c r="AW137" s="38">
        <v>3.243E-2</v>
      </c>
      <c r="AX137" s="38">
        <v>6.2979999999999994E-2</v>
      </c>
      <c r="AY137" s="38">
        <v>3.1579999999999997E-2</v>
      </c>
      <c r="AZ137" s="38">
        <v>3.0460000000000001E-2</v>
      </c>
      <c r="BA137" s="38">
        <v>3.2739999999999998E-2</v>
      </c>
      <c r="BB137" s="38">
        <v>7.8969999999999999E-2</v>
      </c>
      <c r="BC137" s="38">
        <v>3.3459999999999997E-2</v>
      </c>
      <c r="BD137" s="39"/>
      <c r="BE137" s="2"/>
    </row>
    <row r="138" spans="1:57" x14ac:dyDescent="0.25">
      <c r="A138" s="2"/>
      <c r="B138" s="2">
        <v>128</v>
      </c>
      <c r="C138" s="37">
        <v>3.1379999999999998E-2</v>
      </c>
      <c r="D138" s="37">
        <v>3.1379999999999998E-2</v>
      </c>
      <c r="E138" s="37">
        <v>3.1379999999999998E-2</v>
      </c>
      <c r="F138" s="37">
        <v>3.1280000000000002E-2</v>
      </c>
      <c r="G138" s="37">
        <v>3.1379999999999998E-2</v>
      </c>
      <c r="H138" s="37">
        <v>3.1379999999999998E-2</v>
      </c>
      <c r="I138" s="37">
        <v>3.4000000000000002E-2</v>
      </c>
      <c r="J138" s="37">
        <v>3.1359999999999999E-2</v>
      </c>
      <c r="K138" s="37">
        <v>3.1379999999999998E-2</v>
      </c>
      <c r="L138" s="37">
        <v>3.1379999999999998E-2</v>
      </c>
      <c r="M138" s="38">
        <v>3.1379999999999998E-2</v>
      </c>
      <c r="N138" s="38">
        <v>3.1379999999999998E-2</v>
      </c>
      <c r="O138" s="38">
        <v>3.1379999999999998E-2</v>
      </c>
      <c r="P138" s="38">
        <v>4.7849999999999997E-2</v>
      </c>
      <c r="Q138" s="38">
        <v>3.5779999999999999E-2</v>
      </c>
      <c r="R138" s="38">
        <v>3.1379999999999998E-2</v>
      </c>
      <c r="S138" s="38">
        <v>3.1379999999999998E-2</v>
      </c>
      <c r="T138" s="38">
        <v>3.1379999999999998E-2</v>
      </c>
      <c r="U138" s="38">
        <v>2.1129999999999999E-2</v>
      </c>
      <c r="V138" s="38">
        <v>3.1379999999999998E-2</v>
      </c>
      <c r="W138" s="38">
        <v>3.1379999999999998E-2</v>
      </c>
      <c r="X138" s="38">
        <v>3.1379999999999998E-2</v>
      </c>
      <c r="Y138" s="38">
        <v>3.1379999999999998E-2</v>
      </c>
      <c r="Z138" s="38">
        <v>3.3599999999999998E-2</v>
      </c>
      <c r="AA138" s="38">
        <v>3.669E-2</v>
      </c>
      <c r="AB138" s="38">
        <v>3.1379999999999998E-2</v>
      </c>
      <c r="AC138" s="38">
        <v>3.9100000000000003E-2</v>
      </c>
      <c r="AD138" s="38">
        <v>6.7549999999999999E-2</v>
      </c>
      <c r="AE138" s="38">
        <v>3.1379999999999998E-2</v>
      </c>
      <c r="AF138" s="38">
        <v>3.1379999999999998E-2</v>
      </c>
      <c r="AG138" s="38">
        <v>3.1379999999999998E-2</v>
      </c>
      <c r="AH138" s="38">
        <v>3.227E-2</v>
      </c>
      <c r="AI138" s="38">
        <v>2.1129999999999999E-2</v>
      </c>
      <c r="AJ138" s="38">
        <v>3.3689999999999998E-2</v>
      </c>
      <c r="AK138" s="38">
        <v>3.5479999999999998E-2</v>
      </c>
      <c r="AL138" s="38">
        <v>6.0490000000000002E-2</v>
      </c>
      <c r="AM138" s="38">
        <v>3.3029999999999997E-2</v>
      </c>
      <c r="AN138" s="38">
        <v>4.6190000000000002E-2</v>
      </c>
      <c r="AO138" s="38">
        <v>4.0460000000000003E-2</v>
      </c>
      <c r="AP138" s="38">
        <v>5.3440000000000001E-2</v>
      </c>
      <c r="AQ138" s="38">
        <v>3.3410000000000002E-2</v>
      </c>
      <c r="AR138" s="38">
        <v>5.491E-2</v>
      </c>
      <c r="AS138" s="38">
        <v>2.9270000000000001E-2</v>
      </c>
      <c r="AT138" s="38">
        <v>3.7139999999999999E-2</v>
      </c>
      <c r="AU138" s="38">
        <v>4.999E-2</v>
      </c>
      <c r="AV138" s="38">
        <v>3.6150000000000002E-2</v>
      </c>
      <c r="AW138" s="38">
        <v>3.243E-2</v>
      </c>
      <c r="AX138" s="38">
        <v>6.2899999999999998E-2</v>
      </c>
      <c r="AY138" s="38">
        <v>3.1600000000000003E-2</v>
      </c>
      <c r="AZ138" s="38">
        <v>3.048E-2</v>
      </c>
      <c r="BA138" s="38">
        <v>3.2739999999999998E-2</v>
      </c>
      <c r="BB138" s="38">
        <v>7.8770000000000007E-2</v>
      </c>
      <c r="BC138" s="38">
        <v>3.3450000000000001E-2</v>
      </c>
      <c r="BD138" s="39"/>
      <c r="BE138" s="2"/>
    </row>
    <row r="139" spans="1:57" x14ac:dyDescent="0.25">
      <c r="A139" s="2"/>
      <c r="B139" s="2">
        <v>129</v>
      </c>
      <c r="C139" s="37">
        <v>3.1390000000000001E-2</v>
      </c>
      <c r="D139" s="37">
        <v>3.1390000000000001E-2</v>
      </c>
      <c r="E139" s="37">
        <v>3.1390000000000001E-2</v>
      </c>
      <c r="F139" s="37">
        <v>3.1289999999999998E-2</v>
      </c>
      <c r="G139" s="37">
        <v>3.1390000000000001E-2</v>
      </c>
      <c r="H139" s="37">
        <v>3.1390000000000001E-2</v>
      </c>
      <c r="I139" s="37">
        <v>3.3989999999999999E-2</v>
      </c>
      <c r="J139" s="37">
        <v>3.1370000000000002E-2</v>
      </c>
      <c r="K139" s="37">
        <v>3.1390000000000001E-2</v>
      </c>
      <c r="L139" s="37">
        <v>3.1390000000000001E-2</v>
      </c>
      <c r="M139" s="38">
        <v>3.1390000000000001E-2</v>
      </c>
      <c r="N139" s="38">
        <v>3.1390000000000001E-2</v>
      </c>
      <c r="O139" s="38">
        <v>3.1390000000000001E-2</v>
      </c>
      <c r="P139" s="38">
        <v>4.7820000000000001E-2</v>
      </c>
      <c r="Q139" s="38">
        <v>3.576E-2</v>
      </c>
      <c r="R139" s="38">
        <v>3.1390000000000001E-2</v>
      </c>
      <c r="S139" s="38">
        <v>3.1390000000000001E-2</v>
      </c>
      <c r="T139" s="38">
        <v>3.1390000000000001E-2</v>
      </c>
      <c r="U139" s="38">
        <v>2.1139999999999999E-2</v>
      </c>
      <c r="V139" s="38">
        <v>3.1390000000000001E-2</v>
      </c>
      <c r="W139" s="38">
        <v>3.1390000000000001E-2</v>
      </c>
      <c r="X139" s="38">
        <v>3.1390000000000001E-2</v>
      </c>
      <c r="Y139" s="38">
        <v>3.1390000000000001E-2</v>
      </c>
      <c r="Z139" s="38">
        <v>3.3599999999999998E-2</v>
      </c>
      <c r="AA139" s="38">
        <v>3.6659999999999998E-2</v>
      </c>
      <c r="AB139" s="38">
        <v>3.1390000000000001E-2</v>
      </c>
      <c r="AC139" s="38">
        <v>3.9059999999999997E-2</v>
      </c>
      <c r="AD139" s="38">
        <v>6.7430000000000004E-2</v>
      </c>
      <c r="AE139" s="38">
        <v>3.1390000000000001E-2</v>
      </c>
      <c r="AF139" s="38">
        <v>3.1390000000000001E-2</v>
      </c>
      <c r="AG139" s="38">
        <v>3.1390000000000001E-2</v>
      </c>
      <c r="AH139" s="38">
        <v>3.227E-2</v>
      </c>
      <c r="AI139" s="38">
        <v>2.1139999999999999E-2</v>
      </c>
      <c r="AJ139" s="38">
        <v>3.3689999999999998E-2</v>
      </c>
      <c r="AK139" s="38">
        <v>3.5459999999999998E-2</v>
      </c>
      <c r="AL139" s="38">
        <v>6.0409999999999998E-2</v>
      </c>
      <c r="AM139" s="38">
        <v>3.3029999999999997E-2</v>
      </c>
      <c r="AN139" s="38">
        <v>4.6170000000000003E-2</v>
      </c>
      <c r="AO139" s="38">
        <v>4.0489999999999998E-2</v>
      </c>
      <c r="AP139" s="38">
        <v>5.3370000000000001E-2</v>
      </c>
      <c r="AQ139" s="38">
        <v>3.3410000000000002E-2</v>
      </c>
      <c r="AR139" s="38">
        <v>5.4899999999999997E-2</v>
      </c>
      <c r="AS139" s="38">
        <v>2.93E-2</v>
      </c>
      <c r="AT139" s="38">
        <v>3.7130000000000003E-2</v>
      </c>
      <c r="AU139" s="38">
        <v>4.9939999999999998E-2</v>
      </c>
      <c r="AV139" s="38">
        <v>3.6130000000000002E-2</v>
      </c>
      <c r="AW139" s="38">
        <v>3.2439999999999997E-2</v>
      </c>
      <c r="AX139" s="38">
        <v>6.2829999999999997E-2</v>
      </c>
      <c r="AY139" s="38">
        <v>3.1609999999999999E-2</v>
      </c>
      <c r="AZ139" s="38">
        <v>3.0499999999999999E-2</v>
      </c>
      <c r="BA139" s="38">
        <v>3.2739999999999998E-2</v>
      </c>
      <c r="BB139" s="38">
        <v>7.8570000000000001E-2</v>
      </c>
      <c r="BC139" s="38">
        <v>3.3450000000000001E-2</v>
      </c>
      <c r="BD139" s="39"/>
      <c r="BE139" s="2"/>
    </row>
    <row r="140" spans="1:57" x14ac:dyDescent="0.25">
      <c r="A140" s="2"/>
      <c r="B140" s="4">
        <v>130</v>
      </c>
      <c r="C140" s="40">
        <v>3.1399999999999997E-2</v>
      </c>
      <c r="D140" s="40">
        <v>3.1399999999999997E-2</v>
      </c>
      <c r="E140" s="40">
        <v>3.1399999999999997E-2</v>
      </c>
      <c r="F140" s="40">
        <v>3.1309999999999998E-2</v>
      </c>
      <c r="G140" s="40">
        <v>3.1399999999999997E-2</v>
      </c>
      <c r="H140" s="40">
        <v>3.1399999999999997E-2</v>
      </c>
      <c r="I140" s="40">
        <v>3.3980000000000003E-2</v>
      </c>
      <c r="J140" s="40">
        <v>3.1379999999999998E-2</v>
      </c>
      <c r="K140" s="40">
        <v>3.1399999999999997E-2</v>
      </c>
      <c r="L140" s="40">
        <v>3.1399999999999997E-2</v>
      </c>
      <c r="M140" s="41">
        <v>3.1399999999999997E-2</v>
      </c>
      <c r="N140" s="41">
        <v>3.1399999999999997E-2</v>
      </c>
      <c r="O140" s="41">
        <v>3.1399999999999997E-2</v>
      </c>
      <c r="P140" s="41">
        <v>4.7789999999999999E-2</v>
      </c>
      <c r="Q140" s="41">
        <v>3.5740000000000001E-2</v>
      </c>
      <c r="R140" s="41">
        <v>3.1399999999999997E-2</v>
      </c>
      <c r="S140" s="41">
        <v>3.1399999999999997E-2</v>
      </c>
      <c r="T140" s="41">
        <v>3.1399999999999997E-2</v>
      </c>
      <c r="U140" s="41">
        <v>2.1160000000000002E-2</v>
      </c>
      <c r="V140" s="41">
        <v>3.1399999999999997E-2</v>
      </c>
      <c r="W140" s="41">
        <v>3.1399999999999997E-2</v>
      </c>
      <c r="X140" s="41">
        <v>3.1399999999999997E-2</v>
      </c>
      <c r="Y140" s="41">
        <v>3.1399999999999997E-2</v>
      </c>
      <c r="Z140" s="41">
        <v>3.3590000000000002E-2</v>
      </c>
      <c r="AA140" s="41">
        <v>3.6630000000000003E-2</v>
      </c>
      <c r="AB140" s="41">
        <v>3.1399999999999997E-2</v>
      </c>
      <c r="AC140" s="41">
        <v>3.9010000000000003E-2</v>
      </c>
      <c r="AD140" s="41">
        <v>6.7309999999999995E-2</v>
      </c>
      <c r="AE140" s="41">
        <v>3.1399999999999997E-2</v>
      </c>
      <c r="AF140" s="41">
        <v>3.1399999999999997E-2</v>
      </c>
      <c r="AG140" s="41">
        <v>3.1399999999999997E-2</v>
      </c>
      <c r="AH140" s="41">
        <v>3.2280000000000003E-2</v>
      </c>
      <c r="AI140" s="41">
        <v>2.1160000000000002E-2</v>
      </c>
      <c r="AJ140" s="41">
        <v>3.3680000000000002E-2</v>
      </c>
      <c r="AK140" s="41">
        <v>3.5439999999999999E-2</v>
      </c>
      <c r="AL140" s="41">
        <v>6.0339999999999998E-2</v>
      </c>
      <c r="AM140" s="41">
        <v>3.3029999999999997E-2</v>
      </c>
      <c r="AN140" s="41">
        <v>4.6149999999999997E-2</v>
      </c>
      <c r="AO140" s="41">
        <v>4.0509999999999997E-2</v>
      </c>
      <c r="AP140" s="41">
        <v>5.3289999999999997E-2</v>
      </c>
      <c r="AQ140" s="41">
        <v>3.3410000000000002E-2</v>
      </c>
      <c r="AR140" s="41">
        <v>5.4890000000000001E-2</v>
      </c>
      <c r="AS140" s="41">
        <v>2.9340000000000001E-2</v>
      </c>
      <c r="AT140" s="41">
        <v>3.712E-2</v>
      </c>
      <c r="AU140" s="41">
        <v>4.9880000000000001E-2</v>
      </c>
      <c r="AV140" s="41">
        <v>3.61E-2</v>
      </c>
      <c r="AW140" s="41">
        <v>3.2439999999999997E-2</v>
      </c>
      <c r="AX140" s="41">
        <v>6.2759999999999996E-2</v>
      </c>
      <c r="AY140" s="41">
        <v>3.1620000000000002E-2</v>
      </c>
      <c r="AZ140" s="41">
        <v>3.0519999999999999E-2</v>
      </c>
      <c r="BA140" s="41">
        <v>3.2750000000000001E-2</v>
      </c>
      <c r="BB140" s="41">
        <v>7.8369999999999995E-2</v>
      </c>
      <c r="BC140" s="41">
        <v>3.3450000000000001E-2</v>
      </c>
      <c r="BD140" s="39"/>
      <c r="BE140" s="2"/>
    </row>
    <row r="141" spans="1:57" x14ac:dyDescent="0.25">
      <c r="A141" s="2"/>
      <c r="B141" s="2">
        <v>131</v>
      </c>
      <c r="C141" s="37">
        <v>3.141E-2</v>
      </c>
      <c r="D141" s="37">
        <v>3.141E-2</v>
      </c>
      <c r="E141" s="37">
        <v>3.141E-2</v>
      </c>
      <c r="F141" s="37">
        <v>3.1320000000000001E-2</v>
      </c>
      <c r="G141" s="37">
        <v>3.141E-2</v>
      </c>
      <c r="H141" s="37">
        <v>3.141E-2</v>
      </c>
      <c r="I141" s="37">
        <v>3.3980000000000003E-2</v>
      </c>
      <c r="J141" s="37">
        <v>3.1399999999999997E-2</v>
      </c>
      <c r="K141" s="37">
        <v>3.141E-2</v>
      </c>
      <c r="L141" s="37">
        <v>3.141E-2</v>
      </c>
      <c r="M141" s="38">
        <v>3.141E-2</v>
      </c>
      <c r="N141" s="38">
        <v>3.141E-2</v>
      </c>
      <c r="O141" s="38">
        <v>3.141E-2</v>
      </c>
      <c r="P141" s="38">
        <v>4.7750000000000001E-2</v>
      </c>
      <c r="Q141" s="38">
        <v>3.5720000000000002E-2</v>
      </c>
      <c r="R141" s="38">
        <v>3.141E-2</v>
      </c>
      <c r="S141" s="38">
        <v>3.141E-2</v>
      </c>
      <c r="T141" s="38">
        <v>3.141E-2</v>
      </c>
      <c r="U141" s="38">
        <v>2.1170000000000001E-2</v>
      </c>
      <c r="V141" s="38">
        <v>3.141E-2</v>
      </c>
      <c r="W141" s="38">
        <v>3.141E-2</v>
      </c>
      <c r="X141" s="38">
        <v>3.141E-2</v>
      </c>
      <c r="Y141" s="38">
        <v>3.141E-2</v>
      </c>
      <c r="Z141" s="38">
        <v>3.3590000000000002E-2</v>
      </c>
      <c r="AA141" s="38">
        <v>3.6600000000000001E-2</v>
      </c>
      <c r="AB141" s="38">
        <v>3.141E-2</v>
      </c>
      <c r="AC141" s="38">
        <v>3.8960000000000002E-2</v>
      </c>
      <c r="AD141" s="38">
        <v>6.7199999999999996E-2</v>
      </c>
      <c r="AE141" s="38">
        <v>3.141E-2</v>
      </c>
      <c r="AF141" s="38">
        <v>3.141E-2</v>
      </c>
      <c r="AG141" s="38">
        <v>3.141E-2</v>
      </c>
      <c r="AH141" s="38">
        <v>3.2280000000000003E-2</v>
      </c>
      <c r="AI141" s="38">
        <v>2.1170000000000001E-2</v>
      </c>
      <c r="AJ141" s="38">
        <v>3.3680000000000002E-2</v>
      </c>
      <c r="AK141" s="38">
        <v>3.542E-2</v>
      </c>
      <c r="AL141" s="38">
        <v>6.0260000000000001E-2</v>
      </c>
      <c r="AM141" s="38">
        <v>3.3029999999999997E-2</v>
      </c>
      <c r="AN141" s="38">
        <v>4.6129999999999997E-2</v>
      </c>
      <c r="AO141" s="38">
        <v>4.0529999999999997E-2</v>
      </c>
      <c r="AP141" s="38">
        <v>5.321E-2</v>
      </c>
      <c r="AQ141" s="38">
        <v>3.3399999999999999E-2</v>
      </c>
      <c r="AR141" s="38">
        <v>5.4879999999999998E-2</v>
      </c>
      <c r="AS141" s="38">
        <v>2.937E-2</v>
      </c>
      <c r="AT141" s="38">
        <v>3.7109999999999997E-2</v>
      </c>
      <c r="AU141" s="38">
        <v>4.9829999999999999E-2</v>
      </c>
      <c r="AV141" s="38">
        <v>3.6080000000000001E-2</v>
      </c>
      <c r="AW141" s="38">
        <v>3.245E-2</v>
      </c>
      <c r="AX141" s="38">
        <v>6.2689999999999996E-2</v>
      </c>
      <c r="AY141" s="38">
        <v>3.1629999999999998E-2</v>
      </c>
      <c r="AZ141" s="38">
        <v>3.0540000000000001E-2</v>
      </c>
      <c r="BA141" s="38">
        <v>3.2750000000000001E-2</v>
      </c>
      <c r="BB141" s="38">
        <v>7.8179999999999999E-2</v>
      </c>
      <c r="BC141" s="38">
        <v>3.3439999999999998E-2</v>
      </c>
      <c r="BD141" s="39"/>
      <c r="BE141" s="2"/>
    </row>
    <row r="142" spans="1:57" x14ac:dyDescent="0.25">
      <c r="A142" s="2"/>
      <c r="B142" s="2">
        <v>132</v>
      </c>
      <c r="C142" s="37">
        <v>3.143E-2</v>
      </c>
      <c r="D142" s="37">
        <v>3.143E-2</v>
      </c>
      <c r="E142" s="37">
        <v>3.143E-2</v>
      </c>
      <c r="F142" s="37">
        <v>3.1329999999999997E-2</v>
      </c>
      <c r="G142" s="37">
        <v>3.143E-2</v>
      </c>
      <c r="H142" s="37">
        <v>3.143E-2</v>
      </c>
      <c r="I142" s="37">
        <v>3.397E-2</v>
      </c>
      <c r="J142" s="37">
        <v>3.141E-2</v>
      </c>
      <c r="K142" s="37">
        <v>3.143E-2</v>
      </c>
      <c r="L142" s="37">
        <v>3.143E-2</v>
      </c>
      <c r="M142" s="38">
        <v>3.143E-2</v>
      </c>
      <c r="N142" s="38">
        <v>3.143E-2</v>
      </c>
      <c r="O142" s="38">
        <v>3.143E-2</v>
      </c>
      <c r="P142" s="38">
        <v>4.7719999999999999E-2</v>
      </c>
      <c r="Q142" s="38">
        <v>3.569E-2</v>
      </c>
      <c r="R142" s="38">
        <v>3.143E-2</v>
      </c>
      <c r="S142" s="38">
        <v>3.143E-2</v>
      </c>
      <c r="T142" s="38">
        <v>3.143E-2</v>
      </c>
      <c r="U142" s="38">
        <v>2.1190000000000001E-2</v>
      </c>
      <c r="V142" s="38">
        <v>3.143E-2</v>
      </c>
      <c r="W142" s="38">
        <v>3.143E-2</v>
      </c>
      <c r="X142" s="38">
        <v>3.143E-2</v>
      </c>
      <c r="Y142" s="38">
        <v>3.143E-2</v>
      </c>
      <c r="Z142" s="38">
        <v>3.3579999999999999E-2</v>
      </c>
      <c r="AA142" s="38">
        <v>3.6580000000000001E-2</v>
      </c>
      <c r="AB142" s="38">
        <v>3.143E-2</v>
      </c>
      <c r="AC142" s="38">
        <v>3.8920000000000003E-2</v>
      </c>
      <c r="AD142" s="38">
        <v>6.7089999999999997E-2</v>
      </c>
      <c r="AE142" s="38">
        <v>3.143E-2</v>
      </c>
      <c r="AF142" s="38">
        <v>3.143E-2</v>
      </c>
      <c r="AG142" s="38">
        <v>3.143E-2</v>
      </c>
      <c r="AH142" s="38">
        <v>3.2289999999999999E-2</v>
      </c>
      <c r="AI142" s="38">
        <v>2.1190000000000001E-2</v>
      </c>
      <c r="AJ142" s="38">
        <v>3.3669999999999999E-2</v>
      </c>
      <c r="AK142" s="38">
        <v>3.5400000000000001E-2</v>
      </c>
      <c r="AL142" s="38">
        <v>6.019E-2</v>
      </c>
      <c r="AM142" s="38">
        <v>3.3029999999999997E-2</v>
      </c>
      <c r="AN142" s="38">
        <v>4.6109999999999998E-2</v>
      </c>
      <c r="AO142" s="38">
        <v>4.0559999999999999E-2</v>
      </c>
      <c r="AP142" s="38">
        <v>5.314E-2</v>
      </c>
      <c r="AQ142" s="38">
        <v>3.3399999999999999E-2</v>
      </c>
      <c r="AR142" s="38">
        <v>5.4870000000000002E-2</v>
      </c>
      <c r="AS142" s="38">
        <v>2.9399999999999999E-2</v>
      </c>
      <c r="AT142" s="38">
        <v>3.7100000000000001E-2</v>
      </c>
      <c r="AU142" s="38">
        <v>4.9779999999999998E-2</v>
      </c>
      <c r="AV142" s="38">
        <v>3.6060000000000002E-2</v>
      </c>
      <c r="AW142" s="38">
        <v>3.245E-2</v>
      </c>
      <c r="AX142" s="38">
        <v>6.2619999999999995E-2</v>
      </c>
      <c r="AY142" s="38">
        <v>3.1640000000000001E-2</v>
      </c>
      <c r="AZ142" s="38">
        <v>3.056E-2</v>
      </c>
      <c r="BA142" s="38">
        <v>3.2750000000000001E-2</v>
      </c>
      <c r="BB142" s="38">
        <v>7.7990000000000004E-2</v>
      </c>
      <c r="BC142" s="38">
        <v>3.3439999999999998E-2</v>
      </c>
      <c r="BD142" s="39"/>
      <c r="BE142" s="2"/>
    </row>
    <row r="143" spans="1:57" x14ac:dyDescent="0.25">
      <c r="A143" s="2"/>
      <c r="B143" s="2">
        <v>133</v>
      </c>
      <c r="C143" s="37">
        <v>3.1440000000000003E-2</v>
      </c>
      <c r="D143" s="37">
        <v>3.1440000000000003E-2</v>
      </c>
      <c r="E143" s="37">
        <v>3.1440000000000003E-2</v>
      </c>
      <c r="F143" s="37">
        <v>3.134E-2</v>
      </c>
      <c r="G143" s="37">
        <v>3.1440000000000003E-2</v>
      </c>
      <c r="H143" s="37">
        <v>3.1440000000000003E-2</v>
      </c>
      <c r="I143" s="37">
        <v>3.3959999999999997E-2</v>
      </c>
      <c r="J143" s="37">
        <v>3.1419999999999997E-2</v>
      </c>
      <c r="K143" s="37">
        <v>3.1440000000000003E-2</v>
      </c>
      <c r="L143" s="37">
        <v>3.1440000000000003E-2</v>
      </c>
      <c r="M143" s="38">
        <v>3.1440000000000003E-2</v>
      </c>
      <c r="N143" s="38">
        <v>3.1440000000000003E-2</v>
      </c>
      <c r="O143" s="38">
        <v>3.1440000000000003E-2</v>
      </c>
      <c r="P143" s="38">
        <v>4.7690000000000003E-2</v>
      </c>
      <c r="Q143" s="38">
        <v>3.567E-2</v>
      </c>
      <c r="R143" s="38">
        <v>3.1440000000000003E-2</v>
      </c>
      <c r="S143" s="38">
        <v>3.1440000000000003E-2</v>
      </c>
      <c r="T143" s="38">
        <v>3.1440000000000003E-2</v>
      </c>
      <c r="U143" s="38">
        <v>2.12E-2</v>
      </c>
      <c r="V143" s="38">
        <v>3.1440000000000003E-2</v>
      </c>
      <c r="W143" s="38">
        <v>3.1440000000000003E-2</v>
      </c>
      <c r="X143" s="38">
        <v>3.1440000000000003E-2</v>
      </c>
      <c r="Y143" s="38">
        <v>3.1440000000000003E-2</v>
      </c>
      <c r="Z143" s="38">
        <v>3.3579999999999999E-2</v>
      </c>
      <c r="AA143" s="38">
        <v>3.6549999999999999E-2</v>
      </c>
      <c r="AB143" s="38">
        <v>3.1440000000000003E-2</v>
      </c>
      <c r="AC143" s="38">
        <v>3.8870000000000002E-2</v>
      </c>
      <c r="AD143" s="38">
        <v>6.6979999999999998E-2</v>
      </c>
      <c r="AE143" s="38">
        <v>3.1440000000000003E-2</v>
      </c>
      <c r="AF143" s="38">
        <v>3.1440000000000003E-2</v>
      </c>
      <c r="AG143" s="38">
        <v>3.1440000000000003E-2</v>
      </c>
      <c r="AH143" s="38">
        <v>3.2289999999999999E-2</v>
      </c>
      <c r="AI143" s="38">
        <v>2.12E-2</v>
      </c>
      <c r="AJ143" s="38">
        <v>3.3669999999999999E-2</v>
      </c>
      <c r="AK143" s="38">
        <v>3.5389999999999998E-2</v>
      </c>
      <c r="AL143" s="38">
        <v>6.0109999999999997E-2</v>
      </c>
      <c r="AM143" s="38">
        <v>3.3029999999999997E-2</v>
      </c>
      <c r="AN143" s="38">
        <v>4.6089999999999999E-2</v>
      </c>
      <c r="AO143" s="38">
        <v>4.0579999999999998E-2</v>
      </c>
      <c r="AP143" s="38">
        <v>5.3069999999999999E-2</v>
      </c>
      <c r="AQ143" s="38">
        <v>3.3399999999999999E-2</v>
      </c>
      <c r="AR143" s="38">
        <v>5.4859999999999999E-2</v>
      </c>
      <c r="AS143" s="38">
        <v>2.9430000000000001E-2</v>
      </c>
      <c r="AT143" s="38">
        <v>3.7100000000000001E-2</v>
      </c>
      <c r="AU143" s="38">
        <v>4.9730000000000003E-2</v>
      </c>
      <c r="AV143" s="38">
        <v>3.603E-2</v>
      </c>
      <c r="AW143" s="38">
        <v>3.245E-2</v>
      </c>
      <c r="AX143" s="38">
        <v>6.2549999999999994E-2</v>
      </c>
      <c r="AY143" s="38">
        <v>3.1649999999999998E-2</v>
      </c>
      <c r="AZ143" s="38">
        <v>3.057E-2</v>
      </c>
      <c r="BA143" s="38">
        <v>3.2750000000000001E-2</v>
      </c>
      <c r="BB143" s="38">
        <v>7.7810000000000004E-2</v>
      </c>
      <c r="BC143" s="38">
        <v>3.3439999999999998E-2</v>
      </c>
      <c r="BD143" s="39"/>
      <c r="BE143" s="2"/>
    </row>
    <row r="144" spans="1:57" x14ac:dyDescent="0.25">
      <c r="A144" s="2"/>
      <c r="B144" s="2">
        <v>134</v>
      </c>
      <c r="C144" s="37">
        <v>3.1449999999999999E-2</v>
      </c>
      <c r="D144" s="37">
        <v>3.1449999999999999E-2</v>
      </c>
      <c r="E144" s="37">
        <v>3.1449999999999999E-2</v>
      </c>
      <c r="F144" s="37">
        <v>3.1359999999999999E-2</v>
      </c>
      <c r="G144" s="37">
        <v>3.1449999999999999E-2</v>
      </c>
      <c r="H144" s="37">
        <v>3.1449999999999999E-2</v>
      </c>
      <c r="I144" s="37">
        <v>3.3959999999999997E-2</v>
      </c>
      <c r="J144" s="37">
        <v>3.143E-2</v>
      </c>
      <c r="K144" s="37">
        <v>3.1449999999999999E-2</v>
      </c>
      <c r="L144" s="37">
        <v>3.1449999999999999E-2</v>
      </c>
      <c r="M144" s="38">
        <v>3.1449999999999999E-2</v>
      </c>
      <c r="N144" s="38">
        <v>3.1449999999999999E-2</v>
      </c>
      <c r="O144" s="38">
        <v>3.1449999999999999E-2</v>
      </c>
      <c r="P144" s="38">
        <v>4.7660000000000001E-2</v>
      </c>
      <c r="Q144" s="38">
        <v>3.5650000000000001E-2</v>
      </c>
      <c r="R144" s="38">
        <v>3.1449999999999999E-2</v>
      </c>
      <c r="S144" s="38">
        <v>3.1449999999999999E-2</v>
      </c>
      <c r="T144" s="38">
        <v>3.1449999999999999E-2</v>
      </c>
      <c r="U144" s="38">
        <v>2.121E-2</v>
      </c>
      <c r="V144" s="38">
        <v>3.1449999999999999E-2</v>
      </c>
      <c r="W144" s="38">
        <v>3.1449999999999999E-2</v>
      </c>
      <c r="X144" s="38">
        <v>3.1449999999999999E-2</v>
      </c>
      <c r="Y144" s="38">
        <v>3.1449999999999999E-2</v>
      </c>
      <c r="Z144" s="38">
        <v>3.3570000000000003E-2</v>
      </c>
      <c r="AA144" s="38">
        <v>3.6519999999999997E-2</v>
      </c>
      <c r="AB144" s="38">
        <v>3.1449999999999999E-2</v>
      </c>
      <c r="AC144" s="38">
        <v>3.8830000000000003E-2</v>
      </c>
      <c r="AD144" s="38">
        <v>6.6869999999999999E-2</v>
      </c>
      <c r="AE144" s="38">
        <v>3.1449999999999999E-2</v>
      </c>
      <c r="AF144" s="38">
        <v>3.1449999999999999E-2</v>
      </c>
      <c r="AG144" s="38">
        <v>3.1449999999999999E-2</v>
      </c>
      <c r="AH144" s="38">
        <v>3.2300000000000002E-2</v>
      </c>
      <c r="AI144" s="38">
        <v>2.121E-2</v>
      </c>
      <c r="AJ144" s="38">
        <v>3.3660000000000002E-2</v>
      </c>
      <c r="AK144" s="38">
        <v>3.5369999999999999E-2</v>
      </c>
      <c r="AL144" s="38">
        <v>6.0040000000000003E-2</v>
      </c>
      <c r="AM144" s="38">
        <v>3.3029999999999997E-2</v>
      </c>
      <c r="AN144" s="38">
        <v>4.607E-2</v>
      </c>
      <c r="AO144" s="38">
        <v>4.0599999999999997E-2</v>
      </c>
      <c r="AP144" s="38">
        <v>5.2999999999999999E-2</v>
      </c>
      <c r="AQ144" s="38">
        <v>3.3390000000000003E-2</v>
      </c>
      <c r="AR144" s="38">
        <v>5.4850000000000003E-2</v>
      </c>
      <c r="AS144" s="38">
        <v>2.946E-2</v>
      </c>
      <c r="AT144" s="38">
        <v>3.7089999999999998E-2</v>
      </c>
      <c r="AU144" s="38">
        <v>4.9680000000000002E-2</v>
      </c>
      <c r="AV144" s="38">
        <v>3.601E-2</v>
      </c>
      <c r="AW144" s="38">
        <v>3.2460000000000003E-2</v>
      </c>
      <c r="AX144" s="38">
        <v>6.2480000000000001E-2</v>
      </c>
      <c r="AY144" s="38">
        <v>3.1660000000000001E-2</v>
      </c>
      <c r="AZ144" s="38">
        <v>3.0589999999999999E-2</v>
      </c>
      <c r="BA144" s="38">
        <v>3.2750000000000001E-2</v>
      </c>
      <c r="BB144" s="38">
        <v>7.7619999999999995E-2</v>
      </c>
      <c r="BC144" s="38">
        <v>3.3430000000000001E-2</v>
      </c>
      <c r="BD144" s="39"/>
      <c r="BE144" s="2"/>
    </row>
    <row r="145" spans="1:57" x14ac:dyDescent="0.25">
      <c r="A145" s="2"/>
      <c r="B145" s="4">
        <v>135</v>
      </c>
      <c r="C145" s="40">
        <v>3.1460000000000002E-2</v>
      </c>
      <c r="D145" s="40">
        <v>3.1460000000000002E-2</v>
      </c>
      <c r="E145" s="40">
        <v>3.1460000000000002E-2</v>
      </c>
      <c r="F145" s="40">
        <v>3.1370000000000002E-2</v>
      </c>
      <c r="G145" s="40">
        <v>3.1460000000000002E-2</v>
      </c>
      <c r="H145" s="40">
        <v>3.1460000000000002E-2</v>
      </c>
      <c r="I145" s="40">
        <v>3.3950000000000001E-2</v>
      </c>
      <c r="J145" s="40">
        <v>3.1440000000000003E-2</v>
      </c>
      <c r="K145" s="40">
        <v>3.1460000000000002E-2</v>
      </c>
      <c r="L145" s="40">
        <v>3.1460000000000002E-2</v>
      </c>
      <c r="M145" s="41">
        <v>3.1460000000000002E-2</v>
      </c>
      <c r="N145" s="41">
        <v>3.1460000000000002E-2</v>
      </c>
      <c r="O145" s="41">
        <v>3.1460000000000002E-2</v>
      </c>
      <c r="P145" s="41">
        <v>4.7629999999999999E-2</v>
      </c>
      <c r="Q145" s="41">
        <v>3.5630000000000002E-2</v>
      </c>
      <c r="R145" s="41">
        <v>3.1460000000000002E-2</v>
      </c>
      <c r="S145" s="41">
        <v>3.1460000000000002E-2</v>
      </c>
      <c r="T145" s="41">
        <v>3.1460000000000002E-2</v>
      </c>
      <c r="U145" s="41">
        <v>2.1229999999999999E-2</v>
      </c>
      <c r="V145" s="41">
        <v>3.1460000000000002E-2</v>
      </c>
      <c r="W145" s="41">
        <v>3.1460000000000002E-2</v>
      </c>
      <c r="X145" s="41">
        <v>3.1460000000000002E-2</v>
      </c>
      <c r="Y145" s="41">
        <v>3.1460000000000002E-2</v>
      </c>
      <c r="Z145" s="41">
        <v>3.3570000000000003E-2</v>
      </c>
      <c r="AA145" s="41">
        <v>3.6499999999999998E-2</v>
      </c>
      <c r="AB145" s="41">
        <v>3.1460000000000002E-2</v>
      </c>
      <c r="AC145" s="41">
        <v>3.8789999999999998E-2</v>
      </c>
      <c r="AD145" s="41">
        <v>6.676E-2</v>
      </c>
      <c r="AE145" s="41">
        <v>3.1460000000000002E-2</v>
      </c>
      <c r="AF145" s="41">
        <v>3.1460000000000002E-2</v>
      </c>
      <c r="AG145" s="41">
        <v>3.1460000000000002E-2</v>
      </c>
      <c r="AH145" s="41">
        <v>3.2300000000000002E-2</v>
      </c>
      <c r="AI145" s="41">
        <v>2.1229999999999999E-2</v>
      </c>
      <c r="AJ145" s="41">
        <v>3.3660000000000002E-2</v>
      </c>
      <c r="AK145" s="41">
        <v>3.5349999999999999E-2</v>
      </c>
      <c r="AL145" s="41">
        <v>5.9970000000000002E-2</v>
      </c>
      <c r="AM145" s="41">
        <v>3.3029999999999997E-2</v>
      </c>
      <c r="AN145" s="41">
        <v>4.6050000000000001E-2</v>
      </c>
      <c r="AO145" s="41">
        <v>4.0620000000000003E-2</v>
      </c>
      <c r="AP145" s="41">
        <v>5.2929999999999998E-2</v>
      </c>
      <c r="AQ145" s="41">
        <v>3.3390000000000003E-2</v>
      </c>
      <c r="AR145" s="41">
        <v>5.484E-2</v>
      </c>
      <c r="AS145" s="41">
        <v>2.9489999999999999E-2</v>
      </c>
      <c r="AT145" s="41">
        <v>3.7080000000000002E-2</v>
      </c>
      <c r="AU145" s="41">
        <v>4.9630000000000001E-2</v>
      </c>
      <c r="AV145" s="41">
        <v>3.5990000000000001E-2</v>
      </c>
      <c r="AW145" s="41">
        <v>3.2460000000000003E-2</v>
      </c>
      <c r="AX145" s="41">
        <v>6.241E-2</v>
      </c>
      <c r="AY145" s="41">
        <v>3.1669999999999997E-2</v>
      </c>
      <c r="AZ145" s="41">
        <v>3.0609999999999998E-2</v>
      </c>
      <c r="BA145" s="41">
        <v>3.2759999999999997E-2</v>
      </c>
      <c r="BB145" s="41">
        <v>7.7439999999999995E-2</v>
      </c>
      <c r="BC145" s="41">
        <v>3.3430000000000001E-2</v>
      </c>
      <c r="BD145" s="39"/>
      <c r="BE145" s="2"/>
    </row>
    <row r="146" spans="1:57" x14ac:dyDescent="0.25">
      <c r="A146" s="2"/>
      <c r="B146" s="2">
        <v>136</v>
      </c>
      <c r="C146" s="37">
        <v>3.1469999999999998E-2</v>
      </c>
      <c r="D146" s="37">
        <v>3.1469999999999998E-2</v>
      </c>
      <c r="E146" s="37">
        <v>3.1469999999999998E-2</v>
      </c>
      <c r="F146" s="37">
        <v>3.1379999999999998E-2</v>
      </c>
      <c r="G146" s="37">
        <v>3.1469999999999998E-2</v>
      </c>
      <c r="H146" s="37">
        <v>3.1469999999999998E-2</v>
      </c>
      <c r="I146" s="37">
        <v>3.3939999999999998E-2</v>
      </c>
      <c r="J146" s="37">
        <v>3.1449999999999999E-2</v>
      </c>
      <c r="K146" s="37">
        <v>3.1469999999999998E-2</v>
      </c>
      <c r="L146" s="37">
        <v>3.1469999999999998E-2</v>
      </c>
      <c r="M146" s="38">
        <v>3.1469999999999998E-2</v>
      </c>
      <c r="N146" s="38">
        <v>3.1469999999999998E-2</v>
      </c>
      <c r="O146" s="38">
        <v>3.1469999999999998E-2</v>
      </c>
      <c r="P146" s="38">
        <v>4.7600000000000003E-2</v>
      </c>
      <c r="Q146" s="38">
        <v>3.5619999999999999E-2</v>
      </c>
      <c r="R146" s="38">
        <v>3.1469999999999998E-2</v>
      </c>
      <c r="S146" s="38">
        <v>3.1469999999999998E-2</v>
      </c>
      <c r="T146" s="38">
        <v>3.1469999999999998E-2</v>
      </c>
      <c r="U146" s="38">
        <v>2.1239999999999998E-2</v>
      </c>
      <c r="V146" s="38">
        <v>3.1469999999999998E-2</v>
      </c>
      <c r="W146" s="38">
        <v>3.1469999999999998E-2</v>
      </c>
      <c r="X146" s="38">
        <v>3.1469999999999998E-2</v>
      </c>
      <c r="Y146" s="38">
        <v>3.1469999999999998E-2</v>
      </c>
      <c r="Z146" s="38">
        <v>3.3570000000000003E-2</v>
      </c>
      <c r="AA146" s="38">
        <v>3.6470000000000002E-2</v>
      </c>
      <c r="AB146" s="38">
        <v>3.1469999999999998E-2</v>
      </c>
      <c r="AC146" s="38">
        <v>3.8739999999999997E-2</v>
      </c>
      <c r="AD146" s="38">
        <v>6.6650000000000001E-2</v>
      </c>
      <c r="AE146" s="38">
        <v>3.1469999999999998E-2</v>
      </c>
      <c r="AF146" s="38">
        <v>3.1469999999999998E-2</v>
      </c>
      <c r="AG146" s="38">
        <v>3.1469999999999998E-2</v>
      </c>
      <c r="AH146" s="38">
        <v>3.2309999999999998E-2</v>
      </c>
      <c r="AI146" s="38">
        <v>2.1239999999999998E-2</v>
      </c>
      <c r="AJ146" s="38">
        <v>3.3649999999999999E-2</v>
      </c>
      <c r="AK146" s="38">
        <v>3.533E-2</v>
      </c>
      <c r="AL146" s="38">
        <v>5.9900000000000002E-2</v>
      </c>
      <c r="AM146" s="38">
        <v>3.3029999999999997E-2</v>
      </c>
      <c r="AN146" s="38">
        <v>4.6030000000000001E-2</v>
      </c>
      <c r="AO146" s="38">
        <v>4.0640000000000003E-2</v>
      </c>
      <c r="AP146" s="38">
        <v>5.2859999999999997E-2</v>
      </c>
      <c r="AQ146" s="38">
        <v>3.3390000000000003E-2</v>
      </c>
      <c r="AR146" s="38">
        <v>5.4829999999999997E-2</v>
      </c>
      <c r="AS146" s="38">
        <v>2.9520000000000001E-2</v>
      </c>
      <c r="AT146" s="38">
        <v>3.7069999999999999E-2</v>
      </c>
      <c r="AU146" s="38">
        <v>4.9579999999999999E-2</v>
      </c>
      <c r="AV146" s="38">
        <v>3.5970000000000002E-2</v>
      </c>
      <c r="AW146" s="38">
        <v>3.2469999999999999E-2</v>
      </c>
      <c r="AX146" s="38">
        <v>6.2350000000000003E-2</v>
      </c>
      <c r="AY146" s="38">
        <v>3.168E-2</v>
      </c>
      <c r="AZ146" s="38">
        <v>3.0630000000000001E-2</v>
      </c>
      <c r="BA146" s="38">
        <v>3.2759999999999997E-2</v>
      </c>
      <c r="BB146" s="38">
        <v>7.7259999999999995E-2</v>
      </c>
      <c r="BC146" s="38">
        <v>3.3430000000000001E-2</v>
      </c>
      <c r="BD146" s="39"/>
      <c r="BE146" s="2"/>
    </row>
    <row r="147" spans="1:57" x14ac:dyDescent="0.25">
      <c r="A147" s="2"/>
      <c r="B147" s="2">
        <v>137</v>
      </c>
      <c r="C147" s="37">
        <v>3.1480000000000001E-2</v>
      </c>
      <c r="D147" s="37">
        <v>3.1480000000000001E-2</v>
      </c>
      <c r="E147" s="37">
        <v>3.1480000000000001E-2</v>
      </c>
      <c r="F147" s="37">
        <v>3.1390000000000001E-2</v>
      </c>
      <c r="G147" s="37">
        <v>3.1480000000000001E-2</v>
      </c>
      <c r="H147" s="37">
        <v>3.1480000000000001E-2</v>
      </c>
      <c r="I147" s="37">
        <v>3.3930000000000002E-2</v>
      </c>
      <c r="J147" s="37">
        <v>3.1469999999999998E-2</v>
      </c>
      <c r="K147" s="37">
        <v>3.1480000000000001E-2</v>
      </c>
      <c r="L147" s="37">
        <v>3.1480000000000001E-2</v>
      </c>
      <c r="M147" s="38">
        <v>3.1480000000000001E-2</v>
      </c>
      <c r="N147" s="38">
        <v>3.1480000000000001E-2</v>
      </c>
      <c r="O147" s="38">
        <v>3.1480000000000001E-2</v>
      </c>
      <c r="P147" s="38">
        <v>4.7570000000000001E-2</v>
      </c>
      <c r="Q147" s="38">
        <v>3.56E-2</v>
      </c>
      <c r="R147" s="38">
        <v>3.1480000000000001E-2</v>
      </c>
      <c r="S147" s="38">
        <v>3.1480000000000001E-2</v>
      </c>
      <c r="T147" s="38">
        <v>3.1480000000000001E-2</v>
      </c>
      <c r="U147" s="38">
        <v>2.1250000000000002E-2</v>
      </c>
      <c r="V147" s="38">
        <v>3.1480000000000001E-2</v>
      </c>
      <c r="W147" s="38">
        <v>3.1480000000000001E-2</v>
      </c>
      <c r="X147" s="38">
        <v>3.1480000000000001E-2</v>
      </c>
      <c r="Y147" s="38">
        <v>3.1480000000000001E-2</v>
      </c>
      <c r="Z147" s="38">
        <v>3.356E-2</v>
      </c>
      <c r="AA147" s="38">
        <v>3.6450000000000003E-2</v>
      </c>
      <c r="AB147" s="38">
        <v>3.1480000000000001E-2</v>
      </c>
      <c r="AC147" s="38">
        <v>3.8699999999999998E-2</v>
      </c>
      <c r="AD147" s="38">
        <v>6.6549999999999998E-2</v>
      </c>
      <c r="AE147" s="38">
        <v>3.1480000000000001E-2</v>
      </c>
      <c r="AF147" s="38">
        <v>3.1480000000000001E-2</v>
      </c>
      <c r="AG147" s="38">
        <v>3.1480000000000001E-2</v>
      </c>
      <c r="AH147" s="38">
        <v>3.2309999999999998E-2</v>
      </c>
      <c r="AI147" s="38">
        <v>2.1250000000000002E-2</v>
      </c>
      <c r="AJ147" s="38">
        <v>3.3649999999999999E-2</v>
      </c>
      <c r="AK147" s="38">
        <v>3.5319999999999997E-2</v>
      </c>
      <c r="AL147" s="38">
        <v>5.9830000000000001E-2</v>
      </c>
      <c r="AM147" s="38">
        <v>3.3029999999999997E-2</v>
      </c>
      <c r="AN147" s="38">
        <v>4.6019999999999998E-2</v>
      </c>
      <c r="AO147" s="38">
        <v>4.0660000000000002E-2</v>
      </c>
      <c r="AP147" s="38">
        <v>5.2789999999999997E-2</v>
      </c>
      <c r="AQ147" s="38">
        <v>3.3390000000000003E-2</v>
      </c>
      <c r="AR147" s="38">
        <v>5.4820000000000001E-2</v>
      </c>
      <c r="AS147" s="38">
        <v>2.955E-2</v>
      </c>
      <c r="AT147" s="38">
        <v>3.7060000000000003E-2</v>
      </c>
      <c r="AU147" s="38">
        <v>4.9529999999999998E-2</v>
      </c>
      <c r="AV147" s="38">
        <v>3.5950000000000003E-2</v>
      </c>
      <c r="AW147" s="38">
        <v>3.2469999999999999E-2</v>
      </c>
      <c r="AX147" s="38">
        <v>6.2280000000000002E-2</v>
      </c>
      <c r="AY147" s="38">
        <v>3.1690000000000003E-2</v>
      </c>
      <c r="AZ147" s="38">
        <v>3.0640000000000001E-2</v>
      </c>
      <c r="BA147" s="38">
        <v>3.2759999999999997E-2</v>
      </c>
      <c r="BB147" s="38">
        <v>7.7090000000000006E-2</v>
      </c>
      <c r="BC147" s="38">
        <v>3.3419999999999998E-2</v>
      </c>
      <c r="BD147" s="39"/>
      <c r="BE147" s="2"/>
    </row>
    <row r="148" spans="1:57" x14ac:dyDescent="0.25">
      <c r="A148" s="2"/>
      <c r="B148" s="2">
        <v>138</v>
      </c>
      <c r="C148" s="37">
        <v>3.1489999999999997E-2</v>
      </c>
      <c r="D148" s="37">
        <v>3.1489999999999997E-2</v>
      </c>
      <c r="E148" s="37">
        <v>3.1489999999999997E-2</v>
      </c>
      <c r="F148" s="37">
        <v>3.1399999999999997E-2</v>
      </c>
      <c r="G148" s="37">
        <v>3.1489999999999997E-2</v>
      </c>
      <c r="H148" s="37">
        <v>3.1489999999999997E-2</v>
      </c>
      <c r="I148" s="37">
        <v>3.3930000000000002E-2</v>
      </c>
      <c r="J148" s="37">
        <v>3.1480000000000001E-2</v>
      </c>
      <c r="K148" s="37">
        <v>3.1489999999999997E-2</v>
      </c>
      <c r="L148" s="37">
        <v>3.1489999999999997E-2</v>
      </c>
      <c r="M148" s="38">
        <v>3.1489999999999997E-2</v>
      </c>
      <c r="N148" s="38">
        <v>3.1489999999999997E-2</v>
      </c>
      <c r="O148" s="38">
        <v>3.1489999999999997E-2</v>
      </c>
      <c r="P148" s="38">
        <v>4.7539999999999999E-2</v>
      </c>
      <c r="Q148" s="38">
        <v>3.5580000000000001E-2</v>
      </c>
      <c r="R148" s="38">
        <v>3.1489999999999997E-2</v>
      </c>
      <c r="S148" s="38">
        <v>3.1489999999999997E-2</v>
      </c>
      <c r="T148" s="38">
        <v>3.1489999999999997E-2</v>
      </c>
      <c r="U148" s="38">
        <v>2.1270000000000001E-2</v>
      </c>
      <c r="V148" s="38">
        <v>3.1489999999999997E-2</v>
      </c>
      <c r="W148" s="38">
        <v>3.1489999999999997E-2</v>
      </c>
      <c r="X148" s="38">
        <v>3.1489999999999997E-2</v>
      </c>
      <c r="Y148" s="38">
        <v>3.1489999999999997E-2</v>
      </c>
      <c r="Z148" s="38">
        <v>3.356E-2</v>
      </c>
      <c r="AA148" s="38">
        <v>3.6420000000000001E-2</v>
      </c>
      <c r="AB148" s="38">
        <v>3.1489999999999997E-2</v>
      </c>
      <c r="AC148" s="38">
        <v>3.866E-2</v>
      </c>
      <c r="AD148" s="38">
        <v>6.6449999999999995E-2</v>
      </c>
      <c r="AE148" s="38">
        <v>3.1489999999999997E-2</v>
      </c>
      <c r="AF148" s="38">
        <v>3.1489999999999997E-2</v>
      </c>
      <c r="AG148" s="38">
        <v>3.1489999999999997E-2</v>
      </c>
      <c r="AH148" s="38">
        <v>3.2320000000000002E-2</v>
      </c>
      <c r="AI148" s="38">
        <v>2.1270000000000001E-2</v>
      </c>
      <c r="AJ148" s="38">
        <v>3.3640000000000003E-2</v>
      </c>
      <c r="AK148" s="38">
        <v>3.5299999999999998E-2</v>
      </c>
      <c r="AL148" s="38">
        <v>5.9760000000000001E-2</v>
      </c>
      <c r="AM148" s="38">
        <v>3.3029999999999997E-2</v>
      </c>
      <c r="AN148" s="38">
        <v>4.5999999999999999E-2</v>
      </c>
      <c r="AO148" s="38">
        <v>4.0680000000000001E-2</v>
      </c>
      <c r="AP148" s="38">
        <v>5.2720000000000003E-2</v>
      </c>
      <c r="AQ148" s="38">
        <v>3.338E-2</v>
      </c>
      <c r="AR148" s="38">
        <v>5.4809999999999998E-2</v>
      </c>
      <c r="AS148" s="38">
        <v>2.9579999999999999E-2</v>
      </c>
      <c r="AT148" s="38">
        <v>3.7060000000000003E-2</v>
      </c>
      <c r="AU148" s="38">
        <v>4.9480000000000003E-2</v>
      </c>
      <c r="AV148" s="38">
        <v>3.5920000000000001E-2</v>
      </c>
      <c r="AW148" s="38">
        <v>3.2469999999999999E-2</v>
      </c>
      <c r="AX148" s="38">
        <v>6.2219999999999998E-2</v>
      </c>
      <c r="AY148" s="38">
        <v>3.1699999999999999E-2</v>
      </c>
      <c r="AZ148" s="38">
        <v>3.066E-2</v>
      </c>
      <c r="BA148" s="38">
        <v>3.2759999999999997E-2</v>
      </c>
      <c r="BB148" s="38">
        <v>7.6920000000000002E-2</v>
      </c>
      <c r="BC148" s="38">
        <v>3.3419999999999998E-2</v>
      </c>
      <c r="BD148" s="39"/>
      <c r="BE148" s="2"/>
    </row>
    <row r="149" spans="1:57" x14ac:dyDescent="0.25">
      <c r="A149" s="2"/>
      <c r="B149" s="2">
        <v>139</v>
      </c>
      <c r="C149" s="37">
        <v>3.1510000000000003E-2</v>
      </c>
      <c r="D149" s="37">
        <v>3.1510000000000003E-2</v>
      </c>
      <c r="E149" s="37">
        <v>3.1510000000000003E-2</v>
      </c>
      <c r="F149" s="37">
        <v>3.1419999999999997E-2</v>
      </c>
      <c r="G149" s="37">
        <v>3.1510000000000003E-2</v>
      </c>
      <c r="H149" s="37">
        <v>3.1510000000000003E-2</v>
      </c>
      <c r="I149" s="37">
        <v>3.3919999999999999E-2</v>
      </c>
      <c r="J149" s="37">
        <v>3.1489999999999997E-2</v>
      </c>
      <c r="K149" s="37">
        <v>3.1510000000000003E-2</v>
      </c>
      <c r="L149" s="37">
        <v>3.1510000000000003E-2</v>
      </c>
      <c r="M149" s="38">
        <v>3.1510000000000003E-2</v>
      </c>
      <c r="N149" s="38">
        <v>3.1510000000000003E-2</v>
      </c>
      <c r="O149" s="38">
        <v>3.1510000000000003E-2</v>
      </c>
      <c r="P149" s="38">
        <v>4.7509999999999997E-2</v>
      </c>
      <c r="Q149" s="38">
        <v>3.5560000000000001E-2</v>
      </c>
      <c r="R149" s="38">
        <v>3.1510000000000003E-2</v>
      </c>
      <c r="S149" s="38">
        <v>3.1510000000000003E-2</v>
      </c>
      <c r="T149" s="38">
        <v>3.1510000000000003E-2</v>
      </c>
      <c r="U149" s="38">
        <v>2.128E-2</v>
      </c>
      <c r="V149" s="38">
        <v>3.1510000000000003E-2</v>
      </c>
      <c r="W149" s="38">
        <v>3.1510000000000003E-2</v>
      </c>
      <c r="X149" s="38">
        <v>3.1510000000000003E-2</v>
      </c>
      <c r="Y149" s="38">
        <v>3.1510000000000003E-2</v>
      </c>
      <c r="Z149" s="38">
        <v>3.3550000000000003E-2</v>
      </c>
      <c r="AA149" s="38">
        <v>3.6400000000000002E-2</v>
      </c>
      <c r="AB149" s="38">
        <v>3.1510000000000003E-2</v>
      </c>
      <c r="AC149" s="38">
        <v>3.8620000000000002E-2</v>
      </c>
      <c r="AD149" s="38">
        <v>6.6350000000000006E-2</v>
      </c>
      <c r="AE149" s="38">
        <v>3.1510000000000003E-2</v>
      </c>
      <c r="AF149" s="38">
        <v>3.1510000000000003E-2</v>
      </c>
      <c r="AG149" s="38">
        <v>3.1510000000000003E-2</v>
      </c>
      <c r="AH149" s="38">
        <v>3.2320000000000002E-2</v>
      </c>
      <c r="AI149" s="38">
        <v>2.128E-2</v>
      </c>
      <c r="AJ149" s="38">
        <v>3.3640000000000003E-2</v>
      </c>
      <c r="AK149" s="38">
        <v>3.5279999999999999E-2</v>
      </c>
      <c r="AL149" s="38">
        <v>5.9700000000000003E-2</v>
      </c>
      <c r="AM149" s="38">
        <v>3.3029999999999997E-2</v>
      </c>
      <c r="AN149" s="38">
        <v>4.598E-2</v>
      </c>
      <c r="AO149" s="38">
        <v>4.07E-2</v>
      </c>
      <c r="AP149" s="38">
        <v>5.2650000000000002E-2</v>
      </c>
      <c r="AQ149" s="38">
        <v>3.338E-2</v>
      </c>
      <c r="AR149" s="38">
        <v>5.4800000000000001E-2</v>
      </c>
      <c r="AS149" s="38">
        <v>2.9610000000000001E-2</v>
      </c>
      <c r="AT149" s="38">
        <v>3.705E-2</v>
      </c>
      <c r="AU149" s="38">
        <v>4.9439999999999998E-2</v>
      </c>
      <c r="AV149" s="38">
        <v>3.5900000000000001E-2</v>
      </c>
      <c r="AW149" s="38">
        <v>3.2480000000000002E-2</v>
      </c>
      <c r="AX149" s="38">
        <v>6.216E-2</v>
      </c>
      <c r="AY149" s="38">
        <v>3.1710000000000002E-2</v>
      </c>
      <c r="AZ149" s="38">
        <v>3.0679999999999999E-2</v>
      </c>
      <c r="BA149" s="38">
        <v>3.2759999999999997E-2</v>
      </c>
      <c r="BB149" s="38">
        <v>7.6749999999999999E-2</v>
      </c>
      <c r="BC149" s="38">
        <v>3.3419999999999998E-2</v>
      </c>
      <c r="BD149" s="39"/>
      <c r="BE149" s="2"/>
    </row>
    <row r="150" spans="1:57" x14ac:dyDescent="0.25">
      <c r="A150" s="2"/>
      <c r="B150" s="4">
        <v>140</v>
      </c>
      <c r="C150" s="40">
        <v>3.1519999999999999E-2</v>
      </c>
      <c r="D150" s="40">
        <v>3.1519999999999999E-2</v>
      </c>
      <c r="E150" s="40">
        <v>3.1519999999999999E-2</v>
      </c>
      <c r="F150" s="40">
        <v>3.143E-2</v>
      </c>
      <c r="G150" s="40">
        <v>3.1519999999999999E-2</v>
      </c>
      <c r="H150" s="40">
        <v>3.1519999999999999E-2</v>
      </c>
      <c r="I150" s="40">
        <v>3.3910000000000003E-2</v>
      </c>
      <c r="J150" s="40">
        <v>3.15E-2</v>
      </c>
      <c r="K150" s="40">
        <v>3.1519999999999999E-2</v>
      </c>
      <c r="L150" s="40">
        <v>3.1519999999999999E-2</v>
      </c>
      <c r="M150" s="41">
        <v>3.1519999999999999E-2</v>
      </c>
      <c r="N150" s="41">
        <v>3.1519999999999999E-2</v>
      </c>
      <c r="O150" s="41">
        <v>3.1519999999999999E-2</v>
      </c>
      <c r="P150" s="41">
        <v>4.7480000000000001E-2</v>
      </c>
      <c r="Q150" s="41">
        <v>3.5540000000000002E-2</v>
      </c>
      <c r="R150" s="41">
        <v>3.1519999999999999E-2</v>
      </c>
      <c r="S150" s="41">
        <v>3.1519999999999999E-2</v>
      </c>
      <c r="T150" s="41">
        <v>3.1519999999999999E-2</v>
      </c>
      <c r="U150" s="41">
        <v>2.129E-2</v>
      </c>
      <c r="V150" s="41">
        <v>3.1519999999999999E-2</v>
      </c>
      <c r="W150" s="41">
        <v>3.1519999999999999E-2</v>
      </c>
      <c r="X150" s="41">
        <v>3.1519999999999999E-2</v>
      </c>
      <c r="Y150" s="41">
        <v>3.1519999999999999E-2</v>
      </c>
      <c r="Z150" s="41">
        <v>3.3550000000000003E-2</v>
      </c>
      <c r="AA150" s="41">
        <v>3.637E-2</v>
      </c>
      <c r="AB150" s="41">
        <v>3.1519999999999999E-2</v>
      </c>
      <c r="AC150" s="41">
        <v>3.8580000000000003E-2</v>
      </c>
      <c r="AD150" s="41">
        <v>6.6250000000000003E-2</v>
      </c>
      <c r="AE150" s="41">
        <v>3.1519999999999999E-2</v>
      </c>
      <c r="AF150" s="41">
        <v>3.1519999999999999E-2</v>
      </c>
      <c r="AG150" s="41">
        <v>3.1519999999999999E-2</v>
      </c>
      <c r="AH150" s="41">
        <v>3.2329999999999998E-2</v>
      </c>
      <c r="AI150" s="41">
        <v>2.129E-2</v>
      </c>
      <c r="AJ150" s="41">
        <v>3.363E-2</v>
      </c>
      <c r="AK150" s="41">
        <v>3.5270000000000003E-2</v>
      </c>
      <c r="AL150" s="41">
        <v>5.9630000000000002E-2</v>
      </c>
      <c r="AM150" s="41">
        <v>3.3029999999999997E-2</v>
      </c>
      <c r="AN150" s="41">
        <v>4.5960000000000001E-2</v>
      </c>
      <c r="AO150" s="41">
        <v>4.0719999999999999E-2</v>
      </c>
      <c r="AP150" s="41">
        <v>5.2589999999999998E-2</v>
      </c>
      <c r="AQ150" s="41">
        <v>3.338E-2</v>
      </c>
      <c r="AR150" s="41">
        <v>5.4789999999999998E-2</v>
      </c>
      <c r="AS150" s="41">
        <v>2.963E-2</v>
      </c>
      <c r="AT150" s="41">
        <v>3.7039999999999997E-2</v>
      </c>
      <c r="AU150" s="41">
        <v>4.9390000000000003E-2</v>
      </c>
      <c r="AV150" s="41">
        <v>3.5880000000000002E-2</v>
      </c>
      <c r="AW150" s="41">
        <v>3.2480000000000002E-2</v>
      </c>
      <c r="AX150" s="41">
        <v>6.2089999999999999E-2</v>
      </c>
      <c r="AY150" s="41">
        <v>3.1719999999999998E-2</v>
      </c>
      <c r="AZ150" s="41">
        <v>3.0700000000000002E-2</v>
      </c>
      <c r="BA150" s="41">
        <v>3.2759999999999997E-2</v>
      </c>
      <c r="BB150" s="41">
        <v>7.6579999999999995E-2</v>
      </c>
      <c r="BC150" s="41">
        <v>3.3410000000000002E-2</v>
      </c>
      <c r="BD150" s="39"/>
      <c r="BE150" s="2"/>
    </row>
    <row r="151" spans="1:57" x14ac:dyDescent="0.25">
      <c r="A151" s="2"/>
      <c r="B151" s="2">
        <v>141</v>
      </c>
      <c r="C151" s="37">
        <v>3.1530000000000002E-2</v>
      </c>
      <c r="D151" s="37">
        <v>3.1530000000000002E-2</v>
      </c>
      <c r="E151" s="37">
        <v>3.1530000000000002E-2</v>
      </c>
      <c r="F151" s="37">
        <v>3.1440000000000003E-2</v>
      </c>
      <c r="G151" s="37">
        <v>3.1530000000000002E-2</v>
      </c>
      <c r="H151" s="37">
        <v>3.1530000000000002E-2</v>
      </c>
      <c r="I151" s="37">
        <v>3.3910000000000003E-2</v>
      </c>
      <c r="J151" s="37">
        <v>3.1510000000000003E-2</v>
      </c>
      <c r="K151" s="37">
        <v>3.1530000000000002E-2</v>
      </c>
      <c r="L151" s="37">
        <v>3.1530000000000002E-2</v>
      </c>
      <c r="M151" s="38">
        <v>3.1530000000000002E-2</v>
      </c>
      <c r="N151" s="38">
        <v>3.1530000000000002E-2</v>
      </c>
      <c r="O151" s="38">
        <v>3.1530000000000002E-2</v>
      </c>
      <c r="P151" s="38">
        <v>4.7449999999999999E-2</v>
      </c>
      <c r="Q151" s="38">
        <v>3.5520000000000003E-2</v>
      </c>
      <c r="R151" s="38">
        <v>3.1530000000000002E-2</v>
      </c>
      <c r="S151" s="38">
        <v>3.1530000000000002E-2</v>
      </c>
      <c r="T151" s="38">
        <v>3.1530000000000002E-2</v>
      </c>
      <c r="U151" s="38">
        <v>2.1299999999999999E-2</v>
      </c>
      <c r="V151" s="38">
        <v>3.1530000000000002E-2</v>
      </c>
      <c r="W151" s="38">
        <v>3.1530000000000002E-2</v>
      </c>
      <c r="X151" s="38">
        <v>3.1530000000000002E-2</v>
      </c>
      <c r="Y151" s="38">
        <v>3.1530000000000002E-2</v>
      </c>
      <c r="Z151" s="38">
        <v>3.3550000000000003E-2</v>
      </c>
      <c r="AA151" s="38">
        <v>3.635E-2</v>
      </c>
      <c r="AB151" s="38">
        <v>3.1530000000000002E-2</v>
      </c>
      <c r="AC151" s="38">
        <v>3.8539999999999998E-2</v>
      </c>
      <c r="AD151" s="38">
        <v>6.615E-2</v>
      </c>
      <c r="AE151" s="38">
        <v>3.1530000000000002E-2</v>
      </c>
      <c r="AF151" s="38">
        <v>3.1530000000000002E-2</v>
      </c>
      <c r="AG151" s="38">
        <v>3.1530000000000002E-2</v>
      </c>
      <c r="AH151" s="38">
        <v>3.2329999999999998E-2</v>
      </c>
      <c r="AI151" s="38">
        <v>2.1299999999999999E-2</v>
      </c>
      <c r="AJ151" s="38">
        <v>3.363E-2</v>
      </c>
      <c r="AK151" s="38">
        <v>3.5249999999999997E-2</v>
      </c>
      <c r="AL151" s="38">
        <v>5.9569999999999998E-2</v>
      </c>
      <c r="AM151" s="38">
        <v>3.3029999999999997E-2</v>
      </c>
      <c r="AN151" s="38">
        <v>4.5940000000000002E-2</v>
      </c>
      <c r="AO151" s="38">
        <v>4.0739999999999998E-2</v>
      </c>
      <c r="AP151" s="38">
        <v>5.2519999999999997E-2</v>
      </c>
      <c r="AQ151" s="38">
        <v>3.3369999999999997E-2</v>
      </c>
      <c r="AR151" s="38">
        <v>5.4780000000000002E-2</v>
      </c>
      <c r="AS151" s="38">
        <v>2.9659999999999999E-2</v>
      </c>
      <c r="AT151" s="38">
        <v>3.703E-2</v>
      </c>
      <c r="AU151" s="38">
        <v>4.9340000000000002E-2</v>
      </c>
      <c r="AV151" s="38">
        <v>3.5860000000000003E-2</v>
      </c>
      <c r="AW151" s="38">
        <v>3.2489999999999998E-2</v>
      </c>
      <c r="AX151" s="38">
        <v>6.2030000000000002E-2</v>
      </c>
      <c r="AY151" s="38">
        <v>3.1719999999999998E-2</v>
      </c>
      <c r="AZ151" s="38">
        <v>3.0710000000000001E-2</v>
      </c>
      <c r="BA151" s="38">
        <v>3.2770000000000001E-2</v>
      </c>
      <c r="BB151" s="38">
        <v>7.6410000000000006E-2</v>
      </c>
      <c r="BC151" s="38">
        <v>3.3410000000000002E-2</v>
      </c>
      <c r="BD151" s="39"/>
      <c r="BE151" s="2"/>
    </row>
    <row r="152" spans="1:57" x14ac:dyDescent="0.25">
      <c r="A152" s="2"/>
      <c r="B152" s="2">
        <v>142</v>
      </c>
      <c r="C152" s="37">
        <v>3.1539999999999999E-2</v>
      </c>
      <c r="D152" s="37">
        <v>3.1539999999999999E-2</v>
      </c>
      <c r="E152" s="37">
        <v>3.1539999999999999E-2</v>
      </c>
      <c r="F152" s="37">
        <v>3.1449999999999999E-2</v>
      </c>
      <c r="G152" s="37">
        <v>3.1539999999999999E-2</v>
      </c>
      <c r="H152" s="37">
        <v>3.1539999999999999E-2</v>
      </c>
      <c r="I152" s="37">
        <v>3.39E-2</v>
      </c>
      <c r="J152" s="37">
        <v>3.1519999999999999E-2</v>
      </c>
      <c r="K152" s="37">
        <v>3.1539999999999999E-2</v>
      </c>
      <c r="L152" s="37">
        <v>3.1539999999999999E-2</v>
      </c>
      <c r="M152" s="38">
        <v>3.1539999999999999E-2</v>
      </c>
      <c r="N152" s="38">
        <v>3.1539999999999999E-2</v>
      </c>
      <c r="O152" s="38">
        <v>3.1539999999999999E-2</v>
      </c>
      <c r="P152" s="38">
        <v>4.7419999999999997E-2</v>
      </c>
      <c r="Q152" s="38">
        <v>3.5499999999999997E-2</v>
      </c>
      <c r="R152" s="38">
        <v>3.1539999999999999E-2</v>
      </c>
      <c r="S152" s="38">
        <v>3.1539999999999999E-2</v>
      </c>
      <c r="T152" s="38">
        <v>3.1539999999999999E-2</v>
      </c>
      <c r="U152" s="38">
        <v>2.1309999999999999E-2</v>
      </c>
      <c r="V152" s="38">
        <v>3.1539999999999999E-2</v>
      </c>
      <c r="W152" s="38">
        <v>3.1539999999999999E-2</v>
      </c>
      <c r="X152" s="38">
        <v>3.1539999999999999E-2</v>
      </c>
      <c r="Y152" s="38">
        <v>3.1539999999999999E-2</v>
      </c>
      <c r="Z152" s="38">
        <v>3.354E-2</v>
      </c>
      <c r="AA152" s="38">
        <v>3.6330000000000001E-2</v>
      </c>
      <c r="AB152" s="38">
        <v>3.1539999999999999E-2</v>
      </c>
      <c r="AC152" s="38">
        <v>3.85E-2</v>
      </c>
      <c r="AD152" s="38">
        <v>6.6049999999999998E-2</v>
      </c>
      <c r="AE152" s="38">
        <v>3.1539999999999999E-2</v>
      </c>
      <c r="AF152" s="38">
        <v>3.1539999999999999E-2</v>
      </c>
      <c r="AG152" s="38">
        <v>3.1539999999999999E-2</v>
      </c>
      <c r="AH152" s="38">
        <v>3.2340000000000001E-2</v>
      </c>
      <c r="AI152" s="38">
        <v>2.1309999999999999E-2</v>
      </c>
      <c r="AJ152" s="38">
        <v>3.363E-2</v>
      </c>
      <c r="AK152" s="38">
        <v>3.5229999999999997E-2</v>
      </c>
      <c r="AL152" s="38">
        <v>5.9499999999999997E-2</v>
      </c>
      <c r="AM152" s="38">
        <v>3.3029999999999997E-2</v>
      </c>
      <c r="AN152" s="38">
        <v>4.5929999999999999E-2</v>
      </c>
      <c r="AO152" s="38">
        <v>4.0759999999999998E-2</v>
      </c>
      <c r="AP152" s="38">
        <v>5.246E-2</v>
      </c>
      <c r="AQ152" s="38">
        <v>3.3369999999999997E-2</v>
      </c>
      <c r="AR152" s="38">
        <v>5.4769999999999999E-2</v>
      </c>
      <c r="AS152" s="38">
        <v>2.9690000000000001E-2</v>
      </c>
      <c r="AT152" s="38">
        <v>3.703E-2</v>
      </c>
      <c r="AU152" s="38">
        <v>4.9299999999999997E-2</v>
      </c>
      <c r="AV152" s="38">
        <v>3.5839999999999997E-2</v>
      </c>
      <c r="AW152" s="38">
        <v>3.2489999999999998E-2</v>
      </c>
      <c r="AX152" s="38">
        <v>6.1969999999999997E-2</v>
      </c>
      <c r="AY152" s="38">
        <v>3.1730000000000001E-2</v>
      </c>
      <c r="AZ152" s="38">
        <v>3.073E-2</v>
      </c>
      <c r="BA152" s="38">
        <v>3.2770000000000001E-2</v>
      </c>
      <c r="BB152" s="38">
        <v>7.6249999999999998E-2</v>
      </c>
      <c r="BC152" s="38">
        <v>3.3410000000000002E-2</v>
      </c>
      <c r="BD152" s="39"/>
      <c r="BE152" s="2"/>
    </row>
    <row r="153" spans="1:57" x14ac:dyDescent="0.25">
      <c r="A153" s="2"/>
      <c r="B153" s="2">
        <v>143</v>
      </c>
      <c r="C153" s="37">
        <v>3.1550000000000002E-2</v>
      </c>
      <c r="D153" s="37">
        <v>3.1550000000000002E-2</v>
      </c>
      <c r="E153" s="37">
        <v>3.1550000000000002E-2</v>
      </c>
      <c r="F153" s="37">
        <v>3.1460000000000002E-2</v>
      </c>
      <c r="G153" s="37">
        <v>3.1550000000000002E-2</v>
      </c>
      <c r="H153" s="37">
        <v>3.1550000000000002E-2</v>
      </c>
      <c r="I153" s="37">
        <v>3.39E-2</v>
      </c>
      <c r="J153" s="37">
        <v>3.1530000000000002E-2</v>
      </c>
      <c r="K153" s="37">
        <v>3.1550000000000002E-2</v>
      </c>
      <c r="L153" s="37">
        <v>3.1550000000000002E-2</v>
      </c>
      <c r="M153" s="38">
        <v>3.1550000000000002E-2</v>
      </c>
      <c r="N153" s="38">
        <v>3.1550000000000002E-2</v>
      </c>
      <c r="O153" s="38">
        <v>3.1550000000000002E-2</v>
      </c>
      <c r="P153" s="38">
        <v>4.7399999999999998E-2</v>
      </c>
      <c r="Q153" s="38">
        <v>3.5490000000000001E-2</v>
      </c>
      <c r="R153" s="38">
        <v>3.1550000000000002E-2</v>
      </c>
      <c r="S153" s="38">
        <v>3.1550000000000002E-2</v>
      </c>
      <c r="T153" s="38">
        <v>3.1550000000000002E-2</v>
      </c>
      <c r="U153" s="38">
        <v>2.1329999999999998E-2</v>
      </c>
      <c r="V153" s="38">
        <v>3.1550000000000002E-2</v>
      </c>
      <c r="W153" s="38">
        <v>3.1550000000000002E-2</v>
      </c>
      <c r="X153" s="38">
        <v>3.1550000000000002E-2</v>
      </c>
      <c r="Y153" s="38">
        <v>3.1550000000000002E-2</v>
      </c>
      <c r="Z153" s="38">
        <v>3.354E-2</v>
      </c>
      <c r="AA153" s="38">
        <v>3.6299999999999999E-2</v>
      </c>
      <c r="AB153" s="38">
        <v>3.1550000000000002E-2</v>
      </c>
      <c r="AC153" s="38">
        <v>3.8460000000000001E-2</v>
      </c>
      <c r="AD153" s="38">
        <v>6.5960000000000005E-2</v>
      </c>
      <c r="AE153" s="38">
        <v>3.1550000000000002E-2</v>
      </c>
      <c r="AF153" s="38">
        <v>3.1550000000000002E-2</v>
      </c>
      <c r="AG153" s="38">
        <v>3.1550000000000002E-2</v>
      </c>
      <c r="AH153" s="38">
        <v>3.2340000000000001E-2</v>
      </c>
      <c r="AI153" s="38">
        <v>2.1329999999999998E-2</v>
      </c>
      <c r="AJ153" s="38">
        <v>3.3619999999999997E-2</v>
      </c>
      <c r="AK153" s="38">
        <v>3.5220000000000001E-2</v>
      </c>
      <c r="AL153" s="38">
        <v>5.944E-2</v>
      </c>
      <c r="AM153" s="38">
        <v>3.3029999999999997E-2</v>
      </c>
      <c r="AN153" s="38">
        <v>4.5909999999999999E-2</v>
      </c>
      <c r="AO153" s="38">
        <v>4.0779999999999997E-2</v>
      </c>
      <c r="AP153" s="38">
        <v>5.2400000000000002E-2</v>
      </c>
      <c r="AQ153" s="38">
        <v>3.3369999999999997E-2</v>
      </c>
      <c r="AR153" s="38">
        <v>5.4760000000000003E-2</v>
      </c>
      <c r="AS153" s="38">
        <v>2.971E-2</v>
      </c>
      <c r="AT153" s="38">
        <v>3.7019999999999997E-2</v>
      </c>
      <c r="AU153" s="38">
        <v>4.9250000000000002E-2</v>
      </c>
      <c r="AV153" s="38">
        <v>3.5819999999999998E-2</v>
      </c>
      <c r="AW153" s="38">
        <v>3.2489999999999998E-2</v>
      </c>
      <c r="AX153" s="38">
        <v>6.191E-2</v>
      </c>
      <c r="AY153" s="38">
        <v>3.1739999999999997E-2</v>
      </c>
      <c r="AZ153" s="38">
        <v>3.074E-2</v>
      </c>
      <c r="BA153" s="38">
        <v>3.2770000000000001E-2</v>
      </c>
      <c r="BB153" s="38">
        <v>7.6090000000000005E-2</v>
      </c>
      <c r="BC153" s="38">
        <v>3.3410000000000002E-2</v>
      </c>
      <c r="BD153" s="39"/>
      <c r="BE153" s="2"/>
    </row>
    <row r="154" spans="1:57" x14ac:dyDescent="0.25">
      <c r="A154" s="2"/>
      <c r="B154" s="2">
        <v>144</v>
      </c>
      <c r="C154" s="37">
        <v>3.1559999999999998E-2</v>
      </c>
      <c r="D154" s="37">
        <v>3.1559999999999998E-2</v>
      </c>
      <c r="E154" s="37">
        <v>3.1559999999999998E-2</v>
      </c>
      <c r="F154" s="37">
        <v>3.1469999999999998E-2</v>
      </c>
      <c r="G154" s="37">
        <v>3.1559999999999998E-2</v>
      </c>
      <c r="H154" s="37">
        <v>3.1559999999999998E-2</v>
      </c>
      <c r="I154" s="37">
        <v>3.3890000000000003E-2</v>
      </c>
      <c r="J154" s="37">
        <v>3.1539999999999999E-2</v>
      </c>
      <c r="K154" s="37">
        <v>3.1559999999999998E-2</v>
      </c>
      <c r="L154" s="37">
        <v>3.1559999999999998E-2</v>
      </c>
      <c r="M154" s="38">
        <v>3.1559999999999998E-2</v>
      </c>
      <c r="N154" s="38">
        <v>3.1559999999999998E-2</v>
      </c>
      <c r="O154" s="38">
        <v>3.1559999999999998E-2</v>
      </c>
      <c r="P154" s="38">
        <v>4.7370000000000002E-2</v>
      </c>
      <c r="Q154" s="38">
        <v>3.5470000000000002E-2</v>
      </c>
      <c r="R154" s="38">
        <v>3.1559999999999998E-2</v>
      </c>
      <c r="S154" s="38">
        <v>3.1559999999999998E-2</v>
      </c>
      <c r="T154" s="38">
        <v>3.1559999999999998E-2</v>
      </c>
      <c r="U154" s="38">
        <v>2.1340000000000001E-2</v>
      </c>
      <c r="V154" s="38">
        <v>3.1559999999999998E-2</v>
      </c>
      <c r="W154" s="38">
        <v>3.1559999999999998E-2</v>
      </c>
      <c r="X154" s="38">
        <v>3.1559999999999998E-2</v>
      </c>
      <c r="Y154" s="38">
        <v>3.1559999999999998E-2</v>
      </c>
      <c r="Z154" s="38">
        <v>3.354E-2</v>
      </c>
      <c r="AA154" s="38">
        <v>3.628E-2</v>
      </c>
      <c r="AB154" s="38">
        <v>3.1559999999999998E-2</v>
      </c>
      <c r="AC154" s="38">
        <v>3.8420000000000003E-2</v>
      </c>
      <c r="AD154" s="38">
        <v>6.5860000000000002E-2</v>
      </c>
      <c r="AE154" s="38">
        <v>3.1559999999999998E-2</v>
      </c>
      <c r="AF154" s="38">
        <v>3.1559999999999998E-2</v>
      </c>
      <c r="AG154" s="38">
        <v>3.1559999999999998E-2</v>
      </c>
      <c r="AH154" s="38">
        <v>3.2349999999999997E-2</v>
      </c>
      <c r="AI154" s="38">
        <v>2.1340000000000001E-2</v>
      </c>
      <c r="AJ154" s="38">
        <v>3.3619999999999997E-2</v>
      </c>
      <c r="AK154" s="38">
        <v>3.5200000000000002E-2</v>
      </c>
      <c r="AL154" s="38">
        <v>5.9380000000000002E-2</v>
      </c>
      <c r="AM154" s="38">
        <v>3.3029999999999997E-2</v>
      </c>
      <c r="AN154" s="38">
        <v>4.589E-2</v>
      </c>
      <c r="AO154" s="38">
        <v>4.0800000000000003E-2</v>
      </c>
      <c r="AP154" s="38">
        <v>5.2330000000000002E-2</v>
      </c>
      <c r="AQ154" s="38">
        <v>3.3369999999999997E-2</v>
      </c>
      <c r="AR154" s="38">
        <v>5.475E-2</v>
      </c>
      <c r="AS154" s="38">
        <v>2.9739999999999999E-2</v>
      </c>
      <c r="AT154" s="38">
        <v>3.7010000000000001E-2</v>
      </c>
      <c r="AU154" s="38">
        <v>4.9209999999999997E-2</v>
      </c>
      <c r="AV154" s="38">
        <v>3.5799999999999998E-2</v>
      </c>
      <c r="AW154" s="38">
        <v>3.2500000000000001E-2</v>
      </c>
      <c r="AX154" s="38">
        <v>6.1859999999999998E-2</v>
      </c>
      <c r="AY154" s="38">
        <v>3.175E-2</v>
      </c>
      <c r="AZ154" s="38">
        <v>3.0759999999999999E-2</v>
      </c>
      <c r="BA154" s="38">
        <v>3.2770000000000001E-2</v>
      </c>
      <c r="BB154" s="38">
        <v>7.5929999999999997E-2</v>
      </c>
      <c r="BC154" s="38">
        <v>3.3399999999999999E-2</v>
      </c>
      <c r="BD154" s="39"/>
      <c r="BE154" s="2"/>
    </row>
    <row r="155" spans="1:57" x14ac:dyDescent="0.25">
      <c r="A155" s="2"/>
      <c r="B155" s="4">
        <v>145</v>
      </c>
      <c r="C155" s="40">
        <v>3.1570000000000001E-2</v>
      </c>
      <c r="D155" s="40">
        <v>3.1570000000000001E-2</v>
      </c>
      <c r="E155" s="40">
        <v>3.1570000000000001E-2</v>
      </c>
      <c r="F155" s="40">
        <v>3.1480000000000001E-2</v>
      </c>
      <c r="G155" s="40">
        <v>3.1570000000000001E-2</v>
      </c>
      <c r="H155" s="40">
        <v>3.1570000000000001E-2</v>
      </c>
      <c r="I155" s="40">
        <v>3.388E-2</v>
      </c>
      <c r="J155" s="40">
        <v>3.1550000000000002E-2</v>
      </c>
      <c r="K155" s="40">
        <v>3.1570000000000001E-2</v>
      </c>
      <c r="L155" s="40">
        <v>3.1570000000000001E-2</v>
      </c>
      <c r="M155" s="41">
        <v>3.1570000000000001E-2</v>
      </c>
      <c r="N155" s="41">
        <v>3.1570000000000001E-2</v>
      </c>
      <c r="O155" s="41">
        <v>3.1570000000000001E-2</v>
      </c>
      <c r="P155" s="41">
        <v>4.734E-2</v>
      </c>
      <c r="Q155" s="41">
        <v>3.5450000000000002E-2</v>
      </c>
      <c r="R155" s="41">
        <v>3.1570000000000001E-2</v>
      </c>
      <c r="S155" s="41">
        <v>3.1570000000000001E-2</v>
      </c>
      <c r="T155" s="41">
        <v>3.1570000000000001E-2</v>
      </c>
      <c r="U155" s="41">
        <v>2.1350000000000001E-2</v>
      </c>
      <c r="V155" s="41">
        <v>3.1570000000000001E-2</v>
      </c>
      <c r="W155" s="41">
        <v>3.1570000000000001E-2</v>
      </c>
      <c r="X155" s="41">
        <v>3.1570000000000001E-2</v>
      </c>
      <c r="Y155" s="41">
        <v>3.1570000000000001E-2</v>
      </c>
      <c r="Z155" s="41">
        <v>3.3529999999999997E-2</v>
      </c>
      <c r="AA155" s="41">
        <v>3.6260000000000001E-2</v>
      </c>
      <c r="AB155" s="41">
        <v>3.1570000000000001E-2</v>
      </c>
      <c r="AC155" s="41">
        <v>3.8390000000000001E-2</v>
      </c>
      <c r="AD155" s="41">
        <v>6.5769999999999995E-2</v>
      </c>
      <c r="AE155" s="41">
        <v>3.1570000000000001E-2</v>
      </c>
      <c r="AF155" s="41">
        <v>3.1570000000000001E-2</v>
      </c>
      <c r="AG155" s="41">
        <v>3.1570000000000001E-2</v>
      </c>
      <c r="AH155" s="41">
        <v>3.2349999999999997E-2</v>
      </c>
      <c r="AI155" s="41">
        <v>2.1350000000000001E-2</v>
      </c>
      <c r="AJ155" s="41">
        <v>3.3610000000000001E-2</v>
      </c>
      <c r="AK155" s="41">
        <v>3.5189999999999999E-2</v>
      </c>
      <c r="AL155" s="41">
        <v>5.9310000000000002E-2</v>
      </c>
      <c r="AM155" s="41">
        <v>3.3029999999999997E-2</v>
      </c>
      <c r="AN155" s="41">
        <v>4.5879999999999997E-2</v>
      </c>
      <c r="AO155" s="41">
        <v>4.0820000000000002E-2</v>
      </c>
      <c r="AP155" s="41">
        <v>5.2269999999999997E-2</v>
      </c>
      <c r="AQ155" s="41">
        <v>3.3360000000000001E-2</v>
      </c>
      <c r="AR155" s="41">
        <v>5.475E-2</v>
      </c>
      <c r="AS155" s="41">
        <v>2.9770000000000001E-2</v>
      </c>
      <c r="AT155" s="41">
        <v>3.6999999999999998E-2</v>
      </c>
      <c r="AU155" s="41">
        <v>4.9169999999999998E-2</v>
      </c>
      <c r="AV155" s="41">
        <v>3.5779999999999999E-2</v>
      </c>
      <c r="AW155" s="41">
        <v>3.2500000000000001E-2</v>
      </c>
      <c r="AX155" s="41">
        <v>6.1800000000000001E-2</v>
      </c>
      <c r="AY155" s="41">
        <v>3.1759999999999997E-2</v>
      </c>
      <c r="AZ155" s="41">
        <v>3.0769999999999999E-2</v>
      </c>
      <c r="BA155" s="41">
        <v>3.2770000000000001E-2</v>
      </c>
      <c r="BB155" s="41">
        <v>7.5770000000000004E-2</v>
      </c>
      <c r="BC155" s="41">
        <v>3.3399999999999999E-2</v>
      </c>
      <c r="BD155" s="39"/>
      <c r="BE155" s="2"/>
    </row>
    <row r="156" spans="1:57" x14ac:dyDescent="0.25">
      <c r="A156" s="2"/>
      <c r="B156" s="2">
        <v>146</v>
      </c>
      <c r="C156" s="37">
        <v>3.1579999999999997E-2</v>
      </c>
      <c r="D156" s="37">
        <v>3.1579999999999997E-2</v>
      </c>
      <c r="E156" s="37">
        <v>3.1579999999999997E-2</v>
      </c>
      <c r="F156" s="37">
        <v>3.1489999999999997E-2</v>
      </c>
      <c r="G156" s="37">
        <v>3.1579999999999997E-2</v>
      </c>
      <c r="H156" s="37">
        <v>3.1579999999999997E-2</v>
      </c>
      <c r="I156" s="37">
        <v>3.388E-2</v>
      </c>
      <c r="J156" s="37">
        <v>3.1559999999999998E-2</v>
      </c>
      <c r="K156" s="37">
        <v>3.1579999999999997E-2</v>
      </c>
      <c r="L156" s="37">
        <v>3.1579999999999997E-2</v>
      </c>
      <c r="M156" s="38">
        <v>3.1579999999999997E-2</v>
      </c>
      <c r="N156" s="38">
        <v>3.1579999999999997E-2</v>
      </c>
      <c r="O156" s="38">
        <v>3.1579999999999997E-2</v>
      </c>
      <c r="P156" s="38">
        <v>4.7320000000000001E-2</v>
      </c>
      <c r="Q156" s="38">
        <v>3.5439999999999999E-2</v>
      </c>
      <c r="R156" s="38">
        <v>3.1579999999999997E-2</v>
      </c>
      <c r="S156" s="38">
        <v>3.1579999999999997E-2</v>
      </c>
      <c r="T156" s="38">
        <v>3.1579999999999997E-2</v>
      </c>
      <c r="U156" s="38">
        <v>2.1360000000000001E-2</v>
      </c>
      <c r="V156" s="38">
        <v>3.1579999999999997E-2</v>
      </c>
      <c r="W156" s="38">
        <v>3.1579999999999997E-2</v>
      </c>
      <c r="X156" s="38">
        <v>3.1579999999999997E-2</v>
      </c>
      <c r="Y156" s="38">
        <v>3.1579999999999997E-2</v>
      </c>
      <c r="Z156" s="38">
        <v>3.3529999999999997E-2</v>
      </c>
      <c r="AA156" s="38">
        <v>3.6229999999999998E-2</v>
      </c>
      <c r="AB156" s="38">
        <v>3.1579999999999997E-2</v>
      </c>
      <c r="AC156" s="38">
        <v>3.8350000000000002E-2</v>
      </c>
      <c r="AD156" s="38">
        <v>6.5680000000000002E-2</v>
      </c>
      <c r="AE156" s="38">
        <v>3.1579999999999997E-2</v>
      </c>
      <c r="AF156" s="38">
        <v>3.1579999999999997E-2</v>
      </c>
      <c r="AG156" s="38">
        <v>3.1579999999999997E-2</v>
      </c>
      <c r="AH156" s="38">
        <v>3.236E-2</v>
      </c>
      <c r="AI156" s="38">
        <v>2.1360000000000001E-2</v>
      </c>
      <c r="AJ156" s="38">
        <v>3.3610000000000001E-2</v>
      </c>
      <c r="AK156" s="38">
        <v>3.517E-2</v>
      </c>
      <c r="AL156" s="38">
        <v>5.9249999999999997E-2</v>
      </c>
      <c r="AM156" s="38">
        <v>3.3029999999999997E-2</v>
      </c>
      <c r="AN156" s="38">
        <v>4.5859999999999998E-2</v>
      </c>
      <c r="AO156" s="38">
        <v>4.0840000000000001E-2</v>
      </c>
      <c r="AP156" s="38">
        <v>5.2209999999999999E-2</v>
      </c>
      <c r="AQ156" s="38">
        <v>3.3360000000000001E-2</v>
      </c>
      <c r="AR156" s="38">
        <v>5.4739999999999997E-2</v>
      </c>
      <c r="AS156" s="38">
        <v>2.9790000000000001E-2</v>
      </c>
      <c r="AT156" s="38">
        <v>3.6999999999999998E-2</v>
      </c>
      <c r="AU156" s="38">
        <v>4.913E-2</v>
      </c>
      <c r="AV156" s="38">
        <v>3.576E-2</v>
      </c>
      <c r="AW156" s="38">
        <v>3.2500000000000001E-2</v>
      </c>
      <c r="AX156" s="38">
        <v>6.1740000000000003E-2</v>
      </c>
      <c r="AY156" s="38">
        <v>3.177E-2</v>
      </c>
      <c r="AZ156" s="38">
        <v>3.0790000000000001E-2</v>
      </c>
      <c r="BA156" s="38">
        <v>3.2770000000000001E-2</v>
      </c>
      <c r="BB156" s="38">
        <v>7.5620000000000007E-2</v>
      </c>
      <c r="BC156" s="38">
        <v>3.3399999999999999E-2</v>
      </c>
      <c r="BD156" s="39"/>
      <c r="BE156" s="2"/>
    </row>
    <row r="157" spans="1:57" x14ac:dyDescent="0.25">
      <c r="A157" s="2"/>
      <c r="B157" s="2">
        <v>147</v>
      </c>
      <c r="C157" s="37">
        <v>3.159E-2</v>
      </c>
      <c r="D157" s="37">
        <v>3.159E-2</v>
      </c>
      <c r="E157" s="37">
        <v>3.159E-2</v>
      </c>
      <c r="F157" s="37">
        <v>3.15E-2</v>
      </c>
      <c r="G157" s="37">
        <v>3.159E-2</v>
      </c>
      <c r="H157" s="37">
        <v>3.159E-2</v>
      </c>
      <c r="I157" s="37">
        <v>3.3869999999999997E-2</v>
      </c>
      <c r="J157" s="37">
        <v>3.1570000000000001E-2</v>
      </c>
      <c r="K157" s="37">
        <v>3.159E-2</v>
      </c>
      <c r="L157" s="37">
        <v>3.159E-2</v>
      </c>
      <c r="M157" s="38">
        <v>3.159E-2</v>
      </c>
      <c r="N157" s="38">
        <v>3.159E-2</v>
      </c>
      <c r="O157" s="38">
        <v>3.159E-2</v>
      </c>
      <c r="P157" s="38">
        <v>4.7289999999999999E-2</v>
      </c>
      <c r="Q157" s="38">
        <v>3.542E-2</v>
      </c>
      <c r="R157" s="38">
        <v>3.159E-2</v>
      </c>
      <c r="S157" s="38">
        <v>3.159E-2</v>
      </c>
      <c r="T157" s="38">
        <v>3.159E-2</v>
      </c>
      <c r="U157" s="38">
        <v>2.137E-2</v>
      </c>
      <c r="V157" s="38">
        <v>3.159E-2</v>
      </c>
      <c r="W157" s="38">
        <v>3.159E-2</v>
      </c>
      <c r="X157" s="38">
        <v>3.159E-2</v>
      </c>
      <c r="Y157" s="38">
        <v>3.159E-2</v>
      </c>
      <c r="Z157" s="38">
        <v>3.3520000000000001E-2</v>
      </c>
      <c r="AA157" s="38">
        <v>3.6209999999999999E-2</v>
      </c>
      <c r="AB157" s="38">
        <v>3.159E-2</v>
      </c>
      <c r="AC157" s="38">
        <v>3.8309999999999997E-2</v>
      </c>
      <c r="AD157" s="38">
        <v>6.5589999999999996E-2</v>
      </c>
      <c r="AE157" s="38">
        <v>3.159E-2</v>
      </c>
      <c r="AF157" s="38">
        <v>3.159E-2</v>
      </c>
      <c r="AG157" s="38">
        <v>3.159E-2</v>
      </c>
      <c r="AH157" s="38">
        <v>3.236E-2</v>
      </c>
      <c r="AI157" s="38">
        <v>2.137E-2</v>
      </c>
      <c r="AJ157" s="38">
        <v>3.3599999999999998E-2</v>
      </c>
      <c r="AK157" s="38">
        <v>3.5159999999999997E-2</v>
      </c>
      <c r="AL157" s="38">
        <v>5.919E-2</v>
      </c>
      <c r="AM157" s="38">
        <v>3.3029999999999997E-2</v>
      </c>
      <c r="AN157" s="38">
        <v>4.5839999999999999E-2</v>
      </c>
      <c r="AO157" s="38">
        <v>4.086E-2</v>
      </c>
      <c r="AP157" s="38">
        <v>5.2150000000000002E-2</v>
      </c>
      <c r="AQ157" s="38">
        <v>3.3360000000000001E-2</v>
      </c>
      <c r="AR157" s="38">
        <v>5.4730000000000001E-2</v>
      </c>
      <c r="AS157" s="38">
        <v>2.9819999999999999E-2</v>
      </c>
      <c r="AT157" s="38">
        <v>3.6990000000000002E-2</v>
      </c>
      <c r="AU157" s="38">
        <v>4.9079999999999999E-2</v>
      </c>
      <c r="AV157" s="38">
        <v>3.5749999999999997E-2</v>
      </c>
      <c r="AW157" s="38">
        <v>3.2509999999999997E-2</v>
      </c>
      <c r="AX157" s="38">
        <v>6.1679999999999999E-2</v>
      </c>
      <c r="AY157" s="38">
        <v>3.1780000000000003E-2</v>
      </c>
      <c r="AZ157" s="38">
        <v>3.0810000000000001E-2</v>
      </c>
      <c r="BA157" s="38">
        <v>3.2779999999999997E-2</v>
      </c>
      <c r="BB157" s="38">
        <v>7.5469999999999995E-2</v>
      </c>
      <c r="BC157" s="38">
        <v>3.3399999999999999E-2</v>
      </c>
      <c r="BD157" s="39"/>
      <c r="BE157" s="2"/>
    </row>
    <row r="158" spans="1:57" x14ac:dyDescent="0.25">
      <c r="A158" s="2"/>
      <c r="B158" s="2">
        <v>148</v>
      </c>
      <c r="C158" s="37">
        <v>3.1600000000000003E-2</v>
      </c>
      <c r="D158" s="37">
        <v>3.1600000000000003E-2</v>
      </c>
      <c r="E158" s="37">
        <v>3.1600000000000003E-2</v>
      </c>
      <c r="F158" s="37">
        <v>3.1510000000000003E-2</v>
      </c>
      <c r="G158" s="37">
        <v>3.1600000000000003E-2</v>
      </c>
      <c r="H158" s="37">
        <v>3.1600000000000003E-2</v>
      </c>
      <c r="I158" s="37">
        <v>3.3860000000000001E-2</v>
      </c>
      <c r="J158" s="37">
        <v>3.1579999999999997E-2</v>
      </c>
      <c r="K158" s="37">
        <v>3.1600000000000003E-2</v>
      </c>
      <c r="L158" s="37">
        <v>3.1600000000000003E-2</v>
      </c>
      <c r="M158" s="38">
        <v>3.1600000000000003E-2</v>
      </c>
      <c r="N158" s="38">
        <v>3.1600000000000003E-2</v>
      </c>
      <c r="O158" s="38">
        <v>3.1600000000000003E-2</v>
      </c>
      <c r="P158" s="38">
        <v>4.7260000000000003E-2</v>
      </c>
      <c r="Q158" s="38">
        <v>3.5400000000000001E-2</v>
      </c>
      <c r="R158" s="38">
        <v>3.1600000000000003E-2</v>
      </c>
      <c r="S158" s="38">
        <v>3.1600000000000003E-2</v>
      </c>
      <c r="T158" s="38">
        <v>3.1600000000000003E-2</v>
      </c>
      <c r="U158" s="38">
        <v>2.138E-2</v>
      </c>
      <c r="V158" s="38">
        <v>3.1600000000000003E-2</v>
      </c>
      <c r="W158" s="38">
        <v>3.1600000000000003E-2</v>
      </c>
      <c r="X158" s="38">
        <v>3.1600000000000003E-2</v>
      </c>
      <c r="Y158" s="38">
        <v>3.1600000000000003E-2</v>
      </c>
      <c r="Z158" s="38">
        <v>3.3520000000000001E-2</v>
      </c>
      <c r="AA158" s="38">
        <v>3.619E-2</v>
      </c>
      <c r="AB158" s="38">
        <v>3.1600000000000003E-2</v>
      </c>
      <c r="AC158" s="38">
        <v>3.8280000000000002E-2</v>
      </c>
      <c r="AD158" s="38">
        <v>6.5500000000000003E-2</v>
      </c>
      <c r="AE158" s="38">
        <v>3.1600000000000003E-2</v>
      </c>
      <c r="AF158" s="38">
        <v>3.1600000000000003E-2</v>
      </c>
      <c r="AG158" s="38">
        <v>3.1600000000000003E-2</v>
      </c>
      <c r="AH158" s="38">
        <v>3.2370000000000003E-2</v>
      </c>
      <c r="AI158" s="38">
        <v>2.138E-2</v>
      </c>
      <c r="AJ158" s="38">
        <v>3.3599999999999998E-2</v>
      </c>
      <c r="AK158" s="38">
        <v>3.5139999999999998E-2</v>
      </c>
      <c r="AL158" s="38">
        <v>5.9139999999999998E-2</v>
      </c>
      <c r="AM158" s="38">
        <v>3.3029999999999997E-2</v>
      </c>
      <c r="AN158" s="38">
        <v>4.5830000000000003E-2</v>
      </c>
      <c r="AO158" s="38">
        <v>4.0869999999999997E-2</v>
      </c>
      <c r="AP158" s="38">
        <v>5.2089999999999997E-2</v>
      </c>
      <c r="AQ158" s="38">
        <v>3.3360000000000001E-2</v>
      </c>
      <c r="AR158" s="38">
        <v>5.4719999999999998E-2</v>
      </c>
      <c r="AS158" s="38">
        <v>2.9839999999999998E-2</v>
      </c>
      <c r="AT158" s="38">
        <v>3.6979999999999999E-2</v>
      </c>
      <c r="AU158" s="38">
        <v>4.904E-2</v>
      </c>
      <c r="AV158" s="38">
        <v>3.5729999999999998E-2</v>
      </c>
      <c r="AW158" s="38">
        <v>3.2509999999999997E-2</v>
      </c>
      <c r="AX158" s="38">
        <v>6.1629999999999997E-2</v>
      </c>
      <c r="AY158" s="38">
        <v>3.1789999999999999E-2</v>
      </c>
      <c r="AZ158" s="38">
        <v>3.082E-2</v>
      </c>
      <c r="BA158" s="38">
        <v>3.2779999999999997E-2</v>
      </c>
      <c r="BB158" s="38">
        <v>7.5319999999999998E-2</v>
      </c>
      <c r="BC158" s="38">
        <v>3.3390000000000003E-2</v>
      </c>
      <c r="BD158" s="39"/>
      <c r="BE158" s="2"/>
    </row>
    <row r="159" spans="1:57" x14ac:dyDescent="0.25">
      <c r="A159" s="2"/>
      <c r="B159" s="2">
        <v>149</v>
      </c>
      <c r="C159" s="37">
        <v>3.1609999999999999E-2</v>
      </c>
      <c r="D159" s="37">
        <v>3.1609999999999999E-2</v>
      </c>
      <c r="E159" s="37">
        <v>3.1609999999999999E-2</v>
      </c>
      <c r="F159" s="37">
        <v>3.1519999999999999E-2</v>
      </c>
      <c r="G159" s="37">
        <v>3.1609999999999999E-2</v>
      </c>
      <c r="H159" s="37">
        <v>3.1609999999999999E-2</v>
      </c>
      <c r="I159" s="37">
        <v>3.3860000000000001E-2</v>
      </c>
      <c r="J159" s="37">
        <v>3.159E-2</v>
      </c>
      <c r="K159" s="37">
        <v>3.1609999999999999E-2</v>
      </c>
      <c r="L159" s="37">
        <v>3.1609999999999999E-2</v>
      </c>
      <c r="M159" s="38">
        <v>3.1609999999999999E-2</v>
      </c>
      <c r="N159" s="38">
        <v>3.1609999999999999E-2</v>
      </c>
      <c r="O159" s="38">
        <v>3.1609999999999999E-2</v>
      </c>
      <c r="P159" s="38">
        <v>4.7239999999999997E-2</v>
      </c>
      <c r="Q159" s="38">
        <v>3.5389999999999998E-2</v>
      </c>
      <c r="R159" s="38">
        <v>3.1609999999999999E-2</v>
      </c>
      <c r="S159" s="38">
        <v>3.1609999999999999E-2</v>
      </c>
      <c r="T159" s="38">
        <v>3.1609999999999999E-2</v>
      </c>
      <c r="U159" s="38">
        <v>2.1389999999999999E-2</v>
      </c>
      <c r="V159" s="38">
        <v>3.1609999999999999E-2</v>
      </c>
      <c r="W159" s="38">
        <v>3.1609999999999999E-2</v>
      </c>
      <c r="X159" s="38">
        <v>3.1609999999999999E-2</v>
      </c>
      <c r="Y159" s="38">
        <v>3.1609999999999999E-2</v>
      </c>
      <c r="Z159" s="38">
        <v>3.3520000000000001E-2</v>
      </c>
      <c r="AA159" s="38">
        <v>3.6170000000000001E-2</v>
      </c>
      <c r="AB159" s="38">
        <v>3.1609999999999999E-2</v>
      </c>
      <c r="AC159" s="38">
        <v>3.8240000000000003E-2</v>
      </c>
      <c r="AD159" s="38">
        <v>6.5409999999999996E-2</v>
      </c>
      <c r="AE159" s="38">
        <v>3.1609999999999999E-2</v>
      </c>
      <c r="AF159" s="38">
        <v>3.1609999999999999E-2</v>
      </c>
      <c r="AG159" s="38">
        <v>3.1609999999999999E-2</v>
      </c>
      <c r="AH159" s="38">
        <v>3.2370000000000003E-2</v>
      </c>
      <c r="AI159" s="38">
        <v>2.1389999999999999E-2</v>
      </c>
      <c r="AJ159" s="38">
        <v>3.3599999999999998E-2</v>
      </c>
      <c r="AK159" s="38">
        <v>3.5130000000000002E-2</v>
      </c>
      <c r="AL159" s="38">
        <v>5.9080000000000001E-2</v>
      </c>
      <c r="AM159" s="38">
        <v>3.3029999999999997E-2</v>
      </c>
      <c r="AN159" s="38">
        <v>4.5809999999999997E-2</v>
      </c>
      <c r="AO159" s="38">
        <v>4.0890000000000003E-2</v>
      </c>
      <c r="AP159" s="38">
        <v>5.2040000000000003E-2</v>
      </c>
      <c r="AQ159" s="38">
        <v>3.3349999999999998E-2</v>
      </c>
      <c r="AR159" s="38">
        <v>5.4710000000000002E-2</v>
      </c>
      <c r="AS159" s="38">
        <v>2.9870000000000001E-2</v>
      </c>
      <c r="AT159" s="38">
        <v>3.6979999999999999E-2</v>
      </c>
      <c r="AU159" s="38">
        <v>4.9000000000000002E-2</v>
      </c>
      <c r="AV159" s="38">
        <v>3.5709999999999999E-2</v>
      </c>
      <c r="AW159" s="38">
        <v>3.2509999999999997E-2</v>
      </c>
      <c r="AX159" s="38">
        <v>6.157E-2</v>
      </c>
      <c r="AY159" s="38">
        <v>3.1789999999999999E-2</v>
      </c>
      <c r="AZ159" s="38">
        <v>3.083E-2</v>
      </c>
      <c r="BA159" s="38">
        <v>3.2779999999999997E-2</v>
      </c>
      <c r="BB159" s="38">
        <v>7.5170000000000001E-2</v>
      </c>
      <c r="BC159" s="38">
        <v>3.3390000000000003E-2</v>
      </c>
      <c r="BD159" s="39"/>
      <c r="BE159" s="2"/>
    </row>
    <row r="160" spans="1:57" x14ac:dyDescent="0.25">
      <c r="A160" s="2"/>
      <c r="B160" s="4">
        <v>150</v>
      </c>
      <c r="C160" s="40">
        <v>3.1620000000000002E-2</v>
      </c>
      <c r="D160" s="40">
        <v>3.1620000000000002E-2</v>
      </c>
      <c r="E160" s="40">
        <v>3.1620000000000002E-2</v>
      </c>
      <c r="F160" s="40">
        <v>3.1530000000000002E-2</v>
      </c>
      <c r="G160" s="40">
        <v>3.1620000000000002E-2</v>
      </c>
      <c r="H160" s="40">
        <v>3.1620000000000002E-2</v>
      </c>
      <c r="I160" s="40">
        <v>3.3849999999999998E-2</v>
      </c>
      <c r="J160" s="40">
        <v>3.1600000000000003E-2</v>
      </c>
      <c r="K160" s="40">
        <v>3.1620000000000002E-2</v>
      </c>
      <c r="L160" s="40">
        <v>3.1620000000000002E-2</v>
      </c>
      <c r="M160" s="41">
        <v>3.1620000000000002E-2</v>
      </c>
      <c r="N160" s="41">
        <v>3.1620000000000002E-2</v>
      </c>
      <c r="O160" s="41">
        <v>3.1620000000000002E-2</v>
      </c>
      <c r="P160" s="41">
        <v>4.7210000000000002E-2</v>
      </c>
      <c r="Q160" s="41">
        <v>3.5369999999999999E-2</v>
      </c>
      <c r="R160" s="41">
        <v>3.1620000000000002E-2</v>
      </c>
      <c r="S160" s="41">
        <v>3.1620000000000002E-2</v>
      </c>
      <c r="T160" s="41">
        <v>3.1620000000000002E-2</v>
      </c>
      <c r="U160" s="41">
        <v>2.1399999999999999E-2</v>
      </c>
      <c r="V160" s="41">
        <v>3.1620000000000002E-2</v>
      </c>
      <c r="W160" s="41">
        <v>3.1620000000000002E-2</v>
      </c>
      <c r="X160" s="41">
        <v>3.1620000000000002E-2</v>
      </c>
      <c r="Y160" s="41">
        <v>3.1620000000000002E-2</v>
      </c>
      <c r="Z160" s="41">
        <v>3.3509999999999998E-2</v>
      </c>
      <c r="AA160" s="41">
        <v>3.6150000000000002E-2</v>
      </c>
      <c r="AB160" s="41">
        <v>3.1620000000000002E-2</v>
      </c>
      <c r="AC160" s="41">
        <v>3.8210000000000001E-2</v>
      </c>
      <c r="AD160" s="41">
        <v>6.5329999999999999E-2</v>
      </c>
      <c r="AE160" s="41">
        <v>3.1620000000000002E-2</v>
      </c>
      <c r="AF160" s="41">
        <v>3.1620000000000002E-2</v>
      </c>
      <c r="AG160" s="41">
        <v>3.1620000000000002E-2</v>
      </c>
      <c r="AH160" s="41">
        <v>3.2370000000000003E-2</v>
      </c>
      <c r="AI160" s="41">
        <v>2.1399999999999999E-2</v>
      </c>
      <c r="AJ160" s="41">
        <v>3.3590000000000002E-2</v>
      </c>
      <c r="AK160" s="41">
        <v>3.5119999999999998E-2</v>
      </c>
      <c r="AL160" s="41">
        <v>5.9020000000000003E-2</v>
      </c>
      <c r="AM160" s="41">
        <v>3.3029999999999997E-2</v>
      </c>
      <c r="AN160" s="41">
        <v>4.58E-2</v>
      </c>
      <c r="AO160" s="41">
        <v>4.0910000000000002E-2</v>
      </c>
      <c r="AP160" s="41">
        <v>5.1979999999999998E-2</v>
      </c>
      <c r="AQ160" s="41">
        <v>3.3349999999999998E-2</v>
      </c>
      <c r="AR160" s="41">
        <v>5.4699999999999999E-2</v>
      </c>
      <c r="AS160" s="41">
        <v>2.989E-2</v>
      </c>
      <c r="AT160" s="41">
        <v>3.6970000000000003E-2</v>
      </c>
      <c r="AU160" s="41">
        <v>4.8959999999999997E-2</v>
      </c>
      <c r="AV160" s="41">
        <v>3.569E-2</v>
      </c>
      <c r="AW160" s="41">
        <v>3.252E-2</v>
      </c>
      <c r="AX160" s="41">
        <v>6.1519999999999998E-2</v>
      </c>
      <c r="AY160" s="41">
        <v>3.1800000000000002E-2</v>
      </c>
      <c r="AZ160" s="41">
        <v>3.0849999999999999E-2</v>
      </c>
      <c r="BA160" s="41">
        <v>3.2779999999999997E-2</v>
      </c>
      <c r="BB160" s="41">
        <v>7.5020000000000003E-2</v>
      </c>
      <c r="BC160" s="41">
        <v>3.3390000000000003E-2</v>
      </c>
      <c r="BD160" s="39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</sheetData>
  <hyperlinks>
    <hyperlink ref="B2" location="Main_Menu!D10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07"/>
  <sheetViews>
    <sheetView zoomScale="80" zoomScaleNormal="80" workbookViewId="0">
      <pane xSplit="2" ySplit="10" topLeftCell="C11" activePane="bottomRight" state="frozen"/>
      <selection activeCell="AN136" sqref="AN136"/>
      <selection pane="topRight" activeCell="AN136" sqref="AN136"/>
      <selection pane="bottomLeft" activeCell="AN136" sqref="AN136"/>
      <selection pane="bottomRight" activeCell="D16" sqref="D16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0" x14ac:dyDescent="0.25">
      <c r="A2" s="3"/>
      <c r="B2" s="30" t="s">
        <v>5</v>
      </c>
      <c r="C2" s="35" t="s">
        <v>216</v>
      </c>
      <c r="D2" s="35" t="s">
        <v>218</v>
      </c>
      <c r="E2" s="35" t="s">
        <v>220</v>
      </c>
      <c r="F2" s="35" t="s">
        <v>222</v>
      </c>
      <c r="G2" s="35" t="s">
        <v>224</v>
      </c>
      <c r="H2" s="35" t="s">
        <v>226</v>
      </c>
      <c r="I2" s="35" t="s">
        <v>228</v>
      </c>
      <c r="J2" s="35" t="s">
        <v>230</v>
      </c>
      <c r="K2" s="35" t="s">
        <v>232</v>
      </c>
      <c r="L2" s="35" t="s">
        <v>234</v>
      </c>
      <c r="M2" s="35" t="s">
        <v>236</v>
      </c>
      <c r="N2" s="35" t="s">
        <v>238</v>
      </c>
      <c r="O2" s="35" t="s">
        <v>240</v>
      </c>
      <c r="P2" s="35" t="s">
        <v>242</v>
      </c>
      <c r="Q2" s="35" t="s">
        <v>244</v>
      </c>
      <c r="R2" s="35" t="s">
        <v>246</v>
      </c>
      <c r="S2" s="35" t="s">
        <v>248</v>
      </c>
      <c r="T2" s="35" t="s">
        <v>250</v>
      </c>
      <c r="U2" s="35" t="s">
        <v>252</v>
      </c>
      <c r="V2" s="35" t="s">
        <v>254</v>
      </c>
      <c r="W2" s="35" t="s">
        <v>256</v>
      </c>
      <c r="X2" s="35" t="s">
        <v>258</v>
      </c>
      <c r="Y2" s="35" t="s">
        <v>260</v>
      </c>
      <c r="Z2" s="35" t="s">
        <v>262</v>
      </c>
      <c r="AA2" s="35" t="s">
        <v>264</v>
      </c>
      <c r="AB2" s="35" t="s">
        <v>266</v>
      </c>
      <c r="AC2" s="35" t="s">
        <v>268</v>
      </c>
      <c r="AD2" s="35" t="s">
        <v>270</v>
      </c>
      <c r="AE2" s="35" t="s">
        <v>273</v>
      </c>
      <c r="AF2" s="35" t="s">
        <v>275</v>
      </c>
      <c r="AG2" s="35" t="s">
        <v>277</v>
      </c>
      <c r="AH2" s="35" t="s">
        <v>279</v>
      </c>
      <c r="AI2" s="35" t="s">
        <v>281</v>
      </c>
      <c r="AJ2" s="35" t="s">
        <v>283</v>
      </c>
      <c r="AK2" s="35" t="s">
        <v>285</v>
      </c>
      <c r="AL2" s="35" t="s">
        <v>287</v>
      </c>
      <c r="AM2" s="35" t="s">
        <v>290</v>
      </c>
      <c r="AN2" s="35" t="s">
        <v>292</v>
      </c>
      <c r="AO2" s="35" t="s">
        <v>295</v>
      </c>
      <c r="AP2" s="35" t="s">
        <v>297</v>
      </c>
      <c r="AQ2" s="35" t="s">
        <v>300</v>
      </c>
      <c r="AR2" s="35" t="s">
        <v>302</v>
      </c>
      <c r="AS2" s="35" t="s">
        <v>305</v>
      </c>
      <c r="AT2" s="35" t="s">
        <v>307</v>
      </c>
      <c r="AU2" s="35" t="s">
        <v>310</v>
      </c>
      <c r="AV2" s="35" t="s">
        <v>313</v>
      </c>
      <c r="AW2" s="35" t="s">
        <v>316</v>
      </c>
      <c r="AX2" s="35" t="s">
        <v>319</v>
      </c>
      <c r="AY2" s="35" t="s">
        <v>322</v>
      </c>
      <c r="AZ2" s="35" t="s">
        <v>325</v>
      </c>
      <c r="BA2" s="35" t="s">
        <v>328</v>
      </c>
      <c r="BB2" s="35" t="s">
        <v>331</v>
      </c>
      <c r="BC2" s="35" t="s">
        <v>334</v>
      </c>
      <c r="BD2" s="3"/>
      <c r="BE2" s="3"/>
    </row>
    <row r="3" spans="1:57" s="1" customFormat="1" x14ac:dyDescent="0.25">
      <c r="A3" s="3"/>
      <c r="B3" s="3"/>
      <c r="C3" s="34" t="s">
        <v>217</v>
      </c>
      <c r="D3" s="34" t="s">
        <v>219</v>
      </c>
      <c r="E3" s="34" t="s">
        <v>221</v>
      </c>
      <c r="F3" s="34" t="s">
        <v>223</v>
      </c>
      <c r="G3" s="34" t="s">
        <v>225</v>
      </c>
      <c r="H3" s="34" t="s">
        <v>227</v>
      </c>
      <c r="I3" s="34" t="s">
        <v>229</v>
      </c>
      <c r="J3" s="34" t="s">
        <v>231</v>
      </c>
      <c r="K3" s="34" t="s">
        <v>233</v>
      </c>
      <c r="L3" s="34" t="s">
        <v>235</v>
      </c>
      <c r="M3" s="34" t="s">
        <v>237</v>
      </c>
      <c r="N3" s="34" t="s">
        <v>239</v>
      </c>
      <c r="O3" s="34" t="s">
        <v>241</v>
      </c>
      <c r="P3" s="34" t="s">
        <v>243</v>
      </c>
      <c r="Q3" s="34" t="s">
        <v>245</v>
      </c>
      <c r="R3" s="34" t="s">
        <v>247</v>
      </c>
      <c r="S3" s="34" t="s">
        <v>249</v>
      </c>
      <c r="T3" s="34" t="s">
        <v>251</v>
      </c>
      <c r="U3" s="34" t="s">
        <v>253</v>
      </c>
      <c r="V3" s="34" t="s">
        <v>255</v>
      </c>
      <c r="W3" s="34" t="s">
        <v>257</v>
      </c>
      <c r="X3" s="34" t="s">
        <v>259</v>
      </c>
      <c r="Y3" s="34" t="s">
        <v>261</v>
      </c>
      <c r="Z3" s="34" t="s">
        <v>263</v>
      </c>
      <c r="AA3" s="34" t="s">
        <v>265</v>
      </c>
      <c r="AB3" s="34" t="s">
        <v>267</v>
      </c>
      <c r="AC3" s="34" t="s">
        <v>269</v>
      </c>
      <c r="AD3" s="34" t="s">
        <v>271</v>
      </c>
      <c r="AE3" s="34" t="s">
        <v>274</v>
      </c>
      <c r="AF3" s="34" t="s">
        <v>276</v>
      </c>
      <c r="AG3" s="34" t="s">
        <v>278</v>
      </c>
      <c r="AH3" s="34" t="s">
        <v>280</v>
      </c>
      <c r="AI3" s="34" t="s">
        <v>282</v>
      </c>
      <c r="AJ3" s="34" t="s">
        <v>284</v>
      </c>
      <c r="AK3" s="34" t="s">
        <v>286</v>
      </c>
      <c r="AL3" s="34" t="s">
        <v>288</v>
      </c>
      <c r="AM3" s="34" t="s">
        <v>291</v>
      </c>
      <c r="AN3" s="34" t="s">
        <v>293</v>
      </c>
      <c r="AO3" s="34" t="s">
        <v>296</v>
      </c>
      <c r="AP3" s="34" t="s">
        <v>298</v>
      </c>
      <c r="AQ3" s="34" t="s">
        <v>301</v>
      </c>
      <c r="AR3" s="34" t="s">
        <v>303</v>
      </c>
      <c r="AS3" s="34" t="s">
        <v>306</v>
      </c>
      <c r="AT3" s="34" t="s">
        <v>308</v>
      </c>
      <c r="AU3" s="34" t="s">
        <v>311</v>
      </c>
      <c r="AV3" s="34" t="s">
        <v>314</v>
      </c>
      <c r="AW3" s="34" t="s">
        <v>317</v>
      </c>
      <c r="AX3" s="34" t="s">
        <v>320</v>
      </c>
      <c r="AY3" s="34" t="s">
        <v>323</v>
      </c>
      <c r="AZ3" s="34" t="s">
        <v>326</v>
      </c>
      <c r="BA3" s="34" t="s">
        <v>329</v>
      </c>
      <c r="BB3" s="34" t="s">
        <v>332</v>
      </c>
      <c r="BC3" s="34" t="s">
        <v>335</v>
      </c>
      <c r="BD3" s="3"/>
      <c r="BE3" s="3"/>
    </row>
    <row r="4" spans="1:57" s="8" customFormat="1" ht="11.25" x14ac:dyDescent="0.2">
      <c r="A4" s="6"/>
      <c r="B4" s="7" t="s">
        <v>105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0</v>
      </c>
      <c r="Q4" s="10">
        <v>0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0</v>
      </c>
      <c r="AB4" s="10">
        <v>1</v>
      </c>
      <c r="AC4" s="10">
        <v>0</v>
      </c>
      <c r="AD4" s="10">
        <v>0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2</v>
      </c>
      <c r="AL4" s="10">
        <v>0</v>
      </c>
      <c r="AM4" s="10">
        <v>2</v>
      </c>
      <c r="AN4" s="10">
        <v>0</v>
      </c>
      <c r="AO4" s="10">
        <v>4</v>
      </c>
      <c r="AP4" s="10">
        <v>0</v>
      </c>
      <c r="AQ4" s="10">
        <v>4</v>
      </c>
      <c r="AR4" s="10">
        <v>1</v>
      </c>
      <c r="AS4" s="10">
        <v>1</v>
      </c>
      <c r="AT4" s="10">
        <v>0</v>
      </c>
      <c r="AU4" s="10">
        <v>13</v>
      </c>
      <c r="AV4" s="10">
        <v>2</v>
      </c>
      <c r="AW4" s="10">
        <v>2</v>
      </c>
      <c r="AX4" s="10">
        <v>4</v>
      </c>
      <c r="AY4" s="10">
        <v>4</v>
      </c>
      <c r="AZ4" s="10">
        <v>0</v>
      </c>
      <c r="BA4" s="10">
        <v>4</v>
      </c>
      <c r="BB4" s="10">
        <v>0</v>
      </c>
      <c r="BC4" s="10">
        <v>1</v>
      </c>
      <c r="BD4" s="6"/>
      <c r="BE4" s="6"/>
    </row>
    <row r="5" spans="1:57" s="8" customFormat="1" ht="11.25" x14ac:dyDescent="0.2">
      <c r="A5" s="6"/>
      <c r="B5" s="7" t="s">
        <v>106</v>
      </c>
      <c r="C5" s="10">
        <v>20</v>
      </c>
      <c r="D5" s="10">
        <v>20</v>
      </c>
      <c r="E5" s="10">
        <v>20</v>
      </c>
      <c r="F5" s="10">
        <v>20</v>
      </c>
      <c r="G5" s="10">
        <v>20</v>
      </c>
      <c r="H5" s="10">
        <v>20</v>
      </c>
      <c r="I5" s="10">
        <v>15</v>
      </c>
      <c r="J5" s="10">
        <v>20</v>
      </c>
      <c r="K5" s="10">
        <v>20</v>
      </c>
      <c r="L5" s="10">
        <v>20</v>
      </c>
      <c r="M5" s="10">
        <v>20</v>
      </c>
      <c r="N5" s="10">
        <v>20</v>
      </c>
      <c r="O5" s="10">
        <v>20</v>
      </c>
      <c r="P5" s="10">
        <v>15</v>
      </c>
      <c r="Q5" s="10">
        <v>9</v>
      </c>
      <c r="R5" s="10">
        <v>20</v>
      </c>
      <c r="S5" s="10">
        <v>20</v>
      </c>
      <c r="T5" s="10">
        <v>20</v>
      </c>
      <c r="U5" s="10">
        <v>10</v>
      </c>
      <c r="V5" s="10">
        <v>20</v>
      </c>
      <c r="W5" s="10">
        <v>20</v>
      </c>
      <c r="X5" s="10">
        <v>20</v>
      </c>
      <c r="Y5" s="10">
        <v>20</v>
      </c>
      <c r="Z5" s="10">
        <v>10</v>
      </c>
      <c r="AA5" s="10">
        <v>10</v>
      </c>
      <c r="AB5" s="10">
        <v>20</v>
      </c>
      <c r="AC5" s="10">
        <v>10</v>
      </c>
      <c r="AD5" s="10">
        <v>14</v>
      </c>
      <c r="AE5" s="10">
        <v>20</v>
      </c>
      <c r="AF5" s="10">
        <v>20</v>
      </c>
      <c r="AG5" s="10">
        <v>20</v>
      </c>
      <c r="AH5" s="10">
        <v>10</v>
      </c>
      <c r="AI5" s="10">
        <v>10</v>
      </c>
      <c r="AJ5" s="10">
        <v>50</v>
      </c>
      <c r="AK5" s="10">
        <v>30</v>
      </c>
      <c r="AL5" s="10">
        <v>10</v>
      </c>
      <c r="AM5" s="10">
        <v>30</v>
      </c>
      <c r="AN5" s="10">
        <v>10</v>
      </c>
      <c r="AO5" s="10">
        <v>10</v>
      </c>
      <c r="AP5" s="10">
        <v>10</v>
      </c>
      <c r="AQ5" s="10">
        <v>15</v>
      </c>
      <c r="AR5" s="10">
        <v>5</v>
      </c>
      <c r="AS5" s="10">
        <v>30</v>
      </c>
      <c r="AT5" s="10">
        <v>20</v>
      </c>
      <c r="AU5" s="10">
        <v>10</v>
      </c>
      <c r="AV5" s="10">
        <v>20</v>
      </c>
      <c r="AW5" s="10">
        <v>10</v>
      </c>
      <c r="AX5" s="10">
        <v>15</v>
      </c>
      <c r="AY5" s="10">
        <v>20</v>
      </c>
      <c r="AZ5" s="10">
        <v>10</v>
      </c>
      <c r="BA5" s="10">
        <v>10</v>
      </c>
      <c r="BB5" s="10">
        <v>9</v>
      </c>
      <c r="BC5" s="10">
        <v>30</v>
      </c>
      <c r="BD5" s="6"/>
      <c r="BE5" s="6"/>
    </row>
    <row r="6" spans="1:57" s="8" customFormat="1" ht="11.25" x14ac:dyDescent="0.2">
      <c r="A6" s="6"/>
      <c r="B6" s="7" t="s">
        <v>107</v>
      </c>
      <c r="C6" s="10">
        <v>40</v>
      </c>
      <c r="D6" s="10">
        <v>40</v>
      </c>
      <c r="E6" s="10">
        <v>40</v>
      </c>
      <c r="F6" s="10">
        <v>40</v>
      </c>
      <c r="G6" s="10">
        <v>40</v>
      </c>
      <c r="H6" s="10">
        <v>40</v>
      </c>
      <c r="I6" s="10">
        <v>45</v>
      </c>
      <c r="J6" s="10">
        <v>40</v>
      </c>
      <c r="K6" s="10">
        <v>40</v>
      </c>
      <c r="L6" s="10">
        <v>40</v>
      </c>
      <c r="M6" s="10">
        <v>40</v>
      </c>
      <c r="N6" s="10">
        <v>40</v>
      </c>
      <c r="O6" s="10">
        <v>40</v>
      </c>
      <c r="P6" s="10">
        <v>45</v>
      </c>
      <c r="Q6" s="10">
        <v>51</v>
      </c>
      <c r="R6" s="10">
        <v>40</v>
      </c>
      <c r="S6" s="10">
        <v>40</v>
      </c>
      <c r="T6" s="10">
        <v>40</v>
      </c>
      <c r="U6" s="10">
        <v>50</v>
      </c>
      <c r="V6" s="10">
        <v>40</v>
      </c>
      <c r="W6" s="10">
        <v>40</v>
      </c>
      <c r="X6" s="10">
        <v>40</v>
      </c>
      <c r="Y6" s="10">
        <v>40</v>
      </c>
      <c r="Z6" s="10">
        <v>50</v>
      </c>
      <c r="AA6" s="10">
        <v>50</v>
      </c>
      <c r="AB6" s="10">
        <v>40</v>
      </c>
      <c r="AC6" s="10">
        <v>50</v>
      </c>
      <c r="AD6" s="10">
        <v>46</v>
      </c>
      <c r="AE6" s="10">
        <v>40</v>
      </c>
      <c r="AF6" s="10">
        <v>40</v>
      </c>
      <c r="AG6" s="10">
        <v>40</v>
      </c>
      <c r="AH6" s="10">
        <v>10</v>
      </c>
      <c r="AI6" s="10">
        <v>50</v>
      </c>
      <c r="AJ6" s="10">
        <v>40</v>
      </c>
      <c r="AK6" s="10">
        <v>40</v>
      </c>
      <c r="AL6" s="10">
        <v>50</v>
      </c>
      <c r="AM6" s="10">
        <v>40</v>
      </c>
      <c r="AN6" s="10">
        <v>50</v>
      </c>
      <c r="AO6" s="10">
        <v>50</v>
      </c>
      <c r="AP6" s="10">
        <v>50</v>
      </c>
      <c r="AQ6" s="10">
        <v>45</v>
      </c>
      <c r="AR6" s="10">
        <v>55</v>
      </c>
      <c r="AS6" s="10">
        <v>40</v>
      </c>
      <c r="AT6" s="10">
        <v>40</v>
      </c>
      <c r="AU6" s="10">
        <v>50</v>
      </c>
      <c r="AV6" s="10">
        <v>40</v>
      </c>
      <c r="AW6" s="10">
        <v>50</v>
      </c>
      <c r="AX6" s="10">
        <v>45</v>
      </c>
      <c r="AY6" s="10">
        <v>40</v>
      </c>
      <c r="AZ6" s="10">
        <v>50</v>
      </c>
      <c r="BA6" s="10">
        <v>50</v>
      </c>
      <c r="BB6" s="10">
        <v>51</v>
      </c>
      <c r="BC6" s="10">
        <v>40</v>
      </c>
      <c r="BD6" s="6"/>
      <c r="BE6" s="6"/>
    </row>
    <row r="7" spans="1:57" s="8" customFormat="1" ht="11.25" x14ac:dyDescent="0.2">
      <c r="A7" s="6"/>
      <c r="B7" s="7" t="s">
        <v>108</v>
      </c>
      <c r="C7" s="10">
        <v>3.3</v>
      </c>
      <c r="D7" s="10">
        <v>3.3</v>
      </c>
      <c r="E7" s="10">
        <v>3.3</v>
      </c>
      <c r="F7" s="10">
        <v>3.3</v>
      </c>
      <c r="G7" s="10">
        <v>3.3</v>
      </c>
      <c r="H7" s="10">
        <v>3.3</v>
      </c>
      <c r="I7" s="10">
        <v>3.3</v>
      </c>
      <c r="J7" s="10">
        <v>3.3</v>
      </c>
      <c r="K7" s="10">
        <v>3.3</v>
      </c>
      <c r="L7" s="10">
        <v>3.3</v>
      </c>
      <c r="M7" s="10">
        <v>3.3</v>
      </c>
      <c r="N7" s="10">
        <v>3.3</v>
      </c>
      <c r="O7" s="10">
        <v>3.3</v>
      </c>
      <c r="P7" s="10">
        <v>4.3499999999999996</v>
      </c>
      <c r="Q7" s="10">
        <v>3.3</v>
      </c>
      <c r="R7" s="10">
        <v>3.3</v>
      </c>
      <c r="S7" s="10">
        <v>3.3</v>
      </c>
      <c r="T7" s="10">
        <v>3.3</v>
      </c>
      <c r="U7" s="10">
        <v>2.2999999999999998</v>
      </c>
      <c r="V7" s="10">
        <v>3.3</v>
      </c>
      <c r="W7" s="10">
        <v>3.3</v>
      </c>
      <c r="X7" s="10">
        <v>3.3</v>
      </c>
      <c r="Y7" s="10">
        <v>3.3</v>
      </c>
      <c r="Z7" s="10">
        <v>3.3</v>
      </c>
      <c r="AA7" s="10">
        <v>3.3</v>
      </c>
      <c r="AB7" s="10">
        <v>3.3</v>
      </c>
      <c r="AC7" s="10">
        <v>3.3</v>
      </c>
      <c r="AD7" s="10">
        <v>5.25</v>
      </c>
      <c r="AE7" s="10">
        <v>3.3</v>
      </c>
      <c r="AF7" s="10">
        <v>3.3</v>
      </c>
      <c r="AG7" s="10">
        <v>3.3</v>
      </c>
      <c r="AH7" s="10">
        <v>3.3</v>
      </c>
      <c r="AI7" s="10">
        <v>2.2999999999999998</v>
      </c>
      <c r="AJ7" s="10">
        <v>3.3</v>
      </c>
      <c r="AK7" s="10">
        <v>3.3</v>
      </c>
      <c r="AL7" s="10">
        <v>5.05</v>
      </c>
      <c r="AM7" s="10">
        <v>3.3</v>
      </c>
      <c r="AN7" s="10">
        <v>4.3499999999999996</v>
      </c>
      <c r="AO7" s="10">
        <v>4.3499999999999996</v>
      </c>
      <c r="AP7" s="10">
        <v>4.3499999999999996</v>
      </c>
      <c r="AQ7" s="10">
        <v>3.3</v>
      </c>
      <c r="AR7" s="10">
        <v>5.35</v>
      </c>
      <c r="AS7" s="10">
        <v>3.35</v>
      </c>
      <c r="AT7" s="10">
        <v>3.6</v>
      </c>
      <c r="AU7" s="10">
        <v>4.3</v>
      </c>
      <c r="AV7" s="10">
        <v>3.3</v>
      </c>
      <c r="AW7" s="10">
        <v>3.3</v>
      </c>
      <c r="AX7" s="10">
        <v>5.35</v>
      </c>
      <c r="AY7" s="10">
        <v>3.3</v>
      </c>
      <c r="AZ7" s="10">
        <v>3.3</v>
      </c>
      <c r="BA7" s="10">
        <v>3.3</v>
      </c>
      <c r="BB7" s="10">
        <v>5.35</v>
      </c>
      <c r="BC7" s="10">
        <v>3.3</v>
      </c>
      <c r="BD7" s="6"/>
      <c r="BE7" s="6"/>
    </row>
    <row r="8" spans="1:57" s="8" customFormat="1" ht="11.25" x14ac:dyDescent="0.2">
      <c r="A8" s="6"/>
      <c r="B8" s="7" t="s">
        <v>13</v>
      </c>
      <c r="C8" s="10">
        <v>0.105725</v>
      </c>
      <c r="D8" s="10">
        <v>0.105725</v>
      </c>
      <c r="E8" s="10">
        <v>0.105725</v>
      </c>
      <c r="F8" s="10">
        <v>0.109628</v>
      </c>
      <c r="G8" s="10">
        <v>0.105725</v>
      </c>
      <c r="H8" s="10">
        <v>0.105725</v>
      </c>
      <c r="I8" s="10">
        <v>9.0060000000000015E-2</v>
      </c>
      <c r="J8" s="10">
        <v>0.105668</v>
      </c>
      <c r="K8" s="10">
        <v>0.105725</v>
      </c>
      <c r="L8" s="10">
        <v>0.105725</v>
      </c>
      <c r="M8" s="10">
        <v>0.105725</v>
      </c>
      <c r="N8" s="10">
        <v>0.105725</v>
      </c>
      <c r="O8" s="10">
        <v>0.105725</v>
      </c>
      <c r="P8" s="10">
        <v>0.12535199999999999</v>
      </c>
      <c r="Q8" s="10">
        <v>9.5552000000000026E-2</v>
      </c>
      <c r="R8" s="10">
        <v>0.105725</v>
      </c>
      <c r="S8" s="10">
        <v>0.105725</v>
      </c>
      <c r="T8" s="10">
        <v>0.105725</v>
      </c>
      <c r="U8" s="10">
        <v>9.0262000000000009E-2</v>
      </c>
      <c r="V8" s="10">
        <v>0.105725</v>
      </c>
      <c r="W8" s="10">
        <v>0.105725</v>
      </c>
      <c r="X8" s="10">
        <v>0.105725</v>
      </c>
      <c r="Y8" s="10">
        <v>0.105725</v>
      </c>
      <c r="Z8" s="10">
        <v>7.8375000000000014E-2</v>
      </c>
      <c r="AA8" s="10">
        <v>0.114872</v>
      </c>
      <c r="AB8" s="10">
        <v>0.105725</v>
      </c>
      <c r="AC8" s="10">
        <v>0.12956699999999999</v>
      </c>
      <c r="AD8" s="10">
        <v>0.15915699999999999</v>
      </c>
      <c r="AE8" s="10">
        <v>0.105725</v>
      </c>
      <c r="AF8" s="10">
        <v>0.105725</v>
      </c>
      <c r="AG8" s="10">
        <v>0.105725</v>
      </c>
      <c r="AH8" s="10">
        <v>0.39149099999999998</v>
      </c>
      <c r="AI8" s="10">
        <v>9.0262000000000009E-2</v>
      </c>
      <c r="AJ8" s="10">
        <v>6.8329000000000001E-2</v>
      </c>
      <c r="AK8" s="10">
        <v>7.3175000000000018E-2</v>
      </c>
      <c r="AL8" s="10">
        <v>0.139765</v>
      </c>
      <c r="AM8" s="10">
        <v>5.7734999999999988E-2</v>
      </c>
      <c r="AN8" s="10">
        <v>0.1046</v>
      </c>
      <c r="AO8" s="10">
        <v>9.8861000000000004E-2</v>
      </c>
      <c r="AP8" s="10">
        <v>0.14207</v>
      </c>
      <c r="AQ8" s="10">
        <v>7.1927000000000005E-2</v>
      </c>
      <c r="AR8" s="10">
        <v>8.5338999999999998E-2</v>
      </c>
      <c r="AS8" s="10">
        <v>0.10872900000000001</v>
      </c>
      <c r="AT8" s="10">
        <v>0.108955</v>
      </c>
      <c r="AU8" s="10">
        <v>0.12810299999999999</v>
      </c>
      <c r="AV8" s="10">
        <v>0.125696</v>
      </c>
      <c r="AW8" s="10">
        <v>6.4259999999999998E-2</v>
      </c>
      <c r="AX8" s="10">
        <v>0.14973900000000001</v>
      </c>
      <c r="AY8" s="10">
        <v>0.10247199999999999</v>
      </c>
      <c r="AZ8" s="10">
        <v>9.7588000000000008E-2</v>
      </c>
      <c r="BA8" s="10">
        <v>0.05</v>
      </c>
      <c r="BB8" s="10">
        <v>0.172428</v>
      </c>
      <c r="BC8" s="10">
        <v>0.05</v>
      </c>
      <c r="BD8" s="6"/>
      <c r="BE8" s="6"/>
    </row>
    <row r="9" spans="1:57" s="8" customFormat="1" ht="11.25" x14ac:dyDescent="0.2">
      <c r="A9" s="6"/>
      <c r="B9" s="7" t="s">
        <v>0</v>
      </c>
      <c r="C9" s="10">
        <v>10</v>
      </c>
      <c r="D9" s="10">
        <v>10</v>
      </c>
      <c r="E9" s="10">
        <v>10</v>
      </c>
      <c r="F9" s="10">
        <v>15</v>
      </c>
      <c r="G9" s="10">
        <v>10</v>
      </c>
      <c r="H9" s="10">
        <v>10</v>
      </c>
      <c r="I9" s="10">
        <v>10</v>
      </c>
      <c r="J9" s="10">
        <v>11</v>
      </c>
      <c r="K9" s="10">
        <v>10</v>
      </c>
      <c r="L9" s="10">
        <v>10</v>
      </c>
      <c r="M9" s="10">
        <v>10</v>
      </c>
      <c r="N9" s="10">
        <v>10</v>
      </c>
      <c r="O9" s="10">
        <v>10</v>
      </c>
      <c r="P9" s="10">
        <v>10</v>
      </c>
      <c r="Q9" s="10">
        <v>10</v>
      </c>
      <c r="R9" s="10">
        <v>10</v>
      </c>
      <c r="S9" s="10">
        <v>10</v>
      </c>
      <c r="T9" s="10">
        <v>10</v>
      </c>
      <c r="U9" s="10">
        <v>0</v>
      </c>
      <c r="V9" s="10">
        <v>10</v>
      </c>
      <c r="W9" s="10">
        <v>10</v>
      </c>
      <c r="X9" s="10">
        <v>10</v>
      </c>
      <c r="Y9" s="10">
        <v>10</v>
      </c>
      <c r="Z9" s="10">
        <v>10</v>
      </c>
      <c r="AA9" s="10">
        <v>10</v>
      </c>
      <c r="AB9" s="10">
        <v>10</v>
      </c>
      <c r="AC9" s="10">
        <v>10</v>
      </c>
      <c r="AD9" s="10">
        <v>35</v>
      </c>
      <c r="AE9" s="10">
        <v>10</v>
      </c>
      <c r="AF9" s="10">
        <v>10</v>
      </c>
      <c r="AG9" s="10">
        <v>10</v>
      </c>
      <c r="AH9" s="10">
        <v>10</v>
      </c>
      <c r="AI9" s="10">
        <v>0</v>
      </c>
      <c r="AJ9" s="10">
        <v>0</v>
      </c>
      <c r="AK9" s="10">
        <v>11.999999999999998</v>
      </c>
      <c r="AL9" s="10">
        <v>35</v>
      </c>
      <c r="AM9" s="10">
        <v>0</v>
      </c>
      <c r="AN9" s="10">
        <v>35</v>
      </c>
      <c r="AO9" s="10">
        <v>18</v>
      </c>
      <c r="AP9" s="10">
        <v>35</v>
      </c>
      <c r="AQ9" s="10">
        <v>35</v>
      </c>
      <c r="AR9" s="10">
        <v>0</v>
      </c>
      <c r="AS9" s="10">
        <v>0</v>
      </c>
      <c r="AT9" s="10">
        <v>35</v>
      </c>
      <c r="AU9" s="10">
        <v>35</v>
      </c>
      <c r="AV9" s="10">
        <v>10</v>
      </c>
      <c r="AW9" s="10">
        <v>0</v>
      </c>
      <c r="AX9" s="10">
        <v>35</v>
      </c>
      <c r="AY9" s="10">
        <v>31</v>
      </c>
      <c r="AZ9" s="10">
        <v>15</v>
      </c>
      <c r="BA9" s="10">
        <v>0</v>
      </c>
      <c r="BB9" s="10">
        <v>35</v>
      </c>
      <c r="BC9" s="10">
        <v>0</v>
      </c>
      <c r="BD9" s="6"/>
      <c r="BE9" s="6"/>
    </row>
    <row r="10" spans="1:57" s="8" customFormat="1" ht="11.25" x14ac:dyDescent="0.2">
      <c r="A10" s="6"/>
      <c r="B10" s="7" t="s">
        <v>2</v>
      </c>
      <c r="C10" s="26">
        <v>16</v>
      </c>
      <c r="D10" s="26">
        <v>16</v>
      </c>
      <c r="E10" s="26">
        <v>16</v>
      </c>
      <c r="F10" s="26">
        <v>5.9999999999999991</v>
      </c>
      <c r="G10" s="26">
        <v>16</v>
      </c>
      <c r="H10" s="26">
        <v>16</v>
      </c>
      <c r="I10" s="26">
        <v>11.999999999999998</v>
      </c>
      <c r="J10" s="26">
        <v>17</v>
      </c>
      <c r="K10" s="26">
        <v>16</v>
      </c>
      <c r="L10" s="26">
        <v>16</v>
      </c>
      <c r="M10" s="26">
        <v>16</v>
      </c>
      <c r="N10" s="26">
        <v>16</v>
      </c>
      <c r="O10" s="26">
        <v>16</v>
      </c>
      <c r="P10" s="26">
        <v>7</v>
      </c>
      <c r="Q10" s="26">
        <v>42</v>
      </c>
      <c r="R10" s="26">
        <v>16</v>
      </c>
      <c r="S10" s="26">
        <v>16</v>
      </c>
      <c r="T10" s="26">
        <v>16</v>
      </c>
      <c r="U10" s="26">
        <v>-2.9999999999999996</v>
      </c>
      <c r="V10" s="26">
        <v>16</v>
      </c>
      <c r="W10" s="26">
        <v>16</v>
      </c>
      <c r="X10" s="26">
        <v>16</v>
      </c>
      <c r="Y10" s="26">
        <v>16</v>
      </c>
      <c r="Z10" s="26">
        <v>23.999999999999996</v>
      </c>
      <c r="AA10" s="26">
        <v>9</v>
      </c>
      <c r="AB10" s="26">
        <v>16</v>
      </c>
      <c r="AC10" s="26">
        <v>1</v>
      </c>
      <c r="AD10" s="26" t="s">
        <v>272</v>
      </c>
      <c r="AE10" s="26">
        <v>16</v>
      </c>
      <c r="AF10" s="26">
        <v>16</v>
      </c>
      <c r="AG10" s="26">
        <v>16</v>
      </c>
      <c r="AH10" s="26">
        <v>-4</v>
      </c>
      <c r="AI10" s="26">
        <v>-2.9999999999999996</v>
      </c>
      <c r="AJ10" s="26">
        <v>15</v>
      </c>
      <c r="AK10" s="26">
        <v>11.999999999999998</v>
      </c>
      <c r="AL10" s="26" t="s">
        <v>289</v>
      </c>
      <c r="AM10" s="26">
        <v>19</v>
      </c>
      <c r="AN10" s="26" t="s">
        <v>294</v>
      </c>
      <c r="AO10" s="26">
        <v>-2</v>
      </c>
      <c r="AP10" s="26" t="s">
        <v>299</v>
      </c>
      <c r="AQ10" s="26">
        <v>2</v>
      </c>
      <c r="AR10" s="26" t="s">
        <v>304</v>
      </c>
      <c r="AS10" s="26">
        <v>4</v>
      </c>
      <c r="AT10" s="26" t="s">
        <v>309</v>
      </c>
      <c r="AU10" s="26" t="s">
        <v>312</v>
      </c>
      <c r="AV10" s="26" t="s">
        <v>315</v>
      </c>
      <c r="AW10" s="26" t="s">
        <v>318</v>
      </c>
      <c r="AX10" s="26" t="s">
        <v>321</v>
      </c>
      <c r="AY10" s="26" t="s">
        <v>324</v>
      </c>
      <c r="AZ10" s="26" t="s">
        <v>327</v>
      </c>
      <c r="BA10" s="26" t="s">
        <v>330</v>
      </c>
      <c r="BB10" s="26" t="s">
        <v>333</v>
      </c>
      <c r="BC10" s="26">
        <v>38</v>
      </c>
      <c r="BD10" s="6"/>
      <c r="BE10" s="6"/>
    </row>
    <row r="11" spans="1:57" x14ac:dyDescent="0.25">
      <c r="A11" s="2"/>
      <c r="B11" s="2">
        <v>1</v>
      </c>
      <c r="C11" s="37">
        <v>3.594E-2</v>
      </c>
      <c r="D11" s="37">
        <v>3.594E-2</v>
      </c>
      <c r="E11" s="37">
        <v>3.594E-2</v>
      </c>
      <c r="F11" s="37">
        <v>3.4439999999999998E-2</v>
      </c>
      <c r="G11" s="37">
        <v>3.594E-2</v>
      </c>
      <c r="H11" s="37">
        <v>3.594E-2</v>
      </c>
      <c r="I11" s="37">
        <v>4.4150000000000002E-2</v>
      </c>
      <c r="J11" s="37">
        <v>3.594E-2</v>
      </c>
      <c r="K11" s="37">
        <v>3.594E-2</v>
      </c>
      <c r="L11" s="37">
        <v>3.594E-2</v>
      </c>
      <c r="M11" s="38">
        <v>3.594E-2</v>
      </c>
      <c r="N11" s="38">
        <v>3.594E-2</v>
      </c>
      <c r="O11" s="38">
        <v>3.594E-2</v>
      </c>
      <c r="P11" s="38">
        <v>6.3350000000000004E-2</v>
      </c>
      <c r="Q11" s="38">
        <v>9.4030000000000002E-2</v>
      </c>
      <c r="R11" s="38">
        <v>3.594E-2</v>
      </c>
      <c r="S11" s="38">
        <v>3.594E-2</v>
      </c>
      <c r="T11" s="38">
        <v>3.594E-2</v>
      </c>
      <c r="U11" s="38">
        <v>9.7000000000000003E-3</v>
      </c>
      <c r="V11" s="38">
        <v>3.594E-2</v>
      </c>
      <c r="W11" s="38">
        <v>3.594E-2</v>
      </c>
      <c r="X11" s="38">
        <v>3.594E-2</v>
      </c>
      <c r="Y11" s="38">
        <v>3.594E-2</v>
      </c>
      <c r="Z11" s="38">
        <v>4.7050000000000002E-2</v>
      </c>
      <c r="AA11" s="38">
        <v>4.8759999999999998E-2</v>
      </c>
      <c r="AB11" s="38">
        <v>3.594E-2</v>
      </c>
      <c r="AC11" s="38">
        <v>5.9819999999999998E-2</v>
      </c>
      <c r="AD11" s="38">
        <v>0.18289</v>
      </c>
      <c r="AE11" s="38">
        <v>3.594E-2</v>
      </c>
      <c r="AF11" s="38">
        <v>3.594E-2</v>
      </c>
      <c r="AG11" s="38">
        <v>3.594E-2</v>
      </c>
      <c r="AH11" s="38">
        <v>2.9409999999999999E-2</v>
      </c>
      <c r="AI11" s="38">
        <v>9.7000000000000003E-3</v>
      </c>
      <c r="AJ11" s="38">
        <v>5.0430000000000003E-2</v>
      </c>
      <c r="AK11" s="38">
        <v>4.7660000000000001E-2</v>
      </c>
      <c r="AL11" s="38">
        <v>0.1079</v>
      </c>
      <c r="AM11" s="38">
        <v>4.6300000000000001E-2</v>
      </c>
      <c r="AN11" s="38">
        <v>4.4409999999999998E-2</v>
      </c>
      <c r="AO11" s="38">
        <v>1.6400000000000001E-2</v>
      </c>
      <c r="AP11" s="38">
        <v>7.5160000000000005E-2</v>
      </c>
      <c r="AQ11" s="38">
        <v>4.326E-2</v>
      </c>
      <c r="AR11" s="38">
        <v>6.8150000000000002E-2</v>
      </c>
      <c r="AS11" s="38">
        <v>3.14E-3</v>
      </c>
      <c r="AT11" s="38">
        <v>2.9690000000000001E-2</v>
      </c>
      <c r="AU11" s="38">
        <v>0.10964</v>
      </c>
      <c r="AV11" s="38">
        <v>5.3679999999999999E-2</v>
      </c>
      <c r="AW11" s="38">
        <v>3.422E-2</v>
      </c>
      <c r="AX11" s="38">
        <v>7.9020000000000007E-2</v>
      </c>
      <c r="AY11" s="38">
        <v>3.1329999999999997E-2</v>
      </c>
      <c r="AZ11" s="38">
        <v>1.1270000000000001E-2</v>
      </c>
      <c r="BA11" s="38">
        <v>2.4060000000000002E-2</v>
      </c>
      <c r="BB11" s="38">
        <v>0.45648</v>
      </c>
      <c r="BC11" s="38">
        <v>5.4260000000000003E-2</v>
      </c>
      <c r="BD11" s="39"/>
      <c r="BE11" s="2"/>
    </row>
    <row r="12" spans="1:57" x14ac:dyDescent="0.25">
      <c r="A12" s="2"/>
      <c r="B12" s="2">
        <v>2</v>
      </c>
      <c r="C12" s="37">
        <v>3.2669999999999998E-2</v>
      </c>
      <c r="D12" s="37">
        <v>3.2669999999999998E-2</v>
      </c>
      <c r="E12" s="37">
        <v>3.2669999999999998E-2</v>
      </c>
      <c r="F12" s="37">
        <v>3.117E-2</v>
      </c>
      <c r="G12" s="37">
        <v>3.2669999999999998E-2</v>
      </c>
      <c r="H12" s="37">
        <v>3.2669999999999998E-2</v>
      </c>
      <c r="I12" s="37">
        <v>4.1090000000000002E-2</v>
      </c>
      <c r="J12" s="37">
        <v>3.2669999999999998E-2</v>
      </c>
      <c r="K12" s="37">
        <v>3.2669999999999998E-2</v>
      </c>
      <c r="L12" s="37">
        <v>3.2669999999999998E-2</v>
      </c>
      <c r="M12" s="38">
        <v>3.2669999999999998E-2</v>
      </c>
      <c r="N12" s="38">
        <v>3.2669999999999998E-2</v>
      </c>
      <c r="O12" s="38">
        <v>3.2669999999999998E-2</v>
      </c>
      <c r="P12" s="38">
        <v>6.4689999999999998E-2</v>
      </c>
      <c r="Q12" s="38">
        <v>8.8739999999999999E-2</v>
      </c>
      <c r="R12" s="38">
        <v>3.2669999999999998E-2</v>
      </c>
      <c r="S12" s="38">
        <v>3.2669999999999998E-2</v>
      </c>
      <c r="T12" s="38">
        <v>3.2669999999999998E-2</v>
      </c>
      <c r="U12" s="38">
        <v>8.6199999999999992E-3</v>
      </c>
      <c r="V12" s="38">
        <v>3.2669999999999998E-2</v>
      </c>
      <c r="W12" s="38">
        <v>3.2669999999999998E-2</v>
      </c>
      <c r="X12" s="38">
        <v>3.2669999999999998E-2</v>
      </c>
      <c r="Y12" s="38">
        <v>3.2669999999999998E-2</v>
      </c>
      <c r="Z12" s="38">
        <v>4.5749999999999999E-2</v>
      </c>
      <c r="AA12" s="38">
        <v>5.0999999999999997E-2</v>
      </c>
      <c r="AB12" s="38">
        <v>3.2669999999999998E-2</v>
      </c>
      <c r="AC12" s="38">
        <v>6.0350000000000001E-2</v>
      </c>
      <c r="AD12" s="38">
        <v>0.17373</v>
      </c>
      <c r="AE12" s="38">
        <v>3.2669999999999998E-2</v>
      </c>
      <c r="AF12" s="38">
        <v>3.2669999999999998E-2</v>
      </c>
      <c r="AG12" s="38">
        <v>3.2669999999999998E-2</v>
      </c>
      <c r="AH12" s="38">
        <v>2.7879999999999999E-2</v>
      </c>
      <c r="AI12" s="38">
        <v>8.6199999999999992E-3</v>
      </c>
      <c r="AJ12" s="38">
        <v>4.6620000000000002E-2</v>
      </c>
      <c r="AK12" s="38">
        <v>4.6080000000000003E-2</v>
      </c>
      <c r="AL12" s="38">
        <v>0.11294999999999999</v>
      </c>
      <c r="AM12" s="38">
        <v>4.156E-2</v>
      </c>
      <c r="AN12" s="38">
        <v>4.8590000000000001E-2</v>
      </c>
      <c r="AO12" s="38">
        <v>1.6299999999999999E-2</v>
      </c>
      <c r="AP12" s="38">
        <v>8.6900000000000005E-2</v>
      </c>
      <c r="AQ12" s="38">
        <v>3.9320000000000001E-2</v>
      </c>
      <c r="AR12" s="38">
        <v>6.5519999999999995E-2</v>
      </c>
      <c r="AS12" s="38">
        <v>4.5900000000000003E-3</v>
      </c>
      <c r="AT12" s="38">
        <v>3.0939999999999999E-2</v>
      </c>
      <c r="AU12" s="38">
        <v>0.10373</v>
      </c>
      <c r="AV12" s="38">
        <v>4.9059999999999999E-2</v>
      </c>
      <c r="AW12" s="38">
        <v>3.1809999999999998E-2</v>
      </c>
      <c r="AX12" s="38">
        <v>7.6939999999999995E-2</v>
      </c>
      <c r="AY12" s="38">
        <v>2.9770000000000001E-2</v>
      </c>
      <c r="AZ12" s="38">
        <v>1.23E-2</v>
      </c>
      <c r="BA12" s="38">
        <v>2.3109999999999999E-2</v>
      </c>
      <c r="BB12" s="38">
        <v>0.37719999999999998</v>
      </c>
      <c r="BC12" s="38">
        <v>4.9630000000000001E-2</v>
      </c>
      <c r="BD12" s="39"/>
      <c r="BE12" s="2"/>
    </row>
    <row r="13" spans="1:57" x14ac:dyDescent="0.25">
      <c r="A13" s="2"/>
      <c r="B13" s="2">
        <v>3</v>
      </c>
      <c r="C13" s="37">
        <v>3.0929999999999999E-2</v>
      </c>
      <c r="D13" s="37">
        <v>3.0929999999999999E-2</v>
      </c>
      <c r="E13" s="37">
        <v>3.0929999999999999E-2</v>
      </c>
      <c r="F13" s="37">
        <v>2.9430000000000001E-2</v>
      </c>
      <c r="G13" s="37">
        <v>3.0929999999999999E-2</v>
      </c>
      <c r="H13" s="37">
        <v>3.0929999999999999E-2</v>
      </c>
      <c r="I13" s="37">
        <v>3.9660000000000001E-2</v>
      </c>
      <c r="J13" s="37">
        <v>3.0929999999999999E-2</v>
      </c>
      <c r="K13" s="37">
        <v>3.0929999999999999E-2</v>
      </c>
      <c r="L13" s="37">
        <v>3.0929999999999999E-2</v>
      </c>
      <c r="M13" s="38">
        <v>3.0929999999999999E-2</v>
      </c>
      <c r="N13" s="38">
        <v>3.0929999999999999E-2</v>
      </c>
      <c r="O13" s="38">
        <v>3.0929999999999999E-2</v>
      </c>
      <c r="P13" s="38">
        <v>6.5879999999999994E-2</v>
      </c>
      <c r="Q13" s="38">
        <v>8.4430000000000005E-2</v>
      </c>
      <c r="R13" s="38">
        <v>3.0929999999999999E-2</v>
      </c>
      <c r="S13" s="38">
        <v>3.0929999999999999E-2</v>
      </c>
      <c r="T13" s="38">
        <v>3.0929999999999999E-2</v>
      </c>
      <c r="U13" s="38">
        <v>8.2699999999999996E-3</v>
      </c>
      <c r="V13" s="38">
        <v>3.0929999999999999E-2</v>
      </c>
      <c r="W13" s="38">
        <v>3.0929999999999999E-2</v>
      </c>
      <c r="X13" s="38">
        <v>3.0929999999999999E-2</v>
      </c>
      <c r="Y13" s="38">
        <v>3.0929999999999999E-2</v>
      </c>
      <c r="Z13" s="38">
        <v>4.3799999999999999E-2</v>
      </c>
      <c r="AA13" s="38">
        <v>5.2749999999999998E-2</v>
      </c>
      <c r="AB13" s="38">
        <v>3.0929999999999999E-2</v>
      </c>
      <c r="AC13" s="38">
        <v>6.1359999999999998E-2</v>
      </c>
      <c r="AD13" s="38">
        <v>0.16644</v>
      </c>
      <c r="AE13" s="38">
        <v>3.0929999999999999E-2</v>
      </c>
      <c r="AF13" s="38">
        <v>3.0929999999999999E-2</v>
      </c>
      <c r="AG13" s="38">
        <v>3.0929999999999999E-2</v>
      </c>
      <c r="AH13" s="38">
        <v>2.5860000000000001E-2</v>
      </c>
      <c r="AI13" s="38">
        <v>8.2699999999999996E-3</v>
      </c>
      <c r="AJ13" s="38">
        <v>4.4040000000000003E-2</v>
      </c>
      <c r="AK13" s="38">
        <v>4.4889999999999999E-2</v>
      </c>
      <c r="AL13" s="38">
        <v>0.11604</v>
      </c>
      <c r="AM13" s="38">
        <v>3.9070000000000001E-2</v>
      </c>
      <c r="AN13" s="38">
        <v>5.2150000000000002E-2</v>
      </c>
      <c r="AO13" s="38">
        <v>1.661E-2</v>
      </c>
      <c r="AP13" s="38">
        <v>9.3950000000000006E-2</v>
      </c>
      <c r="AQ13" s="38">
        <v>3.7060000000000003E-2</v>
      </c>
      <c r="AR13" s="38">
        <v>6.4769999999999994E-2</v>
      </c>
      <c r="AS13" s="38">
        <v>5.6299999999999996E-3</v>
      </c>
      <c r="AT13" s="38">
        <v>3.2039999999999999E-2</v>
      </c>
      <c r="AU13" s="38">
        <v>9.9150000000000002E-2</v>
      </c>
      <c r="AV13" s="38">
        <v>4.6050000000000001E-2</v>
      </c>
      <c r="AW13" s="38">
        <v>3.065E-2</v>
      </c>
      <c r="AX13" s="38">
        <v>7.6980000000000007E-2</v>
      </c>
      <c r="AY13" s="38">
        <v>2.9049999999999999E-2</v>
      </c>
      <c r="AZ13" s="38">
        <v>1.315E-2</v>
      </c>
      <c r="BA13" s="38">
        <v>2.3099999999999999E-2</v>
      </c>
      <c r="BB13" s="38">
        <v>0.33054</v>
      </c>
      <c r="BC13" s="38">
        <v>4.6960000000000002E-2</v>
      </c>
      <c r="BD13" s="39"/>
      <c r="BE13" s="2"/>
    </row>
    <row r="14" spans="1:57" x14ac:dyDescent="0.25">
      <c r="A14" s="2"/>
      <c r="B14" s="2">
        <v>4</v>
      </c>
      <c r="C14" s="37">
        <v>2.9850000000000002E-2</v>
      </c>
      <c r="D14" s="37">
        <v>2.9850000000000002E-2</v>
      </c>
      <c r="E14" s="37">
        <v>2.9850000000000002E-2</v>
      </c>
      <c r="F14" s="37">
        <v>2.835E-2</v>
      </c>
      <c r="G14" s="37">
        <v>2.9850000000000002E-2</v>
      </c>
      <c r="H14" s="37">
        <v>2.9850000000000002E-2</v>
      </c>
      <c r="I14" s="37">
        <v>3.8960000000000002E-2</v>
      </c>
      <c r="J14" s="37">
        <v>2.9850000000000002E-2</v>
      </c>
      <c r="K14" s="37">
        <v>2.9850000000000002E-2</v>
      </c>
      <c r="L14" s="37">
        <v>2.9850000000000002E-2</v>
      </c>
      <c r="M14" s="38">
        <v>2.9850000000000002E-2</v>
      </c>
      <c r="N14" s="38">
        <v>2.9850000000000002E-2</v>
      </c>
      <c r="O14" s="38">
        <v>2.9850000000000002E-2</v>
      </c>
      <c r="P14" s="38">
        <v>6.6809999999999994E-2</v>
      </c>
      <c r="Q14" s="38">
        <v>8.0829999999999999E-2</v>
      </c>
      <c r="R14" s="38">
        <v>2.9850000000000002E-2</v>
      </c>
      <c r="S14" s="38">
        <v>2.9850000000000002E-2</v>
      </c>
      <c r="T14" s="38">
        <v>2.9850000000000002E-2</v>
      </c>
      <c r="U14" s="38">
        <v>8.2500000000000004E-3</v>
      </c>
      <c r="V14" s="38">
        <v>2.9850000000000002E-2</v>
      </c>
      <c r="W14" s="38">
        <v>2.9850000000000002E-2</v>
      </c>
      <c r="X14" s="38">
        <v>2.9850000000000002E-2</v>
      </c>
      <c r="Y14" s="38">
        <v>2.9850000000000002E-2</v>
      </c>
      <c r="Z14" s="38">
        <v>4.2040000000000001E-2</v>
      </c>
      <c r="AA14" s="38">
        <v>5.4080000000000003E-2</v>
      </c>
      <c r="AB14" s="38">
        <v>2.9850000000000002E-2</v>
      </c>
      <c r="AC14" s="38">
        <v>6.2609999999999999E-2</v>
      </c>
      <c r="AD14" s="38">
        <v>0.16059999999999999</v>
      </c>
      <c r="AE14" s="38">
        <v>2.9850000000000002E-2</v>
      </c>
      <c r="AF14" s="38">
        <v>2.9850000000000002E-2</v>
      </c>
      <c r="AG14" s="38">
        <v>2.9850000000000002E-2</v>
      </c>
      <c r="AH14" s="38">
        <v>2.4819999999999998E-2</v>
      </c>
      <c r="AI14" s="38">
        <v>8.2500000000000004E-3</v>
      </c>
      <c r="AJ14" s="38">
        <v>4.224E-2</v>
      </c>
      <c r="AK14" s="38">
        <v>4.4569999999999999E-2</v>
      </c>
      <c r="AL14" s="38">
        <v>0.11787</v>
      </c>
      <c r="AM14" s="38">
        <v>3.7269999999999998E-2</v>
      </c>
      <c r="AN14" s="38">
        <v>5.4989999999999997E-2</v>
      </c>
      <c r="AO14" s="38">
        <v>1.7229999999999999E-2</v>
      </c>
      <c r="AP14" s="38">
        <v>9.8250000000000004E-2</v>
      </c>
      <c r="AQ14" s="38">
        <v>3.5639999999999998E-2</v>
      </c>
      <c r="AR14" s="38">
        <v>6.4360000000000001E-2</v>
      </c>
      <c r="AS14" s="38">
        <v>6.4099999999999999E-3</v>
      </c>
      <c r="AT14" s="38">
        <v>3.2989999999999998E-2</v>
      </c>
      <c r="AU14" s="38">
        <v>9.6500000000000002E-2</v>
      </c>
      <c r="AV14" s="38">
        <v>4.4450000000000003E-2</v>
      </c>
      <c r="AW14" s="38">
        <v>3.0130000000000001E-2</v>
      </c>
      <c r="AX14" s="38">
        <v>7.9020000000000007E-2</v>
      </c>
      <c r="AY14" s="38">
        <v>2.8760000000000001E-2</v>
      </c>
      <c r="AZ14" s="38">
        <v>1.387E-2</v>
      </c>
      <c r="BA14" s="38">
        <v>2.3619999999999999E-2</v>
      </c>
      <c r="BB14" s="38">
        <v>0.29841000000000001</v>
      </c>
      <c r="BC14" s="38">
        <v>4.5350000000000001E-2</v>
      </c>
      <c r="BD14" s="39"/>
      <c r="BE14" s="2"/>
    </row>
    <row r="15" spans="1:57" x14ac:dyDescent="0.25">
      <c r="A15" s="5"/>
      <c r="B15" s="4">
        <v>5</v>
      </c>
      <c r="C15" s="40">
        <v>2.928E-2</v>
      </c>
      <c r="D15" s="40">
        <v>2.928E-2</v>
      </c>
      <c r="E15" s="40">
        <v>2.928E-2</v>
      </c>
      <c r="F15" s="40">
        <v>2.7779999999999999E-2</v>
      </c>
      <c r="G15" s="40">
        <v>2.928E-2</v>
      </c>
      <c r="H15" s="40">
        <v>2.928E-2</v>
      </c>
      <c r="I15" s="40">
        <v>3.8640000000000001E-2</v>
      </c>
      <c r="J15" s="40">
        <v>2.928E-2</v>
      </c>
      <c r="K15" s="40">
        <v>2.928E-2</v>
      </c>
      <c r="L15" s="40">
        <v>2.928E-2</v>
      </c>
      <c r="M15" s="41">
        <v>2.928E-2</v>
      </c>
      <c r="N15" s="41">
        <v>2.928E-2</v>
      </c>
      <c r="O15" s="41">
        <v>2.928E-2</v>
      </c>
      <c r="P15" s="41">
        <v>6.7360000000000003E-2</v>
      </c>
      <c r="Q15" s="41">
        <v>7.7579999999999996E-2</v>
      </c>
      <c r="R15" s="41">
        <v>2.928E-2</v>
      </c>
      <c r="S15" s="41">
        <v>2.928E-2</v>
      </c>
      <c r="T15" s="41">
        <v>2.928E-2</v>
      </c>
      <c r="U15" s="41">
        <v>8.3499999999999998E-3</v>
      </c>
      <c r="V15" s="41">
        <v>2.928E-2</v>
      </c>
      <c r="W15" s="41">
        <v>2.928E-2</v>
      </c>
      <c r="X15" s="41">
        <v>2.928E-2</v>
      </c>
      <c r="Y15" s="41">
        <v>2.928E-2</v>
      </c>
      <c r="Z15" s="41">
        <v>4.0770000000000001E-2</v>
      </c>
      <c r="AA15" s="41">
        <v>5.4960000000000002E-2</v>
      </c>
      <c r="AB15" s="41">
        <v>2.928E-2</v>
      </c>
      <c r="AC15" s="41">
        <v>6.3799999999999996E-2</v>
      </c>
      <c r="AD15" s="41">
        <v>0.15587999999999999</v>
      </c>
      <c r="AE15" s="41">
        <v>2.928E-2</v>
      </c>
      <c r="AF15" s="41">
        <v>2.928E-2</v>
      </c>
      <c r="AG15" s="41">
        <v>2.928E-2</v>
      </c>
      <c r="AH15" s="41">
        <v>2.4340000000000001E-2</v>
      </c>
      <c r="AI15" s="41">
        <v>8.3499999999999998E-3</v>
      </c>
      <c r="AJ15" s="41">
        <v>4.1110000000000001E-2</v>
      </c>
      <c r="AK15" s="41">
        <v>4.4429999999999997E-2</v>
      </c>
      <c r="AL15" s="41">
        <v>0.11881</v>
      </c>
      <c r="AM15" s="41">
        <v>3.628E-2</v>
      </c>
      <c r="AN15" s="41">
        <v>5.7239999999999999E-2</v>
      </c>
      <c r="AO15" s="41">
        <v>1.7860000000000001E-2</v>
      </c>
      <c r="AP15" s="41">
        <v>0.10093000000000001</v>
      </c>
      <c r="AQ15" s="41">
        <v>3.474E-2</v>
      </c>
      <c r="AR15" s="41">
        <v>6.4240000000000005E-2</v>
      </c>
      <c r="AS15" s="41">
        <v>7.1399999999999996E-3</v>
      </c>
      <c r="AT15" s="41">
        <v>3.3739999999999999E-2</v>
      </c>
      <c r="AU15" s="41">
        <v>9.4649999999999998E-2</v>
      </c>
      <c r="AV15" s="41">
        <v>4.3749999999999997E-2</v>
      </c>
      <c r="AW15" s="41">
        <v>2.9870000000000001E-2</v>
      </c>
      <c r="AX15" s="41">
        <v>8.1240000000000007E-2</v>
      </c>
      <c r="AY15" s="41">
        <v>2.861E-2</v>
      </c>
      <c r="AZ15" s="41">
        <v>1.4420000000000001E-2</v>
      </c>
      <c r="BA15" s="41">
        <v>2.4420000000000001E-2</v>
      </c>
      <c r="BB15" s="41">
        <v>0.27566000000000002</v>
      </c>
      <c r="BC15" s="41">
        <v>4.4400000000000002E-2</v>
      </c>
      <c r="BD15" s="39"/>
      <c r="BE15" s="2"/>
    </row>
    <row r="16" spans="1:57" x14ac:dyDescent="0.25">
      <c r="A16" s="2"/>
      <c r="B16" s="2">
        <v>6</v>
      </c>
      <c r="C16" s="37">
        <v>2.896E-2</v>
      </c>
      <c r="D16" s="37">
        <v>2.896E-2</v>
      </c>
      <c r="E16" s="37">
        <v>2.896E-2</v>
      </c>
      <c r="F16" s="37">
        <v>2.7470000000000001E-2</v>
      </c>
      <c r="G16" s="37">
        <v>2.896E-2</v>
      </c>
      <c r="H16" s="37">
        <v>2.896E-2</v>
      </c>
      <c r="I16" s="37">
        <v>3.8589999999999999E-2</v>
      </c>
      <c r="J16" s="37">
        <v>2.896E-2</v>
      </c>
      <c r="K16" s="37">
        <v>2.896E-2</v>
      </c>
      <c r="L16" s="37">
        <v>2.896E-2</v>
      </c>
      <c r="M16" s="38">
        <v>2.896E-2</v>
      </c>
      <c r="N16" s="38">
        <v>2.896E-2</v>
      </c>
      <c r="O16" s="38">
        <v>2.896E-2</v>
      </c>
      <c r="P16" s="38">
        <v>6.7729999999999999E-2</v>
      </c>
      <c r="Q16" s="38">
        <v>7.46E-2</v>
      </c>
      <c r="R16" s="38">
        <v>2.896E-2</v>
      </c>
      <c r="S16" s="38">
        <v>2.896E-2</v>
      </c>
      <c r="T16" s="38">
        <v>2.896E-2</v>
      </c>
      <c r="U16" s="38">
        <v>8.5000000000000006E-3</v>
      </c>
      <c r="V16" s="38">
        <v>2.896E-2</v>
      </c>
      <c r="W16" s="38">
        <v>2.896E-2</v>
      </c>
      <c r="X16" s="38">
        <v>2.896E-2</v>
      </c>
      <c r="Y16" s="38">
        <v>2.896E-2</v>
      </c>
      <c r="Z16" s="38">
        <v>4.0030000000000003E-2</v>
      </c>
      <c r="AA16" s="38">
        <v>5.5640000000000002E-2</v>
      </c>
      <c r="AB16" s="38">
        <v>2.896E-2</v>
      </c>
      <c r="AC16" s="38">
        <v>6.5019999999999994E-2</v>
      </c>
      <c r="AD16" s="38">
        <v>0.15214</v>
      </c>
      <c r="AE16" s="38">
        <v>2.896E-2</v>
      </c>
      <c r="AF16" s="38">
        <v>2.896E-2</v>
      </c>
      <c r="AG16" s="38">
        <v>2.896E-2</v>
      </c>
      <c r="AH16" s="38">
        <v>2.4109999999999999E-2</v>
      </c>
      <c r="AI16" s="38">
        <v>8.5000000000000006E-3</v>
      </c>
      <c r="AJ16" s="38">
        <v>4.0379999999999999E-2</v>
      </c>
      <c r="AK16" s="38">
        <v>4.4850000000000001E-2</v>
      </c>
      <c r="AL16" s="38">
        <v>0.11931</v>
      </c>
      <c r="AM16" s="38">
        <v>3.5839999999999997E-2</v>
      </c>
      <c r="AN16" s="38">
        <v>5.8930000000000003E-2</v>
      </c>
      <c r="AO16" s="38">
        <v>1.8370000000000001E-2</v>
      </c>
      <c r="AP16" s="38">
        <v>0.10283</v>
      </c>
      <c r="AQ16" s="38">
        <v>3.4250000000000003E-2</v>
      </c>
      <c r="AR16" s="38">
        <v>6.4100000000000004E-2</v>
      </c>
      <c r="AS16" s="38">
        <v>7.8700000000000003E-3</v>
      </c>
      <c r="AT16" s="38">
        <v>3.4410000000000003E-2</v>
      </c>
      <c r="AU16" s="38">
        <v>9.3990000000000004E-2</v>
      </c>
      <c r="AV16" s="38">
        <v>4.3540000000000002E-2</v>
      </c>
      <c r="AW16" s="38">
        <v>2.9760000000000002E-2</v>
      </c>
      <c r="AX16" s="38">
        <v>8.4199999999999997E-2</v>
      </c>
      <c r="AY16" s="38">
        <v>2.853E-2</v>
      </c>
      <c r="AZ16" s="38">
        <v>1.486E-2</v>
      </c>
      <c r="BA16" s="38">
        <v>2.53E-2</v>
      </c>
      <c r="BB16" s="38">
        <v>0.26014999999999999</v>
      </c>
      <c r="BC16" s="38">
        <v>4.3869999999999999E-2</v>
      </c>
      <c r="BD16" s="39"/>
      <c r="BE16" s="2"/>
    </row>
    <row r="17" spans="1:57" x14ac:dyDescent="0.25">
      <c r="A17" s="2"/>
      <c r="B17" s="2">
        <v>7</v>
      </c>
      <c r="C17" s="37">
        <v>2.8819999999999998E-2</v>
      </c>
      <c r="D17" s="37">
        <v>2.8819999999999998E-2</v>
      </c>
      <c r="E17" s="37">
        <v>2.8819999999999998E-2</v>
      </c>
      <c r="F17" s="37">
        <v>2.7320000000000001E-2</v>
      </c>
      <c r="G17" s="37">
        <v>2.8819999999999998E-2</v>
      </c>
      <c r="H17" s="37">
        <v>2.8819999999999998E-2</v>
      </c>
      <c r="I17" s="37">
        <v>3.866E-2</v>
      </c>
      <c r="J17" s="37">
        <v>2.8819999999999998E-2</v>
      </c>
      <c r="K17" s="37">
        <v>2.8819999999999998E-2</v>
      </c>
      <c r="L17" s="37">
        <v>2.8819999999999998E-2</v>
      </c>
      <c r="M17" s="38">
        <v>2.8819999999999998E-2</v>
      </c>
      <c r="N17" s="38">
        <v>2.8819999999999998E-2</v>
      </c>
      <c r="O17" s="38">
        <v>2.8819999999999998E-2</v>
      </c>
      <c r="P17" s="38">
        <v>6.7909999999999998E-2</v>
      </c>
      <c r="Q17" s="38">
        <v>7.1819999999999995E-2</v>
      </c>
      <c r="R17" s="38">
        <v>2.8819999999999998E-2</v>
      </c>
      <c r="S17" s="38">
        <v>2.8819999999999998E-2</v>
      </c>
      <c r="T17" s="38">
        <v>2.8819999999999998E-2</v>
      </c>
      <c r="U17" s="38">
        <v>8.6899999999999998E-3</v>
      </c>
      <c r="V17" s="38">
        <v>2.8819999999999998E-2</v>
      </c>
      <c r="W17" s="38">
        <v>2.8819999999999998E-2</v>
      </c>
      <c r="X17" s="38">
        <v>2.8819999999999998E-2</v>
      </c>
      <c r="Y17" s="38">
        <v>2.8819999999999998E-2</v>
      </c>
      <c r="Z17" s="38">
        <v>3.9620000000000002E-2</v>
      </c>
      <c r="AA17" s="38">
        <v>5.6149999999999999E-2</v>
      </c>
      <c r="AB17" s="38">
        <v>2.8819999999999998E-2</v>
      </c>
      <c r="AC17" s="38">
        <v>6.6199999999999995E-2</v>
      </c>
      <c r="AD17" s="38">
        <v>0.14935999999999999</v>
      </c>
      <c r="AE17" s="38">
        <v>2.8819999999999998E-2</v>
      </c>
      <c r="AF17" s="38">
        <v>2.8819999999999998E-2</v>
      </c>
      <c r="AG17" s="38">
        <v>2.8819999999999998E-2</v>
      </c>
      <c r="AH17" s="38">
        <v>2.4039999999999999E-2</v>
      </c>
      <c r="AI17" s="38">
        <v>8.6899999999999998E-3</v>
      </c>
      <c r="AJ17" s="38">
        <v>3.9989999999999998E-2</v>
      </c>
      <c r="AK17" s="38">
        <v>4.521E-2</v>
      </c>
      <c r="AL17" s="38">
        <v>0.1197</v>
      </c>
      <c r="AM17" s="38">
        <v>3.576E-2</v>
      </c>
      <c r="AN17" s="38">
        <v>6.0069999999999998E-2</v>
      </c>
      <c r="AO17" s="38">
        <v>1.8839999999999999E-2</v>
      </c>
      <c r="AP17" s="38">
        <v>0.10427</v>
      </c>
      <c r="AQ17" s="38">
        <v>3.4009999999999999E-2</v>
      </c>
      <c r="AR17" s="38">
        <v>6.3890000000000002E-2</v>
      </c>
      <c r="AS17" s="38">
        <v>8.6800000000000002E-3</v>
      </c>
      <c r="AT17" s="38">
        <v>3.4959999999999998E-2</v>
      </c>
      <c r="AU17" s="38">
        <v>9.3869999999999995E-2</v>
      </c>
      <c r="AV17" s="38">
        <v>4.3580000000000001E-2</v>
      </c>
      <c r="AW17" s="38">
        <v>2.972E-2</v>
      </c>
      <c r="AX17" s="38">
        <v>8.7279999999999996E-2</v>
      </c>
      <c r="AY17" s="38">
        <v>2.8539999999999999E-2</v>
      </c>
      <c r="AZ17" s="38">
        <v>1.52E-2</v>
      </c>
      <c r="BA17" s="38">
        <v>2.6159999999999999E-2</v>
      </c>
      <c r="BB17" s="38">
        <v>0.24965000000000001</v>
      </c>
      <c r="BC17" s="38">
        <v>4.3540000000000002E-2</v>
      </c>
      <c r="BD17" s="39"/>
      <c r="BE17" s="2"/>
    </row>
    <row r="18" spans="1:57" x14ac:dyDescent="0.25">
      <c r="A18" s="2"/>
      <c r="B18" s="2">
        <v>8</v>
      </c>
      <c r="C18" s="37">
        <v>2.8729999999999999E-2</v>
      </c>
      <c r="D18" s="37">
        <v>2.8729999999999999E-2</v>
      </c>
      <c r="E18" s="37">
        <v>2.8729999999999999E-2</v>
      </c>
      <c r="F18" s="37">
        <v>2.724E-2</v>
      </c>
      <c r="G18" s="37">
        <v>2.8729999999999999E-2</v>
      </c>
      <c r="H18" s="37">
        <v>2.8729999999999999E-2</v>
      </c>
      <c r="I18" s="37">
        <v>3.8789999999999998E-2</v>
      </c>
      <c r="J18" s="37">
        <v>2.8729999999999999E-2</v>
      </c>
      <c r="K18" s="37">
        <v>2.8729999999999999E-2</v>
      </c>
      <c r="L18" s="37">
        <v>2.8729999999999999E-2</v>
      </c>
      <c r="M18" s="38">
        <v>2.8729999999999999E-2</v>
      </c>
      <c r="N18" s="38">
        <v>2.8729999999999999E-2</v>
      </c>
      <c r="O18" s="38">
        <v>2.8729999999999999E-2</v>
      </c>
      <c r="P18" s="38">
        <v>6.7960000000000007E-2</v>
      </c>
      <c r="Q18" s="38">
        <v>6.9139999999999993E-2</v>
      </c>
      <c r="R18" s="38">
        <v>2.8729999999999999E-2</v>
      </c>
      <c r="S18" s="38">
        <v>2.8729999999999999E-2</v>
      </c>
      <c r="T18" s="38">
        <v>2.8729999999999999E-2</v>
      </c>
      <c r="U18" s="38">
        <v>8.9200000000000008E-3</v>
      </c>
      <c r="V18" s="38">
        <v>2.8729999999999999E-2</v>
      </c>
      <c r="W18" s="38">
        <v>2.8729999999999999E-2</v>
      </c>
      <c r="X18" s="38">
        <v>2.8729999999999999E-2</v>
      </c>
      <c r="Y18" s="38">
        <v>2.8729999999999999E-2</v>
      </c>
      <c r="Z18" s="38">
        <v>3.9370000000000002E-2</v>
      </c>
      <c r="AA18" s="38">
        <v>5.6559999999999999E-2</v>
      </c>
      <c r="AB18" s="38">
        <v>2.8729999999999999E-2</v>
      </c>
      <c r="AC18" s="38">
        <v>6.7360000000000003E-2</v>
      </c>
      <c r="AD18" s="38">
        <v>0.14707999999999999</v>
      </c>
      <c r="AE18" s="38">
        <v>2.8729999999999999E-2</v>
      </c>
      <c r="AF18" s="38">
        <v>2.8729999999999999E-2</v>
      </c>
      <c r="AG18" s="38">
        <v>2.8729999999999999E-2</v>
      </c>
      <c r="AH18" s="38">
        <v>2.409E-2</v>
      </c>
      <c r="AI18" s="38">
        <v>8.9200000000000008E-3</v>
      </c>
      <c r="AJ18" s="38">
        <v>3.9809999999999998E-2</v>
      </c>
      <c r="AK18" s="38">
        <v>4.5629999999999997E-2</v>
      </c>
      <c r="AL18" s="38">
        <v>0.11978999999999999</v>
      </c>
      <c r="AM18" s="38">
        <v>3.5920000000000001E-2</v>
      </c>
      <c r="AN18" s="38">
        <v>6.0670000000000002E-2</v>
      </c>
      <c r="AO18" s="38">
        <v>1.932E-2</v>
      </c>
      <c r="AP18" s="38">
        <v>0.10561</v>
      </c>
      <c r="AQ18" s="38">
        <v>3.3919999999999999E-2</v>
      </c>
      <c r="AR18" s="38">
        <v>6.3649999999999998E-2</v>
      </c>
      <c r="AS18" s="38">
        <v>9.4599999999999997E-3</v>
      </c>
      <c r="AT18" s="38">
        <v>3.5439999999999999E-2</v>
      </c>
      <c r="AU18" s="38">
        <v>9.375E-2</v>
      </c>
      <c r="AV18" s="38">
        <v>4.3790000000000003E-2</v>
      </c>
      <c r="AW18" s="38">
        <v>2.9729999999999999E-2</v>
      </c>
      <c r="AX18" s="38">
        <v>9.0670000000000001E-2</v>
      </c>
      <c r="AY18" s="38">
        <v>2.8629999999999999E-2</v>
      </c>
      <c r="AZ18" s="38">
        <v>1.545E-2</v>
      </c>
      <c r="BA18" s="38">
        <v>2.6960000000000001E-2</v>
      </c>
      <c r="BB18" s="38">
        <v>0.24303</v>
      </c>
      <c r="BC18" s="38">
        <v>4.335E-2</v>
      </c>
      <c r="BD18" s="39"/>
      <c r="BE18" s="2"/>
    </row>
    <row r="19" spans="1:57" x14ac:dyDescent="0.25">
      <c r="A19" s="2"/>
      <c r="B19" s="2">
        <v>9</v>
      </c>
      <c r="C19" s="37">
        <v>2.8809999999999999E-2</v>
      </c>
      <c r="D19" s="37">
        <v>2.8809999999999999E-2</v>
      </c>
      <c r="E19" s="37">
        <v>2.8809999999999999E-2</v>
      </c>
      <c r="F19" s="37">
        <v>2.7310000000000001E-2</v>
      </c>
      <c r="G19" s="37">
        <v>2.8809999999999999E-2</v>
      </c>
      <c r="H19" s="37">
        <v>2.8809999999999999E-2</v>
      </c>
      <c r="I19" s="37">
        <v>3.8929999999999999E-2</v>
      </c>
      <c r="J19" s="37">
        <v>2.8809999999999999E-2</v>
      </c>
      <c r="K19" s="37">
        <v>2.8809999999999999E-2</v>
      </c>
      <c r="L19" s="37">
        <v>2.8809999999999999E-2</v>
      </c>
      <c r="M19" s="38">
        <v>2.8809999999999999E-2</v>
      </c>
      <c r="N19" s="38">
        <v>2.8809999999999999E-2</v>
      </c>
      <c r="O19" s="38">
        <v>2.8809999999999999E-2</v>
      </c>
      <c r="P19" s="38">
        <v>6.7970000000000003E-2</v>
      </c>
      <c r="Q19" s="38">
        <v>6.6559999999999994E-2</v>
      </c>
      <c r="R19" s="38">
        <v>2.8809999999999999E-2</v>
      </c>
      <c r="S19" s="38">
        <v>2.8809999999999999E-2</v>
      </c>
      <c r="T19" s="38">
        <v>2.8809999999999999E-2</v>
      </c>
      <c r="U19" s="38">
        <v>9.1800000000000007E-3</v>
      </c>
      <c r="V19" s="38">
        <v>2.8809999999999999E-2</v>
      </c>
      <c r="W19" s="38">
        <v>2.8809999999999999E-2</v>
      </c>
      <c r="X19" s="38">
        <v>2.8809999999999999E-2</v>
      </c>
      <c r="Y19" s="38">
        <v>2.8809999999999999E-2</v>
      </c>
      <c r="Z19" s="38">
        <v>3.9210000000000002E-2</v>
      </c>
      <c r="AA19" s="38">
        <v>5.6939999999999998E-2</v>
      </c>
      <c r="AB19" s="38">
        <v>2.8809999999999999E-2</v>
      </c>
      <c r="AC19" s="38">
        <v>6.8540000000000004E-2</v>
      </c>
      <c r="AD19" s="38">
        <v>0.14551</v>
      </c>
      <c r="AE19" s="38">
        <v>2.8809999999999999E-2</v>
      </c>
      <c r="AF19" s="38">
        <v>2.8809999999999999E-2</v>
      </c>
      <c r="AG19" s="38">
        <v>2.8809999999999999E-2</v>
      </c>
      <c r="AH19" s="38">
        <v>2.4240000000000001E-2</v>
      </c>
      <c r="AI19" s="38">
        <v>9.1800000000000007E-3</v>
      </c>
      <c r="AJ19" s="38">
        <v>3.986E-2</v>
      </c>
      <c r="AK19" s="38">
        <v>4.6030000000000001E-2</v>
      </c>
      <c r="AL19" s="38">
        <v>0.11975</v>
      </c>
      <c r="AM19" s="38">
        <v>3.6159999999999998E-2</v>
      </c>
      <c r="AN19" s="38">
        <v>6.0900000000000003E-2</v>
      </c>
      <c r="AO19" s="38">
        <v>1.985E-2</v>
      </c>
      <c r="AP19" s="38">
        <v>0.10661</v>
      </c>
      <c r="AQ19" s="38">
        <v>3.3919999999999999E-2</v>
      </c>
      <c r="AR19" s="38">
        <v>6.3390000000000002E-2</v>
      </c>
      <c r="AS19" s="38">
        <v>1.021E-2</v>
      </c>
      <c r="AT19" s="38">
        <v>3.5889999999999998E-2</v>
      </c>
      <c r="AU19" s="38">
        <v>9.3469999999999998E-2</v>
      </c>
      <c r="AV19" s="38">
        <v>4.4089999999999997E-2</v>
      </c>
      <c r="AW19" s="38">
        <v>2.9770000000000001E-2</v>
      </c>
      <c r="AX19" s="38">
        <v>9.3439999999999995E-2</v>
      </c>
      <c r="AY19" s="38">
        <v>2.87E-2</v>
      </c>
      <c r="AZ19" s="38">
        <v>1.5650000000000001E-2</v>
      </c>
      <c r="BA19" s="38">
        <v>2.7660000000000001E-2</v>
      </c>
      <c r="BB19" s="38">
        <v>0.23899999999999999</v>
      </c>
      <c r="BC19" s="38">
        <v>4.326E-2</v>
      </c>
      <c r="BD19" s="39"/>
      <c r="BE19" s="2"/>
    </row>
    <row r="20" spans="1:57" x14ac:dyDescent="0.25">
      <c r="A20" s="2"/>
      <c r="B20" s="4">
        <v>10</v>
      </c>
      <c r="C20" s="40">
        <v>2.8850000000000001E-2</v>
      </c>
      <c r="D20" s="40">
        <v>2.8850000000000001E-2</v>
      </c>
      <c r="E20" s="40">
        <v>2.8850000000000001E-2</v>
      </c>
      <c r="F20" s="40">
        <v>2.7359999999999999E-2</v>
      </c>
      <c r="G20" s="40">
        <v>2.8850000000000001E-2</v>
      </c>
      <c r="H20" s="40">
        <v>2.8850000000000001E-2</v>
      </c>
      <c r="I20" s="40">
        <v>3.9039999999999998E-2</v>
      </c>
      <c r="J20" s="40">
        <v>2.886E-2</v>
      </c>
      <c r="K20" s="40">
        <v>2.8850000000000001E-2</v>
      </c>
      <c r="L20" s="40">
        <v>2.8850000000000001E-2</v>
      </c>
      <c r="M20" s="41">
        <v>2.8850000000000001E-2</v>
      </c>
      <c r="N20" s="41">
        <v>2.8850000000000001E-2</v>
      </c>
      <c r="O20" s="41">
        <v>2.8850000000000001E-2</v>
      </c>
      <c r="P20" s="41">
        <v>6.7879999999999996E-2</v>
      </c>
      <c r="Q20" s="41">
        <v>6.4329999999999998E-2</v>
      </c>
      <c r="R20" s="41">
        <v>2.8850000000000001E-2</v>
      </c>
      <c r="S20" s="41">
        <v>2.8850000000000001E-2</v>
      </c>
      <c r="T20" s="41">
        <v>2.8850000000000001E-2</v>
      </c>
      <c r="U20" s="41">
        <v>9.4800000000000006E-3</v>
      </c>
      <c r="V20" s="41">
        <v>2.8850000000000001E-2</v>
      </c>
      <c r="W20" s="41">
        <v>2.8850000000000001E-2</v>
      </c>
      <c r="X20" s="41">
        <v>2.8850000000000001E-2</v>
      </c>
      <c r="Y20" s="41">
        <v>2.8850000000000001E-2</v>
      </c>
      <c r="Z20" s="41">
        <v>3.909E-2</v>
      </c>
      <c r="AA20" s="41">
        <v>5.7200000000000001E-2</v>
      </c>
      <c r="AB20" s="41">
        <v>2.8850000000000001E-2</v>
      </c>
      <c r="AC20" s="41">
        <v>6.9650000000000004E-2</v>
      </c>
      <c r="AD20" s="41">
        <v>0.1444</v>
      </c>
      <c r="AE20" s="41">
        <v>2.8850000000000001E-2</v>
      </c>
      <c r="AF20" s="41">
        <v>2.8850000000000001E-2</v>
      </c>
      <c r="AG20" s="41">
        <v>2.8850000000000001E-2</v>
      </c>
      <c r="AH20" s="41">
        <v>2.4500000000000001E-2</v>
      </c>
      <c r="AI20" s="41">
        <v>9.4800000000000006E-3</v>
      </c>
      <c r="AJ20" s="41">
        <v>4.011E-2</v>
      </c>
      <c r="AK20" s="41">
        <v>4.641E-2</v>
      </c>
      <c r="AL20" s="41">
        <v>0.11962</v>
      </c>
      <c r="AM20" s="41">
        <v>3.6389999999999999E-2</v>
      </c>
      <c r="AN20" s="41">
        <v>6.0909999999999999E-2</v>
      </c>
      <c r="AO20" s="41">
        <v>2.043E-2</v>
      </c>
      <c r="AP20" s="41">
        <v>0.10749</v>
      </c>
      <c r="AQ20" s="41">
        <v>3.397E-2</v>
      </c>
      <c r="AR20" s="41">
        <v>6.3130000000000006E-2</v>
      </c>
      <c r="AS20" s="41">
        <v>1.0970000000000001E-2</v>
      </c>
      <c r="AT20" s="41">
        <v>3.6269999999999997E-2</v>
      </c>
      <c r="AU20" s="41">
        <v>9.2969999999999997E-2</v>
      </c>
      <c r="AV20" s="41">
        <v>4.446E-2</v>
      </c>
      <c r="AW20" s="41">
        <v>2.981E-2</v>
      </c>
      <c r="AX20" s="41">
        <v>9.5699999999999993E-2</v>
      </c>
      <c r="AY20" s="41">
        <v>2.869E-2</v>
      </c>
      <c r="AZ20" s="41">
        <v>1.5789999999999998E-2</v>
      </c>
      <c r="BA20" s="41">
        <v>2.826E-2</v>
      </c>
      <c r="BB20" s="41">
        <v>0.23552999999999999</v>
      </c>
      <c r="BC20" s="41">
        <v>4.3209999999999998E-2</v>
      </c>
      <c r="BD20" s="39"/>
      <c r="BE20" s="2"/>
    </row>
    <row r="21" spans="1:57" x14ac:dyDescent="0.25">
      <c r="A21" s="2"/>
      <c r="B21" s="2">
        <v>11</v>
      </c>
      <c r="C21" s="37">
        <v>2.8989999999999998E-2</v>
      </c>
      <c r="D21" s="37">
        <v>2.8989999999999998E-2</v>
      </c>
      <c r="E21" s="37">
        <v>2.8989999999999998E-2</v>
      </c>
      <c r="F21" s="37">
        <v>2.7490000000000001E-2</v>
      </c>
      <c r="G21" s="37">
        <v>2.8989999999999998E-2</v>
      </c>
      <c r="H21" s="37">
        <v>2.8989999999999998E-2</v>
      </c>
      <c r="I21" s="37">
        <v>3.9120000000000002E-2</v>
      </c>
      <c r="J21" s="37">
        <v>2.8989999999999998E-2</v>
      </c>
      <c r="K21" s="37">
        <v>2.8989999999999998E-2</v>
      </c>
      <c r="L21" s="37">
        <v>2.8989999999999998E-2</v>
      </c>
      <c r="M21" s="38">
        <v>2.8989999999999998E-2</v>
      </c>
      <c r="N21" s="38">
        <v>2.8989999999999998E-2</v>
      </c>
      <c r="O21" s="38">
        <v>2.8989999999999998E-2</v>
      </c>
      <c r="P21" s="38">
        <v>6.7799999999999999E-2</v>
      </c>
      <c r="Q21" s="38">
        <v>6.2420000000000003E-2</v>
      </c>
      <c r="R21" s="38">
        <v>2.8989999999999998E-2</v>
      </c>
      <c r="S21" s="38">
        <v>2.8989999999999998E-2</v>
      </c>
      <c r="T21" s="38">
        <v>2.8989999999999998E-2</v>
      </c>
      <c r="U21" s="38">
        <v>9.8200000000000006E-3</v>
      </c>
      <c r="V21" s="38">
        <v>2.8989999999999998E-2</v>
      </c>
      <c r="W21" s="38">
        <v>2.8989999999999998E-2</v>
      </c>
      <c r="X21" s="38">
        <v>2.8989999999999998E-2</v>
      </c>
      <c r="Y21" s="38">
        <v>2.8989999999999998E-2</v>
      </c>
      <c r="Z21" s="38">
        <v>3.8969999999999998E-2</v>
      </c>
      <c r="AA21" s="38">
        <v>5.7230000000000003E-2</v>
      </c>
      <c r="AB21" s="38">
        <v>2.8989999999999998E-2</v>
      </c>
      <c r="AC21" s="38">
        <v>7.0290000000000005E-2</v>
      </c>
      <c r="AD21" s="38">
        <v>0.14363000000000001</v>
      </c>
      <c r="AE21" s="38">
        <v>2.8989999999999998E-2</v>
      </c>
      <c r="AF21" s="38">
        <v>2.8989999999999998E-2</v>
      </c>
      <c r="AG21" s="38">
        <v>2.8989999999999998E-2</v>
      </c>
      <c r="AH21" s="38">
        <v>2.4879999999999999E-2</v>
      </c>
      <c r="AI21" s="38">
        <v>9.8200000000000006E-3</v>
      </c>
      <c r="AJ21" s="38">
        <v>4.0329999999999998E-2</v>
      </c>
      <c r="AK21" s="38">
        <v>4.6789999999999998E-2</v>
      </c>
      <c r="AL21" s="38">
        <v>0.11910999999999999</v>
      </c>
      <c r="AM21" s="38">
        <v>3.653E-2</v>
      </c>
      <c r="AN21" s="38">
        <v>6.0780000000000001E-2</v>
      </c>
      <c r="AO21" s="38">
        <v>2.1080000000000002E-2</v>
      </c>
      <c r="AP21" s="38">
        <v>0.10785</v>
      </c>
      <c r="AQ21" s="38">
        <v>3.406E-2</v>
      </c>
      <c r="AR21" s="38">
        <v>6.2859999999999999E-2</v>
      </c>
      <c r="AS21" s="38">
        <v>1.1650000000000001E-2</v>
      </c>
      <c r="AT21" s="38">
        <v>3.6650000000000002E-2</v>
      </c>
      <c r="AU21" s="38">
        <v>9.2230000000000006E-2</v>
      </c>
      <c r="AV21" s="38">
        <v>4.4880000000000003E-2</v>
      </c>
      <c r="AW21" s="38">
        <v>2.9870000000000001E-2</v>
      </c>
      <c r="AX21" s="38">
        <v>9.7750000000000004E-2</v>
      </c>
      <c r="AY21" s="38">
        <v>2.8580000000000001E-2</v>
      </c>
      <c r="AZ21" s="38">
        <v>1.601E-2</v>
      </c>
      <c r="BA21" s="38">
        <v>2.8760000000000001E-2</v>
      </c>
      <c r="BB21" s="38">
        <v>0.2321</v>
      </c>
      <c r="BC21" s="38">
        <v>4.3209999999999998E-2</v>
      </c>
      <c r="BD21" s="39"/>
      <c r="BE21" s="2"/>
    </row>
    <row r="22" spans="1:57" x14ac:dyDescent="0.25">
      <c r="A22" s="2"/>
      <c r="B22" s="2">
        <v>12</v>
      </c>
      <c r="C22" s="37">
        <v>2.9069999999999999E-2</v>
      </c>
      <c r="D22" s="37">
        <v>2.9069999999999999E-2</v>
      </c>
      <c r="E22" s="37">
        <v>2.9069999999999999E-2</v>
      </c>
      <c r="F22" s="37">
        <v>2.7570000000000001E-2</v>
      </c>
      <c r="G22" s="37">
        <v>2.9069999999999999E-2</v>
      </c>
      <c r="H22" s="37">
        <v>2.9069999999999999E-2</v>
      </c>
      <c r="I22" s="37">
        <v>3.9170000000000003E-2</v>
      </c>
      <c r="J22" s="37">
        <v>2.9069999999999999E-2</v>
      </c>
      <c r="K22" s="37">
        <v>2.9069999999999999E-2</v>
      </c>
      <c r="L22" s="37">
        <v>2.9069999999999999E-2</v>
      </c>
      <c r="M22" s="38">
        <v>2.9069999999999999E-2</v>
      </c>
      <c r="N22" s="38">
        <v>2.9069999999999999E-2</v>
      </c>
      <c r="O22" s="38">
        <v>2.9069999999999999E-2</v>
      </c>
      <c r="P22" s="38">
        <v>6.7750000000000005E-2</v>
      </c>
      <c r="Q22" s="38">
        <v>6.0760000000000002E-2</v>
      </c>
      <c r="R22" s="38">
        <v>2.9069999999999999E-2</v>
      </c>
      <c r="S22" s="38">
        <v>2.9069999999999999E-2</v>
      </c>
      <c r="T22" s="38">
        <v>2.9069999999999999E-2</v>
      </c>
      <c r="U22" s="38">
        <v>1.018E-2</v>
      </c>
      <c r="V22" s="38">
        <v>2.9069999999999999E-2</v>
      </c>
      <c r="W22" s="38">
        <v>2.9069999999999999E-2</v>
      </c>
      <c r="X22" s="38">
        <v>2.9069999999999999E-2</v>
      </c>
      <c r="Y22" s="38">
        <v>2.9069999999999999E-2</v>
      </c>
      <c r="Z22" s="38">
        <v>3.884E-2</v>
      </c>
      <c r="AA22" s="38">
        <v>5.7070000000000003E-2</v>
      </c>
      <c r="AB22" s="38">
        <v>2.9069999999999999E-2</v>
      </c>
      <c r="AC22" s="38">
        <v>7.0510000000000003E-2</v>
      </c>
      <c r="AD22" s="38">
        <v>0.14316000000000001</v>
      </c>
      <c r="AE22" s="38">
        <v>2.9069999999999999E-2</v>
      </c>
      <c r="AF22" s="38">
        <v>2.9069999999999999E-2</v>
      </c>
      <c r="AG22" s="38">
        <v>2.9069999999999999E-2</v>
      </c>
      <c r="AH22" s="38">
        <v>2.5309999999999999E-2</v>
      </c>
      <c r="AI22" s="38">
        <v>1.018E-2</v>
      </c>
      <c r="AJ22" s="38">
        <v>4.0509999999999997E-2</v>
      </c>
      <c r="AK22" s="38">
        <v>4.7129999999999998E-2</v>
      </c>
      <c r="AL22" s="38">
        <v>0.11824</v>
      </c>
      <c r="AM22" s="38">
        <v>3.6609999999999997E-2</v>
      </c>
      <c r="AN22" s="38">
        <v>6.055E-2</v>
      </c>
      <c r="AO22" s="38">
        <v>2.1749999999999999E-2</v>
      </c>
      <c r="AP22" s="38">
        <v>0.10768999999999999</v>
      </c>
      <c r="AQ22" s="38">
        <v>3.4169999999999999E-2</v>
      </c>
      <c r="AR22" s="38">
        <v>6.2600000000000003E-2</v>
      </c>
      <c r="AS22" s="38">
        <v>1.2279999999999999E-2</v>
      </c>
      <c r="AT22" s="38">
        <v>3.703E-2</v>
      </c>
      <c r="AU22" s="38">
        <v>9.1310000000000002E-2</v>
      </c>
      <c r="AV22" s="38">
        <v>4.5319999999999999E-2</v>
      </c>
      <c r="AW22" s="38">
        <v>2.9929999999999998E-2</v>
      </c>
      <c r="AX22" s="38">
        <v>9.9559999999999996E-2</v>
      </c>
      <c r="AY22" s="38">
        <v>2.8410000000000001E-2</v>
      </c>
      <c r="AZ22" s="38">
        <v>1.6330000000000001E-2</v>
      </c>
      <c r="BA22" s="38">
        <v>2.9159999999999998E-2</v>
      </c>
      <c r="BB22" s="38">
        <v>0.22864999999999999</v>
      </c>
      <c r="BC22" s="38">
        <v>4.3240000000000001E-2</v>
      </c>
      <c r="BD22" s="39"/>
      <c r="BE22" s="2"/>
    </row>
    <row r="23" spans="1:57" x14ac:dyDescent="0.25">
      <c r="A23" s="2"/>
      <c r="B23" s="2">
        <v>13</v>
      </c>
      <c r="C23" s="37">
        <v>2.9159999999999998E-2</v>
      </c>
      <c r="D23" s="37">
        <v>2.9159999999999998E-2</v>
      </c>
      <c r="E23" s="37">
        <v>2.9159999999999998E-2</v>
      </c>
      <c r="F23" s="37">
        <v>2.7660000000000001E-2</v>
      </c>
      <c r="G23" s="37">
        <v>2.9159999999999998E-2</v>
      </c>
      <c r="H23" s="37">
        <v>2.9159999999999998E-2</v>
      </c>
      <c r="I23" s="37">
        <v>3.9190000000000003E-2</v>
      </c>
      <c r="J23" s="37">
        <v>2.9159999999999998E-2</v>
      </c>
      <c r="K23" s="37">
        <v>2.9159999999999998E-2</v>
      </c>
      <c r="L23" s="37">
        <v>2.9159999999999998E-2</v>
      </c>
      <c r="M23" s="38">
        <v>2.9159999999999998E-2</v>
      </c>
      <c r="N23" s="38">
        <v>2.9159999999999998E-2</v>
      </c>
      <c r="O23" s="38">
        <v>2.9159999999999998E-2</v>
      </c>
      <c r="P23" s="38">
        <v>6.7720000000000002E-2</v>
      </c>
      <c r="Q23" s="38">
        <v>5.9290000000000002E-2</v>
      </c>
      <c r="R23" s="38">
        <v>2.9159999999999998E-2</v>
      </c>
      <c r="S23" s="38">
        <v>2.9159999999999998E-2</v>
      </c>
      <c r="T23" s="38">
        <v>2.9159999999999998E-2</v>
      </c>
      <c r="U23" s="38">
        <v>1.0540000000000001E-2</v>
      </c>
      <c r="V23" s="38">
        <v>2.9159999999999998E-2</v>
      </c>
      <c r="W23" s="38">
        <v>2.9159999999999998E-2</v>
      </c>
      <c r="X23" s="38">
        <v>2.9159999999999998E-2</v>
      </c>
      <c r="Y23" s="38">
        <v>2.9159999999999998E-2</v>
      </c>
      <c r="Z23" s="38">
        <v>3.8699999999999998E-2</v>
      </c>
      <c r="AA23" s="38">
        <v>5.6779999999999997E-2</v>
      </c>
      <c r="AB23" s="38">
        <v>2.9159999999999998E-2</v>
      </c>
      <c r="AC23" s="38">
        <v>7.0419999999999996E-2</v>
      </c>
      <c r="AD23" s="38">
        <v>0.14277000000000001</v>
      </c>
      <c r="AE23" s="38">
        <v>2.9159999999999998E-2</v>
      </c>
      <c r="AF23" s="38">
        <v>2.9159999999999998E-2</v>
      </c>
      <c r="AG23" s="38">
        <v>2.9159999999999998E-2</v>
      </c>
      <c r="AH23" s="38">
        <v>2.5749999999999999E-2</v>
      </c>
      <c r="AI23" s="38">
        <v>1.0540000000000001E-2</v>
      </c>
      <c r="AJ23" s="38">
        <v>4.07E-2</v>
      </c>
      <c r="AK23" s="38">
        <v>4.7399999999999998E-2</v>
      </c>
      <c r="AL23" s="38">
        <v>0.11712</v>
      </c>
      <c r="AM23" s="38">
        <v>3.6639999999999999E-2</v>
      </c>
      <c r="AN23" s="38">
        <v>6.0260000000000001E-2</v>
      </c>
      <c r="AO23" s="38">
        <v>2.2440000000000002E-2</v>
      </c>
      <c r="AP23" s="38">
        <v>0.10714</v>
      </c>
      <c r="AQ23" s="38">
        <v>3.4279999999999998E-2</v>
      </c>
      <c r="AR23" s="38">
        <v>6.2330000000000003E-2</v>
      </c>
      <c r="AS23" s="38">
        <v>1.289E-2</v>
      </c>
      <c r="AT23" s="38">
        <v>3.7409999999999999E-2</v>
      </c>
      <c r="AU23" s="38">
        <v>9.0249999999999997E-2</v>
      </c>
      <c r="AV23" s="38">
        <v>4.5740000000000003E-2</v>
      </c>
      <c r="AW23" s="38">
        <v>2.9989999999999999E-2</v>
      </c>
      <c r="AX23" s="38">
        <v>0.1011</v>
      </c>
      <c r="AY23" s="38">
        <v>2.8199999999999999E-2</v>
      </c>
      <c r="AZ23" s="38">
        <v>1.67E-2</v>
      </c>
      <c r="BA23" s="38">
        <v>2.9510000000000002E-2</v>
      </c>
      <c r="BB23" s="38">
        <v>0.22514999999999999</v>
      </c>
      <c r="BC23" s="38">
        <v>4.3270000000000003E-2</v>
      </c>
      <c r="BD23" s="39"/>
      <c r="BE23" s="2"/>
    </row>
    <row r="24" spans="1:57" x14ac:dyDescent="0.25">
      <c r="A24" s="2"/>
      <c r="B24" s="2">
        <v>14</v>
      </c>
      <c r="C24" s="37">
        <v>2.9219999999999999E-2</v>
      </c>
      <c r="D24" s="37">
        <v>2.9219999999999999E-2</v>
      </c>
      <c r="E24" s="37">
        <v>2.9219999999999999E-2</v>
      </c>
      <c r="F24" s="37">
        <v>2.7720000000000002E-2</v>
      </c>
      <c r="G24" s="37">
        <v>2.9219999999999999E-2</v>
      </c>
      <c r="H24" s="37">
        <v>2.9219999999999999E-2</v>
      </c>
      <c r="I24" s="37">
        <v>3.918E-2</v>
      </c>
      <c r="J24" s="37">
        <v>2.9219999999999999E-2</v>
      </c>
      <c r="K24" s="37">
        <v>2.9219999999999999E-2</v>
      </c>
      <c r="L24" s="37">
        <v>2.9219999999999999E-2</v>
      </c>
      <c r="M24" s="38">
        <v>2.9219999999999999E-2</v>
      </c>
      <c r="N24" s="38">
        <v>2.9219999999999999E-2</v>
      </c>
      <c r="O24" s="38">
        <v>2.9219999999999999E-2</v>
      </c>
      <c r="P24" s="38">
        <v>6.7720000000000002E-2</v>
      </c>
      <c r="Q24" s="38">
        <v>5.7979999999999997E-2</v>
      </c>
      <c r="R24" s="38">
        <v>2.9219999999999999E-2</v>
      </c>
      <c r="S24" s="38">
        <v>2.9219999999999999E-2</v>
      </c>
      <c r="T24" s="38">
        <v>2.9219999999999999E-2</v>
      </c>
      <c r="U24" s="38">
        <v>1.091E-2</v>
      </c>
      <c r="V24" s="38">
        <v>2.9219999999999999E-2</v>
      </c>
      <c r="W24" s="38">
        <v>2.9219999999999999E-2</v>
      </c>
      <c r="X24" s="38">
        <v>2.9219999999999999E-2</v>
      </c>
      <c r="Y24" s="38">
        <v>2.9219999999999999E-2</v>
      </c>
      <c r="Z24" s="38">
        <v>3.8559999999999997E-2</v>
      </c>
      <c r="AA24" s="38">
        <v>5.6399999999999999E-2</v>
      </c>
      <c r="AB24" s="38">
        <v>2.9219999999999999E-2</v>
      </c>
      <c r="AC24" s="38">
        <v>7.0099999999999996E-2</v>
      </c>
      <c r="AD24" s="38">
        <v>0.14249999999999999</v>
      </c>
      <c r="AE24" s="38">
        <v>2.9219999999999999E-2</v>
      </c>
      <c r="AF24" s="38">
        <v>2.9219999999999999E-2</v>
      </c>
      <c r="AG24" s="38">
        <v>2.9219999999999999E-2</v>
      </c>
      <c r="AH24" s="38">
        <v>2.6179999999999998E-2</v>
      </c>
      <c r="AI24" s="38">
        <v>1.091E-2</v>
      </c>
      <c r="AJ24" s="38">
        <v>4.0890000000000003E-2</v>
      </c>
      <c r="AK24" s="38">
        <v>4.761E-2</v>
      </c>
      <c r="AL24" s="38">
        <v>0.11581</v>
      </c>
      <c r="AM24" s="38">
        <v>3.6639999999999999E-2</v>
      </c>
      <c r="AN24" s="38">
        <v>5.9929999999999997E-2</v>
      </c>
      <c r="AO24" s="38">
        <v>2.3130000000000001E-2</v>
      </c>
      <c r="AP24" s="38">
        <v>0.10631</v>
      </c>
      <c r="AQ24" s="38">
        <v>3.4369999999999998E-2</v>
      </c>
      <c r="AR24" s="38">
        <v>6.2080000000000003E-2</v>
      </c>
      <c r="AS24" s="38">
        <v>1.35E-2</v>
      </c>
      <c r="AT24" s="38">
        <v>3.7789999999999997E-2</v>
      </c>
      <c r="AU24" s="38">
        <v>8.9120000000000005E-2</v>
      </c>
      <c r="AV24" s="38">
        <v>4.6129999999999997E-2</v>
      </c>
      <c r="AW24" s="38">
        <v>3.006E-2</v>
      </c>
      <c r="AX24" s="38">
        <v>0.10231</v>
      </c>
      <c r="AY24" s="38">
        <v>2.7980000000000001E-2</v>
      </c>
      <c r="AZ24" s="38">
        <v>1.7100000000000001E-2</v>
      </c>
      <c r="BA24" s="38">
        <v>2.98E-2</v>
      </c>
      <c r="BB24" s="38">
        <v>0.22156999999999999</v>
      </c>
      <c r="BC24" s="38">
        <v>4.3299999999999998E-2</v>
      </c>
      <c r="BD24" s="39"/>
      <c r="BE24" s="2"/>
    </row>
    <row r="25" spans="1:57" x14ac:dyDescent="0.25">
      <c r="A25" s="2"/>
      <c r="B25" s="4">
        <v>15</v>
      </c>
      <c r="C25" s="40">
        <v>2.9180000000000001E-2</v>
      </c>
      <c r="D25" s="40">
        <v>2.9180000000000001E-2</v>
      </c>
      <c r="E25" s="40">
        <v>2.9180000000000001E-2</v>
      </c>
      <c r="F25" s="40">
        <v>2.768E-2</v>
      </c>
      <c r="G25" s="40">
        <v>2.9180000000000001E-2</v>
      </c>
      <c r="H25" s="40">
        <v>2.9180000000000001E-2</v>
      </c>
      <c r="I25" s="40">
        <v>3.916E-2</v>
      </c>
      <c r="J25" s="40">
        <v>2.9180000000000001E-2</v>
      </c>
      <c r="K25" s="40">
        <v>2.9180000000000001E-2</v>
      </c>
      <c r="L25" s="40">
        <v>2.9180000000000001E-2</v>
      </c>
      <c r="M25" s="41">
        <v>2.9180000000000001E-2</v>
      </c>
      <c r="N25" s="41">
        <v>2.9180000000000001E-2</v>
      </c>
      <c r="O25" s="41">
        <v>2.9180000000000001E-2</v>
      </c>
      <c r="P25" s="41">
        <v>6.7760000000000001E-2</v>
      </c>
      <c r="Q25" s="41">
        <v>5.6800000000000003E-2</v>
      </c>
      <c r="R25" s="41">
        <v>2.9180000000000001E-2</v>
      </c>
      <c r="S25" s="41">
        <v>2.9180000000000001E-2</v>
      </c>
      <c r="T25" s="41">
        <v>2.9180000000000001E-2</v>
      </c>
      <c r="U25" s="41">
        <v>1.1270000000000001E-2</v>
      </c>
      <c r="V25" s="41">
        <v>2.9180000000000001E-2</v>
      </c>
      <c r="W25" s="41">
        <v>2.9180000000000001E-2</v>
      </c>
      <c r="X25" s="41">
        <v>2.9180000000000001E-2</v>
      </c>
      <c r="Y25" s="41">
        <v>2.9180000000000001E-2</v>
      </c>
      <c r="Z25" s="41">
        <v>3.8429999999999999E-2</v>
      </c>
      <c r="AA25" s="41">
        <v>5.595E-2</v>
      </c>
      <c r="AB25" s="41">
        <v>2.9180000000000001E-2</v>
      </c>
      <c r="AC25" s="41">
        <v>6.9610000000000005E-2</v>
      </c>
      <c r="AD25" s="41">
        <v>0.14191999999999999</v>
      </c>
      <c r="AE25" s="41">
        <v>2.9180000000000001E-2</v>
      </c>
      <c r="AF25" s="41">
        <v>2.9180000000000001E-2</v>
      </c>
      <c r="AG25" s="41">
        <v>2.9180000000000001E-2</v>
      </c>
      <c r="AH25" s="41">
        <v>2.657E-2</v>
      </c>
      <c r="AI25" s="41">
        <v>1.1270000000000001E-2</v>
      </c>
      <c r="AJ25" s="41">
        <v>4.1050000000000003E-2</v>
      </c>
      <c r="AK25" s="41">
        <v>4.7750000000000001E-2</v>
      </c>
      <c r="AL25" s="41">
        <v>0.11437</v>
      </c>
      <c r="AM25" s="41">
        <v>3.6609999999999997E-2</v>
      </c>
      <c r="AN25" s="41">
        <v>5.9569999999999998E-2</v>
      </c>
      <c r="AO25" s="41">
        <v>2.3800000000000002E-2</v>
      </c>
      <c r="AP25" s="41">
        <v>0.10526000000000001</v>
      </c>
      <c r="AQ25" s="41">
        <v>3.4459999999999998E-2</v>
      </c>
      <c r="AR25" s="41">
        <v>6.1830000000000003E-2</v>
      </c>
      <c r="AS25" s="41">
        <v>1.41E-2</v>
      </c>
      <c r="AT25" s="41">
        <v>3.8170000000000003E-2</v>
      </c>
      <c r="AU25" s="41">
        <v>8.7929999999999994E-2</v>
      </c>
      <c r="AV25" s="41">
        <v>4.648E-2</v>
      </c>
      <c r="AW25" s="41">
        <v>3.0120000000000001E-2</v>
      </c>
      <c r="AX25" s="41">
        <v>0.10310999999999999</v>
      </c>
      <c r="AY25" s="41">
        <v>2.7779999999999999E-2</v>
      </c>
      <c r="AZ25" s="41">
        <v>1.753E-2</v>
      </c>
      <c r="BA25" s="41">
        <v>3.005E-2</v>
      </c>
      <c r="BB25" s="41">
        <v>0.21790000000000001</v>
      </c>
      <c r="BC25" s="41">
        <v>4.3310000000000001E-2</v>
      </c>
      <c r="BD25" s="39"/>
      <c r="BE25" s="2"/>
    </row>
    <row r="26" spans="1:57" x14ac:dyDescent="0.25">
      <c r="A26" s="2"/>
      <c r="B26" s="2">
        <v>16</v>
      </c>
      <c r="C26" s="37">
        <v>2.904E-2</v>
      </c>
      <c r="D26" s="37">
        <v>2.904E-2</v>
      </c>
      <c r="E26" s="37">
        <v>2.904E-2</v>
      </c>
      <c r="F26" s="37">
        <v>2.7529999999999999E-2</v>
      </c>
      <c r="G26" s="37">
        <v>2.904E-2</v>
      </c>
      <c r="H26" s="37">
        <v>2.904E-2</v>
      </c>
      <c r="I26" s="37">
        <v>3.9109999999999999E-2</v>
      </c>
      <c r="J26" s="37">
        <v>2.904E-2</v>
      </c>
      <c r="K26" s="37">
        <v>2.904E-2</v>
      </c>
      <c r="L26" s="37">
        <v>2.904E-2</v>
      </c>
      <c r="M26" s="38">
        <v>2.904E-2</v>
      </c>
      <c r="N26" s="38">
        <v>2.904E-2</v>
      </c>
      <c r="O26" s="38">
        <v>2.904E-2</v>
      </c>
      <c r="P26" s="38">
        <v>6.7680000000000004E-2</v>
      </c>
      <c r="Q26" s="38">
        <v>5.5730000000000002E-2</v>
      </c>
      <c r="R26" s="38">
        <v>2.904E-2</v>
      </c>
      <c r="S26" s="38">
        <v>2.904E-2</v>
      </c>
      <c r="T26" s="38">
        <v>2.904E-2</v>
      </c>
      <c r="U26" s="38">
        <v>1.163E-2</v>
      </c>
      <c r="V26" s="38">
        <v>2.904E-2</v>
      </c>
      <c r="W26" s="38">
        <v>2.904E-2</v>
      </c>
      <c r="X26" s="38">
        <v>2.904E-2</v>
      </c>
      <c r="Y26" s="38">
        <v>2.904E-2</v>
      </c>
      <c r="Z26" s="38">
        <v>3.8289999999999998E-2</v>
      </c>
      <c r="AA26" s="38">
        <v>5.5460000000000002E-2</v>
      </c>
      <c r="AB26" s="38">
        <v>2.904E-2</v>
      </c>
      <c r="AC26" s="38">
        <v>6.8989999999999996E-2</v>
      </c>
      <c r="AD26" s="38">
        <v>0.14096</v>
      </c>
      <c r="AE26" s="38">
        <v>2.904E-2</v>
      </c>
      <c r="AF26" s="38">
        <v>2.904E-2</v>
      </c>
      <c r="AG26" s="38">
        <v>2.904E-2</v>
      </c>
      <c r="AH26" s="38">
        <v>2.6929999999999999E-2</v>
      </c>
      <c r="AI26" s="38">
        <v>1.163E-2</v>
      </c>
      <c r="AJ26" s="38">
        <v>4.1180000000000001E-2</v>
      </c>
      <c r="AK26" s="38">
        <v>4.7820000000000001E-2</v>
      </c>
      <c r="AL26" s="38">
        <v>0.11283</v>
      </c>
      <c r="AM26" s="38">
        <v>3.6560000000000002E-2</v>
      </c>
      <c r="AN26" s="38">
        <v>5.919E-2</v>
      </c>
      <c r="AO26" s="38">
        <v>2.445E-2</v>
      </c>
      <c r="AP26" s="38">
        <v>0.10406</v>
      </c>
      <c r="AQ26" s="38">
        <v>3.4520000000000002E-2</v>
      </c>
      <c r="AR26" s="38">
        <v>6.1589999999999999E-2</v>
      </c>
      <c r="AS26" s="38">
        <v>1.469E-2</v>
      </c>
      <c r="AT26" s="38">
        <v>3.8539999999999998E-2</v>
      </c>
      <c r="AU26" s="38">
        <v>8.6709999999999995E-2</v>
      </c>
      <c r="AV26" s="38">
        <v>4.6780000000000002E-2</v>
      </c>
      <c r="AW26" s="38">
        <v>3.0179999999999998E-2</v>
      </c>
      <c r="AX26" s="38">
        <v>0.10349</v>
      </c>
      <c r="AY26" s="38">
        <v>2.759E-2</v>
      </c>
      <c r="AZ26" s="38">
        <v>1.7950000000000001E-2</v>
      </c>
      <c r="BA26" s="38">
        <v>3.0269999999999998E-2</v>
      </c>
      <c r="BB26" s="38">
        <v>0.21415000000000001</v>
      </c>
      <c r="BC26" s="38">
        <v>4.3299999999999998E-2</v>
      </c>
      <c r="BD26" s="39"/>
      <c r="BE26" s="2"/>
    </row>
    <row r="27" spans="1:57" x14ac:dyDescent="0.25">
      <c r="A27" s="2"/>
      <c r="B27" s="2">
        <v>17</v>
      </c>
      <c r="C27" s="37">
        <v>2.8819999999999998E-2</v>
      </c>
      <c r="D27" s="37">
        <v>2.8819999999999998E-2</v>
      </c>
      <c r="E27" s="37">
        <v>2.8819999999999998E-2</v>
      </c>
      <c r="F27" s="37">
        <v>2.7320000000000001E-2</v>
      </c>
      <c r="G27" s="37">
        <v>2.8819999999999998E-2</v>
      </c>
      <c r="H27" s="37">
        <v>2.8819999999999998E-2</v>
      </c>
      <c r="I27" s="37">
        <v>3.9039999999999998E-2</v>
      </c>
      <c r="J27" s="37">
        <v>2.8819999999999998E-2</v>
      </c>
      <c r="K27" s="37">
        <v>2.8819999999999998E-2</v>
      </c>
      <c r="L27" s="37">
        <v>2.8819999999999998E-2</v>
      </c>
      <c r="M27" s="38">
        <v>2.8819999999999998E-2</v>
      </c>
      <c r="N27" s="38">
        <v>2.8819999999999998E-2</v>
      </c>
      <c r="O27" s="38">
        <v>2.8819999999999998E-2</v>
      </c>
      <c r="P27" s="38">
        <v>6.7479999999999998E-2</v>
      </c>
      <c r="Q27" s="38">
        <v>5.475E-2</v>
      </c>
      <c r="R27" s="38">
        <v>2.8819999999999998E-2</v>
      </c>
      <c r="S27" s="38">
        <v>2.8819999999999998E-2</v>
      </c>
      <c r="T27" s="38">
        <v>2.8819999999999998E-2</v>
      </c>
      <c r="U27" s="38">
        <v>1.197E-2</v>
      </c>
      <c r="V27" s="38">
        <v>2.8819999999999998E-2</v>
      </c>
      <c r="W27" s="38">
        <v>2.8819999999999998E-2</v>
      </c>
      <c r="X27" s="38">
        <v>2.8819999999999998E-2</v>
      </c>
      <c r="Y27" s="38">
        <v>2.8819999999999998E-2</v>
      </c>
      <c r="Z27" s="38">
        <v>3.8159999999999999E-2</v>
      </c>
      <c r="AA27" s="38">
        <v>5.4940000000000003E-2</v>
      </c>
      <c r="AB27" s="38">
        <v>2.8819999999999998E-2</v>
      </c>
      <c r="AC27" s="38">
        <v>6.8290000000000003E-2</v>
      </c>
      <c r="AD27" s="38">
        <v>0.13971</v>
      </c>
      <c r="AE27" s="38">
        <v>2.8819999999999998E-2</v>
      </c>
      <c r="AF27" s="38">
        <v>2.8819999999999998E-2</v>
      </c>
      <c r="AG27" s="38">
        <v>2.8819999999999998E-2</v>
      </c>
      <c r="AH27" s="38">
        <v>2.726E-2</v>
      </c>
      <c r="AI27" s="38">
        <v>1.197E-2</v>
      </c>
      <c r="AJ27" s="38">
        <v>4.1279999999999997E-2</v>
      </c>
      <c r="AK27" s="38">
        <v>4.7829999999999998E-2</v>
      </c>
      <c r="AL27" s="38">
        <v>0.11124000000000001</v>
      </c>
      <c r="AM27" s="38">
        <v>3.6499999999999998E-2</v>
      </c>
      <c r="AN27" s="38">
        <v>5.8799999999999998E-2</v>
      </c>
      <c r="AO27" s="38">
        <v>2.5080000000000002E-2</v>
      </c>
      <c r="AP27" s="38">
        <v>0.10274</v>
      </c>
      <c r="AQ27" s="38">
        <v>3.456E-2</v>
      </c>
      <c r="AR27" s="38">
        <v>6.1359999999999998E-2</v>
      </c>
      <c r="AS27" s="38">
        <v>1.5259999999999999E-2</v>
      </c>
      <c r="AT27" s="38">
        <v>3.8890000000000001E-2</v>
      </c>
      <c r="AU27" s="38">
        <v>8.548E-2</v>
      </c>
      <c r="AV27" s="38">
        <v>4.7019999999999999E-2</v>
      </c>
      <c r="AW27" s="38">
        <v>3.0249999999999999E-2</v>
      </c>
      <c r="AX27" s="38">
        <v>0.10349999999999999</v>
      </c>
      <c r="AY27" s="38">
        <v>2.743E-2</v>
      </c>
      <c r="AZ27" s="38">
        <v>1.8380000000000001E-2</v>
      </c>
      <c r="BA27" s="38">
        <v>3.0460000000000001E-2</v>
      </c>
      <c r="BB27" s="38">
        <v>0.21032999999999999</v>
      </c>
      <c r="BC27" s="38">
        <v>4.3249999999999997E-2</v>
      </c>
      <c r="BD27" s="39"/>
      <c r="BE27" s="2"/>
    </row>
    <row r="28" spans="1:57" x14ac:dyDescent="0.25">
      <c r="A28" s="2"/>
      <c r="B28" s="2">
        <v>18</v>
      </c>
      <c r="C28" s="37">
        <v>2.8590000000000001E-2</v>
      </c>
      <c r="D28" s="37">
        <v>2.8590000000000001E-2</v>
      </c>
      <c r="E28" s="37">
        <v>2.8590000000000001E-2</v>
      </c>
      <c r="F28" s="37">
        <v>2.7089999999999999E-2</v>
      </c>
      <c r="G28" s="37">
        <v>2.8590000000000001E-2</v>
      </c>
      <c r="H28" s="37">
        <v>2.8590000000000001E-2</v>
      </c>
      <c r="I28" s="37">
        <v>3.8960000000000002E-2</v>
      </c>
      <c r="J28" s="37">
        <v>2.8590000000000001E-2</v>
      </c>
      <c r="K28" s="37">
        <v>2.8590000000000001E-2</v>
      </c>
      <c r="L28" s="37">
        <v>2.8590000000000001E-2</v>
      </c>
      <c r="M28" s="38">
        <v>2.8590000000000001E-2</v>
      </c>
      <c r="N28" s="38">
        <v>2.8590000000000001E-2</v>
      </c>
      <c r="O28" s="38">
        <v>2.8590000000000001E-2</v>
      </c>
      <c r="P28" s="38">
        <v>6.7180000000000004E-2</v>
      </c>
      <c r="Q28" s="38">
        <v>5.3850000000000002E-2</v>
      </c>
      <c r="R28" s="38">
        <v>2.8590000000000001E-2</v>
      </c>
      <c r="S28" s="38">
        <v>2.8590000000000001E-2</v>
      </c>
      <c r="T28" s="38">
        <v>2.8590000000000001E-2</v>
      </c>
      <c r="U28" s="38">
        <v>1.231E-2</v>
      </c>
      <c r="V28" s="38">
        <v>2.8590000000000001E-2</v>
      </c>
      <c r="W28" s="38">
        <v>2.8590000000000001E-2</v>
      </c>
      <c r="X28" s="38">
        <v>2.8590000000000001E-2</v>
      </c>
      <c r="Y28" s="38">
        <v>2.8590000000000001E-2</v>
      </c>
      <c r="Z28" s="38">
        <v>3.8030000000000001E-2</v>
      </c>
      <c r="AA28" s="38">
        <v>5.4399999999999997E-2</v>
      </c>
      <c r="AB28" s="38">
        <v>2.8590000000000001E-2</v>
      </c>
      <c r="AC28" s="38">
        <v>6.7530000000000007E-2</v>
      </c>
      <c r="AD28" s="38">
        <v>0.13822000000000001</v>
      </c>
      <c r="AE28" s="38">
        <v>2.8590000000000001E-2</v>
      </c>
      <c r="AF28" s="38">
        <v>2.8590000000000001E-2</v>
      </c>
      <c r="AG28" s="38">
        <v>2.8590000000000001E-2</v>
      </c>
      <c r="AH28" s="38">
        <v>2.7570000000000001E-2</v>
      </c>
      <c r="AI28" s="38">
        <v>1.231E-2</v>
      </c>
      <c r="AJ28" s="38">
        <v>4.1349999999999998E-2</v>
      </c>
      <c r="AK28" s="38">
        <v>4.7780000000000003E-2</v>
      </c>
      <c r="AL28" s="38">
        <v>0.10962</v>
      </c>
      <c r="AM28" s="38">
        <v>3.6429999999999997E-2</v>
      </c>
      <c r="AN28" s="38">
        <v>5.8409999999999997E-2</v>
      </c>
      <c r="AO28" s="38">
        <v>2.5690000000000001E-2</v>
      </c>
      <c r="AP28" s="38">
        <v>0.10134</v>
      </c>
      <c r="AQ28" s="38">
        <v>3.4599999999999999E-2</v>
      </c>
      <c r="AR28" s="38">
        <v>6.1129999999999997E-2</v>
      </c>
      <c r="AS28" s="38">
        <v>1.5769999999999999E-2</v>
      </c>
      <c r="AT28" s="38">
        <v>3.9199999999999999E-2</v>
      </c>
      <c r="AU28" s="38">
        <v>8.4260000000000002E-2</v>
      </c>
      <c r="AV28" s="38">
        <v>4.7190000000000003E-2</v>
      </c>
      <c r="AW28" s="38">
        <v>3.031E-2</v>
      </c>
      <c r="AX28" s="38">
        <v>0.10322000000000001</v>
      </c>
      <c r="AY28" s="38">
        <v>2.7300000000000001E-2</v>
      </c>
      <c r="AZ28" s="38">
        <v>1.881E-2</v>
      </c>
      <c r="BA28" s="38">
        <v>3.0630000000000001E-2</v>
      </c>
      <c r="BB28" s="38">
        <v>0.20644000000000001</v>
      </c>
      <c r="BC28" s="38">
        <v>4.317E-2</v>
      </c>
      <c r="BD28" s="39"/>
      <c r="BE28" s="2"/>
    </row>
    <row r="29" spans="1:57" x14ac:dyDescent="0.25">
      <c r="A29" s="2"/>
      <c r="B29" s="2">
        <v>19</v>
      </c>
      <c r="C29" s="37">
        <v>2.8379999999999999E-2</v>
      </c>
      <c r="D29" s="37">
        <v>2.8379999999999999E-2</v>
      </c>
      <c r="E29" s="37">
        <v>2.8379999999999999E-2</v>
      </c>
      <c r="F29" s="37">
        <v>2.6880000000000001E-2</v>
      </c>
      <c r="G29" s="37">
        <v>2.8379999999999999E-2</v>
      </c>
      <c r="H29" s="37">
        <v>2.8379999999999999E-2</v>
      </c>
      <c r="I29" s="37">
        <v>3.8859999999999999E-2</v>
      </c>
      <c r="J29" s="37">
        <v>2.8379999999999999E-2</v>
      </c>
      <c r="K29" s="37">
        <v>2.8379999999999999E-2</v>
      </c>
      <c r="L29" s="37">
        <v>2.8379999999999999E-2</v>
      </c>
      <c r="M29" s="38">
        <v>2.8379999999999999E-2</v>
      </c>
      <c r="N29" s="38">
        <v>2.8379999999999999E-2</v>
      </c>
      <c r="O29" s="38">
        <v>2.8379999999999999E-2</v>
      </c>
      <c r="P29" s="38">
        <v>6.6820000000000004E-2</v>
      </c>
      <c r="Q29" s="38">
        <v>5.3019999999999998E-2</v>
      </c>
      <c r="R29" s="38">
        <v>2.8379999999999999E-2</v>
      </c>
      <c r="S29" s="38">
        <v>2.8379999999999999E-2</v>
      </c>
      <c r="T29" s="38">
        <v>2.8379999999999999E-2</v>
      </c>
      <c r="U29" s="38">
        <v>1.2630000000000001E-2</v>
      </c>
      <c r="V29" s="38">
        <v>2.8379999999999999E-2</v>
      </c>
      <c r="W29" s="38">
        <v>2.8379999999999999E-2</v>
      </c>
      <c r="X29" s="38">
        <v>2.8379999999999999E-2</v>
      </c>
      <c r="Y29" s="38">
        <v>2.8379999999999999E-2</v>
      </c>
      <c r="Z29" s="38">
        <v>3.7900000000000003E-2</v>
      </c>
      <c r="AA29" s="38">
        <v>5.3859999999999998E-2</v>
      </c>
      <c r="AB29" s="38">
        <v>2.8379999999999999E-2</v>
      </c>
      <c r="AC29" s="38">
        <v>6.6720000000000002E-2</v>
      </c>
      <c r="AD29" s="38">
        <v>0.13655999999999999</v>
      </c>
      <c r="AE29" s="38">
        <v>2.8379999999999999E-2</v>
      </c>
      <c r="AF29" s="38">
        <v>2.8379999999999999E-2</v>
      </c>
      <c r="AG29" s="38">
        <v>2.8379999999999999E-2</v>
      </c>
      <c r="AH29" s="38">
        <v>2.784E-2</v>
      </c>
      <c r="AI29" s="38">
        <v>1.2630000000000001E-2</v>
      </c>
      <c r="AJ29" s="38">
        <v>4.1399999999999999E-2</v>
      </c>
      <c r="AK29" s="38">
        <v>4.7669999999999997E-2</v>
      </c>
      <c r="AL29" s="38">
        <v>0.10798000000000001</v>
      </c>
      <c r="AM29" s="38">
        <v>3.635E-2</v>
      </c>
      <c r="AN29" s="38">
        <v>5.8020000000000002E-2</v>
      </c>
      <c r="AO29" s="38">
        <v>2.6270000000000002E-2</v>
      </c>
      <c r="AP29" s="38">
        <v>9.9890000000000007E-2</v>
      </c>
      <c r="AQ29" s="38">
        <v>3.4619999999999998E-2</v>
      </c>
      <c r="AR29" s="38">
        <v>6.0909999999999999E-2</v>
      </c>
      <c r="AS29" s="38">
        <v>1.6219999999999998E-2</v>
      </c>
      <c r="AT29" s="38">
        <v>3.9469999999999998E-2</v>
      </c>
      <c r="AU29" s="38">
        <v>8.3049999999999999E-2</v>
      </c>
      <c r="AV29" s="38">
        <v>4.7300000000000002E-2</v>
      </c>
      <c r="AW29" s="38">
        <v>3.0370000000000001E-2</v>
      </c>
      <c r="AX29" s="38">
        <v>0.10272000000000001</v>
      </c>
      <c r="AY29" s="38">
        <v>2.7210000000000002E-2</v>
      </c>
      <c r="AZ29" s="38">
        <v>1.9220000000000001E-2</v>
      </c>
      <c r="BA29" s="38">
        <v>3.0779999999999998E-2</v>
      </c>
      <c r="BB29" s="38">
        <v>0.20251</v>
      </c>
      <c r="BC29" s="38">
        <v>4.3049999999999998E-2</v>
      </c>
      <c r="BD29" s="39"/>
      <c r="BE29" s="2"/>
    </row>
    <row r="30" spans="1:57" x14ac:dyDescent="0.25">
      <c r="A30" s="2"/>
      <c r="B30" s="4">
        <v>20</v>
      </c>
      <c r="C30" s="40">
        <v>2.8209999999999999E-2</v>
      </c>
      <c r="D30" s="40">
        <v>2.8209999999999999E-2</v>
      </c>
      <c r="E30" s="40">
        <v>2.8209999999999999E-2</v>
      </c>
      <c r="F30" s="40">
        <v>2.6710000000000001E-2</v>
      </c>
      <c r="G30" s="40">
        <v>2.8209999999999999E-2</v>
      </c>
      <c r="H30" s="40">
        <v>2.8209999999999999E-2</v>
      </c>
      <c r="I30" s="40">
        <v>3.8760000000000003E-2</v>
      </c>
      <c r="J30" s="40">
        <v>2.8209999999999999E-2</v>
      </c>
      <c r="K30" s="40">
        <v>2.8209999999999999E-2</v>
      </c>
      <c r="L30" s="40">
        <v>2.8209999999999999E-2</v>
      </c>
      <c r="M30" s="41">
        <v>2.8209999999999999E-2</v>
      </c>
      <c r="N30" s="41">
        <v>2.8209999999999999E-2</v>
      </c>
      <c r="O30" s="41">
        <v>2.8209999999999999E-2</v>
      </c>
      <c r="P30" s="41">
        <v>6.6400000000000001E-2</v>
      </c>
      <c r="Q30" s="41">
        <v>5.2249999999999998E-2</v>
      </c>
      <c r="R30" s="41">
        <v>2.8209999999999999E-2</v>
      </c>
      <c r="S30" s="41">
        <v>2.8209999999999999E-2</v>
      </c>
      <c r="T30" s="41">
        <v>2.8209999999999999E-2</v>
      </c>
      <c r="U30" s="41">
        <v>1.294E-2</v>
      </c>
      <c r="V30" s="41">
        <v>2.8209999999999999E-2</v>
      </c>
      <c r="W30" s="41">
        <v>2.8209999999999999E-2</v>
      </c>
      <c r="X30" s="41">
        <v>2.8209999999999999E-2</v>
      </c>
      <c r="Y30" s="41">
        <v>2.8209999999999999E-2</v>
      </c>
      <c r="Z30" s="41">
        <v>3.7769999999999998E-2</v>
      </c>
      <c r="AA30" s="41">
        <v>5.3310000000000003E-2</v>
      </c>
      <c r="AB30" s="41">
        <v>2.8209999999999999E-2</v>
      </c>
      <c r="AC30" s="41">
        <v>6.59E-2</v>
      </c>
      <c r="AD30" s="41">
        <v>0.13475999999999999</v>
      </c>
      <c r="AE30" s="41">
        <v>2.8209999999999999E-2</v>
      </c>
      <c r="AF30" s="41">
        <v>2.8209999999999999E-2</v>
      </c>
      <c r="AG30" s="41">
        <v>2.8209999999999999E-2</v>
      </c>
      <c r="AH30" s="41">
        <v>2.809E-2</v>
      </c>
      <c r="AI30" s="41">
        <v>1.294E-2</v>
      </c>
      <c r="AJ30" s="41">
        <v>4.1419999999999998E-2</v>
      </c>
      <c r="AK30" s="41">
        <v>4.7500000000000001E-2</v>
      </c>
      <c r="AL30" s="41">
        <v>0.10636</v>
      </c>
      <c r="AM30" s="41">
        <v>3.6269999999999997E-2</v>
      </c>
      <c r="AN30" s="41">
        <v>5.7630000000000001E-2</v>
      </c>
      <c r="AO30" s="41">
        <v>2.683E-2</v>
      </c>
      <c r="AP30" s="41">
        <v>9.8419999999999994E-2</v>
      </c>
      <c r="AQ30" s="41">
        <v>3.4630000000000001E-2</v>
      </c>
      <c r="AR30" s="41">
        <v>6.0699999999999997E-2</v>
      </c>
      <c r="AS30" s="41">
        <v>1.66E-2</v>
      </c>
      <c r="AT30" s="41">
        <v>3.9690000000000003E-2</v>
      </c>
      <c r="AU30" s="41">
        <v>8.1860000000000002E-2</v>
      </c>
      <c r="AV30" s="41">
        <v>4.7329999999999997E-2</v>
      </c>
      <c r="AW30" s="41">
        <v>3.0429999999999999E-2</v>
      </c>
      <c r="AX30" s="41">
        <v>0.10205</v>
      </c>
      <c r="AY30" s="41">
        <v>2.7150000000000001E-2</v>
      </c>
      <c r="AZ30" s="41">
        <v>1.9630000000000002E-2</v>
      </c>
      <c r="BA30" s="41">
        <v>3.091E-2</v>
      </c>
      <c r="BB30" s="41">
        <v>0.19855999999999999</v>
      </c>
      <c r="BC30" s="41">
        <v>4.2880000000000001E-2</v>
      </c>
      <c r="BD30" s="39"/>
      <c r="BE30" s="2"/>
    </row>
    <row r="31" spans="1:57" x14ac:dyDescent="0.25">
      <c r="A31" s="2"/>
      <c r="B31" s="2">
        <v>21</v>
      </c>
      <c r="C31" s="37">
        <v>2.81E-2</v>
      </c>
      <c r="D31" s="37">
        <v>2.81E-2</v>
      </c>
      <c r="E31" s="37">
        <v>2.81E-2</v>
      </c>
      <c r="F31" s="37">
        <v>2.6610000000000002E-2</v>
      </c>
      <c r="G31" s="37">
        <v>2.81E-2</v>
      </c>
      <c r="H31" s="37">
        <v>2.81E-2</v>
      </c>
      <c r="I31" s="37">
        <v>3.8649999999999997E-2</v>
      </c>
      <c r="J31" s="37">
        <v>2.81E-2</v>
      </c>
      <c r="K31" s="37">
        <v>2.81E-2</v>
      </c>
      <c r="L31" s="37">
        <v>2.81E-2</v>
      </c>
      <c r="M31" s="38">
        <v>2.81E-2</v>
      </c>
      <c r="N31" s="38">
        <v>2.81E-2</v>
      </c>
      <c r="O31" s="38">
        <v>2.81E-2</v>
      </c>
      <c r="P31" s="38">
        <v>6.5939999999999999E-2</v>
      </c>
      <c r="Q31" s="38">
        <v>5.1540000000000002E-2</v>
      </c>
      <c r="R31" s="38">
        <v>2.81E-2</v>
      </c>
      <c r="S31" s="38">
        <v>2.81E-2</v>
      </c>
      <c r="T31" s="38">
        <v>2.81E-2</v>
      </c>
      <c r="U31" s="38">
        <v>1.324E-2</v>
      </c>
      <c r="V31" s="38">
        <v>2.81E-2</v>
      </c>
      <c r="W31" s="38">
        <v>2.81E-2</v>
      </c>
      <c r="X31" s="38">
        <v>2.81E-2</v>
      </c>
      <c r="Y31" s="38">
        <v>2.81E-2</v>
      </c>
      <c r="Z31" s="38">
        <v>3.7650000000000003E-2</v>
      </c>
      <c r="AA31" s="38">
        <v>5.2769999999999997E-2</v>
      </c>
      <c r="AB31" s="38">
        <v>2.81E-2</v>
      </c>
      <c r="AC31" s="38">
        <v>6.5060000000000007E-2</v>
      </c>
      <c r="AD31" s="38">
        <v>0.13286999999999999</v>
      </c>
      <c r="AE31" s="38">
        <v>2.81E-2</v>
      </c>
      <c r="AF31" s="38">
        <v>2.81E-2</v>
      </c>
      <c r="AG31" s="38">
        <v>2.81E-2</v>
      </c>
      <c r="AH31" s="38">
        <v>2.8320000000000001E-2</v>
      </c>
      <c r="AI31" s="38">
        <v>1.324E-2</v>
      </c>
      <c r="AJ31" s="38">
        <v>4.1419999999999998E-2</v>
      </c>
      <c r="AK31" s="38">
        <v>4.7280000000000003E-2</v>
      </c>
      <c r="AL31" s="38">
        <v>0.10475</v>
      </c>
      <c r="AM31" s="38">
        <v>3.619E-2</v>
      </c>
      <c r="AN31" s="38">
        <v>5.7250000000000002E-2</v>
      </c>
      <c r="AO31" s="38">
        <v>2.7359999999999999E-2</v>
      </c>
      <c r="AP31" s="38">
        <v>9.6939999999999998E-2</v>
      </c>
      <c r="AQ31" s="38">
        <v>3.4630000000000001E-2</v>
      </c>
      <c r="AR31" s="38">
        <v>6.0499999999999998E-2</v>
      </c>
      <c r="AS31" s="38">
        <v>1.6899999999999998E-2</v>
      </c>
      <c r="AT31" s="38">
        <v>3.986E-2</v>
      </c>
      <c r="AU31" s="38">
        <v>8.0699999999999994E-2</v>
      </c>
      <c r="AV31" s="38">
        <v>4.7280000000000003E-2</v>
      </c>
      <c r="AW31" s="38">
        <v>3.049E-2</v>
      </c>
      <c r="AX31" s="38">
        <v>0.10124</v>
      </c>
      <c r="AY31" s="38">
        <v>2.7130000000000001E-2</v>
      </c>
      <c r="AZ31" s="38">
        <v>2.002E-2</v>
      </c>
      <c r="BA31" s="38">
        <v>3.1029999999999999E-2</v>
      </c>
      <c r="BB31" s="38">
        <v>0.1946</v>
      </c>
      <c r="BC31" s="38">
        <v>4.267E-2</v>
      </c>
      <c r="BD31" s="39"/>
      <c r="BE31" s="2"/>
    </row>
    <row r="32" spans="1:57" x14ac:dyDescent="0.25">
      <c r="A32" s="2"/>
      <c r="B32" s="2">
        <v>22</v>
      </c>
      <c r="C32" s="37">
        <v>2.8029999999999999E-2</v>
      </c>
      <c r="D32" s="37">
        <v>2.8029999999999999E-2</v>
      </c>
      <c r="E32" s="37">
        <v>2.8029999999999999E-2</v>
      </c>
      <c r="F32" s="37">
        <v>2.657E-2</v>
      </c>
      <c r="G32" s="37">
        <v>2.8029999999999999E-2</v>
      </c>
      <c r="H32" s="37">
        <v>2.8029999999999999E-2</v>
      </c>
      <c r="I32" s="37">
        <v>3.8539999999999998E-2</v>
      </c>
      <c r="J32" s="37">
        <v>2.8029999999999999E-2</v>
      </c>
      <c r="K32" s="37">
        <v>2.8029999999999999E-2</v>
      </c>
      <c r="L32" s="37">
        <v>2.8029999999999999E-2</v>
      </c>
      <c r="M32" s="38">
        <v>2.8029999999999999E-2</v>
      </c>
      <c r="N32" s="38">
        <v>2.8029999999999999E-2</v>
      </c>
      <c r="O32" s="38">
        <v>2.8029999999999999E-2</v>
      </c>
      <c r="P32" s="38">
        <v>6.5460000000000004E-2</v>
      </c>
      <c r="Q32" s="38">
        <v>5.0869999999999999E-2</v>
      </c>
      <c r="R32" s="38">
        <v>2.8029999999999999E-2</v>
      </c>
      <c r="S32" s="38">
        <v>2.8029999999999999E-2</v>
      </c>
      <c r="T32" s="38">
        <v>2.8029999999999999E-2</v>
      </c>
      <c r="U32" s="38">
        <v>1.353E-2</v>
      </c>
      <c r="V32" s="38">
        <v>2.8029999999999999E-2</v>
      </c>
      <c r="W32" s="38">
        <v>2.8029999999999999E-2</v>
      </c>
      <c r="X32" s="38">
        <v>2.8029999999999999E-2</v>
      </c>
      <c r="Y32" s="38">
        <v>2.8029999999999999E-2</v>
      </c>
      <c r="Z32" s="38">
        <v>3.7530000000000001E-2</v>
      </c>
      <c r="AA32" s="38">
        <v>5.2229999999999999E-2</v>
      </c>
      <c r="AB32" s="38">
        <v>2.8029999999999999E-2</v>
      </c>
      <c r="AC32" s="38">
        <v>6.4219999999999999E-2</v>
      </c>
      <c r="AD32" s="38">
        <v>0.13092000000000001</v>
      </c>
      <c r="AE32" s="38">
        <v>2.8029999999999999E-2</v>
      </c>
      <c r="AF32" s="38">
        <v>2.8029999999999999E-2</v>
      </c>
      <c r="AG32" s="38">
        <v>2.8029999999999999E-2</v>
      </c>
      <c r="AH32" s="38">
        <v>2.853E-2</v>
      </c>
      <c r="AI32" s="38">
        <v>1.353E-2</v>
      </c>
      <c r="AJ32" s="38">
        <v>4.1399999999999999E-2</v>
      </c>
      <c r="AK32" s="38">
        <v>4.7019999999999999E-2</v>
      </c>
      <c r="AL32" s="38">
        <v>0.10316</v>
      </c>
      <c r="AM32" s="38">
        <v>3.6110000000000003E-2</v>
      </c>
      <c r="AN32" s="38">
        <v>5.688E-2</v>
      </c>
      <c r="AO32" s="38">
        <v>2.7869999999999999E-2</v>
      </c>
      <c r="AP32" s="38">
        <v>9.5469999999999999E-2</v>
      </c>
      <c r="AQ32" s="38">
        <v>3.4630000000000001E-2</v>
      </c>
      <c r="AR32" s="38">
        <v>6.0310000000000002E-2</v>
      </c>
      <c r="AS32" s="38">
        <v>1.7139999999999999E-2</v>
      </c>
      <c r="AT32" s="38">
        <v>3.9980000000000002E-2</v>
      </c>
      <c r="AU32" s="38">
        <v>7.9570000000000002E-2</v>
      </c>
      <c r="AV32" s="38">
        <v>4.718E-2</v>
      </c>
      <c r="AW32" s="38">
        <v>3.0550000000000001E-2</v>
      </c>
      <c r="AX32" s="38">
        <v>0.10034</v>
      </c>
      <c r="AY32" s="38">
        <v>2.7140000000000001E-2</v>
      </c>
      <c r="AZ32" s="38">
        <v>2.0400000000000001E-2</v>
      </c>
      <c r="BA32" s="38">
        <v>3.1140000000000001E-2</v>
      </c>
      <c r="BB32" s="38">
        <v>0.19064999999999999</v>
      </c>
      <c r="BC32" s="38">
        <v>4.2419999999999999E-2</v>
      </c>
      <c r="BD32" s="39"/>
      <c r="BE32" s="2"/>
    </row>
    <row r="33" spans="1:57" x14ac:dyDescent="0.25">
      <c r="A33" s="2"/>
      <c r="B33" s="2">
        <v>23</v>
      </c>
      <c r="C33" s="37">
        <v>2.8000000000000001E-2</v>
      </c>
      <c r="D33" s="37">
        <v>2.8000000000000001E-2</v>
      </c>
      <c r="E33" s="37">
        <v>2.8000000000000001E-2</v>
      </c>
      <c r="F33" s="37">
        <v>2.656E-2</v>
      </c>
      <c r="G33" s="37">
        <v>2.8000000000000001E-2</v>
      </c>
      <c r="H33" s="37">
        <v>2.8000000000000001E-2</v>
      </c>
      <c r="I33" s="37">
        <v>3.8429999999999999E-2</v>
      </c>
      <c r="J33" s="37">
        <v>2.8000000000000001E-2</v>
      </c>
      <c r="K33" s="37">
        <v>2.8000000000000001E-2</v>
      </c>
      <c r="L33" s="37">
        <v>2.8000000000000001E-2</v>
      </c>
      <c r="M33" s="38">
        <v>2.8000000000000001E-2</v>
      </c>
      <c r="N33" s="38">
        <v>2.8000000000000001E-2</v>
      </c>
      <c r="O33" s="38">
        <v>2.8000000000000001E-2</v>
      </c>
      <c r="P33" s="38">
        <v>6.4960000000000004E-2</v>
      </c>
      <c r="Q33" s="38">
        <v>5.024E-2</v>
      </c>
      <c r="R33" s="38">
        <v>2.8000000000000001E-2</v>
      </c>
      <c r="S33" s="38">
        <v>2.8000000000000001E-2</v>
      </c>
      <c r="T33" s="38">
        <v>2.8000000000000001E-2</v>
      </c>
      <c r="U33" s="38">
        <v>1.38E-2</v>
      </c>
      <c r="V33" s="38">
        <v>2.8000000000000001E-2</v>
      </c>
      <c r="W33" s="38">
        <v>2.8000000000000001E-2</v>
      </c>
      <c r="X33" s="38">
        <v>2.8000000000000001E-2</v>
      </c>
      <c r="Y33" s="38">
        <v>2.8000000000000001E-2</v>
      </c>
      <c r="Z33" s="38">
        <v>3.7420000000000002E-2</v>
      </c>
      <c r="AA33" s="38">
        <v>5.1709999999999999E-2</v>
      </c>
      <c r="AB33" s="38">
        <v>2.8000000000000001E-2</v>
      </c>
      <c r="AC33" s="38">
        <v>6.3380000000000006E-2</v>
      </c>
      <c r="AD33" s="38">
        <v>0.12892999999999999</v>
      </c>
      <c r="AE33" s="38">
        <v>2.8000000000000001E-2</v>
      </c>
      <c r="AF33" s="38">
        <v>2.8000000000000001E-2</v>
      </c>
      <c r="AG33" s="38">
        <v>2.8000000000000001E-2</v>
      </c>
      <c r="AH33" s="38">
        <v>2.8719999999999999E-2</v>
      </c>
      <c r="AI33" s="38">
        <v>1.38E-2</v>
      </c>
      <c r="AJ33" s="38">
        <v>4.1369999999999997E-2</v>
      </c>
      <c r="AK33" s="38">
        <v>4.6719999999999998E-2</v>
      </c>
      <c r="AL33" s="38">
        <v>0.10162</v>
      </c>
      <c r="AM33" s="38">
        <v>3.6040000000000003E-2</v>
      </c>
      <c r="AN33" s="38">
        <v>5.6509999999999998E-2</v>
      </c>
      <c r="AO33" s="38">
        <v>2.835E-2</v>
      </c>
      <c r="AP33" s="38">
        <v>9.4009999999999996E-2</v>
      </c>
      <c r="AQ33" s="38">
        <v>3.4630000000000001E-2</v>
      </c>
      <c r="AR33" s="38">
        <v>6.012E-2</v>
      </c>
      <c r="AS33" s="38">
        <v>1.7340000000000001E-2</v>
      </c>
      <c r="AT33" s="38">
        <v>4.0059999999999998E-2</v>
      </c>
      <c r="AU33" s="38">
        <v>7.8479999999999994E-2</v>
      </c>
      <c r="AV33" s="38">
        <v>4.7019999999999999E-2</v>
      </c>
      <c r="AW33" s="38">
        <v>3.0599999999999999E-2</v>
      </c>
      <c r="AX33" s="38">
        <v>9.937E-2</v>
      </c>
      <c r="AY33" s="38">
        <v>2.7179999999999999E-2</v>
      </c>
      <c r="AZ33" s="38">
        <v>2.0760000000000001E-2</v>
      </c>
      <c r="BA33" s="38">
        <v>3.124E-2</v>
      </c>
      <c r="BB33" s="38">
        <v>0.18675</v>
      </c>
      <c r="BC33" s="38">
        <v>4.215E-2</v>
      </c>
      <c r="BD33" s="39"/>
      <c r="BE33" s="2"/>
    </row>
    <row r="34" spans="1:57" x14ac:dyDescent="0.25">
      <c r="A34" s="2"/>
      <c r="B34" s="2">
        <v>24</v>
      </c>
      <c r="C34" s="37">
        <v>2.7990000000000001E-2</v>
      </c>
      <c r="D34" s="37">
        <v>2.7990000000000001E-2</v>
      </c>
      <c r="E34" s="37">
        <v>2.7990000000000001E-2</v>
      </c>
      <c r="F34" s="37">
        <v>2.6579999999999999E-2</v>
      </c>
      <c r="G34" s="37">
        <v>2.7990000000000001E-2</v>
      </c>
      <c r="H34" s="37">
        <v>2.7990000000000001E-2</v>
      </c>
      <c r="I34" s="37">
        <v>3.8309999999999997E-2</v>
      </c>
      <c r="J34" s="37">
        <v>2.8000000000000001E-2</v>
      </c>
      <c r="K34" s="37">
        <v>2.7990000000000001E-2</v>
      </c>
      <c r="L34" s="37">
        <v>2.7990000000000001E-2</v>
      </c>
      <c r="M34" s="38">
        <v>2.7990000000000001E-2</v>
      </c>
      <c r="N34" s="38">
        <v>2.7990000000000001E-2</v>
      </c>
      <c r="O34" s="38">
        <v>2.7990000000000001E-2</v>
      </c>
      <c r="P34" s="38">
        <v>6.4460000000000003E-2</v>
      </c>
      <c r="Q34" s="38">
        <v>4.9660000000000003E-2</v>
      </c>
      <c r="R34" s="38">
        <v>2.7990000000000001E-2</v>
      </c>
      <c r="S34" s="38">
        <v>2.7990000000000001E-2</v>
      </c>
      <c r="T34" s="38">
        <v>2.7990000000000001E-2</v>
      </c>
      <c r="U34" s="38">
        <v>1.4069999999999999E-2</v>
      </c>
      <c r="V34" s="38">
        <v>2.7990000000000001E-2</v>
      </c>
      <c r="W34" s="38">
        <v>2.7990000000000001E-2</v>
      </c>
      <c r="X34" s="38">
        <v>2.7990000000000001E-2</v>
      </c>
      <c r="Y34" s="38">
        <v>2.7990000000000001E-2</v>
      </c>
      <c r="Z34" s="38">
        <v>3.7310000000000003E-2</v>
      </c>
      <c r="AA34" s="38">
        <v>5.1200000000000002E-2</v>
      </c>
      <c r="AB34" s="38">
        <v>2.7990000000000001E-2</v>
      </c>
      <c r="AC34" s="38">
        <v>6.2560000000000004E-2</v>
      </c>
      <c r="AD34" s="38">
        <v>0.12692999999999999</v>
      </c>
      <c r="AE34" s="38">
        <v>2.7990000000000001E-2</v>
      </c>
      <c r="AF34" s="38">
        <v>2.7990000000000001E-2</v>
      </c>
      <c r="AG34" s="38">
        <v>2.7990000000000001E-2</v>
      </c>
      <c r="AH34" s="38">
        <v>2.8899999999999999E-2</v>
      </c>
      <c r="AI34" s="38">
        <v>1.4069999999999999E-2</v>
      </c>
      <c r="AJ34" s="38">
        <v>4.1309999999999999E-2</v>
      </c>
      <c r="AK34" s="38">
        <v>4.6399999999999997E-2</v>
      </c>
      <c r="AL34" s="38">
        <v>0.10011</v>
      </c>
      <c r="AM34" s="38">
        <v>3.5959999999999999E-2</v>
      </c>
      <c r="AN34" s="38">
        <v>5.6160000000000002E-2</v>
      </c>
      <c r="AO34" s="38">
        <v>2.8809999999999999E-2</v>
      </c>
      <c r="AP34" s="38">
        <v>9.2579999999999996E-2</v>
      </c>
      <c r="AQ34" s="38">
        <v>3.4619999999999998E-2</v>
      </c>
      <c r="AR34" s="38">
        <v>5.994E-2</v>
      </c>
      <c r="AS34" s="38">
        <v>1.7520000000000001E-2</v>
      </c>
      <c r="AT34" s="38">
        <v>4.0120000000000003E-2</v>
      </c>
      <c r="AU34" s="38">
        <v>7.7420000000000003E-2</v>
      </c>
      <c r="AV34" s="38">
        <v>4.6829999999999997E-2</v>
      </c>
      <c r="AW34" s="38">
        <v>3.066E-2</v>
      </c>
      <c r="AX34" s="38">
        <v>9.8360000000000003E-2</v>
      </c>
      <c r="AY34" s="38">
        <v>2.7230000000000001E-2</v>
      </c>
      <c r="AZ34" s="38">
        <v>2.111E-2</v>
      </c>
      <c r="BA34" s="38">
        <v>3.1329999999999997E-2</v>
      </c>
      <c r="BB34" s="38">
        <v>0.18290999999999999</v>
      </c>
      <c r="BC34" s="38">
        <v>4.1860000000000001E-2</v>
      </c>
      <c r="BD34" s="39"/>
      <c r="BE34" s="2"/>
    </row>
    <row r="35" spans="1:57" x14ac:dyDescent="0.25">
      <c r="A35" s="2"/>
      <c r="B35" s="4">
        <v>25</v>
      </c>
      <c r="C35" s="40">
        <v>2.801E-2</v>
      </c>
      <c r="D35" s="40">
        <v>2.801E-2</v>
      </c>
      <c r="E35" s="40">
        <v>2.801E-2</v>
      </c>
      <c r="F35" s="40">
        <v>2.6620000000000001E-2</v>
      </c>
      <c r="G35" s="40">
        <v>2.801E-2</v>
      </c>
      <c r="H35" s="40">
        <v>2.801E-2</v>
      </c>
      <c r="I35" s="40">
        <v>3.8199999999999998E-2</v>
      </c>
      <c r="J35" s="40">
        <v>2.801E-2</v>
      </c>
      <c r="K35" s="40">
        <v>2.801E-2</v>
      </c>
      <c r="L35" s="40">
        <v>2.801E-2</v>
      </c>
      <c r="M35" s="41">
        <v>2.801E-2</v>
      </c>
      <c r="N35" s="41">
        <v>2.801E-2</v>
      </c>
      <c r="O35" s="41">
        <v>2.801E-2</v>
      </c>
      <c r="P35" s="41">
        <v>6.3960000000000003E-2</v>
      </c>
      <c r="Q35" s="41">
        <v>4.9110000000000001E-2</v>
      </c>
      <c r="R35" s="41">
        <v>2.801E-2</v>
      </c>
      <c r="S35" s="41">
        <v>2.801E-2</v>
      </c>
      <c r="T35" s="41">
        <v>2.801E-2</v>
      </c>
      <c r="U35" s="41">
        <v>1.4319999999999999E-2</v>
      </c>
      <c r="V35" s="41">
        <v>2.801E-2</v>
      </c>
      <c r="W35" s="41">
        <v>2.801E-2</v>
      </c>
      <c r="X35" s="41">
        <v>2.801E-2</v>
      </c>
      <c r="Y35" s="41">
        <v>2.801E-2</v>
      </c>
      <c r="Z35" s="41">
        <v>3.7199999999999997E-2</v>
      </c>
      <c r="AA35" s="41">
        <v>5.0700000000000002E-2</v>
      </c>
      <c r="AB35" s="41">
        <v>2.801E-2</v>
      </c>
      <c r="AC35" s="41">
        <v>6.1749999999999999E-2</v>
      </c>
      <c r="AD35" s="41">
        <v>0.12494</v>
      </c>
      <c r="AE35" s="41">
        <v>2.801E-2</v>
      </c>
      <c r="AF35" s="41">
        <v>2.801E-2</v>
      </c>
      <c r="AG35" s="41">
        <v>2.801E-2</v>
      </c>
      <c r="AH35" s="41">
        <v>2.9059999999999999E-2</v>
      </c>
      <c r="AI35" s="41">
        <v>1.4319999999999999E-2</v>
      </c>
      <c r="AJ35" s="41">
        <v>4.1250000000000002E-2</v>
      </c>
      <c r="AK35" s="41">
        <v>4.6059999999999997E-2</v>
      </c>
      <c r="AL35" s="41">
        <v>9.8650000000000002E-2</v>
      </c>
      <c r="AM35" s="41">
        <v>3.5880000000000002E-2</v>
      </c>
      <c r="AN35" s="41">
        <v>5.5820000000000002E-2</v>
      </c>
      <c r="AO35" s="41">
        <v>2.9260000000000001E-2</v>
      </c>
      <c r="AP35" s="41">
        <v>9.1179999999999997E-2</v>
      </c>
      <c r="AQ35" s="41">
        <v>3.4610000000000002E-2</v>
      </c>
      <c r="AR35" s="41">
        <v>5.9769999999999997E-2</v>
      </c>
      <c r="AS35" s="41">
        <v>1.7690000000000001E-2</v>
      </c>
      <c r="AT35" s="41">
        <v>4.0140000000000002E-2</v>
      </c>
      <c r="AU35" s="41">
        <v>7.6399999999999996E-2</v>
      </c>
      <c r="AV35" s="41">
        <v>4.6620000000000002E-2</v>
      </c>
      <c r="AW35" s="41">
        <v>3.0710000000000001E-2</v>
      </c>
      <c r="AX35" s="41">
        <v>9.7320000000000004E-2</v>
      </c>
      <c r="AY35" s="41">
        <v>2.7300000000000001E-2</v>
      </c>
      <c r="AZ35" s="41">
        <v>2.145E-2</v>
      </c>
      <c r="BA35" s="41">
        <v>3.141E-2</v>
      </c>
      <c r="BB35" s="41">
        <v>0.17913999999999999</v>
      </c>
      <c r="BC35" s="41">
        <v>4.156E-2</v>
      </c>
      <c r="BD35" s="39"/>
      <c r="BE35" s="2"/>
    </row>
    <row r="36" spans="1:57" x14ac:dyDescent="0.25">
      <c r="A36" s="2"/>
      <c r="B36" s="2">
        <v>26</v>
      </c>
      <c r="C36" s="37">
        <v>2.8049999999999999E-2</v>
      </c>
      <c r="D36" s="37">
        <v>2.8049999999999999E-2</v>
      </c>
      <c r="E36" s="37">
        <v>2.8049999999999999E-2</v>
      </c>
      <c r="F36" s="37">
        <v>2.6689999999999998E-2</v>
      </c>
      <c r="G36" s="37">
        <v>2.8049999999999999E-2</v>
      </c>
      <c r="H36" s="37">
        <v>2.8049999999999999E-2</v>
      </c>
      <c r="I36" s="37">
        <v>3.8089999999999999E-2</v>
      </c>
      <c r="J36" s="37">
        <v>2.8049999999999999E-2</v>
      </c>
      <c r="K36" s="37">
        <v>2.8049999999999999E-2</v>
      </c>
      <c r="L36" s="37">
        <v>2.8049999999999999E-2</v>
      </c>
      <c r="M36" s="38">
        <v>2.8049999999999999E-2</v>
      </c>
      <c r="N36" s="38">
        <v>2.8049999999999999E-2</v>
      </c>
      <c r="O36" s="38">
        <v>2.8049999999999999E-2</v>
      </c>
      <c r="P36" s="38">
        <v>6.3450000000000006E-2</v>
      </c>
      <c r="Q36" s="38">
        <v>4.8590000000000001E-2</v>
      </c>
      <c r="R36" s="38">
        <v>2.8049999999999999E-2</v>
      </c>
      <c r="S36" s="38">
        <v>2.8049999999999999E-2</v>
      </c>
      <c r="T36" s="38">
        <v>2.8049999999999999E-2</v>
      </c>
      <c r="U36" s="38">
        <v>1.456E-2</v>
      </c>
      <c r="V36" s="38">
        <v>2.8049999999999999E-2</v>
      </c>
      <c r="W36" s="38">
        <v>2.8049999999999999E-2</v>
      </c>
      <c r="X36" s="38">
        <v>2.8049999999999999E-2</v>
      </c>
      <c r="Y36" s="38">
        <v>2.8049999999999999E-2</v>
      </c>
      <c r="Z36" s="38">
        <v>3.7100000000000001E-2</v>
      </c>
      <c r="AA36" s="38">
        <v>5.0220000000000001E-2</v>
      </c>
      <c r="AB36" s="38">
        <v>2.8049999999999999E-2</v>
      </c>
      <c r="AC36" s="38">
        <v>6.0970000000000003E-2</v>
      </c>
      <c r="AD36" s="38">
        <v>0.12297</v>
      </c>
      <c r="AE36" s="38">
        <v>2.8049999999999999E-2</v>
      </c>
      <c r="AF36" s="38">
        <v>2.8049999999999999E-2</v>
      </c>
      <c r="AG36" s="38">
        <v>2.8049999999999999E-2</v>
      </c>
      <c r="AH36" s="38">
        <v>2.921E-2</v>
      </c>
      <c r="AI36" s="38">
        <v>1.456E-2</v>
      </c>
      <c r="AJ36" s="38">
        <v>4.1169999999999998E-2</v>
      </c>
      <c r="AK36" s="38">
        <v>4.5710000000000001E-2</v>
      </c>
      <c r="AL36" s="38">
        <v>9.7239999999999993E-2</v>
      </c>
      <c r="AM36" s="38">
        <v>3.5810000000000002E-2</v>
      </c>
      <c r="AN36" s="38">
        <v>5.5489999999999998E-2</v>
      </c>
      <c r="AO36" s="38">
        <v>2.9680000000000002E-2</v>
      </c>
      <c r="AP36" s="38">
        <v>8.9829999999999993E-2</v>
      </c>
      <c r="AQ36" s="38">
        <v>3.4590000000000003E-2</v>
      </c>
      <c r="AR36" s="38">
        <v>5.96E-2</v>
      </c>
      <c r="AS36" s="38">
        <v>1.7850000000000001E-2</v>
      </c>
      <c r="AT36" s="38">
        <v>4.0149999999999998E-2</v>
      </c>
      <c r="AU36" s="38">
        <v>7.5420000000000001E-2</v>
      </c>
      <c r="AV36" s="38">
        <v>4.6379999999999998E-2</v>
      </c>
      <c r="AW36" s="38">
        <v>3.0759999999999999E-2</v>
      </c>
      <c r="AX36" s="38">
        <v>9.6259999999999998E-2</v>
      </c>
      <c r="AY36" s="38">
        <v>2.7380000000000002E-2</v>
      </c>
      <c r="AZ36" s="38">
        <v>2.1780000000000001E-2</v>
      </c>
      <c r="BA36" s="38">
        <v>3.1480000000000001E-2</v>
      </c>
      <c r="BB36" s="38">
        <v>0.17546</v>
      </c>
      <c r="BC36" s="38">
        <v>4.1250000000000002E-2</v>
      </c>
      <c r="BD36" s="39"/>
      <c r="BE36" s="2"/>
    </row>
    <row r="37" spans="1:57" x14ac:dyDescent="0.25">
      <c r="A37" s="2"/>
      <c r="B37" s="2">
        <v>27</v>
      </c>
      <c r="C37" s="37">
        <v>2.809E-2</v>
      </c>
      <c r="D37" s="37">
        <v>2.809E-2</v>
      </c>
      <c r="E37" s="37">
        <v>2.809E-2</v>
      </c>
      <c r="F37" s="37">
        <v>2.6759999999999999E-2</v>
      </c>
      <c r="G37" s="37">
        <v>2.809E-2</v>
      </c>
      <c r="H37" s="37">
        <v>2.809E-2</v>
      </c>
      <c r="I37" s="37">
        <v>3.7969999999999997E-2</v>
      </c>
      <c r="J37" s="37">
        <v>2.81E-2</v>
      </c>
      <c r="K37" s="37">
        <v>2.809E-2</v>
      </c>
      <c r="L37" s="37">
        <v>2.809E-2</v>
      </c>
      <c r="M37" s="38">
        <v>2.809E-2</v>
      </c>
      <c r="N37" s="38">
        <v>2.809E-2</v>
      </c>
      <c r="O37" s="38">
        <v>2.809E-2</v>
      </c>
      <c r="P37" s="38">
        <v>6.2960000000000002E-2</v>
      </c>
      <c r="Q37" s="38">
        <v>4.8099999999999997E-2</v>
      </c>
      <c r="R37" s="38">
        <v>2.809E-2</v>
      </c>
      <c r="S37" s="38">
        <v>2.809E-2</v>
      </c>
      <c r="T37" s="38">
        <v>2.809E-2</v>
      </c>
      <c r="U37" s="38">
        <v>1.4800000000000001E-2</v>
      </c>
      <c r="V37" s="38">
        <v>2.809E-2</v>
      </c>
      <c r="W37" s="38">
        <v>2.809E-2</v>
      </c>
      <c r="X37" s="38">
        <v>2.809E-2</v>
      </c>
      <c r="Y37" s="38">
        <v>2.809E-2</v>
      </c>
      <c r="Z37" s="38">
        <v>3.6999999999999998E-2</v>
      </c>
      <c r="AA37" s="38">
        <v>4.9750000000000003E-2</v>
      </c>
      <c r="AB37" s="38">
        <v>2.809E-2</v>
      </c>
      <c r="AC37" s="38">
        <v>6.0199999999999997E-2</v>
      </c>
      <c r="AD37" s="38">
        <v>0.12103999999999999</v>
      </c>
      <c r="AE37" s="38">
        <v>2.809E-2</v>
      </c>
      <c r="AF37" s="38">
        <v>2.809E-2</v>
      </c>
      <c r="AG37" s="38">
        <v>2.809E-2</v>
      </c>
      <c r="AH37" s="38">
        <v>2.9350000000000001E-2</v>
      </c>
      <c r="AI37" s="38">
        <v>1.4800000000000001E-2</v>
      </c>
      <c r="AJ37" s="38">
        <v>4.1070000000000002E-2</v>
      </c>
      <c r="AK37" s="38">
        <v>4.5350000000000001E-2</v>
      </c>
      <c r="AL37" s="38">
        <v>9.5880000000000007E-2</v>
      </c>
      <c r="AM37" s="38">
        <v>3.5749999999999997E-2</v>
      </c>
      <c r="AN37" s="38">
        <v>5.5169999999999997E-2</v>
      </c>
      <c r="AO37" s="38">
        <v>3.0079999999999999E-2</v>
      </c>
      <c r="AP37" s="38">
        <v>8.8510000000000005E-2</v>
      </c>
      <c r="AQ37" s="38">
        <v>3.4569999999999997E-2</v>
      </c>
      <c r="AR37" s="38">
        <v>5.944E-2</v>
      </c>
      <c r="AS37" s="38">
        <v>1.8010000000000002E-2</v>
      </c>
      <c r="AT37" s="38">
        <v>4.0140000000000002E-2</v>
      </c>
      <c r="AU37" s="38">
        <v>7.4480000000000005E-2</v>
      </c>
      <c r="AV37" s="38">
        <v>4.6129999999999997E-2</v>
      </c>
      <c r="AW37" s="38">
        <v>3.0810000000000001E-2</v>
      </c>
      <c r="AX37" s="38">
        <v>9.5200000000000007E-2</v>
      </c>
      <c r="AY37" s="38">
        <v>2.7470000000000001E-2</v>
      </c>
      <c r="AZ37" s="38">
        <v>2.2089999999999999E-2</v>
      </c>
      <c r="BA37" s="38">
        <v>3.1550000000000002E-2</v>
      </c>
      <c r="BB37" s="38">
        <v>0.17188000000000001</v>
      </c>
      <c r="BC37" s="38">
        <v>4.095E-2</v>
      </c>
      <c r="BD37" s="39"/>
      <c r="BE37" s="2"/>
    </row>
    <row r="38" spans="1:57" x14ac:dyDescent="0.25">
      <c r="A38" s="2"/>
      <c r="B38" s="2">
        <v>28</v>
      </c>
      <c r="C38" s="37">
        <v>2.8150000000000001E-2</v>
      </c>
      <c r="D38" s="37">
        <v>2.8150000000000001E-2</v>
      </c>
      <c r="E38" s="37">
        <v>2.8150000000000001E-2</v>
      </c>
      <c r="F38" s="37">
        <v>2.6849999999999999E-2</v>
      </c>
      <c r="G38" s="37">
        <v>2.8150000000000001E-2</v>
      </c>
      <c r="H38" s="37">
        <v>2.8150000000000001E-2</v>
      </c>
      <c r="I38" s="37">
        <v>3.7859999999999998E-2</v>
      </c>
      <c r="J38" s="37">
        <v>2.8150000000000001E-2</v>
      </c>
      <c r="K38" s="37">
        <v>2.8150000000000001E-2</v>
      </c>
      <c r="L38" s="37">
        <v>2.8150000000000001E-2</v>
      </c>
      <c r="M38" s="38">
        <v>2.8150000000000001E-2</v>
      </c>
      <c r="N38" s="38">
        <v>2.8150000000000001E-2</v>
      </c>
      <c r="O38" s="38">
        <v>2.8150000000000001E-2</v>
      </c>
      <c r="P38" s="38">
        <v>6.2469999999999998E-2</v>
      </c>
      <c r="Q38" s="38">
        <v>4.7640000000000002E-2</v>
      </c>
      <c r="R38" s="38">
        <v>2.8150000000000001E-2</v>
      </c>
      <c r="S38" s="38">
        <v>2.8150000000000001E-2</v>
      </c>
      <c r="T38" s="38">
        <v>2.8150000000000001E-2</v>
      </c>
      <c r="U38" s="38">
        <v>1.502E-2</v>
      </c>
      <c r="V38" s="38">
        <v>2.8150000000000001E-2</v>
      </c>
      <c r="W38" s="38">
        <v>2.8150000000000001E-2</v>
      </c>
      <c r="X38" s="38">
        <v>2.8150000000000001E-2</v>
      </c>
      <c r="Y38" s="38">
        <v>2.8150000000000001E-2</v>
      </c>
      <c r="Z38" s="38">
        <v>3.6900000000000002E-2</v>
      </c>
      <c r="AA38" s="38">
        <v>4.9299999999999997E-2</v>
      </c>
      <c r="AB38" s="38">
        <v>2.8150000000000001E-2</v>
      </c>
      <c r="AC38" s="38">
        <v>5.9459999999999999E-2</v>
      </c>
      <c r="AD38" s="38">
        <v>0.11916</v>
      </c>
      <c r="AE38" s="38">
        <v>2.8150000000000001E-2</v>
      </c>
      <c r="AF38" s="38">
        <v>2.8150000000000001E-2</v>
      </c>
      <c r="AG38" s="38">
        <v>2.8150000000000001E-2</v>
      </c>
      <c r="AH38" s="38">
        <v>2.9479999999999999E-2</v>
      </c>
      <c r="AI38" s="38">
        <v>1.502E-2</v>
      </c>
      <c r="AJ38" s="38">
        <v>4.0960000000000003E-2</v>
      </c>
      <c r="AK38" s="38">
        <v>4.4999999999999998E-2</v>
      </c>
      <c r="AL38" s="38">
        <v>9.4570000000000001E-2</v>
      </c>
      <c r="AM38" s="38">
        <v>3.569E-2</v>
      </c>
      <c r="AN38" s="38">
        <v>5.4859999999999999E-2</v>
      </c>
      <c r="AO38" s="38">
        <v>3.0460000000000001E-2</v>
      </c>
      <c r="AP38" s="38">
        <v>8.7239999999999998E-2</v>
      </c>
      <c r="AQ38" s="38">
        <v>3.456E-2</v>
      </c>
      <c r="AR38" s="38">
        <v>5.9290000000000002E-2</v>
      </c>
      <c r="AS38" s="38">
        <v>1.8180000000000002E-2</v>
      </c>
      <c r="AT38" s="38">
        <v>4.011E-2</v>
      </c>
      <c r="AU38" s="38">
        <v>7.3569999999999997E-2</v>
      </c>
      <c r="AV38" s="38">
        <v>4.5870000000000001E-2</v>
      </c>
      <c r="AW38" s="38">
        <v>3.0859999999999999E-2</v>
      </c>
      <c r="AX38" s="38">
        <v>9.4149999999999998E-2</v>
      </c>
      <c r="AY38" s="38">
        <v>2.7560000000000001E-2</v>
      </c>
      <c r="AZ38" s="38">
        <v>2.239E-2</v>
      </c>
      <c r="BA38" s="38">
        <v>3.1609999999999999E-2</v>
      </c>
      <c r="BB38" s="38">
        <v>0.16841</v>
      </c>
      <c r="BC38" s="38">
        <v>4.0649999999999999E-2</v>
      </c>
      <c r="BD38" s="39"/>
      <c r="BE38" s="2"/>
    </row>
    <row r="39" spans="1:57" x14ac:dyDescent="0.25">
      <c r="A39" s="2"/>
      <c r="B39" s="2">
        <v>29</v>
      </c>
      <c r="C39" s="37">
        <v>2.8209999999999999E-2</v>
      </c>
      <c r="D39" s="37">
        <v>2.8209999999999999E-2</v>
      </c>
      <c r="E39" s="37">
        <v>2.8209999999999999E-2</v>
      </c>
      <c r="F39" s="37">
        <v>2.6950000000000002E-2</v>
      </c>
      <c r="G39" s="37">
        <v>2.8209999999999999E-2</v>
      </c>
      <c r="H39" s="37">
        <v>2.8209999999999999E-2</v>
      </c>
      <c r="I39" s="37">
        <v>3.7760000000000002E-2</v>
      </c>
      <c r="J39" s="37">
        <v>2.8219999999999999E-2</v>
      </c>
      <c r="K39" s="37">
        <v>2.8209999999999999E-2</v>
      </c>
      <c r="L39" s="37">
        <v>2.8209999999999999E-2</v>
      </c>
      <c r="M39" s="38">
        <v>2.8209999999999999E-2</v>
      </c>
      <c r="N39" s="38">
        <v>2.8209999999999999E-2</v>
      </c>
      <c r="O39" s="38">
        <v>2.8209999999999999E-2</v>
      </c>
      <c r="P39" s="38">
        <v>6.1990000000000003E-2</v>
      </c>
      <c r="Q39" s="38">
        <v>4.7199999999999999E-2</v>
      </c>
      <c r="R39" s="38">
        <v>2.8209999999999999E-2</v>
      </c>
      <c r="S39" s="38">
        <v>2.8209999999999999E-2</v>
      </c>
      <c r="T39" s="38">
        <v>2.8209999999999999E-2</v>
      </c>
      <c r="U39" s="38">
        <v>1.523E-2</v>
      </c>
      <c r="V39" s="38">
        <v>2.8209999999999999E-2</v>
      </c>
      <c r="W39" s="38">
        <v>2.8209999999999999E-2</v>
      </c>
      <c r="X39" s="38">
        <v>2.8209999999999999E-2</v>
      </c>
      <c r="Y39" s="38">
        <v>2.8209999999999999E-2</v>
      </c>
      <c r="Z39" s="38">
        <v>3.6810000000000002E-2</v>
      </c>
      <c r="AA39" s="38">
        <v>4.8860000000000001E-2</v>
      </c>
      <c r="AB39" s="38">
        <v>2.8209999999999999E-2</v>
      </c>
      <c r="AC39" s="38">
        <v>5.8749999999999997E-2</v>
      </c>
      <c r="AD39" s="38">
        <v>0.11731999999999999</v>
      </c>
      <c r="AE39" s="38">
        <v>2.8209999999999999E-2</v>
      </c>
      <c r="AF39" s="38">
        <v>2.8209999999999999E-2</v>
      </c>
      <c r="AG39" s="38">
        <v>2.8209999999999999E-2</v>
      </c>
      <c r="AH39" s="38">
        <v>2.9600000000000001E-2</v>
      </c>
      <c r="AI39" s="38">
        <v>1.523E-2</v>
      </c>
      <c r="AJ39" s="38">
        <v>4.0820000000000002E-2</v>
      </c>
      <c r="AK39" s="38">
        <v>4.4659999999999998E-2</v>
      </c>
      <c r="AL39" s="38">
        <v>9.3310000000000004E-2</v>
      </c>
      <c r="AM39" s="38">
        <v>3.5630000000000002E-2</v>
      </c>
      <c r="AN39" s="38">
        <v>5.4559999999999997E-2</v>
      </c>
      <c r="AO39" s="38">
        <v>3.083E-2</v>
      </c>
      <c r="AP39" s="38">
        <v>8.6010000000000003E-2</v>
      </c>
      <c r="AQ39" s="38">
        <v>3.4540000000000001E-2</v>
      </c>
      <c r="AR39" s="38">
        <v>5.9139999999999998E-2</v>
      </c>
      <c r="AS39" s="38">
        <v>1.8360000000000001E-2</v>
      </c>
      <c r="AT39" s="38">
        <v>4.0079999999999998E-2</v>
      </c>
      <c r="AU39" s="38">
        <v>7.2709999999999997E-2</v>
      </c>
      <c r="AV39" s="38">
        <v>4.5600000000000002E-2</v>
      </c>
      <c r="AW39" s="38">
        <v>3.091E-2</v>
      </c>
      <c r="AX39" s="38">
        <v>9.3119999999999994E-2</v>
      </c>
      <c r="AY39" s="38">
        <v>2.7650000000000001E-2</v>
      </c>
      <c r="AZ39" s="38">
        <v>2.2669999999999999E-2</v>
      </c>
      <c r="BA39" s="38">
        <v>3.1669999999999997E-2</v>
      </c>
      <c r="BB39" s="38">
        <v>0.16506000000000001</v>
      </c>
      <c r="BC39" s="38">
        <v>4.0379999999999999E-2</v>
      </c>
      <c r="BD39" s="39"/>
      <c r="BE39" s="2"/>
    </row>
    <row r="40" spans="1:57" x14ac:dyDescent="0.25">
      <c r="A40" s="2"/>
      <c r="B40" s="4">
        <v>30</v>
      </c>
      <c r="C40" s="40">
        <v>2.8289999999999999E-2</v>
      </c>
      <c r="D40" s="40">
        <v>2.8289999999999999E-2</v>
      </c>
      <c r="E40" s="40">
        <v>2.8289999999999999E-2</v>
      </c>
      <c r="F40" s="40">
        <v>2.7050000000000001E-2</v>
      </c>
      <c r="G40" s="40">
        <v>2.8289999999999999E-2</v>
      </c>
      <c r="H40" s="40">
        <v>2.8289999999999999E-2</v>
      </c>
      <c r="I40" s="40">
        <v>3.7650000000000003E-2</v>
      </c>
      <c r="J40" s="40">
        <v>2.8289999999999999E-2</v>
      </c>
      <c r="K40" s="40">
        <v>2.8289999999999999E-2</v>
      </c>
      <c r="L40" s="40">
        <v>2.8289999999999999E-2</v>
      </c>
      <c r="M40" s="41">
        <v>2.8289999999999999E-2</v>
      </c>
      <c r="N40" s="41">
        <v>2.8289999999999999E-2</v>
      </c>
      <c r="O40" s="41">
        <v>2.8289999999999999E-2</v>
      </c>
      <c r="P40" s="41">
        <v>6.1530000000000001E-2</v>
      </c>
      <c r="Q40" s="41">
        <v>4.6789999999999998E-2</v>
      </c>
      <c r="R40" s="41">
        <v>2.8289999999999999E-2</v>
      </c>
      <c r="S40" s="41">
        <v>2.8289999999999999E-2</v>
      </c>
      <c r="T40" s="41">
        <v>2.8289999999999999E-2</v>
      </c>
      <c r="U40" s="41">
        <v>1.5440000000000001E-2</v>
      </c>
      <c r="V40" s="41">
        <v>2.8289999999999999E-2</v>
      </c>
      <c r="W40" s="41">
        <v>2.8289999999999999E-2</v>
      </c>
      <c r="X40" s="41">
        <v>2.8289999999999999E-2</v>
      </c>
      <c r="Y40" s="41">
        <v>2.8289999999999999E-2</v>
      </c>
      <c r="Z40" s="41">
        <v>3.6720000000000003E-2</v>
      </c>
      <c r="AA40" s="41">
        <v>4.8439999999999997E-2</v>
      </c>
      <c r="AB40" s="41">
        <v>2.8289999999999999E-2</v>
      </c>
      <c r="AC40" s="41">
        <v>5.8049999999999997E-2</v>
      </c>
      <c r="AD40" s="41">
        <v>0.11554</v>
      </c>
      <c r="AE40" s="41">
        <v>2.8289999999999999E-2</v>
      </c>
      <c r="AF40" s="41">
        <v>2.8289999999999999E-2</v>
      </c>
      <c r="AG40" s="41">
        <v>2.8289999999999999E-2</v>
      </c>
      <c r="AH40" s="41">
        <v>2.972E-2</v>
      </c>
      <c r="AI40" s="41">
        <v>1.5440000000000001E-2</v>
      </c>
      <c r="AJ40" s="41">
        <v>4.0669999999999998E-2</v>
      </c>
      <c r="AK40" s="41">
        <v>4.4339999999999997E-2</v>
      </c>
      <c r="AL40" s="41">
        <v>9.2109999999999997E-2</v>
      </c>
      <c r="AM40" s="41">
        <v>3.5569999999999997E-2</v>
      </c>
      <c r="AN40" s="41">
        <v>5.4269999999999999E-2</v>
      </c>
      <c r="AO40" s="41">
        <v>3.117E-2</v>
      </c>
      <c r="AP40" s="41">
        <v>8.4830000000000003E-2</v>
      </c>
      <c r="AQ40" s="41">
        <v>3.4509999999999999E-2</v>
      </c>
      <c r="AR40" s="41">
        <v>5.8999999999999997E-2</v>
      </c>
      <c r="AS40" s="41">
        <v>1.857E-2</v>
      </c>
      <c r="AT40" s="41">
        <v>4.0039999999999999E-2</v>
      </c>
      <c r="AU40" s="41">
        <v>7.1870000000000003E-2</v>
      </c>
      <c r="AV40" s="41">
        <v>4.5339999999999998E-2</v>
      </c>
      <c r="AW40" s="41">
        <v>3.0949999999999998E-2</v>
      </c>
      <c r="AX40" s="41">
        <v>9.2100000000000001E-2</v>
      </c>
      <c r="AY40" s="41">
        <v>2.775E-2</v>
      </c>
      <c r="AZ40" s="41">
        <v>2.2950000000000002E-2</v>
      </c>
      <c r="BA40" s="41">
        <v>3.1719999999999998E-2</v>
      </c>
      <c r="BB40" s="41">
        <v>0.16183</v>
      </c>
      <c r="BC40" s="41">
        <v>4.0129999999999999E-2</v>
      </c>
      <c r="BD40" s="39"/>
      <c r="BE40" s="2"/>
    </row>
    <row r="41" spans="1:57" x14ac:dyDescent="0.25">
      <c r="A41" s="2"/>
      <c r="B41" s="2">
        <v>31</v>
      </c>
      <c r="C41" s="37">
        <v>2.836E-2</v>
      </c>
      <c r="D41" s="37">
        <v>2.836E-2</v>
      </c>
      <c r="E41" s="37">
        <v>2.836E-2</v>
      </c>
      <c r="F41" s="37">
        <v>2.716E-2</v>
      </c>
      <c r="G41" s="37">
        <v>2.836E-2</v>
      </c>
      <c r="H41" s="37">
        <v>2.836E-2</v>
      </c>
      <c r="I41" s="37">
        <v>3.755E-2</v>
      </c>
      <c r="J41" s="37">
        <v>2.836E-2</v>
      </c>
      <c r="K41" s="37">
        <v>2.836E-2</v>
      </c>
      <c r="L41" s="37">
        <v>2.836E-2</v>
      </c>
      <c r="M41" s="38">
        <v>2.836E-2</v>
      </c>
      <c r="N41" s="38">
        <v>2.836E-2</v>
      </c>
      <c r="O41" s="38">
        <v>2.836E-2</v>
      </c>
      <c r="P41" s="38">
        <v>6.1069999999999999E-2</v>
      </c>
      <c r="Q41" s="38">
        <v>4.6399999999999997E-2</v>
      </c>
      <c r="R41" s="38">
        <v>2.836E-2</v>
      </c>
      <c r="S41" s="38">
        <v>2.836E-2</v>
      </c>
      <c r="T41" s="38">
        <v>2.836E-2</v>
      </c>
      <c r="U41" s="38">
        <v>1.5630000000000002E-2</v>
      </c>
      <c r="V41" s="38">
        <v>2.836E-2</v>
      </c>
      <c r="W41" s="38">
        <v>2.836E-2</v>
      </c>
      <c r="X41" s="38">
        <v>2.836E-2</v>
      </c>
      <c r="Y41" s="38">
        <v>2.836E-2</v>
      </c>
      <c r="Z41" s="38">
        <v>3.6630000000000003E-2</v>
      </c>
      <c r="AA41" s="38">
        <v>4.8039999999999999E-2</v>
      </c>
      <c r="AB41" s="38">
        <v>2.836E-2</v>
      </c>
      <c r="AC41" s="38">
        <v>5.7389999999999997E-2</v>
      </c>
      <c r="AD41" s="38">
        <v>0.11380999999999999</v>
      </c>
      <c r="AE41" s="38">
        <v>2.836E-2</v>
      </c>
      <c r="AF41" s="38">
        <v>2.836E-2</v>
      </c>
      <c r="AG41" s="38">
        <v>2.836E-2</v>
      </c>
      <c r="AH41" s="38">
        <v>2.9819999999999999E-2</v>
      </c>
      <c r="AI41" s="38">
        <v>1.5630000000000002E-2</v>
      </c>
      <c r="AJ41" s="38">
        <v>4.0489999999999998E-2</v>
      </c>
      <c r="AK41" s="38">
        <v>4.403E-2</v>
      </c>
      <c r="AL41" s="38">
        <v>9.0950000000000003E-2</v>
      </c>
      <c r="AM41" s="38">
        <v>3.5520000000000003E-2</v>
      </c>
      <c r="AN41" s="38">
        <v>5.3999999999999999E-2</v>
      </c>
      <c r="AO41" s="38">
        <v>3.1510000000000003E-2</v>
      </c>
      <c r="AP41" s="38">
        <v>8.3690000000000001E-2</v>
      </c>
      <c r="AQ41" s="38">
        <v>3.449E-2</v>
      </c>
      <c r="AR41" s="38">
        <v>5.8860000000000003E-2</v>
      </c>
      <c r="AS41" s="38">
        <v>1.8790000000000001E-2</v>
      </c>
      <c r="AT41" s="38">
        <v>3.9989999999999998E-2</v>
      </c>
      <c r="AU41" s="38">
        <v>7.1080000000000004E-2</v>
      </c>
      <c r="AV41" s="38">
        <v>4.5069999999999999E-2</v>
      </c>
      <c r="AW41" s="38">
        <v>3.1E-2</v>
      </c>
      <c r="AX41" s="38">
        <v>9.1109999999999997E-2</v>
      </c>
      <c r="AY41" s="38">
        <v>2.785E-2</v>
      </c>
      <c r="AZ41" s="38">
        <v>2.3210000000000001E-2</v>
      </c>
      <c r="BA41" s="38">
        <v>3.177E-2</v>
      </c>
      <c r="BB41" s="38">
        <v>0.15872</v>
      </c>
      <c r="BC41" s="38">
        <v>3.9899999999999998E-2</v>
      </c>
      <c r="BD41" s="39"/>
      <c r="BE41" s="2"/>
    </row>
    <row r="42" spans="1:57" x14ac:dyDescent="0.25">
      <c r="A42" s="2"/>
      <c r="B42" s="2">
        <v>32</v>
      </c>
      <c r="C42" s="37">
        <v>2.844E-2</v>
      </c>
      <c r="D42" s="37">
        <v>2.844E-2</v>
      </c>
      <c r="E42" s="37">
        <v>2.844E-2</v>
      </c>
      <c r="F42" s="37">
        <v>2.726E-2</v>
      </c>
      <c r="G42" s="37">
        <v>2.844E-2</v>
      </c>
      <c r="H42" s="37">
        <v>2.844E-2</v>
      </c>
      <c r="I42" s="37">
        <v>3.7449999999999997E-2</v>
      </c>
      <c r="J42" s="37">
        <v>2.844E-2</v>
      </c>
      <c r="K42" s="37">
        <v>2.844E-2</v>
      </c>
      <c r="L42" s="37">
        <v>2.844E-2</v>
      </c>
      <c r="M42" s="38">
        <v>2.844E-2</v>
      </c>
      <c r="N42" s="38">
        <v>2.844E-2</v>
      </c>
      <c r="O42" s="38">
        <v>2.844E-2</v>
      </c>
      <c r="P42" s="38">
        <v>6.0639999999999999E-2</v>
      </c>
      <c r="Q42" s="38">
        <v>4.6030000000000001E-2</v>
      </c>
      <c r="R42" s="38">
        <v>2.844E-2</v>
      </c>
      <c r="S42" s="38">
        <v>2.844E-2</v>
      </c>
      <c r="T42" s="38">
        <v>2.844E-2</v>
      </c>
      <c r="U42" s="38">
        <v>1.5820000000000001E-2</v>
      </c>
      <c r="V42" s="38">
        <v>2.844E-2</v>
      </c>
      <c r="W42" s="38">
        <v>2.844E-2</v>
      </c>
      <c r="X42" s="38">
        <v>2.844E-2</v>
      </c>
      <c r="Y42" s="38">
        <v>2.844E-2</v>
      </c>
      <c r="Z42" s="38">
        <v>3.6549999999999999E-2</v>
      </c>
      <c r="AA42" s="38">
        <v>4.7649999999999998E-2</v>
      </c>
      <c r="AB42" s="38">
        <v>2.844E-2</v>
      </c>
      <c r="AC42" s="38">
        <v>5.6750000000000002E-2</v>
      </c>
      <c r="AD42" s="38">
        <v>0.11215</v>
      </c>
      <c r="AE42" s="38">
        <v>2.844E-2</v>
      </c>
      <c r="AF42" s="38">
        <v>2.844E-2</v>
      </c>
      <c r="AG42" s="38">
        <v>2.844E-2</v>
      </c>
      <c r="AH42" s="38">
        <v>2.9919999999999999E-2</v>
      </c>
      <c r="AI42" s="38">
        <v>1.5820000000000001E-2</v>
      </c>
      <c r="AJ42" s="38">
        <v>4.0300000000000002E-2</v>
      </c>
      <c r="AK42" s="38">
        <v>4.3740000000000001E-2</v>
      </c>
      <c r="AL42" s="38">
        <v>8.9840000000000003E-2</v>
      </c>
      <c r="AM42" s="38">
        <v>3.5470000000000002E-2</v>
      </c>
      <c r="AN42" s="38">
        <v>5.373E-2</v>
      </c>
      <c r="AO42" s="38">
        <v>3.1820000000000001E-2</v>
      </c>
      <c r="AP42" s="38">
        <v>8.2600000000000007E-2</v>
      </c>
      <c r="AQ42" s="38">
        <v>3.4470000000000001E-2</v>
      </c>
      <c r="AR42" s="38">
        <v>5.8729999999999997E-2</v>
      </c>
      <c r="AS42" s="38">
        <v>1.9019999999999999E-2</v>
      </c>
      <c r="AT42" s="38">
        <v>3.993E-2</v>
      </c>
      <c r="AU42" s="38">
        <v>7.0309999999999997E-2</v>
      </c>
      <c r="AV42" s="38">
        <v>4.4810000000000003E-2</v>
      </c>
      <c r="AW42" s="38">
        <v>3.1040000000000002E-2</v>
      </c>
      <c r="AX42" s="38">
        <v>9.0149999999999994E-2</v>
      </c>
      <c r="AY42" s="38">
        <v>2.7949999999999999E-2</v>
      </c>
      <c r="AZ42" s="38">
        <v>2.3460000000000002E-2</v>
      </c>
      <c r="BA42" s="38">
        <v>3.1820000000000001E-2</v>
      </c>
      <c r="BB42" s="38">
        <v>0.15573000000000001</v>
      </c>
      <c r="BC42" s="38">
        <v>3.968E-2</v>
      </c>
      <c r="BD42" s="39"/>
      <c r="BE42" s="2"/>
    </row>
    <row r="43" spans="1:57" x14ac:dyDescent="0.25">
      <c r="A43" s="2"/>
      <c r="B43" s="2">
        <v>33</v>
      </c>
      <c r="C43" s="37">
        <v>2.852E-2</v>
      </c>
      <c r="D43" s="37">
        <v>2.852E-2</v>
      </c>
      <c r="E43" s="37">
        <v>2.852E-2</v>
      </c>
      <c r="F43" s="37">
        <v>2.7369999999999998E-2</v>
      </c>
      <c r="G43" s="37">
        <v>2.852E-2</v>
      </c>
      <c r="H43" s="37">
        <v>2.852E-2</v>
      </c>
      <c r="I43" s="37">
        <v>3.7350000000000001E-2</v>
      </c>
      <c r="J43" s="37">
        <v>2.852E-2</v>
      </c>
      <c r="K43" s="37">
        <v>2.852E-2</v>
      </c>
      <c r="L43" s="37">
        <v>2.852E-2</v>
      </c>
      <c r="M43" s="38">
        <v>2.852E-2</v>
      </c>
      <c r="N43" s="38">
        <v>2.852E-2</v>
      </c>
      <c r="O43" s="38">
        <v>2.852E-2</v>
      </c>
      <c r="P43" s="38">
        <v>6.021E-2</v>
      </c>
      <c r="Q43" s="38">
        <v>4.5670000000000002E-2</v>
      </c>
      <c r="R43" s="38">
        <v>2.852E-2</v>
      </c>
      <c r="S43" s="38">
        <v>2.852E-2</v>
      </c>
      <c r="T43" s="38">
        <v>2.852E-2</v>
      </c>
      <c r="U43" s="38">
        <v>1.6E-2</v>
      </c>
      <c r="V43" s="38">
        <v>2.852E-2</v>
      </c>
      <c r="W43" s="38">
        <v>2.852E-2</v>
      </c>
      <c r="X43" s="38">
        <v>2.852E-2</v>
      </c>
      <c r="Y43" s="38">
        <v>2.852E-2</v>
      </c>
      <c r="Z43" s="38">
        <v>3.6470000000000002E-2</v>
      </c>
      <c r="AA43" s="38">
        <v>4.7280000000000003E-2</v>
      </c>
      <c r="AB43" s="38">
        <v>2.852E-2</v>
      </c>
      <c r="AC43" s="38">
        <v>5.6129999999999999E-2</v>
      </c>
      <c r="AD43" s="38">
        <v>0.11055</v>
      </c>
      <c r="AE43" s="38">
        <v>2.852E-2</v>
      </c>
      <c r="AF43" s="38">
        <v>2.852E-2</v>
      </c>
      <c r="AG43" s="38">
        <v>2.852E-2</v>
      </c>
      <c r="AH43" s="38">
        <v>3.0020000000000002E-2</v>
      </c>
      <c r="AI43" s="38">
        <v>1.6E-2</v>
      </c>
      <c r="AJ43" s="38">
        <v>4.0090000000000001E-2</v>
      </c>
      <c r="AK43" s="38">
        <v>4.3459999999999999E-2</v>
      </c>
      <c r="AL43" s="38">
        <v>8.8770000000000002E-2</v>
      </c>
      <c r="AM43" s="38">
        <v>3.5430000000000003E-2</v>
      </c>
      <c r="AN43" s="38">
        <v>5.3469999999999997E-2</v>
      </c>
      <c r="AO43" s="38">
        <v>3.2129999999999999E-2</v>
      </c>
      <c r="AP43" s="38">
        <v>8.1549999999999997E-2</v>
      </c>
      <c r="AQ43" s="38">
        <v>3.4450000000000001E-2</v>
      </c>
      <c r="AR43" s="38">
        <v>5.8610000000000002E-2</v>
      </c>
      <c r="AS43" s="38">
        <v>1.9259999999999999E-2</v>
      </c>
      <c r="AT43" s="38">
        <v>3.9879999999999999E-2</v>
      </c>
      <c r="AU43" s="38">
        <v>6.9580000000000003E-2</v>
      </c>
      <c r="AV43" s="38">
        <v>4.4540000000000003E-2</v>
      </c>
      <c r="AW43" s="38">
        <v>3.108E-2</v>
      </c>
      <c r="AX43" s="38">
        <v>8.9209999999999998E-2</v>
      </c>
      <c r="AY43" s="38">
        <v>2.8049999999999999E-2</v>
      </c>
      <c r="AZ43" s="38">
        <v>2.3699999999999999E-2</v>
      </c>
      <c r="BA43" s="38">
        <v>3.1859999999999999E-2</v>
      </c>
      <c r="BB43" s="38">
        <v>0.15287000000000001</v>
      </c>
      <c r="BC43" s="38">
        <v>3.9469999999999998E-2</v>
      </c>
      <c r="BD43" s="39"/>
      <c r="BE43" s="2"/>
    </row>
    <row r="44" spans="1:57" x14ac:dyDescent="0.25">
      <c r="A44" s="2"/>
      <c r="B44" s="2">
        <v>34</v>
      </c>
      <c r="C44" s="37">
        <v>2.86E-2</v>
      </c>
      <c r="D44" s="37">
        <v>2.86E-2</v>
      </c>
      <c r="E44" s="37">
        <v>2.86E-2</v>
      </c>
      <c r="F44" s="37">
        <v>2.7480000000000001E-2</v>
      </c>
      <c r="G44" s="37">
        <v>2.86E-2</v>
      </c>
      <c r="H44" s="37">
        <v>2.86E-2</v>
      </c>
      <c r="I44" s="37">
        <v>3.7249999999999998E-2</v>
      </c>
      <c r="J44" s="37">
        <v>2.86E-2</v>
      </c>
      <c r="K44" s="37">
        <v>2.86E-2</v>
      </c>
      <c r="L44" s="37">
        <v>2.86E-2</v>
      </c>
      <c r="M44" s="38">
        <v>2.86E-2</v>
      </c>
      <c r="N44" s="38">
        <v>2.86E-2</v>
      </c>
      <c r="O44" s="38">
        <v>2.86E-2</v>
      </c>
      <c r="P44" s="38">
        <v>5.9799999999999999E-2</v>
      </c>
      <c r="Q44" s="38">
        <v>4.5339999999999998E-2</v>
      </c>
      <c r="R44" s="38">
        <v>2.86E-2</v>
      </c>
      <c r="S44" s="38">
        <v>2.86E-2</v>
      </c>
      <c r="T44" s="38">
        <v>2.86E-2</v>
      </c>
      <c r="U44" s="38">
        <v>1.617E-2</v>
      </c>
      <c r="V44" s="38">
        <v>2.86E-2</v>
      </c>
      <c r="W44" s="38">
        <v>2.86E-2</v>
      </c>
      <c r="X44" s="38">
        <v>2.86E-2</v>
      </c>
      <c r="Y44" s="38">
        <v>2.86E-2</v>
      </c>
      <c r="Z44" s="38">
        <v>3.6389999999999999E-2</v>
      </c>
      <c r="AA44" s="38">
        <v>4.6920000000000003E-2</v>
      </c>
      <c r="AB44" s="38">
        <v>2.86E-2</v>
      </c>
      <c r="AC44" s="38">
        <v>5.5530000000000003E-2</v>
      </c>
      <c r="AD44" s="38">
        <v>0.10901</v>
      </c>
      <c r="AE44" s="38">
        <v>2.86E-2</v>
      </c>
      <c r="AF44" s="38">
        <v>2.86E-2</v>
      </c>
      <c r="AG44" s="38">
        <v>2.86E-2</v>
      </c>
      <c r="AH44" s="38">
        <v>3.0099999999999998E-2</v>
      </c>
      <c r="AI44" s="38">
        <v>1.617E-2</v>
      </c>
      <c r="AJ44" s="38">
        <v>3.9879999999999999E-2</v>
      </c>
      <c r="AK44" s="38">
        <v>4.3189999999999999E-2</v>
      </c>
      <c r="AL44" s="38">
        <v>8.7749999999999995E-2</v>
      </c>
      <c r="AM44" s="38">
        <v>3.5380000000000002E-2</v>
      </c>
      <c r="AN44" s="38">
        <v>5.323E-2</v>
      </c>
      <c r="AO44" s="38">
        <v>3.2419999999999997E-2</v>
      </c>
      <c r="AP44" s="38">
        <v>8.054E-2</v>
      </c>
      <c r="AQ44" s="38">
        <v>3.4430000000000002E-2</v>
      </c>
      <c r="AR44" s="38">
        <v>5.849E-2</v>
      </c>
      <c r="AS44" s="38">
        <v>1.951E-2</v>
      </c>
      <c r="AT44" s="38">
        <v>3.9820000000000001E-2</v>
      </c>
      <c r="AU44" s="38">
        <v>6.8879999999999997E-2</v>
      </c>
      <c r="AV44" s="38">
        <v>4.4290000000000003E-2</v>
      </c>
      <c r="AW44" s="38">
        <v>3.1119999999999998E-2</v>
      </c>
      <c r="AX44" s="38">
        <v>8.831E-2</v>
      </c>
      <c r="AY44" s="38">
        <v>2.8150000000000001E-2</v>
      </c>
      <c r="AZ44" s="38">
        <v>2.3939999999999999E-2</v>
      </c>
      <c r="BA44" s="38">
        <v>3.1899999999999998E-2</v>
      </c>
      <c r="BB44" s="38">
        <v>0.15013000000000001</v>
      </c>
      <c r="BC44" s="38">
        <v>3.9280000000000002E-2</v>
      </c>
      <c r="BD44" s="39"/>
      <c r="BE44" s="2"/>
    </row>
    <row r="45" spans="1:57" x14ac:dyDescent="0.25">
      <c r="A45" s="2"/>
      <c r="B45" s="4">
        <v>35</v>
      </c>
      <c r="C45" s="40">
        <v>2.8680000000000001E-2</v>
      </c>
      <c r="D45" s="40">
        <v>2.8680000000000001E-2</v>
      </c>
      <c r="E45" s="40">
        <v>2.8680000000000001E-2</v>
      </c>
      <c r="F45" s="40">
        <v>2.759E-2</v>
      </c>
      <c r="G45" s="40">
        <v>2.8680000000000001E-2</v>
      </c>
      <c r="H45" s="40">
        <v>2.8680000000000001E-2</v>
      </c>
      <c r="I45" s="40">
        <v>3.7159999999999999E-2</v>
      </c>
      <c r="J45" s="40">
        <v>2.8680000000000001E-2</v>
      </c>
      <c r="K45" s="40">
        <v>2.8680000000000001E-2</v>
      </c>
      <c r="L45" s="40">
        <v>2.8680000000000001E-2</v>
      </c>
      <c r="M45" s="41">
        <v>2.8680000000000001E-2</v>
      </c>
      <c r="N45" s="41">
        <v>2.8680000000000001E-2</v>
      </c>
      <c r="O45" s="41">
        <v>2.8680000000000001E-2</v>
      </c>
      <c r="P45" s="41">
        <v>5.9400000000000001E-2</v>
      </c>
      <c r="Q45" s="41">
        <v>4.5010000000000001E-2</v>
      </c>
      <c r="R45" s="41">
        <v>2.8680000000000001E-2</v>
      </c>
      <c r="S45" s="41">
        <v>2.8680000000000001E-2</v>
      </c>
      <c r="T45" s="41">
        <v>2.8680000000000001E-2</v>
      </c>
      <c r="U45" s="41">
        <v>1.6330000000000001E-2</v>
      </c>
      <c r="V45" s="41">
        <v>2.8680000000000001E-2</v>
      </c>
      <c r="W45" s="41">
        <v>2.8680000000000001E-2</v>
      </c>
      <c r="X45" s="41">
        <v>2.8680000000000001E-2</v>
      </c>
      <c r="Y45" s="41">
        <v>2.8680000000000001E-2</v>
      </c>
      <c r="Z45" s="41">
        <v>3.6310000000000002E-2</v>
      </c>
      <c r="AA45" s="41">
        <v>4.657E-2</v>
      </c>
      <c r="AB45" s="41">
        <v>2.8680000000000001E-2</v>
      </c>
      <c r="AC45" s="41">
        <v>5.4960000000000002E-2</v>
      </c>
      <c r="AD45" s="41">
        <v>0.10753</v>
      </c>
      <c r="AE45" s="41">
        <v>2.8680000000000001E-2</v>
      </c>
      <c r="AF45" s="41">
        <v>2.8680000000000001E-2</v>
      </c>
      <c r="AG45" s="41">
        <v>2.8680000000000001E-2</v>
      </c>
      <c r="AH45" s="41">
        <v>3.0190000000000002E-2</v>
      </c>
      <c r="AI45" s="41">
        <v>1.6330000000000001E-2</v>
      </c>
      <c r="AJ45" s="41">
        <v>3.9660000000000001E-2</v>
      </c>
      <c r="AK45" s="41">
        <v>4.2939999999999999E-2</v>
      </c>
      <c r="AL45" s="41">
        <v>8.6779999999999996E-2</v>
      </c>
      <c r="AM45" s="41">
        <v>3.533E-2</v>
      </c>
      <c r="AN45" s="41">
        <v>5.2990000000000002E-2</v>
      </c>
      <c r="AO45" s="41">
        <v>3.27E-2</v>
      </c>
      <c r="AP45" s="41">
        <v>7.9579999999999998E-2</v>
      </c>
      <c r="AQ45" s="41">
        <v>3.44E-2</v>
      </c>
      <c r="AR45" s="41">
        <v>5.8369999999999998E-2</v>
      </c>
      <c r="AS45" s="41">
        <v>1.9769999999999999E-2</v>
      </c>
      <c r="AT45" s="41">
        <v>3.9750000000000001E-2</v>
      </c>
      <c r="AU45" s="41">
        <v>6.8210000000000007E-2</v>
      </c>
      <c r="AV45" s="41">
        <v>4.403E-2</v>
      </c>
      <c r="AW45" s="41">
        <v>3.116E-2</v>
      </c>
      <c r="AX45" s="41">
        <v>8.7440000000000004E-2</v>
      </c>
      <c r="AY45" s="41">
        <v>2.8250000000000001E-2</v>
      </c>
      <c r="AZ45" s="41">
        <v>2.4160000000000001E-2</v>
      </c>
      <c r="BA45" s="41">
        <v>3.1940000000000003E-2</v>
      </c>
      <c r="BB45" s="41">
        <v>0.14749999999999999</v>
      </c>
      <c r="BC45" s="41">
        <v>3.9100000000000003E-2</v>
      </c>
      <c r="BD45" s="39"/>
      <c r="BE45" s="2"/>
    </row>
    <row r="46" spans="1:57" x14ac:dyDescent="0.25">
      <c r="A46" s="2"/>
      <c r="B46" s="2">
        <v>36</v>
      </c>
      <c r="C46" s="37">
        <v>2.8760000000000001E-2</v>
      </c>
      <c r="D46" s="37">
        <v>2.8760000000000001E-2</v>
      </c>
      <c r="E46" s="37">
        <v>2.8760000000000001E-2</v>
      </c>
      <c r="F46" s="37">
        <v>2.7699999999999999E-2</v>
      </c>
      <c r="G46" s="37">
        <v>2.8760000000000001E-2</v>
      </c>
      <c r="H46" s="37">
        <v>2.8760000000000001E-2</v>
      </c>
      <c r="I46" s="37">
        <v>3.7069999999999999E-2</v>
      </c>
      <c r="J46" s="37">
        <v>2.877E-2</v>
      </c>
      <c r="K46" s="37">
        <v>2.8760000000000001E-2</v>
      </c>
      <c r="L46" s="37">
        <v>2.8760000000000001E-2</v>
      </c>
      <c r="M46" s="38">
        <v>2.8760000000000001E-2</v>
      </c>
      <c r="N46" s="38">
        <v>2.8760000000000001E-2</v>
      </c>
      <c r="O46" s="38">
        <v>2.8760000000000001E-2</v>
      </c>
      <c r="P46" s="38">
        <v>5.9020000000000003E-2</v>
      </c>
      <c r="Q46" s="38">
        <v>4.471E-2</v>
      </c>
      <c r="R46" s="38">
        <v>2.8760000000000001E-2</v>
      </c>
      <c r="S46" s="38">
        <v>2.8760000000000001E-2</v>
      </c>
      <c r="T46" s="38">
        <v>2.8760000000000001E-2</v>
      </c>
      <c r="U46" s="38">
        <v>1.6490000000000001E-2</v>
      </c>
      <c r="V46" s="38">
        <v>2.8760000000000001E-2</v>
      </c>
      <c r="W46" s="38">
        <v>2.8760000000000001E-2</v>
      </c>
      <c r="X46" s="38">
        <v>2.8760000000000001E-2</v>
      </c>
      <c r="Y46" s="38">
        <v>2.8760000000000001E-2</v>
      </c>
      <c r="Z46" s="38">
        <v>3.6240000000000001E-2</v>
      </c>
      <c r="AA46" s="38">
        <v>4.6240000000000003E-2</v>
      </c>
      <c r="AB46" s="38">
        <v>2.8760000000000001E-2</v>
      </c>
      <c r="AC46" s="38">
        <v>5.4420000000000003E-2</v>
      </c>
      <c r="AD46" s="38">
        <v>0.10611</v>
      </c>
      <c r="AE46" s="38">
        <v>2.8760000000000001E-2</v>
      </c>
      <c r="AF46" s="38">
        <v>2.8760000000000001E-2</v>
      </c>
      <c r="AG46" s="38">
        <v>2.8760000000000001E-2</v>
      </c>
      <c r="AH46" s="38">
        <v>3.0259999999999999E-2</v>
      </c>
      <c r="AI46" s="38">
        <v>1.6490000000000001E-2</v>
      </c>
      <c r="AJ46" s="38">
        <v>3.9440000000000003E-2</v>
      </c>
      <c r="AK46" s="38">
        <v>4.2700000000000002E-2</v>
      </c>
      <c r="AL46" s="38">
        <v>8.584E-2</v>
      </c>
      <c r="AM46" s="38">
        <v>3.5290000000000002E-2</v>
      </c>
      <c r="AN46" s="38">
        <v>5.2760000000000001E-2</v>
      </c>
      <c r="AO46" s="38">
        <v>3.2960000000000003E-2</v>
      </c>
      <c r="AP46" s="38">
        <v>7.8659999999999994E-2</v>
      </c>
      <c r="AQ46" s="38">
        <v>3.4380000000000001E-2</v>
      </c>
      <c r="AR46" s="38">
        <v>5.8259999999999999E-2</v>
      </c>
      <c r="AS46" s="38">
        <v>2.002E-2</v>
      </c>
      <c r="AT46" s="38">
        <v>3.9690000000000003E-2</v>
      </c>
      <c r="AU46" s="38">
        <v>6.7570000000000005E-2</v>
      </c>
      <c r="AV46" s="38">
        <v>4.3790000000000003E-2</v>
      </c>
      <c r="AW46" s="38">
        <v>3.1189999999999999E-2</v>
      </c>
      <c r="AX46" s="38">
        <v>8.6599999999999996E-2</v>
      </c>
      <c r="AY46" s="38">
        <v>2.8340000000000001E-2</v>
      </c>
      <c r="AZ46" s="38">
        <v>2.4369999999999999E-2</v>
      </c>
      <c r="BA46" s="38">
        <v>3.1969999999999998E-2</v>
      </c>
      <c r="BB46" s="38">
        <v>0.14499000000000001</v>
      </c>
      <c r="BC46" s="38">
        <v>3.8929999999999999E-2</v>
      </c>
      <c r="BD46" s="39"/>
      <c r="BE46" s="2"/>
    </row>
    <row r="47" spans="1:57" x14ac:dyDescent="0.25">
      <c r="A47" s="2"/>
      <c r="B47" s="2">
        <v>37</v>
      </c>
      <c r="C47" s="37">
        <v>2.8840000000000001E-2</v>
      </c>
      <c r="D47" s="37">
        <v>2.8840000000000001E-2</v>
      </c>
      <c r="E47" s="37">
        <v>2.8840000000000001E-2</v>
      </c>
      <c r="F47" s="37">
        <v>2.7799999999999998E-2</v>
      </c>
      <c r="G47" s="37">
        <v>2.8840000000000001E-2</v>
      </c>
      <c r="H47" s="37">
        <v>2.8840000000000001E-2</v>
      </c>
      <c r="I47" s="37">
        <v>3.6979999999999999E-2</v>
      </c>
      <c r="J47" s="37">
        <v>2.8850000000000001E-2</v>
      </c>
      <c r="K47" s="37">
        <v>2.8840000000000001E-2</v>
      </c>
      <c r="L47" s="37">
        <v>2.8840000000000001E-2</v>
      </c>
      <c r="M47" s="38">
        <v>2.8840000000000001E-2</v>
      </c>
      <c r="N47" s="38">
        <v>2.8840000000000001E-2</v>
      </c>
      <c r="O47" s="38">
        <v>2.8840000000000001E-2</v>
      </c>
      <c r="P47" s="38">
        <v>5.8650000000000001E-2</v>
      </c>
      <c r="Q47" s="38">
        <v>4.4420000000000001E-2</v>
      </c>
      <c r="R47" s="38">
        <v>2.8840000000000001E-2</v>
      </c>
      <c r="S47" s="38">
        <v>2.8840000000000001E-2</v>
      </c>
      <c r="T47" s="38">
        <v>2.8840000000000001E-2</v>
      </c>
      <c r="U47" s="38">
        <v>1.6650000000000002E-2</v>
      </c>
      <c r="V47" s="38">
        <v>2.8840000000000001E-2</v>
      </c>
      <c r="W47" s="38">
        <v>2.8840000000000001E-2</v>
      </c>
      <c r="X47" s="38">
        <v>2.8840000000000001E-2</v>
      </c>
      <c r="Y47" s="38">
        <v>2.8840000000000001E-2</v>
      </c>
      <c r="Z47" s="38">
        <v>3.6170000000000001E-2</v>
      </c>
      <c r="AA47" s="38">
        <v>4.5920000000000002E-2</v>
      </c>
      <c r="AB47" s="38">
        <v>2.8840000000000001E-2</v>
      </c>
      <c r="AC47" s="38">
        <v>5.389E-2</v>
      </c>
      <c r="AD47" s="38">
        <v>0.10475</v>
      </c>
      <c r="AE47" s="38">
        <v>2.8840000000000001E-2</v>
      </c>
      <c r="AF47" s="38">
        <v>2.8840000000000001E-2</v>
      </c>
      <c r="AG47" s="38">
        <v>2.8840000000000001E-2</v>
      </c>
      <c r="AH47" s="38">
        <v>3.0339999999999999E-2</v>
      </c>
      <c r="AI47" s="38">
        <v>1.6650000000000002E-2</v>
      </c>
      <c r="AJ47" s="38">
        <v>3.9219999999999998E-2</v>
      </c>
      <c r="AK47" s="38">
        <v>4.2470000000000001E-2</v>
      </c>
      <c r="AL47" s="38">
        <v>8.4949999999999998E-2</v>
      </c>
      <c r="AM47" s="38">
        <v>3.5249999999999997E-2</v>
      </c>
      <c r="AN47" s="38">
        <v>5.2549999999999999E-2</v>
      </c>
      <c r="AO47" s="38">
        <v>3.322E-2</v>
      </c>
      <c r="AP47" s="38">
        <v>7.7770000000000006E-2</v>
      </c>
      <c r="AQ47" s="38">
        <v>3.4360000000000002E-2</v>
      </c>
      <c r="AR47" s="38">
        <v>5.815E-2</v>
      </c>
      <c r="AS47" s="38">
        <v>2.027E-2</v>
      </c>
      <c r="AT47" s="38">
        <v>3.9629999999999999E-2</v>
      </c>
      <c r="AU47" s="38">
        <v>6.6960000000000006E-2</v>
      </c>
      <c r="AV47" s="38">
        <v>4.3549999999999998E-2</v>
      </c>
      <c r="AW47" s="38">
        <v>3.1230000000000001E-2</v>
      </c>
      <c r="AX47" s="38">
        <v>8.5779999999999995E-2</v>
      </c>
      <c r="AY47" s="38">
        <v>2.844E-2</v>
      </c>
      <c r="AZ47" s="38">
        <v>2.4580000000000001E-2</v>
      </c>
      <c r="BA47" s="38">
        <v>3.2009999999999997E-2</v>
      </c>
      <c r="BB47" s="38">
        <v>0.14258999999999999</v>
      </c>
      <c r="BC47" s="38">
        <v>3.8760000000000003E-2</v>
      </c>
      <c r="BD47" s="39"/>
      <c r="BE47" s="2"/>
    </row>
    <row r="48" spans="1:57" x14ac:dyDescent="0.25">
      <c r="A48" s="2"/>
      <c r="B48" s="2">
        <v>38</v>
      </c>
      <c r="C48" s="37">
        <v>2.8920000000000001E-2</v>
      </c>
      <c r="D48" s="37">
        <v>2.8920000000000001E-2</v>
      </c>
      <c r="E48" s="37">
        <v>2.8920000000000001E-2</v>
      </c>
      <c r="F48" s="37">
        <v>2.7910000000000001E-2</v>
      </c>
      <c r="G48" s="37">
        <v>2.8920000000000001E-2</v>
      </c>
      <c r="H48" s="37">
        <v>2.8920000000000001E-2</v>
      </c>
      <c r="I48" s="37">
        <v>3.6900000000000002E-2</v>
      </c>
      <c r="J48" s="37">
        <v>2.8930000000000001E-2</v>
      </c>
      <c r="K48" s="37">
        <v>2.8920000000000001E-2</v>
      </c>
      <c r="L48" s="37">
        <v>2.8920000000000001E-2</v>
      </c>
      <c r="M48" s="38">
        <v>2.8920000000000001E-2</v>
      </c>
      <c r="N48" s="38">
        <v>2.8920000000000001E-2</v>
      </c>
      <c r="O48" s="38">
        <v>2.8920000000000001E-2</v>
      </c>
      <c r="P48" s="38">
        <v>5.8299999999999998E-2</v>
      </c>
      <c r="Q48" s="38">
        <v>4.4139999999999999E-2</v>
      </c>
      <c r="R48" s="38">
        <v>2.8920000000000001E-2</v>
      </c>
      <c r="S48" s="38">
        <v>2.8920000000000001E-2</v>
      </c>
      <c r="T48" s="38">
        <v>2.8920000000000001E-2</v>
      </c>
      <c r="U48" s="38">
        <v>1.6789999999999999E-2</v>
      </c>
      <c r="V48" s="38">
        <v>2.8920000000000001E-2</v>
      </c>
      <c r="W48" s="38">
        <v>2.8920000000000001E-2</v>
      </c>
      <c r="X48" s="38">
        <v>2.8920000000000001E-2</v>
      </c>
      <c r="Y48" s="38">
        <v>2.8920000000000001E-2</v>
      </c>
      <c r="Z48" s="38">
        <v>3.61E-2</v>
      </c>
      <c r="AA48" s="38">
        <v>4.5620000000000001E-2</v>
      </c>
      <c r="AB48" s="38">
        <v>2.8920000000000001E-2</v>
      </c>
      <c r="AC48" s="38">
        <v>5.339E-2</v>
      </c>
      <c r="AD48" s="38">
        <v>0.10345</v>
      </c>
      <c r="AE48" s="38">
        <v>2.8920000000000001E-2</v>
      </c>
      <c r="AF48" s="38">
        <v>2.8920000000000001E-2</v>
      </c>
      <c r="AG48" s="38">
        <v>2.8920000000000001E-2</v>
      </c>
      <c r="AH48" s="38">
        <v>3.041E-2</v>
      </c>
      <c r="AI48" s="38">
        <v>1.6789999999999999E-2</v>
      </c>
      <c r="AJ48" s="38">
        <v>3.9010000000000003E-2</v>
      </c>
      <c r="AK48" s="38">
        <v>4.2250000000000003E-2</v>
      </c>
      <c r="AL48" s="38">
        <v>8.4089999999999998E-2</v>
      </c>
      <c r="AM48" s="38">
        <v>3.5209999999999998E-2</v>
      </c>
      <c r="AN48" s="38">
        <v>5.2339999999999998E-2</v>
      </c>
      <c r="AO48" s="38">
        <v>3.3459999999999997E-2</v>
      </c>
      <c r="AP48" s="38">
        <v>7.6920000000000002E-2</v>
      </c>
      <c r="AQ48" s="38">
        <v>3.4340000000000002E-2</v>
      </c>
      <c r="AR48" s="38">
        <v>5.8049999999999997E-2</v>
      </c>
      <c r="AS48" s="38">
        <v>2.052E-2</v>
      </c>
      <c r="AT48" s="38">
        <v>3.9559999999999998E-2</v>
      </c>
      <c r="AU48" s="38">
        <v>6.6369999999999998E-2</v>
      </c>
      <c r="AV48" s="38">
        <v>4.3319999999999997E-2</v>
      </c>
      <c r="AW48" s="38">
        <v>3.1269999999999999E-2</v>
      </c>
      <c r="AX48" s="38">
        <v>8.5000000000000006E-2</v>
      </c>
      <c r="AY48" s="38">
        <v>2.853E-2</v>
      </c>
      <c r="AZ48" s="38">
        <v>2.477E-2</v>
      </c>
      <c r="BA48" s="38">
        <v>3.2039999999999999E-2</v>
      </c>
      <c r="BB48" s="38">
        <v>0.14029</v>
      </c>
      <c r="BC48" s="38">
        <v>3.8609999999999998E-2</v>
      </c>
      <c r="BD48" s="39"/>
      <c r="BE48" s="2"/>
    </row>
    <row r="49" spans="1:57" x14ac:dyDescent="0.25">
      <c r="A49" s="2"/>
      <c r="B49" s="2">
        <v>39</v>
      </c>
      <c r="C49" s="37">
        <v>2.9000000000000001E-2</v>
      </c>
      <c r="D49" s="37">
        <v>2.9000000000000001E-2</v>
      </c>
      <c r="E49" s="37">
        <v>2.9000000000000001E-2</v>
      </c>
      <c r="F49" s="37">
        <v>2.801E-2</v>
      </c>
      <c r="G49" s="37">
        <v>2.9000000000000001E-2</v>
      </c>
      <c r="H49" s="37">
        <v>2.9000000000000001E-2</v>
      </c>
      <c r="I49" s="37">
        <v>3.6819999999999999E-2</v>
      </c>
      <c r="J49" s="37">
        <v>2.9000000000000001E-2</v>
      </c>
      <c r="K49" s="37">
        <v>2.9000000000000001E-2</v>
      </c>
      <c r="L49" s="37">
        <v>2.9000000000000001E-2</v>
      </c>
      <c r="M49" s="38">
        <v>2.9000000000000001E-2</v>
      </c>
      <c r="N49" s="38">
        <v>2.9000000000000001E-2</v>
      </c>
      <c r="O49" s="38">
        <v>2.9000000000000001E-2</v>
      </c>
      <c r="P49" s="38">
        <v>5.7950000000000002E-2</v>
      </c>
      <c r="Q49" s="38">
        <v>4.3869999999999999E-2</v>
      </c>
      <c r="R49" s="38">
        <v>2.9000000000000001E-2</v>
      </c>
      <c r="S49" s="38">
        <v>2.9000000000000001E-2</v>
      </c>
      <c r="T49" s="38">
        <v>2.9000000000000001E-2</v>
      </c>
      <c r="U49" s="38">
        <v>1.6930000000000001E-2</v>
      </c>
      <c r="V49" s="38">
        <v>2.9000000000000001E-2</v>
      </c>
      <c r="W49" s="38">
        <v>2.9000000000000001E-2</v>
      </c>
      <c r="X49" s="38">
        <v>2.9000000000000001E-2</v>
      </c>
      <c r="Y49" s="38">
        <v>2.9000000000000001E-2</v>
      </c>
      <c r="Z49" s="38">
        <v>3.6040000000000003E-2</v>
      </c>
      <c r="AA49" s="38">
        <v>4.5319999999999999E-2</v>
      </c>
      <c r="AB49" s="38">
        <v>2.9000000000000001E-2</v>
      </c>
      <c r="AC49" s="38">
        <v>5.2900000000000003E-2</v>
      </c>
      <c r="AD49" s="38">
        <v>0.10219</v>
      </c>
      <c r="AE49" s="38">
        <v>2.9000000000000001E-2</v>
      </c>
      <c r="AF49" s="38">
        <v>2.9000000000000001E-2</v>
      </c>
      <c r="AG49" s="38">
        <v>2.9000000000000001E-2</v>
      </c>
      <c r="AH49" s="38">
        <v>3.0470000000000001E-2</v>
      </c>
      <c r="AI49" s="38">
        <v>1.6930000000000001E-2</v>
      </c>
      <c r="AJ49" s="38">
        <v>3.8800000000000001E-2</v>
      </c>
      <c r="AK49" s="38">
        <v>4.2029999999999998E-2</v>
      </c>
      <c r="AL49" s="38">
        <v>8.3280000000000007E-2</v>
      </c>
      <c r="AM49" s="38">
        <v>3.5159999999999997E-2</v>
      </c>
      <c r="AN49" s="38">
        <v>5.2130000000000003E-2</v>
      </c>
      <c r="AO49" s="38">
        <v>3.3689999999999998E-2</v>
      </c>
      <c r="AP49" s="38">
        <v>7.6109999999999997E-2</v>
      </c>
      <c r="AQ49" s="38">
        <v>3.4320000000000003E-2</v>
      </c>
      <c r="AR49" s="38">
        <v>5.7950000000000002E-2</v>
      </c>
      <c r="AS49" s="38">
        <v>2.077E-2</v>
      </c>
      <c r="AT49" s="38">
        <v>3.95E-2</v>
      </c>
      <c r="AU49" s="38">
        <v>6.5809999999999994E-2</v>
      </c>
      <c r="AV49" s="38">
        <v>4.3090000000000003E-2</v>
      </c>
      <c r="AW49" s="38">
        <v>3.1300000000000001E-2</v>
      </c>
      <c r="AX49" s="38">
        <v>8.4250000000000005E-2</v>
      </c>
      <c r="AY49" s="38">
        <v>2.862E-2</v>
      </c>
      <c r="AZ49" s="38">
        <v>2.496E-2</v>
      </c>
      <c r="BA49" s="38">
        <v>3.2070000000000001E-2</v>
      </c>
      <c r="BB49" s="38">
        <v>0.13808999999999999</v>
      </c>
      <c r="BC49" s="38">
        <v>3.8469999999999997E-2</v>
      </c>
      <c r="BD49" s="39"/>
      <c r="BE49" s="2"/>
    </row>
    <row r="50" spans="1:57" x14ac:dyDescent="0.25">
      <c r="A50" s="2"/>
      <c r="B50" s="4">
        <v>40</v>
      </c>
      <c r="C50" s="40">
        <v>2.9080000000000002E-2</v>
      </c>
      <c r="D50" s="40">
        <v>2.9080000000000002E-2</v>
      </c>
      <c r="E50" s="40">
        <v>2.9080000000000002E-2</v>
      </c>
      <c r="F50" s="40">
        <v>2.811E-2</v>
      </c>
      <c r="G50" s="40">
        <v>2.9080000000000002E-2</v>
      </c>
      <c r="H50" s="40">
        <v>2.9080000000000002E-2</v>
      </c>
      <c r="I50" s="40">
        <v>3.6740000000000002E-2</v>
      </c>
      <c r="J50" s="40">
        <v>2.9080000000000002E-2</v>
      </c>
      <c r="K50" s="40">
        <v>2.9080000000000002E-2</v>
      </c>
      <c r="L50" s="40">
        <v>2.9080000000000002E-2</v>
      </c>
      <c r="M50" s="41">
        <v>2.9080000000000002E-2</v>
      </c>
      <c r="N50" s="41">
        <v>2.9080000000000002E-2</v>
      </c>
      <c r="O50" s="41">
        <v>2.9080000000000002E-2</v>
      </c>
      <c r="P50" s="41">
        <v>5.7630000000000001E-2</v>
      </c>
      <c r="Q50" s="41">
        <v>4.3619999999999999E-2</v>
      </c>
      <c r="R50" s="41">
        <v>2.9080000000000002E-2</v>
      </c>
      <c r="S50" s="41">
        <v>2.9080000000000002E-2</v>
      </c>
      <c r="T50" s="41">
        <v>2.9080000000000002E-2</v>
      </c>
      <c r="U50" s="41">
        <v>1.7069999999999998E-2</v>
      </c>
      <c r="V50" s="41">
        <v>2.9080000000000002E-2</v>
      </c>
      <c r="W50" s="41">
        <v>2.9080000000000002E-2</v>
      </c>
      <c r="X50" s="41">
        <v>2.9080000000000002E-2</v>
      </c>
      <c r="Y50" s="41">
        <v>2.9080000000000002E-2</v>
      </c>
      <c r="Z50" s="41">
        <v>3.5970000000000002E-2</v>
      </c>
      <c r="AA50" s="41">
        <v>4.5039999999999997E-2</v>
      </c>
      <c r="AB50" s="41">
        <v>2.9080000000000002E-2</v>
      </c>
      <c r="AC50" s="41">
        <v>5.2440000000000001E-2</v>
      </c>
      <c r="AD50" s="41">
        <v>0.10099</v>
      </c>
      <c r="AE50" s="41">
        <v>2.9080000000000002E-2</v>
      </c>
      <c r="AF50" s="41">
        <v>2.9080000000000002E-2</v>
      </c>
      <c r="AG50" s="41">
        <v>2.9080000000000002E-2</v>
      </c>
      <c r="AH50" s="41">
        <v>3.0540000000000001E-2</v>
      </c>
      <c r="AI50" s="41">
        <v>1.7069999999999998E-2</v>
      </c>
      <c r="AJ50" s="41">
        <v>3.8589999999999999E-2</v>
      </c>
      <c r="AK50" s="41">
        <v>4.1829999999999999E-2</v>
      </c>
      <c r="AL50" s="41">
        <v>8.2489999999999994E-2</v>
      </c>
      <c r="AM50" s="41">
        <v>3.5130000000000002E-2</v>
      </c>
      <c r="AN50" s="41">
        <v>5.194E-2</v>
      </c>
      <c r="AO50" s="41">
        <v>3.3919999999999999E-2</v>
      </c>
      <c r="AP50" s="41">
        <v>7.5329999999999994E-2</v>
      </c>
      <c r="AQ50" s="41">
        <v>3.4290000000000001E-2</v>
      </c>
      <c r="AR50" s="41">
        <v>5.7849999999999999E-2</v>
      </c>
      <c r="AS50" s="41">
        <v>2.1010000000000001E-2</v>
      </c>
      <c r="AT50" s="41">
        <v>3.9440000000000003E-2</v>
      </c>
      <c r="AU50" s="41">
        <v>6.5269999999999995E-2</v>
      </c>
      <c r="AV50" s="41">
        <v>4.2869999999999998E-2</v>
      </c>
      <c r="AW50" s="41">
        <v>3.1329999999999997E-2</v>
      </c>
      <c r="AX50" s="41">
        <v>8.3529999999999993E-2</v>
      </c>
      <c r="AY50" s="41">
        <v>2.8709999999999999E-2</v>
      </c>
      <c r="AZ50" s="41">
        <v>2.5139999999999999E-2</v>
      </c>
      <c r="BA50" s="41">
        <v>3.209E-2</v>
      </c>
      <c r="BB50" s="41">
        <v>0.13599</v>
      </c>
      <c r="BC50" s="41">
        <v>3.8330000000000003E-2</v>
      </c>
      <c r="BD50" s="39"/>
      <c r="BE50" s="2"/>
    </row>
    <row r="51" spans="1:57" x14ac:dyDescent="0.25">
      <c r="A51" s="2"/>
      <c r="B51" s="2">
        <v>41</v>
      </c>
      <c r="C51" s="37">
        <v>2.9149999999999999E-2</v>
      </c>
      <c r="D51" s="37">
        <v>2.9149999999999999E-2</v>
      </c>
      <c r="E51" s="37">
        <v>2.9149999999999999E-2</v>
      </c>
      <c r="F51" s="37">
        <v>2.8209999999999999E-2</v>
      </c>
      <c r="G51" s="37">
        <v>2.9149999999999999E-2</v>
      </c>
      <c r="H51" s="37">
        <v>2.9149999999999999E-2</v>
      </c>
      <c r="I51" s="37">
        <v>3.6659999999999998E-2</v>
      </c>
      <c r="J51" s="37">
        <v>2.9159999999999998E-2</v>
      </c>
      <c r="K51" s="37">
        <v>2.9149999999999999E-2</v>
      </c>
      <c r="L51" s="37">
        <v>2.9149999999999999E-2</v>
      </c>
      <c r="M51" s="38">
        <v>2.9149999999999999E-2</v>
      </c>
      <c r="N51" s="38">
        <v>2.9149999999999999E-2</v>
      </c>
      <c r="O51" s="38">
        <v>2.9149999999999999E-2</v>
      </c>
      <c r="P51" s="38">
        <v>5.731E-2</v>
      </c>
      <c r="Q51" s="38">
        <v>4.3369999999999999E-2</v>
      </c>
      <c r="R51" s="38">
        <v>2.9149999999999999E-2</v>
      </c>
      <c r="S51" s="38">
        <v>2.9149999999999999E-2</v>
      </c>
      <c r="T51" s="38">
        <v>2.9149999999999999E-2</v>
      </c>
      <c r="U51" s="38">
        <v>1.72E-2</v>
      </c>
      <c r="V51" s="38">
        <v>2.9149999999999999E-2</v>
      </c>
      <c r="W51" s="38">
        <v>2.9149999999999999E-2</v>
      </c>
      <c r="X51" s="38">
        <v>2.9149999999999999E-2</v>
      </c>
      <c r="Y51" s="38">
        <v>2.9149999999999999E-2</v>
      </c>
      <c r="Z51" s="38">
        <v>3.5909999999999997E-2</v>
      </c>
      <c r="AA51" s="38">
        <v>4.4769999999999997E-2</v>
      </c>
      <c r="AB51" s="38">
        <v>2.9149999999999999E-2</v>
      </c>
      <c r="AC51" s="38">
        <v>5.1990000000000001E-2</v>
      </c>
      <c r="AD51" s="38">
        <v>9.9839999999999998E-2</v>
      </c>
      <c r="AE51" s="38">
        <v>2.9149999999999999E-2</v>
      </c>
      <c r="AF51" s="38">
        <v>2.9149999999999999E-2</v>
      </c>
      <c r="AG51" s="38">
        <v>2.9149999999999999E-2</v>
      </c>
      <c r="AH51" s="38">
        <v>3.0599999999999999E-2</v>
      </c>
      <c r="AI51" s="38">
        <v>1.72E-2</v>
      </c>
      <c r="AJ51" s="38">
        <v>3.8390000000000001E-2</v>
      </c>
      <c r="AK51" s="38">
        <v>4.1640000000000003E-2</v>
      </c>
      <c r="AL51" s="38">
        <v>8.1739999999999993E-2</v>
      </c>
      <c r="AM51" s="38">
        <v>3.5090000000000003E-2</v>
      </c>
      <c r="AN51" s="38">
        <v>5.1749999999999997E-2</v>
      </c>
      <c r="AO51" s="38">
        <v>3.4130000000000001E-2</v>
      </c>
      <c r="AP51" s="38">
        <v>7.4579999999999994E-2</v>
      </c>
      <c r="AQ51" s="38">
        <v>3.4270000000000002E-2</v>
      </c>
      <c r="AR51" s="38">
        <v>5.7759999999999999E-2</v>
      </c>
      <c r="AS51" s="38">
        <v>2.1250000000000002E-2</v>
      </c>
      <c r="AT51" s="38">
        <v>3.9370000000000002E-2</v>
      </c>
      <c r="AU51" s="38">
        <v>6.4750000000000002E-2</v>
      </c>
      <c r="AV51" s="38">
        <v>4.2659999999999997E-2</v>
      </c>
      <c r="AW51" s="38">
        <v>3.1359999999999999E-2</v>
      </c>
      <c r="AX51" s="38">
        <v>8.2839999999999997E-2</v>
      </c>
      <c r="AY51" s="38">
        <v>2.879E-2</v>
      </c>
      <c r="AZ51" s="38">
        <v>2.5319999999999999E-2</v>
      </c>
      <c r="BA51" s="38">
        <v>3.2120000000000003E-2</v>
      </c>
      <c r="BB51" s="38">
        <v>0.13399</v>
      </c>
      <c r="BC51" s="38">
        <v>3.8199999999999998E-2</v>
      </c>
      <c r="BD51" s="39"/>
      <c r="BE51" s="2"/>
    </row>
    <row r="52" spans="1:57" x14ac:dyDescent="0.25">
      <c r="A52" s="2"/>
      <c r="B52" s="2">
        <v>42</v>
      </c>
      <c r="C52" s="37">
        <v>2.9229999999999999E-2</v>
      </c>
      <c r="D52" s="37">
        <v>2.9229999999999999E-2</v>
      </c>
      <c r="E52" s="37">
        <v>2.9229999999999999E-2</v>
      </c>
      <c r="F52" s="37">
        <v>2.8299999999999999E-2</v>
      </c>
      <c r="G52" s="37">
        <v>2.9229999999999999E-2</v>
      </c>
      <c r="H52" s="37">
        <v>2.9229999999999999E-2</v>
      </c>
      <c r="I52" s="37">
        <v>3.6589999999999998E-2</v>
      </c>
      <c r="J52" s="37">
        <v>2.9229999999999999E-2</v>
      </c>
      <c r="K52" s="37">
        <v>2.9229999999999999E-2</v>
      </c>
      <c r="L52" s="37">
        <v>2.9229999999999999E-2</v>
      </c>
      <c r="M52" s="38">
        <v>2.9229999999999999E-2</v>
      </c>
      <c r="N52" s="38">
        <v>2.9229999999999999E-2</v>
      </c>
      <c r="O52" s="38">
        <v>2.9229999999999999E-2</v>
      </c>
      <c r="P52" s="38">
        <v>5.7000000000000002E-2</v>
      </c>
      <c r="Q52" s="38">
        <v>4.3139999999999998E-2</v>
      </c>
      <c r="R52" s="38">
        <v>2.9229999999999999E-2</v>
      </c>
      <c r="S52" s="38">
        <v>2.9229999999999999E-2</v>
      </c>
      <c r="T52" s="38">
        <v>2.9229999999999999E-2</v>
      </c>
      <c r="U52" s="38">
        <v>1.7319999999999999E-2</v>
      </c>
      <c r="V52" s="38">
        <v>2.9229999999999999E-2</v>
      </c>
      <c r="W52" s="38">
        <v>2.9229999999999999E-2</v>
      </c>
      <c r="X52" s="38">
        <v>2.9229999999999999E-2</v>
      </c>
      <c r="Y52" s="38">
        <v>2.9229999999999999E-2</v>
      </c>
      <c r="Z52" s="38">
        <v>3.585E-2</v>
      </c>
      <c r="AA52" s="38">
        <v>4.4510000000000001E-2</v>
      </c>
      <c r="AB52" s="38">
        <v>2.9229999999999999E-2</v>
      </c>
      <c r="AC52" s="38">
        <v>5.1560000000000002E-2</v>
      </c>
      <c r="AD52" s="38">
        <v>9.8739999999999994E-2</v>
      </c>
      <c r="AE52" s="38">
        <v>2.9229999999999999E-2</v>
      </c>
      <c r="AF52" s="38">
        <v>2.9229999999999999E-2</v>
      </c>
      <c r="AG52" s="38">
        <v>2.9229999999999999E-2</v>
      </c>
      <c r="AH52" s="38">
        <v>3.065E-2</v>
      </c>
      <c r="AI52" s="38">
        <v>1.7319999999999999E-2</v>
      </c>
      <c r="AJ52" s="38">
        <v>3.8199999999999998E-2</v>
      </c>
      <c r="AK52" s="38">
        <v>4.1450000000000001E-2</v>
      </c>
      <c r="AL52" s="38">
        <v>8.1019999999999995E-2</v>
      </c>
      <c r="AM52" s="38">
        <v>3.5049999999999998E-2</v>
      </c>
      <c r="AN52" s="38">
        <v>5.1569999999999998E-2</v>
      </c>
      <c r="AO52" s="38">
        <v>3.4340000000000002E-2</v>
      </c>
      <c r="AP52" s="38">
        <v>7.3870000000000005E-2</v>
      </c>
      <c r="AQ52" s="38">
        <v>3.4250000000000003E-2</v>
      </c>
      <c r="AR52" s="38">
        <v>5.7669999999999999E-2</v>
      </c>
      <c r="AS52" s="38">
        <v>2.1489999999999999E-2</v>
      </c>
      <c r="AT52" s="38">
        <v>3.9309999999999998E-2</v>
      </c>
      <c r="AU52" s="38">
        <v>6.4250000000000002E-2</v>
      </c>
      <c r="AV52" s="38">
        <v>4.2450000000000002E-2</v>
      </c>
      <c r="AW52" s="38">
        <v>3.1390000000000001E-2</v>
      </c>
      <c r="AX52" s="38">
        <v>8.2170000000000007E-2</v>
      </c>
      <c r="AY52" s="38">
        <v>2.8879999999999999E-2</v>
      </c>
      <c r="AZ52" s="38">
        <v>2.5479999999999999E-2</v>
      </c>
      <c r="BA52" s="38">
        <v>3.2149999999999998E-2</v>
      </c>
      <c r="BB52" s="38">
        <v>0.13206000000000001</v>
      </c>
      <c r="BC52" s="38">
        <v>3.807E-2</v>
      </c>
      <c r="BD52" s="39"/>
      <c r="BE52" s="2"/>
    </row>
    <row r="53" spans="1:57" x14ac:dyDescent="0.25">
      <c r="A53" s="2"/>
      <c r="B53" s="2">
        <v>43</v>
      </c>
      <c r="C53" s="37">
        <v>2.93E-2</v>
      </c>
      <c r="D53" s="37">
        <v>2.93E-2</v>
      </c>
      <c r="E53" s="37">
        <v>2.93E-2</v>
      </c>
      <c r="F53" s="37">
        <v>2.8400000000000002E-2</v>
      </c>
      <c r="G53" s="37">
        <v>2.93E-2</v>
      </c>
      <c r="H53" s="37">
        <v>2.93E-2</v>
      </c>
      <c r="I53" s="37">
        <v>3.6510000000000001E-2</v>
      </c>
      <c r="J53" s="37">
        <v>2.93E-2</v>
      </c>
      <c r="K53" s="37">
        <v>2.93E-2</v>
      </c>
      <c r="L53" s="37">
        <v>2.93E-2</v>
      </c>
      <c r="M53" s="38">
        <v>2.93E-2</v>
      </c>
      <c r="N53" s="38">
        <v>2.93E-2</v>
      </c>
      <c r="O53" s="38">
        <v>2.93E-2</v>
      </c>
      <c r="P53" s="38">
        <v>5.6710000000000003E-2</v>
      </c>
      <c r="Q53" s="38">
        <v>4.292E-2</v>
      </c>
      <c r="R53" s="38">
        <v>2.93E-2</v>
      </c>
      <c r="S53" s="38">
        <v>2.93E-2</v>
      </c>
      <c r="T53" s="38">
        <v>2.93E-2</v>
      </c>
      <c r="U53" s="38">
        <v>1.7440000000000001E-2</v>
      </c>
      <c r="V53" s="38">
        <v>2.93E-2</v>
      </c>
      <c r="W53" s="38">
        <v>2.93E-2</v>
      </c>
      <c r="X53" s="38">
        <v>2.93E-2</v>
      </c>
      <c r="Y53" s="38">
        <v>2.93E-2</v>
      </c>
      <c r="Z53" s="38">
        <v>3.5799999999999998E-2</v>
      </c>
      <c r="AA53" s="38">
        <v>4.4260000000000001E-2</v>
      </c>
      <c r="AB53" s="38">
        <v>2.93E-2</v>
      </c>
      <c r="AC53" s="38">
        <v>5.1150000000000001E-2</v>
      </c>
      <c r="AD53" s="38">
        <v>9.7680000000000003E-2</v>
      </c>
      <c r="AE53" s="38">
        <v>2.93E-2</v>
      </c>
      <c r="AF53" s="38">
        <v>2.93E-2</v>
      </c>
      <c r="AG53" s="38">
        <v>2.93E-2</v>
      </c>
      <c r="AH53" s="38">
        <v>3.0710000000000001E-2</v>
      </c>
      <c r="AI53" s="38">
        <v>1.7440000000000001E-2</v>
      </c>
      <c r="AJ53" s="38">
        <v>3.8019999999999998E-2</v>
      </c>
      <c r="AK53" s="38">
        <v>4.1270000000000001E-2</v>
      </c>
      <c r="AL53" s="38">
        <v>8.0329999999999999E-2</v>
      </c>
      <c r="AM53" s="38">
        <v>3.5009999999999999E-2</v>
      </c>
      <c r="AN53" s="38">
        <v>5.1400000000000001E-2</v>
      </c>
      <c r="AO53" s="38">
        <v>3.4540000000000001E-2</v>
      </c>
      <c r="AP53" s="38">
        <v>7.3179999999999995E-2</v>
      </c>
      <c r="AQ53" s="38">
        <v>3.4229999999999997E-2</v>
      </c>
      <c r="AR53" s="38">
        <v>5.7579999999999999E-2</v>
      </c>
      <c r="AS53" s="38">
        <v>2.172E-2</v>
      </c>
      <c r="AT53" s="38">
        <v>3.925E-2</v>
      </c>
      <c r="AU53" s="38">
        <v>6.3780000000000003E-2</v>
      </c>
      <c r="AV53" s="38">
        <v>4.2250000000000003E-2</v>
      </c>
      <c r="AW53" s="38">
        <v>3.1419999999999997E-2</v>
      </c>
      <c r="AX53" s="38">
        <v>8.1530000000000005E-2</v>
      </c>
      <c r="AY53" s="38">
        <v>2.896E-2</v>
      </c>
      <c r="AZ53" s="38">
        <v>2.564E-2</v>
      </c>
      <c r="BA53" s="38">
        <v>3.2169999999999997E-2</v>
      </c>
      <c r="BB53" s="38">
        <v>0.13023000000000001</v>
      </c>
      <c r="BC53" s="38">
        <v>3.7949999999999998E-2</v>
      </c>
      <c r="BD53" s="39"/>
      <c r="BE53" s="2"/>
    </row>
    <row r="54" spans="1:57" x14ac:dyDescent="0.25">
      <c r="A54" s="2"/>
      <c r="B54" s="2">
        <v>44</v>
      </c>
      <c r="C54" s="37">
        <v>2.937E-2</v>
      </c>
      <c r="D54" s="37">
        <v>2.937E-2</v>
      </c>
      <c r="E54" s="37">
        <v>2.937E-2</v>
      </c>
      <c r="F54" s="37">
        <v>2.8490000000000001E-2</v>
      </c>
      <c r="G54" s="37">
        <v>2.937E-2</v>
      </c>
      <c r="H54" s="37">
        <v>2.937E-2</v>
      </c>
      <c r="I54" s="37">
        <v>3.6450000000000003E-2</v>
      </c>
      <c r="J54" s="37">
        <v>2.937E-2</v>
      </c>
      <c r="K54" s="37">
        <v>2.937E-2</v>
      </c>
      <c r="L54" s="37">
        <v>2.937E-2</v>
      </c>
      <c r="M54" s="38">
        <v>2.937E-2</v>
      </c>
      <c r="N54" s="38">
        <v>2.937E-2</v>
      </c>
      <c r="O54" s="38">
        <v>2.937E-2</v>
      </c>
      <c r="P54" s="38">
        <v>5.6430000000000001E-2</v>
      </c>
      <c r="Q54" s="38">
        <v>4.2700000000000002E-2</v>
      </c>
      <c r="R54" s="38">
        <v>2.937E-2</v>
      </c>
      <c r="S54" s="38">
        <v>2.937E-2</v>
      </c>
      <c r="T54" s="38">
        <v>2.937E-2</v>
      </c>
      <c r="U54" s="38">
        <v>1.7559999999999999E-2</v>
      </c>
      <c r="V54" s="38">
        <v>2.937E-2</v>
      </c>
      <c r="W54" s="38">
        <v>2.937E-2</v>
      </c>
      <c r="X54" s="38">
        <v>2.937E-2</v>
      </c>
      <c r="Y54" s="38">
        <v>2.937E-2</v>
      </c>
      <c r="Z54" s="38">
        <v>3.5740000000000001E-2</v>
      </c>
      <c r="AA54" s="38">
        <v>4.4010000000000001E-2</v>
      </c>
      <c r="AB54" s="38">
        <v>2.937E-2</v>
      </c>
      <c r="AC54" s="38">
        <v>5.0750000000000003E-2</v>
      </c>
      <c r="AD54" s="38">
        <v>9.6670000000000006E-2</v>
      </c>
      <c r="AE54" s="38">
        <v>2.937E-2</v>
      </c>
      <c r="AF54" s="38">
        <v>2.937E-2</v>
      </c>
      <c r="AG54" s="38">
        <v>2.937E-2</v>
      </c>
      <c r="AH54" s="38">
        <v>3.0759999999999999E-2</v>
      </c>
      <c r="AI54" s="38">
        <v>1.7559999999999999E-2</v>
      </c>
      <c r="AJ54" s="38">
        <v>3.7839999999999999E-2</v>
      </c>
      <c r="AK54" s="38">
        <v>4.1099999999999998E-2</v>
      </c>
      <c r="AL54" s="38">
        <v>7.9659999999999995E-2</v>
      </c>
      <c r="AM54" s="38">
        <v>3.4979999999999997E-2</v>
      </c>
      <c r="AN54" s="38">
        <v>5.1229999999999998E-2</v>
      </c>
      <c r="AO54" s="38">
        <v>3.4729999999999997E-2</v>
      </c>
      <c r="AP54" s="38">
        <v>7.2520000000000001E-2</v>
      </c>
      <c r="AQ54" s="38">
        <v>3.4209999999999997E-2</v>
      </c>
      <c r="AR54" s="38">
        <v>5.7500000000000002E-2</v>
      </c>
      <c r="AS54" s="38">
        <v>2.1940000000000001E-2</v>
      </c>
      <c r="AT54" s="38">
        <v>3.9190000000000003E-2</v>
      </c>
      <c r="AU54" s="38">
        <v>6.3320000000000001E-2</v>
      </c>
      <c r="AV54" s="38">
        <v>4.206E-2</v>
      </c>
      <c r="AW54" s="38">
        <v>3.1449999999999999E-2</v>
      </c>
      <c r="AX54" s="38">
        <v>8.0909999999999996E-2</v>
      </c>
      <c r="AY54" s="38">
        <v>2.904E-2</v>
      </c>
      <c r="AZ54" s="38">
        <v>2.58E-2</v>
      </c>
      <c r="BA54" s="38">
        <v>3.2190000000000003E-2</v>
      </c>
      <c r="BB54" s="38">
        <v>0.12847</v>
      </c>
      <c r="BC54" s="38">
        <v>3.7839999999999999E-2</v>
      </c>
      <c r="BD54" s="39"/>
      <c r="BE54" s="2"/>
    </row>
    <row r="55" spans="1:57" x14ac:dyDescent="0.25">
      <c r="A55" s="2"/>
      <c r="B55" s="4">
        <v>45</v>
      </c>
      <c r="C55" s="40">
        <v>2.9440000000000001E-2</v>
      </c>
      <c r="D55" s="40">
        <v>2.9440000000000001E-2</v>
      </c>
      <c r="E55" s="40">
        <v>2.9440000000000001E-2</v>
      </c>
      <c r="F55" s="40">
        <v>2.8570000000000002E-2</v>
      </c>
      <c r="G55" s="40">
        <v>2.9440000000000001E-2</v>
      </c>
      <c r="H55" s="40">
        <v>2.9440000000000001E-2</v>
      </c>
      <c r="I55" s="40">
        <v>3.6380000000000003E-2</v>
      </c>
      <c r="J55" s="40">
        <v>2.9440000000000001E-2</v>
      </c>
      <c r="K55" s="40">
        <v>2.9440000000000001E-2</v>
      </c>
      <c r="L55" s="40">
        <v>2.9440000000000001E-2</v>
      </c>
      <c r="M55" s="41">
        <v>2.9440000000000001E-2</v>
      </c>
      <c r="N55" s="41">
        <v>2.9440000000000001E-2</v>
      </c>
      <c r="O55" s="41">
        <v>2.9440000000000001E-2</v>
      </c>
      <c r="P55" s="41">
        <v>5.6149999999999999E-2</v>
      </c>
      <c r="Q55" s="41">
        <v>4.249E-2</v>
      </c>
      <c r="R55" s="41">
        <v>2.9440000000000001E-2</v>
      </c>
      <c r="S55" s="41">
        <v>2.9440000000000001E-2</v>
      </c>
      <c r="T55" s="41">
        <v>2.9440000000000001E-2</v>
      </c>
      <c r="U55" s="41">
        <v>1.7670000000000002E-2</v>
      </c>
      <c r="V55" s="41">
        <v>2.9440000000000001E-2</v>
      </c>
      <c r="W55" s="41">
        <v>2.9440000000000001E-2</v>
      </c>
      <c r="X55" s="41">
        <v>2.9440000000000001E-2</v>
      </c>
      <c r="Y55" s="41">
        <v>2.9440000000000001E-2</v>
      </c>
      <c r="Z55" s="41">
        <v>3.569E-2</v>
      </c>
      <c r="AA55" s="41">
        <v>4.3779999999999999E-2</v>
      </c>
      <c r="AB55" s="41">
        <v>2.9440000000000001E-2</v>
      </c>
      <c r="AC55" s="41">
        <v>5.0369999999999998E-2</v>
      </c>
      <c r="AD55" s="41">
        <v>9.5699999999999993E-2</v>
      </c>
      <c r="AE55" s="41">
        <v>2.9440000000000001E-2</v>
      </c>
      <c r="AF55" s="41">
        <v>2.9440000000000001E-2</v>
      </c>
      <c r="AG55" s="41">
        <v>2.9440000000000001E-2</v>
      </c>
      <c r="AH55" s="41">
        <v>3.0810000000000001E-2</v>
      </c>
      <c r="AI55" s="41">
        <v>1.7670000000000002E-2</v>
      </c>
      <c r="AJ55" s="41">
        <v>3.7679999999999998E-2</v>
      </c>
      <c r="AK55" s="41">
        <v>4.0930000000000001E-2</v>
      </c>
      <c r="AL55" s="41">
        <v>7.9030000000000003E-2</v>
      </c>
      <c r="AM55" s="41">
        <v>3.4950000000000002E-2</v>
      </c>
      <c r="AN55" s="41">
        <v>5.1069999999999997E-2</v>
      </c>
      <c r="AO55" s="41">
        <v>3.4909999999999997E-2</v>
      </c>
      <c r="AP55" s="41">
        <v>7.1889999999999996E-2</v>
      </c>
      <c r="AQ55" s="41">
        <v>3.4189999999999998E-2</v>
      </c>
      <c r="AR55" s="41">
        <v>5.7419999999999999E-2</v>
      </c>
      <c r="AS55" s="41">
        <v>2.2159999999999999E-2</v>
      </c>
      <c r="AT55" s="41">
        <v>3.9129999999999998E-2</v>
      </c>
      <c r="AU55" s="41">
        <v>6.2880000000000005E-2</v>
      </c>
      <c r="AV55" s="41">
        <v>4.1869999999999997E-2</v>
      </c>
      <c r="AW55" s="41">
        <v>3.1480000000000001E-2</v>
      </c>
      <c r="AX55" s="41">
        <v>8.0320000000000003E-2</v>
      </c>
      <c r="AY55" s="41">
        <v>2.911E-2</v>
      </c>
      <c r="AZ55" s="41">
        <v>2.5950000000000001E-2</v>
      </c>
      <c r="BA55" s="41">
        <v>3.2210000000000003E-2</v>
      </c>
      <c r="BB55" s="41">
        <v>0.12678</v>
      </c>
      <c r="BC55" s="41">
        <v>3.773E-2</v>
      </c>
      <c r="BD55" s="39"/>
      <c r="BE55" s="2"/>
    </row>
    <row r="56" spans="1:57" x14ac:dyDescent="0.25">
      <c r="A56" s="2"/>
      <c r="B56" s="2">
        <v>46</v>
      </c>
      <c r="C56" s="37">
        <v>2.9510000000000002E-2</v>
      </c>
      <c r="D56" s="37">
        <v>2.9510000000000002E-2</v>
      </c>
      <c r="E56" s="37">
        <v>2.9510000000000002E-2</v>
      </c>
      <c r="F56" s="37">
        <v>2.8660000000000001E-2</v>
      </c>
      <c r="G56" s="37">
        <v>2.9510000000000002E-2</v>
      </c>
      <c r="H56" s="37">
        <v>2.9510000000000002E-2</v>
      </c>
      <c r="I56" s="37">
        <v>3.6310000000000002E-2</v>
      </c>
      <c r="J56" s="37">
        <v>2.9510000000000002E-2</v>
      </c>
      <c r="K56" s="37">
        <v>2.9510000000000002E-2</v>
      </c>
      <c r="L56" s="37">
        <v>2.9510000000000002E-2</v>
      </c>
      <c r="M56" s="38">
        <v>2.9510000000000002E-2</v>
      </c>
      <c r="N56" s="38">
        <v>2.9510000000000002E-2</v>
      </c>
      <c r="O56" s="38">
        <v>2.9510000000000002E-2</v>
      </c>
      <c r="P56" s="38">
        <v>5.5890000000000002E-2</v>
      </c>
      <c r="Q56" s="38">
        <v>4.2299999999999997E-2</v>
      </c>
      <c r="R56" s="38">
        <v>2.9510000000000002E-2</v>
      </c>
      <c r="S56" s="38">
        <v>2.9510000000000002E-2</v>
      </c>
      <c r="T56" s="38">
        <v>2.9510000000000002E-2</v>
      </c>
      <c r="U56" s="38">
        <v>1.7780000000000001E-2</v>
      </c>
      <c r="V56" s="38">
        <v>2.9510000000000002E-2</v>
      </c>
      <c r="W56" s="38">
        <v>2.9510000000000002E-2</v>
      </c>
      <c r="X56" s="38">
        <v>2.9510000000000002E-2</v>
      </c>
      <c r="Y56" s="38">
        <v>2.9510000000000002E-2</v>
      </c>
      <c r="Z56" s="38">
        <v>3.5639999999999998E-2</v>
      </c>
      <c r="AA56" s="38">
        <v>4.3560000000000001E-2</v>
      </c>
      <c r="AB56" s="38">
        <v>2.9510000000000002E-2</v>
      </c>
      <c r="AC56" s="38">
        <v>5.0009999999999999E-2</v>
      </c>
      <c r="AD56" s="38">
        <v>9.4759999999999997E-2</v>
      </c>
      <c r="AE56" s="38">
        <v>2.9510000000000002E-2</v>
      </c>
      <c r="AF56" s="38">
        <v>2.9510000000000002E-2</v>
      </c>
      <c r="AG56" s="38">
        <v>2.9510000000000002E-2</v>
      </c>
      <c r="AH56" s="38">
        <v>3.0859999999999999E-2</v>
      </c>
      <c r="AI56" s="38">
        <v>1.7780000000000001E-2</v>
      </c>
      <c r="AJ56" s="38">
        <v>3.7519999999999998E-2</v>
      </c>
      <c r="AK56" s="38">
        <v>4.0770000000000001E-2</v>
      </c>
      <c r="AL56" s="38">
        <v>7.8420000000000004E-2</v>
      </c>
      <c r="AM56" s="38">
        <v>3.4909999999999997E-2</v>
      </c>
      <c r="AN56" s="38">
        <v>5.092E-2</v>
      </c>
      <c r="AO56" s="38">
        <v>3.5090000000000003E-2</v>
      </c>
      <c r="AP56" s="38">
        <v>7.1279999999999996E-2</v>
      </c>
      <c r="AQ56" s="38">
        <v>3.4169999999999999E-2</v>
      </c>
      <c r="AR56" s="38">
        <v>5.7340000000000002E-2</v>
      </c>
      <c r="AS56" s="38">
        <v>2.2370000000000001E-2</v>
      </c>
      <c r="AT56" s="38">
        <v>3.9070000000000001E-2</v>
      </c>
      <c r="AU56" s="38">
        <v>6.2460000000000002E-2</v>
      </c>
      <c r="AV56" s="38">
        <v>4.1689999999999998E-2</v>
      </c>
      <c r="AW56" s="38">
        <v>3.1510000000000003E-2</v>
      </c>
      <c r="AX56" s="38">
        <v>7.9750000000000001E-2</v>
      </c>
      <c r="AY56" s="38">
        <v>2.9190000000000001E-2</v>
      </c>
      <c r="AZ56" s="38">
        <v>2.6089999999999999E-2</v>
      </c>
      <c r="BA56" s="38">
        <v>3.2230000000000002E-2</v>
      </c>
      <c r="BB56" s="38">
        <v>0.12515999999999999</v>
      </c>
      <c r="BC56" s="38">
        <v>3.7629999999999997E-2</v>
      </c>
      <c r="BD56" s="39"/>
      <c r="BE56" s="2"/>
    </row>
    <row r="57" spans="1:57" x14ac:dyDescent="0.25">
      <c r="A57" s="2"/>
      <c r="B57" s="2">
        <v>47</v>
      </c>
      <c r="C57" s="37">
        <v>2.9569999999999999E-2</v>
      </c>
      <c r="D57" s="37">
        <v>2.9569999999999999E-2</v>
      </c>
      <c r="E57" s="37">
        <v>2.9569999999999999E-2</v>
      </c>
      <c r="F57" s="37">
        <v>2.8740000000000002E-2</v>
      </c>
      <c r="G57" s="37">
        <v>2.9569999999999999E-2</v>
      </c>
      <c r="H57" s="37">
        <v>2.9569999999999999E-2</v>
      </c>
      <c r="I57" s="37">
        <v>3.6249999999999998E-2</v>
      </c>
      <c r="J57" s="37">
        <v>2.9569999999999999E-2</v>
      </c>
      <c r="K57" s="37">
        <v>2.9569999999999999E-2</v>
      </c>
      <c r="L57" s="37">
        <v>2.9569999999999999E-2</v>
      </c>
      <c r="M57" s="38">
        <v>2.9569999999999999E-2</v>
      </c>
      <c r="N57" s="38">
        <v>2.9569999999999999E-2</v>
      </c>
      <c r="O57" s="38">
        <v>2.9569999999999999E-2</v>
      </c>
      <c r="P57" s="38">
        <v>5.5640000000000002E-2</v>
      </c>
      <c r="Q57" s="38">
        <v>4.2110000000000002E-2</v>
      </c>
      <c r="R57" s="38">
        <v>2.9569999999999999E-2</v>
      </c>
      <c r="S57" s="38">
        <v>2.9569999999999999E-2</v>
      </c>
      <c r="T57" s="38">
        <v>2.9569999999999999E-2</v>
      </c>
      <c r="U57" s="38">
        <v>1.788E-2</v>
      </c>
      <c r="V57" s="38">
        <v>2.9569999999999999E-2</v>
      </c>
      <c r="W57" s="38">
        <v>2.9569999999999999E-2</v>
      </c>
      <c r="X57" s="38">
        <v>2.9569999999999999E-2</v>
      </c>
      <c r="Y57" s="38">
        <v>2.9569999999999999E-2</v>
      </c>
      <c r="Z57" s="38">
        <v>3.5589999999999997E-2</v>
      </c>
      <c r="AA57" s="38">
        <v>4.3339999999999997E-2</v>
      </c>
      <c r="AB57" s="38">
        <v>2.9569999999999999E-2</v>
      </c>
      <c r="AC57" s="38">
        <v>4.9660000000000003E-2</v>
      </c>
      <c r="AD57" s="38">
        <v>9.3869999999999995E-2</v>
      </c>
      <c r="AE57" s="38">
        <v>2.9569999999999999E-2</v>
      </c>
      <c r="AF57" s="38">
        <v>2.9569999999999999E-2</v>
      </c>
      <c r="AG57" s="38">
        <v>2.9569999999999999E-2</v>
      </c>
      <c r="AH57" s="38">
        <v>3.09E-2</v>
      </c>
      <c r="AI57" s="38">
        <v>1.788E-2</v>
      </c>
      <c r="AJ57" s="38">
        <v>3.7379999999999997E-2</v>
      </c>
      <c r="AK57" s="38">
        <v>4.0620000000000003E-2</v>
      </c>
      <c r="AL57" s="38">
        <v>7.7829999999999996E-2</v>
      </c>
      <c r="AM57" s="38">
        <v>3.4880000000000001E-2</v>
      </c>
      <c r="AN57" s="38">
        <v>5.0770000000000003E-2</v>
      </c>
      <c r="AO57" s="38">
        <v>3.526E-2</v>
      </c>
      <c r="AP57" s="38">
        <v>7.0699999999999999E-2</v>
      </c>
      <c r="AQ57" s="38">
        <v>3.415E-2</v>
      </c>
      <c r="AR57" s="38">
        <v>5.7270000000000001E-2</v>
      </c>
      <c r="AS57" s="38">
        <v>2.2579999999999999E-2</v>
      </c>
      <c r="AT57" s="38">
        <v>3.9019999999999999E-2</v>
      </c>
      <c r="AU57" s="38">
        <v>6.2050000000000001E-2</v>
      </c>
      <c r="AV57" s="38">
        <v>4.1520000000000001E-2</v>
      </c>
      <c r="AW57" s="38">
        <v>3.1539999999999999E-2</v>
      </c>
      <c r="AX57" s="38">
        <v>7.9200000000000007E-2</v>
      </c>
      <c r="AY57" s="38">
        <v>2.9260000000000001E-2</v>
      </c>
      <c r="AZ57" s="38">
        <v>2.623E-2</v>
      </c>
      <c r="BA57" s="38">
        <v>3.2250000000000001E-2</v>
      </c>
      <c r="BB57" s="38">
        <v>0.12361</v>
      </c>
      <c r="BC57" s="38">
        <v>3.7530000000000001E-2</v>
      </c>
      <c r="BD57" s="39"/>
      <c r="BE57" s="2"/>
    </row>
    <row r="58" spans="1:57" x14ac:dyDescent="0.25">
      <c r="A58" s="2"/>
      <c r="B58" s="2">
        <v>48</v>
      </c>
      <c r="C58" s="37">
        <v>2.963E-2</v>
      </c>
      <c r="D58" s="37">
        <v>2.963E-2</v>
      </c>
      <c r="E58" s="37">
        <v>2.963E-2</v>
      </c>
      <c r="F58" s="37">
        <v>2.8819999999999998E-2</v>
      </c>
      <c r="G58" s="37">
        <v>2.963E-2</v>
      </c>
      <c r="H58" s="37">
        <v>2.963E-2</v>
      </c>
      <c r="I58" s="37">
        <v>3.619E-2</v>
      </c>
      <c r="J58" s="37">
        <v>2.964E-2</v>
      </c>
      <c r="K58" s="37">
        <v>2.963E-2</v>
      </c>
      <c r="L58" s="37">
        <v>2.963E-2</v>
      </c>
      <c r="M58" s="38">
        <v>2.963E-2</v>
      </c>
      <c r="N58" s="38">
        <v>2.963E-2</v>
      </c>
      <c r="O58" s="38">
        <v>2.963E-2</v>
      </c>
      <c r="P58" s="38">
        <v>5.5390000000000002E-2</v>
      </c>
      <c r="Q58" s="38">
        <v>4.1919999999999999E-2</v>
      </c>
      <c r="R58" s="38">
        <v>2.963E-2</v>
      </c>
      <c r="S58" s="38">
        <v>2.963E-2</v>
      </c>
      <c r="T58" s="38">
        <v>2.963E-2</v>
      </c>
      <c r="U58" s="38">
        <v>1.7979999999999999E-2</v>
      </c>
      <c r="V58" s="38">
        <v>2.963E-2</v>
      </c>
      <c r="W58" s="38">
        <v>2.963E-2</v>
      </c>
      <c r="X58" s="38">
        <v>2.963E-2</v>
      </c>
      <c r="Y58" s="38">
        <v>2.963E-2</v>
      </c>
      <c r="Z58" s="38">
        <v>3.5540000000000002E-2</v>
      </c>
      <c r="AA58" s="38">
        <v>4.3139999999999998E-2</v>
      </c>
      <c r="AB58" s="38">
        <v>2.963E-2</v>
      </c>
      <c r="AC58" s="38">
        <v>4.9320000000000003E-2</v>
      </c>
      <c r="AD58" s="38">
        <v>9.3009999999999995E-2</v>
      </c>
      <c r="AE58" s="38">
        <v>2.963E-2</v>
      </c>
      <c r="AF58" s="38">
        <v>2.963E-2</v>
      </c>
      <c r="AG58" s="38">
        <v>2.963E-2</v>
      </c>
      <c r="AH58" s="38">
        <v>3.0949999999999998E-2</v>
      </c>
      <c r="AI58" s="38">
        <v>1.7979999999999999E-2</v>
      </c>
      <c r="AJ58" s="38">
        <v>3.7240000000000002E-2</v>
      </c>
      <c r="AK58" s="38">
        <v>4.0469999999999999E-2</v>
      </c>
      <c r="AL58" s="38">
        <v>7.7270000000000005E-2</v>
      </c>
      <c r="AM58" s="38">
        <v>3.4849999999999999E-2</v>
      </c>
      <c r="AN58" s="38">
        <v>5.0619999999999998E-2</v>
      </c>
      <c r="AO58" s="38">
        <v>3.542E-2</v>
      </c>
      <c r="AP58" s="38">
        <v>7.0139999999999994E-2</v>
      </c>
      <c r="AQ58" s="38">
        <v>3.4130000000000001E-2</v>
      </c>
      <c r="AR58" s="38">
        <v>5.7189999999999998E-2</v>
      </c>
      <c r="AS58" s="38">
        <v>2.2780000000000002E-2</v>
      </c>
      <c r="AT58" s="38">
        <v>3.8960000000000002E-2</v>
      </c>
      <c r="AU58" s="38">
        <v>6.166E-2</v>
      </c>
      <c r="AV58" s="38">
        <v>4.1349999999999998E-2</v>
      </c>
      <c r="AW58" s="38">
        <v>3.1559999999999998E-2</v>
      </c>
      <c r="AX58" s="38">
        <v>7.8670000000000004E-2</v>
      </c>
      <c r="AY58" s="38">
        <v>2.9329999999999998E-2</v>
      </c>
      <c r="AZ58" s="38">
        <v>2.6360000000000001E-2</v>
      </c>
      <c r="BA58" s="38">
        <v>3.227E-2</v>
      </c>
      <c r="BB58" s="38">
        <v>0.12213</v>
      </c>
      <c r="BC58" s="38">
        <v>3.7429999999999998E-2</v>
      </c>
      <c r="BD58" s="39"/>
      <c r="BE58" s="2"/>
    </row>
    <row r="59" spans="1:57" x14ac:dyDescent="0.25">
      <c r="A59" s="2"/>
      <c r="B59" s="2">
        <v>49</v>
      </c>
      <c r="C59" s="37">
        <v>2.9700000000000001E-2</v>
      </c>
      <c r="D59" s="37">
        <v>2.9700000000000001E-2</v>
      </c>
      <c r="E59" s="37">
        <v>2.9700000000000001E-2</v>
      </c>
      <c r="F59" s="37">
        <v>2.8899999999999999E-2</v>
      </c>
      <c r="G59" s="37">
        <v>2.9700000000000001E-2</v>
      </c>
      <c r="H59" s="37">
        <v>2.9700000000000001E-2</v>
      </c>
      <c r="I59" s="37">
        <v>3.6130000000000002E-2</v>
      </c>
      <c r="J59" s="37">
        <v>2.9700000000000001E-2</v>
      </c>
      <c r="K59" s="37">
        <v>2.9700000000000001E-2</v>
      </c>
      <c r="L59" s="37">
        <v>2.9700000000000001E-2</v>
      </c>
      <c r="M59" s="38">
        <v>2.9700000000000001E-2</v>
      </c>
      <c r="N59" s="38">
        <v>2.9700000000000001E-2</v>
      </c>
      <c r="O59" s="38">
        <v>2.9700000000000001E-2</v>
      </c>
      <c r="P59" s="38">
        <v>5.5160000000000001E-2</v>
      </c>
      <c r="Q59" s="38">
        <v>4.1750000000000002E-2</v>
      </c>
      <c r="R59" s="38">
        <v>2.9700000000000001E-2</v>
      </c>
      <c r="S59" s="38">
        <v>2.9700000000000001E-2</v>
      </c>
      <c r="T59" s="38">
        <v>2.9700000000000001E-2</v>
      </c>
      <c r="U59" s="38">
        <v>1.8079999999999999E-2</v>
      </c>
      <c r="V59" s="38">
        <v>2.9700000000000001E-2</v>
      </c>
      <c r="W59" s="38">
        <v>2.9700000000000001E-2</v>
      </c>
      <c r="X59" s="38">
        <v>2.9700000000000001E-2</v>
      </c>
      <c r="Y59" s="38">
        <v>2.9700000000000001E-2</v>
      </c>
      <c r="Z59" s="38">
        <v>3.5490000000000001E-2</v>
      </c>
      <c r="AA59" s="38">
        <v>4.2939999999999999E-2</v>
      </c>
      <c r="AB59" s="38">
        <v>2.9700000000000001E-2</v>
      </c>
      <c r="AC59" s="38">
        <v>4.8989999999999999E-2</v>
      </c>
      <c r="AD59" s="38">
        <v>9.2179999999999998E-2</v>
      </c>
      <c r="AE59" s="38">
        <v>2.9700000000000001E-2</v>
      </c>
      <c r="AF59" s="38">
        <v>2.9700000000000001E-2</v>
      </c>
      <c r="AG59" s="38">
        <v>2.9700000000000001E-2</v>
      </c>
      <c r="AH59" s="38">
        <v>3.099E-2</v>
      </c>
      <c r="AI59" s="38">
        <v>1.8079999999999999E-2</v>
      </c>
      <c r="AJ59" s="38">
        <v>3.712E-2</v>
      </c>
      <c r="AK59" s="38">
        <v>4.0329999999999998E-2</v>
      </c>
      <c r="AL59" s="38">
        <v>7.6730000000000007E-2</v>
      </c>
      <c r="AM59" s="38">
        <v>3.4819999999999997E-2</v>
      </c>
      <c r="AN59" s="38">
        <v>5.0479999999999997E-2</v>
      </c>
      <c r="AO59" s="38">
        <v>3.5580000000000001E-2</v>
      </c>
      <c r="AP59" s="38">
        <v>6.9599999999999995E-2</v>
      </c>
      <c r="AQ59" s="38">
        <v>3.4119999999999998E-2</v>
      </c>
      <c r="AR59" s="38">
        <v>5.7119999999999997E-2</v>
      </c>
      <c r="AS59" s="38">
        <v>2.298E-2</v>
      </c>
      <c r="AT59" s="38">
        <v>3.891E-2</v>
      </c>
      <c r="AU59" s="38">
        <v>6.1289999999999997E-2</v>
      </c>
      <c r="AV59" s="38">
        <v>4.1189999999999997E-2</v>
      </c>
      <c r="AW59" s="38">
        <v>3.159E-2</v>
      </c>
      <c r="AX59" s="38">
        <v>7.8170000000000003E-2</v>
      </c>
      <c r="AY59" s="38">
        <v>2.9399999999999999E-2</v>
      </c>
      <c r="AZ59" s="38">
        <v>2.649E-2</v>
      </c>
      <c r="BA59" s="38">
        <v>3.2280000000000003E-2</v>
      </c>
      <c r="BB59" s="38">
        <v>0.1207</v>
      </c>
      <c r="BC59" s="38">
        <v>3.7339999999999998E-2</v>
      </c>
      <c r="BD59" s="39"/>
      <c r="BE59" s="2"/>
    </row>
    <row r="60" spans="1:57" x14ac:dyDescent="0.25">
      <c r="A60" s="2"/>
      <c r="B60" s="4">
        <v>50</v>
      </c>
      <c r="C60" s="40">
        <v>2.9760000000000002E-2</v>
      </c>
      <c r="D60" s="40">
        <v>2.9760000000000002E-2</v>
      </c>
      <c r="E60" s="40">
        <v>2.9760000000000002E-2</v>
      </c>
      <c r="F60" s="40">
        <v>2.8969999999999999E-2</v>
      </c>
      <c r="G60" s="40">
        <v>2.9760000000000002E-2</v>
      </c>
      <c r="H60" s="40">
        <v>2.9760000000000002E-2</v>
      </c>
      <c r="I60" s="40">
        <v>3.6069999999999998E-2</v>
      </c>
      <c r="J60" s="40">
        <v>2.9760000000000002E-2</v>
      </c>
      <c r="K60" s="40">
        <v>2.9760000000000002E-2</v>
      </c>
      <c r="L60" s="40">
        <v>2.9760000000000002E-2</v>
      </c>
      <c r="M60" s="41">
        <v>2.9760000000000002E-2</v>
      </c>
      <c r="N60" s="41">
        <v>2.9760000000000002E-2</v>
      </c>
      <c r="O60" s="41">
        <v>2.9760000000000002E-2</v>
      </c>
      <c r="P60" s="41">
        <v>5.493E-2</v>
      </c>
      <c r="Q60" s="41">
        <v>4.1579999999999999E-2</v>
      </c>
      <c r="R60" s="41">
        <v>2.9760000000000002E-2</v>
      </c>
      <c r="S60" s="41">
        <v>2.9760000000000002E-2</v>
      </c>
      <c r="T60" s="41">
        <v>2.9760000000000002E-2</v>
      </c>
      <c r="U60" s="41">
        <v>1.8169999999999999E-2</v>
      </c>
      <c r="V60" s="41">
        <v>2.9760000000000002E-2</v>
      </c>
      <c r="W60" s="41">
        <v>2.9760000000000002E-2</v>
      </c>
      <c r="X60" s="41">
        <v>2.9760000000000002E-2</v>
      </c>
      <c r="Y60" s="41">
        <v>2.9760000000000002E-2</v>
      </c>
      <c r="Z60" s="41">
        <v>3.5450000000000002E-2</v>
      </c>
      <c r="AA60" s="41">
        <v>4.274E-2</v>
      </c>
      <c r="AB60" s="41">
        <v>2.9760000000000002E-2</v>
      </c>
      <c r="AC60" s="41">
        <v>4.8680000000000001E-2</v>
      </c>
      <c r="AD60" s="41">
        <v>9.1380000000000003E-2</v>
      </c>
      <c r="AE60" s="41">
        <v>2.9760000000000002E-2</v>
      </c>
      <c r="AF60" s="41">
        <v>2.9760000000000002E-2</v>
      </c>
      <c r="AG60" s="41">
        <v>2.9760000000000002E-2</v>
      </c>
      <c r="AH60" s="41">
        <v>3.1029999999999999E-2</v>
      </c>
      <c r="AI60" s="41">
        <v>1.8169999999999999E-2</v>
      </c>
      <c r="AJ60" s="41">
        <v>3.6999999999999998E-2</v>
      </c>
      <c r="AK60" s="41">
        <v>4.0189999999999997E-2</v>
      </c>
      <c r="AL60" s="41">
        <v>7.6200000000000004E-2</v>
      </c>
      <c r="AM60" s="41">
        <v>3.4790000000000001E-2</v>
      </c>
      <c r="AN60" s="41">
        <v>5.0349999999999999E-2</v>
      </c>
      <c r="AO60" s="41">
        <v>3.5729999999999998E-2</v>
      </c>
      <c r="AP60" s="41">
        <v>6.9080000000000003E-2</v>
      </c>
      <c r="AQ60" s="41">
        <v>3.4099999999999998E-2</v>
      </c>
      <c r="AR60" s="41">
        <v>5.706E-2</v>
      </c>
      <c r="AS60" s="41">
        <v>2.317E-2</v>
      </c>
      <c r="AT60" s="41">
        <v>3.8859999999999999E-2</v>
      </c>
      <c r="AU60" s="41">
        <v>6.0929999999999998E-2</v>
      </c>
      <c r="AV60" s="41">
        <v>4.1029999999999997E-2</v>
      </c>
      <c r="AW60" s="41">
        <v>3.1609999999999999E-2</v>
      </c>
      <c r="AX60" s="41">
        <v>7.7679999999999999E-2</v>
      </c>
      <c r="AY60" s="41">
        <v>2.946E-2</v>
      </c>
      <c r="AZ60" s="41">
        <v>2.6620000000000001E-2</v>
      </c>
      <c r="BA60" s="41">
        <v>3.2300000000000002E-2</v>
      </c>
      <c r="BB60" s="41">
        <v>0.11933000000000001</v>
      </c>
      <c r="BC60" s="41">
        <v>3.7249999999999998E-2</v>
      </c>
      <c r="BD60" s="39"/>
      <c r="BE60" s="2"/>
    </row>
    <row r="61" spans="1:57" x14ac:dyDescent="0.25">
      <c r="A61" s="2"/>
      <c r="B61" s="2">
        <v>51</v>
      </c>
      <c r="C61" s="37">
        <v>2.981E-2</v>
      </c>
      <c r="D61" s="37">
        <v>2.981E-2</v>
      </c>
      <c r="E61" s="37">
        <v>2.981E-2</v>
      </c>
      <c r="F61" s="37">
        <v>2.9049999999999999E-2</v>
      </c>
      <c r="G61" s="37">
        <v>2.981E-2</v>
      </c>
      <c r="H61" s="37">
        <v>2.981E-2</v>
      </c>
      <c r="I61" s="37">
        <v>3.6020000000000003E-2</v>
      </c>
      <c r="J61" s="37">
        <v>2.9819999999999999E-2</v>
      </c>
      <c r="K61" s="37">
        <v>2.981E-2</v>
      </c>
      <c r="L61" s="37">
        <v>2.981E-2</v>
      </c>
      <c r="M61" s="38">
        <v>2.981E-2</v>
      </c>
      <c r="N61" s="38">
        <v>2.981E-2</v>
      </c>
      <c r="O61" s="38">
        <v>2.981E-2</v>
      </c>
      <c r="P61" s="38">
        <v>5.4710000000000002E-2</v>
      </c>
      <c r="Q61" s="38">
        <v>4.1410000000000002E-2</v>
      </c>
      <c r="R61" s="38">
        <v>2.981E-2</v>
      </c>
      <c r="S61" s="38">
        <v>2.981E-2</v>
      </c>
      <c r="T61" s="38">
        <v>2.981E-2</v>
      </c>
      <c r="U61" s="38">
        <v>1.8259999999999998E-2</v>
      </c>
      <c r="V61" s="38">
        <v>2.981E-2</v>
      </c>
      <c r="W61" s="38">
        <v>2.981E-2</v>
      </c>
      <c r="X61" s="38">
        <v>2.981E-2</v>
      </c>
      <c r="Y61" s="38">
        <v>2.981E-2</v>
      </c>
      <c r="Z61" s="38">
        <v>3.5400000000000001E-2</v>
      </c>
      <c r="AA61" s="38">
        <v>4.2560000000000001E-2</v>
      </c>
      <c r="AB61" s="38">
        <v>2.981E-2</v>
      </c>
      <c r="AC61" s="38">
        <v>4.8370000000000003E-2</v>
      </c>
      <c r="AD61" s="38">
        <v>9.0609999999999996E-2</v>
      </c>
      <c r="AE61" s="38">
        <v>2.981E-2</v>
      </c>
      <c r="AF61" s="38">
        <v>2.981E-2</v>
      </c>
      <c r="AG61" s="38">
        <v>2.981E-2</v>
      </c>
      <c r="AH61" s="38">
        <v>3.107E-2</v>
      </c>
      <c r="AI61" s="38">
        <v>1.8259999999999998E-2</v>
      </c>
      <c r="AJ61" s="38">
        <v>3.6889999999999999E-2</v>
      </c>
      <c r="AK61" s="38">
        <v>4.0059999999999998E-2</v>
      </c>
      <c r="AL61" s="38">
        <v>7.5700000000000003E-2</v>
      </c>
      <c r="AM61" s="38">
        <v>3.4759999999999999E-2</v>
      </c>
      <c r="AN61" s="38">
        <v>5.0220000000000001E-2</v>
      </c>
      <c r="AO61" s="38">
        <v>3.5880000000000002E-2</v>
      </c>
      <c r="AP61" s="38">
        <v>6.8580000000000002E-2</v>
      </c>
      <c r="AQ61" s="38">
        <v>3.4079999999999999E-2</v>
      </c>
      <c r="AR61" s="38">
        <v>5.6989999999999999E-2</v>
      </c>
      <c r="AS61" s="38">
        <v>2.3349999999999999E-2</v>
      </c>
      <c r="AT61" s="38">
        <v>3.8809999999999997E-2</v>
      </c>
      <c r="AU61" s="38">
        <v>6.0580000000000002E-2</v>
      </c>
      <c r="AV61" s="38">
        <v>4.088E-2</v>
      </c>
      <c r="AW61" s="38">
        <v>3.1629999999999998E-2</v>
      </c>
      <c r="AX61" s="38">
        <v>7.7210000000000001E-2</v>
      </c>
      <c r="AY61" s="38">
        <v>2.9530000000000001E-2</v>
      </c>
      <c r="AZ61" s="38">
        <v>2.674E-2</v>
      </c>
      <c r="BA61" s="38">
        <v>3.2320000000000002E-2</v>
      </c>
      <c r="BB61" s="38">
        <v>0.11801</v>
      </c>
      <c r="BC61" s="38">
        <v>3.7170000000000002E-2</v>
      </c>
      <c r="BD61" s="39"/>
      <c r="BE61" s="2"/>
    </row>
    <row r="62" spans="1:57" x14ac:dyDescent="0.25">
      <c r="A62" s="2"/>
      <c r="B62" s="2">
        <v>52</v>
      </c>
      <c r="C62" s="37">
        <v>2.9870000000000001E-2</v>
      </c>
      <c r="D62" s="37">
        <v>2.9870000000000001E-2</v>
      </c>
      <c r="E62" s="37">
        <v>2.9870000000000001E-2</v>
      </c>
      <c r="F62" s="37">
        <v>2.912E-2</v>
      </c>
      <c r="G62" s="37">
        <v>2.9870000000000001E-2</v>
      </c>
      <c r="H62" s="37">
        <v>2.9870000000000001E-2</v>
      </c>
      <c r="I62" s="37">
        <v>3.5959999999999999E-2</v>
      </c>
      <c r="J62" s="37">
        <v>2.9870000000000001E-2</v>
      </c>
      <c r="K62" s="37">
        <v>2.9870000000000001E-2</v>
      </c>
      <c r="L62" s="37">
        <v>2.9870000000000001E-2</v>
      </c>
      <c r="M62" s="38">
        <v>2.9870000000000001E-2</v>
      </c>
      <c r="N62" s="38">
        <v>2.9870000000000001E-2</v>
      </c>
      <c r="O62" s="38">
        <v>2.9870000000000001E-2</v>
      </c>
      <c r="P62" s="38">
        <v>5.45E-2</v>
      </c>
      <c r="Q62" s="38">
        <v>4.1250000000000002E-2</v>
      </c>
      <c r="R62" s="38">
        <v>2.9870000000000001E-2</v>
      </c>
      <c r="S62" s="38">
        <v>2.9870000000000001E-2</v>
      </c>
      <c r="T62" s="38">
        <v>2.9870000000000001E-2</v>
      </c>
      <c r="U62" s="38">
        <v>1.8350000000000002E-2</v>
      </c>
      <c r="V62" s="38">
        <v>2.9870000000000001E-2</v>
      </c>
      <c r="W62" s="38">
        <v>2.9870000000000001E-2</v>
      </c>
      <c r="X62" s="38">
        <v>2.9870000000000001E-2</v>
      </c>
      <c r="Y62" s="38">
        <v>2.9870000000000001E-2</v>
      </c>
      <c r="Z62" s="38">
        <v>3.5360000000000003E-2</v>
      </c>
      <c r="AA62" s="38">
        <v>4.2380000000000001E-2</v>
      </c>
      <c r="AB62" s="38">
        <v>2.9870000000000001E-2</v>
      </c>
      <c r="AC62" s="38">
        <v>4.8079999999999998E-2</v>
      </c>
      <c r="AD62" s="38">
        <v>8.9880000000000002E-2</v>
      </c>
      <c r="AE62" s="38">
        <v>2.9870000000000001E-2</v>
      </c>
      <c r="AF62" s="38">
        <v>2.9870000000000001E-2</v>
      </c>
      <c r="AG62" s="38">
        <v>2.9870000000000001E-2</v>
      </c>
      <c r="AH62" s="38">
        <v>3.1109999999999999E-2</v>
      </c>
      <c r="AI62" s="38">
        <v>1.8350000000000002E-2</v>
      </c>
      <c r="AJ62" s="38">
        <v>3.6790000000000003E-2</v>
      </c>
      <c r="AK62" s="38">
        <v>3.993E-2</v>
      </c>
      <c r="AL62" s="38">
        <v>7.5219999999999995E-2</v>
      </c>
      <c r="AM62" s="38">
        <v>3.4729999999999997E-2</v>
      </c>
      <c r="AN62" s="38">
        <v>5.0099999999999999E-2</v>
      </c>
      <c r="AO62" s="38">
        <v>3.6020000000000003E-2</v>
      </c>
      <c r="AP62" s="38">
        <v>6.8099999999999994E-2</v>
      </c>
      <c r="AQ62" s="38">
        <v>3.406E-2</v>
      </c>
      <c r="AR62" s="38">
        <v>5.6930000000000001E-2</v>
      </c>
      <c r="AS62" s="38">
        <v>2.3529999999999999E-2</v>
      </c>
      <c r="AT62" s="38">
        <v>3.8760000000000003E-2</v>
      </c>
      <c r="AU62" s="38">
        <v>6.0249999999999998E-2</v>
      </c>
      <c r="AV62" s="38">
        <v>4.0739999999999998E-2</v>
      </c>
      <c r="AW62" s="38">
        <v>3.1660000000000001E-2</v>
      </c>
      <c r="AX62" s="38">
        <v>7.6749999999999999E-2</v>
      </c>
      <c r="AY62" s="38">
        <v>2.9590000000000002E-2</v>
      </c>
      <c r="AZ62" s="38">
        <v>2.6849999999999999E-2</v>
      </c>
      <c r="BA62" s="38">
        <v>3.2329999999999998E-2</v>
      </c>
      <c r="BB62" s="38">
        <v>0.11674</v>
      </c>
      <c r="BC62" s="38">
        <v>3.7089999999999998E-2</v>
      </c>
      <c r="BD62" s="39"/>
      <c r="BE62" s="2"/>
    </row>
    <row r="63" spans="1:57" x14ac:dyDescent="0.25">
      <c r="A63" s="2"/>
      <c r="B63" s="2">
        <v>53</v>
      </c>
      <c r="C63" s="37">
        <v>2.9919999999999999E-2</v>
      </c>
      <c r="D63" s="37">
        <v>2.9919999999999999E-2</v>
      </c>
      <c r="E63" s="37">
        <v>2.9919999999999999E-2</v>
      </c>
      <c r="F63" s="37">
        <v>2.9190000000000001E-2</v>
      </c>
      <c r="G63" s="37">
        <v>2.9919999999999999E-2</v>
      </c>
      <c r="H63" s="37">
        <v>2.9919999999999999E-2</v>
      </c>
      <c r="I63" s="37">
        <v>3.5909999999999997E-2</v>
      </c>
      <c r="J63" s="37">
        <v>2.9929999999999998E-2</v>
      </c>
      <c r="K63" s="37">
        <v>2.9919999999999999E-2</v>
      </c>
      <c r="L63" s="37">
        <v>2.9919999999999999E-2</v>
      </c>
      <c r="M63" s="38">
        <v>2.9919999999999999E-2</v>
      </c>
      <c r="N63" s="38">
        <v>2.9919999999999999E-2</v>
      </c>
      <c r="O63" s="38">
        <v>2.9919999999999999E-2</v>
      </c>
      <c r="P63" s="38">
        <v>5.4300000000000001E-2</v>
      </c>
      <c r="Q63" s="38">
        <v>4.1099999999999998E-2</v>
      </c>
      <c r="R63" s="38">
        <v>2.9919999999999999E-2</v>
      </c>
      <c r="S63" s="38">
        <v>2.9919999999999999E-2</v>
      </c>
      <c r="T63" s="38">
        <v>2.9919999999999999E-2</v>
      </c>
      <c r="U63" s="38">
        <v>1.8429999999999998E-2</v>
      </c>
      <c r="V63" s="38">
        <v>2.9919999999999999E-2</v>
      </c>
      <c r="W63" s="38">
        <v>2.9919999999999999E-2</v>
      </c>
      <c r="X63" s="38">
        <v>2.9919999999999999E-2</v>
      </c>
      <c r="Y63" s="38">
        <v>2.9919999999999999E-2</v>
      </c>
      <c r="Z63" s="38">
        <v>3.5319999999999997E-2</v>
      </c>
      <c r="AA63" s="38">
        <v>4.2200000000000001E-2</v>
      </c>
      <c r="AB63" s="38">
        <v>2.9919999999999999E-2</v>
      </c>
      <c r="AC63" s="38">
        <v>4.7800000000000002E-2</v>
      </c>
      <c r="AD63" s="38">
        <v>8.9169999999999999E-2</v>
      </c>
      <c r="AE63" s="38">
        <v>2.9919999999999999E-2</v>
      </c>
      <c r="AF63" s="38">
        <v>2.9919999999999999E-2</v>
      </c>
      <c r="AG63" s="38">
        <v>2.9919999999999999E-2</v>
      </c>
      <c r="AH63" s="38">
        <v>3.1140000000000001E-2</v>
      </c>
      <c r="AI63" s="38">
        <v>1.8429999999999998E-2</v>
      </c>
      <c r="AJ63" s="38">
        <v>3.669E-2</v>
      </c>
      <c r="AK63" s="38">
        <v>3.9800000000000002E-2</v>
      </c>
      <c r="AL63" s="38">
        <v>7.4749999999999997E-2</v>
      </c>
      <c r="AM63" s="38">
        <v>3.4700000000000002E-2</v>
      </c>
      <c r="AN63" s="38">
        <v>4.9979999999999997E-2</v>
      </c>
      <c r="AO63" s="38">
        <v>3.6159999999999998E-2</v>
      </c>
      <c r="AP63" s="38">
        <v>6.7640000000000006E-2</v>
      </c>
      <c r="AQ63" s="38">
        <v>3.4049999999999997E-2</v>
      </c>
      <c r="AR63" s="38">
        <v>5.6869999999999997E-2</v>
      </c>
      <c r="AS63" s="38">
        <v>2.3709999999999998E-2</v>
      </c>
      <c r="AT63" s="38">
        <v>3.8710000000000001E-2</v>
      </c>
      <c r="AU63" s="38">
        <v>5.9920000000000001E-2</v>
      </c>
      <c r="AV63" s="38">
        <v>4.0590000000000001E-2</v>
      </c>
      <c r="AW63" s="38">
        <v>3.168E-2</v>
      </c>
      <c r="AX63" s="38">
        <v>7.6319999999999999E-2</v>
      </c>
      <c r="AY63" s="38">
        <v>2.9649999999999999E-2</v>
      </c>
      <c r="AZ63" s="38">
        <v>2.6960000000000001E-2</v>
      </c>
      <c r="BA63" s="38">
        <v>3.2349999999999997E-2</v>
      </c>
      <c r="BB63" s="38">
        <v>0.11552</v>
      </c>
      <c r="BC63" s="38">
        <v>3.7010000000000001E-2</v>
      </c>
      <c r="BD63" s="39"/>
      <c r="BE63" s="2"/>
    </row>
    <row r="64" spans="1:57" x14ac:dyDescent="0.25">
      <c r="A64" s="2"/>
      <c r="B64" s="2">
        <v>54</v>
      </c>
      <c r="C64" s="37">
        <v>2.998E-2</v>
      </c>
      <c r="D64" s="37">
        <v>2.998E-2</v>
      </c>
      <c r="E64" s="37">
        <v>2.998E-2</v>
      </c>
      <c r="F64" s="37">
        <v>2.9250000000000002E-2</v>
      </c>
      <c r="G64" s="37">
        <v>2.998E-2</v>
      </c>
      <c r="H64" s="37">
        <v>2.998E-2</v>
      </c>
      <c r="I64" s="37">
        <v>3.5860000000000003E-2</v>
      </c>
      <c r="J64" s="37">
        <v>2.998E-2</v>
      </c>
      <c r="K64" s="37">
        <v>2.998E-2</v>
      </c>
      <c r="L64" s="37">
        <v>2.998E-2</v>
      </c>
      <c r="M64" s="38">
        <v>2.998E-2</v>
      </c>
      <c r="N64" s="38">
        <v>2.998E-2</v>
      </c>
      <c r="O64" s="38">
        <v>2.998E-2</v>
      </c>
      <c r="P64" s="38">
        <v>5.4100000000000002E-2</v>
      </c>
      <c r="Q64" s="38">
        <v>4.095E-2</v>
      </c>
      <c r="R64" s="38">
        <v>2.998E-2</v>
      </c>
      <c r="S64" s="38">
        <v>2.998E-2</v>
      </c>
      <c r="T64" s="38">
        <v>2.998E-2</v>
      </c>
      <c r="U64" s="38">
        <v>1.8509999999999999E-2</v>
      </c>
      <c r="V64" s="38">
        <v>2.998E-2</v>
      </c>
      <c r="W64" s="38">
        <v>2.998E-2</v>
      </c>
      <c r="X64" s="38">
        <v>2.998E-2</v>
      </c>
      <c r="Y64" s="38">
        <v>2.998E-2</v>
      </c>
      <c r="Z64" s="38">
        <v>3.5279999999999999E-2</v>
      </c>
      <c r="AA64" s="38">
        <v>4.2040000000000001E-2</v>
      </c>
      <c r="AB64" s="38">
        <v>2.998E-2</v>
      </c>
      <c r="AC64" s="38">
        <v>4.7530000000000003E-2</v>
      </c>
      <c r="AD64" s="38">
        <v>8.8480000000000003E-2</v>
      </c>
      <c r="AE64" s="38">
        <v>2.998E-2</v>
      </c>
      <c r="AF64" s="38">
        <v>2.998E-2</v>
      </c>
      <c r="AG64" s="38">
        <v>2.998E-2</v>
      </c>
      <c r="AH64" s="38">
        <v>3.1179999999999999E-2</v>
      </c>
      <c r="AI64" s="38">
        <v>1.8509999999999999E-2</v>
      </c>
      <c r="AJ64" s="38">
        <v>3.6600000000000001E-2</v>
      </c>
      <c r="AK64" s="38">
        <v>3.968E-2</v>
      </c>
      <c r="AL64" s="38">
        <v>7.4300000000000005E-2</v>
      </c>
      <c r="AM64" s="38">
        <v>3.4680000000000002E-2</v>
      </c>
      <c r="AN64" s="38">
        <v>4.9860000000000002E-2</v>
      </c>
      <c r="AO64" s="38">
        <v>3.6290000000000003E-2</v>
      </c>
      <c r="AP64" s="38">
        <v>6.719E-2</v>
      </c>
      <c r="AQ64" s="38">
        <v>3.4029999999999998E-2</v>
      </c>
      <c r="AR64" s="38">
        <v>5.6809999999999999E-2</v>
      </c>
      <c r="AS64" s="38">
        <v>2.3879999999999998E-2</v>
      </c>
      <c r="AT64" s="38">
        <v>3.8670000000000003E-2</v>
      </c>
      <c r="AU64" s="38">
        <v>5.9610000000000003E-2</v>
      </c>
      <c r="AV64" s="38">
        <v>4.0460000000000003E-2</v>
      </c>
      <c r="AW64" s="38">
        <v>3.1699999999999999E-2</v>
      </c>
      <c r="AX64" s="38">
        <v>7.5899999999999995E-2</v>
      </c>
      <c r="AY64" s="38">
        <v>2.971E-2</v>
      </c>
      <c r="AZ64" s="38">
        <v>2.707E-2</v>
      </c>
      <c r="BA64" s="38">
        <v>3.236E-2</v>
      </c>
      <c r="BB64" s="38">
        <v>0.11434999999999999</v>
      </c>
      <c r="BC64" s="38">
        <v>3.6929999999999998E-2</v>
      </c>
      <c r="BD64" s="39"/>
      <c r="BE64" s="2"/>
    </row>
    <row r="65" spans="1:57" x14ac:dyDescent="0.25">
      <c r="A65" s="2"/>
      <c r="B65" s="4">
        <v>55</v>
      </c>
      <c r="C65" s="40">
        <v>3.0030000000000001E-2</v>
      </c>
      <c r="D65" s="40">
        <v>3.0030000000000001E-2</v>
      </c>
      <c r="E65" s="40">
        <v>3.0030000000000001E-2</v>
      </c>
      <c r="F65" s="40">
        <v>2.9319999999999999E-2</v>
      </c>
      <c r="G65" s="40">
        <v>3.0030000000000001E-2</v>
      </c>
      <c r="H65" s="40">
        <v>3.0030000000000001E-2</v>
      </c>
      <c r="I65" s="40">
        <v>3.5810000000000002E-2</v>
      </c>
      <c r="J65" s="40">
        <v>3.0030000000000001E-2</v>
      </c>
      <c r="K65" s="40">
        <v>3.0030000000000001E-2</v>
      </c>
      <c r="L65" s="40">
        <v>3.0030000000000001E-2</v>
      </c>
      <c r="M65" s="41">
        <v>3.0030000000000001E-2</v>
      </c>
      <c r="N65" s="41">
        <v>3.0030000000000001E-2</v>
      </c>
      <c r="O65" s="41">
        <v>3.0030000000000001E-2</v>
      </c>
      <c r="P65" s="41">
        <v>5.391E-2</v>
      </c>
      <c r="Q65" s="41">
        <v>4.0809999999999999E-2</v>
      </c>
      <c r="R65" s="41">
        <v>3.0030000000000001E-2</v>
      </c>
      <c r="S65" s="41">
        <v>3.0030000000000001E-2</v>
      </c>
      <c r="T65" s="41">
        <v>3.0030000000000001E-2</v>
      </c>
      <c r="U65" s="41">
        <v>1.8589999999999999E-2</v>
      </c>
      <c r="V65" s="41">
        <v>3.0030000000000001E-2</v>
      </c>
      <c r="W65" s="41">
        <v>3.0030000000000001E-2</v>
      </c>
      <c r="X65" s="41">
        <v>3.0030000000000001E-2</v>
      </c>
      <c r="Y65" s="41">
        <v>3.0030000000000001E-2</v>
      </c>
      <c r="Z65" s="41">
        <v>3.524E-2</v>
      </c>
      <c r="AA65" s="41">
        <v>4.1880000000000001E-2</v>
      </c>
      <c r="AB65" s="41">
        <v>3.0030000000000001E-2</v>
      </c>
      <c r="AC65" s="41">
        <v>4.727E-2</v>
      </c>
      <c r="AD65" s="41">
        <v>8.7819999999999995E-2</v>
      </c>
      <c r="AE65" s="41">
        <v>3.0030000000000001E-2</v>
      </c>
      <c r="AF65" s="41">
        <v>3.0030000000000001E-2</v>
      </c>
      <c r="AG65" s="41">
        <v>3.0030000000000001E-2</v>
      </c>
      <c r="AH65" s="41">
        <v>3.1210000000000002E-2</v>
      </c>
      <c r="AI65" s="41">
        <v>1.8589999999999999E-2</v>
      </c>
      <c r="AJ65" s="41">
        <v>3.6510000000000001E-2</v>
      </c>
      <c r="AK65" s="41">
        <v>3.9570000000000001E-2</v>
      </c>
      <c r="AL65" s="41">
        <v>7.3870000000000005E-2</v>
      </c>
      <c r="AM65" s="41">
        <v>3.465E-2</v>
      </c>
      <c r="AN65" s="41">
        <v>4.9750000000000003E-2</v>
      </c>
      <c r="AO65" s="41">
        <v>3.6420000000000001E-2</v>
      </c>
      <c r="AP65" s="41">
        <v>6.676E-2</v>
      </c>
      <c r="AQ65" s="41">
        <v>3.4009999999999999E-2</v>
      </c>
      <c r="AR65" s="41">
        <v>5.6750000000000002E-2</v>
      </c>
      <c r="AS65" s="41">
        <v>2.4039999999999999E-2</v>
      </c>
      <c r="AT65" s="41">
        <v>3.8620000000000002E-2</v>
      </c>
      <c r="AU65" s="41">
        <v>5.9310000000000002E-2</v>
      </c>
      <c r="AV65" s="41">
        <v>4.0329999999999998E-2</v>
      </c>
      <c r="AW65" s="41">
        <v>3.1719999999999998E-2</v>
      </c>
      <c r="AX65" s="41">
        <v>7.5490000000000002E-2</v>
      </c>
      <c r="AY65" s="41">
        <v>2.9760000000000002E-2</v>
      </c>
      <c r="AZ65" s="41">
        <v>2.7179999999999999E-2</v>
      </c>
      <c r="BA65" s="41">
        <v>3.2370000000000003E-2</v>
      </c>
      <c r="BB65" s="41">
        <v>0.11321000000000001</v>
      </c>
      <c r="BC65" s="41">
        <v>3.6859999999999997E-2</v>
      </c>
      <c r="BD65" s="39"/>
      <c r="BE65" s="2"/>
    </row>
    <row r="66" spans="1:57" x14ac:dyDescent="0.25">
      <c r="A66" s="2"/>
      <c r="B66" s="2">
        <v>56</v>
      </c>
      <c r="C66" s="37">
        <v>3.0079999999999999E-2</v>
      </c>
      <c r="D66" s="37">
        <v>3.0079999999999999E-2</v>
      </c>
      <c r="E66" s="37">
        <v>3.0079999999999999E-2</v>
      </c>
      <c r="F66" s="37">
        <v>2.938E-2</v>
      </c>
      <c r="G66" s="37">
        <v>3.0079999999999999E-2</v>
      </c>
      <c r="H66" s="37">
        <v>3.0079999999999999E-2</v>
      </c>
      <c r="I66" s="37">
        <v>3.576E-2</v>
      </c>
      <c r="J66" s="37">
        <v>3.0079999999999999E-2</v>
      </c>
      <c r="K66" s="37">
        <v>3.0079999999999999E-2</v>
      </c>
      <c r="L66" s="37">
        <v>3.0079999999999999E-2</v>
      </c>
      <c r="M66" s="38">
        <v>3.0079999999999999E-2</v>
      </c>
      <c r="N66" s="38">
        <v>3.0079999999999999E-2</v>
      </c>
      <c r="O66" s="38">
        <v>3.0079999999999999E-2</v>
      </c>
      <c r="P66" s="38">
        <v>5.373E-2</v>
      </c>
      <c r="Q66" s="38">
        <v>4.0680000000000001E-2</v>
      </c>
      <c r="R66" s="38">
        <v>3.0079999999999999E-2</v>
      </c>
      <c r="S66" s="38">
        <v>3.0079999999999999E-2</v>
      </c>
      <c r="T66" s="38">
        <v>3.0079999999999999E-2</v>
      </c>
      <c r="U66" s="38">
        <v>1.866E-2</v>
      </c>
      <c r="V66" s="38">
        <v>3.0079999999999999E-2</v>
      </c>
      <c r="W66" s="38">
        <v>3.0079999999999999E-2</v>
      </c>
      <c r="X66" s="38">
        <v>3.0079999999999999E-2</v>
      </c>
      <c r="Y66" s="38">
        <v>3.0079999999999999E-2</v>
      </c>
      <c r="Z66" s="38">
        <v>3.5200000000000002E-2</v>
      </c>
      <c r="AA66" s="38">
        <v>4.172E-2</v>
      </c>
      <c r="AB66" s="38">
        <v>3.0079999999999999E-2</v>
      </c>
      <c r="AC66" s="38">
        <v>4.7010000000000003E-2</v>
      </c>
      <c r="AD66" s="38">
        <v>8.7179999999999994E-2</v>
      </c>
      <c r="AE66" s="38">
        <v>3.0079999999999999E-2</v>
      </c>
      <c r="AF66" s="38">
        <v>3.0079999999999999E-2</v>
      </c>
      <c r="AG66" s="38">
        <v>3.0079999999999999E-2</v>
      </c>
      <c r="AH66" s="38">
        <v>3.124E-2</v>
      </c>
      <c r="AI66" s="38">
        <v>1.866E-2</v>
      </c>
      <c r="AJ66" s="38">
        <v>3.6429999999999997E-2</v>
      </c>
      <c r="AK66" s="38">
        <v>3.9460000000000002E-2</v>
      </c>
      <c r="AL66" s="38">
        <v>7.3450000000000001E-2</v>
      </c>
      <c r="AM66" s="38">
        <v>3.4630000000000001E-2</v>
      </c>
      <c r="AN66" s="38">
        <v>4.9639999999999997E-2</v>
      </c>
      <c r="AO66" s="38">
        <v>3.6540000000000003E-2</v>
      </c>
      <c r="AP66" s="38">
        <v>6.6339999999999996E-2</v>
      </c>
      <c r="AQ66" s="38">
        <v>3.4000000000000002E-2</v>
      </c>
      <c r="AR66" s="38">
        <v>5.67E-2</v>
      </c>
      <c r="AS66" s="38">
        <v>2.4199999999999999E-2</v>
      </c>
      <c r="AT66" s="38">
        <v>3.8580000000000003E-2</v>
      </c>
      <c r="AU66" s="38">
        <v>5.9020000000000003E-2</v>
      </c>
      <c r="AV66" s="38">
        <v>4.02E-2</v>
      </c>
      <c r="AW66" s="38">
        <v>3.1739999999999997E-2</v>
      </c>
      <c r="AX66" s="38">
        <v>7.51E-2</v>
      </c>
      <c r="AY66" s="38">
        <v>2.9819999999999999E-2</v>
      </c>
      <c r="AZ66" s="38">
        <v>2.7279999999999999E-2</v>
      </c>
      <c r="BA66" s="38">
        <v>3.2390000000000002E-2</v>
      </c>
      <c r="BB66" s="38">
        <v>0.11212</v>
      </c>
      <c r="BC66" s="38">
        <v>3.6790000000000003E-2</v>
      </c>
      <c r="BD66" s="39"/>
      <c r="BE66" s="2"/>
    </row>
    <row r="67" spans="1:57" x14ac:dyDescent="0.25">
      <c r="A67" s="2"/>
      <c r="B67" s="2">
        <v>57</v>
      </c>
      <c r="C67" s="37">
        <v>3.0130000000000001E-2</v>
      </c>
      <c r="D67" s="37">
        <v>3.0130000000000001E-2</v>
      </c>
      <c r="E67" s="37">
        <v>3.0130000000000001E-2</v>
      </c>
      <c r="F67" s="37">
        <v>2.9440000000000001E-2</v>
      </c>
      <c r="G67" s="37">
        <v>3.0130000000000001E-2</v>
      </c>
      <c r="H67" s="37">
        <v>3.0130000000000001E-2</v>
      </c>
      <c r="I67" s="37">
        <v>3.5720000000000002E-2</v>
      </c>
      <c r="J67" s="37">
        <v>3.0130000000000001E-2</v>
      </c>
      <c r="K67" s="37">
        <v>3.0130000000000001E-2</v>
      </c>
      <c r="L67" s="37">
        <v>3.0130000000000001E-2</v>
      </c>
      <c r="M67" s="38">
        <v>3.0130000000000001E-2</v>
      </c>
      <c r="N67" s="38">
        <v>3.0130000000000001E-2</v>
      </c>
      <c r="O67" s="38">
        <v>3.0130000000000001E-2</v>
      </c>
      <c r="P67" s="38">
        <v>5.355E-2</v>
      </c>
      <c r="Q67" s="38">
        <v>4.054E-2</v>
      </c>
      <c r="R67" s="38">
        <v>3.0130000000000001E-2</v>
      </c>
      <c r="S67" s="38">
        <v>3.0130000000000001E-2</v>
      </c>
      <c r="T67" s="38">
        <v>3.0130000000000001E-2</v>
      </c>
      <c r="U67" s="38">
        <v>1.874E-2</v>
      </c>
      <c r="V67" s="38">
        <v>3.0130000000000001E-2</v>
      </c>
      <c r="W67" s="38">
        <v>3.0130000000000001E-2</v>
      </c>
      <c r="X67" s="38">
        <v>3.0130000000000001E-2</v>
      </c>
      <c r="Y67" s="38">
        <v>3.0130000000000001E-2</v>
      </c>
      <c r="Z67" s="38">
        <v>3.517E-2</v>
      </c>
      <c r="AA67" s="38">
        <v>4.1570000000000003E-2</v>
      </c>
      <c r="AB67" s="38">
        <v>3.0130000000000001E-2</v>
      </c>
      <c r="AC67" s="38">
        <v>4.6769999999999999E-2</v>
      </c>
      <c r="AD67" s="38">
        <v>8.6569999999999994E-2</v>
      </c>
      <c r="AE67" s="38">
        <v>3.0130000000000001E-2</v>
      </c>
      <c r="AF67" s="38">
        <v>3.0130000000000001E-2</v>
      </c>
      <c r="AG67" s="38">
        <v>3.0130000000000001E-2</v>
      </c>
      <c r="AH67" s="38">
        <v>3.1269999999999999E-2</v>
      </c>
      <c r="AI67" s="38">
        <v>1.874E-2</v>
      </c>
      <c r="AJ67" s="38">
        <v>3.635E-2</v>
      </c>
      <c r="AK67" s="38">
        <v>3.9350000000000003E-2</v>
      </c>
      <c r="AL67" s="38">
        <v>7.3050000000000004E-2</v>
      </c>
      <c r="AM67" s="38">
        <v>3.4599999999999999E-2</v>
      </c>
      <c r="AN67" s="38">
        <v>4.9529999999999998E-2</v>
      </c>
      <c r="AO67" s="38">
        <v>3.6659999999999998E-2</v>
      </c>
      <c r="AP67" s="38">
        <v>6.5939999999999999E-2</v>
      </c>
      <c r="AQ67" s="38">
        <v>3.3980000000000003E-2</v>
      </c>
      <c r="AR67" s="38">
        <v>5.6640000000000003E-2</v>
      </c>
      <c r="AS67" s="38">
        <v>2.435E-2</v>
      </c>
      <c r="AT67" s="38">
        <v>3.8530000000000002E-2</v>
      </c>
      <c r="AU67" s="38">
        <v>5.8740000000000001E-2</v>
      </c>
      <c r="AV67" s="38">
        <v>4.0070000000000001E-2</v>
      </c>
      <c r="AW67" s="38">
        <v>3.1759999999999997E-2</v>
      </c>
      <c r="AX67" s="38">
        <v>7.4719999999999995E-2</v>
      </c>
      <c r="AY67" s="38">
        <v>2.9870000000000001E-2</v>
      </c>
      <c r="AZ67" s="38">
        <v>2.7369999999999998E-2</v>
      </c>
      <c r="BA67" s="38">
        <v>3.2399999999999998E-2</v>
      </c>
      <c r="BB67" s="38">
        <v>0.11107</v>
      </c>
      <c r="BC67" s="38">
        <v>3.6729999999999999E-2</v>
      </c>
      <c r="BD67" s="39"/>
      <c r="BE67" s="2"/>
    </row>
    <row r="68" spans="1:57" x14ac:dyDescent="0.25">
      <c r="A68" s="2"/>
      <c r="B68" s="2">
        <v>58</v>
      </c>
      <c r="C68" s="37">
        <v>3.0169999999999999E-2</v>
      </c>
      <c r="D68" s="37">
        <v>3.0169999999999999E-2</v>
      </c>
      <c r="E68" s="37">
        <v>3.0169999999999999E-2</v>
      </c>
      <c r="F68" s="37">
        <v>2.9499999999999998E-2</v>
      </c>
      <c r="G68" s="37">
        <v>3.0169999999999999E-2</v>
      </c>
      <c r="H68" s="37">
        <v>3.0169999999999999E-2</v>
      </c>
      <c r="I68" s="37">
        <v>3.567E-2</v>
      </c>
      <c r="J68" s="37">
        <v>3.0179999999999998E-2</v>
      </c>
      <c r="K68" s="37">
        <v>3.0169999999999999E-2</v>
      </c>
      <c r="L68" s="37">
        <v>3.0169999999999999E-2</v>
      </c>
      <c r="M68" s="38">
        <v>3.0169999999999999E-2</v>
      </c>
      <c r="N68" s="38">
        <v>3.0169999999999999E-2</v>
      </c>
      <c r="O68" s="38">
        <v>3.0169999999999999E-2</v>
      </c>
      <c r="P68" s="38">
        <v>5.3379999999999997E-2</v>
      </c>
      <c r="Q68" s="38">
        <v>4.0410000000000001E-2</v>
      </c>
      <c r="R68" s="38">
        <v>3.0169999999999999E-2</v>
      </c>
      <c r="S68" s="38">
        <v>3.0169999999999999E-2</v>
      </c>
      <c r="T68" s="38">
        <v>3.0169999999999999E-2</v>
      </c>
      <c r="U68" s="38">
        <v>1.881E-2</v>
      </c>
      <c r="V68" s="38">
        <v>3.0169999999999999E-2</v>
      </c>
      <c r="W68" s="38">
        <v>3.0169999999999999E-2</v>
      </c>
      <c r="X68" s="38">
        <v>3.0169999999999999E-2</v>
      </c>
      <c r="Y68" s="38">
        <v>3.0169999999999999E-2</v>
      </c>
      <c r="Z68" s="38">
        <v>3.5130000000000002E-2</v>
      </c>
      <c r="AA68" s="38">
        <v>4.1419999999999998E-2</v>
      </c>
      <c r="AB68" s="38">
        <v>3.0169999999999999E-2</v>
      </c>
      <c r="AC68" s="38">
        <v>4.6530000000000002E-2</v>
      </c>
      <c r="AD68" s="38">
        <v>8.5980000000000001E-2</v>
      </c>
      <c r="AE68" s="38">
        <v>3.0169999999999999E-2</v>
      </c>
      <c r="AF68" s="38">
        <v>3.0169999999999999E-2</v>
      </c>
      <c r="AG68" s="38">
        <v>3.0169999999999999E-2</v>
      </c>
      <c r="AH68" s="38">
        <v>3.1300000000000001E-2</v>
      </c>
      <c r="AI68" s="38">
        <v>1.881E-2</v>
      </c>
      <c r="AJ68" s="38">
        <v>3.6269999999999997E-2</v>
      </c>
      <c r="AK68" s="38">
        <v>3.9239999999999997E-2</v>
      </c>
      <c r="AL68" s="38">
        <v>7.2660000000000002E-2</v>
      </c>
      <c r="AM68" s="38">
        <v>3.458E-2</v>
      </c>
      <c r="AN68" s="38">
        <v>4.9430000000000002E-2</v>
      </c>
      <c r="AO68" s="38">
        <v>3.6769999999999997E-2</v>
      </c>
      <c r="AP68" s="38">
        <v>6.5549999999999997E-2</v>
      </c>
      <c r="AQ68" s="38">
        <v>3.397E-2</v>
      </c>
      <c r="AR68" s="38">
        <v>5.6590000000000001E-2</v>
      </c>
      <c r="AS68" s="38">
        <v>2.4500000000000001E-2</v>
      </c>
      <c r="AT68" s="38">
        <v>3.8490000000000003E-2</v>
      </c>
      <c r="AU68" s="38">
        <v>5.8470000000000001E-2</v>
      </c>
      <c r="AV68" s="38">
        <v>3.9949999999999999E-2</v>
      </c>
      <c r="AW68" s="38">
        <v>3.1780000000000003E-2</v>
      </c>
      <c r="AX68" s="38">
        <v>7.4349999999999999E-2</v>
      </c>
      <c r="AY68" s="38">
        <v>2.9919999999999999E-2</v>
      </c>
      <c r="AZ68" s="38">
        <v>2.7470000000000001E-2</v>
      </c>
      <c r="BA68" s="38">
        <v>3.2410000000000001E-2</v>
      </c>
      <c r="BB68" s="38">
        <v>0.11005</v>
      </c>
      <c r="BC68" s="38">
        <v>3.6659999999999998E-2</v>
      </c>
      <c r="BD68" s="39"/>
      <c r="BE68" s="2"/>
    </row>
    <row r="69" spans="1:57" x14ac:dyDescent="0.25">
      <c r="A69" s="2"/>
      <c r="B69" s="2">
        <v>59</v>
      </c>
      <c r="C69" s="37">
        <v>3.022E-2</v>
      </c>
      <c r="D69" s="37">
        <v>3.022E-2</v>
      </c>
      <c r="E69" s="37">
        <v>3.022E-2</v>
      </c>
      <c r="F69" s="37">
        <v>2.9559999999999999E-2</v>
      </c>
      <c r="G69" s="37">
        <v>3.022E-2</v>
      </c>
      <c r="H69" s="37">
        <v>3.022E-2</v>
      </c>
      <c r="I69" s="37">
        <v>3.5630000000000002E-2</v>
      </c>
      <c r="J69" s="37">
        <v>3.022E-2</v>
      </c>
      <c r="K69" s="37">
        <v>3.022E-2</v>
      </c>
      <c r="L69" s="37">
        <v>3.022E-2</v>
      </c>
      <c r="M69" s="38">
        <v>3.022E-2</v>
      </c>
      <c r="N69" s="38">
        <v>3.022E-2</v>
      </c>
      <c r="O69" s="38">
        <v>3.022E-2</v>
      </c>
      <c r="P69" s="38">
        <v>5.321E-2</v>
      </c>
      <c r="Q69" s="38">
        <v>4.0289999999999999E-2</v>
      </c>
      <c r="R69" s="38">
        <v>3.022E-2</v>
      </c>
      <c r="S69" s="38">
        <v>3.022E-2</v>
      </c>
      <c r="T69" s="38">
        <v>3.022E-2</v>
      </c>
      <c r="U69" s="38">
        <v>1.8880000000000001E-2</v>
      </c>
      <c r="V69" s="38">
        <v>3.022E-2</v>
      </c>
      <c r="W69" s="38">
        <v>3.022E-2</v>
      </c>
      <c r="X69" s="38">
        <v>3.022E-2</v>
      </c>
      <c r="Y69" s="38">
        <v>3.022E-2</v>
      </c>
      <c r="Z69" s="38">
        <v>3.5099999999999999E-2</v>
      </c>
      <c r="AA69" s="38">
        <v>4.1279999999999997E-2</v>
      </c>
      <c r="AB69" s="38">
        <v>3.022E-2</v>
      </c>
      <c r="AC69" s="38">
        <v>4.6300000000000001E-2</v>
      </c>
      <c r="AD69" s="38">
        <v>8.5400000000000004E-2</v>
      </c>
      <c r="AE69" s="38">
        <v>3.022E-2</v>
      </c>
      <c r="AF69" s="38">
        <v>3.022E-2</v>
      </c>
      <c r="AG69" s="38">
        <v>3.022E-2</v>
      </c>
      <c r="AH69" s="38">
        <v>3.1329999999999997E-2</v>
      </c>
      <c r="AI69" s="38">
        <v>1.8880000000000001E-2</v>
      </c>
      <c r="AJ69" s="38">
        <v>3.6200000000000003E-2</v>
      </c>
      <c r="AK69" s="38">
        <v>3.9140000000000001E-2</v>
      </c>
      <c r="AL69" s="38">
        <v>7.2279999999999997E-2</v>
      </c>
      <c r="AM69" s="38">
        <v>3.4549999999999997E-2</v>
      </c>
      <c r="AN69" s="38">
        <v>4.9329999999999999E-2</v>
      </c>
      <c r="AO69" s="38">
        <v>3.6889999999999999E-2</v>
      </c>
      <c r="AP69" s="38">
        <v>6.5180000000000002E-2</v>
      </c>
      <c r="AQ69" s="38">
        <v>3.3950000000000001E-2</v>
      </c>
      <c r="AR69" s="38">
        <v>5.654E-2</v>
      </c>
      <c r="AS69" s="38">
        <v>2.4649999999999998E-2</v>
      </c>
      <c r="AT69" s="38">
        <v>3.8449999999999998E-2</v>
      </c>
      <c r="AU69" s="38">
        <v>5.8209999999999998E-2</v>
      </c>
      <c r="AV69" s="38">
        <v>3.984E-2</v>
      </c>
      <c r="AW69" s="38">
        <v>3.1800000000000002E-2</v>
      </c>
      <c r="AX69" s="38">
        <v>7.399E-2</v>
      </c>
      <c r="AY69" s="38">
        <v>2.997E-2</v>
      </c>
      <c r="AZ69" s="38">
        <v>2.7560000000000001E-2</v>
      </c>
      <c r="BA69" s="38">
        <v>3.2419999999999997E-2</v>
      </c>
      <c r="BB69" s="38">
        <v>0.10907</v>
      </c>
      <c r="BC69" s="38">
        <v>3.6600000000000001E-2</v>
      </c>
      <c r="BD69" s="39"/>
      <c r="BE69" s="2"/>
    </row>
    <row r="70" spans="1:57" x14ac:dyDescent="0.25">
      <c r="A70" s="2"/>
      <c r="B70" s="4">
        <v>60</v>
      </c>
      <c r="C70" s="40">
        <v>3.0259999999999999E-2</v>
      </c>
      <c r="D70" s="40">
        <v>3.0259999999999999E-2</v>
      </c>
      <c r="E70" s="40">
        <v>3.0259999999999999E-2</v>
      </c>
      <c r="F70" s="40">
        <v>2.9610000000000001E-2</v>
      </c>
      <c r="G70" s="40">
        <v>3.0259999999999999E-2</v>
      </c>
      <c r="H70" s="40">
        <v>3.0259999999999999E-2</v>
      </c>
      <c r="I70" s="40">
        <v>3.5589999999999997E-2</v>
      </c>
      <c r="J70" s="40">
        <v>3.0269999999999998E-2</v>
      </c>
      <c r="K70" s="40">
        <v>3.0259999999999999E-2</v>
      </c>
      <c r="L70" s="40">
        <v>3.0259999999999999E-2</v>
      </c>
      <c r="M70" s="41">
        <v>3.0259999999999999E-2</v>
      </c>
      <c r="N70" s="41">
        <v>3.0259999999999999E-2</v>
      </c>
      <c r="O70" s="41">
        <v>3.0259999999999999E-2</v>
      </c>
      <c r="P70" s="41">
        <v>5.305E-2</v>
      </c>
      <c r="Q70" s="41">
        <v>4.0169999999999997E-2</v>
      </c>
      <c r="R70" s="41">
        <v>3.0259999999999999E-2</v>
      </c>
      <c r="S70" s="41">
        <v>3.0259999999999999E-2</v>
      </c>
      <c r="T70" s="41">
        <v>3.0259999999999999E-2</v>
      </c>
      <c r="U70" s="41">
        <v>1.8950000000000002E-2</v>
      </c>
      <c r="V70" s="41">
        <v>3.0259999999999999E-2</v>
      </c>
      <c r="W70" s="41">
        <v>3.0259999999999999E-2</v>
      </c>
      <c r="X70" s="41">
        <v>3.0259999999999999E-2</v>
      </c>
      <c r="Y70" s="41">
        <v>3.0259999999999999E-2</v>
      </c>
      <c r="Z70" s="41">
        <v>3.5069999999999997E-2</v>
      </c>
      <c r="AA70" s="41">
        <v>4.1149999999999999E-2</v>
      </c>
      <c r="AB70" s="41">
        <v>3.0259999999999999E-2</v>
      </c>
      <c r="AC70" s="41">
        <v>4.6080000000000003E-2</v>
      </c>
      <c r="AD70" s="41">
        <v>8.4849999999999995E-2</v>
      </c>
      <c r="AE70" s="41">
        <v>3.0259999999999999E-2</v>
      </c>
      <c r="AF70" s="41">
        <v>3.0259999999999999E-2</v>
      </c>
      <c r="AG70" s="41">
        <v>3.0259999999999999E-2</v>
      </c>
      <c r="AH70" s="41">
        <v>3.1359999999999999E-2</v>
      </c>
      <c r="AI70" s="41">
        <v>1.8950000000000002E-2</v>
      </c>
      <c r="AJ70" s="41">
        <v>3.6139999999999999E-2</v>
      </c>
      <c r="AK70" s="41">
        <v>3.9039999999999998E-2</v>
      </c>
      <c r="AL70" s="41">
        <v>7.1919999999999998E-2</v>
      </c>
      <c r="AM70" s="41">
        <v>3.4529999999999998E-2</v>
      </c>
      <c r="AN70" s="41">
        <v>4.9239999999999999E-2</v>
      </c>
      <c r="AO70" s="41">
        <v>3.6990000000000002E-2</v>
      </c>
      <c r="AP70" s="41">
        <v>6.4810000000000006E-2</v>
      </c>
      <c r="AQ70" s="41">
        <v>3.3939999999999998E-2</v>
      </c>
      <c r="AR70" s="41">
        <v>5.6489999999999999E-2</v>
      </c>
      <c r="AS70" s="41">
        <v>2.479E-2</v>
      </c>
      <c r="AT70" s="41">
        <v>3.841E-2</v>
      </c>
      <c r="AU70" s="41">
        <v>5.7959999999999998E-2</v>
      </c>
      <c r="AV70" s="41">
        <v>3.9730000000000001E-2</v>
      </c>
      <c r="AW70" s="41">
        <v>3.1820000000000001E-2</v>
      </c>
      <c r="AX70" s="41">
        <v>7.3649999999999993E-2</v>
      </c>
      <c r="AY70" s="41">
        <v>3.0020000000000002E-2</v>
      </c>
      <c r="AZ70" s="41">
        <v>2.7650000000000001E-2</v>
      </c>
      <c r="BA70" s="41">
        <v>3.243E-2</v>
      </c>
      <c r="BB70" s="41">
        <v>0.10813</v>
      </c>
      <c r="BC70" s="41">
        <v>3.6540000000000003E-2</v>
      </c>
      <c r="BD70" s="39"/>
      <c r="BE70" s="2"/>
    </row>
    <row r="71" spans="1:57" x14ac:dyDescent="0.25">
      <c r="A71" s="2"/>
      <c r="B71" s="2">
        <v>61</v>
      </c>
      <c r="C71" s="37">
        <v>3.031E-2</v>
      </c>
      <c r="D71" s="37">
        <v>3.031E-2</v>
      </c>
      <c r="E71" s="37">
        <v>3.031E-2</v>
      </c>
      <c r="F71" s="37">
        <v>2.9669999999999998E-2</v>
      </c>
      <c r="G71" s="37">
        <v>3.031E-2</v>
      </c>
      <c r="H71" s="37">
        <v>3.031E-2</v>
      </c>
      <c r="I71" s="37">
        <v>3.5549999999999998E-2</v>
      </c>
      <c r="J71" s="37">
        <v>3.031E-2</v>
      </c>
      <c r="K71" s="37">
        <v>3.031E-2</v>
      </c>
      <c r="L71" s="37">
        <v>3.031E-2</v>
      </c>
      <c r="M71" s="38">
        <v>3.031E-2</v>
      </c>
      <c r="N71" s="38">
        <v>3.031E-2</v>
      </c>
      <c r="O71" s="38">
        <v>3.031E-2</v>
      </c>
      <c r="P71" s="38">
        <v>5.2900000000000003E-2</v>
      </c>
      <c r="Q71" s="38">
        <v>4.0050000000000002E-2</v>
      </c>
      <c r="R71" s="38">
        <v>3.031E-2</v>
      </c>
      <c r="S71" s="38">
        <v>3.031E-2</v>
      </c>
      <c r="T71" s="38">
        <v>3.031E-2</v>
      </c>
      <c r="U71" s="38">
        <v>1.9009999999999999E-2</v>
      </c>
      <c r="V71" s="38">
        <v>3.031E-2</v>
      </c>
      <c r="W71" s="38">
        <v>3.031E-2</v>
      </c>
      <c r="X71" s="38">
        <v>3.031E-2</v>
      </c>
      <c r="Y71" s="38">
        <v>3.031E-2</v>
      </c>
      <c r="Z71" s="38">
        <v>3.5029999999999999E-2</v>
      </c>
      <c r="AA71" s="38">
        <v>4.1009999999999998E-2</v>
      </c>
      <c r="AB71" s="38">
        <v>3.031E-2</v>
      </c>
      <c r="AC71" s="38">
        <v>4.5870000000000001E-2</v>
      </c>
      <c r="AD71" s="38">
        <v>8.4309999999999996E-2</v>
      </c>
      <c r="AE71" s="38">
        <v>3.031E-2</v>
      </c>
      <c r="AF71" s="38">
        <v>3.031E-2</v>
      </c>
      <c r="AG71" s="38">
        <v>3.031E-2</v>
      </c>
      <c r="AH71" s="38">
        <v>3.1379999999999998E-2</v>
      </c>
      <c r="AI71" s="38">
        <v>1.9009999999999999E-2</v>
      </c>
      <c r="AJ71" s="38">
        <v>3.6069999999999998E-2</v>
      </c>
      <c r="AK71" s="38">
        <v>3.8949999999999999E-2</v>
      </c>
      <c r="AL71" s="38">
        <v>7.1559999999999999E-2</v>
      </c>
      <c r="AM71" s="38">
        <v>3.4509999999999999E-2</v>
      </c>
      <c r="AN71" s="38">
        <v>4.9140000000000003E-2</v>
      </c>
      <c r="AO71" s="38">
        <v>3.7100000000000001E-2</v>
      </c>
      <c r="AP71" s="38">
        <v>6.4460000000000003E-2</v>
      </c>
      <c r="AQ71" s="38">
        <v>3.3930000000000002E-2</v>
      </c>
      <c r="AR71" s="38">
        <v>5.6439999999999997E-2</v>
      </c>
      <c r="AS71" s="38">
        <v>2.4930000000000001E-2</v>
      </c>
      <c r="AT71" s="38">
        <v>3.8379999999999997E-2</v>
      </c>
      <c r="AU71" s="38">
        <v>5.7709999999999997E-2</v>
      </c>
      <c r="AV71" s="38">
        <v>3.9620000000000002E-2</v>
      </c>
      <c r="AW71" s="38">
        <v>3.184E-2</v>
      </c>
      <c r="AX71" s="38">
        <v>7.3319999999999996E-2</v>
      </c>
      <c r="AY71" s="38">
        <v>3.007E-2</v>
      </c>
      <c r="AZ71" s="38">
        <v>2.7730000000000001E-2</v>
      </c>
      <c r="BA71" s="38">
        <v>3.2439999999999997E-2</v>
      </c>
      <c r="BB71" s="38">
        <v>0.10721</v>
      </c>
      <c r="BC71" s="38">
        <v>3.6479999999999999E-2</v>
      </c>
      <c r="BD71" s="39"/>
      <c r="BE71" s="2"/>
    </row>
    <row r="72" spans="1:57" x14ac:dyDescent="0.25">
      <c r="A72" s="2"/>
      <c r="B72" s="2">
        <v>62</v>
      </c>
      <c r="C72" s="37">
        <v>3.0349999999999999E-2</v>
      </c>
      <c r="D72" s="37">
        <v>3.0349999999999999E-2</v>
      </c>
      <c r="E72" s="37">
        <v>3.0349999999999999E-2</v>
      </c>
      <c r="F72" s="37">
        <v>2.972E-2</v>
      </c>
      <c r="G72" s="37">
        <v>3.0349999999999999E-2</v>
      </c>
      <c r="H72" s="37">
        <v>3.0349999999999999E-2</v>
      </c>
      <c r="I72" s="37">
        <v>3.551E-2</v>
      </c>
      <c r="J72" s="37">
        <v>3.0349999999999999E-2</v>
      </c>
      <c r="K72" s="37">
        <v>3.0349999999999999E-2</v>
      </c>
      <c r="L72" s="37">
        <v>3.0349999999999999E-2</v>
      </c>
      <c r="M72" s="38">
        <v>3.0349999999999999E-2</v>
      </c>
      <c r="N72" s="38">
        <v>3.0349999999999999E-2</v>
      </c>
      <c r="O72" s="38">
        <v>3.0349999999999999E-2</v>
      </c>
      <c r="P72" s="38">
        <v>5.2749999999999998E-2</v>
      </c>
      <c r="Q72" s="38">
        <v>3.9940000000000003E-2</v>
      </c>
      <c r="R72" s="38">
        <v>3.0349999999999999E-2</v>
      </c>
      <c r="S72" s="38">
        <v>3.0349999999999999E-2</v>
      </c>
      <c r="T72" s="38">
        <v>3.0349999999999999E-2</v>
      </c>
      <c r="U72" s="38">
        <v>1.907E-2</v>
      </c>
      <c r="V72" s="38">
        <v>3.0349999999999999E-2</v>
      </c>
      <c r="W72" s="38">
        <v>3.0349999999999999E-2</v>
      </c>
      <c r="X72" s="38">
        <v>3.0349999999999999E-2</v>
      </c>
      <c r="Y72" s="38">
        <v>3.0349999999999999E-2</v>
      </c>
      <c r="Z72" s="38">
        <v>3.5000000000000003E-2</v>
      </c>
      <c r="AA72" s="38">
        <v>4.088E-2</v>
      </c>
      <c r="AB72" s="38">
        <v>3.0349999999999999E-2</v>
      </c>
      <c r="AC72" s="38">
        <v>4.5659999999999999E-2</v>
      </c>
      <c r="AD72" s="38">
        <v>8.3790000000000003E-2</v>
      </c>
      <c r="AE72" s="38">
        <v>3.0349999999999999E-2</v>
      </c>
      <c r="AF72" s="38">
        <v>3.0349999999999999E-2</v>
      </c>
      <c r="AG72" s="38">
        <v>3.0349999999999999E-2</v>
      </c>
      <c r="AH72" s="38">
        <v>3.141E-2</v>
      </c>
      <c r="AI72" s="38">
        <v>1.907E-2</v>
      </c>
      <c r="AJ72" s="38">
        <v>3.601E-2</v>
      </c>
      <c r="AK72" s="38">
        <v>3.8850000000000003E-2</v>
      </c>
      <c r="AL72" s="38">
        <v>7.1220000000000006E-2</v>
      </c>
      <c r="AM72" s="38">
        <v>3.449E-2</v>
      </c>
      <c r="AN72" s="38">
        <v>4.9050000000000003E-2</v>
      </c>
      <c r="AO72" s="38">
        <v>3.7199999999999997E-2</v>
      </c>
      <c r="AP72" s="38">
        <v>6.4119999999999996E-2</v>
      </c>
      <c r="AQ72" s="38">
        <v>3.3910000000000003E-2</v>
      </c>
      <c r="AR72" s="38">
        <v>5.6399999999999999E-2</v>
      </c>
      <c r="AS72" s="38">
        <v>2.5059999999999999E-2</v>
      </c>
      <c r="AT72" s="38">
        <v>3.8339999999999999E-2</v>
      </c>
      <c r="AU72" s="38">
        <v>5.747E-2</v>
      </c>
      <c r="AV72" s="38">
        <v>3.9510000000000003E-2</v>
      </c>
      <c r="AW72" s="38">
        <v>3.1850000000000003E-2</v>
      </c>
      <c r="AX72" s="38">
        <v>7.2999999999999995E-2</v>
      </c>
      <c r="AY72" s="38">
        <v>3.0120000000000001E-2</v>
      </c>
      <c r="AZ72" s="38">
        <v>2.7820000000000001E-2</v>
      </c>
      <c r="BA72" s="38">
        <v>3.245E-2</v>
      </c>
      <c r="BB72" s="38">
        <v>0.10632</v>
      </c>
      <c r="BC72" s="38">
        <v>3.6420000000000001E-2</v>
      </c>
      <c r="BD72" s="39"/>
      <c r="BE72" s="2"/>
    </row>
    <row r="73" spans="1:57" x14ac:dyDescent="0.25">
      <c r="A73" s="2"/>
      <c r="B73" s="2">
        <v>63</v>
      </c>
      <c r="C73" s="37">
        <v>3.039E-2</v>
      </c>
      <c r="D73" s="37">
        <v>3.039E-2</v>
      </c>
      <c r="E73" s="37">
        <v>3.039E-2</v>
      </c>
      <c r="F73" s="37">
        <v>2.9770000000000001E-2</v>
      </c>
      <c r="G73" s="37">
        <v>3.039E-2</v>
      </c>
      <c r="H73" s="37">
        <v>3.039E-2</v>
      </c>
      <c r="I73" s="37">
        <v>3.5470000000000002E-2</v>
      </c>
      <c r="J73" s="37">
        <v>3.039E-2</v>
      </c>
      <c r="K73" s="37">
        <v>3.039E-2</v>
      </c>
      <c r="L73" s="37">
        <v>3.039E-2</v>
      </c>
      <c r="M73" s="38">
        <v>3.039E-2</v>
      </c>
      <c r="N73" s="38">
        <v>3.039E-2</v>
      </c>
      <c r="O73" s="38">
        <v>3.039E-2</v>
      </c>
      <c r="P73" s="38">
        <v>5.2600000000000001E-2</v>
      </c>
      <c r="Q73" s="38">
        <v>3.9829999999999997E-2</v>
      </c>
      <c r="R73" s="38">
        <v>3.039E-2</v>
      </c>
      <c r="S73" s="38">
        <v>3.039E-2</v>
      </c>
      <c r="T73" s="38">
        <v>3.039E-2</v>
      </c>
      <c r="U73" s="38">
        <v>1.9130000000000001E-2</v>
      </c>
      <c r="V73" s="38">
        <v>3.039E-2</v>
      </c>
      <c r="W73" s="38">
        <v>3.039E-2</v>
      </c>
      <c r="X73" s="38">
        <v>3.039E-2</v>
      </c>
      <c r="Y73" s="38">
        <v>3.039E-2</v>
      </c>
      <c r="Z73" s="38">
        <v>3.4970000000000001E-2</v>
      </c>
      <c r="AA73" s="38">
        <v>4.0759999999999998E-2</v>
      </c>
      <c r="AB73" s="38">
        <v>3.039E-2</v>
      </c>
      <c r="AC73" s="38">
        <v>4.546E-2</v>
      </c>
      <c r="AD73" s="38">
        <v>8.3290000000000003E-2</v>
      </c>
      <c r="AE73" s="38">
        <v>3.039E-2</v>
      </c>
      <c r="AF73" s="38">
        <v>3.039E-2</v>
      </c>
      <c r="AG73" s="38">
        <v>3.039E-2</v>
      </c>
      <c r="AH73" s="38">
        <v>3.1440000000000003E-2</v>
      </c>
      <c r="AI73" s="38">
        <v>1.9130000000000001E-2</v>
      </c>
      <c r="AJ73" s="38">
        <v>3.5950000000000003E-2</v>
      </c>
      <c r="AK73" s="38">
        <v>3.8760000000000003E-2</v>
      </c>
      <c r="AL73" s="38">
        <v>7.0889999999999995E-2</v>
      </c>
      <c r="AM73" s="38">
        <v>3.4470000000000001E-2</v>
      </c>
      <c r="AN73" s="38">
        <v>4.897E-2</v>
      </c>
      <c r="AO73" s="38">
        <v>3.73E-2</v>
      </c>
      <c r="AP73" s="38">
        <v>6.3789999999999999E-2</v>
      </c>
      <c r="AQ73" s="38">
        <v>3.39E-2</v>
      </c>
      <c r="AR73" s="38">
        <v>5.6349999999999997E-2</v>
      </c>
      <c r="AS73" s="38">
        <v>2.5190000000000001E-2</v>
      </c>
      <c r="AT73" s="38">
        <v>3.8300000000000001E-2</v>
      </c>
      <c r="AU73" s="38">
        <v>5.7239999999999999E-2</v>
      </c>
      <c r="AV73" s="38">
        <v>3.9410000000000001E-2</v>
      </c>
      <c r="AW73" s="38">
        <v>3.1870000000000002E-2</v>
      </c>
      <c r="AX73" s="38">
        <v>7.2690000000000005E-2</v>
      </c>
      <c r="AY73" s="38">
        <v>3.0159999999999999E-2</v>
      </c>
      <c r="AZ73" s="38">
        <v>2.7900000000000001E-2</v>
      </c>
      <c r="BA73" s="38">
        <v>3.2460000000000003E-2</v>
      </c>
      <c r="BB73" s="38">
        <v>0.10546999999999999</v>
      </c>
      <c r="BC73" s="38">
        <v>3.637E-2</v>
      </c>
      <c r="BD73" s="39"/>
      <c r="BE73" s="2"/>
    </row>
    <row r="74" spans="1:57" x14ac:dyDescent="0.25">
      <c r="A74" s="2"/>
      <c r="B74" s="2">
        <v>64</v>
      </c>
      <c r="C74" s="37">
        <v>3.0429999999999999E-2</v>
      </c>
      <c r="D74" s="37">
        <v>3.0429999999999999E-2</v>
      </c>
      <c r="E74" s="37">
        <v>3.0429999999999999E-2</v>
      </c>
      <c r="F74" s="37">
        <v>2.9819999999999999E-2</v>
      </c>
      <c r="G74" s="37">
        <v>3.0429999999999999E-2</v>
      </c>
      <c r="H74" s="37">
        <v>3.0429999999999999E-2</v>
      </c>
      <c r="I74" s="37">
        <v>3.5430000000000003E-2</v>
      </c>
      <c r="J74" s="37">
        <v>3.0429999999999999E-2</v>
      </c>
      <c r="K74" s="37">
        <v>3.0429999999999999E-2</v>
      </c>
      <c r="L74" s="37">
        <v>3.0429999999999999E-2</v>
      </c>
      <c r="M74" s="38">
        <v>3.0429999999999999E-2</v>
      </c>
      <c r="N74" s="38">
        <v>3.0429999999999999E-2</v>
      </c>
      <c r="O74" s="38">
        <v>3.0429999999999999E-2</v>
      </c>
      <c r="P74" s="38">
        <v>5.246E-2</v>
      </c>
      <c r="Q74" s="38">
        <v>3.9730000000000001E-2</v>
      </c>
      <c r="R74" s="38">
        <v>3.0429999999999999E-2</v>
      </c>
      <c r="S74" s="38">
        <v>3.0429999999999999E-2</v>
      </c>
      <c r="T74" s="38">
        <v>3.0429999999999999E-2</v>
      </c>
      <c r="U74" s="38">
        <v>1.9189999999999999E-2</v>
      </c>
      <c r="V74" s="38">
        <v>3.0429999999999999E-2</v>
      </c>
      <c r="W74" s="38">
        <v>3.0429999999999999E-2</v>
      </c>
      <c r="X74" s="38">
        <v>3.0429999999999999E-2</v>
      </c>
      <c r="Y74" s="38">
        <v>3.0429999999999999E-2</v>
      </c>
      <c r="Z74" s="38">
        <v>3.4939999999999999E-2</v>
      </c>
      <c r="AA74" s="38">
        <v>4.0640000000000003E-2</v>
      </c>
      <c r="AB74" s="38">
        <v>3.0429999999999999E-2</v>
      </c>
      <c r="AC74" s="38">
        <v>4.5269999999999998E-2</v>
      </c>
      <c r="AD74" s="38">
        <v>8.2799999999999999E-2</v>
      </c>
      <c r="AE74" s="38">
        <v>3.0429999999999999E-2</v>
      </c>
      <c r="AF74" s="38">
        <v>3.0429999999999999E-2</v>
      </c>
      <c r="AG74" s="38">
        <v>3.0429999999999999E-2</v>
      </c>
      <c r="AH74" s="38">
        <v>3.1460000000000002E-2</v>
      </c>
      <c r="AI74" s="38">
        <v>1.9189999999999999E-2</v>
      </c>
      <c r="AJ74" s="38">
        <v>3.5889999999999998E-2</v>
      </c>
      <c r="AK74" s="38">
        <v>3.8670000000000003E-2</v>
      </c>
      <c r="AL74" s="38">
        <v>7.0569999999999994E-2</v>
      </c>
      <c r="AM74" s="38">
        <v>3.4450000000000001E-2</v>
      </c>
      <c r="AN74" s="38">
        <v>4.888E-2</v>
      </c>
      <c r="AO74" s="38">
        <v>3.739E-2</v>
      </c>
      <c r="AP74" s="38">
        <v>6.3479999999999995E-2</v>
      </c>
      <c r="AQ74" s="38">
        <v>3.3890000000000003E-2</v>
      </c>
      <c r="AR74" s="38">
        <v>5.6309999999999999E-2</v>
      </c>
      <c r="AS74" s="38">
        <v>2.5319999999999999E-2</v>
      </c>
      <c r="AT74" s="38">
        <v>3.8269999999999998E-2</v>
      </c>
      <c r="AU74" s="38">
        <v>5.7020000000000001E-2</v>
      </c>
      <c r="AV74" s="38">
        <v>3.9309999999999998E-2</v>
      </c>
      <c r="AW74" s="38">
        <v>3.1890000000000002E-2</v>
      </c>
      <c r="AX74" s="38">
        <v>7.2389999999999996E-2</v>
      </c>
      <c r="AY74" s="38">
        <v>3.0200000000000001E-2</v>
      </c>
      <c r="AZ74" s="38">
        <v>2.7980000000000001E-2</v>
      </c>
      <c r="BA74" s="38">
        <v>3.2469999999999999E-2</v>
      </c>
      <c r="BB74" s="38">
        <v>0.10464</v>
      </c>
      <c r="BC74" s="38">
        <v>3.6319999999999998E-2</v>
      </c>
      <c r="BD74" s="39"/>
      <c r="BE74" s="2"/>
    </row>
    <row r="75" spans="1:57" x14ac:dyDescent="0.25">
      <c r="A75" s="2"/>
      <c r="B75" s="4">
        <v>65</v>
      </c>
      <c r="C75" s="40">
        <v>3.0470000000000001E-2</v>
      </c>
      <c r="D75" s="40">
        <v>3.0470000000000001E-2</v>
      </c>
      <c r="E75" s="40">
        <v>3.0470000000000001E-2</v>
      </c>
      <c r="F75" s="40">
        <v>2.9870000000000001E-2</v>
      </c>
      <c r="G75" s="40">
        <v>3.0470000000000001E-2</v>
      </c>
      <c r="H75" s="40">
        <v>3.0470000000000001E-2</v>
      </c>
      <c r="I75" s="40">
        <v>3.5389999999999998E-2</v>
      </c>
      <c r="J75" s="40">
        <v>3.0470000000000001E-2</v>
      </c>
      <c r="K75" s="40">
        <v>3.0470000000000001E-2</v>
      </c>
      <c r="L75" s="40">
        <v>3.0470000000000001E-2</v>
      </c>
      <c r="M75" s="41">
        <v>3.0470000000000001E-2</v>
      </c>
      <c r="N75" s="41">
        <v>3.0470000000000001E-2</v>
      </c>
      <c r="O75" s="41">
        <v>3.0470000000000001E-2</v>
      </c>
      <c r="P75" s="41">
        <v>5.2319999999999998E-2</v>
      </c>
      <c r="Q75" s="41">
        <v>3.9620000000000002E-2</v>
      </c>
      <c r="R75" s="41">
        <v>3.0470000000000001E-2</v>
      </c>
      <c r="S75" s="41">
        <v>3.0470000000000001E-2</v>
      </c>
      <c r="T75" s="41">
        <v>3.0470000000000001E-2</v>
      </c>
      <c r="U75" s="41">
        <v>1.925E-2</v>
      </c>
      <c r="V75" s="41">
        <v>3.0470000000000001E-2</v>
      </c>
      <c r="W75" s="41">
        <v>3.0470000000000001E-2</v>
      </c>
      <c r="X75" s="41">
        <v>3.0470000000000001E-2</v>
      </c>
      <c r="Y75" s="41">
        <v>3.0470000000000001E-2</v>
      </c>
      <c r="Z75" s="41">
        <v>3.4909999999999997E-2</v>
      </c>
      <c r="AA75" s="41">
        <v>4.052E-2</v>
      </c>
      <c r="AB75" s="41">
        <v>3.0470000000000001E-2</v>
      </c>
      <c r="AC75" s="41">
        <v>4.5080000000000002E-2</v>
      </c>
      <c r="AD75" s="41">
        <v>8.233E-2</v>
      </c>
      <c r="AE75" s="41">
        <v>3.0470000000000001E-2</v>
      </c>
      <c r="AF75" s="41">
        <v>3.0470000000000001E-2</v>
      </c>
      <c r="AG75" s="41">
        <v>3.0470000000000001E-2</v>
      </c>
      <c r="AH75" s="41">
        <v>3.1480000000000001E-2</v>
      </c>
      <c r="AI75" s="41">
        <v>1.925E-2</v>
      </c>
      <c r="AJ75" s="41">
        <v>3.5839999999999997E-2</v>
      </c>
      <c r="AK75" s="41">
        <v>3.8589999999999999E-2</v>
      </c>
      <c r="AL75" s="41">
        <v>7.0260000000000003E-2</v>
      </c>
      <c r="AM75" s="41">
        <v>3.4430000000000002E-2</v>
      </c>
      <c r="AN75" s="41">
        <v>4.8800000000000003E-2</v>
      </c>
      <c r="AO75" s="41">
        <v>3.7490000000000002E-2</v>
      </c>
      <c r="AP75" s="41">
        <v>6.3170000000000004E-2</v>
      </c>
      <c r="AQ75" s="41">
        <v>3.3869999999999997E-2</v>
      </c>
      <c r="AR75" s="41">
        <v>5.6270000000000001E-2</v>
      </c>
      <c r="AS75" s="41">
        <v>2.5440000000000001E-2</v>
      </c>
      <c r="AT75" s="41">
        <v>3.823E-2</v>
      </c>
      <c r="AU75" s="41">
        <v>5.6800000000000003E-2</v>
      </c>
      <c r="AV75" s="41">
        <v>3.9210000000000002E-2</v>
      </c>
      <c r="AW75" s="41">
        <v>3.1899999999999998E-2</v>
      </c>
      <c r="AX75" s="41">
        <v>7.2090000000000001E-2</v>
      </c>
      <c r="AY75" s="41">
        <v>3.0249999999999999E-2</v>
      </c>
      <c r="AZ75" s="41">
        <v>2.8049999999999999E-2</v>
      </c>
      <c r="BA75" s="41">
        <v>3.2480000000000002E-2</v>
      </c>
      <c r="BB75" s="41">
        <v>0.10383000000000001</v>
      </c>
      <c r="BC75" s="41">
        <v>3.6260000000000001E-2</v>
      </c>
      <c r="BD75" s="39"/>
      <c r="BE75" s="2"/>
    </row>
    <row r="76" spans="1:57" x14ac:dyDescent="0.25">
      <c r="A76" s="2"/>
      <c r="B76" s="2">
        <v>66</v>
      </c>
      <c r="C76" s="37">
        <v>3.0509999999999999E-2</v>
      </c>
      <c r="D76" s="37">
        <v>3.0509999999999999E-2</v>
      </c>
      <c r="E76" s="37">
        <v>3.0509999999999999E-2</v>
      </c>
      <c r="F76" s="37">
        <v>2.9909999999999999E-2</v>
      </c>
      <c r="G76" s="37">
        <v>3.0509999999999999E-2</v>
      </c>
      <c r="H76" s="37">
        <v>3.0509999999999999E-2</v>
      </c>
      <c r="I76" s="37">
        <v>3.5360000000000003E-2</v>
      </c>
      <c r="J76" s="37">
        <v>3.0509999999999999E-2</v>
      </c>
      <c r="K76" s="37">
        <v>3.0509999999999999E-2</v>
      </c>
      <c r="L76" s="37">
        <v>3.0509999999999999E-2</v>
      </c>
      <c r="M76" s="38">
        <v>3.0509999999999999E-2</v>
      </c>
      <c r="N76" s="38">
        <v>3.0509999999999999E-2</v>
      </c>
      <c r="O76" s="38">
        <v>3.0509999999999999E-2</v>
      </c>
      <c r="P76" s="38">
        <v>5.219E-2</v>
      </c>
      <c r="Q76" s="38">
        <v>3.952E-2</v>
      </c>
      <c r="R76" s="38">
        <v>3.0509999999999999E-2</v>
      </c>
      <c r="S76" s="38">
        <v>3.0509999999999999E-2</v>
      </c>
      <c r="T76" s="38">
        <v>3.0509999999999999E-2</v>
      </c>
      <c r="U76" s="38">
        <v>1.9310000000000001E-2</v>
      </c>
      <c r="V76" s="38">
        <v>3.0509999999999999E-2</v>
      </c>
      <c r="W76" s="38">
        <v>3.0509999999999999E-2</v>
      </c>
      <c r="X76" s="38">
        <v>3.0509999999999999E-2</v>
      </c>
      <c r="Y76" s="38">
        <v>3.0509999999999999E-2</v>
      </c>
      <c r="Z76" s="38">
        <v>3.4889999999999997E-2</v>
      </c>
      <c r="AA76" s="38">
        <v>4.0410000000000001E-2</v>
      </c>
      <c r="AB76" s="38">
        <v>3.0509999999999999E-2</v>
      </c>
      <c r="AC76" s="38">
        <v>4.4889999999999999E-2</v>
      </c>
      <c r="AD76" s="38">
        <v>8.1869999999999998E-2</v>
      </c>
      <c r="AE76" s="38">
        <v>3.0509999999999999E-2</v>
      </c>
      <c r="AF76" s="38">
        <v>3.0509999999999999E-2</v>
      </c>
      <c r="AG76" s="38">
        <v>3.0509999999999999E-2</v>
      </c>
      <c r="AH76" s="38">
        <v>3.1510000000000003E-2</v>
      </c>
      <c r="AI76" s="38">
        <v>1.9310000000000001E-2</v>
      </c>
      <c r="AJ76" s="38">
        <v>3.5790000000000002E-2</v>
      </c>
      <c r="AK76" s="38">
        <v>3.8510000000000003E-2</v>
      </c>
      <c r="AL76" s="38">
        <v>6.9959999999999994E-2</v>
      </c>
      <c r="AM76" s="38">
        <v>3.4410000000000003E-2</v>
      </c>
      <c r="AN76" s="38">
        <v>4.8719999999999999E-2</v>
      </c>
      <c r="AO76" s="38">
        <v>3.7580000000000002E-2</v>
      </c>
      <c r="AP76" s="38">
        <v>6.2869999999999995E-2</v>
      </c>
      <c r="AQ76" s="38">
        <v>3.3860000000000001E-2</v>
      </c>
      <c r="AR76" s="38">
        <v>5.6230000000000002E-2</v>
      </c>
      <c r="AS76" s="38">
        <v>2.5559999999999999E-2</v>
      </c>
      <c r="AT76" s="38">
        <v>3.8199999999999998E-2</v>
      </c>
      <c r="AU76" s="38">
        <v>5.6590000000000001E-2</v>
      </c>
      <c r="AV76" s="38">
        <v>3.9120000000000002E-2</v>
      </c>
      <c r="AW76" s="38">
        <v>3.1919999999999997E-2</v>
      </c>
      <c r="AX76" s="38">
        <v>7.1809999999999999E-2</v>
      </c>
      <c r="AY76" s="38">
        <v>3.0290000000000001E-2</v>
      </c>
      <c r="AZ76" s="38">
        <v>2.8129999999999999E-2</v>
      </c>
      <c r="BA76" s="38">
        <v>3.2489999999999998E-2</v>
      </c>
      <c r="BB76" s="38">
        <v>0.10305</v>
      </c>
      <c r="BC76" s="38">
        <v>3.6220000000000002E-2</v>
      </c>
      <c r="BD76" s="39"/>
      <c r="BE76" s="2"/>
    </row>
    <row r="77" spans="1:57" x14ac:dyDescent="0.25">
      <c r="A77" s="2"/>
      <c r="B77" s="2">
        <v>67</v>
      </c>
      <c r="C77" s="37">
        <v>3.0540000000000001E-2</v>
      </c>
      <c r="D77" s="37">
        <v>3.0540000000000001E-2</v>
      </c>
      <c r="E77" s="37">
        <v>3.0540000000000001E-2</v>
      </c>
      <c r="F77" s="37">
        <v>2.9960000000000001E-2</v>
      </c>
      <c r="G77" s="37">
        <v>3.0540000000000001E-2</v>
      </c>
      <c r="H77" s="37">
        <v>3.0540000000000001E-2</v>
      </c>
      <c r="I77" s="37">
        <v>3.5319999999999997E-2</v>
      </c>
      <c r="J77" s="37">
        <v>3.0540000000000001E-2</v>
      </c>
      <c r="K77" s="37">
        <v>3.0540000000000001E-2</v>
      </c>
      <c r="L77" s="37">
        <v>3.0540000000000001E-2</v>
      </c>
      <c r="M77" s="38">
        <v>3.0540000000000001E-2</v>
      </c>
      <c r="N77" s="38">
        <v>3.0540000000000001E-2</v>
      </c>
      <c r="O77" s="38">
        <v>3.0540000000000001E-2</v>
      </c>
      <c r="P77" s="38">
        <v>5.2060000000000002E-2</v>
      </c>
      <c r="Q77" s="38">
        <v>3.943E-2</v>
      </c>
      <c r="R77" s="38">
        <v>3.0540000000000001E-2</v>
      </c>
      <c r="S77" s="38">
        <v>3.0540000000000001E-2</v>
      </c>
      <c r="T77" s="38">
        <v>3.0540000000000001E-2</v>
      </c>
      <c r="U77" s="38">
        <v>1.9359999999999999E-2</v>
      </c>
      <c r="V77" s="38">
        <v>3.0540000000000001E-2</v>
      </c>
      <c r="W77" s="38">
        <v>3.0540000000000001E-2</v>
      </c>
      <c r="X77" s="38">
        <v>3.0540000000000001E-2</v>
      </c>
      <c r="Y77" s="38">
        <v>3.0540000000000001E-2</v>
      </c>
      <c r="Z77" s="38">
        <v>3.4860000000000002E-2</v>
      </c>
      <c r="AA77" s="38">
        <v>4.0300000000000002E-2</v>
      </c>
      <c r="AB77" s="38">
        <v>3.0540000000000001E-2</v>
      </c>
      <c r="AC77" s="38">
        <v>4.4720000000000003E-2</v>
      </c>
      <c r="AD77" s="38">
        <v>8.1430000000000002E-2</v>
      </c>
      <c r="AE77" s="38">
        <v>3.0540000000000001E-2</v>
      </c>
      <c r="AF77" s="38">
        <v>3.0540000000000001E-2</v>
      </c>
      <c r="AG77" s="38">
        <v>3.0540000000000001E-2</v>
      </c>
      <c r="AH77" s="38">
        <v>3.1530000000000002E-2</v>
      </c>
      <c r="AI77" s="38">
        <v>1.9359999999999999E-2</v>
      </c>
      <c r="AJ77" s="38">
        <v>3.5740000000000001E-2</v>
      </c>
      <c r="AK77" s="38">
        <v>3.8429999999999999E-2</v>
      </c>
      <c r="AL77" s="38">
        <v>6.966E-2</v>
      </c>
      <c r="AM77" s="38">
        <v>3.4389999999999997E-2</v>
      </c>
      <c r="AN77" s="38">
        <v>4.8640000000000003E-2</v>
      </c>
      <c r="AO77" s="38">
        <v>3.7659999999999999E-2</v>
      </c>
      <c r="AP77" s="38">
        <v>6.2570000000000001E-2</v>
      </c>
      <c r="AQ77" s="38">
        <v>3.3849999999999998E-2</v>
      </c>
      <c r="AR77" s="38">
        <v>5.6189999999999997E-2</v>
      </c>
      <c r="AS77" s="38">
        <v>2.5680000000000001E-2</v>
      </c>
      <c r="AT77" s="38">
        <v>3.8170000000000003E-2</v>
      </c>
      <c r="AU77" s="38">
        <v>5.6390000000000003E-2</v>
      </c>
      <c r="AV77" s="38">
        <v>3.9030000000000002E-2</v>
      </c>
      <c r="AW77" s="38">
        <v>3.193E-2</v>
      </c>
      <c r="AX77" s="38">
        <v>7.1540000000000006E-2</v>
      </c>
      <c r="AY77" s="38">
        <v>3.0329999999999999E-2</v>
      </c>
      <c r="AZ77" s="38">
        <v>2.8199999999999999E-2</v>
      </c>
      <c r="BA77" s="38">
        <v>3.2500000000000001E-2</v>
      </c>
      <c r="BB77" s="38">
        <v>0.1023</v>
      </c>
      <c r="BC77" s="38">
        <v>3.6170000000000001E-2</v>
      </c>
      <c r="BD77" s="39"/>
      <c r="BE77" s="2"/>
    </row>
    <row r="78" spans="1:57" x14ac:dyDescent="0.25">
      <c r="A78" s="2"/>
      <c r="B78" s="2">
        <v>68</v>
      </c>
      <c r="C78" s="37">
        <v>3.058E-2</v>
      </c>
      <c r="D78" s="37">
        <v>3.058E-2</v>
      </c>
      <c r="E78" s="37">
        <v>3.058E-2</v>
      </c>
      <c r="F78" s="37">
        <v>0.03</v>
      </c>
      <c r="G78" s="37">
        <v>3.058E-2</v>
      </c>
      <c r="H78" s="37">
        <v>3.058E-2</v>
      </c>
      <c r="I78" s="37">
        <v>3.5290000000000002E-2</v>
      </c>
      <c r="J78" s="37">
        <v>3.058E-2</v>
      </c>
      <c r="K78" s="37">
        <v>3.058E-2</v>
      </c>
      <c r="L78" s="37">
        <v>3.058E-2</v>
      </c>
      <c r="M78" s="38">
        <v>3.058E-2</v>
      </c>
      <c r="N78" s="38">
        <v>3.058E-2</v>
      </c>
      <c r="O78" s="38">
        <v>3.058E-2</v>
      </c>
      <c r="P78" s="38">
        <v>5.1929999999999997E-2</v>
      </c>
      <c r="Q78" s="38">
        <v>3.9329999999999997E-2</v>
      </c>
      <c r="R78" s="38">
        <v>3.058E-2</v>
      </c>
      <c r="S78" s="38">
        <v>3.058E-2</v>
      </c>
      <c r="T78" s="38">
        <v>3.058E-2</v>
      </c>
      <c r="U78" s="38">
        <v>1.941E-2</v>
      </c>
      <c r="V78" s="38">
        <v>3.058E-2</v>
      </c>
      <c r="W78" s="38">
        <v>3.058E-2</v>
      </c>
      <c r="X78" s="38">
        <v>3.058E-2</v>
      </c>
      <c r="Y78" s="38">
        <v>3.058E-2</v>
      </c>
      <c r="Z78" s="38">
        <v>3.483E-2</v>
      </c>
      <c r="AA78" s="38">
        <v>4.0189999999999997E-2</v>
      </c>
      <c r="AB78" s="38">
        <v>3.058E-2</v>
      </c>
      <c r="AC78" s="38">
        <v>4.4540000000000003E-2</v>
      </c>
      <c r="AD78" s="38">
        <v>8.1000000000000003E-2</v>
      </c>
      <c r="AE78" s="38">
        <v>3.058E-2</v>
      </c>
      <c r="AF78" s="38">
        <v>3.058E-2</v>
      </c>
      <c r="AG78" s="38">
        <v>3.058E-2</v>
      </c>
      <c r="AH78" s="38">
        <v>3.1550000000000002E-2</v>
      </c>
      <c r="AI78" s="38">
        <v>1.941E-2</v>
      </c>
      <c r="AJ78" s="38">
        <v>3.569E-2</v>
      </c>
      <c r="AK78" s="38">
        <v>3.8350000000000002E-2</v>
      </c>
      <c r="AL78" s="38">
        <v>6.9379999999999997E-2</v>
      </c>
      <c r="AM78" s="38">
        <v>3.4369999999999998E-2</v>
      </c>
      <c r="AN78" s="38">
        <v>4.8570000000000002E-2</v>
      </c>
      <c r="AO78" s="38">
        <v>3.7749999999999999E-2</v>
      </c>
      <c r="AP78" s="38">
        <v>6.2289999999999998E-2</v>
      </c>
      <c r="AQ78" s="38">
        <v>3.3840000000000002E-2</v>
      </c>
      <c r="AR78" s="38">
        <v>5.6149999999999999E-2</v>
      </c>
      <c r="AS78" s="38">
        <v>2.579E-2</v>
      </c>
      <c r="AT78" s="38">
        <v>3.814E-2</v>
      </c>
      <c r="AU78" s="38">
        <v>5.6189999999999997E-2</v>
      </c>
      <c r="AV78" s="38">
        <v>3.8940000000000002E-2</v>
      </c>
      <c r="AW78" s="38">
        <v>3.1949999999999999E-2</v>
      </c>
      <c r="AX78" s="38">
        <v>7.127E-2</v>
      </c>
      <c r="AY78" s="38">
        <v>3.0360000000000002E-2</v>
      </c>
      <c r="AZ78" s="38">
        <v>2.827E-2</v>
      </c>
      <c r="BA78" s="38">
        <v>3.2500000000000001E-2</v>
      </c>
      <c r="BB78" s="38">
        <v>0.10156</v>
      </c>
      <c r="BC78" s="38">
        <v>3.6119999999999999E-2</v>
      </c>
      <c r="BD78" s="39"/>
      <c r="BE78" s="2"/>
    </row>
    <row r="79" spans="1:57" x14ac:dyDescent="0.25">
      <c r="A79" s="2"/>
      <c r="B79" s="2">
        <v>69</v>
      </c>
      <c r="C79" s="37">
        <v>3.0609999999999998E-2</v>
      </c>
      <c r="D79" s="37">
        <v>3.0609999999999998E-2</v>
      </c>
      <c r="E79" s="37">
        <v>3.0609999999999998E-2</v>
      </c>
      <c r="F79" s="37">
        <v>3.005E-2</v>
      </c>
      <c r="G79" s="37">
        <v>3.0609999999999998E-2</v>
      </c>
      <c r="H79" s="37">
        <v>3.0609999999999998E-2</v>
      </c>
      <c r="I79" s="37">
        <v>3.526E-2</v>
      </c>
      <c r="J79" s="37">
        <v>3.0609999999999998E-2</v>
      </c>
      <c r="K79" s="37">
        <v>3.0609999999999998E-2</v>
      </c>
      <c r="L79" s="37">
        <v>3.0609999999999998E-2</v>
      </c>
      <c r="M79" s="38">
        <v>3.0609999999999998E-2</v>
      </c>
      <c r="N79" s="38">
        <v>3.0609999999999998E-2</v>
      </c>
      <c r="O79" s="38">
        <v>3.0609999999999998E-2</v>
      </c>
      <c r="P79" s="38">
        <v>5.1810000000000002E-2</v>
      </c>
      <c r="Q79" s="38">
        <v>3.9239999999999997E-2</v>
      </c>
      <c r="R79" s="38">
        <v>3.0609999999999998E-2</v>
      </c>
      <c r="S79" s="38">
        <v>3.0609999999999998E-2</v>
      </c>
      <c r="T79" s="38">
        <v>3.0609999999999998E-2</v>
      </c>
      <c r="U79" s="38">
        <v>1.9460000000000002E-2</v>
      </c>
      <c r="V79" s="38">
        <v>3.0609999999999998E-2</v>
      </c>
      <c r="W79" s="38">
        <v>3.0609999999999998E-2</v>
      </c>
      <c r="X79" s="38">
        <v>3.0609999999999998E-2</v>
      </c>
      <c r="Y79" s="38">
        <v>3.0609999999999998E-2</v>
      </c>
      <c r="Z79" s="38">
        <v>3.4810000000000001E-2</v>
      </c>
      <c r="AA79" s="38">
        <v>4.0090000000000001E-2</v>
      </c>
      <c r="AB79" s="38">
        <v>3.0609999999999998E-2</v>
      </c>
      <c r="AC79" s="38">
        <v>4.4380000000000003E-2</v>
      </c>
      <c r="AD79" s="38">
        <v>8.0579999999999999E-2</v>
      </c>
      <c r="AE79" s="38">
        <v>3.0609999999999998E-2</v>
      </c>
      <c r="AF79" s="38">
        <v>3.0609999999999998E-2</v>
      </c>
      <c r="AG79" s="38">
        <v>3.0609999999999998E-2</v>
      </c>
      <c r="AH79" s="38">
        <v>3.1570000000000001E-2</v>
      </c>
      <c r="AI79" s="38">
        <v>1.9460000000000002E-2</v>
      </c>
      <c r="AJ79" s="38">
        <v>3.5650000000000001E-2</v>
      </c>
      <c r="AK79" s="38">
        <v>3.8269999999999998E-2</v>
      </c>
      <c r="AL79" s="38">
        <v>6.9110000000000005E-2</v>
      </c>
      <c r="AM79" s="38">
        <v>3.4349999999999999E-2</v>
      </c>
      <c r="AN79" s="38">
        <v>4.8500000000000001E-2</v>
      </c>
      <c r="AO79" s="38">
        <v>3.7830000000000003E-2</v>
      </c>
      <c r="AP79" s="38">
        <v>6.2019999999999999E-2</v>
      </c>
      <c r="AQ79" s="38">
        <v>3.3829999999999999E-2</v>
      </c>
      <c r="AR79" s="38">
        <v>5.611E-2</v>
      </c>
      <c r="AS79" s="38">
        <v>2.5899999999999999E-2</v>
      </c>
      <c r="AT79" s="38">
        <v>3.8109999999999998E-2</v>
      </c>
      <c r="AU79" s="38">
        <v>5.6000000000000001E-2</v>
      </c>
      <c r="AV79" s="38">
        <v>3.8850000000000003E-2</v>
      </c>
      <c r="AW79" s="38">
        <v>3.1960000000000002E-2</v>
      </c>
      <c r="AX79" s="38">
        <v>7.1010000000000004E-2</v>
      </c>
      <c r="AY79" s="38">
        <v>3.04E-2</v>
      </c>
      <c r="AZ79" s="38">
        <v>2.8340000000000001E-2</v>
      </c>
      <c r="BA79" s="38">
        <v>3.2509999999999997E-2</v>
      </c>
      <c r="BB79" s="38">
        <v>0.10085</v>
      </c>
      <c r="BC79" s="38">
        <v>3.6069999999999998E-2</v>
      </c>
      <c r="BD79" s="39"/>
      <c r="BE79" s="2"/>
    </row>
    <row r="80" spans="1:57" x14ac:dyDescent="0.25">
      <c r="A80" s="2"/>
      <c r="B80" s="4">
        <v>70</v>
      </c>
      <c r="C80" s="40">
        <v>3.065E-2</v>
      </c>
      <c r="D80" s="40">
        <v>3.065E-2</v>
      </c>
      <c r="E80" s="40">
        <v>3.065E-2</v>
      </c>
      <c r="F80" s="40">
        <v>3.0089999999999999E-2</v>
      </c>
      <c r="G80" s="40">
        <v>3.065E-2</v>
      </c>
      <c r="H80" s="40">
        <v>3.065E-2</v>
      </c>
      <c r="I80" s="40">
        <v>3.5229999999999997E-2</v>
      </c>
      <c r="J80" s="40">
        <v>3.065E-2</v>
      </c>
      <c r="K80" s="40">
        <v>3.065E-2</v>
      </c>
      <c r="L80" s="40">
        <v>3.065E-2</v>
      </c>
      <c r="M80" s="41">
        <v>3.065E-2</v>
      </c>
      <c r="N80" s="41">
        <v>3.065E-2</v>
      </c>
      <c r="O80" s="41">
        <v>3.065E-2</v>
      </c>
      <c r="P80" s="41">
        <v>5.169E-2</v>
      </c>
      <c r="Q80" s="41">
        <v>3.9149999999999997E-2</v>
      </c>
      <c r="R80" s="41">
        <v>3.065E-2</v>
      </c>
      <c r="S80" s="41">
        <v>3.065E-2</v>
      </c>
      <c r="T80" s="41">
        <v>3.065E-2</v>
      </c>
      <c r="U80" s="41">
        <v>1.951E-2</v>
      </c>
      <c r="V80" s="41">
        <v>3.065E-2</v>
      </c>
      <c r="W80" s="41">
        <v>3.065E-2</v>
      </c>
      <c r="X80" s="41">
        <v>3.065E-2</v>
      </c>
      <c r="Y80" s="41">
        <v>3.065E-2</v>
      </c>
      <c r="Z80" s="41">
        <v>3.4779999999999998E-2</v>
      </c>
      <c r="AA80" s="41">
        <v>3.9989999999999998E-2</v>
      </c>
      <c r="AB80" s="41">
        <v>3.065E-2</v>
      </c>
      <c r="AC80" s="41">
        <v>4.4209999999999999E-2</v>
      </c>
      <c r="AD80" s="41">
        <v>8.0170000000000005E-2</v>
      </c>
      <c r="AE80" s="41">
        <v>3.065E-2</v>
      </c>
      <c r="AF80" s="41">
        <v>3.065E-2</v>
      </c>
      <c r="AG80" s="41">
        <v>3.065E-2</v>
      </c>
      <c r="AH80" s="41">
        <v>3.159E-2</v>
      </c>
      <c r="AI80" s="41">
        <v>1.951E-2</v>
      </c>
      <c r="AJ80" s="41">
        <v>3.56E-2</v>
      </c>
      <c r="AK80" s="41">
        <v>3.8199999999999998E-2</v>
      </c>
      <c r="AL80" s="41">
        <v>6.8839999999999998E-2</v>
      </c>
      <c r="AM80" s="41">
        <v>3.4329999999999999E-2</v>
      </c>
      <c r="AN80" s="41">
        <v>4.8419999999999998E-2</v>
      </c>
      <c r="AO80" s="41">
        <v>3.7909999999999999E-2</v>
      </c>
      <c r="AP80" s="41">
        <v>6.1749999999999999E-2</v>
      </c>
      <c r="AQ80" s="41">
        <v>3.3820000000000003E-2</v>
      </c>
      <c r="AR80" s="41">
        <v>5.6070000000000002E-2</v>
      </c>
      <c r="AS80" s="41">
        <v>2.5999999999999999E-2</v>
      </c>
      <c r="AT80" s="41">
        <v>3.8080000000000003E-2</v>
      </c>
      <c r="AU80" s="41">
        <v>5.5809999999999998E-2</v>
      </c>
      <c r="AV80" s="41">
        <v>3.8769999999999999E-2</v>
      </c>
      <c r="AW80" s="41">
        <v>3.1980000000000001E-2</v>
      </c>
      <c r="AX80" s="41">
        <v>7.0760000000000003E-2</v>
      </c>
      <c r="AY80" s="41">
        <v>3.0439999999999998E-2</v>
      </c>
      <c r="AZ80" s="41">
        <v>2.8400000000000002E-2</v>
      </c>
      <c r="BA80" s="41">
        <v>3.252E-2</v>
      </c>
      <c r="BB80" s="41">
        <v>0.10016</v>
      </c>
      <c r="BC80" s="41">
        <v>3.603E-2</v>
      </c>
      <c r="BD80" s="39"/>
      <c r="BE80" s="2"/>
    </row>
    <row r="81" spans="1:57" x14ac:dyDescent="0.25">
      <c r="A81" s="2"/>
      <c r="B81" s="2">
        <v>71</v>
      </c>
      <c r="C81" s="37">
        <v>3.0679999999999999E-2</v>
      </c>
      <c r="D81" s="37">
        <v>3.0679999999999999E-2</v>
      </c>
      <c r="E81" s="37">
        <v>3.0679999999999999E-2</v>
      </c>
      <c r="F81" s="37">
        <v>3.0130000000000001E-2</v>
      </c>
      <c r="G81" s="37">
        <v>3.0679999999999999E-2</v>
      </c>
      <c r="H81" s="37">
        <v>3.0679999999999999E-2</v>
      </c>
      <c r="I81" s="37">
        <v>3.5200000000000002E-2</v>
      </c>
      <c r="J81" s="37">
        <v>3.0679999999999999E-2</v>
      </c>
      <c r="K81" s="37">
        <v>3.0679999999999999E-2</v>
      </c>
      <c r="L81" s="37">
        <v>3.0679999999999999E-2</v>
      </c>
      <c r="M81" s="38">
        <v>3.0679999999999999E-2</v>
      </c>
      <c r="N81" s="38">
        <v>3.0679999999999999E-2</v>
      </c>
      <c r="O81" s="38">
        <v>3.0679999999999999E-2</v>
      </c>
      <c r="P81" s="38">
        <v>5.1580000000000001E-2</v>
      </c>
      <c r="Q81" s="38">
        <v>3.9070000000000001E-2</v>
      </c>
      <c r="R81" s="38">
        <v>3.0679999999999999E-2</v>
      </c>
      <c r="S81" s="38">
        <v>3.0679999999999999E-2</v>
      </c>
      <c r="T81" s="38">
        <v>3.0679999999999999E-2</v>
      </c>
      <c r="U81" s="38">
        <v>1.9560000000000001E-2</v>
      </c>
      <c r="V81" s="38">
        <v>3.0679999999999999E-2</v>
      </c>
      <c r="W81" s="38">
        <v>3.0679999999999999E-2</v>
      </c>
      <c r="X81" s="38">
        <v>3.0679999999999999E-2</v>
      </c>
      <c r="Y81" s="38">
        <v>3.0679999999999999E-2</v>
      </c>
      <c r="Z81" s="38">
        <v>3.4759999999999999E-2</v>
      </c>
      <c r="AA81" s="38">
        <v>3.9890000000000002E-2</v>
      </c>
      <c r="AB81" s="38">
        <v>3.0679999999999999E-2</v>
      </c>
      <c r="AC81" s="38">
        <v>4.4049999999999999E-2</v>
      </c>
      <c r="AD81" s="38">
        <v>7.9780000000000004E-2</v>
      </c>
      <c r="AE81" s="38">
        <v>3.0679999999999999E-2</v>
      </c>
      <c r="AF81" s="38">
        <v>3.0679999999999999E-2</v>
      </c>
      <c r="AG81" s="38">
        <v>3.0679999999999999E-2</v>
      </c>
      <c r="AH81" s="38">
        <v>3.1609999999999999E-2</v>
      </c>
      <c r="AI81" s="38">
        <v>1.9560000000000001E-2</v>
      </c>
      <c r="AJ81" s="38">
        <v>3.5560000000000001E-2</v>
      </c>
      <c r="AK81" s="38">
        <v>3.8129999999999997E-2</v>
      </c>
      <c r="AL81" s="38">
        <v>6.8580000000000002E-2</v>
      </c>
      <c r="AM81" s="38">
        <v>3.4320000000000003E-2</v>
      </c>
      <c r="AN81" s="38">
        <v>4.836E-2</v>
      </c>
      <c r="AO81" s="38">
        <v>3.7990000000000003E-2</v>
      </c>
      <c r="AP81" s="38">
        <v>6.1490000000000003E-2</v>
      </c>
      <c r="AQ81" s="38">
        <v>3.3799999999999997E-2</v>
      </c>
      <c r="AR81" s="38">
        <v>5.604E-2</v>
      </c>
      <c r="AS81" s="38">
        <v>2.6110000000000001E-2</v>
      </c>
      <c r="AT81" s="38">
        <v>3.805E-2</v>
      </c>
      <c r="AU81" s="38">
        <v>5.5629999999999999E-2</v>
      </c>
      <c r="AV81" s="38">
        <v>3.8690000000000002E-2</v>
      </c>
      <c r="AW81" s="38">
        <v>3.1989999999999998E-2</v>
      </c>
      <c r="AX81" s="38">
        <v>7.0510000000000003E-2</v>
      </c>
      <c r="AY81" s="38">
        <v>3.0470000000000001E-2</v>
      </c>
      <c r="AZ81" s="38">
        <v>2.8469999999999999E-2</v>
      </c>
      <c r="BA81" s="38">
        <v>3.2530000000000003E-2</v>
      </c>
      <c r="BB81" s="38">
        <v>9.9489999999999995E-2</v>
      </c>
      <c r="BC81" s="38">
        <v>3.5990000000000001E-2</v>
      </c>
      <c r="BD81" s="39"/>
      <c r="BE81" s="2"/>
    </row>
    <row r="82" spans="1:57" x14ac:dyDescent="0.25">
      <c r="A82" s="2"/>
      <c r="B82" s="2">
        <v>72</v>
      </c>
      <c r="C82" s="37">
        <v>3.0710000000000001E-2</v>
      </c>
      <c r="D82" s="37">
        <v>3.0710000000000001E-2</v>
      </c>
      <c r="E82" s="37">
        <v>3.0710000000000001E-2</v>
      </c>
      <c r="F82" s="37">
        <v>3.0169999999999999E-2</v>
      </c>
      <c r="G82" s="37">
        <v>3.0710000000000001E-2</v>
      </c>
      <c r="H82" s="37">
        <v>3.0710000000000001E-2</v>
      </c>
      <c r="I82" s="37">
        <v>3.517E-2</v>
      </c>
      <c r="J82" s="37">
        <v>3.0710000000000001E-2</v>
      </c>
      <c r="K82" s="37">
        <v>3.0710000000000001E-2</v>
      </c>
      <c r="L82" s="37">
        <v>3.0710000000000001E-2</v>
      </c>
      <c r="M82" s="38">
        <v>3.0710000000000001E-2</v>
      </c>
      <c r="N82" s="38">
        <v>3.0710000000000001E-2</v>
      </c>
      <c r="O82" s="38">
        <v>3.0710000000000001E-2</v>
      </c>
      <c r="P82" s="38">
        <v>5.1459999999999999E-2</v>
      </c>
      <c r="Q82" s="38">
        <v>3.8980000000000001E-2</v>
      </c>
      <c r="R82" s="38">
        <v>3.0710000000000001E-2</v>
      </c>
      <c r="S82" s="38">
        <v>3.0710000000000001E-2</v>
      </c>
      <c r="T82" s="38">
        <v>3.0710000000000001E-2</v>
      </c>
      <c r="U82" s="38">
        <v>1.9609999999999999E-2</v>
      </c>
      <c r="V82" s="38">
        <v>3.0710000000000001E-2</v>
      </c>
      <c r="W82" s="38">
        <v>3.0710000000000001E-2</v>
      </c>
      <c r="X82" s="38">
        <v>3.0710000000000001E-2</v>
      </c>
      <c r="Y82" s="38">
        <v>3.0710000000000001E-2</v>
      </c>
      <c r="Z82" s="38">
        <v>3.4729999999999997E-2</v>
      </c>
      <c r="AA82" s="38">
        <v>3.9789999999999999E-2</v>
      </c>
      <c r="AB82" s="38">
        <v>3.0710000000000001E-2</v>
      </c>
      <c r="AC82" s="38">
        <v>4.3900000000000002E-2</v>
      </c>
      <c r="AD82" s="38">
        <v>7.9399999999999998E-2</v>
      </c>
      <c r="AE82" s="38">
        <v>3.0710000000000001E-2</v>
      </c>
      <c r="AF82" s="38">
        <v>3.0710000000000001E-2</v>
      </c>
      <c r="AG82" s="38">
        <v>3.0710000000000001E-2</v>
      </c>
      <c r="AH82" s="38">
        <v>3.1629999999999998E-2</v>
      </c>
      <c r="AI82" s="38">
        <v>1.9609999999999999E-2</v>
      </c>
      <c r="AJ82" s="38">
        <v>3.5520000000000003E-2</v>
      </c>
      <c r="AK82" s="38">
        <v>3.8059999999999997E-2</v>
      </c>
      <c r="AL82" s="38">
        <v>6.8320000000000006E-2</v>
      </c>
      <c r="AM82" s="38">
        <v>3.4299999999999997E-2</v>
      </c>
      <c r="AN82" s="38">
        <v>4.829E-2</v>
      </c>
      <c r="AO82" s="38">
        <v>3.807E-2</v>
      </c>
      <c r="AP82" s="38">
        <v>6.1240000000000003E-2</v>
      </c>
      <c r="AQ82" s="38">
        <v>3.3790000000000001E-2</v>
      </c>
      <c r="AR82" s="38">
        <v>5.6000000000000001E-2</v>
      </c>
      <c r="AS82" s="38">
        <v>2.6210000000000001E-2</v>
      </c>
      <c r="AT82" s="38">
        <v>3.8019999999999998E-2</v>
      </c>
      <c r="AU82" s="38">
        <v>5.5460000000000002E-2</v>
      </c>
      <c r="AV82" s="38">
        <v>3.8609999999999998E-2</v>
      </c>
      <c r="AW82" s="38">
        <v>3.2000000000000001E-2</v>
      </c>
      <c r="AX82" s="38">
        <v>7.0279999999999995E-2</v>
      </c>
      <c r="AY82" s="38">
        <v>3.0509999999999999E-2</v>
      </c>
      <c r="AZ82" s="38">
        <v>2.853E-2</v>
      </c>
      <c r="BA82" s="38">
        <v>3.2530000000000003E-2</v>
      </c>
      <c r="BB82" s="38">
        <v>9.8839999999999997E-2</v>
      </c>
      <c r="BC82" s="38">
        <v>3.5950000000000003E-2</v>
      </c>
      <c r="BD82" s="39"/>
      <c r="BE82" s="2"/>
    </row>
    <row r="83" spans="1:57" x14ac:dyDescent="0.25">
      <c r="A83" s="2"/>
      <c r="B83" s="2">
        <v>73</v>
      </c>
      <c r="C83" s="37">
        <v>3.074E-2</v>
      </c>
      <c r="D83" s="37">
        <v>3.074E-2</v>
      </c>
      <c r="E83" s="37">
        <v>3.074E-2</v>
      </c>
      <c r="F83" s="37">
        <v>3.0210000000000001E-2</v>
      </c>
      <c r="G83" s="37">
        <v>3.074E-2</v>
      </c>
      <c r="H83" s="37">
        <v>3.074E-2</v>
      </c>
      <c r="I83" s="37">
        <v>3.5139999999999998E-2</v>
      </c>
      <c r="J83" s="37">
        <v>3.074E-2</v>
      </c>
      <c r="K83" s="37">
        <v>3.074E-2</v>
      </c>
      <c r="L83" s="37">
        <v>3.074E-2</v>
      </c>
      <c r="M83" s="38">
        <v>3.074E-2</v>
      </c>
      <c r="N83" s="38">
        <v>3.074E-2</v>
      </c>
      <c r="O83" s="38">
        <v>3.074E-2</v>
      </c>
      <c r="P83" s="38">
        <v>5.135E-2</v>
      </c>
      <c r="Q83" s="38">
        <v>3.8899999999999997E-2</v>
      </c>
      <c r="R83" s="38">
        <v>3.074E-2</v>
      </c>
      <c r="S83" s="38">
        <v>3.074E-2</v>
      </c>
      <c r="T83" s="38">
        <v>3.074E-2</v>
      </c>
      <c r="U83" s="38">
        <v>1.966E-2</v>
      </c>
      <c r="V83" s="38">
        <v>3.074E-2</v>
      </c>
      <c r="W83" s="38">
        <v>3.074E-2</v>
      </c>
      <c r="X83" s="38">
        <v>3.074E-2</v>
      </c>
      <c r="Y83" s="38">
        <v>3.074E-2</v>
      </c>
      <c r="Z83" s="38">
        <v>3.4709999999999998E-2</v>
      </c>
      <c r="AA83" s="38">
        <v>3.9699999999999999E-2</v>
      </c>
      <c r="AB83" s="38">
        <v>3.074E-2</v>
      </c>
      <c r="AC83" s="38">
        <v>4.3749999999999997E-2</v>
      </c>
      <c r="AD83" s="38">
        <v>7.9020000000000007E-2</v>
      </c>
      <c r="AE83" s="38">
        <v>3.074E-2</v>
      </c>
      <c r="AF83" s="38">
        <v>3.074E-2</v>
      </c>
      <c r="AG83" s="38">
        <v>3.074E-2</v>
      </c>
      <c r="AH83" s="38">
        <v>3.1649999999999998E-2</v>
      </c>
      <c r="AI83" s="38">
        <v>1.966E-2</v>
      </c>
      <c r="AJ83" s="38">
        <v>3.5479999999999998E-2</v>
      </c>
      <c r="AK83" s="38">
        <v>3.7990000000000003E-2</v>
      </c>
      <c r="AL83" s="38">
        <v>6.8080000000000002E-2</v>
      </c>
      <c r="AM83" s="38">
        <v>3.4279999999999998E-2</v>
      </c>
      <c r="AN83" s="38">
        <v>4.8219999999999999E-2</v>
      </c>
      <c r="AO83" s="38">
        <v>3.814E-2</v>
      </c>
      <c r="AP83" s="38">
        <v>6.0999999999999999E-2</v>
      </c>
      <c r="AQ83" s="38">
        <v>3.3779999999999998E-2</v>
      </c>
      <c r="AR83" s="38">
        <v>5.5969999999999999E-2</v>
      </c>
      <c r="AS83" s="38">
        <v>2.631E-2</v>
      </c>
      <c r="AT83" s="38">
        <v>3.7990000000000003E-2</v>
      </c>
      <c r="AU83" s="38">
        <v>5.5289999999999999E-2</v>
      </c>
      <c r="AV83" s="38">
        <v>3.8530000000000002E-2</v>
      </c>
      <c r="AW83" s="38">
        <v>3.202E-2</v>
      </c>
      <c r="AX83" s="38">
        <v>7.0040000000000005E-2</v>
      </c>
      <c r="AY83" s="38">
        <v>3.0540000000000001E-2</v>
      </c>
      <c r="AZ83" s="38">
        <v>2.8590000000000001E-2</v>
      </c>
      <c r="BA83" s="38">
        <v>3.2539999999999999E-2</v>
      </c>
      <c r="BB83" s="38">
        <v>9.8199999999999996E-2</v>
      </c>
      <c r="BC83" s="38">
        <v>3.5909999999999997E-2</v>
      </c>
      <c r="BD83" s="39"/>
      <c r="BE83" s="2"/>
    </row>
    <row r="84" spans="1:57" x14ac:dyDescent="0.25">
      <c r="A84" s="2"/>
      <c r="B84" s="2">
        <v>74</v>
      </c>
      <c r="C84" s="37">
        <v>3.0769999999999999E-2</v>
      </c>
      <c r="D84" s="37">
        <v>3.0769999999999999E-2</v>
      </c>
      <c r="E84" s="37">
        <v>3.0769999999999999E-2</v>
      </c>
      <c r="F84" s="37">
        <v>3.024E-2</v>
      </c>
      <c r="G84" s="37">
        <v>3.0769999999999999E-2</v>
      </c>
      <c r="H84" s="37">
        <v>3.0769999999999999E-2</v>
      </c>
      <c r="I84" s="37">
        <v>3.5110000000000002E-2</v>
      </c>
      <c r="J84" s="37">
        <v>3.0769999999999999E-2</v>
      </c>
      <c r="K84" s="37">
        <v>3.0769999999999999E-2</v>
      </c>
      <c r="L84" s="37">
        <v>3.0769999999999999E-2</v>
      </c>
      <c r="M84" s="38">
        <v>3.0769999999999999E-2</v>
      </c>
      <c r="N84" s="38">
        <v>3.0769999999999999E-2</v>
      </c>
      <c r="O84" s="38">
        <v>3.0769999999999999E-2</v>
      </c>
      <c r="P84" s="38">
        <v>5.1249999999999997E-2</v>
      </c>
      <c r="Q84" s="38">
        <v>3.882E-2</v>
      </c>
      <c r="R84" s="38">
        <v>3.0769999999999999E-2</v>
      </c>
      <c r="S84" s="38">
        <v>3.0769999999999999E-2</v>
      </c>
      <c r="T84" s="38">
        <v>3.0769999999999999E-2</v>
      </c>
      <c r="U84" s="38">
        <v>1.9699999999999999E-2</v>
      </c>
      <c r="V84" s="38">
        <v>3.0769999999999999E-2</v>
      </c>
      <c r="W84" s="38">
        <v>3.0769999999999999E-2</v>
      </c>
      <c r="X84" s="38">
        <v>3.0769999999999999E-2</v>
      </c>
      <c r="Y84" s="38">
        <v>3.0769999999999999E-2</v>
      </c>
      <c r="Z84" s="38">
        <v>3.4689999999999999E-2</v>
      </c>
      <c r="AA84" s="38">
        <v>3.9609999999999999E-2</v>
      </c>
      <c r="AB84" s="38">
        <v>3.0769999999999999E-2</v>
      </c>
      <c r="AC84" s="38">
        <v>4.36E-2</v>
      </c>
      <c r="AD84" s="38">
        <v>7.8659999999999994E-2</v>
      </c>
      <c r="AE84" s="38">
        <v>3.0769999999999999E-2</v>
      </c>
      <c r="AF84" s="38">
        <v>3.0769999999999999E-2</v>
      </c>
      <c r="AG84" s="38">
        <v>3.0769999999999999E-2</v>
      </c>
      <c r="AH84" s="38">
        <v>3.1669999999999997E-2</v>
      </c>
      <c r="AI84" s="38">
        <v>1.9699999999999999E-2</v>
      </c>
      <c r="AJ84" s="38">
        <v>3.5439999999999999E-2</v>
      </c>
      <c r="AK84" s="38">
        <v>3.7920000000000002E-2</v>
      </c>
      <c r="AL84" s="38">
        <v>6.7839999999999998E-2</v>
      </c>
      <c r="AM84" s="38">
        <v>3.4270000000000002E-2</v>
      </c>
      <c r="AN84" s="38">
        <v>4.8160000000000001E-2</v>
      </c>
      <c r="AO84" s="38">
        <v>3.8210000000000001E-2</v>
      </c>
      <c r="AP84" s="38">
        <v>6.0760000000000002E-2</v>
      </c>
      <c r="AQ84" s="38">
        <v>3.3770000000000001E-2</v>
      </c>
      <c r="AR84" s="38">
        <v>5.5939999999999997E-2</v>
      </c>
      <c r="AS84" s="38">
        <v>2.64E-2</v>
      </c>
      <c r="AT84" s="38">
        <v>3.7969999999999997E-2</v>
      </c>
      <c r="AU84" s="38">
        <v>5.5120000000000002E-2</v>
      </c>
      <c r="AV84" s="38">
        <v>3.8460000000000001E-2</v>
      </c>
      <c r="AW84" s="38">
        <v>3.2030000000000003E-2</v>
      </c>
      <c r="AX84" s="38">
        <v>6.9819999999999993E-2</v>
      </c>
      <c r="AY84" s="38">
        <v>3.058E-2</v>
      </c>
      <c r="AZ84" s="38">
        <v>2.8649999999999998E-2</v>
      </c>
      <c r="BA84" s="38">
        <v>3.2550000000000003E-2</v>
      </c>
      <c r="BB84" s="38">
        <v>9.7589999999999996E-2</v>
      </c>
      <c r="BC84" s="38">
        <v>3.5869999999999999E-2</v>
      </c>
      <c r="BD84" s="39"/>
      <c r="BE84" s="2"/>
    </row>
    <row r="85" spans="1:57" x14ac:dyDescent="0.25">
      <c r="A85" s="2"/>
      <c r="B85" s="4">
        <v>75</v>
      </c>
      <c r="C85" s="40">
        <v>3.0800000000000001E-2</v>
      </c>
      <c r="D85" s="40">
        <v>3.0800000000000001E-2</v>
      </c>
      <c r="E85" s="40">
        <v>3.0800000000000001E-2</v>
      </c>
      <c r="F85" s="40">
        <v>3.0280000000000001E-2</v>
      </c>
      <c r="G85" s="40">
        <v>3.0800000000000001E-2</v>
      </c>
      <c r="H85" s="40">
        <v>3.0800000000000001E-2</v>
      </c>
      <c r="I85" s="40">
        <v>3.508E-2</v>
      </c>
      <c r="J85" s="40">
        <v>3.0800000000000001E-2</v>
      </c>
      <c r="K85" s="40">
        <v>3.0800000000000001E-2</v>
      </c>
      <c r="L85" s="40">
        <v>3.0800000000000001E-2</v>
      </c>
      <c r="M85" s="41">
        <v>3.0800000000000001E-2</v>
      </c>
      <c r="N85" s="41">
        <v>3.0800000000000001E-2</v>
      </c>
      <c r="O85" s="41">
        <v>3.0800000000000001E-2</v>
      </c>
      <c r="P85" s="41">
        <v>5.1139999999999998E-2</v>
      </c>
      <c r="Q85" s="41">
        <v>3.8739999999999997E-2</v>
      </c>
      <c r="R85" s="41">
        <v>3.0800000000000001E-2</v>
      </c>
      <c r="S85" s="41">
        <v>3.0800000000000001E-2</v>
      </c>
      <c r="T85" s="41">
        <v>3.0800000000000001E-2</v>
      </c>
      <c r="U85" s="41">
        <v>1.9740000000000001E-2</v>
      </c>
      <c r="V85" s="41">
        <v>3.0800000000000001E-2</v>
      </c>
      <c r="W85" s="41">
        <v>3.0800000000000001E-2</v>
      </c>
      <c r="X85" s="41">
        <v>3.0800000000000001E-2</v>
      </c>
      <c r="Y85" s="41">
        <v>3.0800000000000001E-2</v>
      </c>
      <c r="Z85" s="41">
        <v>3.4660000000000003E-2</v>
      </c>
      <c r="AA85" s="41">
        <v>3.952E-2</v>
      </c>
      <c r="AB85" s="41">
        <v>3.0800000000000001E-2</v>
      </c>
      <c r="AC85" s="41">
        <v>4.3459999999999999E-2</v>
      </c>
      <c r="AD85" s="41">
        <v>7.8310000000000005E-2</v>
      </c>
      <c r="AE85" s="41">
        <v>3.0800000000000001E-2</v>
      </c>
      <c r="AF85" s="41">
        <v>3.0800000000000001E-2</v>
      </c>
      <c r="AG85" s="41">
        <v>3.0800000000000001E-2</v>
      </c>
      <c r="AH85" s="41">
        <v>3.1690000000000003E-2</v>
      </c>
      <c r="AI85" s="41">
        <v>1.9740000000000001E-2</v>
      </c>
      <c r="AJ85" s="41">
        <v>3.5409999999999997E-2</v>
      </c>
      <c r="AK85" s="41">
        <v>3.7859999999999998E-2</v>
      </c>
      <c r="AL85" s="41">
        <v>6.7610000000000003E-2</v>
      </c>
      <c r="AM85" s="41">
        <v>3.4250000000000003E-2</v>
      </c>
      <c r="AN85" s="41">
        <v>4.8099999999999997E-2</v>
      </c>
      <c r="AO85" s="41">
        <v>3.8280000000000002E-2</v>
      </c>
      <c r="AP85" s="41">
        <v>6.053E-2</v>
      </c>
      <c r="AQ85" s="41">
        <v>3.3759999999999998E-2</v>
      </c>
      <c r="AR85" s="41">
        <v>5.5899999999999998E-2</v>
      </c>
      <c r="AS85" s="41">
        <v>2.6499999999999999E-2</v>
      </c>
      <c r="AT85" s="41">
        <v>3.7940000000000002E-2</v>
      </c>
      <c r="AU85" s="41">
        <v>5.4960000000000002E-2</v>
      </c>
      <c r="AV85" s="41">
        <v>3.8390000000000001E-2</v>
      </c>
      <c r="AW85" s="41">
        <v>3.2039999999999999E-2</v>
      </c>
      <c r="AX85" s="41">
        <v>6.9599999999999995E-2</v>
      </c>
      <c r="AY85" s="41">
        <v>3.0609999999999998E-2</v>
      </c>
      <c r="AZ85" s="41">
        <v>2.8709999999999999E-2</v>
      </c>
      <c r="BA85" s="41">
        <v>3.2550000000000003E-2</v>
      </c>
      <c r="BB85" s="41">
        <v>9.6990000000000007E-2</v>
      </c>
      <c r="BC85" s="41">
        <v>3.5830000000000001E-2</v>
      </c>
      <c r="BD85" s="39"/>
      <c r="BE85" s="2"/>
    </row>
    <row r="86" spans="1:57" x14ac:dyDescent="0.25">
      <c r="A86" s="2"/>
      <c r="B86" s="2">
        <v>76</v>
      </c>
      <c r="C86" s="37">
        <v>3.083E-2</v>
      </c>
      <c r="D86" s="37">
        <v>3.083E-2</v>
      </c>
      <c r="E86" s="37">
        <v>3.083E-2</v>
      </c>
      <c r="F86" s="37">
        <v>3.031E-2</v>
      </c>
      <c r="G86" s="37">
        <v>3.083E-2</v>
      </c>
      <c r="H86" s="37">
        <v>3.083E-2</v>
      </c>
      <c r="I86" s="37">
        <v>3.5049999999999998E-2</v>
      </c>
      <c r="J86" s="37">
        <v>3.083E-2</v>
      </c>
      <c r="K86" s="37">
        <v>3.083E-2</v>
      </c>
      <c r="L86" s="37">
        <v>3.083E-2</v>
      </c>
      <c r="M86" s="38">
        <v>3.083E-2</v>
      </c>
      <c r="N86" s="38">
        <v>3.083E-2</v>
      </c>
      <c r="O86" s="38">
        <v>3.083E-2</v>
      </c>
      <c r="P86" s="38">
        <v>5.1040000000000002E-2</v>
      </c>
      <c r="Q86" s="38">
        <v>3.8670000000000003E-2</v>
      </c>
      <c r="R86" s="38">
        <v>3.083E-2</v>
      </c>
      <c r="S86" s="38">
        <v>3.083E-2</v>
      </c>
      <c r="T86" s="38">
        <v>3.083E-2</v>
      </c>
      <c r="U86" s="38">
        <v>1.9789999999999999E-2</v>
      </c>
      <c r="V86" s="38">
        <v>3.083E-2</v>
      </c>
      <c r="W86" s="38">
        <v>3.083E-2</v>
      </c>
      <c r="X86" s="38">
        <v>3.083E-2</v>
      </c>
      <c r="Y86" s="38">
        <v>3.083E-2</v>
      </c>
      <c r="Z86" s="38">
        <v>3.4639999999999997E-2</v>
      </c>
      <c r="AA86" s="38">
        <v>3.9440000000000003E-2</v>
      </c>
      <c r="AB86" s="38">
        <v>3.083E-2</v>
      </c>
      <c r="AC86" s="38">
        <v>4.3319999999999997E-2</v>
      </c>
      <c r="AD86" s="38">
        <v>7.7960000000000002E-2</v>
      </c>
      <c r="AE86" s="38">
        <v>3.083E-2</v>
      </c>
      <c r="AF86" s="38">
        <v>3.083E-2</v>
      </c>
      <c r="AG86" s="38">
        <v>3.083E-2</v>
      </c>
      <c r="AH86" s="38">
        <v>3.1699999999999999E-2</v>
      </c>
      <c r="AI86" s="38">
        <v>1.9789999999999999E-2</v>
      </c>
      <c r="AJ86" s="38">
        <v>3.5369999999999999E-2</v>
      </c>
      <c r="AK86" s="38">
        <v>3.7789999999999997E-2</v>
      </c>
      <c r="AL86" s="38">
        <v>6.7379999999999995E-2</v>
      </c>
      <c r="AM86" s="38">
        <v>3.4229999999999997E-2</v>
      </c>
      <c r="AN86" s="38">
        <v>4.8039999999999999E-2</v>
      </c>
      <c r="AO86" s="38">
        <v>3.8350000000000002E-2</v>
      </c>
      <c r="AP86" s="38">
        <v>6.0299999999999999E-2</v>
      </c>
      <c r="AQ86" s="38">
        <v>3.3750000000000002E-2</v>
      </c>
      <c r="AR86" s="38">
        <v>5.5870000000000003E-2</v>
      </c>
      <c r="AS86" s="38">
        <v>2.6589999999999999E-2</v>
      </c>
      <c r="AT86" s="38">
        <v>3.7909999999999999E-2</v>
      </c>
      <c r="AU86" s="38">
        <v>5.4800000000000001E-2</v>
      </c>
      <c r="AV86" s="38">
        <v>3.832E-2</v>
      </c>
      <c r="AW86" s="38">
        <v>3.2050000000000002E-2</v>
      </c>
      <c r="AX86" s="38">
        <v>6.9389999999999993E-2</v>
      </c>
      <c r="AY86" s="38">
        <v>3.0640000000000001E-2</v>
      </c>
      <c r="AZ86" s="38">
        <v>2.8760000000000001E-2</v>
      </c>
      <c r="BA86" s="38">
        <v>3.2559999999999999E-2</v>
      </c>
      <c r="BB86" s="38">
        <v>9.64E-2</v>
      </c>
      <c r="BC86" s="38">
        <v>3.5790000000000002E-2</v>
      </c>
      <c r="BD86" s="39"/>
      <c r="BE86" s="2"/>
    </row>
    <row r="87" spans="1:57" x14ac:dyDescent="0.25">
      <c r="A87" s="2"/>
      <c r="B87" s="2">
        <v>77</v>
      </c>
      <c r="C87" s="37">
        <v>3.0859999999999999E-2</v>
      </c>
      <c r="D87" s="37">
        <v>3.0859999999999999E-2</v>
      </c>
      <c r="E87" s="37">
        <v>3.0859999999999999E-2</v>
      </c>
      <c r="F87" s="37">
        <v>3.0349999999999999E-2</v>
      </c>
      <c r="G87" s="37">
        <v>3.0859999999999999E-2</v>
      </c>
      <c r="H87" s="37">
        <v>3.0859999999999999E-2</v>
      </c>
      <c r="I87" s="37">
        <v>3.5029999999999999E-2</v>
      </c>
      <c r="J87" s="37">
        <v>3.0859999999999999E-2</v>
      </c>
      <c r="K87" s="37">
        <v>3.0859999999999999E-2</v>
      </c>
      <c r="L87" s="37">
        <v>3.0859999999999999E-2</v>
      </c>
      <c r="M87" s="38">
        <v>3.0859999999999999E-2</v>
      </c>
      <c r="N87" s="38">
        <v>3.0859999999999999E-2</v>
      </c>
      <c r="O87" s="38">
        <v>3.0859999999999999E-2</v>
      </c>
      <c r="P87" s="38">
        <v>5.0950000000000002E-2</v>
      </c>
      <c r="Q87" s="38">
        <v>3.8589999999999999E-2</v>
      </c>
      <c r="R87" s="38">
        <v>3.0859999999999999E-2</v>
      </c>
      <c r="S87" s="38">
        <v>3.0859999999999999E-2</v>
      </c>
      <c r="T87" s="38">
        <v>3.0859999999999999E-2</v>
      </c>
      <c r="U87" s="38">
        <v>1.983E-2</v>
      </c>
      <c r="V87" s="38">
        <v>3.0859999999999999E-2</v>
      </c>
      <c r="W87" s="38">
        <v>3.0859999999999999E-2</v>
      </c>
      <c r="X87" s="38">
        <v>3.0859999999999999E-2</v>
      </c>
      <c r="Y87" s="38">
        <v>3.0859999999999999E-2</v>
      </c>
      <c r="Z87" s="38">
        <v>3.4619999999999998E-2</v>
      </c>
      <c r="AA87" s="38">
        <v>3.9350000000000003E-2</v>
      </c>
      <c r="AB87" s="38">
        <v>3.0859999999999999E-2</v>
      </c>
      <c r="AC87" s="38">
        <v>4.3189999999999999E-2</v>
      </c>
      <c r="AD87" s="38">
        <v>7.7630000000000005E-2</v>
      </c>
      <c r="AE87" s="38">
        <v>3.0859999999999999E-2</v>
      </c>
      <c r="AF87" s="38">
        <v>3.0859999999999999E-2</v>
      </c>
      <c r="AG87" s="38">
        <v>3.0859999999999999E-2</v>
      </c>
      <c r="AH87" s="38">
        <v>3.1719999999999998E-2</v>
      </c>
      <c r="AI87" s="38">
        <v>1.983E-2</v>
      </c>
      <c r="AJ87" s="38">
        <v>3.5340000000000003E-2</v>
      </c>
      <c r="AK87" s="38">
        <v>3.773E-2</v>
      </c>
      <c r="AL87" s="38">
        <v>6.7159999999999997E-2</v>
      </c>
      <c r="AM87" s="38">
        <v>3.422E-2</v>
      </c>
      <c r="AN87" s="38">
        <v>4.7980000000000002E-2</v>
      </c>
      <c r="AO87" s="38">
        <v>3.8420000000000003E-2</v>
      </c>
      <c r="AP87" s="38">
        <v>6.0080000000000001E-2</v>
      </c>
      <c r="AQ87" s="38">
        <v>3.3750000000000002E-2</v>
      </c>
      <c r="AR87" s="38">
        <v>5.5840000000000001E-2</v>
      </c>
      <c r="AS87" s="38">
        <v>2.6679999999999999E-2</v>
      </c>
      <c r="AT87" s="38">
        <v>3.789E-2</v>
      </c>
      <c r="AU87" s="38">
        <v>5.4640000000000001E-2</v>
      </c>
      <c r="AV87" s="38">
        <v>3.8249999999999999E-2</v>
      </c>
      <c r="AW87" s="38">
        <v>3.2059999999999998E-2</v>
      </c>
      <c r="AX87" s="38">
        <v>6.9180000000000005E-2</v>
      </c>
      <c r="AY87" s="38">
        <v>3.0669999999999999E-2</v>
      </c>
      <c r="AZ87" s="38">
        <v>2.8819999999999998E-2</v>
      </c>
      <c r="BA87" s="38">
        <v>3.2570000000000002E-2</v>
      </c>
      <c r="BB87" s="38">
        <v>9.5829999999999999E-2</v>
      </c>
      <c r="BC87" s="38">
        <v>3.5749999999999997E-2</v>
      </c>
      <c r="BD87" s="39"/>
      <c r="BE87" s="2"/>
    </row>
    <row r="88" spans="1:57" x14ac:dyDescent="0.25">
      <c r="A88" s="2"/>
      <c r="B88" s="2">
        <v>78</v>
      </c>
      <c r="C88" s="37">
        <v>3.0880000000000001E-2</v>
      </c>
      <c r="D88" s="37">
        <v>3.0880000000000001E-2</v>
      </c>
      <c r="E88" s="37">
        <v>3.0880000000000001E-2</v>
      </c>
      <c r="F88" s="37">
        <v>3.0380000000000001E-2</v>
      </c>
      <c r="G88" s="37">
        <v>3.0880000000000001E-2</v>
      </c>
      <c r="H88" s="37">
        <v>3.0880000000000001E-2</v>
      </c>
      <c r="I88" s="37">
        <v>3.5000000000000003E-2</v>
      </c>
      <c r="J88" s="37">
        <v>3.0890000000000001E-2</v>
      </c>
      <c r="K88" s="37">
        <v>3.0880000000000001E-2</v>
      </c>
      <c r="L88" s="37">
        <v>3.0880000000000001E-2</v>
      </c>
      <c r="M88" s="38">
        <v>3.0880000000000001E-2</v>
      </c>
      <c r="N88" s="38">
        <v>3.0880000000000001E-2</v>
      </c>
      <c r="O88" s="38">
        <v>3.0880000000000001E-2</v>
      </c>
      <c r="P88" s="38">
        <v>5.0849999999999999E-2</v>
      </c>
      <c r="Q88" s="38">
        <v>3.8519999999999999E-2</v>
      </c>
      <c r="R88" s="38">
        <v>3.0880000000000001E-2</v>
      </c>
      <c r="S88" s="38">
        <v>3.0880000000000001E-2</v>
      </c>
      <c r="T88" s="38">
        <v>3.0880000000000001E-2</v>
      </c>
      <c r="U88" s="38">
        <v>1.9869999999999999E-2</v>
      </c>
      <c r="V88" s="38">
        <v>3.0880000000000001E-2</v>
      </c>
      <c r="W88" s="38">
        <v>3.0880000000000001E-2</v>
      </c>
      <c r="X88" s="38">
        <v>3.0880000000000001E-2</v>
      </c>
      <c r="Y88" s="38">
        <v>3.0880000000000001E-2</v>
      </c>
      <c r="Z88" s="38">
        <v>3.4599999999999999E-2</v>
      </c>
      <c r="AA88" s="38">
        <v>3.9269999999999999E-2</v>
      </c>
      <c r="AB88" s="38">
        <v>3.0880000000000001E-2</v>
      </c>
      <c r="AC88" s="38">
        <v>4.3060000000000001E-2</v>
      </c>
      <c r="AD88" s="38">
        <v>7.7299999999999994E-2</v>
      </c>
      <c r="AE88" s="38">
        <v>3.0880000000000001E-2</v>
      </c>
      <c r="AF88" s="38">
        <v>3.0880000000000001E-2</v>
      </c>
      <c r="AG88" s="38">
        <v>3.0880000000000001E-2</v>
      </c>
      <c r="AH88" s="38">
        <v>3.1739999999999997E-2</v>
      </c>
      <c r="AI88" s="38">
        <v>1.9869999999999999E-2</v>
      </c>
      <c r="AJ88" s="38">
        <v>3.5299999999999998E-2</v>
      </c>
      <c r="AK88" s="38">
        <v>3.7670000000000002E-2</v>
      </c>
      <c r="AL88" s="38">
        <v>6.694E-2</v>
      </c>
      <c r="AM88" s="38">
        <v>3.4200000000000001E-2</v>
      </c>
      <c r="AN88" s="38">
        <v>4.7919999999999997E-2</v>
      </c>
      <c r="AO88" s="38">
        <v>3.848E-2</v>
      </c>
      <c r="AP88" s="38">
        <v>5.987E-2</v>
      </c>
      <c r="AQ88" s="38">
        <v>3.3739999999999999E-2</v>
      </c>
      <c r="AR88" s="38">
        <v>5.5809999999999998E-2</v>
      </c>
      <c r="AS88" s="38">
        <v>2.6759999999999999E-2</v>
      </c>
      <c r="AT88" s="38">
        <v>3.7870000000000001E-2</v>
      </c>
      <c r="AU88" s="38">
        <v>5.4489999999999997E-2</v>
      </c>
      <c r="AV88" s="38">
        <v>3.8179999999999999E-2</v>
      </c>
      <c r="AW88" s="38">
        <v>3.2079999999999997E-2</v>
      </c>
      <c r="AX88" s="38">
        <v>6.898E-2</v>
      </c>
      <c r="AY88" s="38">
        <v>3.0700000000000002E-2</v>
      </c>
      <c r="AZ88" s="38">
        <v>2.887E-2</v>
      </c>
      <c r="BA88" s="38">
        <v>3.2570000000000002E-2</v>
      </c>
      <c r="BB88" s="38">
        <v>9.5280000000000004E-2</v>
      </c>
      <c r="BC88" s="38">
        <v>3.5720000000000002E-2</v>
      </c>
      <c r="BD88" s="39"/>
      <c r="BE88" s="2"/>
    </row>
    <row r="89" spans="1:57" x14ac:dyDescent="0.25">
      <c r="A89" s="2"/>
      <c r="B89" s="2">
        <v>79</v>
      </c>
      <c r="C89" s="37">
        <v>3.091E-2</v>
      </c>
      <c r="D89" s="37">
        <v>3.091E-2</v>
      </c>
      <c r="E89" s="37">
        <v>3.091E-2</v>
      </c>
      <c r="F89" s="37">
        <v>3.0419999999999999E-2</v>
      </c>
      <c r="G89" s="37">
        <v>3.091E-2</v>
      </c>
      <c r="H89" s="37">
        <v>3.091E-2</v>
      </c>
      <c r="I89" s="37">
        <v>3.4979999999999997E-2</v>
      </c>
      <c r="J89" s="37">
        <v>3.091E-2</v>
      </c>
      <c r="K89" s="37">
        <v>3.091E-2</v>
      </c>
      <c r="L89" s="37">
        <v>3.091E-2</v>
      </c>
      <c r="M89" s="38">
        <v>3.091E-2</v>
      </c>
      <c r="N89" s="38">
        <v>3.091E-2</v>
      </c>
      <c r="O89" s="38">
        <v>3.091E-2</v>
      </c>
      <c r="P89" s="38">
        <v>5.076E-2</v>
      </c>
      <c r="Q89" s="38">
        <v>3.8449999999999998E-2</v>
      </c>
      <c r="R89" s="38">
        <v>3.091E-2</v>
      </c>
      <c r="S89" s="38">
        <v>3.091E-2</v>
      </c>
      <c r="T89" s="38">
        <v>3.091E-2</v>
      </c>
      <c r="U89" s="38">
        <v>1.9910000000000001E-2</v>
      </c>
      <c r="V89" s="38">
        <v>3.091E-2</v>
      </c>
      <c r="W89" s="38">
        <v>3.091E-2</v>
      </c>
      <c r="X89" s="38">
        <v>3.091E-2</v>
      </c>
      <c r="Y89" s="38">
        <v>3.091E-2</v>
      </c>
      <c r="Z89" s="38">
        <v>3.458E-2</v>
      </c>
      <c r="AA89" s="38">
        <v>3.9190000000000003E-2</v>
      </c>
      <c r="AB89" s="38">
        <v>3.091E-2</v>
      </c>
      <c r="AC89" s="38">
        <v>4.2930000000000003E-2</v>
      </c>
      <c r="AD89" s="38">
        <v>7.6990000000000003E-2</v>
      </c>
      <c r="AE89" s="38">
        <v>3.091E-2</v>
      </c>
      <c r="AF89" s="38">
        <v>3.091E-2</v>
      </c>
      <c r="AG89" s="38">
        <v>3.091E-2</v>
      </c>
      <c r="AH89" s="38">
        <v>3.175E-2</v>
      </c>
      <c r="AI89" s="38">
        <v>1.9910000000000001E-2</v>
      </c>
      <c r="AJ89" s="38">
        <v>3.5270000000000003E-2</v>
      </c>
      <c r="AK89" s="38">
        <v>3.7609999999999998E-2</v>
      </c>
      <c r="AL89" s="38">
        <v>6.6729999999999998E-2</v>
      </c>
      <c r="AM89" s="38">
        <v>3.4189999999999998E-2</v>
      </c>
      <c r="AN89" s="38">
        <v>4.7870000000000003E-2</v>
      </c>
      <c r="AO89" s="38">
        <v>3.8539999999999998E-2</v>
      </c>
      <c r="AP89" s="38">
        <v>5.9659999999999998E-2</v>
      </c>
      <c r="AQ89" s="38">
        <v>3.3730000000000003E-2</v>
      </c>
      <c r="AR89" s="38">
        <v>5.5780000000000003E-2</v>
      </c>
      <c r="AS89" s="38">
        <v>2.6849999999999999E-2</v>
      </c>
      <c r="AT89" s="38">
        <v>3.7839999999999999E-2</v>
      </c>
      <c r="AU89" s="38">
        <v>5.4350000000000002E-2</v>
      </c>
      <c r="AV89" s="38">
        <v>3.8109999999999998E-2</v>
      </c>
      <c r="AW89" s="38">
        <v>3.209E-2</v>
      </c>
      <c r="AX89" s="38">
        <v>6.8779999999999994E-2</v>
      </c>
      <c r="AY89" s="38">
        <v>3.073E-2</v>
      </c>
      <c r="AZ89" s="38">
        <v>2.8920000000000001E-2</v>
      </c>
      <c r="BA89" s="38">
        <v>3.2579999999999998E-2</v>
      </c>
      <c r="BB89" s="38">
        <v>9.4740000000000005E-2</v>
      </c>
      <c r="BC89" s="38">
        <v>3.5680000000000003E-2</v>
      </c>
      <c r="BD89" s="39"/>
      <c r="BE89" s="2"/>
    </row>
    <row r="90" spans="1:57" x14ac:dyDescent="0.25">
      <c r="A90" s="2"/>
      <c r="B90" s="4">
        <v>80</v>
      </c>
      <c r="C90" s="40">
        <v>3.0939999999999999E-2</v>
      </c>
      <c r="D90" s="40">
        <v>3.0939999999999999E-2</v>
      </c>
      <c r="E90" s="40">
        <v>3.0939999999999999E-2</v>
      </c>
      <c r="F90" s="40">
        <v>3.0450000000000001E-2</v>
      </c>
      <c r="G90" s="40">
        <v>3.0939999999999999E-2</v>
      </c>
      <c r="H90" s="40">
        <v>3.0939999999999999E-2</v>
      </c>
      <c r="I90" s="40">
        <v>3.4950000000000002E-2</v>
      </c>
      <c r="J90" s="40">
        <v>3.0939999999999999E-2</v>
      </c>
      <c r="K90" s="40">
        <v>3.0939999999999999E-2</v>
      </c>
      <c r="L90" s="40">
        <v>3.0939999999999999E-2</v>
      </c>
      <c r="M90" s="41">
        <v>3.0939999999999999E-2</v>
      </c>
      <c r="N90" s="41">
        <v>3.0939999999999999E-2</v>
      </c>
      <c r="O90" s="41">
        <v>3.0939999999999999E-2</v>
      </c>
      <c r="P90" s="41">
        <v>5.067E-2</v>
      </c>
      <c r="Q90" s="41">
        <v>3.8379999999999997E-2</v>
      </c>
      <c r="R90" s="41">
        <v>3.0939999999999999E-2</v>
      </c>
      <c r="S90" s="41">
        <v>3.0939999999999999E-2</v>
      </c>
      <c r="T90" s="41">
        <v>3.0939999999999999E-2</v>
      </c>
      <c r="U90" s="41">
        <v>1.9949999999999999E-2</v>
      </c>
      <c r="V90" s="41">
        <v>3.0939999999999999E-2</v>
      </c>
      <c r="W90" s="41">
        <v>3.0939999999999999E-2</v>
      </c>
      <c r="X90" s="41">
        <v>3.0939999999999999E-2</v>
      </c>
      <c r="Y90" s="41">
        <v>3.0939999999999999E-2</v>
      </c>
      <c r="Z90" s="41">
        <v>3.456E-2</v>
      </c>
      <c r="AA90" s="41">
        <v>3.9109999999999999E-2</v>
      </c>
      <c r="AB90" s="41">
        <v>3.0939999999999999E-2</v>
      </c>
      <c r="AC90" s="41">
        <v>4.2810000000000001E-2</v>
      </c>
      <c r="AD90" s="41">
        <v>7.6679999999999998E-2</v>
      </c>
      <c r="AE90" s="41">
        <v>3.0939999999999999E-2</v>
      </c>
      <c r="AF90" s="41">
        <v>3.0939999999999999E-2</v>
      </c>
      <c r="AG90" s="41">
        <v>3.0939999999999999E-2</v>
      </c>
      <c r="AH90" s="41">
        <v>3.177E-2</v>
      </c>
      <c r="AI90" s="41">
        <v>1.9949999999999999E-2</v>
      </c>
      <c r="AJ90" s="41">
        <v>3.524E-2</v>
      </c>
      <c r="AK90" s="41">
        <v>3.7560000000000003E-2</v>
      </c>
      <c r="AL90" s="41">
        <v>6.6530000000000006E-2</v>
      </c>
      <c r="AM90" s="41">
        <v>3.4180000000000002E-2</v>
      </c>
      <c r="AN90" s="41">
        <v>4.7809999999999998E-2</v>
      </c>
      <c r="AO90" s="41">
        <v>3.8609999999999998E-2</v>
      </c>
      <c r="AP90" s="41">
        <v>5.9450000000000003E-2</v>
      </c>
      <c r="AQ90" s="41">
        <v>3.372E-2</v>
      </c>
      <c r="AR90" s="41">
        <v>5.5759999999999997E-2</v>
      </c>
      <c r="AS90" s="41">
        <v>2.6929999999999999E-2</v>
      </c>
      <c r="AT90" s="41">
        <v>3.7819999999999999E-2</v>
      </c>
      <c r="AU90" s="41">
        <v>5.4210000000000001E-2</v>
      </c>
      <c r="AV90" s="41">
        <v>3.805E-2</v>
      </c>
      <c r="AW90" s="41">
        <v>3.2099999999999997E-2</v>
      </c>
      <c r="AX90" s="41">
        <v>6.8589999999999998E-2</v>
      </c>
      <c r="AY90" s="41">
        <v>3.0759999999999999E-2</v>
      </c>
      <c r="AZ90" s="41">
        <v>2.8969999999999999E-2</v>
      </c>
      <c r="BA90" s="41">
        <v>3.2579999999999998E-2</v>
      </c>
      <c r="BB90" s="41">
        <v>9.4219999999999998E-2</v>
      </c>
      <c r="BC90" s="41">
        <v>3.5650000000000001E-2</v>
      </c>
      <c r="BD90" s="39"/>
      <c r="BE90" s="2"/>
    </row>
    <row r="91" spans="1:57" x14ac:dyDescent="0.25">
      <c r="A91" s="2"/>
      <c r="B91" s="2">
        <v>81</v>
      </c>
      <c r="C91" s="37">
        <v>3.0960000000000001E-2</v>
      </c>
      <c r="D91" s="37">
        <v>3.0960000000000001E-2</v>
      </c>
      <c r="E91" s="37">
        <v>3.0960000000000001E-2</v>
      </c>
      <c r="F91" s="37">
        <v>3.048E-2</v>
      </c>
      <c r="G91" s="37">
        <v>3.0960000000000001E-2</v>
      </c>
      <c r="H91" s="37">
        <v>3.0960000000000001E-2</v>
      </c>
      <c r="I91" s="37">
        <v>3.4930000000000003E-2</v>
      </c>
      <c r="J91" s="37">
        <v>3.0960000000000001E-2</v>
      </c>
      <c r="K91" s="37">
        <v>3.0960000000000001E-2</v>
      </c>
      <c r="L91" s="37">
        <v>3.0960000000000001E-2</v>
      </c>
      <c r="M91" s="38">
        <v>3.0960000000000001E-2</v>
      </c>
      <c r="N91" s="38">
        <v>3.0960000000000001E-2</v>
      </c>
      <c r="O91" s="38">
        <v>3.0960000000000001E-2</v>
      </c>
      <c r="P91" s="38">
        <v>5.058E-2</v>
      </c>
      <c r="Q91" s="38">
        <v>3.832E-2</v>
      </c>
      <c r="R91" s="38">
        <v>3.0960000000000001E-2</v>
      </c>
      <c r="S91" s="38">
        <v>3.0960000000000001E-2</v>
      </c>
      <c r="T91" s="38">
        <v>3.0960000000000001E-2</v>
      </c>
      <c r="U91" s="38">
        <v>1.9980000000000001E-2</v>
      </c>
      <c r="V91" s="38">
        <v>3.0960000000000001E-2</v>
      </c>
      <c r="W91" s="38">
        <v>3.0960000000000001E-2</v>
      </c>
      <c r="X91" s="38">
        <v>3.0960000000000001E-2</v>
      </c>
      <c r="Y91" s="38">
        <v>3.0960000000000001E-2</v>
      </c>
      <c r="Z91" s="38">
        <v>3.4540000000000001E-2</v>
      </c>
      <c r="AA91" s="38">
        <v>3.9039999999999998E-2</v>
      </c>
      <c r="AB91" s="38">
        <v>3.0960000000000001E-2</v>
      </c>
      <c r="AC91" s="38">
        <v>4.2680000000000003E-2</v>
      </c>
      <c r="AD91" s="38">
        <v>7.6369999999999993E-2</v>
      </c>
      <c r="AE91" s="38">
        <v>3.0960000000000001E-2</v>
      </c>
      <c r="AF91" s="38">
        <v>3.0960000000000001E-2</v>
      </c>
      <c r="AG91" s="38">
        <v>3.0960000000000001E-2</v>
      </c>
      <c r="AH91" s="38">
        <v>3.1780000000000003E-2</v>
      </c>
      <c r="AI91" s="38">
        <v>1.9980000000000001E-2</v>
      </c>
      <c r="AJ91" s="38">
        <v>3.5209999999999998E-2</v>
      </c>
      <c r="AK91" s="38">
        <v>3.7499999999999999E-2</v>
      </c>
      <c r="AL91" s="38">
        <v>6.633E-2</v>
      </c>
      <c r="AM91" s="38">
        <v>3.4160000000000003E-2</v>
      </c>
      <c r="AN91" s="38">
        <v>4.7759999999999997E-2</v>
      </c>
      <c r="AO91" s="38">
        <v>3.8670000000000003E-2</v>
      </c>
      <c r="AP91" s="38">
        <v>5.926E-2</v>
      </c>
      <c r="AQ91" s="38">
        <v>3.3709999999999997E-2</v>
      </c>
      <c r="AR91" s="38">
        <v>5.5730000000000002E-2</v>
      </c>
      <c r="AS91" s="38">
        <v>2.7009999999999999E-2</v>
      </c>
      <c r="AT91" s="38">
        <v>3.78E-2</v>
      </c>
      <c r="AU91" s="38">
        <v>5.407E-2</v>
      </c>
      <c r="AV91" s="38">
        <v>3.7990000000000003E-2</v>
      </c>
      <c r="AW91" s="38">
        <v>3.211E-2</v>
      </c>
      <c r="AX91" s="38">
        <v>6.8400000000000002E-2</v>
      </c>
      <c r="AY91" s="38">
        <v>3.0779999999999998E-2</v>
      </c>
      <c r="AZ91" s="38">
        <v>2.9020000000000001E-2</v>
      </c>
      <c r="BA91" s="38">
        <v>3.2590000000000001E-2</v>
      </c>
      <c r="BB91" s="38">
        <v>9.3700000000000006E-2</v>
      </c>
      <c r="BC91" s="38">
        <v>3.5619999999999999E-2</v>
      </c>
      <c r="BD91" s="39"/>
      <c r="BE91" s="2"/>
    </row>
    <row r="92" spans="1:57" x14ac:dyDescent="0.25">
      <c r="A92" s="2"/>
      <c r="B92" s="2">
        <v>82</v>
      </c>
      <c r="C92" s="37">
        <v>3.099E-2</v>
      </c>
      <c r="D92" s="37">
        <v>3.099E-2</v>
      </c>
      <c r="E92" s="37">
        <v>3.099E-2</v>
      </c>
      <c r="F92" s="37">
        <v>3.0509999999999999E-2</v>
      </c>
      <c r="G92" s="37">
        <v>3.099E-2</v>
      </c>
      <c r="H92" s="37">
        <v>3.099E-2</v>
      </c>
      <c r="I92" s="37">
        <v>3.49E-2</v>
      </c>
      <c r="J92" s="37">
        <v>3.099E-2</v>
      </c>
      <c r="K92" s="37">
        <v>3.099E-2</v>
      </c>
      <c r="L92" s="37">
        <v>3.099E-2</v>
      </c>
      <c r="M92" s="38">
        <v>3.099E-2</v>
      </c>
      <c r="N92" s="38">
        <v>3.099E-2</v>
      </c>
      <c r="O92" s="38">
        <v>3.099E-2</v>
      </c>
      <c r="P92" s="38">
        <v>5.049E-2</v>
      </c>
      <c r="Q92" s="38">
        <v>3.8249999999999999E-2</v>
      </c>
      <c r="R92" s="38">
        <v>3.099E-2</v>
      </c>
      <c r="S92" s="38">
        <v>3.099E-2</v>
      </c>
      <c r="T92" s="38">
        <v>3.099E-2</v>
      </c>
      <c r="U92" s="38">
        <v>2.002E-2</v>
      </c>
      <c r="V92" s="38">
        <v>3.099E-2</v>
      </c>
      <c r="W92" s="38">
        <v>3.099E-2</v>
      </c>
      <c r="X92" s="38">
        <v>3.099E-2</v>
      </c>
      <c r="Y92" s="38">
        <v>3.099E-2</v>
      </c>
      <c r="Z92" s="38">
        <v>3.4520000000000002E-2</v>
      </c>
      <c r="AA92" s="38">
        <v>3.8960000000000002E-2</v>
      </c>
      <c r="AB92" s="38">
        <v>3.099E-2</v>
      </c>
      <c r="AC92" s="38">
        <v>4.2569999999999997E-2</v>
      </c>
      <c r="AD92" s="38">
        <v>7.6079999999999995E-2</v>
      </c>
      <c r="AE92" s="38">
        <v>3.099E-2</v>
      </c>
      <c r="AF92" s="38">
        <v>3.099E-2</v>
      </c>
      <c r="AG92" s="38">
        <v>3.099E-2</v>
      </c>
      <c r="AH92" s="38">
        <v>3.1800000000000002E-2</v>
      </c>
      <c r="AI92" s="38">
        <v>2.002E-2</v>
      </c>
      <c r="AJ92" s="38">
        <v>3.5180000000000003E-2</v>
      </c>
      <c r="AK92" s="38">
        <v>3.7449999999999997E-2</v>
      </c>
      <c r="AL92" s="38">
        <v>6.6140000000000004E-2</v>
      </c>
      <c r="AM92" s="38">
        <v>3.415E-2</v>
      </c>
      <c r="AN92" s="38">
        <v>4.7710000000000002E-2</v>
      </c>
      <c r="AO92" s="38">
        <v>3.8719999999999997E-2</v>
      </c>
      <c r="AP92" s="38">
        <v>5.9060000000000001E-2</v>
      </c>
      <c r="AQ92" s="38">
        <v>3.3700000000000001E-2</v>
      </c>
      <c r="AR92" s="38">
        <v>5.57E-2</v>
      </c>
      <c r="AS92" s="38">
        <v>2.7089999999999999E-2</v>
      </c>
      <c r="AT92" s="38">
        <v>3.7780000000000001E-2</v>
      </c>
      <c r="AU92" s="38">
        <v>5.3929999999999999E-2</v>
      </c>
      <c r="AV92" s="38">
        <v>3.7929999999999998E-2</v>
      </c>
      <c r="AW92" s="38">
        <v>3.2120000000000003E-2</v>
      </c>
      <c r="AX92" s="38">
        <v>6.8220000000000003E-2</v>
      </c>
      <c r="AY92" s="38">
        <v>3.0810000000000001E-2</v>
      </c>
      <c r="AZ92" s="38">
        <v>2.9069999999999999E-2</v>
      </c>
      <c r="BA92" s="38">
        <v>3.2590000000000001E-2</v>
      </c>
      <c r="BB92" s="38">
        <v>9.3210000000000001E-2</v>
      </c>
      <c r="BC92" s="38">
        <v>3.5589999999999997E-2</v>
      </c>
      <c r="BD92" s="39"/>
      <c r="BE92" s="2"/>
    </row>
    <row r="93" spans="1:57" x14ac:dyDescent="0.25">
      <c r="A93" s="2"/>
      <c r="B93" s="2">
        <v>83</v>
      </c>
      <c r="C93" s="37">
        <v>3.1009999999999999E-2</v>
      </c>
      <c r="D93" s="37">
        <v>3.1009999999999999E-2</v>
      </c>
      <c r="E93" s="37">
        <v>3.1009999999999999E-2</v>
      </c>
      <c r="F93" s="37">
        <v>3.0540000000000001E-2</v>
      </c>
      <c r="G93" s="37">
        <v>3.1009999999999999E-2</v>
      </c>
      <c r="H93" s="37">
        <v>3.1009999999999999E-2</v>
      </c>
      <c r="I93" s="37">
        <v>3.4880000000000001E-2</v>
      </c>
      <c r="J93" s="37">
        <v>3.1009999999999999E-2</v>
      </c>
      <c r="K93" s="37">
        <v>3.1009999999999999E-2</v>
      </c>
      <c r="L93" s="37">
        <v>3.1009999999999999E-2</v>
      </c>
      <c r="M93" s="38">
        <v>3.1009999999999999E-2</v>
      </c>
      <c r="N93" s="38">
        <v>3.1009999999999999E-2</v>
      </c>
      <c r="O93" s="38">
        <v>3.1009999999999999E-2</v>
      </c>
      <c r="P93" s="38">
        <v>5.0410000000000003E-2</v>
      </c>
      <c r="Q93" s="38">
        <v>3.8190000000000002E-2</v>
      </c>
      <c r="R93" s="38">
        <v>3.1009999999999999E-2</v>
      </c>
      <c r="S93" s="38">
        <v>3.1009999999999999E-2</v>
      </c>
      <c r="T93" s="38">
        <v>3.1009999999999999E-2</v>
      </c>
      <c r="U93" s="38">
        <v>2.0060000000000001E-2</v>
      </c>
      <c r="V93" s="38">
        <v>3.1009999999999999E-2</v>
      </c>
      <c r="W93" s="38">
        <v>3.1009999999999999E-2</v>
      </c>
      <c r="X93" s="38">
        <v>3.1009999999999999E-2</v>
      </c>
      <c r="Y93" s="38">
        <v>3.1009999999999999E-2</v>
      </c>
      <c r="Z93" s="38">
        <v>3.4509999999999999E-2</v>
      </c>
      <c r="AA93" s="38">
        <v>3.8890000000000001E-2</v>
      </c>
      <c r="AB93" s="38">
        <v>3.1009999999999999E-2</v>
      </c>
      <c r="AC93" s="38">
        <v>4.2450000000000002E-2</v>
      </c>
      <c r="AD93" s="38">
        <v>7.5789999999999996E-2</v>
      </c>
      <c r="AE93" s="38">
        <v>3.1009999999999999E-2</v>
      </c>
      <c r="AF93" s="38">
        <v>3.1009999999999999E-2</v>
      </c>
      <c r="AG93" s="38">
        <v>3.1009999999999999E-2</v>
      </c>
      <c r="AH93" s="38">
        <v>3.1809999999999998E-2</v>
      </c>
      <c r="AI93" s="38">
        <v>2.0060000000000001E-2</v>
      </c>
      <c r="AJ93" s="38">
        <v>3.5150000000000001E-2</v>
      </c>
      <c r="AK93" s="38">
        <v>3.739E-2</v>
      </c>
      <c r="AL93" s="38">
        <v>6.5949999999999995E-2</v>
      </c>
      <c r="AM93" s="38">
        <v>3.4139999999999997E-2</v>
      </c>
      <c r="AN93" s="38">
        <v>4.7649999999999998E-2</v>
      </c>
      <c r="AO93" s="38">
        <v>3.8780000000000002E-2</v>
      </c>
      <c r="AP93" s="38">
        <v>5.8869999999999999E-2</v>
      </c>
      <c r="AQ93" s="38">
        <v>3.3689999999999998E-2</v>
      </c>
      <c r="AR93" s="38">
        <v>5.5669999999999997E-2</v>
      </c>
      <c r="AS93" s="38">
        <v>2.717E-2</v>
      </c>
      <c r="AT93" s="38">
        <v>3.7749999999999999E-2</v>
      </c>
      <c r="AU93" s="38">
        <v>5.3800000000000001E-2</v>
      </c>
      <c r="AV93" s="38">
        <v>3.7870000000000001E-2</v>
      </c>
      <c r="AW93" s="38">
        <v>3.2129999999999999E-2</v>
      </c>
      <c r="AX93" s="38">
        <v>6.8040000000000003E-2</v>
      </c>
      <c r="AY93" s="38">
        <v>3.0839999999999999E-2</v>
      </c>
      <c r="AZ93" s="38">
        <v>2.912E-2</v>
      </c>
      <c r="BA93" s="38">
        <v>3.2599999999999997E-2</v>
      </c>
      <c r="BB93" s="38">
        <v>9.2719999999999997E-2</v>
      </c>
      <c r="BC93" s="38">
        <v>3.5549999999999998E-2</v>
      </c>
      <c r="BD93" s="39"/>
      <c r="BE93" s="2"/>
    </row>
    <row r="94" spans="1:57" x14ac:dyDescent="0.25">
      <c r="A94" s="2"/>
      <c r="B94" s="2">
        <v>84</v>
      </c>
      <c r="C94" s="37">
        <v>3.1029999999999999E-2</v>
      </c>
      <c r="D94" s="37">
        <v>3.1029999999999999E-2</v>
      </c>
      <c r="E94" s="37">
        <v>3.1029999999999999E-2</v>
      </c>
      <c r="F94" s="37">
        <v>3.057E-2</v>
      </c>
      <c r="G94" s="37">
        <v>3.1029999999999999E-2</v>
      </c>
      <c r="H94" s="37">
        <v>3.1029999999999999E-2</v>
      </c>
      <c r="I94" s="37">
        <v>3.4860000000000002E-2</v>
      </c>
      <c r="J94" s="37">
        <v>3.1040000000000002E-2</v>
      </c>
      <c r="K94" s="37">
        <v>3.1029999999999999E-2</v>
      </c>
      <c r="L94" s="37">
        <v>3.1029999999999999E-2</v>
      </c>
      <c r="M94" s="38">
        <v>3.1029999999999999E-2</v>
      </c>
      <c r="N94" s="38">
        <v>3.1029999999999999E-2</v>
      </c>
      <c r="O94" s="38">
        <v>3.1029999999999999E-2</v>
      </c>
      <c r="P94" s="38">
        <v>5.0319999999999997E-2</v>
      </c>
      <c r="Q94" s="38">
        <v>3.8129999999999997E-2</v>
      </c>
      <c r="R94" s="38">
        <v>3.1029999999999999E-2</v>
      </c>
      <c r="S94" s="38">
        <v>3.1029999999999999E-2</v>
      </c>
      <c r="T94" s="38">
        <v>3.1029999999999999E-2</v>
      </c>
      <c r="U94" s="38">
        <v>2.009E-2</v>
      </c>
      <c r="V94" s="38">
        <v>3.1029999999999999E-2</v>
      </c>
      <c r="W94" s="38">
        <v>3.1029999999999999E-2</v>
      </c>
      <c r="X94" s="38">
        <v>3.1029999999999999E-2</v>
      </c>
      <c r="Y94" s="38">
        <v>3.1029999999999999E-2</v>
      </c>
      <c r="Z94" s="38">
        <v>3.449E-2</v>
      </c>
      <c r="AA94" s="38">
        <v>3.882E-2</v>
      </c>
      <c r="AB94" s="38">
        <v>3.1029999999999999E-2</v>
      </c>
      <c r="AC94" s="38">
        <v>4.2340000000000003E-2</v>
      </c>
      <c r="AD94" s="38">
        <v>7.5509999999999994E-2</v>
      </c>
      <c r="AE94" s="38">
        <v>3.1029999999999999E-2</v>
      </c>
      <c r="AF94" s="38">
        <v>3.1029999999999999E-2</v>
      </c>
      <c r="AG94" s="38">
        <v>3.1029999999999999E-2</v>
      </c>
      <c r="AH94" s="38">
        <v>3.1829999999999997E-2</v>
      </c>
      <c r="AI94" s="38">
        <v>2.009E-2</v>
      </c>
      <c r="AJ94" s="38">
        <v>3.5130000000000002E-2</v>
      </c>
      <c r="AK94" s="38">
        <v>3.7339999999999998E-2</v>
      </c>
      <c r="AL94" s="38">
        <v>6.5759999999999999E-2</v>
      </c>
      <c r="AM94" s="38">
        <v>3.4119999999999998E-2</v>
      </c>
      <c r="AN94" s="38">
        <v>4.761E-2</v>
      </c>
      <c r="AO94" s="38">
        <v>3.884E-2</v>
      </c>
      <c r="AP94" s="38">
        <v>5.8689999999999999E-2</v>
      </c>
      <c r="AQ94" s="38">
        <v>3.3689999999999998E-2</v>
      </c>
      <c r="AR94" s="38">
        <v>5.5649999999999998E-2</v>
      </c>
      <c r="AS94" s="38">
        <v>2.724E-2</v>
      </c>
      <c r="AT94" s="38">
        <v>3.773E-2</v>
      </c>
      <c r="AU94" s="38">
        <v>5.3670000000000002E-2</v>
      </c>
      <c r="AV94" s="38">
        <v>3.7810000000000003E-2</v>
      </c>
      <c r="AW94" s="38">
        <v>3.2140000000000002E-2</v>
      </c>
      <c r="AX94" s="38">
        <v>6.7860000000000004E-2</v>
      </c>
      <c r="AY94" s="38">
        <v>3.0859999999999999E-2</v>
      </c>
      <c r="AZ94" s="38">
        <v>2.9159999999999998E-2</v>
      </c>
      <c r="BA94" s="38">
        <v>3.2599999999999997E-2</v>
      </c>
      <c r="BB94" s="38">
        <v>9.2240000000000003E-2</v>
      </c>
      <c r="BC94" s="38">
        <v>3.5520000000000003E-2</v>
      </c>
      <c r="BD94" s="39"/>
      <c r="BE94" s="2"/>
    </row>
    <row r="95" spans="1:57" x14ac:dyDescent="0.25">
      <c r="A95" s="2"/>
      <c r="B95" s="4">
        <v>85</v>
      </c>
      <c r="C95" s="40">
        <v>3.1060000000000001E-2</v>
      </c>
      <c r="D95" s="40">
        <v>3.1060000000000001E-2</v>
      </c>
      <c r="E95" s="40">
        <v>3.1060000000000001E-2</v>
      </c>
      <c r="F95" s="40">
        <v>3.0599999999999999E-2</v>
      </c>
      <c r="G95" s="40">
        <v>3.1060000000000001E-2</v>
      </c>
      <c r="H95" s="40">
        <v>3.1060000000000001E-2</v>
      </c>
      <c r="I95" s="40">
        <v>3.4840000000000003E-2</v>
      </c>
      <c r="J95" s="40">
        <v>3.1060000000000001E-2</v>
      </c>
      <c r="K95" s="40">
        <v>3.1060000000000001E-2</v>
      </c>
      <c r="L95" s="40">
        <v>3.1060000000000001E-2</v>
      </c>
      <c r="M95" s="41">
        <v>3.1060000000000001E-2</v>
      </c>
      <c r="N95" s="41">
        <v>3.1060000000000001E-2</v>
      </c>
      <c r="O95" s="41">
        <v>3.1060000000000001E-2</v>
      </c>
      <c r="P95" s="41">
        <v>5.024E-2</v>
      </c>
      <c r="Q95" s="41">
        <v>3.807E-2</v>
      </c>
      <c r="R95" s="41">
        <v>3.1060000000000001E-2</v>
      </c>
      <c r="S95" s="41">
        <v>3.1060000000000001E-2</v>
      </c>
      <c r="T95" s="41">
        <v>3.1060000000000001E-2</v>
      </c>
      <c r="U95" s="41">
        <v>2.0119999999999999E-2</v>
      </c>
      <c r="V95" s="41">
        <v>3.1060000000000001E-2</v>
      </c>
      <c r="W95" s="41">
        <v>3.1060000000000001E-2</v>
      </c>
      <c r="X95" s="41">
        <v>3.1060000000000001E-2</v>
      </c>
      <c r="Y95" s="41">
        <v>3.1060000000000001E-2</v>
      </c>
      <c r="Z95" s="41">
        <v>3.4470000000000001E-2</v>
      </c>
      <c r="AA95" s="41">
        <v>3.875E-2</v>
      </c>
      <c r="AB95" s="41">
        <v>3.1060000000000001E-2</v>
      </c>
      <c r="AC95" s="41">
        <v>4.2229999999999997E-2</v>
      </c>
      <c r="AD95" s="41">
        <v>7.5240000000000001E-2</v>
      </c>
      <c r="AE95" s="41">
        <v>3.1060000000000001E-2</v>
      </c>
      <c r="AF95" s="41">
        <v>3.1060000000000001E-2</v>
      </c>
      <c r="AG95" s="41">
        <v>3.1060000000000001E-2</v>
      </c>
      <c r="AH95" s="41">
        <v>3.184E-2</v>
      </c>
      <c r="AI95" s="41">
        <v>2.0119999999999999E-2</v>
      </c>
      <c r="AJ95" s="41">
        <v>3.5099999999999999E-2</v>
      </c>
      <c r="AK95" s="41">
        <v>3.7289999999999997E-2</v>
      </c>
      <c r="AL95" s="41">
        <v>6.5579999999999999E-2</v>
      </c>
      <c r="AM95" s="41">
        <v>3.4110000000000001E-2</v>
      </c>
      <c r="AN95" s="41">
        <v>4.7559999999999998E-2</v>
      </c>
      <c r="AO95" s="41">
        <v>3.8890000000000001E-2</v>
      </c>
      <c r="AP95" s="41">
        <v>5.851E-2</v>
      </c>
      <c r="AQ95" s="41">
        <v>3.3680000000000002E-2</v>
      </c>
      <c r="AR95" s="41">
        <v>5.5620000000000003E-2</v>
      </c>
      <c r="AS95" s="41">
        <v>2.7310000000000001E-2</v>
      </c>
      <c r="AT95" s="41">
        <v>3.771E-2</v>
      </c>
      <c r="AU95" s="41">
        <v>5.3539999999999997E-2</v>
      </c>
      <c r="AV95" s="41">
        <v>3.7749999999999999E-2</v>
      </c>
      <c r="AW95" s="41">
        <v>3.2149999999999998E-2</v>
      </c>
      <c r="AX95" s="41">
        <v>6.769E-2</v>
      </c>
      <c r="AY95" s="41">
        <v>3.0890000000000001E-2</v>
      </c>
      <c r="AZ95" s="41">
        <v>2.921E-2</v>
      </c>
      <c r="BA95" s="41">
        <v>3.261E-2</v>
      </c>
      <c r="BB95" s="41">
        <v>9.178E-2</v>
      </c>
      <c r="BC95" s="41">
        <v>3.5490000000000001E-2</v>
      </c>
      <c r="BD95" s="39"/>
      <c r="BE95" s="2"/>
    </row>
    <row r="96" spans="1:57" x14ac:dyDescent="0.25">
      <c r="A96" s="2"/>
      <c r="B96" s="2">
        <v>86</v>
      </c>
      <c r="C96" s="37">
        <v>3.108E-2</v>
      </c>
      <c r="D96" s="37">
        <v>3.108E-2</v>
      </c>
      <c r="E96" s="37">
        <v>3.108E-2</v>
      </c>
      <c r="F96" s="37">
        <v>3.0630000000000001E-2</v>
      </c>
      <c r="G96" s="37">
        <v>3.108E-2</v>
      </c>
      <c r="H96" s="37">
        <v>3.108E-2</v>
      </c>
      <c r="I96" s="37">
        <v>3.4819999999999997E-2</v>
      </c>
      <c r="J96" s="37">
        <v>3.108E-2</v>
      </c>
      <c r="K96" s="37">
        <v>3.108E-2</v>
      </c>
      <c r="L96" s="37">
        <v>3.108E-2</v>
      </c>
      <c r="M96" s="38">
        <v>3.108E-2</v>
      </c>
      <c r="N96" s="38">
        <v>3.108E-2</v>
      </c>
      <c r="O96" s="38">
        <v>3.108E-2</v>
      </c>
      <c r="P96" s="38">
        <v>5.0160000000000003E-2</v>
      </c>
      <c r="Q96" s="38">
        <v>3.8010000000000002E-2</v>
      </c>
      <c r="R96" s="38">
        <v>3.108E-2</v>
      </c>
      <c r="S96" s="38">
        <v>3.108E-2</v>
      </c>
      <c r="T96" s="38">
        <v>3.108E-2</v>
      </c>
      <c r="U96" s="38">
        <v>2.0160000000000001E-2</v>
      </c>
      <c r="V96" s="38">
        <v>3.108E-2</v>
      </c>
      <c r="W96" s="38">
        <v>3.108E-2</v>
      </c>
      <c r="X96" s="38">
        <v>3.108E-2</v>
      </c>
      <c r="Y96" s="38">
        <v>3.108E-2</v>
      </c>
      <c r="Z96" s="38">
        <v>3.4450000000000001E-2</v>
      </c>
      <c r="AA96" s="38">
        <v>3.8690000000000002E-2</v>
      </c>
      <c r="AB96" s="38">
        <v>3.108E-2</v>
      </c>
      <c r="AC96" s="38">
        <v>4.2119999999999998E-2</v>
      </c>
      <c r="AD96" s="38">
        <v>7.4969999999999995E-2</v>
      </c>
      <c r="AE96" s="38">
        <v>3.108E-2</v>
      </c>
      <c r="AF96" s="38">
        <v>3.108E-2</v>
      </c>
      <c r="AG96" s="38">
        <v>3.108E-2</v>
      </c>
      <c r="AH96" s="38">
        <v>3.1850000000000003E-2</v>
      </c>
      <c r="AI96" s="38">
        <v>2.0160000000000001E-2</v>
      </c>
      <c r="AJ96" s="38">
        <v>3.5069999999999997E-2</v>
      </c>
      <c r="AK96" s="38">
        <v>3.7240000000000002E-2</v>
      </c>
      <c r="AL96" s="38">
        <v>6.54E-2</v>
      </c>
      <c r="AM96" s="38">
        <v>3.4099999999999998E-2</v>
      </c>
      <c r="AN96" s="38">
        <v>4.7509999999999997E-2</v>
      </c>
      <c r="AO96" s="38">
        <v>3.8949999999999999E-2</v>
      </c>
      <c r="AP96" s="38">
        <v>5.833E-2</v>
      </c>
      <c r="AQ96" s="38">
        <v>3.3669999999999999E-2</v>
      </c>
      <c r="AR96" s="38">
        <v>5.5599999999999997E-2</v>
      </c>
      <c r="AS96" s="38">
        <v>2.7390000000000001E-2</v>
      </c>
      <c r="AT96" s="38">
        <v>3.7690000000000001E-2</v>
      </c>
      <c r="AU96" s="38">
        <v>5.3420000000000002E-2</v>
      </c>
      <c r="AV96" s="38">
        <v>3.7699999999999997E-2</v>
      </c>
      <c r="AW96" s="38">
        <v>3.2160000000000001E-2</v>
      </c>
      <c r="AX96" s="38">
        <v>6.7530000000000007E-2</v>
      </c>
      <c r="AY96" s="38">
        <v>3.091E-2</v>
      </c>
      <c r="AZ96" s="38">
        <v>2.9250000000000002E-2</v>
      </c>
      <c r="BA96" s="38">
        <v>3.261E-2</v>
      </c>
      <c r="BB96" s="38">
        <v>9.1329999999999995E-2</v>
      </c>
      <c r="BC96" s="38">
        <v>3.5459999999999998E-2</v>
      </c>
      <c r="BD96" s="39"/>
      <c r="BE96" s="2"/>
    </row>
    <row r="97" spans="1:57" x14ac:dyDescent="0.25">
      <c r="A97" s="2"/>
      <c r="B97" s="2">
        <v>87</v>
      </c>
      <c r="C97" s="37">
        <v>3.1099999999999999E-2</v>
      </c>
      <c r="D97" s="37">
        <v>3.1099999999999999E-2</v>
      </c>
      <c r="E97" s="37">
        <v>3.1099999999999999E-2</v>
      </c>
      <c r="F97" s="37">
        <v>3.065E-2</v>
      </c>
      <c r="G97" s="37">
        <v>3.1099999999999999E-2</v>
      </c>
      <c r="H97" s="37">
        <v>3.1099999999999999E-2</v>
      </c>
      <c r="I97" s="37">
        <v>3.4799999999999998E-2</v>
      </c>
      <c r="J97" s="37">
        <v>3.1099999999999999E-2</v>
      </c>
      <c r="K97" s="37">
        <v>3.1099999999999999E-2</v>
      </c>
      <c r="L97" s="37">
        <v>3.1099999999999999E-2</v>
      </c>
      <c r="M97" s="38">
        <v>3.1099999999999999E-2</v>
      </c>
      <c r="N97" s="38">
        <v>3.1099999999999999E-2</v>
      </c>
      <c r="O97" s="38">
        <v>3.1099999999999999E-2</v>
      </c>
      <c r="P97" s="38">
        <v>5.0090000000000003E-2</v>
      </c>
      <c r="Q97" s="38">
        <v>3.7949999999999998E-2</v>
      </c>
      <c r="R97" s="38">
        <v>3.1099999999999999E-2</v>
      </c>
      <c r="S97" s="38">
        <v>3.1099999999999999E-2</v>
      </c>
      <c r="T97" s="38">
        <v>3.1099999999999999E-2</v>
      </c>
      <c r="U97" s="38">
        <v>2.019E-2</v>
      </c>
      <c r="V97" s="38">
        <v>3.1099999999999999E-2</v>
      </c>
      <c r="W97" s="38">
        <v>3.1099999999999999E-2</v>
      </c>
      <c r="X97" s="38">
        <v>3.1099999999999999E-2</v>
      </c>
      <c r="Y97" s="38">
        <v>3.1099999999999999E-2</v>
      </c>
      <c r="Z97" s="38">
        <v>3.4439999999999998E-2</v>
      </c>
      <c r="AA97" s="38">
        <v>3.8620000000000002E-2</v>
      </c>
      <c r="AB97" s="38">
        <v>3.1099999999999999E-2</v>
      </c>
      <c r="AC97" s="38">
        <v>4.2009999999999999E-2</v>
      </c>
      <c r="AD97" s="38">
        <v>7.4709999999999999E-2</v>
      </c>
      <c r="AE97" s="38">
        <v>3.1099999999999999E-2</v>
      </c>
      <c r="AF97" s="38">
        <v>3.1099999999999999E-2</v>
      </c>
      <c r="AG97" s="38">
        <v>3.1099999999999999E-2</v>
      </c>
      <c r="AH97" s="38">
        <v>3.1870000000000002E-2</v>
      </c>
      <c r="AI97" s="38">
        <v>2.019E-2</v>
      </c>
      <c r="AJ97" s="38">
        <v>3.5049999999999998E-2</v>
      </c>
      <c r="AK97" s="38">
        <v>3.7190000000000001E-2</v>
      </c>
      <c r="AL97" s="38">
        <v>6.5229999999999996E-2</v>
      </c>
      <c r="AM97" s="38">
        <v>3.4090000000000002E-2</v>
      </c>
      <c r="AN97" s="38">
        <v>4.7460000000000002E-2</v>
      </c>
      <c r="AO97" s="38">
        <v>3.9E-2</v>
      </c>
      <c r="AP97" s="38">
        <v>5.8160000000000003E-2</v>
      </c>
      <c r="AQ97" s="38">
        <v>3.3660000000000002E-2</v>
      </c>
      <c r="AR97" s="38">
        <v>5.5579999999999997E-2</v>
      </c>
      <c r="AS97" s="38">
        <v>2.7459999999999998E-2</v>
      </c>
      <c r="AT97" s="38">
        <v>3.7670000000000002E-2</v>
      </c>
      <c r="AU97" s="38">
        <v>5.33E-2</v>
      </c>
      <c r="AV97" s="38">
        <v>3.764E-2</v>
      </c>
      <c r="AW97" s="38">
        <v>3.2169999999999997E-2</v>
      </c>
      <c r="AX97" s="38">
        <v>6.7369999999999999E-2</v>
      </c>
      <c r="AY97" s="38">
        <v>3.0939999999999999E-2</v>
      </c>
      <c r="AZ97" s="38">
        <v>2.929E-2</v>
      </c>
      <c r="BA97" s="38">
        <v>3.2620000000000003E-2</v>
      </c>
      <c r="BB97" s="38">
        <v>9.0880000000000002E-2</v>
      </c>
      <c r="BC97" s="38">
        <v>3.5439999999999999E-2</v>
      </c>
      <c r="BD97" s="39"/>
      <c r="BE97" s="2"/>
    </row>
    <row r="98" spans="1:57" x14ac:dyDescent="0.25">
      <c r="A98" s="2"/>
      <c r="B98" s="2">
        <v>88</v>
      </c>
      <c r="C98" s="37">
        <v>3.1119999999999998E-2</v>
      </c>
      <c r="D98" s="37">
        <v>3.1119999999999998E-2</v>
      </c>
      <c r="E98" s="37">
        <v>3.1119999999999998E-2</v>
      </c>
      <c r="F98" s="37">
        <v>3.0679999999999999E-2</v>
      </c>
      <c r="G98" s="37">
        <v>3.1119999999999998E-2</v>
      </c>
      <c r="H98" s="37">
        <v>3.1119999999999998E-2</v>
      </c>
      <c r="I98" s="37">
        <v>3.4779999999999998E-2</v>
      </c>
      <c r="J98" s="37">
        <v>3.1130000000000001E-2</v>
      </c>
      <c r="K98" s="37">
        <v>3.1119999999999998E-2</v>
      </c>
      <c r="L98" s="37">
        <v>3.1119999999999998E-2</v>
      </c>
      <c r="M98" s="38">
        <v>3.1119999999999998E-2</v>
      </c>
      <c r="N98" s="38">
        <v>3.1119999999999998E-2</v>
      </c>
      <c r="O98" s="38">
        <v>3.1119999999999998E-2</v>
      </c>
      <c r="P98" s="38">
        <v>5.0009999999999999E-2</v>
      </c>
      <c r="Q98" s="38">
        <v>3.7900000000000003E-2</v>
      </c>
      <c r="R98" s="38">
        <v>3.1119999999999998E-2</v>
      </c>
      <c r="S98" s="38">
        <v>3.1119999999999998E-2</v>
      </c>
      <c r="T98" s="38">
        <v>3.1119999999999998E-2</v>
      </c>
      <c r="U98" s="38">
        <v>2.0219999999999998E-2</v>
      </c>
      <c r="V98" s="38">
        <v>3.1119999999999998E-2</v>
      </c>
      <c r="W98" s="38">
        <v>3.1119999999999998E-2</v>
      </c>
      <c r="X98" s="38">
        <v>3.1119999999999998E-2</v>
      </c>
      <c r="Y98" s="38">
        <v>3.1119999999999998E-2</v>
      </c>
      <c r="Z98" s="38">
        <v>3.4419999999999999E-2</v>
      </c>
      <c r="AA98" s="38">
        <v>3.8559999999999997E-2</v>
      </c>
      <c r="AB98" s="38">
        <v>3.1119999999999998E-2</v>
      </c>
      <c r="AC98" s="38">
        <v>4.1910000000000003E-2</v>
      </c>
      <c r="AD98" s="38">
        <v>7.4459999999999998E-2</v>
      </c>
      <c r="AE98" s="38">
        <v>3.1119999999999998E-2</v>
      </c>
      <c r="AF98" s="38">
        <v>3.1119999999999998E-2</v>
      </c>
      <c r="AG98" s="38">
        <v>3.1119999999999998E-2</v>
      </c>
      <c r="AH98" s="38">
        <v>3.1879999999999999E-2</v>
      </c>
      <c r="AI98" s="38">
        <v>2.0219999999999998E-2</v>
      </c>
      <c r="AJ98" s="38">
        <v>3.5020000000000003E-2</v>
      </c>
      <c r="AK98" s="38">
        <v>3.7139999999999999E-2</v>
      </c>
      <c r="AL98" s="38">
        <v>6.5060000000000007E-2</v>
      </c>
      <c r="AM98" s="38">
        <v>3.4070000000000003E-2</v>
      </c>
      <c r="AN98" s="38">
        <v>4.7419999999999997E-2</v>
      </c>
      <c r="AO98" s="38">
        <v>3.9050000000000001E-2</v>
      </c>
      <c r="AP98" s="38">
        <v>5.799E-2</v>
      </c>
      <c r="AQ98" s="38">
        <v>3.3649999999999999E-2</v>
      </c>
      <c r="AR98" s="38">
        <v>5.5550000000000002E-2</v>
      </c>
      <c r="AS98" s="38">
        <v>2.7519999999999999E-2</v>
      </c>
      <c r="AT98" s="38">
        <v>3.7650000000000003E-2</v>
      </c>
      <c r="AU98" s="38">
        <v>5.3179999999999998E-2</v>
      </c>
      <c r="AV98" s="38">
        <v>3.7589999999999998E-2</v>
      </c>
      <c r="AW98" s="38">
        <v>3.218E-2</v>
      </c>
      <c r="AX98" s="38">
        <v>6.7210000000000006E-2</v>
      </c>
      <c r="AY98" s="38">
        <v>3.0960000000000001E-2</v>
      </c>
      <c r="AZ98" s="38">
        <v>2.9340000000000001E-2</v>
      </c>
      <c r="BA98" s="38">
        <v>3.2620000000000003E-2</v>
      </c>
      <c r="BB98" s="38">
        <v>9.0450000000000003E-2</v>
      </c>
      <c r="BC98" s="38">
        <v>3.5409999999999997E-2</v>
      </c>
      <c r="BD98" s="39"/>
      <c r="BE98" s="2"/>
    </row>
    <row r="99" spans="1:57" x14ac:dyDescent="0.25">
      <c r="A99" s="2"/>
      <c r="B99" s="2">
        <v>89</v>
      </c>
      <c r="C99" s="37">
        <v>3.1140000000000001E-2</v>
      </c>
      <c r="D99" s="37">
        <v>3.1140000000000001E-2</v>
      </c>
      <c r="E99" s="37">
        <v>3.1140000000000001E-2</v>
      </c>
      <c r="F99" s="37">
        <v>3.0700000000000002E-2</v>
      </c>
      <c r="G99" s="37">
        <v>3.1140000000000001E-2</v>
      </c>
      <c r="H99" s="37">
        <v>3.1140000000000001E-2</v>
      </c>
      <c r="I99" s="37">
        <v>3.4759999999999999E-2</v>
      </c>
      <c r="J99" s="37">
        <v>3.1150000000000001E-2</v>
      </c>
      <c r="K99" s="37">
        <v>3.1140000000000001E-2</v>
      </c>
      <c r="L99" s="37">
        <v>3.1140000000000001E-2</v>
      </c>
      <c r="M99" s="38">
        <v>3.1140000000000001E-2</v>
      </c>
      <c r="N99" s="38">
        <v>3.1140000000000001E-2</v>
      </c>
      <c r="O99" s="38">
        <v>3.1140000000000001E-2</v>
      </c>
      <c r="P99" s="38">
        <v>4.9939999999999998E-2</v>
      </c>
      <c r="Q99" s="38">
        <v>3.7839999999999999E-2</v>
      </c>
      <c r="R99" s="38">
        <v>3.1140000000000001E-2</v>
      </c>
      <c r="S99" s="38">
        <v>3.1140000000000001E-2</v>
      </c>
      <c r="T99" s="38">
        <v>3.1140000000000001E-2</v>
      </c>
      <c r="U99" s="38">
        <v>2.0250000000000001E-2</v>
      </c>
      <c r="V99" s="38">
        <v>3.1140000000000001E-2</v>
      </c>
      <c r="W99" s="38">
        <v>3.1140000000000001E-2</v>
      </c>
      <c r="X99" s="38">
        <v>3.1140000000000001E-2</v>
      </c>
      <c r="Y99" s="38">
        <v>3.1140000000000001E-2</v>
      </c>
      <c r="Z99" s="38">
        <v>3.4410000000000003E-2</v>
      </c>
      <c r="AA99" s="38">
        <v>3.8490000000000003E-2</v>
      </c>
      <c r="AB99" s="38">
        <v>3.1140000000000001E-2</v>
      </c>
      <c r="AC99" s="38">
        <v>4.181E-2</v>
      </c>
      <c r="AD99" s="38">
        <v>7.4209999999999998E-2</v>
      </c>
      <c r="AE99" s="38">
        <v>3.1140000000000001E-2</v>
      </c>
      <c r="AF99" s="38">
        <v>3.1140000000000001E-2</v>
      </c>
      <c r="AG99" s="38">
        <v>3.1140000000000001E-2</v>
      </c>
      <c r="AH99" s="38">
        <v>3.1890000000000002E-2</v>
      </c>
      <c r="AI99" s="38">
        <v>2.0250000000000001E-2</v>
      </c>
      <c r="AJ99" s="38">
        <v>3.5000000000000003E-2</v>
      </c>
      <c r="AK99" s="38">
        <v>3.7100000000000001E-2</v>
      </c>
      <c r="AL99" s="38">
        <v>6.4899999999999999E-2</v>
      </c>
      <c r="AM99" s="38">
        <v>3.406E-2</v>
      </c>
      <c r="AN99" s="38">
        <v>4.7370000000000002E-2</v>
      </c>
      <c r="AO99" s="38">
        <v>3.9100000000000003E-2</v>
      </c>
      <c r="AP99" s="38">
        <v>5.7829999999999999E-2</v>
      </c>
      <c r="AQ99" s="38">
        <v>3.3649999999999999E-2</v>
      </c>
      <c r="AR99" s="38">
        <v>5.5530000000000003E-2</v>
      </c>
      <c r="AS99" s="38">
        <v>2.759E-2</v>
      </c>
      <c r="AT99" s="38">
        <v>3.764E-2</v>
      </c>
      <c r="AU99" s="38">
        <v>5.3069999999999999E-2</v>
      </c>
      <c r="AV99" s="38">
        <v>3.7539999999999997E-2</v>
      </c>
      <c r="AW99" s="38">
        <v>3.2190000000000003E-2</v>
      </c>
      <c r="AX99" s="38">
        <v>6.7049999999999998E-2</v>
      </c>
      <c r="AY99" s="38">
        <v>3.0980000000000001E-2</v>
      </c>
      <c r="AZ99" s="38">
        <v>2.938E-2</v>
      </c>
      <c r="BA99" s="38">
        <v>3.2629999999999999E-2</v>
      </c>
      <c r="BB99" s="38">
        <v>9.0029999999999999E-2</v>
      </c>
      <c r="BC99" s="38">
        <v>3.5380000000000002E-2</v>
      </c>
      <c r="BD99" s="39"/>
      <c r="BE99" s="2"/>
    </row>
    <row r="100" spans="1:57" x14ac:dyDescent="0.25">
      <c r="A100" s="2"/>
      <c r="B100" s="4">
        <v>90</v>
      </c>
      <c r="C100" s="40">
        <v>3.117E-2</v>
      </c>
      <c r="D100" s="40">
        <v>3.117E-2</v>
      </c>
      <c r="E100" s="40">
        <v>3.117E-2</v>
      </c>
      <c r="F100" s="40">
        <v>3.073E-2</v>
      </c>
      <c r="G100" s="40">
        <v>3.117E-2</v>
      </c>
      <c r="H100" s="40">
        <v>3.117E-2</v>
      </c>
      <c r="I100" s="40">
        <v>3.474E-2</v>
      </c>
      <c r="J100" s="40">
        <v>3.117E-2</v>
      </c>
      <c r="K100" s="40">
        <v>3.117E-2</v>
      </c>
      <c r="L100" s="40">
        <v>3.117E-2</v>
      </c>
      <c r="M100" s="41">
        <v>3.117E-2</v>
      </c>
      <c r="N100" s="41">
        <v>3.117E-2</v>
      </c>
      <c r="O100" s="41">
        <v>3.117E-2</v>
      </c>
      <c r="P100" s="41">
        <v>4.9869999999999998E-2</v>
      </c>
      <c r="Q100" s="41">
        <v>3.7789999999999997E-2</v>
      </c>
      <c r="R100" s="41">
        <v>3.117E-2</v>
      </c>
      <c r="S100" s="41">
        <v>3.117E-2</v>
      </c>
      <c r="T100" s="41">
        <v>3.117E-2</v>
      </c>
      <c r="U100" s="41">
        <v>2.0279999999999999E-2</v>
      </c>
      <c r="V100" s="41">
        <v>3.117E-2</v>
      </c>
      <c r="W100" s="41">
        <v>3.117E-2</v>
      </c>
      <c r="X100" s="41">
        <v>3.117E-2</v>
      </c>
      <c r="Y100" s="41">
        <v>3.117E-2</v>
      </c>
      <c r="Z100" s="41">
        <v>3.4389999999999997E-2</v>
      </c>
      <c r="AA100" s="41">
        <v>3.8429999999999999E-2</v>
      </c>
      <c r="AB100" s="41">
        <v>3.117E-2</v>
      </c>
      <c r="AC100" s="41">
        <v>4.1709999999999997E-2</v>
      </c>
      <c r="AD100" s="41">
        <v>7.3959999999999998E-2</v>
      </c>
      <c r="AE100" s="41">
        <v>3.117E-2</v>
      </c>
      <c r="AF100" s="41">
        <v>3.117E-2</v>
      </c>
      <c r="AG100" s="41">
        <v>3.117E-2</v>
      </c>
      <c r="AH100" s="41">
        <v>3.1899999999999998E-2</v>
      </c>
      <c r="AI100" s="41">
        <v>2.0279999999999999E-2</v>
      </c>
      <c r="AJ100" s="41">
        <v>3.4970000000000001E-2</v>
      </c>
      <c r="AK100" s="41">
        <v>3.705E-2</v>
      </c>
      <c r="AL100" s="41">
        <v>6.4740000000000006E-2</v>
      </c>
      <c r="AM100" s="41">
        <v>3.4049999999999997E-2</v>
      </c>
      <c r="AN100" s="41">
        <v>4.7329999999999997E-2</v>
      </c>
      <c r="AO100" s="41">
        <v>3.9149999999999997E-2</v>
      </c>
      <c r="AP100" s="41">
        <v>5.7669999999999999E-2</v>
      </c>
      <c r="AQ100" s="41">
        <v>3.3640000000000003E-2</v>
      </c>
      <c r="AR100" s="41">
        <v>5.5509999999999997E-2</v>
      </c>
      <c r="AS100" s="41">
        <v>2.7660000000000001E-2</v>
      </c>
      <c r="AT100" s="41">
        <v>3.7620000000000001E-2</v>
      </c>
      <c r="AU100" s="41">
        <v>5.296E-2</v>
      </c>
      <c r="AV100" s="41">
        <v>3.7490000000000002E-2</v>
      </c>
      <c r="AW100" s="41">
        <v>3.2199999999999999E-2</v>
      </c>
      <c r="AX100" s="41">
        <v>6.6900000000000001E-2</v>
      </c>
      <c r="AY100" s="41">
        <v>3.1E-2</v>
      </c>
      <c r="AZ100" s="41">
        <v>2.9420000000000002E-2</v>
      </c>
      <c r="BA100" s="41">
        <v>3.2629999999999999E-2</v>
      </c>
      <c r="BB100" s="41">
        <v>8.9620000000000005E-2</v>
      </c>
      <c r="BC100" s="41">
        <v>3.5349999999999999E-2</v>
      </c>
      <c r="BD100" s="39"/>
      <c r="BE100" s="2"/>
    </row>
    <row r="101" spans="1:57" x14ac:dyDescent="0.25">
      <c r="A101" s="2"/>
      <c r="B101" s="2">
        <v>91</v>
      </c>
      <c r="C101" s="37">
        <v>3.1189999999999999E-2</v>
      </c>
      <c r="D101" s="37">
        <v>3.1189999999999999E-2</v>
      </c>
      <c r="E101" s="37">
        <v>3.1189999999999999E-2</v>
      </c>
      <c r="F101" s="37">
        <v>3.0759999999999999E-2</v>
      </c>
      <c r="G101" s="37">
        <v>3.1189999999999999E-2</v>
      </c>
      <c r="H101" s="37">
        <v>3.1189999999999999E-2</v>
      </c>
      <c r="I101" s="37">
        <v>3.4720000000000001E-2</v>
      </c>
      <c r="J101" s="37">
        <v>3.1189999999999999E-2</v>
      </c>
      <c r="K101" s="37">
        <v>3.1189999999999999E-2</v>
      </c>
      <c r="L101" s="37">
        <v>3.1189999999999999E-2</v>
      </c>
      <c r="M101" s="38">
        <v>3.1189999999999999E-2</v>
      </c>
      <c r="N101" s="38">
        <v>3.1189999999999999E-2</v>
      </c>
      <c r="O101" s="38">
        <v>3.1189999999999999E-2</v>
      </c>
      <c r="P101" s="38">
        <v>4.9799999999999997E-2</v>
      </c>
      <c r="Q101" s="38">
        <v>3.773E-2</v>
      </c>
      <c r="R101" s="38">
        <v>3.1189999999999999E-2</v>
      </c>
      <c r="S101" s="38">
        <v>3.1189999999999999E-2</v>
      </c>
      <c r="T101" s="38">
        <v>3.1189999999999999E-2</v>
      </c>
      <c r="U101" s="38">
        <v>2.0310000000000002E-2</v>
      </c>
      <c r="V101" s="38">
        <v>3.1189999999999999E-2</v>
      </c>
      <c r="W101" s="38">
        <v>3.1189999999999999E-2</v>
      </c>
      <c r="X101" s="38">
        <v>3.1189999999999999E-2</v>
      </c>
      <c r="Y101" s="38">
        <v>3.1189999999999999E-2</v>
      </c>
      <c r="Z101" s="38">
        <v>3.4369999999999998E-2</v>
      </c>
      <c r="AA101" s="38">
        <v>3.8370000000000001E-2</v>
      </c>
      <c r="AB101" s="38">
        <v>3.1189999999999999E-2</v>
      </c>
      <c r="AC101" s="38">
        <v>4.1619999999999997E-2</v>
      </c>
      <c r="AD101" s="38">
        <v>7.3719999999999994E-2</v>
      </c>
      <c r="AE101" s="38">
        <v>3.1189999999999999E-2</v>
      </c>
      <c r="AF101" s="38">
        <v>3.1189999999999999E-2</v>
      </c>
      <c r="AG101" s="38">
        <v>3.1189999999999999E-2</v>
      </c>
      <c r="AH101" s="38">
        <v>3.1919999999999997E-2</v>
      </c>
      <c r="AI101" s="38">
        <v>2.0310000000000002E-2</v>
      </c>
      <c r="AJ101" s="38">
        <v>3.4950000000000002E-2</v>
      </c>
      <c r="AK101" s="38">
        <v>3.7010000000000001E-2</v>
      </c>
      <c r="AL101" s="38">
        <v>6.4579999999999999E-2</v>
      </c>
      <c r="AM101" s="38">
        <v>3.4040000000000001E-2</v>
      </c>
      <c r="AN101" s="38">
        <v>4.7289999999999999E-2</v>
      </c>
      <c r="AO101" s="38">
        <v>3.9190000000000003E-2</v>
      </c>
      <c r="AP101" s="38">
        <v>5.7509999999999999E-2</v>
      </c>
      <c r="AQ101" s="38">
        <v>3.363E-2</v>
      </c>
      <c r="AR101" s="38">
        <v>5.5480000000000002E-2</v>
      </c>
      <c r="AS101" s="38">
        <v>2.7720000000000002E-2</v>
      </c>
      <c r="AT101" s="38">
        <v>3.7600000000000001E-2</v>
      </c>
      <c r="AU101" s="38">
        <v>5.2850000000000001E-2</v>
      </c>
      <c r="AV101" s="38">
        <v>3.7440000000000001E-2</v>
      </c>
      <c r="AW101" s="38">
        <v>3.2199999999999999E-2</v>
      </c>
      <c r="AX101" s="38">
        <v>6.6750000000000004E-2</v>
      </c>
      <c r="AY101" s="38">
        <v>3.1029999999999999E-2</v>
      </c>
      <c r="AZ101" s="38">
        <v>2.946E-2</v>
      </c>
      <c r="BA101" s="38">
        <v>3.2629999999999999E-2</v>
      </c>
      <c r="BB101" s="38">
        <v>8.9209999999999998E-2</v>
      </c>
      <c r="BC101" s="38">
        <v>3.533E-2</v>
      </c>
      <c r="BD101" s="39"/>
      <c r="BE101" s="2"/>
    </row>
    <row r="102" spans="1:57" x14ac:dyDescent="0.25">
      <c r="A102" s="2"/>
      <c r="B102" s="2">
        <v>92</v>
      </c>
      <c r="C102" s="37">
        <v>3.1210000000000002E-2</v>
      </c>
      <c r="D102" s="37">
        <v>3.1210000000000002E-2</v>
      </c>
      <c r="E102" s="37">
        <v>3.1210000000000002E-2</v>
      </c>
      <c r="F102" s="37">
        <v>3.0779999999999998E-2</v>
      </c>
      <c r="G102" s="37">
        <v>3.1210000000000002E-2</v>
      </c>
      <c r="H102" s="37">
        <v>3.1210000000000002E-2</v>
      </c>
      <c r="I102" s="37">
        <v>3.4700000000000002E-2</v>
      </c>
      <c r="J102" s="37">
        <v>3.1210000000000002E-2</v>
      </c>
      <c r="K102" s="37">
        <v>3.1210000000000002E-2</v>
      </c>
      <c r="L102" s="37">
        <v>3.1210000000000002E-2</v>
      </c>
      <c r="M102" s="38">
        <v>3.1210000000000002E-2</v>
      </c>
      <c r="N102" s="38">
        <v>3.1210000000000002E-2</v>
      </c>
      <c r="O102" s="38">
        <v>3.1210000000000002E-2</v>
      </c>
      <c r="P102" s="38">
        <v>4.9730000000000003E-2</v>
      </c>
      <c r="Q102" s="38">
        <v>3.7679999999999998E-2</v>
      </c>
      <c r="R102" s="38">
        <v>3.1210000000000002E-2</v>
      </c>
      <c r="S102" s="38">
        <v>3.1210000000000002E-2</v>
      </c>
      <c r="T102" s="38">
        <v>3.1210000000000002E-2</v>
      </c>
      <c r="U102" s="38">
        <v>2.034E-2</v>
      </c>
      <c r="V102" s="38">
        <v>3.1210000000000002E-2</v>
      </c>
      <c r="W102" s="38">
        <v>3.1210000000000002E-2</v>
      </c>
      <c r="X102" s="38">
        <v>3.1210000000000002E-2</v>
      </c>
      <c r="Y102" s="38">
        <v>3.1210000000000002E-2</v>
      </c>
      <c r="Z102" s="38">
        <v>3.4360000000000002E-2</v>
      </c>
      <c r="AA102" s="38">
        <v>3.8309999999999997E-2</v>
      </c>
      <c r="AB102" s="38">
        <v>3.1210000000000002E-2</v>
      </c>
      <c r="AC102" s="38">
        <v>4.1520000000000001E-2</v>
      </c>
      <c r="AD102" s="38">
        <v>7.349E-2</v>
      </c>
      <c r="AE102" s="38">
        <v>3.1210000000000002E-2</v>
      </c>
      <c r="AF102" s="38">
        <v>3.1210000000000002E-2</v>
      </c>
      <c r="AG102" s="38">
        <v>3.1210000000000002E-2</v>
      </c>
      <c r="AH102" s="38">
        <v>3.193E-2</v>
      </c>
      <c r="AI102" s="38">
        <v>2.034E-2</v>
      </c>
      <c r="AJ102" s="38">
        <v>3.4930000000000003E-2</v>
      </c>
      <c r="AK102" s="38">
        <v>3.696E-2</v>
      </c>
      <c r="AL102" s="38">
        <v>6.4430000000000001E-2</v>
      </c>
      <c r="AM102" s="38">
        <v>3.4029999999999998E-2</v>
      </c>
      <c r="AN102" s="38">
        <v>4.725E-2</v>
      </c>
      <c r="AO102" s="38">
        <v>3.9239999999999997E-2</v>
      </c>
      <c r="AP102" s="38">
        <v>5.7360000000000001E-2</v>
      </c>
      <c r="AQ102" s="38">
        <v>3.363E-2</v>
      </c>
      <c r="AR102" s="38">
        <v>5.5460000000000002E-2</v>
      </c>
      <c r="AS102" s="38">
        <v>2.7779999999999999E-2</v>
      </c>
      <c r="AT102" s="38">
        <v>3.7580000000000002E-2</v>
      </c>
      <c r="AU102" s="38">
        <v>5.2740000000000002E-2</v>
      </c>
      <c r="AV102" s="38">
        <v>3.739E-2</v>
      </c>
      <c r="AW102" s="38">
        <v>3.2210000000000003E-2</v>
      </c>
      <c r="AX102" s="38">
        <v>6.6610000000000003E-2</v>
      </c>
      <c r="AY102" s="38">
        <v>3.1050000000000001E-2</v>
      </c>
      <c r="AZ102" s="38">
        <v>2.9499999999999998E-2</v>
      </c>
      <c r="BA102" s="38">
        <v>3.2640000000000002E-2</v>
      </c>
      <c r="BB102" s="38">
        <v>8.8819999999999996E-2</v>
      </c>
      <c r="BC102" s="38">
        <v>3.5299999999999998E-2</v>
      </c>
      <c r="BD102" s="39"/>
      <c r="BE102" s="2"/>
    </row>
    <row r="103" spans="1:57" x14ac:dyDescent="0.25">
      <c r="A103" s="2"/>
      <c r="B103" s="2">
        <v>93</v>
      </c>
      <c r="C103" s="37">
        <v>3.1220000000000001E-2</v>
      </c>
      <c r="D103" s="37">
        <v>3.1220000000000001E-2</v>
      </c>
      <c r="E103" s="37">
        <v>3.1220000000000001E-2</v>
      </c>
      <c r="F103" s="37">
        <v>3.0800000000000001E-2</v>
      </c>
      <c r="G103" s="37">
        <v>3.1220000000000001E-2</v>
      </c>
      <c r="H103" s="37">
        <v>3.1220000000000001E-2</v>
      </c>
      <c r="I103" s="37">
        <v>3.4680000000000002E-2</v>
      </c>
      <c r="J103" s="37">
        <v>3.1230000000000001E-2</v>
      </c>
      <c r="K103" s="37">
        <v>3.1220000000000001E-2</v>
      </c>
      <c r="L103" s="37">
        <v>3.1220000000000001E-2</v>
      </c>
      <c r="M103" s="38">
        <v>3.1220000000000001E-2</v>
      </c>
      <c r="N103" s="38">
        <v>3.1220000000000001E-2</v>
      </c>
      <c r="O103" s="38">
        <v>3.1220000000000001E-2</v>
      </c>
      <c r="P103" s="38">
        <v>4.9660000000000003E-2</v>
      </c>
      <c r="Q103" s="38">
        <v>3.7629999999999997E-2</v>
      </c>
      <c r="R103" s="38">
        <v>3.1220000000000001E-2</v>
      </c>
      <c r="S103" s="38">
        <v>3.1220000000000001E-2</v>
      </c>
      <c r="T103" s="38">
        <v>3.1220000000000001E-2</v>
      </c>
      <c r="U103" s="38">
        <v>2.0369999999999999E-2</v>
      </c>
      <c r="V103" s="38">
        <v>3.1220000000000001E-2</v>
      </c>
      <c r="W103" s="38">
        <v>3.1220000000000001E-2</v>
      </c>
      <c r="X103" s="38">
        <v>3.1220000000000001E-2</v>
      </c>
      <c r="Y103" s="38">
        <v>3.1220000000000001E-2</v>
      </c>
      <c r="Z103" s="38">
        <v>3.4349999999999999E-2</v>
      </c>
      <c r="AA103" s="38">
        <v>3.8260000000000002E-2</v>
      </c>
      <c r="AB103" s="38">
        <v>3.1220000000000001E-2</v>
      </c>
      <c r="AC103" s="38">
        <v>4.1430000000000002E-2</v>
      </c>
      <c r="AD103" s="38">
        <v>7.3260000000000006E-2</v>
      </c>
      <c r="AE103" s="38">
        <v>3.1220000000000001E-2</v>
      </c>
      <c r="AF103" s="38">
        <v>3.1220000000000001E-2</v>
      </c>
      <c r="AG103" s="38">
        <v>3.1220000000000001E-2</v>
      </c>
      <c r="AH103" s="38">
        <v>3.1940000000000003E-2</v>
      </c>
      <c r="AI103" s="38">
        <v>2.0369999999999999E-2</v>
      </c>
      <c r="AJ103" s="38">
        <v>3.4909999999999997E-2</v>
      </c>
      <c r="AK103" s="38">
        <v>3.6920000000000001E-2</v>
      </c>
      <c r="AL103" s="38">
        <v>6.4280000000000004E-2</v>
      </c>
      <c r="AM103" s="38">
        <v>3.4020000000000002E-2</v>
      </c>
      <c r="AN103" s="38">
        <v>4.7210000000000002E-2</v>
      </c>
      <c r="AO103" s="38">
        <v>3.9289999999999999E-2</v>
      </c>
      <c r="AP103" s="38">
        <v>5.7209999999999997E-2</v>
      </c>
      <c r="AQ103" s="38">
        <v>3.3619999999999997E-2</v>
      </c>
      <c r="AR103" s="38">
        <v>5.5440000000000003E-2</v>
      </c>
      <c r="AS103" s="38">
        <v>2.784E-2</v>
      </c>
      <c r="AT103" s="38">
        <v>3.7569999999999999E-2</v>
      </c>
      <c r="AU103" s="38">
        <v>5.2630000000000003E-2</v>
      </c>
      <c r="AV103" s="38">
        <v>3.7339999999999998E-2</v>
      </c>
      <c r="AW103" s="38">
        <v>3.2219999999999999E-2</v>
      </c>
      <c r="AX103" s="38">
        <v>6.6470000000000001E-2</v>
      </c>
      <c r="AY103" s="38">
        <v>3.107E-2</v>
      </c>
      <c r="AZ103" s="38">
        <v>2.9530000000000001E-2</v>
      </c>
      <c r="BA103" s="38">
        <v>3.2640000000000002E-2</v>
      </c>
      <c r="BB103" s="38">
        <v>8.8429999999999995E-2</v>
      </c>
      <c r="BC103" s="38">
        <v>3.5279999999999999E-2</v>
      </c>
      <c r="BD103" s="39"/>
      <c r="BE103" s="2"/>
    </row>
    <row r="104" spans="1:57" x14ac:dyDescent="0.25">
      <c r="A104" s="2"/>
      <c r="B104" s="2">
        <v>94</v>
      </c>
      <c r="C104" s="37">
        <v>3.124E-2</v>
      </c>
      <c r="D104" s="37">
        <v>3.124E-2</v>
      </c>
      <c r="E104" s="37">
        <v>3.124E-2</v>
      </c>
      <c r="F104" s="37">
        <v>3.083E-2</v>
      </c>
      <c r="G104" s="37">
        <v>3.124E-2</v>
      </c>
      <c r="H104" s="37">
        <v>3.124E-2</v>
      </c>
      <c r="I104" s="37">
        <v>3.4660000000000003E-2</v>
      </c>
      <c r="J104" s="37">
        <v>3.124E-2</v>
      </c>
      <c r="K104" s="37">
        <v>3.124E-2</v>
      </c>
      <c r="L104" s="37">
        <v>3.124E-2</v>
      </c>
      <c r="M104" s="38">
        <v>3.124E-2</v>
      </c>
      <c r="N104" s="38">
        <v>3.124E-2</v>
      </c>
      <c r="O104" s="38">
        <v>3.124E-2</v>
      </c>
      <c r="P104" s="38">
        <v>4.9599999999999998E-2</v>
      </c>
      <c r="Q104" s="38">
        <v>3.7580000000000002E-2</v>
      </c>
      <c r="R104" s="38">
        <v>3.124E-2</v>
      </c>
      <c r="S104" s="38">
        <v>3.124E-2</v>
      </c>
      <c r="T104" s="38">
        <v>3.124E-2</v>
      </c>
      <c r="U104" s="38">
        <v>2.0400000000000001E-2</v>
      </c>
      <c r="V104" s="38">
        <v>3.124E-2</v>
      </c>
      <c r="W104" s="38">
        <v>3.124E-2</v>
      </c>
      <c r="X104" s="38">
        <v>3.124E-2</v>
      </c>
      <c r="Y104" s="38">
        <v>3.124E-2</v>
      </c>
      <c r="Z104" s="38">
        <v>3.4329999999999999E-2</v>
      </c>
      <c r="AA104" s="38">
        <v>3.8199999999999998E-2</v>
      </c>
      <c r="AB104" s="38">
        <v>3.124E-2</v>
      </c>
      <c r="AC104" s="38">
        <v>4.1340000000000002E-2</v>
      </c>
      <c r="AD104" s="38">
        <v>7.3039999999999994E-2</v>
      </c>
      <c r="AE104" s="38">
        <v>3.124E-2</v>
      </c>
      <c r="AF104" s="38">
        <v>3.124E-2</v>
      </c>
      <c r="AG104" s="38">
        <v>3.124E-2</v>
      </c>
      <c r="AH104" s="38">
        <v>3.1949999999999999E-2</v>
      </c>
      <c r="AI104" s="38">
        <v>2.0400000000000001E-2</v>
      </c>
      <c r="AJ104" s="38">
        <v>3.4889999999999997E-2</v>
      </c>
      <c r="AK104" s="38">
        <v>3.6880000000000003E-2</v>
      </c>
      <c r="AL104" s="38">
        <v>6.4130000000000006E-2</v>
      </c>
      <c r="AM104" s="38">
        <v>3.4009999999999999E-2</v>
      </c>
      <c r="AN104" s="38">
        <v>4.7169999999999997E-2</v>
      </c>
      <c r="AO104" s="38">
        <v>3.9329999999999997E-2</v>
      </c>
      <c r="AP104" s="38">
        <v>5.706E-2</v>
      </c>
      <c r="AQ104" s="38">
        <v>3.3610000000000001E-2</v>
      </c>
      <c r="AR104" s="38">
        <v>5.5419999999999997E-2</v>
      </c>
      <c r="AS104" s="38">
        <v>2.7900000000000001E-2</v>
      </c>
      <c r="AT104" s="38">
        <v>3.755E-2</v>
      </c>
      <c r="AU104" s="38">
        <v>5.253E-2</v>
      </c>
      <c r="AV104" s="38">
        <v>3.73E-2</v>
      </c>
      <c r="AW104" s="38">
        <v>3.2230000000000002E-2</v>
      </c>
      <c r="AX104" s="38">
        <v>6.633E-2</v>
      </c>
      <c r="AY104" s="38">
        <v>3.109E-2</v>
      </c>
      <c r="AZ104" s="38">
        <v>2.9569999999999999E-2</v>
      </c>
      <c r="BA104" s="38">
        <v>3.2649999999999998E-2</v>
      </c>
      <c r="BB104" s="38">
        <v>8.8050000000000003E-2</v>
      </c>
      <c r="BC104" s="38">
        <v>3.5249999999999997E-2</v>
      </c>
      <c r="BD104" s="39"/>
      <c r="BE104" s="2"/>
    </row>
    <row r="105" spans="1:57" x14ac:dyDescent="0.25">
      <c r="A105" s="2"/>
      <c r="B105" s="4">
        <v>95</v>
      </c>
      <c r="C105" s="40">
        <v>3.1260000000000003E-2</v>
      </c>
      <c r="D105" s="40">
        <v>3.1260000000000003E-2</v>
      </c>
      <c r="E105" s="40">
        <v>3.1260000000000003E-2</v>
      </c>
      <c r="F105" s="40">
        <v>3.0849999999999999E-2</v>
      </c>
      <c r="G105" s="40">
        <v>3.1260000000000003E-2</v>
      </c>
      <c r="H105" s="40">
        <v>3.1260000000000003E-2</v>
      </c>
      <c r="I105" s="40">
        <v>3.4639999999999997E-2</v>
      </c>
      <c r="J105" s="40">
        <v>3.1260000000000003E-2</v>
      </c>
      <c r="K105" s="40">
        <v>3.1260000000000003E-2</v>
      </c>
      <c r="L105" s="40">
        <v>3.1260000000000003E-2</v>
      </c>
      <c r="M105" s="41">
        <v>3.1260000000000003E-2</v>
      </c>
      <c r="N105" s="41">
        <v>3.1260000000000003E-2</v>
      </c>
      <c r="O105" s="41">
        <v>3.1260000000000003E-2</v>
      </c>
      <c r="P105" s="41">
        <v>4.9529999999999998E-2</v>
      </c>
      <c r="Q105" s="41">
        <v>3.7530000000000001E-2</v>
      </c>
      <c r="R105" s="41">
        <v>3.1260000000000003E-2</v>
      </c>
      <c r="S105" s="41">
        <v>3.1260000000000003E-2</v>
      </c>
      <c r="T105" s="41">
        <v>3.1260000000000003E-2</v>
      </c>
      <c r="U105" s="41">
        <v>2.043E-2</v>
      </c>
      <c r="V105" s="41">
        <v>3.1260000000000003E-2</v>
      </c>
      <c r="W105" s="41">
        <v>3.1260000000000003E-2</v>
      </c>
      <c r="X105" s="41">
        <v>3.1260000000000003E-2</v>
      </c>
      <c r="Y105" s="41">
        <v>3.1260000000000003E-2</v>
      </c>
      <c r="Z105" s="41">
        <v>3.4320000000000003E-2</v>
      </c>
      <c r="AA105" s="41">
        <v>3.8150000000000003E-2</v>
      </c>
      <c r="AB105" s="41">
        <v>3.1260000000000003E-2</v>
      </c>
      <c r="AC105" s="41">
        <v>4.1250000000000002E-2</v>
      </c>
      <c r="AD105" s="41">
        <v>7.2819999999999996E-2</v>
      </c>
      <c r="AE105" s="41">
        <v>3.1260000000000003E-2</v>
      </c>
      <c r="AF105" s="41">
        <v>3.1260000000000003E-2</v>
      </c>
      <c r="AG105" s="41">
        <v>3.1260000000000003E-2</v>
      </c>
      <c r="AH105" s="41">
        <v>3.1960000000000002E-2</v>
      </c>
      <c r="AI105" s="41">
        <v>2.043E-2</v>
      </c>
      <c r="AJ105" s="41">
        <v>3.4869999999999998E-2</v>
      </c>
      <c r="AK105" s="41">
        <v>3.6839999999999998E-2</v>
      </c>
      <c r="AL105" s="41">
        <v>6.3979999999999995E-2</v>
      </c>
      <c r="AM105" s="41">
        <v>3.4000000000000002E-2</v>
      </c>
      <c r="AN105" s="41">
        <v>4.7129999999999998E-2</v>
      </c>
      <c r="AO105" s="41">
        <v>3.9379999999999998E-2</v>
      </c>
      <c r="AP105" s="41">
        <v>5.6919999999999998E-2</v>
      </c>
      <c r="AQ105" s="41">
        <v>3.3610000000000001E-2</v>
      </c>
      <c r="AR105" s="41">
        <v>5.5399999999999998E-2</v>
      </c>
      <c r="AS105" s="41">
        <v>2.7959999999999999E-2</v>
      </c>
      <c r="AT105" s="41">
        <v>3.7530000000000001E-2</v>
      </c>
      <c r="AU105" s="41">
        <v>5.2429999999999997E-2</v>
      </c>
      <c r="AV105" s="41">
        <v>3.7249999999999998E-2</v>
      </c>
      <c r="AW105" s="41">
        <v>3.2239999999999998E-2</v>
      </c>
      <c r="AX105" s="41">
        <v>6.6189999999999999E-2</v>
      </c>
      <c r="AY105" s="41">
        <v>3.1109999999999999E-2</v>
      </c>
      <c r="AZ105" s="41">
        <v>2.9610000000000001E-2</v>
      </c>
      <c r="BA105" s="41">
        <v>3.2649999999999998E-2</v>
      </c>
      <c r="BB105" s="41">
        <v>8.7690000000000004E-2</v>
      </c>
      <c r="BC105" s="41">
        <v>3.5229999999999997E-2</v>
      </c>
      <c r="BD105" s="39"/>
      <c r="BE105" s="2"/>
    </row>
    <row r="106" spans="1:57" x14ac:dyDescent="0.25">
      <c r="A106" s="2"/>
      <c r="B106" s="2">
        <v>96</v>
      </c>
      <c r="C106" s="37">
        <v>3.1280000000000002E-2</v>
      </c>
      <c r="D106" s="37">
        <v>3.1280000000000002E-2</v>
      </c>
      <c r="E106" s="37">
        <v>3.1280000000000002E-2</v>
      </c>
      <c r="F106" s="37">
        <v>3.0870000000000002E-2</v>
      </c>
      <c r="G106" s="37">
        <v>3.1280000000000002E-2</v>
      </c>
      <c r="H106" s="37">
        <v>3.1280000000000002E-2</v>
      </c>
      <c r="I106" s="37">
        <v>3.4630000000000001E-2</v>
      </c>
      <c r="J106" s="37">
        <v>3.1280000000000002E-2</v>
      </c>
      <c r="K106" s="37">
        <v>3.1280000000000002E-2</v>
      </c>
      <c r="L106" s="37">
        <v>3.1280000000000002E-2</v>
      </c>
      <c r="M106" s="38">
        <v>3.1280000000000002E-2</v>
      </c>
      <c r="N106" s="38">
        <v>3.1280000000000002E-2</v>
      </c>
      <c r="O106" s="38">
        <v>3.1280000000000002E-2</v>
      </c>
      <c r="P106" s="38">
        <v>4.947E-2</v>
      </c>
      <c r="Q106" s="38">
        <v>3.7490000000000002E-2</v>
      </c>
      <c r="R106" s="38">
        <v>3.1280000000000002E-2</v>
      </c>
      <c r="S106" s="38">
        <v>3.1280000000000002E-2</v>
      </c>
      <c r="T106" s="38">
        <v>3.1280000000000002E-2</v>
      </c>
      <c r="U106" s="38">
        <v>2.0449999999999999E-2</v>
      </c>
      <c r="V106" s="38">
        <v>3.1280000000000002E-2</v>
      </c>
      <c r="W106" s="38">
        <v>3.1280000000000002E-2</v>
      </c>
      <c r="X106" s="38">
        <v>3.1280000000000002E-2</v>
      </c>
      <c r="Y106" s="38">
        <v>3.1280000000000002E-2</v>
      </c>
      <c r="Z106" s="38">
        <v>3.4299999999999997E-2</v>
      </c>
      <c r="AA106" s="38">
        <v>3.8089999999999999E-2</v>
      </c>
      <c r="AB106" s="38">
        <v>3.1280000000000002E-2</v>
      </c>
      <c r="AC106" s="38">
        <v>4.1169999999999998E-2</v>
      </c>
      <c r="AD106" s="38">
        <v>7.2609999999999994E-2</v>
      </c>
      <c r="AE106" s="38">
        <v>3.1280000000000002E-2</v>
      </c>
      <c r="AF106" s="38">
        <v>3.1280000000000002E-2</v>
      </c>
      <c r="AG106" s="38">
        <v>3.1280000000000002E-2</v>
      </c>
      <c r="AH106" s="38">
        <v>3.1969999999999998E-2</v>
      </c>
      <c r="AI106" s="38">
        <v>2.0449999999999999E-2</v>
      </c>
      <c r="AJ106" s="38">
        <v>3.4849999999999999E-2</v>
      </c>
      <c r="AK106" s="38">
        <v>3.6799999999999999E-2</v>
      </c>
      <c r="AL106" s="38">
        <v>6.3839999999999994E-2</v>
      </c>
      <c r="AM106" s="38">
        <v>3.3989999999999999E-2</v>
      </c>
      <c r="AN106" s="38">
        <v>4.709E-2</v>
      </c>
      <c r="AO106" s="38">
        <v>3.9419999999999997E-2</v>
      </c>
      <c r="AP106" s="38">
        <v>5.6779999999999997E-2</v>
      </c>
      <c r="AQ106" s="38">
        <v>3.3599999999999998E-2</v>
      </c>
      <c r="AR106" s="38">
        <v>5.5379999999999999E-2</v>
      </c>
      <c r="AS106" s="38">
        <v>2.802E-2</v>
      </c>
      <c r="AT106" s="38">
        <v>3.7519999999999998E-2</v>
      </c>
      <c r="AU106" s="38">
        <v>5.2330000000000002E-2</v>
      </c>
      <c r="AV106" s="38">
        <v>3.721E-2</v>
      </c>
      <c r="AW106" s="38">
        <v>3.2250000000000001E-2</v>
      </c>
      <c r="AX106" s="38">
        <v>6.6059999999999994E-2</v>
      </c>
      <c r="AY106" s="38">
        <v>3.1130000000000001E-2</v>
      </c>
      <c r="AZ106" s="38">
        <v>2.964E-2</v>
      </c>
      <c r="BA106" s="38">
        <v>3.2649999999999998E-2</v>
      </c>
      <c r="BB106" s="38">
        <v>8.7319999999999995E-2</v>
      </c>
      <c r="BC106" s="38">
        <v>3.5209999999999998E-2</v>
      </c>
      <c r="BD106" s="39"/>
      <c r="BE106" s="2"/>
    </row>
    <row r="107" spans="1:57" x14ac:dyDescent="0.25">
      <c r="A107" s="2"/>
      <c r="B107" s="2">
        <v>97</v>
      </c>
      <c r="C107" s="37">
        <v>3.1300000000000001E-2</v>
      </c>
      <c r="D107" s="37">
        <v>3.1300000000000001E-2</v>
      </c>
      <c r="E107" s="37">
        <v>3.1300000000000001E-2</v>
      </c>
      <c r="F107" s="37">
        <v>3.0890000000000001E-2</v>
      </c>
      <c r="G107" s="37">
        <v>3.1300000000000001E-2</v>
      </c>
      <c r="H107" s="37">
        <v>3.1300000000000001E-2</v>
      </c>
      <c r="I107" s="37">
        <v>3.4610000000000002E-2</v>
      </c>
      <c r="J107" s="37">
        <v>3.1300000000000001E-2</v>
      </c>
      <c r="K107" s="37">
        <v>3.1300000000000001E-2</v>
      </c>
      <c r="L107" s="37">
        <v>3.1300000000000001E-2</v>
      </c>
      <c r="M107" s="38">
        <v>3.1300000000000001E-2</v>
      </c>
      <c r="N107" s="38">
        <v>3.1300000000000001E-2</v>
      </c>
      <c r="O107" s="38">
        <v>3.1300000000000001E-2</v>
      </c>
      <c r="P107" s="38">
        <v>4.9410000000000003E-2</v>
      </c>
      <c r="Q107" s="38">
        <v>3.7440000000000001E-2</v>
      </c>
      <c r="R107" s="38">
        <v>3.1300000000000001E-2</v>
      </c>
      <c r="S107" s="38">
        <v>3.1300000000000001E-2</v>
      </c>
      <c r="T107" s="38">
        <v>3.1300000000000001E-2</v>
      </c>
      <c r="U107" s="38">
        <v>2.0480000000000002E-2</v>
      </c>
      <c r="V107" s="38">
        <v>3.1300000000000001E-2</v>
      </c>
      <c r="W107" s="38">
        <v>3.1300000000000001E-2</v>
      </c>
      <c r="X107" s="38">
        <v>3.1300000000000001E-2</v>
      </c>
      <c r="Y107" s="38">
        <v>3.1300000000000001E-2</v>
      </c>
      <c r="Z107" s="38">
        <v>3.4290000000000001E-2</v>
      </c>
      <c r="AA107" s="38">
        <v>3.8039999999999997E-2</v>
      </c>
      <c r="AB107" s="38">
        <v>3.1300000000000001E-2</v>
      </c>
      <c r="AC107" s="38">
        <v>4.1079999999999998E-2</v>
      </c>
      <c r="AD107" s="38">
        <v>7.2400000000000006E-2</v>
      </c>
      <c r="AE107" s="38">
        <v>3.1300000000000001E-2</v>
      </c>
      <c r="AF107" s="38">
        <v>3.1300000000000001E-2</v>
      </c>
      <c r="AG107" s="38">
        <v>3.1300000000000001E-2</v>
      </c>
      <c r="AH107" s="38">
        <v>3.1980000000000001E-2</v>
      </c>
      <c r="AI107" s="38">
        <v>2.0480000000000002E-2</v>
      </c>
      <c r="AJ107" s="38">
        <v>3.483E-2</v>
      </c>
      <c r="AK107" s="38">
        <v>3.6760000000000001E-2</v>
      </c>
      <c r="AL107" s="38">
        <v>6.3700000000000007E-2</v>
      </c>
      <c r="AM107" s="38">
        <v>3.3980000000000003E-2</v>
      </c>
      <c r="AN107" s="38">
        <v>4.7050000000000002E-2</v>
      </c>
      <c r="AO107" s="38">
        <v>3.9460000000000002E-2</v>
      </c>
      <c r="AP107" s="38">
        <v>5.6640000000000003E-2</v>
      </c>
      <c r="AQ107" s="38">
        <v>3.3590000000000002E-2</v>
      </c>
      <c r="AR107" s="38">
        <v>5.5359999999999999E-2</v>
      </c>
      <c r="AS107" s="38">
        <v>2.8080000000000001E-2</v>
      </c>
      <c r="AT107" s="38">
        <v>3.7499999999999999E-2</v>
      </c>
      <c r="AU107" s="38">
        <v>5.2229999999999999E-2</v>
      </c>
      <c r="AV107" s="38">
        <v>3.7159999999999999E-2</v>
      </c>
      <c r="AW107" s="38">
        <v>3.2250000000000001E-2</v>
      </c>
      <c r="AX107" s="38">
        <v>6.5930000000000002E-2</v>
      </c>
      <c r="AY107" s="38">
        <v>3.1150000000000001E-2</v>
      </c>
      <c r="AZ107" s="38">
        <v>2.9680000000000002E-2</v>
      </c>
      <c r="BA107" s="38">
        <v>3.2660000000000002E-2</v>
      </c>
      <c r="BB107" s="38">
        <v>8.6970000000000006E-2</v>
      </c>
      <c r="BC107" s="38">
        <v>3.5180000000000003E-2</v>
      </c>
      <c r="BD107" s="39"/>
      <c r="BE107" s="2"/>
    </row>
    <row r="108" spans="1:57" x14ac:dyDescent="0.25">
      <c r="A108" s="2"/>
      <c r="B108" s="2">
        <v>98</v>
      </c>
      <c r="C108" s="37">
        <v>3.1309999999999998E-2</v>
      </c>
      <c r="D108" s="37">
        <v>3.1309999999999998E-2</v>
      </c>
      <c r="E108" s="37">
        <v>3.1309999999999998E-2</v>
      </c>
      <c r="F108" s="37">
        <v>3.092E-2</v>
      </c>
      <c r="G108" s="37">
        <v>3.1309999999999998E-2</v>
      </c>
      <c r="H108" s="37">
        <v>3.1309999999999998E-2</v>
      </c>
      <c r="I108" s="37">
        <v>3.4590000000000003E-2</v>
      </c>
      <c r="J108" s="37">
        <v>3.1320000000000001E-2</v>
      </c>
      <c r="K108" s="37">
        <v>3.1309999999999998E-2</v>
      </c>
      <c r="L108" s="37">
        <v>3.1309999999999998E-2</v>
      </c>
      <c r="M108" s="38">
        <v>3.1309999999999998E-2</v>
      </c>
      <c r="N108" s="38">
        <v>3.1309999999999998E-2</v>
      </c>
      <c r="O108" s="38">
        <v>3.1309999999999998E-2</v>
      </c>
      <c r="P108" s="38">
        <v>4.9349999999999998E-2</v>
      </c>
      <c r="Q108" s="38">
        <v>3.739E-2</v>
      </c>
      <c r="R108" s="38">
        <v>3.1309999999999998E-2</v>
      </c>
      <c r="S108" s="38">
        <v>3.1309999999999998E-2</v>
      </c>
      <c r="T108" s="38">
        <v>3.1309999999999998E-2</v>
      </c>
      <c r="U108" s="38">
        <v>2.0500000000000001E-2</v>
      </c>
      <c r="V108" s="38">
        <v>3.1309999999999998E-2</v>
      </c>
      <c r="W108" s="38">
        <v>3.1309999999999998E-2</v>
      </c>
      <c r="X108" s="38">
        <v>3.1309999999999998E-2</v>
      </c>
      <c r="Y108" s="38">
        <v>3.1309999999999998E-2</v>
      </c>
      <c r="Z108" s="38">
        <v>3.4279999999999998E-2</v>
      </c>
      <c r="AA108" s="38">
        <v>3.7990000000000003E-2</v>
      </c>
      <c r="AB108" s="38">
        <v>3.1309999999999998E-2</v>
      </c>
      <c r="AC108" s="38">
        <v>4.1000000000000002E-2</v>
      </c>
      <c r="AD108" s="38">
        <v>7.2190000000000004E-2</v>
      </c>
      <c r="AE108" s="38">
        <v>3.1309999999999998E-2</v>
      </c>
      <c r="AF108" s="38">
        <v>3.1309999999999998E-2</v>
      </c>
      <c r="AG108" s="38">
        <v>3.1309999999999998E-2</v>
      </c>
      <c r="AH108" s="38">
        <v>3.1989999999999998E-2</v>
      </c>
      <c r="AI108" s="38">
        <v>2.0500000000000001E-2</v>
      </c>
      <c r="AJ108" s="38">
        <v>3.4810000000000001E-2</v>
      </c>
      <c r="AK108" s="38">
        <v>3.6720000000000003E-2</v>
      </c>
      <c r="AL108" s="38">
        <v>6.3570000000000002E-2</v>
      </c>
      <c r="AM108" s="38">
        <v>3.397E-2</v>
      </c>
      <c r="AN108" s="38">
        <v>4.7019999999999999E-2</v>
      </c>
      <c r="AO108" s="38">
        <v>3.95E-2</v>
      </c>
      <c r="AP108" s="38">
        <v>5.6509999999999998E-2</v>
      </c>
      <c r="AQ108" s="38">
        <v>3.3590000000000002E-2</v>
      </c>
      <c r="AR108" s="38">
        <v>5.534E-2</v>
      </c>
      <c r="AS108" s="38">
        <v>2.8129999999999999E-2</v>
      </c>
      <c r="AT108" s="38">
        <v>3.7490000000000002E-2</v>
      </c>
      <c r="AU108" s="38">
        <v>5.2139999999999999E-2</v>
      </c>
      <c r="AV108" s="38">
        <v>3.712E-2</v>
      </c>
      <c r="AW108" s="38">
        <v>3.2259999999999997E-2</v>
      </c>
      <c r="AX108" s="38">
        <v>6.5799999999999997E-2</v>
      </c>
      <c r="AY108" s="38">
        <v>3.117E-2</v>
      </c>
      <c r="AZ108" s="38">
        <v>2.971E-2</v>
      </c>
      <c r="BA108" s="38">
        <v>3.2660000000000002E-2</v>
      </c>
      <c r="BB108" s="38">
        <v>8.6620000000000003E-2</v>
      </c>
      <c r="BC108" s="38">
        <v>3.5159999999999997E-2</v>
      </c>
      <c r="BD108" s="39"/>
      <c r="BE108" s="2"/>
    </row>
    <row r="109" spans="1:57" x14ac:dyDescent="0.25">
      <c r="A109" s="2"/>
      <c r="B109" s="2">
        <v>99</v>
      </c>
      <c r="C109" s="37">
        <v>3.1329999999999997E-2</v>
      </c>
      <c r="D109" s="37">
        <v>3.1329999999999997E-2</v>
      </c>
      <c r="E109" s="37">
        <v>3.1329999999999997E-2</v>
      </c>
      <c r="F109" s="37">
        <v>3.0939999999999999E-2</v>
      </c>
      <c r="G109" s="37">
        <v>3.1329999999999997E-2</v>
      </c>
      <c r="H109" s="37">
        <v>3.1329999999999997E-2</v>
      </c>
      <c r="I109" s="37">
        <v>3.458E-2</v>
      </c>
      <c r="J109" s="37">
        <v>3.1329999999999997E-2</v>
      </c>
      <c r="K109" s="37">
        <v>3.1329999999999997E-2</v>
      </c>
      <c r="L109" s="37">
        <v>3.1329999999999997E-2</v>
      </c>
      <c r="M109" s="38">
        <v>3.1329999999999997E-2</v>
      </c>
      <c r="N109" s="38">
        <v>3.1329999999999997E-2</v>
      </c>
      <c r="O109" s="38">
        <v>3.1329999999999997E-2</v>
      </c>
      <c r="P109" s="38">
        <v>4.929E-2</v>
      </c>
      <c r="Q109" s="38">
        <v>3.7350000000000001E-2</v>
      </c>
      <c r="R109" s="38">
        <v>3.1329999999999997E-2</v>
      </c>
      <c r="S109" s="38">
        <v>3.1329999999999997E-2</v>
      </c>
      <c r="T109" s="38">
        <v>3.1329999999999997E-2</v>
      </c>
      <c r="U109" s="38">
        <v>2.053E-2</v>
      </c>
      <c r="V109" s="38">
        <v>3.1329999999999997E-2</v>
      </c>
      <c r="W109" s="38">
        <v>3.1329999999999997E-2</v>
      </c>
      <c r="X109" s="38">
        <v>3.1329999999999997E-2</v>
      </c>
      <c r="Y109" s="38">
        <v>3.1329999999999997E-2</v>
      </c>
      <c r="Z109" s="38">
        <v>3.4259999999999999E-2</v>
      </c>
      <c r="AA109" s="38">
        <v>3.7940000000000002E-2</v>
      </c>
      <c r="AB109" s="38">
        <v>3.1329999999999997E-2</v>
      </c>
      <c r="AC109" s="38">
        <v>4.0919999999999998E-2</v>
      </c>
      <c r="AD109" s="38">
        <v>7.1989999999999998E-2</v>
      </c>
      <c r="AE109" s="38">
        <v>3.1329999999999997E-2</v>
      </c>
      <c r="AF109" s="38">
        <v>3.1329999999999997E-2</v>
      </c>
      <c r="AG109" s="38">
        <v>3.1329999999999997E-2</v>
      </c>
      <c r="AH109" s="38">
        <v>3.2000000000000001E-2</v>
      </c>
      <c r="AI109" s="38">
        <v>2.053E-2</v>
      </c>
      <c r="AJ109" s="38">
        <v>3.4790000000000001E-2</v>
      </c>
      <c r="AK109" s="38">
        <v>3.669E-2</v>
      </c>
      <c r="AL109" s="38">
        <v>6.3439999999999996E-2</v>
      </c>
      <c r="AM109" s="38">
        <v>3.3959999999999997E-2</v>
      </c>
      <c r="AN109" s="38">
        <v>4.6980000000000001E-2</v>
      </c>
      <c r="AO109" s="38">
        <v>3.9539999999999999E-2</v>
      </c>
      <c r="AP109" s="38">
        <v>5.6370000000000003E-2</v>
      </c>
      <c r="AQ109" s="38">
        <v>3.3579999999999999E-2</v>
      </c>
      <c r="AR109" s="38">
        <v>5.5320000000000001E-2</v>
      </c>
      <c r="AS109" s="38">
        <v>2.819E-2</v>
      </c>
      <c r="AT109" s="38">
        <v>3.7470000000000003E-2</v>
      </c>
      <c r="AU109" s="38">
        <v>5.2049999999999999E-2</v>
      </c>
      <c r="AV109" s="38">
        <v>3.7080000000000002E-2</v>
      </c>
      <c r="AW109" s="38">
        <v>3.227E-2</v>
      </c>
      <c r="AX109" s="38">
        <v>6.5670000000000006E-2</v>
      </c>
      <c r="AY109" s="38">
        <v>3.1179999999999999E-2</v>
      </c>
      <c r="AZ109" s="38">
        <v>2.9739999999999999E-2</v>
      </c>
      <c r="BA109" s="38">
        <v>3.2669999999999998E-2</v>
      </c>
      <c r="BB109" s="38">
        <v>8.6279999999999996E-2</v>
      </c>
      <c r="BC109" s="38">
        <v>3.5139999999999998E-2</v>
      </c>
      <c r="BD109" s="39"/>
      <c r="BE109" s="2"/>
    </row>
    <row r="110" spans="1:57" x14ac:dyDescent="0.25">
      <c r="A110" s="2"/>
      <c r="B110" s="4">
        <v>100</v>
      </c>
      <c r="C110" s="40">
        <v>3.1350000000000003E-2</v>
      </c>
      <c r="D110" s="40">
        <v>3.1350000000000003E-2</v>
      </c>
      <c r="E110" s="40">
        <v>3.1350000000000003E-2</v>
      </c>
      <c r="F110" s="40">
        <v>3.0960000000000001E-2</v>
      </c>
      <c r="G110" s="40">
        <v>3.1350000000000003E-2</v>
      </c>
      <c r="H110" s="40">
        <v>3.1350000000000003E-2</v>
      </c>
      <c r="I110" s="40">
        <v>3.456E-2</v>
      </c>
      <c r="J110" s="40">
        <v>3.1350000000000003E-2</v>
      </c>
      <c r="K110" s="40">
        <v>3.1350000000000003E-2</v>
      </c>
      <c r="L110" s="40">
        <v>3.1350000000000003E-2</v>
      </c>
      <c r="M110" s="41">
        <v>3.1350000000000003E-2</v>
      </c>
      <c r="N110" s="41">
        <v>3.1350000000000003E-2</v>
      </c>
      <c r="O110" s="41">
        <v>3.1350000000000003E-2</v>
      </c>
      <c r="P110" s="41">
        <v>4.9230000000000003E-2</v>
      </c>
      <c r="Q110" s="41">
        <v>3.7310000000000003E-2</v>
      </c>
      <c r="R110" s="41">
        <v>3.1350000000000003E-2</v>
      </c>
      <c r="S110" s="41">
        <v>3.1350000000000003E-2</v>
      </c>
      <c r="T110" s="41">
        <v>3.1350000000000003E-2</v>
      </c>
      <c r="U110" s="41">
        <v>2.0549999999999999E-2</v>
      </c>
      <c r="V110" s="41">
        <v>3.1350000000000003E-2</v>
      </c>
      <c r="W110" s="41">
        <v>3.1350000000000003E-2</v>
      </c>
      <c r="X110" s="41">
        <v>3.1350000000000003E-2</v>
      </c>
      <c r="Y110" s="41">
        <v>3.1350000000000003E-2</v>
      </c>
      <c r="Z110" s="41">
        <v>3.4250000000000003E-2</v>
      </c>
      <c r="AA110" s="41">
        <v>3.789E-2</v>
      </c>
      <c r="AB110" s="41">
        <v>3.1350000000000003E-2</v>
      </c>
      <c r="AC110" s="41">
        <v>4.0840000000000001E-2</v>
      </c>
      <c r="AD110" s="41">
        <v>7.1800000000000003E-2</v>
      </c>
      <c r="AE110" s="41">
        <v>3.1350000000000003E-2</v>
      </c>
      <c r="AF110" s="41">
        <v>3.1350000000000003E-2</v>
      </c>
      <c r="AG110" s="41">
        <v>3.1350000000000003E-2</v>
      </c>
      <c r="AH110" s="41">
        <v>3.2009999999999997E-2</v>
      </c>
      <c r="AI110" s="41">
        <v>2.0549999999999999E-2</v>
      </c>
      <c r="AJ110" s="41">
        <v>3.4770000000000002E-2</v>
      </c>
      <c r="AK110" s="41">
        <v>3.6650000000000002E-2</v>
      </c>
      <c r="AL110" s="41">
        <v>6.3299999999999995E-2</v>
      </c>
      <c r="AM110" s="41">
        <v>3.3950000000000001E-2</v>
      </c>
      <c r="AN110" s="41">
        <v>4.6949999999999999E-2</v>
      </c>
      <c r="AO110" s="41">
        <v>3.9579999999999997E-2</v>
      </c>
      <c r="AP110" s="41">
        <v>5.6239999999999998E-2</v>
      </c>
      <c r="AQ110" s="41">
        <v>3.3579999999999999E-2</v>
      </c>
      <c r="AR110" s="41">
        <v>5.5309999999999998E-2</v>
      </c>
      <c r="AS110" s="41">
        <v>2.8240000000000001E-2</v>
      </c>
      <c r="AT110" s="41">
        <v>3.746E-2</v>
      </c>
      <c r="AU110" s="41">
        <v>5.1959999999999999E-2</v>
      </c>
      <c r="AV110" s="41">
        <v>3.7039999999999997E-2</v>
      </c>
      <c r="AW110" s="41">
        <v>3.2280000000000003E-2</v>
      </c>
      <c r="AX110" s="41">
        <v>6.5549999999999997E-2</v>
      </c>
      <c r="AY110" s="41">
        <v>3.1199999999999999E-2</v>
      </c>
      <c r="AZ110" s="41">
        <v>2.9780000000000001E-2</v>
      </c>
      <c r="BA110" s="41">
        <v>3.2669999999999998E-2</v>
      </c>
      <c r="BB110" s="41">
        <v>8.5949999999999999E-2</v>
      </c>
      <c r="BC110" s="41">
        <v>3.5119999999999998E-2</v>
      </c>
      <c r="BD110" s="39"/>
      <c r="BE110" s="2"/>
    </row>
    <row r="111" spans="1:57" x14ac:dyDescent="0.25">
      <c r="A111" s="2"/>
      <c r="B111" s="2">
        <v>101</v>
      </c>
      <c r="C111" s="37">
        <v>3.1359999999999999E-2</v>
      </c>
      <c r="D111" s="37">
        <v>3.1359999999999999E-2</v>
      </c>
      <c r="E111" s="37">
        <v>3.1359999999999999E-2</v>
      </c>
      <c r="F111" s="37">
        <v>3.0980000000000001E-2</v>
      </c>
      <c r="G111" s="37">
        <v>3.1359999999999999E-2</v>
      </c>
      <c r="H111" s="37">
        <v>3.1359999999999999E-2</v>
      </c>
      <c r="I111" s="37">
        <v>3.4549999999999997E-2</v>
      </c>
      <c r="J111" s="37">
        <v>3.1370000000000002E-2</v>
      </c>
      <c r="K111" s="37">
        <v>3.1359999999999999E-2</v>
      </c>
      <c r="L111" s="37">
        <v>3.1359999999999999E-2</v>
      </c>
      <c r="M111" s="38">
        <v>3.1359999999999999E-2</v>
      </c>
      <c r="N111" s="38">
        <v>3.1359999999999999E-2</v>
      </c>
      <c r="O111" s="38">
        <v>3.1359999999999999E-2</v>
      </c>
      <c r="P111" s="38">
        <v>4.9169999999999998E-2</v>
      </c>
      <c r="Q111" s="38">
        <v>3.7260000000000001E-2</v>
      </c>
      <c r="R111" s="38">
        <v>3.1359999999999999E-2</v>
      </c>
      <c r="S111" s="38">
        <v>3.1359999999999999E-2</v>
      </c>
      <c r="T111" s="38">
        <v>3.1359999999999999E-2</v>
      </c>
      <c r="U111" s="38">
        <v>2.0580000000000001E-2</v>
      </c>
      <c r="V111" s="38">
        <v>3.1359999999999999E-2</v>
      </c>
      <c r="W111" s="38">
        <v>3.1359999999999999E-2</v>
      </c>
      <c r="X111" s="38">
        <v>3.1359999999999999E-2</v>
      </c>
      <c r="Y111" s="38">
        <v>3.1359999999999999E-2</v>
      </c>
      <c r="Z111" s="38">
        <v>3.424E-2</v>
      </c>
      <c r="AA111" s="38">
        <v>3.7839999999999999E-2</v>
      </c>
      <c r="AB111" s="38">
        <v>3.1359999999999999E-2</v>
      </c>
      <c r="AC111" s="38">
        <v>4.0759999999999998E-2</v>
      </c>
      <c r="AD111" s="38">
        <v>7.1599999999999997E-2</v>
      </c>
      <c r="AE111" s="38">
        <v>3.1359999999999999E-2</v>
      </c>
      <c r="AF111" s="38">
        <v>3.1359999999999999E-2</v>
      </c>
      <c r="AG111" s="38">
        <v>3.1359999999999999E-2</v>
      </c>
      <c r="AH111" s="38">
        <v>3.202E-2</v>
      </c>
      <c r="AI111" s="38">
        <v>2.0580000000000001E-2</v>
      </c>
      <c r="AJ111" s="38">
        <v>3.4750000000000003E-2</v>
      </c>
      <c r="AK111" s="38">
        <v>3.6609999999999997E-2</v>
      </c>
      <c r="AL111" s="38">
        <v>6.318E-2</v>
      </c>
      <c r="AM111" s="38">
        <v>3.3939999999999998E-2</v>
      </c>
      <c r="AN111" s="38">
        <v>4.691E-2</v>
      </c>
      <c r="AO111" s="38">
        <v>3.9620000000000002E-2</v>
      </c>
      <c r="AP111" s="38">
        <v>5.6120000000000003E-2</v>
      </c>
      <c r="AQ111" s="38">
        <v>3.3570000000000003E-2</v>
      </c>
      <c r="AR111" s="38">
        <v>5.5289999999999999E-2</v>
      </c>
      <c r="AS111" s="38">
        <v>2.8289999999999999E-2</v>
      </c>
      <c r="AT111" s="38">
        <v>3.7440000000000001E-2</v>
      </c>
      <c r="AU111" s="38">
        <v>5.1869999999999999E-2</v>
      </c>
      <c r="AV111" s="38">
        <v>3.6999999999999998E-2</v>
      </c>
      <c r="AW111" s="38">
        <v>3.2280000000000003E-2</v>
      </c>
      <c r="AX111" s="38">
        <v>6.5430000000000002E-2</v>
      </c>
      <c r="AY111" s="38">
        <v>3.1220000000000001E-2</v>
      </c>
      <c r="AZ111" s="38">
        <v>2.981E-2</v>
      </c>
      <c r="BA111" s="38">
        <v>3.2669999999999998E-2</v>
      </c>
      <c r="BB111" s="38">
        <v>8.5620000000000002E-2</v>
      </c>
      <c r="BC111" s="38">
        <v>3.5099999999999999E-2</v>
      </c>
      <c r="BD111" s="39"/>
      <c r="BE111" s="2"/>
    </row>
    <row r="112" spans="1:57" x14ac:dyDescent="0.25">
      <c r="A112" s="2"/>
      <c r="B112" s="2">
        <v>102</v>
      </c>
      <c r="C112" s="37">
        <v>3.1379999999999998E-2</v>
      </c>
      <c r="D112" s="37">
        <v>3.1379999999999998E-2</v>
      </c>
      <c r="E112" s="37">
        <v>3.1379999999999998E-2</v>
      </c>
      <c r="F112" s="37">
        <v>3.1E-2</v>
      </c>
      <c r="G112" s="37">
        <v>3.1379999999999998E-2</v>
      </c>
      <c r="H112" s="37">
        <v>3.1379999999999998E-2</v>
      </c>
      <c r="I112" s="37">
        <v>3.4529999999999998E-2</v>
      </c>
      <c r="J112" s="37">
        <v>3.1379999999999998E-2</v>
      </c>
      <c r="K112" s="37">
        <v>3.1379999999999998E-2</v>
      </c>
      <c r="L112" s="37">
        <v>3.1379999999999998E-2</v>
      </c>
      <c r="M112" s="38">
        <v>3.1379999999999998E-2</v>
      </c>
      <c r="N112" s="38">
        <v>3.1379999999999998E-2</v>
      </c>
      <c r="O112" s="38">
        <v>3.1379999999999998E-2</v>
      </c>
      <c r="P112" s="38">
        <v>4.9119999999999997E-2</v>
      </c>
      <c r="Q112" s="38">
        <v>3.7220000000000003E-2</v>
      </c>
      <c r="R112" s="38">
        <v>3.1379999999999998E-2</v>
      </c>
      <c r="S112" s="38">
        <v>3.1379999999999998E-2</v>
      </c>
      <c r="T112" s="38">
        <v>3.1379999999999998E-2</v>
      </c>
      <c r="U112" s="38">
        <v>2.06E-2</v>
      </c>
      <c r="V112" s="38">
        <v>3.1379999999999998E-2</v>
      </c>
      <c r="W112" s="38">
        <v>3.1379999999999998E-2</v>
      </c>
      <c r="X112" s="38">
        <v>3.1379999999999998E-2</v>
      </c>
      <c r="Y112" s="38">
        <v>3.1379999999999998E-2</v>
      </c>
      <c r="Z112" s="38">
        <v>3.4229999999999997E-2</v>
      </c>
      <c r="AA112" s="38">
        <v>3.7789999999999997E-2</v>
      </c>
      <c r="AB112" s="38">
        <v>3.1379999999999998E-2</v>
      </c>
      <c r="AC112" s="38">
        <v>4.0680000000000001E-2</v>
      </c>
      <c r="AD112" s="38">
        <v>7.1419999999999997E-2</v>
      </c>
      <c r="AE112" s="38">
        <v>3.1379999999999998E-2</v>
      </c>
      <c r="AF112" s="38">
        <v>3.1379999999999998E-2</v>
      </c>
      <c r="AG112" s="38">
        <v>3.1379999999999998E-2</v>
      </c>
      <c r="AH112" s="38">
        <v>3.2030000000000003E-2</v>
      </c>
      <c r="AI112" s="38">
        <v>2.06E-2</v>
      </c>
      <c r="AJ112" s="38">
        <v>3.4729999999999997E-2</v>
      </c>
      <c r="AK112" s="38">
        <v>3.6580000000000001E-2</v>
      </c>
      <c r="AL112" s="38">
        <v>6.3049999999999995E-2</v>
      </c>
      <c r="AM112" s="38">
        <v>3.3930000000000002E-2</v>
      </c>
      <c r="AN112" s="38">
        <v>4.6879999999999998E-2</v>
      </c>
      <c r="AO112" s="38">
        <v>3.9660000000000001E-2</v>
      </c>
      <c r="AP112" s="38">
        <v>5.5989999999999998E-2</v>
      </c>
      <c r="AQ112" s="38">
        <v>3.3570000000000003E-2</v>
      </c>
      <c r="AR112" s="38">
        <v>5.527E-2</v>
      </c>
      <c r="AS112" s="38">
        <v>2.8340000000000001E-2</v>
      </c>
      <c r="AT112" s="38">
        <v>3.7429999999999998E-2</v>
      </c>
      <c r="AU112" s="38">
        <v>5.178E-2</v>
      </c>
      <c r="AV112" s="38">
        <v>3.696E-2</v>
      </c>
      <c r="AW112" s="38">
        <v>3.2289999999999999E-2</v>
      </c>
      <c r="AX112" s="38">
        <v>6.5310000000000007E-2</v>
      </c>
      <c r="AY112" s="38">
        <v>3.124E-2</v>
      </c>
      <c r="AZ112" s="38">
        <v>2.9839999999999998E-2</v>
      </c>
      <c r="BA112" s="38">
        <v>3.2680000000000001E-2</v>
      </c>
      <c r="BB112" s="38">
        <v>8.5300000000000001E-2</v>
      </c>
      <c r="BC112" s="38">
        <v>3.508E-2</v>
      </c>
      <c r="BD112" s="39"/>
      <c r="BE112" s="2"/>
    </row>
    <row r="113" spans="1:57" x14ac:dyDescent="0.25">
      <c r="A113" s="2"/>
      <c r="B113" s="2">
        <v>103</v>
      </c>
      <c r="C113" s="37">
        <v>3.1399999999999997E-2</v>
      </c>
      <c r="D113" s="37">
        <v>3.1399999999999997E-2</v>
      </c>
      <c r="E113" s="37">
        <v>3.1399999999999997E-2</v>
      </c>
      <c r="F113" s="37">
        <v>3.1019999999999999E-2</v>
      </c>
      <c r="G113" s="37">
        <v>3.1399999999999997E-2</v>
      </c>
      <c r="H113" s="37">
        <v>3.1399999999999997E-2</v>
      </c>
      <c r="I113" s="37">
        <v>3.4520000000000002E-2</v>
      </c>
      <c r="J113" s="37">
        <v>3.1399999999999997E-2</v>
      </c>
      <c r="K113" s="37">
        <v>3.1399999999999997E-2</v>
      </c>
      <c r="L113" s="37">
        <v>3.1399999999999997E-2</v>
      </c>
      <c r="M113" s="38">
        <v>3.1399999999999997E-2</v>
      </c>
      <c r="N113" s="38">
        <v>3.1399999999999997E-2</v>
      </c>
      <c r="O113" s="38">
        <v>3.1399999999999997E-2</v>
      </c>
      <c r="P113" s="38">
        <v>4.9059999999999999E-2</v>
      </c>
      <c r="Q113" s="38">
        <v>3.7179999999999998E-2</v>
      </c>
      <c r="R113" s="38">
        <v>3.1399999999999997E-2</v>
      </c>
      <c r="S113" s="38">
        <v>3.1399999999999997E-2</v>
      </c>
      <c r="T113" s="38">
        <v>3.1399999999999997E-2</v>
      </c>
      <c r="U113" s="38">
        <v>2.0629999999999999E-2</v>
      </c>
      <c r="V113" s="38">
        <v>3.1399999999999997E-2</v>
      </c>
      <c r="W113" s="38">
        <v>3.1399999999999997E-2</v>
      </c>
      <c r="X113" s="38">
        <v>3.1399999999999997E-2</v>
      </c>
      <c r="Y113" s="38">
        <v>3.1399999999999997E-2</v>
      </c>
      <c r="Z113" s="38">
        <v>3.422E-2</v>
      </c>
      <c r="AA113" s="38">
        <v>3.7749999999999999E-2</v>
      </c>
      <c r="AB113" s="38">
        <v>3.1399999999999997E-2</v>
      </c>
      <c r="AC113" s="38">
        <v>4.061E-2</v>
      </c>
      <c r="AD113" s="38">
        <v>7.1230000000000002E-2</v>
      </c>
      <c r="AE113" s="38">
        <v>3.1399999999999997E-2</v>
      </c>
      <c r="AF113" s="38">
        <v>3.1399999999999997E-2</v>
      </c>
      <c r="AG113" s="38">
        <v>3.1399999999999997E-2</v>
      </c>
      <c r="AH113" s="38">
        <v>3.2039999999999999E-2</v>
      </c>
      <c r="AI113" s="38">
        <v>2.0629999999999999E-2</v>
      </c>
      <c r="AJ113" s="38">
        <v>3.4720000000000001E-2</v>
      </c>
      <c r="AK113" s="38">
        <v>3.6540000000000003E-2</v>
      </c>
      <c r="AL113" s="38">
        <v>6.293E-2</v>
      </c>
      <c r="AM113" s="38">
        <v>3.3919999999999999E-2</v>
      </c>
      <c r="AN113" s="38">
        <v>4.6850000000000003E-2</v>
      </c>
      <c r="AO113" s="38">
        <v>3.9690000000000003E-2</v>
      </c>
      <c r="AP113" s="38">
        <v>5.5870000000000003E-2</v>
      </c>
      <c r="AQ113" s="38">
        <v>3.356E-2</v>
      </c>
      <c r="AR113" s="38">
        <v>5.525E-2</v>
      </c>
      <c r="AS113" s="38">
        <v>2.8389999999999999E-2</v>
      </c>
      <c r="AT113" s="38">
        <v>3.7409999999999999E-2</v>
      </c>
      <c r="AU113" s="38">
        <v>5.169E-2</v>
      </c>
      <c r="AV113" s="38">
        <v>3.6920000000000001E-2</v>
      </c>
      <c r="AW113" s="38">
        <v>3.2300000000000002E-2</v>
      </c>
      <c r="AX113" s="38">
        <v>6.5199999999999994E-2</v>
      </c>
      <c r="AY113" s="38">
        <v>3.1260000000000003E-2</v>
      </c>
      <c r="AZ113" s="38">
        <v>2.9870000000000001E-2</v>
      </c>
      <c r="BA113" s="38">
        <v>3.2680000000000001E-2</v>
      </c>
      <c r="BB113" s="38">
        <v>8.4989999999999996E-2</v>
      </c>
      <c r="BC113" s="38">
        <v>3.5060000000000001E-2</v>
      </c>
      <c r="BD113" s="39"/>
      <c r="BE113" s="2"/>
    </row>
    <row r="114" spans="1:57" x14ac:dyDescent="0.25">
      <c r="A114" s="2"/>
      <c r="B114" s="2">
        <v>104</v>
      </c>
      <c r="C114" s="37">
        <v>3.141E-2</v>
      </c>
      <c r="D114" s="37">
        <v>3.141E-2</v>
      </c>
      <c r="E114" s="37">
        <v>3.141E-2</v>
      </c>
      <c r="F114" s="37">
        <v>3.1040000000000002E-2</v>
      </c>
      <c r="G114" s="37">
        <v>3.141E-2</v>
      </c>
      <c r="H114" s="37">
        <v>3.141E-2</v>
      </c>
      <c r="I114" s="37">
        <v>3.4500000000000003E-2</v>
      </c>
      <c r="J114" s="37">
        <v>3.141E-2</v>
      </c>
      <c r="K114" s="37">
        <v>3.141E-2</v>
      </c>
      <c r="L114" s="37">
        <v>3.141E-2</v>
      </c>
      <c r="M114" s="38">
        <v>3.141E-2</v>
      </c>
      <c r="N114" s="38">
        <v>3.141E-2</v>
      </c>
      <c r="O114" s="38">
        <v>3.141E-2</v>
      </c>
      <c r="P114" s="38">
        <v>4.9009999999999998E-2</v>
      </c>
      <c r="Q114" s="38">
        <v>3.7139999999999999E-2</v>
      </c>
      <c r="R114" s="38">
        <v>3.141E-2</v>
      </c>
      <c r="S114" s="38">
        <v>3.141E-2</v>
      </c>
      <c r="T114" s="38">
        <v>3.141E-2</v>
      </c>
      <c r="U114" s="38">
        <v>2.0650000000000002E-2</v>
      </c>
      <c r="V114" s="38">
        <v>3.141E-2</v>
      </c>
      <c r="W114" s="38">
        <v>3.141E-2</v>
      </c>
      <c r="X114" s="38">
        <v>3.141E-2</v>
      </c>
      <c r="Y114" s="38">
        <v>3.141E-2</v>
      </c>
      <c r="Z114" s="38">
        <v>3.4200000000000001E-2</v>
      </c>
      <c r="AA114" s="38">
        <v>3.7699999999999997E-2</v>
      </c>
      <c r="AB114" s="38">
        <v>3.141E-2</v>
      </c>
      <c r="AC114" s="38">
        <v>4.054E-2</v>
      </c>
      <c r="AD114" s="38">
        <v>7.1050000000000002E-2</v>
      </c>
      <c r="AE114" s="38">
        <v>3.141E-2</v>
      </c>
      <c r="AF114" s="38">
        <v>3.141E-2</v>
      </c>
      <c r="AG114" s="38">
        <v>3.141E-2</v>
      </c>
      <c r="AH114" s="38">
        <v>3.2050000000000002E-2</v>
      </c>
      <c r="AI114" s="38">
        <v>2.0650000000000002E-2</v>
      </c>
      <c r="AJ114" s="38">
        <v>3.4700000000000002E-2</v>
      </c>
      <c r="AK114" s="38">
        <v>3.6510000000000001E-2</v>
      </c>
      <c r="AL114" s="38">
        <v>6.2810000000000005E-2</v>
      </c>
      <c r="AM114" s="38">
        <v>3.3910000000000003E-2</v>
      </c>
      <c r="AN114" s="38">
        <v>4.6820000000000001E-2</v>
      </c>
      <c r="AO114" s="38">
        <v>3.9730000000000001E-2</v>
      </c>
      <c r="AP114" s="38">
        <v>5.5750000000000001E-2</v>
      </c>
      <c r="AQ114" s="38">
        <v>3.356E-2</v>
      </c>
      <c r="AR114" s="38">
        <v>5.5239999999999997E-2</v>
      </c>
      <c r="AS114" s="38">
        <v>2.844E-2</v>
      </c>
      <c r="AT114" s="38">
        <v>3.7400000000000003E-2</v>
      </c>
      <c r="AU114" s="38">
        <v>5.1610000000000003E-2</v>
      </c>
      <c r="AV114" s="38">
        <v>3.6880000000000003E-2</v>
      </c>
      <c r="AW114" s="38">
        <v>3.2300000000000002E-2</v>
      </c>
      <c r="AX114" s="38">
        <v>6.5089999999999995E-2</v>
      </c>
      <c r="AY114" s="38">
        <v>3.1269999999999999E-2</v>
      </c>
      <c r="AZ114" s="38">
        <v>2.9899999999999999E-2</v>
      </c>
      <c r="BA114" s="38">
        <v>3.2680000000000001E-2</v>
      </c>
      <c r="BB114" s="38">
        <v>8.4680000000000005E-2</v>
      </c>
      <c r="BC114" s="38">
        <v>3.5040000000000002E-2</v>
      </c>
      <c r="BD114" s="39"/>
      <c r="BE114" s="2"/>
    </row>
    <row r="115" spans="1:57" x14ac:dyDescent="0.25">
      <c r="A115" s="2"/>
      <c r="B115" s="4">
        <v>105</v>
      </c>
      <c r="C115" s="40">
        <v>3.143E-2</v>
      </c>
      <c r="D115" s="40">
        <v>3.143E-2</v>
      </c>
      <c r="E115" s="40">
        <v>3.143E-2</v>
      </c>
      <c r="F115" s="40">
        <v>3.1050000000000001E-2</v>
      </c>
      <c r="G115" s="40">
        <v>3.143E-2</v>
      </c>
      <c r="H115" s="40">
        <v>3.143E-2</v>
      </c>
      <c r="I115" s="40">
        <v>3.449E-2</v>
      </c>
      <c r="J115" s="40">
        <v>3.143E-2</v>
      </c>
      <c r="K115" s="40">
        <v>3.143E-2</v>
      </c>
      <c r="L115" s="40">
        <v>3.143E-2</v>
      </c>
      <c r="M115" s="41">
        <v>3.143E-2</v>
      </c>
      <c r="N115" s="41">
        <v>3.143E-2</v>
      </c>
      <c r="O115" s="41">
        <v>3.143E-2</v>
      </c>
      <c r="P115" s="41">
        <v>4.8959999999999997E-2</v>
      </c>
      <c r="Q115" s="41">
        <v>3.7100000000000001E-2</v>
      </c>
      <c r="R115" s="41">
        <v>3.143E-2</v>
      </c>
      <c r="S115" s="41">
        <v>3.143E-2</v>
      </c>
      <c r="T115" s="41">
        <v>3.143E-2</v>
      </c>
      <c r="U115" s="41">
        <v>2.0670000000000001E-2</v>
      </c>
      <c r="V115" s="41">
        <v>3.143E-2</v>
      </c>
      <c r="W115" s="41">
        <v>3.143E-2</v>
      </c>
      <c r="X115" s="41">
        <v>3.143E-2</v>
      </c>
      <c r="Y115" s="41">
        <v>3.143E-2</v>
      </c>
      <c r="Z115" s="41">
        <v>3.4189999999999998E-2</v>
      </c>
      <c r="AA115" s="41">
        <v>3.7659999999999999E-2</v>
      </c>
      <c r="AB115" s="41">
        <v>3.143E-2</v>
      </c>
      <c r="AC115" s="41">
        <v>4.0460000000000003E-2</v>
      </c>
      <c r="AD115" s="41">
        <v>7.0870000000000002E-2</v>
      </c>
      <c r="AE115" s="41">
        <v>3.143E-2</v>
      </c>
      <c r="AF115" s="41">
        <v>3.143E-2</v>
      </c>
      <c r="AG115" s="41">
        <v>3.143E-2</v>
      </c>
      <c r="AH115" s="41">
        <v>3.2059999999999998E-2</v>
      </c>
      <c r="AI115" s="41">
        <v>2.0670000000000001E-2</v>
      </c>
      <c r="AJ115" s="41">
        <v>3.4680000000000002E-2</v>
      </c>
      <c r="AK115" s="41">
        <v>3.6470000000000002E-2</v>
      </c>
      <c r="AL115" s="41">
        <v>6.2689999999999996E-2</v>
      </c>
      <c r="AM115" s="41">
        <v>3.39E-2</v>
      </c>
      <c r="AN115" s="41">
        <v>4.6780000000000002E-2</v>
      </c>
      <c r="AO115" s="41">
        <v>3.977E-2</v>
      </c>
      <c r="AP115" s="41">
        <v>5.5629999999999999E-2</v>
      </c>
      <c r="AQ115" s="41">
        <v>3.3550000000000003E-2</v>
      </c>
      <c r="AR115" s="41">
        <v>5.5219999999999998E-2</v>
      </c>
      <c r="AS115" s="41">
        <v>2.8490000000000001E-2</v>
      </c>
      <c r="AT115" s="41">
        <v>3.739E-2</v>
      </c>
      <c r="AU115" s="41">
        <v>5.1529999999999999E-2</v>
      </c>
      <c r="AV115" s="41">
        <v>3.6850000000000001E-2</v>
      </c>
      <c r="AW115" s="41">
        <v>3.2309999999999998E-2</v>
      </c>
      <c r="AX115" s="41">
        <v>6.4979999999999996E-2</v>
      </c>
      <c r="AY115" s="41">
        <v>3.1289999999999998E-2</v>
      </c>
      <c r="AZ115" s="41">
        <v>2.9929999999999998E-2</v>
      </c>
      <c r="BA115" s="41">
        <v>3.2680000000000001E-2</v>
      </c>
      <c r="BB115" s="41">
        <v>8.4379999999999997E-2</v>
      </c>
      <c r="BC115" s="41">
        <v>3.5020000000000003E-2</v>
      </c>
      <c r="BD115" s="39"/>
      <c r="BE115" s="2"/>
    </row>
    <row r="116" spans="1:57" x14ac:dyDescent="0.25">
      <c r="A116" s="2"/>
      <c r="B116" s="2">
        <v>106</v>
      </c>
      <c r="C116" s="37">
        <v>3.1440000000000003E-2</v>
      </c>
      <c r="D116" s="37">
        <v>3.1440000000000003E-2</v>
      </c>
      <c r="E116" s="37">
        <v>3.1440000000000003E-2</v>
      </c>
      <c r="F116" s="37">
        <v>3.107E-2</v>
      </c>
      <c r="G116" s="37">
        <v>3.1440000000000003E-2</v>
      </c>
      <c r="H116" s="37">
        <v>3.1440000000000003E-2</v>
      </c>
      <c r="I116" s="37">
        <v>3.4470000000000001E-2</v>
      </c>
      <c r="J116" s="37">
        <v>3.1440000000000003E-2</v>
      </c>
      <c r="K116" s="37">
        <v>3.1440000000000003E-2</v>
      </c>
      <c r="L116" s="37">
        <v>3.1440000000000003E-2</v>
      </c>
      <c r="M116" s="38">
        <v>3.1440000000000003E-2</v>
      </c>
      <c r="N116" s="38">
        <v>3.1440000000000003E-2</v>
      </c>
      <c r="O116" s="38">
        <v>3.1440000000000003E-2</v>
      </c>
      <c r="P116" s="38">
        <v>4.8899999999999999E-2</v>
      </c>
      <c r="Q116" s="38">
        <v>3.7060000000000003E-2</v>
      </c>
      <c r="R116" s="38">
        <v>3.1440000000000003E-2</v>
      </c>
      <c r="S116" s="38">
        <v>3.1440000000000003E-2</v>
      </c>
      <c r="T116" s="38">
        <v>3.1440000000000003E-2</v>
      </c>
      <c r="U116" s="38">
        <v>2.069E-2</v>
      </c>
      <c r="V116" s="38">
        <v>3.1440000000000003E-2</v>
      </c>
      <c r="W116" s="38">
        <v>3.1440000000000003E-2</v>
      </c>
      <c r="X116" s="38">
        <v>3.1440000000000003E-2</v>
      </c>
      <c r="Y116" s="38">
        <v>3.1440000000000003E-2</v>
      </c>
      <c r="Z116" s="38">
        <v>3.4180000000000002E-2</v>
      </c>
      <c r="AA116" s="38">
        <v>3.7609999999999998E-2</v>
      </c>
      <c r="AB116" s="38">
        <v>3.1440000000000003E-2</v>
      </c>
      <c r="AC116" s="38">
        <v>4.0390000000000002E-2</v>
      </c>
      <c r="AD116" s="38">
        <v>7.0699999999999999E-2</v>
      </c>
      <c r="AE116" s="38">
        <v>3.1440000000000003E-2</v>
      </c>
      <c r="AF116" s="38">
        <v>3.1440000000000003E-2</v>
      </c>
      <c r="AG116" s="38">
        <v>3.1440000000000003E-2</v>
      </c>
      <c r="AH116" s="38">
        <v>3.2070000000000001E-2</v>
      </c>
      <c r="AI116" s="38">
        <v>2.069E-2</v>
      </c>
      <c r="AJ116" s="38">
        <v>3.4669999999999999E-2</v>
      </c>
      <c r="AK116" s="38">
        <v>3.644E-2</v>
      </c>
      <c r="AL116" s="38">
        <v>6.2579999999999997E-2</v>
      </c>
      <c r="AM116" s="38">
        <v>3.3890000000000003E-2</v>
      </c>
      <c r="AN116" s="38">
        <v>4.675E-2</v>
      </c>
      <c r="AO116" s="38">
        <v>3.9800000000000002E-2</v>
      </c>
      <c r="AP116" s="38">
        <v>5.552E-2</v>
      </c>
      <c r="AQ116" s="38">
        <v>3.354E-2</v>
      </c>
      <c r="AR116" s="38">
        <v>5.5199999999999999E-2</v>
      </c>
      <c r="AS116" s="38">
        <v>2.8539999999999999E-2</v>
      </c>
      <c r="AT116" s="38">
        <v>3.737E-2</v>
      </c>
      <c r="AU116" s="38">
        <v>5.1450000000000003E-2</v>
      </c>
      <c r="AV116" s="38">
        <v>3.6810000000000002E-2</v>
      </c>
      <c r="AW116" s="38">
        <v>3.2320000000000002E-2</v>
      </c>
      <c r="AX116" s="38">
        <v>6.4869999999999997E-2</v>
      </c>
      <c r="AY116" s="38">
        <v>3.1300000000000001E-2</v>
      </c>
      <c r="AZ116" s="38">
        <v>2.9960000000000001E-2</v>
      </c>
      <c r="BA116" s="38">
        <v>3.2689999999999997E-2</v>
      </c>
      <c r="BB116" s="38">
        <v>8.4089999999999998E-2</v>
      </c>
      <c r="BC116" s="38">
        <v>3.5000000000000003E-2</v>
      </c>
      <c r="BD116" s="39"/>
      <c r="BE116" s="2"/>
    </row>
    <row r="117" spans="1:57" x14ac:dyDescent="0.25">
      <c r="A117" s="2"/>
      <c r="B117" s="2">
        <v>107</v>
      </c>
      <c r="C117" s="37">
        <v>3.1460000000000002E-2</v>
      </c>
      <c r="D117" s="37">
        <v>3.1460000000000002E-2</v>
      </c>
      <c r="E117" s="37">
        <v>3.1460000000000002E-2</v>
      </c>
      <c r="F117" s="37">
        <v>3.109E-2</v>
      </c>
      <c r="G117" s="37">
        <v>3.1460000000000002E-2</v>
      </c>
      <c r="H117" s="37">
        <v>3.1460000000000002E-2</v>
      </c>
      <c r="I117" s="37">
        <v>3.4459999999999998E-2</v>
      </c>
      <c r="J117" s="37">
        <v>3.1460000000000002E-2</v>
      </c>
      <c r="K117" s="37">
        <v>3.1460000000000002E-2</v>
      </c>
      <c r="L117" s="37">
        <v>3.1460000000000002E-2</v>
      </c>
      <c r="M117" s="38">
        <v>3.1460000000000002E-2</v>
      </c>
      <c r="N117" s="38">
        <v>3.1460000000000002E-2</v>
      </c>
      <c r="O117" s="38">
        <v>3.1460000000000002E-2</v>
      </c>
      <c r="P117" s="38">
        <v>4.8849999999999998E-2</v>
      </c>
      <c r="Q117" s="38">
        <v>3.7019999999999997E-2</v>
      </c>
      <c r="R117" s="38">
        <v>3.1460000000000002E-2</v>
      </c>
      <c r="S117" s="38">
        <v>3.1460000000000002E-2</v>
      </c>
      <c r="T117" s="38">
        <v>3.1460000000000002E-2</v>
      </c>
      <c r="U117" s="38">
        <v>2.0709999999999999E-2</v>
      </c>
      <c r="V117" s="38">
        <v>3.1460000000000002E-2</v>
      </c>
      <c r="W117" s="38">
        <v>3.1460000000000002E-2</v>
      </c>
      <c r="X117" s="38">
        <v>3.1460000000000002E-2</v>
      </c>
      <c r="Y117" s="38">
        <v>3.1460000000000002E-2</v>
      </c>
      <c r="Z117" s="38">
        <v>3.4169999999999999E-2</v>
      </c>
      <c r="AA117" s="38">
        <v>3.7569999999999999E-2</v>
      </c>
      <c r="AB117" s="38">
        <v>3.1460000000000002E-2</v>
      </c>
      <c r="AC117" s="38">
        <v>4.0320000000000002E-2</v>
      </c>
      <c r="AD117" s="38">
        <v>7.0519999999999999E-2</v>
      </c>
      <c r="AE117" s="38">
        <v>3.1460000000000002E-2</v>
      </c>
      <c r="AF117" s="38">
        <v>3.1460000000000002E-2</v>
      </c>
      <c r="AG117" s="38">
        <v>3.1460000000000002E-2</v>
      </c>
      <c r="AH117" s="38">
        <v>3.2079999999999997E-2</v>
      </c>
      <c r="AI117" s="38">
        <v>2.0709999999999999E-2</v>
      </c>
      <c r="AJ117" s="38">
        <v>3.465E-2</v>
      </c>
      <c r="AK117" s="38">
        <v>3.6409999999999998E-2</v>
      </c>
      <c r="AL117" s="38">
        <v>6.2460000000000002E-2</v>
      </c>
      <c r="AM117" s="38">
        <v>3.3890000000000003E-2</v>
      </c>
      <c r="AN117" s="38">
        <v>4.6719999999999998E-2</v>
      </c>
      <c r="AO117" s="38">
        <v>3.984E-2</v>
      </c>
      <c r="AP117" s="38">
        <v>5.5410000000000001E-2</v>
      </c>
      <c r="AQ117" s="38">
        <v>3.354E-2</v>
      </c>
      <c r="AR117" s="38">
        <v>5.5190000000000003E-2</v>
      </c>
      <c r="AS117" s="38">
        <v>2.8580000000000001E-2</v>
      </c>
      <c r="AT117" s="38">
        <v>3.7359999999999997E-2</v>
      </c>
      <c r="AU117" s="38">
        <v>5.1369999999999999E-2</v>
      </c>
      <c r="AV117" s="38">
        <v>3.6769999999999997E-2</v>
      </c>
      <c r="AW117" s="38">
        <v>3.2320000000000002E-2</v>
      </c>
      <c r="AX117" s="38">
        <v>6.4759999999999998E-2</v>
      </c>
      <c r="AY117" s="38">
        <v>3.1320000000000001E-2</v>
      </c>
      <c r="AZ117" s="38">
        <v>2.9989999999999999E-2</v>
      </c>
      <c r="BA117" s="38">
        <v>3.2689999999999997E-2</v>
      </c>
      <c r="BB117" s="38">
        <v>8.3799999999999999E-2</v>
      </c>
      <c r="BC117" s="38">
        <v>3.4979999999999997E-2</v>
      </c>
      <c r="BD117" s="39"/>
      <c r="BE117" s="2"/>
    </row>
    <row r="118" spans="1:57" x14ac:dyDescent="0.25">
      <c r="A118" s="2"/>
      <c r="B118" s="2">
        <v>108</v>
      </c>
      <c r="C118" s="37">
        <v>3.1469999999999998E-2</v>
      </c>
      <c r="D118" s="37">
        <v>3.1469999999999998E-2</v>
      </c>
      <c r="E118" s="37">
        <v>3.1469999999999998E-2</v>
      </c>
      <c r="F118" s="37">
        <v>3.1109999999999999E-2</v>
      </c>
      <c r="G118" s="37">
        <v>3.1469999999999998E-2</v>
      </c>
      <c r="H118" s="37">
        <v>3.1469999999999998E-2</v>
      </c>
      <c r="I118" s="37">
        <v>3.4450000000000001E-2</v>
      </c>
      <c r="J118" s="37">
        <v>3.1469999999999998E-2</v>
      </c>
      <c r="K118" s="37">
        <v>3.1469999999999998E-2</v>
      </c>
      <c r="L118" s="37">
        <v>3.1469999999999998E-2</v>
      </c>
      <c r="M118" s="38">
        <v>3.1469999999999998E-2</v>
      </c>
      <c r="N118" s="38">
        <v>3.1469999999999998E-2</v>
      </c>
      <c r="O118" s="38">
        <v>3.1469999999999998E-2</v>
      </c>
      <c r="P118" s="38">
        <v>4.8800000000000003E-2</v>
      </c>
      <c r="Q118" s="38">
        <v>3.6990000000000002E-2</v>
      </c>
      <c r="R118" s="38">
        <v>3.1469999999999998E-2</v>
      </c>
      <c r="S118" s="38">
        <v>3.1469999999999998E-2</v>
      </c>
      <c r="T118" s="38">
        <v>3.1469999999999998E-2</v>
      </c>
      <c r="U118" s="38">
        <v>2.0729999999999998E-2</v>
      </c>
      <c r="V118" s="38">
        <v>3.1469999999999998E-2</v>
      </c>
      <c r="W118" s="38">
        <v>3.1469999999999998E-2</v>
      </c>
      <c r="X118" s="38">
        <v>3.1469999999999998E-2</v>
      </c>
      <c r="Y118" s="38">
        <v>3.1469999999999998E-2</v>
      </c>
      <c r="Z118" s="38">
        <v>3.4160000000000003E-2</v>
      </c>
      <c r="AA118" s="38">
        <v>3.7530000000000001E-2</v>
      </c>
      <c r="AB118" s="38">
        <v>3.1469999999999998E-2</v>
      </c>
      <c r="AC118" s="38">
        <v>4.0259999999999997E-2</v>
      </c>
      <c r="AD118" s="38">
        <v>7.0360000000000006E-2</v>
      </c>
      <c r="AE118" s="38">
        <v>3.1469999999999998E-2</v>
      </c>
      <c r="AF118" s="38">
        <v>3.1469999999999998E-2</v>
      </c>
      <c r="AG118" s="38">
        <v>3.1469999999999998E-2</v>
      </c>
      <c r="AH118" s="38">
        <v>3.209E-2</v>
      </c>
      <c r="AI118" s="38">
        <v>2.0729999999999998E-2</v>
      </c>
      <c r="AJ118" s="38">
        <v>3.4639999999999997E-2</v>
      </c>
      <c r="AK118" s="38">
        <v>3.6380000000000003E-2</v>
      </c>
      <c r="AL118" s="38">
        <v>6.2350000000000003E-2</v>
      </c>
      <c r="AM118" s="38">
        <v>3.388E-2</v>
      </c>
      <c r="AN118" s="38">
        <v>4.6690000000000002E-2</v>
      </c>
      <c r="AO118" s="38">
        <v>3.9870000000000003E-2</v>
      </c>
      <c r="AP118" s="38">
        <v>5.5300000000000002E-2</v>
      </c>
      <c r="AQ118" s="38">
        <v>3.3529999999999997E-2</v>
      </c>
      <c r="AR118" s="38">
        <v>5.5169999999999997E-2</v>
      </c>
      <c r="AS118" s="38">
        <v>2.8629999999999999E-2</v>
      </c>
      <c r="AT118" s="38">
        <v>3.7350000000000001E-2</v>
      </c>
      <c r="AU118" s="38">
        <v>5.1290000000000002E-2</v>
      </c>
      <c r="AV118" s="38">
        <v>3.6740000000000002E-2</v>
      </c>
      <c r="AW118" s="38">
        <v>3.2329999999999998E-2</v>
      </c>
      <c r="AX118" s="38">
        <v>6.4659999999999995E-2</v>
      </c>
      <c r="AY118" s="38">
        <v>3.134E-2</v>
      </c>
      <c r="AZ118" s="38">
        <v>3.0009999999999998E-2</v>
      </c>
      <c r="BA118" s="38">
        <v>3.2689999999999997E-2</v>
      </c>
      <c r="BB118" s="38">
        <v>8.3510000000000001E-2</v>
      </c>
      <c r="BC118" s="38">
        <v>3.4959999999999998E-2</v>
      </c>
      <c r="BD118" s="39"/>
      <c r="BE118" s="2"/>
    </row>
    <row r="119" spans="1:57" x14ac:dyDescent="0.25">
      <c r="A119" s="2"/>
      <c r="B119" s="2">
        <v>109</v>
      </c>
      <c r="C119" s="37">
        <v>3.1480000000000001E-2</v>
      </c>
      <c r="D119" s="37">
        <v>3.1480000000000001E-2</v>
      </c>
      <c r="E119" s="37">
        <v>3.1480000000000001E-2</v>
      </c>
      <c r="F119" s="37">
        <v>3.1130000000000001E-2</v>
      </c>
      <c r="G119" s="37">
        <v>3.1480000000000001E-2</v>
      </c>
      <c r="H119" s="37">
        <v>3.1480000000000001E-2</v>
      </c>
      <c r="I119" s="37">
        <v>3.4430000000000002E-2</v>
      </c>
      <c r="J119" s="37">
        <v>3.1489999999999997E-2</v>
      </c>
      <c r="K119" s="37">
        <v>3.1480000000000001E-2</v>
      </c>
      <c r="L119" s="37">
        <v>3.1480000000000001E-2</v>
      </c>
      <c r="M119" s="38">
        <v>3.1480000000000001E-2</v>
      </c>
      <c r="N119" s="38">
        <v>3.1480000000000001E-2</v>
      </c>
      <c r="O119" s="38">
        <v>3.1480000000000001E-2</v>
      </c>
      <c r="P119" s="38">
        <v>4.8759999999999998E-2</v>
      </c>
      <c r="Q119" s="38">
        <v>3.6949999999999997E-2</v>
      </c>
      <c r="R119" s="38">
        <v>3.1480000000000001E-2</v>
      </c>
      <c r="S119" s="38">
        <v>3.1480000000000001E-2</v>
      </c>
      <c r="T119" s="38">
        <v>3.1480000000000001E-2</v>
      </c>
      <c r="U119" s="38">
        <v>2.0760000000000001E-2</v>
      </c>
      <c r="V119" s="38">
        <v>3.1480000000000001E-2</v>
      </c>
      <c r="W119" s="38">
        <v>3.1480000000000001E-2</v>
      </c>
      <c r="X119" s="38">
        <v>3.1480000000000001E-2</v>
      </c>
      <c r="Y119" s="38">
        <v>3.1480000000000001E-2</v>
      </c>
      <c r="Z119" s="38">
        <v>3.415E-2</v>
      </c>
      <c r="AA119" s="38">
        <v>3.7479999999999999E-2</v>
      </c>
      <c r="AB119" s="38">
        <v>3.1480000000000001E-2</v>
      </c>
      <c r="AC119" s="38">
        <v>4.0189999999999997E-2</v>
      </c>
      <c r="AD119" s="38">
        <v>7.0190000000000002E-2</v>
      </c>
      <c r="AE119" s="38">
        <v>3.1480000000000001E-2</v>
      </c>
      <c r="AF119" s="38">
        <v>3.1480000000000001E-2</v>
      </c>
      <c r="AG119" s="38">
        <v>3.1480000000000001E-2</v>
      </c>
      <c r="AH119" s="38">
        <v>3.2099999999999997E-2</v>
      </c>
      <c r="AI119" s="38">
        <v>2.0760000000000001E-2</v>
      </c>
      <c r="AJ119" s="38">
        <v>3.4619999999999998E-2</v>
      </c>
      <c r="AK119" s="38">
        <v>3.635E-2</v>
      </c>
      <c r="AL119" s="38">
        <v>6.2239999999999997E-2</v>
      </c>
      <c r="AM119" s="38">
        <v>3.3869999999999997E-2</v>
      </c>
      <c r="AN119" s="38">
        <v>4.666E-2</v>
      </c>
      <c r="AO119" s="38">
        <v>3.9899999999999998E-2</v>
      </c>
      <c r="AP119" s="38">
        <v>5.5190000000000003E-2</v>
      </c>
      <c r="AQ119" s="38">
        <v>3.3529999999999997E-2</v>
      </c>
      <c r="AR119" s="38">
        <v>5.5160000000000001E-2</v>
      </c>
      <c r="AS119" s="38">
        <v>2.8670000000000001E-2</v>
      </c>
      <c r="AT119" s="38">
        <v>3.7339999999999998E-2</v>
      </c>
      <c r="AU119" s="38">
        <v>5.1209999999999999E-2</v>
      </c>
      <c r="AV119" s="38">
        <v>3.6700000000000003E-2</v>
      </c>
      <c r="AW119" s="38">
        <v>3.2329999999999998E-2</v>
      </c>
      <c r="AX119" s="38">
        <v>6.4549999999999996E-2</v>
      </c>
      <c r="AY119" s="38">
        <v>3.1350000000000003E-2</v>
      </c>
      <c r="AZ119" s="38">
        <v>3.0040000000000001E-2</v>
      </c>
      <c r="BA119" s="38">
        <v>3.27E-2</v>
      </c>
      <c r="BB119" s="38">
        <v>8.3229999999999998E-2</v>
      </c>
      <c r="BC119" s="38">
        <v>3.4939999999999999E-2</v>
      </c>
      <c r="BD119" s="39"/>
      <c r="BE119" s="2"/>
    </row>
    <row r="120" spans="1:57" x14ac:dyDescent="0.25">
      <c r="A120" s="2"/>
      <c r="B120" s="4">
        <v>110</v>
      </c>
      <c r="C120" s="40">
        <v>3.15E-2</v>
      </c>
      <c r="D120" s="40">
        <v>3.15E-2</v>
      </c>
      <c r="E120" s="40">
        <v>3.15E-2</v>
      </c>
      <c r="F120" s="40">
        <v>3.1140000000000001E-2</v>
      </c>
      <c r="G120" s="40">
        <v>3.15E-2</v>
      </c>
      <c r="H120" s="40">
        <v>3.15E-2</v>
      </c>
      <c r="I120" s="40">
        <v>3.4419999999999999E-2</v>
      </c>
      <c r="J120" s="40">
        <v>3.15E-2</v>
      </c>
      <c r="K120" s="40">
        <v>3.15E-2</v>
      </c>
      <c r="L120" s="40">
        <v>3.15E-2</v>
      </c>
      <c r="M120" s="41">
        <v>3.15E-2</v>
      </c>
      <c r="N120" s="41">
        <v>3.15E-2</v>
      </c>
      <c r="O120" s="41">
        <v>3.15E-2</v>
      </c>
      <c r="P120" s="41">
        <v>4.8710000000000003E-2</v>
      </c>
      <c r="Q120" s="41">
        <v>3.6909999999999998E-2</v>
      </c>
      <c r="R120" s="41">
        <v>3.15E-2</v>
      </c>
      <c r="S120" s="41">
        <v>3.15E-2</v>
      </c>
      <c r="T120" s="41">
        <v>3.15E-2</v>
      </c>
      <c r="U120" s="41">
        <v>2.078E-2</v>
      </c>
      <c r="V120" s="41">
        <v>3.15E-2</v>
      </c>
      <c r="W120" s="41">
        <v>3.15E-2</v>
      </c>
      <c r="X120" s="41">
        <v>3.15E-2</v>
      </c>
      <c r="Y120" s="41">
        <v>3.15E-2</v>
      </c>
      <c r="Z120" s="41">
        <v>3.4139999999999997E-2</v>
      </c>
      <c r="AA120" s="41">
        <v>3.7440000000000001E-2</v>
      </c>
      <c r="AB120" s="41">
        <v>3.15E-2</v>
      </c>
      <c r="AC120" s="41">
        <v>4.0120000000000003E-2</v>
      </c>
      <c r="AD120" s="41">
        <v>7.0029999999999995E-2</v>
      </c>
      <c r="AE120" s="41">
        <v>3.15E-2</v>
      </c>
      <c r="AF120" s="41">
        <v>3.15E-2</v>
      </c>
      <c r="AG120" s="41">
        <v>3.15E-2</v>
      </c>
      <c r="AH120" s="41">
        <v>3.2099999999999997E-2</v>
      </c>
      <c r="AI120" s="41">
        <v>2.078E-2</v>
      </c>
      <c r="AJ120" s="41">
        <v>3.4610000000000002E-2</v>
      </c>
      <c r="AK120" s="41">
        <v>3.6319999999999998E-2</v>
      </c>
      <c r="AL120" s="41">
        <v>6.2129999999999998E-2</v>
      </c>
      <c r="AM120" s="41">
        <v>3.3860000000000001E-2</v>
      </c>
      <c r="AN120" s="41">
        <v>4.6629999999999998E-2</v>
      </c>
      <c r="AO120" s="41">
        <v>3.9940000000000003E-2</v>
      </c>
      <c r="AP120" s="41">
        <v>5.5079999999999997E-2</v>
      </c>
      <c r="AQ120" s="41">
        <v>3.3529999999999997E-2</v>
      </c>
      <c r="AR120" s="41">
        <v>5.5140000000000002E-2</v>
      </c>
      <c r="AS120" s="41">
        <v>2.8719999999999999E-2</v>
      </c>
      <c r="AT120" s="41">
        <v>3.7319999999999999E-2</v>
      </c>
      <c r="AU120" s="41">
        <v>5.1139999999999998E-2</v>
      </c>
      <c r="AV120" s="41">
        <v>3.6670000000000001E-2</v>
      </c>
      <c r="AW120" s="41">
        <v>3.2340000000000001E-2</v>
      </c>
      <c r="AX120" s="41">
        <v>6.4449999999999993E-2</v>
      </c>
      <c r="AY120" s="41">
        <v>3.1370000000000002E-2</v>
      </c>
      <c r="AZ120" s="41">
        <v>3.007E-2</v>
      </c>
      <c r="BA120" s="41">
        <v>3.27E-2</v>
      </c>
      <c r="BB120" s="41">
        <v>8.2960000000000006E-2</v>
      </c>
      <c r="BC120" s="41">
        <v>3.4930000000000003E-2</v>
      </c>
      <c r="BD120" s="39"/>
      <c r="BE120" s="2"/>
    </row>
    <row r="121" spans="1:57" x14ac:dyDescent="0.25">
      <c r="A121" s="2"/>
      <c r="B121" s="2">
        <v>111</v>
      </c>
      <c r="C121" s="37">
        <v>3.1510000000000003E-2</v>
      </c>
      <c r="D121" s="37">
        <v>3.1510000000000003E-2</v>
      </c>
      <c r="E121" s="37">
        <v>3.1510000000000003E-2</v>
      </c>
      <c r="F121" s="37">
        <v>3.116E-2</v>
      </c>
      <c r="G121" s="37">
        <v>3.1510000000000003E-2</v>
      </c>
      <c r="H121" s="37">
        <v>3.1510000000000003E-2</v>
      </c>
      <c r="I121" s="37">
        <v>3.4410000000000003E-2</v>
      </c>
      <c r="J121" s="37">
        <v>3.1510000000000003E-2</v>
      </c>
      <c r="K121" s="37">
        <v>3.1510000000000003E-2</v>
      </c>
      <c r="L121" s="37">
        <v>3.1510000000000003E-2</v>
      </c>
      <c r="M121" s="38">
        <v>3.1510000000000003E-2</v>
      </c>
      <c r="N121" s="38">
        <v>3.1510000000000003E-2</v>
      </c>
      <c r="O121" s="38">
        <v>3.1510000000000003E-2</v>
      </c>
      <c r="P121" s="38">
        <v>4.8660000000000002E-2</v>
      </c>
      <c r="Q121" s="38">
        <v>3.6880000000000003E-2</v>
      </c>
      <c r="R121" s="38">
        <v>3.1510000000000003E-2</v>
      </c>
      <c r="S121" s="38">
        <v>3.1510000000000003E-2</v>
      </c>
      <c r="T121" s="38">
        <v>3.1510000000000003E-2</v>
      </c>
      <c r="U121" s="38">
        <v>2.0799999999999999E-2</v>
      </c>
      <c r="V121" s="38">
        <v>3.1510000000000003E-2</v>
      </c>
      <c r="W121" s="38">
        <v>3.1510000000000003E-2</v>
      </c>
      <c r="X121" s="38">
        <v>3.1510000000000003E-2</v>
      </c>
      <c r="Y121" s="38">
        <v>3.1510000000000003E-2</v>
      </c>
      <c r="Z121" s="38">
        <v>3.4130000000000001E-2</v>
      </c>
      <c r="AA121" s="38">
        <v>3.7400000000000003E-2</v>
      </c>
      <c r="AB121" s="38">
        <v>3.1510000000000003E-2</v>
      </c>
      <c r="AC121" s="38">
        <v>4.0059999999999998E-2</v>
      </c>
      <c r="AD121" s="38">
        <v>6.9870000000000002E-2</v>
      </c>
      <c r="AE121" s="38">
        <v>3.1510000000000003E-2</v>
      </c>
      <c r="AF121" s="38">
        <v>3.1510000000000003E-2</v>
      </c>
      <c r="AG121" s="38">
        <v>3.1510000000000003E-2</v>
      </c>
      <c r="AH121" s="38">
        <v>3.211E-2</v>
      </c>
      <c r="AI121" s="38">
        <v>2.0799999999999999E-2</v>
      </c>
      <c r="AJ121" s="38">
        <v>3.4590000000000003E-2</v>
      </c>
      <c r="AK121" s="38">
        <v>3.6290000000000003E-2</v>
      </c>
      <c r="AL121" s="38">
        <v>6.2030000000000002E-2</v>
      </c>
      <c r="AM121" s="38">
        <v>3.3849999999999998E-2</v>
      </c>
      <c r="AN121" s="38">
        <v>4.6609999999999999E-2</v>
      </c>
      <c r="AO121" s="38">
        <v>3.9969999999999999E-2</v>
      </c>
      <c r="AP121" s="38">
        <v>5.4969999999999998E-2</v>
      </c>
      <c r="AQ121" s="38">
        <v>3.3520000000000001E-2</v>
      </c>
      <c r="AR121" s="38">
        <v>5.5129999999999998E-2</v>
      </c>
      <c r="AS121" s="38">
        <v>2.8760000000000001E-2</v>
      </c>
      <c r="AT121" s="38">
        <v>3.7310000000000003E-2</v>
      </c>
      <c r="AU121" s="38">
        <v>5.1069999999999997E-2</v>
      </c>
      <c r="AV121" s="38">
        <v>3.6639999999999999E-2</v>
      </c>
      <c r="AW121" s="38">
        <v>3.2349999999999997E-2</v>
      </c>
      <c r="AX121" s="38">
        <v>6.4350000000000004E-2</v>
      </c>
      <c r="AY121" s="38">
        <v>3.1379999999999998E-2</v>
      </c>
      <c r="AZ121" s="38">
        <v>3.0089999999999999E-2</v>
      </c>
      <c r="BA121" s="38">
        <v>3.27E-2</v>
      </c>
      <c r="BB121" s="38">
        <v>8.269E-2</v>
      </c>
      <c r="BC121" s="38">
        <v>3.4909999999999997E-2</v>
      </c>
      <c r="BD121" s="39"/>
      <c r="BE121" s="2"/>
    </row>
    <row r="122" spans="1:57" x14ac:dyDescent="0.25">
      <c r="A122" s="2"/>
      <c r="B122" s="2">
        <v>112</v>
      </c>
      <c r="C122" s="37">
        <v>3.1530000000000002E-2</v>
      </c>
      <c r="D122" s="37">
        <v>3.1530000000000002E-2</v>
      </c>
      <c r="E122" s="37">
        <v>3.1530000000000002E-2</v>
      </c>
      <c r="F122" s="37">
        <v>3.1179999999999999E-2</v>
      </c>
      <c r="G122" s="37">
        <v>3.1530000000000002E-2</v>
      </c>
      <c r="H122" s="37">
        <v>3.1530000000000002E-2</v>
      </c>
      <c r="I122" s="37">
        <v>3.44E-2</v>
      </c>
      <c r="J122" s="37">
        <v>3.1530000000000002E-2</v>
      </c>
      <c r="K122" s="37">
        <v>3.1530000000000002E-2</v>
      </c>
      <c r="L122" s="37">
        <v>3.1530000000000002E-2</v>
      </c>
      <c r="M122" s="38">
        <v>3.1530000000000002E-2</v>
      </c>
      <c r="N122" s="38">
        <v>3.1530000000000002E-2</v>
      </c>
      <c r="O122" s="38">
        <v>3.1530000000000002E-2</v>
      </c>
      <c r="P122" s="38">
        <v>4.861E-2</v>
      </c>
      <c r="Q122" s="38">
        <v>3.6839999999999998E-2</v>
      </c>
      <c r="R122" s="38">
        <v>3.1530000000000002E-2</v>
      </c>
      <c r="S122" s="38">
        <v>3.1530000000000002E-2</v>
      </c>
      <c r="T122" s="38">
        <v>3.1530000000000002E-2</v>
      </c>
      <c r="U122" s="38">
        <v>2.0820000000000002E-2</v>
      </c>
      <c r="V122" s="38">
        <v>3.1530000000000002E-2</v>
      </c>
      <c r="W122" s="38">
        <v>3.1530000000000002E-2</v>
      </c>
      <c r="X122" s="38">
        <v>3.1530000000000002E-2</v>
      </c>
      <c r="Y122" s="38">
        <v>3.1530000000000002E-2</v>
      </c>
      <c r="Z122" s="38">
        <v>3.4119999999999998E-2</v>
      </c>
      <c r="AA122" s="38">
        <v>3.7359999999999997E-2</v>
      </c>
      <c r="AB122" s="38">
        <v>3.1530000000000002E-2</v>
      </c>
      <c r="AC122" s="38">
        <v>0.04</v>
      </c>
      <c r="AD122" s="38">
        <v>6.9709999999999994E-2</v>
      </c>
      <c r="AE122" s="38">
        <v>3.1530000000000002E-2</v>
      </c>
      <c r="AF122" s="38">
        <v>3.1530000000000002E-2</v>
      </c>
      <c r="AG122" s="38">
        <v>3.1530000000000002E-2</v>
      </c>
      <c r="AH122" s="38">
        <v>3.2120000000000003E-2</v>
      </c>
      <c r="AI122" s="38">
        <v>2.0820000000000002E-2</v>
      </c>
      <c r="AJ122" s="38">
        <v>3.458E-2</v>
      </c>
      <c r="AK122" s="38">
        <v>3.6260000000000001E-2</v>
      </c>
      <c r="AL122" s="38">
        <v>6.1929999999999999E-2</v>
      </c>
      <c r="AM122" s="38">
        <v>3.3849999999999998E-2</v>
      </c>
      <c r="AN122" s="38">
        <v>4.6580000000000003E-2</v>
      </c>
      <c r="AO122" s="38">
        <v>0.04</v>
      </c>
      <c r="AP122" s="38">
        <v>5.4870000000000002E-2</v>
      </c>
      <c r="AQ122" s="38">
        <v>3.3520000000000001E-2</v>
      </c>
      <c r="AR122" s="38">
        <v>5.5109999999999999E-2</v>
      </c>
      <c r="AS122" s="38">
        <v>2.8799999999999999E-2</v>
      </c>
      <c r="AT122" s="38">
        <v>3.73E-2</v>
      </c>
      <c r="AU122" s="38">
        <v>5.0990000000000001E-2</v>
      </c>
      <c r="AV122" s="38">
        <v>3.6600000000000001E-2</v>
      </c>
      <c r="AW122" s="38">
        <v>3.2349999999999997E-2</v>
      </c>
      <c r="AX122" s="38">
        <v>6.4250000000000002E-2</v>
      </c>
      <c r="AY122" s="38">
        <v>3.1399999999999997E-2</v>
      </c>
      <c r="AZ122" s="38">
        <v>3.0120000000000001E-2</v>
      </c>
      <c r="BA122" s="38">
        <v>3.27E-2</v>
      </c>
      <c r="BB122" s="38">
        <v>8.2430000000000003E-2</v>
      </c>
      <c r="BC122" s="38">
        <v>3.4889999999999997E-2</v>
      </c>
      <c r="BD122" s="39"/>
      <c r="BE122" s="2"/>
    </row>
    <row r="123" spans="1:57" x14ac:dyDescent="0.25">
      <c r="A123" s="2"/>
      <c r="B123" s="2">
        <v>113</v>
      </c>
      <c r="C123" s="37">
        <v>3.1539999999999999E-2</v>
      </c>
      <c r="D123" s="37">
        <v>3.1539999999999999E-2</v>
      </c>
      <c r="E123" s="37">
        <v>3.1539999999999999E-2</v>
      </c>
      <c r="F123" s="37">
        <v>3.1189999999999999E-2</v>
      </c>
      <c r="G123" s="37">
        <v>3.1539999999999999E-2</v>
      </c>
      <c r="H123" s="37">
        <v>3.1539999999999999E-2</v>
      </c>
      <c r="I123" s="37">
        <v>3.4380000000000001E-2</v>
      </c>
      <c r="J123" s="37">
        <v>3.1539999999999999E-2</v>
      </c>
      <c r="K123" s="37">
        <v>3.1539999999999999E-2</v>
      </c>
      <c r="L123" s="37">
        <v>3.1539999999999999E-2</v>
      </c>
      <c r="M123" s="38">
        <v>3.1539999999999999E-2</v>
      </c>
      <c r="N123" s="38">
        <v>3.1539999999999999E-2</v>
      </c>
      <c r="O123" s="38">
        <v>3.1539999999999999E-2</v>
      </c>
      <c r="P123" s="38">
        <v>4.8570000000000002E-2</v>
      </c>
      <c r="Q123" s="38">
        <v>3.6810000000000002E-2</v>
      </c>
      <c r="R123" s="38">
        <v>3.1539999999999999E-2</v>
      </c>
      <c r="S123" s="38">
        <v>3.1539999999999999E-2</v>
      </c>
      <c r="T123" s="38">
        <v>3.1539999999999999E-2</v>
      </c>
      <c r="U123" s="38">
        <v>2.0840000000000001E-2</v>
      </c>
      <c r="V123" s="38">
        <v>3.1539999999999999E-2</v>
      </c>
      <c r="W123" s="38">
        <v>3.1539999999999999E-2</v>
      </c>
      <c r="X123" s="38">
        <v>3.1539999999999999E-2</v>
      </c>
      <c r="Y123" s="38">
        <v>3.1539999999999999E-2</v>
      </c>
      <c r="Z123" s="38">
        <v>3.4110000000000001E-2</v>
      </c>
      <c r="AA123" s="38">
        <v>3.7319999999999999E-2</v>
      </c>
      <c r="AB123" s="38">
        <v>3.1539999999999999E-2</v>
      </c>
      <c r="AC123" s="38">
        <v>3.993E-2</v>
      </c>
      <c r="AD123" s="38">
        <v>6.9559999999999997E-2</v>
      </c>
      <c r="AE123" s="38">
        <v>3.1539999999999999E-2</v>
      </c>
      <c r="AF123" s="38">
        <v>3.1539999999999999E-2</v>
      </c>
      <c r="AG123" s="38">
        <v>3.1539999999999999E-2</v>
      </c>
      <c r="AH123" s="38">
        <v>3.2129999999999999E-2</v>
      </c>
      <c r="AI123" s="38">
        <v>2.0840000000000001E-2</v>
      </c>
      <c r="AJ123" s="38">
        <v>3.456E-2</v>
      </c>
      <c r="AK123" s="38">
        <v>3.6229999999999998E-2</v>
      </c>
      <c r="AL123" s="38">
        <v>6.182E-2</v>
      </c>
      <c r="AM123" s="38">
        <v>3.3840000000000002E-2</v>
      </c>
      <c r="AN123" s="38">
        <v>4.6550000000000001E-2</v>
      </c>
      <c r="AO123" s="38">
        <v>4.0030000000000003E-2</v>
      </c>
      <c r="AP123" s="38">
        <v>5.4769999999999999E-2</v>
      </c>
      <c r="AQ123" s="38">
        <v>3.3509999999999998E-2</v>
      </c>
      <c r="AR123" s="38">
        <v>5.5100000000000003E-2</v>
      </c>
      <c r="AS123" s="38">
        <v>2.8840000000000001E-2</v>
      </c>
      <c r="AT123" s="38">
        <v>3.7289999999999997E-2</v>
      </c>
      <c r="AU123" s="38">
        <v>5.092E-2</v>
      </c>
      <c r="AV123" s="38">
        <v>3.6569999999999998E-2</v>
      </c>
      <c r="AW123" s="38">
        <v>3.236E-2</v>
      </c>
      <c r="AX123" s="38">
        <v>6.4159999999999995E-2</v>
      </c>
      <c r="AY123" s="38">
        <v>3.141E-2</v>
      </c>
      <c r="AZ123" s="38">
        <v>3.015E-2</v>
      </c>
      <c r="BA123" s="38">
        <v>3.2710000000000003E-2</v>
      </c>
      <c r="BB123" s="38">
        <v>8.2170000000000007E-2</v>
      </c>
      <c r="BC123" s="38">
        <v>3.4869999999999998E-2</v>
      </c>
      <c r="BD123" s="39"/>
      <c r="BE123" s="2"/>
    </row>
    <row r="124" spans="1:57" x14ac:dyDescent="0.25">
      <c r="A124" s="2"/>
      <c r="B124" s="2">
        <v>114</v>
      </c>
      <c r="C124" s="37">
        <v>3.1550000000000002E-2</v>
      </c>
      <c r="D124" s="37">
        <v>3.1550000000000002E-2</v>
      </c>
      <c r="E124" s="37">
        <v>3.1550000000000002E-2</v>
      </c>
      <c r="F124" s="37">
        <v>3.1210000000000002E-2</v>
      </c>
      <c r="G124" s="37">
        <v>3.1550000000000002E-2</v>
      </c>
      <c r="H124" s="37">
        <v>3.1550000000000002E-2</v>
      </c>
      <c r="I124" s="37">
        <v>3.4369999999999998E-2</v>
      </c>
      <c r="J124" s="37">
        <v>3.1550000000000002E-2</v>
      </c>
      <c r="K124" s="37">
        <v>3.1550000000000002E-2</v>
      </c>
      <c r="L124" s="37">
        <v>3.1550000000000002E-2</v>
      </c>
      <c r="M124" s="38">
        <v>3.1550000000000002E-2</v>
      </c>
      <c r="N124" s="38">
        <v>3.1550000000000002E-2</v>
      </c>
      <c r="O124" s="38">
        <v>3.1550000000000002E-2</v>
      </c>
      <c r="P124" s="38">
        <v>4.8520000000000001E-2</v>
      </c>
      <c r="Q124" s="38">
        <v>3.678E-2</v>
      </c>
      <c r="R124" s="38">
        <v>3.1550000000000002E-2</v>
      </c>
      <c r="S124" s="38">
        <v>3.1550000000000002E-2</v>
      </c>
      <c r="T124" s="38">
        <v>3.1550000000000002E-2</v>
      </c>
      <c r="U124" s="38">
        <v>2.085E-2</v>
      </c>
      <c r="V124" s="38">
        <v>3.1550000000000002E-2</v>
      </c>
      <c r="W124" s="38">
        <v>3.1550000000000002E-2</v>
      </c>
      <c r="X124" s="38">
        <v>3.1550000000000002E-2</v>
      </c>
      <c r="Y124" s="38">
        <v>3.1550000000000002E-2</v>
      </c>
      <c r="Z124" s="38">
        <v>3.4099999999999998E-2</v>
      </c>
      <c r="AA124" s="38">
        <v>3.7289999999999997E-2</v>
      </c>
      <c r="AB124" s="38">
        <v>3.1550000000000002E-2</v>
      </c>
      <c r="AC124" s="38">
        <v>3.9870000000000003E-2</v>
      </c>
      <c r="AD124" s="38">
        <v>6.9409999999999999E-2</v>
      </c>
      <c r="AE124" s="38">
        <v>3.1550000000000002E-2</v>
      </c>
      <c r="AF124" s="38">
        <v>3.1550000000000002E-2</v>
      </c>
      <c r="AG124" s="38">
        <v>3.1550000000000002E-2</v>
      </c>
      <c r="AH124" s="38">
        <v>3.2140000000000002E-2</v>
      </c>
      <c r="AI124" s="38">
        <v>2.085E-2</v>
      </c>
      <c r="AJ124" s="38">
        <v>3.4549999999999997E-2</v>
      </c>
      <c r="AK124" s="38">
        <v>3.6200000000000003E-2</v>
      </c>
      <c r="AL124" s="38">
        <v>6.1719999999999997E-2</v>
      </c>
      <c r="AM124" s="38">
        <v>3.3829999999999999E-2</v>
      </c>
      <c r="AN124" s="38">
        <v>4.6519999999999999E-2</v>
      </c>
      <c r="AO124" s="38">
        <v>4.0059999999999998E-2</v>
      </c>
      <c r="AP124" s="38">
        <v>5.4670000000000003E-2</v>
      </c>
      <c r="AQ124" s="38">
        <v>3.3509999999999998E-2</v>
      </c>
      <c r="AR124" s="38">
        <v>5.5079999999999997E-2</v>
      </c>
      <c r="AS124" s="38">
        <v>2.8879999999999999E-2</v>
      </c>
      <c r="AT124" s="38">
        <v>3.7280000000000001E-2</v>
      </c>
      <c r="AU124" s="38">
        <v>5.0849999999999999E-2</v>
      </c>
      <c r="AV124" s="38">
        <v>3.6540000000000003E-2</v>
      </c>
      <c r="AW124" s="38">
        <v>3.236E-2</v>
      </c>
      <c r="AX124" s="38">
        <v>6.4060000000000006E-2</v>
      </c>
      <c r="AY124" s="38">
        <v>3.1419999999999997E-2</v>
      </c>
      <c r="AZ124" s="38">
        <v>3.0169999999999999E-2</v>
      </c>
      <c r="BA124" s="38">
        <v>3.2710000000000003E-2</v>
      </c>
      <c r="BB124" s="38">
        <v>8.1909999999999997E-2</v>
      </c>
      <c r="BC124" s="38">
        <v>3.4860000000000002E-2</v>
      </c>
      <c r="BD124" s="39"/>
      <c r="BE124" s="2"/>
    </row>
    <row r="125" spans="1:57" x14ac:dyDescent="0.25">
      <c r="A125" s="2"/>
      <c r="B125" s="4">
        <v>115</v>
      </c>
      <c r="C125" s="40">
        <v>3.1559999999999998E-2</v>
      </c>
      <c r="D125" s="40">
        <v>3.1559999999999998E-2</v>
      </c>
      <c r="E125" s="40">
        <v>3.1559999999999998E-2</v>
      </c>
      <c r="F125" s="40">
        <v>3.1220000000000001E-2</v>
      </c>
      <c r="G125" s="40">
        <v>3.1559999999999998E-2</v>
      </c>
      <c r="H125" s="40">
        <v>3.1559999999999998E-2</v>
      </c>
      <c r="I125" s="40">
        <v>3.4360000000000002E-2</v>
      </c>
      <c r="J125" s="40">
        <v>3.1559999999999998E-2</v>
      </c>
      <c r="K125" s="40">
        <v>3.1559999999999998E-2</v>
      </c>
      <c r="L125" s="40">
        <v>3.1559999999999998E-2</v>
      </c>
      <c r="M125" s="41">
        <v>3.1559999999999998E-2</v>
      </c>
      <c r="N125" s="41">
        <v>3.1559999999999998E-2</v>
      </c>
      <c r="O125" s="41">
        <v>3.1559999999999998E-2</v>
      </c>
      <c r="P125" s="41">
        <v>4.8480000000000002E-2</v>
      </c>
      <c r="Q125" s="41">
        <v>3.6740000000000002E-2</v>
      </c>
      <c r="R125" s="41">
        <v>3.1559999999999998E-2</v>
      </c>
      <c r="S125" s="41">
        <v>3.1559999999999998E-2</v>
      </c>
      <c r="T125" s="41">
        <v>3.1559999999999998E-2</v>
      </c>
      <c r="U125" s="41">
        <v>2.087E-2</v>
      </c>
      <c r="V125" s="41">
        <v>3.1559999999999998E-2</v>
      </c>
      <c r="W125" s="41">
        <v>3.1559999999999998E-2</v>
      </c>
      <c r="X125" s="41">
        <v>3.1559999999999998E-2</v>
      </c>
      <c r="Y125" s="41">
        <v>3.1559999999999998E-2</v>
      </c>
      <c r="Z125" s="41">
        <v>3.4090000000000002E-2</v>
      </c>
      <c r="AA125" s="41">
        <v>3.7249999999999998E-2</v>
      </c>
      <c r="AB125" s="41">
        <v>3.1559999999999998E-2</v>
      </c>
      <c r="AC125" s="41">
        <v>3.9809999999999998E-2</v>
      </c>
      <c r="AD125" s="41">
        <v>6.9260000000000002E-2</v>
      </c>
      <c r="AE125" s="41">
        <v>3.1559999999999998E-2</v>
      </c>
      <c r="AF125" s="41">
        <v>3.1559999999999998E-2</v>
      </c>
      <c r="AG125" s="41">
        <v>3.1559999999999998E-2</v>
      </c>
      <c r="AH125" s="41">
        <v>3.2140000000000002E-2</v>
      </c>
      <c r="AI125" s="41">
        <v>2.087E-2</v>
      </c>
      <c r="AJ125" s="41">
        <v>3.4529999999999998E-2</v>
      </c>
      <c r="AK125" s="41">
        <v>3.6170000000000001E-2</v>
      </c>
      <c r="AL125" s="41">
        <v>6.1629999999999997E-2</v>
      </c>
      <c r="AM125" s="41">
        <v>3.3829999999999999E-2</v>
      </c>
      <c r="AN125" s="41">
        <v>4.65E-2</v>
      </c>
      <c r="AO125" s="41">
        <v>4.0090000000000001E-2</v>
      </c>
      <c r="AP125" s="41">
        <v>5.457E-2</v>
      </c>
      <c r="AQ125" s="41">
        <v>3.3500000000000002E-2</v>
      </c>
      <c r="AR125" s="41">
        <v>5.5070000000000001E-2</v>
      </c>
      <c r="AS125" s="41">
        <v>2.8920000000000001E-2</v>
      </c>
      <c r="AT125" s="41">
        <v>3.7269999999999998E-2</v>
      </c>
      <c r="AU125" s="41">
        <v>5.0779999999999999E-2</v>
      </c>
      <c r="AV125" s="41">
        <v>3.6510000000000001E-2</v>
      </c>
      <c r="AW125" s="41">
        <v>3.2370000000000003E-2</v>
      </c>
      <c r="AX125" s="41">
        <v>6.3969999999999999E-2</v>
      </c>
      <c r="AY125" s="41">
        <v>3.1440000000000003E-2</v>
      </c>
      <c r="AZ125" s="41">
        <v>3.0200000000000001E-2</v>
      </c>
      <c r="BA125" s="41">
        <v>3.2710000000000003E-2</v>
      </c>
      <c r="BB125" s="41">
        <v>8.1659999999999996E-2</v>
      </c>
      <c r="BC125" s="41">
        <v>3.4840000000000003E-2</v>
      </c>
      <c r="BD125" s="39"/>
      <c r="BE125" s="2"/>
    </row>
    <row r="126" spans="1:57" x14ac:dyDescent="0.25">
      <c r="A126" s="2"/>
      <c r="B126" s="2">
        <v>116</v>
      </c>
      <c r="C126" s="37">
        <v>3.1579999999999997E-2</v>
      </c>
      <c r="D126" s="37">
        <v>3.1579999999999997E-2</v>
      </c>
      <c r="E126" s="37">
        <v>3.1579999999999997E-2</v>
      </c>
      <c r="F126" s="37">
        <v>3.124E-2</v>
      </c>
      <c r="G126" s="37">
        <v>3.1579999999999997E-2</v>
      </c>
      <c r="H126" s="37">
        <v>3.1579999999999997E-2</v>
      </c>
      <c r="I126" s="37">
        <v>3.4349999999999999E-2</v>
      </c>
      <c r="J126" s="37">
        <v>3.1579999999999997E-2</v>
      </c>
      <c r="K126" s="37">
        <v>3.1579999999999997E-2</v>
      </c>
      <c r="L126" s="37">
        <v>3.1579999999999997E-2</v>
      </c>
      <c r="M126" s="38">
        <v>3.1579999999999997E-2</v>
      </c>
      <c r="N126" s="38">
        <v>3.1579999999999997E-2</v>
      </c>
      <c r="O126" s="38">
        <v>3.1579999999999997E-2</v>
      </c>
      <c r="P126" s="38">
        <v>4.8439999999999997E-2</v>
      </c>
      <c r="Q126" s="38">
        <v>3.671E-2</v>
      </c>
      <c r="R126" s="38">
        <v>3.1579999999999997E-2</v>
      </c>
      <c r="S126" s="38">
        <v>3.1579999999999997E-2</v>
      </c>
      <c r="T126" s="38">
        <v>3.1579999999999997E-2</v>
      </c>
      <c r="U126" s="38">
        <v>2.0889999999999999E-2</v>
      </c>
      <c r="V126" s="38">
        <v>3.1579999999999997E-2</v>
      </c>
      <c r="W126" s="38">
        <v>3.1579999999999997E-2</v>
      </c>
      <c r="X126" s="38">
        <v>3.1579999999999997E-2</v>
      </c>
      <c r="Y126" s="38">
        <v>3.1579999999999997E-2</v>
      </c>
      <c r="Z126" s="38">
        <v>3.4079999999999999E-2</v>
      </c>
      <c r="AA126" s="38">
        <v>3.721E-2</v>
      </c>
      <c r="AB126" s="38">
        <v>3.1579999999999997E-2</v>
      </c>
      <c r="AC126" s="38">
        <v>3.9750000000000001E-2</v>
      </c>
      <c r="AD126" s="38">
        <v>6.9110000000000005E-2</v>
      </c>
      <c r="AE126" s="38">
        <v>3.1579999999999997E-2</v>
      </c>
      <c r="AF126" s="38">
        <v>3.1579999999999997E-2</v>
      </c>
      <c r="AG126" s="38">
        <v>3.1579999999999997E-2</v>
      </c>
      <c r="AH126" s="38">
        <v>3.2149999999999998E-2</v>
      </c>
      <c r="AI126" s="38">
        <v>2.0889999999999999E-2</v>
      </c>
      <c r="AJ126" s="38">
        <v>3.4520000000000002E-2</v>
      </c>
      <c r="AK126" s="38">
        <v>3.6150000000000002E-2</v>
      </c>
      <c r="AL126" s="38">
        <v>6.1530000000000001E-2</v>
      </c>
      <c r="AM126" s="38">
        <v>3.3820000000000003E-2</v>
      </c>
      <c r="AN126" s="38">
        <v>4.6469999999999997E-2</v>
      </c>
      <c r="AO126" s="38">
        <v>4.0120000000000003E-2</v>
      </c>
      <c r="AP126" s="38">
        <v>5.4480000000000001E-2</v>
      </c>
      <c r="AQ126" s="38">
        <v>3.3500000000000002E-2</v>
      </c>
      <c r="AR126" s="38">
        <v>5.5059999999999998E-2</v>
      </c>
      <c r="AS126" s="38">
        <v>2.896E-2</v>
      </c>
      <c r="AT126" s="38">
        <v>3.7260000000000001E-2</v>
      </c>
      <c r="AU126" s="38">
        <v>5.0720000000000001E-2</v>
      </c>
      <c r="AV126" s="38">
        <v>3.6479999999999999E-2</v>
      </c>
      <c r="AW126" s="38">
        <v>3.2370000000000003E-2</v>
      </c>
      <c r="AX126" s="38">
        <v>6.3880000000000006E-2</v>
      </c>
      <c r="AY126" s="38">
        <v>3.1449999999999999E-2</v>
      </c>
      <c r="AZ126" s="38">
        <v>3.022E-2</v>
      </c>
      <c r="BA126" s="38">
        <v>3.2719999999999999E-2</v>
      </c>
      <c r="BB126" s="38">
        <v>8.1420000000000006E-2</v>
      </c>
      <c r="BC126" s="38">
        <v>3.483E-2</v>
      </c>
      <c r="BD126" s="39"/>
      <c r="BE126" s="2"/>
    </row>
    <row r="127" spans="1:57" x14ac:dyDescent="0.25">
      <c r="A127" s="2"/>
      <c r="B127" s="2">
        <v>117</v>
      </c>
      <c r="C127" s="37">
        <v>3.159E-2</v>
      </c>
      <c r="D127" s="37">
        <v>3.159E-2</v>
      </c>
      <c r="E127" s="37">
        <v>3.159E-2</v>
      </c>
      <c r="F127" s="37">
        <v>3.125E-2</v>
      </c>
      <c r="G127" s="37">
        <v>3.159E-2</v>
      </c>
      <c r="H127" s="37">
        <v>3.159E-2</v>
      </c>
      <c r="I127" s="37">
        <v>3.4340000000000002E-2</v>
      </c>
      <c r="J127" s="37">
        <v>3.159E-2</v>
      </c>
      <c r="K127" s="37">
        <v>3.159E-2</v>
      </c>
      <c r="L127" s="37">
        <v>3.159E-2</v>
      </c>
      <c r="M127" s="38">
        <v>3.159E-2</v>
      </c>
      <c r="N127" s="38">
        <v>3.159E-2</v>
      </c>
      <c r="O127" s="38">
        <v>3.159E-2</v>
      </c>
      <c r="P127" s="38">
        <v>4.8399999999999999E-2</v>
      </c>
      <c r="Q127" s="38">
        <v>3.6679999999999997E-2</v>
      </c>
      <c r="R127" s="38">
        <v>3.159E-2</v>
      </c>
      <c r="S127" s="38">
        <v>3.159E-2</v>
      </c>
      <c r="T127" s="38">
        <v>3.159E-2</v>
      </c>
      <c r="U127" s="38">
        <v>2.0910000000000002E-2</v>
      </c>
      <c r="V127" s="38">
        <v>3.159E-2</v>
      </c>
      <c r="W127" s="38">
        <v>3.159E-2</v>
      </c>
      <c r="X127" s="38">
        <v>3.159E-2</v>
      </c>
      <c r="Y127" s="38">
        <v>3.159E-2</v>
      </c>
      <c r="Z127" s="38">
        <v>3.4070000000000003E-2</v>
      </c>
      <c r="AA127" s="38">
        <v>3.7179999999999998E-2</v>
      </c>
      <c r="AB127" s="38">
        <v>3.159E-2</v>
      </c>
      <c r="AC127" s="38">
        <v>3.9699999999999999E-2</v>
      </c>
      <c r="AD127" s="38">
        <v>6.8970000000000004E-2</v>
      </c>
      <c r="AE127" s="38">
        <v>3.159E-2</v>
      </c>
      <c r="AF127" s="38">
        <v>3.159E-2</v>
      </c>
      <c r="AG127" s="38">
        <v>3.159E-2</v>
      </c>
      <c r="AH127" s="38">
        <v>3.2160000000000001E-2</v>
      </c>
      <c r="AI127" s="38">
        <v>2.0910000000000002E-2</v>
      </c>
      <c r="AJ127" s="38">
        <v>3.4509999999999999E-2</v>
      </c>
      <c r="AK127" s="38">
        <v>3.6119999999999999E-2</v>
      </c>
      <c r="AL127" s="38">
        <v>6.1429999999999998E-2</v>
      </c>
      <c r="AM127" s="38">
        <v>3.381E-2</v>
      </c>
      <c r="AN127" s="38">
        <v>4.6449999999999998E-2</v>
      </c>
      <c r="AO127" s="38">
        <v>4.0149999999999998E-2</v>
      </c>
      <c r="AP127" s="38">
        <v>5.4379999999999998E-2</v>
      </c>
      <c r="AQ127" s="38">
        <v>3.3489999999999999E-2</v>
      </c>
      <c r="AR127" s="38">
        <v>5.5039999999999999E-2</v>
      </c>
      <c r="AS127" s="38">
        <v>2.9000000000000001E-2</v>
      </c>
      <c r="AT127" s="38">
        <v>3.7240000000000002E-2</v>
      </c>
      <c r="AU127" s="38">
        <v>5.0650000000000001E-2</v>
      </c>
      <c r="AV127" s="38">
        <v>3.6450000000000003E-2</v>
      </c>
      <c r="AW127" s="38">
        <v>3.2379999999999999E-2</v>
      </c>
      <c r="AX127" s="38">
        <v>6.3789999999999999E-2</v>
      </c>
      <c r="AY127" s="38">
        <v>3.1460000000000002E-2</v>
      </c>
      <c r="AZ127" s="38">
        <v>3.024E-2</v>
      </c>
      <c r="BA127" s="38">
        <v>3.2719999999999999E-2</v>
      </c>
      <c r="BB127" s="38">
        <v>8.1170000000000006E-2</v>
      </c>
      <c r="BC127" s="38">
        <v>3.4810000000000001E-2</v>
      </c>
      <c r="BD127" s="39"/>
      <c r="BE127" s="2"/>
    </row>
    <row r="128" spans="1:57" x14ac:dyDescent="0.25">
      <c r="A128" s="2"/>
      <c r="B128" s="2">
        <v>118</v>
      </c>
      <c r="C128" s="37">
        <v>3.1600000000000003E-2</v>
      </c>
      <c r="D128" s="37">
        <v>3.1600000000000003E-2</v>
      </c>
      <c r="E128" s="37">
        <v>3.1600000000000003E-2</v>
      </c>
      <c r="F128" s="37">
        <v>3.1269999999999999E-2</v>
      </c>
      <c r="G128" s="37">
        <v>3.1600000000000003E-2</v>
      </c>
      <c r="H128" s="37">
        <v>3.1600000000000003E-2</v>
      </c>
      <c r="I128" s="37">
        <v>3.4320000000000003E-2</v>
      </c>
      <c r="J128" s="37">
        <v>3.1600000000000003E-2</v>
      </c>
      <c r="K128" s="37">
        <v>3.1600000000000003E-2</v>
      </c>
      <c r="L128" s="37">
        <v>3.1600000000000003E-2</v>
      </c>
      <c r="M128" s="38">
        <v>3.1600000000000003E-2</v>
      </c>
      <c r="N128" s="38">
        <v>3.1600000000000003E-2</v>
      </c>
      <c r="O128" s="38">
        <v>3.1600000000000003E-2</v>
      </c>
      <c r="P128" s="38">
        <v>4.8349999999999997E-2</v>
      </c>
      <c r="Q128" s="38">
        <v>3.6650000000000002E-2</v>
      </c>
      <c r="R128" s="38">
        <v>3.1600000000000003E-2</v>
      </c>
      <c r="S128" s="38">
        <v>3.1600000000000003E-2</v>
      </c>
      <c r="T128" s="38">
        <v>3.1600000000000003E-2</v>
      </c>
      <c r="U128" s="38">
        <v>2.0930000000000001E-2</v>
      </c>
      <c r="V128" s="38">
        <v>3.1600000000000003E-2</v>
      </c>
      <c r="W128" s="38">
        <v>3.1600000000000003E-2</v>
      </c>
      <c r="X128" s="38">
        <v>3.1600000000000003E-2</v>
      </c>
      <c r="Y128" s="38">
        <v>3.1600000000000003E-2</v>
      </c>
      <c r="Z128" s="38">
        <v>3.406E-2</v>
      </c>
      <c r="AA128" s="38">
        <v>3.7139999999999999E-2</v>
      </c>
      <c r="AB128" s="38">
        <v>3.1600000000000003E-2</v>
      </c>
      <c r="AC128" s="38">
        <v>3.9640000000000002E-2</v>
      </c>
      <c r="AD128" s="38">
        <v>6.8830000000000002E-2</v>
      </c>
      <c r="AE128" s="38">
        <v>3.1600000000000003E-2</v>
      </c>
      <c r="AF128" s="38">
        <v>3.1600000000000003E-2</v>
      </c>
      <c r="AG128" s="38">
        <v>3.1600000000000003E-2</v>
      </c>
      <c r="AH128" s="38">
        <v>3.2160000000000001E-2</v>
      </c>
      <c r="AI128" s="38">
        <v>2.0930000000000001E-2</v>
      </c>
      <c r="AJ128" s="38">
        <v>3.449E-2</v>
      </c>
      <c r="AK128" s="38">
        <v>3.6089999999999997E-2</v>
      </c>
      <c r="AL128" s="38">
        <v>6.1339999999999999E-2</v>
      </c>
      <c r="AM128" s="38">
        <v>3.3799999999999997E-2</v>
      </c>
      <c r="AN128" s="38">
        <v>4.6420000000000003E-2</v>
      </c>
      <c r="AO128" s="38">
        <v>4.018E-2</v>
      </c>
      <c r="AP128" s="38">
        <v>5.4289999999999998E-2</v>
      </c>
      <c r="AQ128" s="38">
        <v>3.3489999999999999E-2</v>
      </c>
      <c r="AR128" s="38">
        <v>5.5030000000000003E-2</v>
      </c>
      <c r="AS128" s="38">
        <v>2.904E-2</v>
      </c>
      <c r="AT128" s="38">
        <v>3.7229999999999999E-2</v>
      </c>
      <c r="AU128" s="38">
        <v>5.058E-2</v>
      </c>
      <c r="AV128" s="38">
        <v>3.6420000000000001E-2</v>
      </c>
      <c r="AW128" s="38">
        <v>3.2390000000000002E-2</v>
      </c>
      <c r="AX128" s="38">
        <v>6.3710000000000003E-2</v>
      </c>
      <c r="AY128" s="38">
        <v>3.1480000000000001E-2</v>
      </c>
      <c r="AZ128" s="38">
        <v>3.0269999999999998E-2</v>
      </c>
      <c r="BA128" s="38">
        <v>3.2719999999999999E-2</v>
      </c>
      <c r="BB128" s="38">
        <v>8.0939999999999998E-2</v>
      </c>
      <c r="BC128" s="38">
        <v>3.4799999999999998E-2</v>
      </c>
      <c r="BD128" s="39"/>
      <c r="BE128" s="2"/>
    </row>
    <row r="129" spans="1:57" x14ac:dyDescent="0.25">
      <c r="A129" s="2"/>
      <c r="B129" s="2">
        <v>119</v>
      </c>
      <c r="C129" s="37">
        <v>3.1609999999999999E-2</v>
      </c>
      <c r="D129" s="37">
        <v>3.1609999999999999E-2</v>
      </c>
      <c r="E129" s="37">
        <v>3.1609999999999999E-2</v>
      </c>
      <c r="F129" s="37">
        <v>3.1280000000000002E-2</v>
      </c>
      <c r="G129" s="37">
        <v>3.1609999999999999E-2</v>
      </c>
      <c r="H129" s="37">
        <v>3.1609999999999999E-2</v>
      </c>
      <c r="I129" s="37">
        <v>3.431E-2</v>
      </c>
      <c r="J129" s="37">
        <v>3.1609999999999999E-2</v>
      </c>
      <c r="K129" s="37">
        <v>3.1609999999999999E-2</v>
      </c>
      <c r="L129" s="37">
        <v>3.1609999999999999E-2</v>
      </c>
      <c r="M129" s="38">
        <v>3.1609999999999999E-2</v>
      </c>
      <c r="N129" s="38">
        <v>3.1609999999999999E-2</v>
      </c>
      <c r="O129" s="38">
        <v>3.1609999999999999E-2</v>
      </c>
      <c r="P129" s="38">
        <v>4.8309999999999999E-2</v>
      </c>
      <c r="Q129" s="38">
        <v>3.662E-2</v>
      </c>
      <c r="R129" s="38">
        <v>3.1609999999999999E-2</v>
      </c>
      <c r="S129" s="38">
        <v>3.1609999999999999E-2</v>
      </c>
      <c r="T129" s="38">
        <v>3.1609999999999999E-2</v>
      </c>
      <c r="U129" s="38">
        <v>2.094E-2</v>
      </c>
      <c r="V129" s="38">
        <v>3.1609999999999999E-2</v>
      </c>
      <c r="W129" s="38">
        <v>3.1609999999999999E-2</v>
      </c>
      <c r="X129" s="38">
        <v>3.1609999999999999E-2</v>
      </c>
      <c r="Y129" s="38">
        <v>3.1609999999999999E-2</v>
      </c>
      <c r="Z129" s="38">
        <v>3.4049999999999997E-2</v>
      </c>
      <c r="AA129" s="38">
        <v>3.7109999999999997E-2</v>
      </c>
      <c r="AB129" s="38">
        <v>3.1609999999999999E-2</v>
      </c>
      <c r="AC129" s="38">
        <v>3.9579999999999997E-2</v>
      </c>
      <c r="AD129" s="38">
        <v>6.8690000000000001E-2</v>
      </c>
      <c r="AE129" s="38">
        <v>3.1609999999999999E-2</v>
      </c>
      <c r="AF129" s="38">
        <v>3.1609999999999999E-2</v>
      </c>
      <c r="AG129" s="38">
        <v>3.1609999999999999E-2</v>
      </c>
      <c r="AH129" s="38">
        <v>3.2169999999999997E-2</v>
      </c>
      <c r="AI129" s="38">
        <v>2.094E-2</v>
      </c>
      <c r="AJ129" s="38">
        <v>3.4479999999999997E-2</v>
      </c>
      <c r="AK129" s="38">
        <v>3.6069999999999998E-2</v>
      </c>
      <c r="AL129" s="38">
        <v>6.1249999999999999E-2</v>
      </c>
      <c r="AM129" s="38">
        <v>3.3799999999999997E-2</v>
      </c>
      <c r="AN129" s="38">
        <v>4.6399999999999997E-2</v>
      </c>
      <c r="AO129" s="38">
        <v>4.0210000000000003E-2</v>
      </c>
      <c r="AP129" s="38">
        <v>5.4199999999999998E-2</v>
      </c>
      <c r="AQ129" s="38">
        <v>3.3489999999999999E-2</v>
      </c>
      <c r="AR129" s="38">
        <v>5.5019999999999999E-2</v>
      </c>
      <c r="AS129" s="38">
        <v>2.9080000000000002E-2</v>
      </c>
      <c r="AT129" s="38">
        <v>3.7220000000000003E-2</v>
      </c>
      <c r="AU129" s="38">
        <v>5.0520000000000002E-2</v>
      </c>
      <c r="AV129" s="38">
        <v>3.6389999999999999E-2</v>
      </c>
      <c r="AW129" s="38">
        <v>3.2390000000000002E-2</v>
      </c>
      <c r="AX129" s="38">
        <v>6.3619999999999996E-2</v>
      </c>
      <c r="AY129" s="38">
        <v>3.1489999999999997E-2</v>
      </c>
      <c r="AZ129" s="38">
        <v>3.0290000000000001E-2</v>
      </c>
      <c r="BA129" s="38">
        <v>3.2719999999999999E-2</v>
      </c>
      <c r="BB129" s="38">
        <v>8.0699999999999994E-2</v>
      </c>
      <c r="BC129" s="38">
        <v>3.4779999999999998E-2</v>
      </c>
      <c r="BD129" s="39"/>
      <c r="BE129" s="2"/>
    </row>
    <row r="130" spans="1:57" x14ac:dyDescent="0.25">
      <c r="A130" s="2"/>
      <c r="B130" s="4">
        <v>120</v>
      </c>
      <c r="C130" s="40">
        <v>3.1620000000000002E-2</v>
      </c>
      <c r="D130" s="40">
        <v>3.1620000000000002E-2</v>
      </c>
      <c r="E130" s="40">
        <v>3.1620000000000002E-2</v>
      </c>
      <c r="F130" s="40">
        <v>3.1300000000000001E-2</v>
      </c>
      <c r="G130" s="40">
        <v>3.1620000000000002E-2</v>
      </c>
      <c r="H130" s="40">
        <v>3.1620000000000002E-2</v>
      </c>
      <c r="I130" s="40">
        <v>3.4299999999999997E-2</v>
      </c>
      <c r="J130" s="40">
        <v>3.1620000000000002E-2</v>
      </c>
      <c r="K130" s="40">
        <v>3.1620000000000002E-2</v>
      </c>
      <c r="L130" s="40">
        <v>3.1620000000000002E-2</v>
      </c>
      <c r="M130" s="41">
        <v>3.1620000000000002E-2</v>
      </c>
      <c r="N130" s="41">
        <v>3.1620000000000002E-2</v>
      </c>
      <c r="O130" s="41">
        <v>3.1620000000000002E-2</v>
      </c>
      <c r="P130" s="41">
        <v>4.827E-2</v>
      </c>
      <c r="Q130" s="41">
        <v>3.6589999999999998E-2</v>
      </c>
      <c r="R130" s="41">
        <v>3.1620000000000002E-2</v>
      </c>
      <c r="S130" s="41">
        <v>3.1620000000000002E-2</v>
      </c>
      <c r="T130" s="41">
        <v>3.1620000000000002E-2</v>
      </c>
      <c r="U130" s="41">
        <v>2.0959999999999999E-2</v>
      </c>
      <c r="V130" s="41">
        <v>3.1620000000000002E-2</v>
      </c>
      <c r="W130" s="41">
        <v>3.1620000000000002E-2</v>
      </c>
      <c r="X130" s="41">
        <v>3.1620000000000002E-2</v>
      </c>
      <c r="Y130" s="41">
        <v>3.1620000000000002E-2</v>
      </c>
      <c r="Z130" s="41">
        <v>3.4040000000000001E-2</v>
      </c>
      <c r="AA130" s="41">
        <v>3.7069999999999999E-2</v>
      </c>
      <c r="AB130" s="41">
        <v>3.1620000000000002E-2</v>
      </c>
      <c r="AC130" s="41">
        <v>3.9530000000000003E-2</v>
      </c>
      <c r="AD130" s="41">
        <v>6.8559999999999996E-2</v>
      </c>
      <c r="AE130" s="41">
        <v>3.1620000000000002E-2</v>
      </c>
      <c r="AF130" s="41">
        <v>3.1620000000000002E-2</v>
      </c>
      <c r="AG130" s="41">
        <v>3.1620000000000002E-2</v>
      </c>
      <c r="AH130" s="41">
        <v>3.218E-2</v>
      </c>
      <c r="AI130" s="41">
        <v>2.0959999999999999E-2</v>
      </c>
      <c r="AJ130" s="41">
        <v>3.4470000000000001E-2</v>
      </c>
      <c r="AK130" s="41">
        <v>3.6040000000000003E-2</v>
      </c>
      <c r="AL130" s="41">
        <v>6.1159999999999999E-2</v>
      </c>
      <c r="AM130" s="41">
        <v>3.3790000000000001E-2</v>
      </c>
      <c r="AN130" s="41">
        <v>4.6370000000000001E-2</v>
      </c>
      <c r="AO130" s="41">
        <v>4.0230000000000002E-2</v>
      </c>
      <c r="AP130" s="41">
        <v>5.4109999999999998E-2</v>
      </c>
      <c r="AQ130" s="41">
        <v>3.3480000000000003E-2</v>
      </c>
      <c r="AR130" s="41">
        <v>5.5E-2</v>
      </c>
      <c r="AS130" s="41">
        <v>2.911E-2</v>
      </c>
      <c r="AT130" s="41">
        <v>3.721E-2</v>
      </c>
      <c r="AU130" s="41">
        <v>5.0459999999999998E-2</v>
      </c>
      <c r="AV130" s="41">
        <v>3.6360000000000003E-2</v>
      </c>
      <c r="AW130" s="41">
        <v>3.2399999999999998E-2</v>
      </c>
      <c r="AX130" s="41">
        <v>6.3530000000000003E-2</v>
      </c>
      <c r="AY130" s="41">
        <v>3.15E-2</v>
      </c>
      <c r="AZ130" s="41">
        <v>3.031E-2</v>
      </c>
      <c r="BA130" s="41">
        <v>3.2719999999999999E-2</v>
      </c>
      <c r="BB130" s="41">
        <v>8.047E-2</v>
      </c>
      <c r="BC130" s="41">
        <v>3.4770000000000002E-2</v>
      </c>
      <c r="BD130" s="39"/>
      <c r="BE130" s="2"/>
    </row>
    <row r="131" spans="1:57" x14ac:dyDescent="0.25">
      <c r="A131" s="2"/>
      <c r="B131" s="2">
        <v>121</v>
      </c>
      <c r="C131" s="37">
        <v>3.1629999999999998E-2</v>
      </c>
      <c r="D131" s="37">
        <v>3.1629999999999998E-2</v>
      </c>
      <c r="E131" s="37">
        <v>3.1629999999999998E-2</v>
      </c>
      <c r="F131" s="37">
        <v>3.1309999999999998E-2</v>
      </c>
      <c r="G131" s="37">
        <v>3.1629999999999998E-2</v>
      </c>
      <c r="H131" s="37">
        <v>3.1629999999999998E-2</v>
      </c>
      <c r="I131" s="37">
        <v>3.4290000000000001E-2</v>
      </c>
      <c r="J131" s="37">
        <v>3.1640000000000001E-2</v>
      </c>
      <c r="K131" s="37">
        <v>3.1629999999999998E-2</v>
      </c>
      <c r="L131" s="37">
        <v>3.1629999999999998E-2</v>
      </c>
      <c r="M131" s="38">
        <v>3.1629999999999998E-2</v>
      </c>
      <c r="N131" s="38">
        <v>3.1629999999999998E-2</v>
      </c>
      <c r="O131" s="38">
        <v>3.1629999999999998E-2</v>
      </c>
      <c r="P131" s="38">
        <v>4.8230000000000002E-2</v>
      </c>
      <c r="Q131" s="38">
        <v>3.6560000000000002E-2</v>
      </c>
      <c r="R131" s="38">
        <v>3.1629999999999998E-2</v>
      </c>
      <c r="S131" s="38">
        <v>3.1629999999999998E-2</v>
      </c>
      <c r="T131" s="38">
        <v>3.1629999999999998E-2</v>
      </c>
      <c r="U131" s="38">
        <v>2.0979999999999999E-2</v>
      </c>
      <c r="V131" s="38">
        <v>3.1629999999999998E-2</v>
      </c>
      <c r="W131" s="38">
        <v>3.1629999999999998E-2</v>
      </c>
      <c r="X131" s="38">
        <v>3.1629999999999998E-2</v>
      </c>
      <c r="Y131" s="38">
        <v>3.1629999999999998E-2</v>
      </c>
      <c r="Z131" s="38">
        <v>3.4029999999999998E-2</v>
      </c>
      <c r="AA131" s="38">
        <v>3.7039999999999997E-2</v>
      </c>
      <c r="AB131" s="38">
        <v>3.1629999999999998E-2</v>
      </c>
      <c r="AC131" s="38">
        <v>3.9469999999999998E-2</v>
      </c>
      <c r="AD131" s="38">
        <v>6.8419999999999995E-2</v>
      </c>
      <c r="AE131" s="38">
        <v>3.1629999999999998E-2</v>
      </c>
      <c r="AF131" s="38">
        <v>3.1629999999999998E-2</v>
      </c>
      <c r="AG131" s="38">
        <v>3.1629999999999998E-2</v>
      </c>
      <c r="AH131" s="38">
        <v>3.2190000000000003E-2</v>
      </c>
      <c r="AI131" s="38">
        <v>2.0979999999999999E-2</v>
      </c>
      <c r="AJ131" s="38">
        <v>3.4459999999999998E-2</v>
      </c>
      <c r="AK131" s="38">
        <v>3.6020000000000003E-2</v>
      </c>
      <c r="AL131" s="38">
        <v>6.1069999999999999E-2</v>
      </c>
      <c r="AM131" s="38">
        <v>3.3779999999999998E-2</v>
      </c>
      <c r="AN131" s="38">
        <v>4.6350000000000002E-2</v>
      </c>
      <c r="AO131" s="38">
        <v>4.0259999999999997E-2</v>
      </c>
      <c r="AP131" s="38">
        <v>5.4019999999999999E-2</v>
      </c>
      <c r="AQ131" s="38">
        <v>3.3480000000000003E-2</v>
      </c>
      <c r="AR131" s="38">
        <v>5.4989999999999997E-2</v>
      </c>
      <c r="AS131" s="38">
        <v>2.9149999999999999E-2</v>
      </c>
      <c r="AT131" s="38">
        <v>3.7199999999999997E-2</v>
      </c>
      <c r="AU131" s="38">
        <v>5.04E-2</v>
      </c>
      <c r="AV131" s="38">
        <v>3.6339999999999997E-2</v>
      </c>
      <c r="AW131" s="38">
        <v>3.2399999999999998E-2</v>
      </c>
      <c r="AX131" s="38">
        <v>6.3450000000000006E-2</v>
      </c>
      <c r="AY131" s="38">
        <v>3.1510000000000003E-2</v>
      </c>
      <c r="AZ131" s="38">
        <v>3.0329999999999999E-2</v>
      </c>
      <c r="BA131" s="38">
        <v>3.2730000000000002E-2</v>
      </c>
      <c r="BB131" s="38">
        <v>8.0250000000000002E-2</v>
      </c>
      <c r="BC131" s="38">
        <v>3.4750000000000003E-2</v>
      </c>
      <c r="BD131" s="39"/>
      <c r="BE131" s="2"/>
    </row>
    <row r="132" spans="1:57" x14ac:dyDescent="0.25">
      <c r="A132" s="2"/>
      <c r="B132" s="2">
        <v>122</v>
      </c>
      <c r="C132" s="37">
        <v>3.1649999999999998E-2</v>
      </c>
      <c r="D132" s="37">
        <v>3.1649999999999998E-2</v>
      </c>
      <c r="E132" s="37">
        <v>3.1649999999999998E-2</v>
      </c>
      <c r="F132" s="37">
        <v>3.1320000000000001E-2</v>
      </c>
      <c r="G132" s="37">
        <v>3.1649999999999998E-2</v>
      </c>
      <c r="H132" s="37">
        <v>3.1649999999999998E-2</v>
      </c>
      <c r="I132" s="37">
        <v>3.4279999999999998E-2</v>
      </c>
      <c r="J132" s="37">
        <v>3.1649999999999998E-2</v>
      </c>
      <c r="K132" s="37">
        <v>3.1649999999999998E-2</v>
      </c>
      <c r="L132" s="37">
        <v>3.1649999999999998E-2</v>
      </c>
      <c r="M132" s="38">
        <v>3.1649999999999998E-2</v>
      </c>
      <c r="N132" s="38">
        <v>3.1649999999999998E-2</v>
      </c>
      <c r="O132" s="38">
        <v>3.1649999999999998E-2</v>
      </c>
      <c r="P132" s="38">
        <v>4.8189999999999997E-2</v>
      </c>
      <c r="Q132" s="38">
        <v>3.653E-2</v>
      </c>
      <c r="R132" s="38">
        <v>3.1649999999999998E-2</v>
      </c>
      <c r="S132" s="38">
        <v>3.1649999999999998E-2</v>
      </c>
      <c r="T132" s="38">
        <v>3.1649999999999998E-2</v>
      </c>
      <c r="U132" s="38">
        <v>2.0990000000000002E-2</v>
      </c>
      <c r="V132" s="38">
        <v>3.1649999999999998E-2</v>
      </c>
      <c r="W132" s="38">
        <v>3.1649999999999998E-2</v>
      </c>
      <c r="X132" s="38">
        <v>3.1649999999999998E-2</v>
      </c>
      <c r="Y132" s="38">
        <v>3.1649999999999998E-2</v>
      </c>
      <c r="Z132" s="38">
        <v>3.4029999999999998E-2</v>
      </c>
      <c r="AA132" s="38">
        <v>3.7010000000000001E-2</v>
      </c>
      <c r="AB132" s="38">
        <v>3.1649999999999998E-2</v>
      </c>
      <c r="AC132" s="38">
        <v>3.9419999999999997E-2</v>
      </c>
      <c r="AD132" s="38">
        <v>6.8290000000000003E-2</v>
      </c>
      <c r="AE132" s="38">
        <v>3.1649999999999998E-2</v>
      </c>
      <c r="AF132" s="38">
        <v>3.1649999999999998E-2</v>
      </c>
      <c r="AG132" s="38">
        <v>3.1649999999999998E-2</v>
      </c>
      <c r="AH132" s="38">
        <v>3.2190000000000003E-2</v>
      </c>
      <c r="AI132" s="38">
        <v>2.0990000000000002E-2</v>
      </c>
      <c r="AJ132" s="38">
        <v>3.4450000000000001E-2</v>
      </c>
      <c r="AK132" s="38">
        <v>3.5990000000000001E-2</v>
      </c>
      <c r="AL132" s="38">
        <v>6.0979999999999999E-2</v>
      </c>
      <c r="AM132" s="38">
        <v>3.3779999999999998E-2</v>
      </c>
      <c r="AN132" s="38">
        <v>4.6330000000000003E-2</v>
      </c>
      <c r="AO132" s="38">
        <v>4.0289999999999999E-2</v>
      </c>
      <c r="AP132" s="38">
        <v>5.3929999999999999E-2</v>
      </c>
      <c r="AQ132" s="38">
        <v>3.347E-2</v>
      </c>
      <c r="AR132" s="38">
        <v>5.4980000000000001E-2</v>
      </c>
      <c r="AS132" s="38">
        <v>2.9180000000000001E-2</v>
      </c>
      <c r="AT132" s="38">
        <v>3.7190000000000001E-2</v>
      </c>
      <c r="AU132" s="38">
        <v>5.0340000000000003E-2</v>
      </c>
      <c r="AV132" s="38">
        <v>3.6310000000000002E-2</v>
      </c>
      <c r="AW132" s="38">
        <v>3.2410000000000001E-2</v>
      </c>
      <c r="AX132" s="38">
        <v>6.3369999999999996E-2</v>
      </c>
      <c r="AY132" s="38">
        <v>3.1530000000000002E-2</v>
      </c>
      <c r="AZ132" s="38">
        <v>3.0360000000000002E-2</v>
      </c>
      <c r="BA132" s="38">
        <v>3.2730000000000002E-2</v>
      </c>
      <c r="BB132" s="38">
        <v>8.0030000000000004E-2</v>
      </c>
      <c r="BC132" s="38">
        <v>3.474E-2</v>
      </c>
      <c r="BD132" s="39"/>
      <c r="BE132" s="2"/>
    </row>
    <row r="133" spans="1:57" x14ac:dyDescent="0.25">
      <c r="A133" s="2"/>
      <c r="B133" s="2">
        <v>123</v>
      </c>
      <c r="C133" s="37">
        <v>3.1660000000000001E-2</v>
      </c>
      <c r="D133" s="37">
        <v>3.1660000000000001E-2</v>
      </c>
      <c r="E133" s="37">
        <v>3.1660000000000001E-2</v>
      </c>
      <c r="F133" s="37">
        <v>3.134E-2</v>
      </c>
      <c r="G133" s="37">
        <v>3.1660000000000001E-2</v>
      </c>
      <c r="H133" s="37">
        <v>3.1660000000000001E-2</v>
      </c>
      <c r="I133" s="37">
        <v>3.4270000000000002E-2</v>
      </c>
      <c r="J133" s="37">
        <v>3.1660000000000001E-2</v>
      </c>
      <c r="K133" s="37">
        <v>3.1660000000000001E-2</v>
      </c>
      <c r="L133" s="37">
        <v>3.1660000000000001E-2</v>
      </c>
      <c r="M133" s="38">
        <v>3.1660000000000001E-2</v>
      </c>
      <c r="N133" s="38">
        <v>3.1660000000000001E-2</v>
      </c>
      <c r="O133" s="38">
        <v>3.1660000000000001E-2</v>
      </c>
      <c r="P133" s="38">
        <v>4.8160000000000001E-2</v>
      </c>
      <c r="Q133" s="38">
        <v>3.6499999999999998E-2</v>
      </c>
      <c r="R133" s="38">
        <v>3.1660000000000001E-2</v>
      </c>
      <c r="S133" s="38">
        <v>3.1660000000000001E-2</v>
      </c>
      <c r="T133" s="38">
        <v>3.1660000000000001E-2</v>
      </c>
      <c r="U133" s="38">
        <v>2.1010000000000001E-2</v>
      </c>
      <c r="V133" s="38">
        <v>3.1660000000000001E-2</v>
      </c>
      <c r="W133" s="38">
        <v>3.1660000000000001E-2</v>
      </c>
      <c r="X133" s="38">
        <v>3.1660000000000001E-2</v>
      </c>
      <c r="Y133" s="38">
        <v>3.1660000000000001E-2</v>
      </c>
      <c r="Z133" s="38">
        <v>3.4020000000000002E-2</v>
      </c>
      <c r="AA133" s="38">
        <v>3.6970000000000003E-2</v>
      </c>
      <c r="AB133" s="38">
        <v>3.1660000000000001E-2</v>
      </c>
      <c r="AC133" s="38">
        <v>3.9370000000000002E-2</v>
      </c>
      <c r="AD133" s="38">
        <v>6.8159999999999998E-2</v>
      </c>
      <c r="AE133" s="38">
        <v>3.1660000000000001E-2</v>
      </c>
      <c r="AF133" s="38">
        <v>3.1660000000000001E-2</v>
      </c>
      <c r="AG133" s="38">
        <v>3.1660000000000001E-2</v>
      </c>
      <c r="AH133" s="38">
        <v>3.2199999999999999E-2</v>
      </c>
      <c r="AI133" s="38">
        <v>2.1010000000000001E-2</v>
      </c>
      <c r="AJ133" s="38">
        <v>3.4430000000000002E-2</v>
      </c>
      <c r="AK133" s="38">
        <v>3.5970000000000002E-2</v>
      </c>
      <c r="AL133" s="38">
        <v>6.0900000000000003E-2</v>
      </c>
      <c r="AM133" s="38">
        <v>3.3770000000000001E-2</v>
      </c>
      <c r="AN133" s="38">
        <v>4.6300000000000001E-2</v>
      </c>
      <c r="AO133" s="38">
        <v>4.0309999999999999E-2</v>
      </c>
      <c r="AP133" s="38">
        <v>5.3850000000000002E-2</v>
      </c>
      <c r="AQ133" s="38">
        <v>3.347E-2</v>
      </c>
      <c r="AR133" s="38">
        <v>5.4969999999999998E-2</v>
      </c>
      <c r="AS133" s="38">
        <v>2.9219999999999999E-2</v>
      </c>
      <c r="AT133" s="38">
        <v>3.7179999999999998E-2</v>
      </c>
      <c r="AU133" s="38">
        <v>5.0279999999999998E-2</v>
      </c>
      <c r="AV133" s="38">
        <v>3.628E-2</v>
      </c>
      <c r="AW133" s="38">
        <v>3.2410000000000001E-2</v>
      </c>
      <c r="AX133" s="38">
        <v>6.3289999999999999E-2</v>
      </c>
      <c r="AY133" s="38">
        <v>3.1539999999999999E-2</v>
      </c>
      <c r="AZ133" s="38">
        <v>3.0380000000000001E-2</v>
      </c>
      <c r="BA133" s="38">
        <v>3.2730000000000002E-2</v>
      </c>
      <c r="BB133" s="38">
        <v>7.9810000000000006E-2</v>
      </c>
      <c r="BC133" s="38">
        <v>3.4720000000000001E-2</v>
      </c>
      <c r="BD133" s="39"/>
      <c r="BE133" s="2"/>
    </row>
    <row r="134" spans="1:57" x14ac:dyDescent="0.25">
      <c r="A134" s="2"/>
      <c r="B134" s="2">
        <v>124</v>
      </c>
      <c r="C134" s="37">
        <v>3.1669999999999997E-2</v>
      </c>
      <c r="D134" s="37">
        <v>3.1669999999999997E-2</v>
      </c>
      <c r="E134" s="37">
        <v>3.1669999999999997E-2</v>
      </c>
      <c r="F134" s="37">
        <v>3.1350000000000003E-2</v>
      </c>
      <c r="G134" s="37">
        <v>3.1669999999999997E-2</v>
      </c>
      <c r="H134" s="37">
        <v>3.1669999999999997E-2</v>
      </c>
      <c r="I134" s="37">
        <v>3.4259999999999999E-2</v>
      </c>
      <c r="J134" s="37">
        <v>3.1669999999999997E-2</v>
      </c>
      <c r="K134" s="37">
        <v>3.1669999999999997E-2</v>
      </c>
      <c r="L134" s="37">
        <v>3.1669999999999997E-2</v>
      </c>
      <c r="M134" s="38">
        <v>3.1669999999999997E-2</v>
      </c>
      <c r="N134" s="38">
        <v>3.1669999999999997E-2</v>
      </c>
      <c r="O134" s="38">
        <v>3.1669999999999997E-2</v>
      </c>
      <c r="P134" s="38">
        <v>4.8120000000000003E-2</v>
      </c>
      <c r="Q134" s="38">
        <v>3.6470000000000002E-2</v>
      </c>
      <c r="R134" s="38">
        <v>3.1669999999999997E-2</v>
      </c>
      <c r="S134" s="38">
        <v>3.1669999999999997E-2</v>
      </c>
      <c r="T134" s="38">
        <v>3.1669999999999997E-2</v>
      </c>
      <c r="U134" s="38">
        <v>2.103E-2</v>
      </c>
      <c r="V134" s="38">
        <v>3.1669999999999997E-2</v>
      </c>
      <c r="W134" s="38">
        <v>3.1669999999999997E-2</v>
      </c>
      <c r="X134" s="38">
        <v>3.1669999999999997E-2</v>
      </c>
      <c r="Y134" s="38">
        <v>3.1669999999999997E-2</v>
      </c>
      <c r="Z134" s="38">
        <v>3.4009999999999999E-2</v>
      </c>
      <c r="AA134" s="38">
        <v>3.6940000000000001E-2</v>
      </c>
      <c r="AB134" s="38">
        <v>3.1669999999999997E-2</v>
      </c>
      <c r="AC134" s="38">
        <v>3.9320000000000001E-2</v>
      </c>
      <c r="AD134" s="38">
        <v>6.8029999999999993E-2</v>
      </c>
      <c r="AE134" s="38">
        <v>3.1669999999999997E-2</v>
      </c>
      <c r="AF134" s="38">
        <v>3.1669999999999997E-2</v>
      </c>
      <c r="AG134" s="38">
        <v>3.1669999999999997E-2</v>
      </c>
      <c r="AH134" s="38">
        <v>3.2199999999999999E-2</v>
      </c>
      <c r="AI134" s="38">
        <v>2.103E-2</v>
      </c>
      <c r="AJ134" s="38">
        <v>3.4419999999999999E-2</v>
      </c>
      <c r="AK134" s="38">
        <v>3.594E-2</v>
      </c>
      <c r="AL134" s="38">
        <v>6.0810000000000003E-2</v>
      </c>
      <c r="AM134" s="38">
        <v>3.3770000000000001E-2</v>
      </c>
      <c r="AN134" s="38">
        <v>4.6280000000000002E-2</v>
      </c>
      <c r="AO134" s="38">
        <v>4.0340000000000001E-2</v>
      </c>
      <c r="AP134" s="38">
        <v>5.3769999999999998E-2</v>
      </c>
      <c r="AQ134" s="38">
        <v>3.347E-2</v>
      </c>
      <c r="AR134" s="38">
        <v>5.4960000000000002E-2</v>
      </c>
      <c r="AS134" s="38">
        <v>2.9250000000000002E-2</v>
      </c>
      <c r="AT134" s="38">
        <v>3.7170000000000002E-2</v>
      </c>
      <c r="AU134" s="38">
        <v>5.0220000000000001E-2</v>
      </c>
      <c r="AV134" s="38">
        <v>3.6260000000000001E-2</v>
      </c>
      <c r="AW134" s="38">
        <v>3.2410000000000001E-2</v>
      </c>
      <c r="AX134" s="38">
        <v>6.3210000000000002E-2</v>
      </c>
      <c r="AY134" s="38">
        <v>3.1550000000000002E-2</v>
      </c>
      <c r="AZ134" s="38">
        <v>3.04E-2</v>
      </c>
      <c r="BA134" s="38">
        <v>3.2730000000000002E-2</v>
      </c>
      <c r="BB134" s="38">
        <v>7.9589999999999994E-2</v>
      </c>
      <c r="BC134" s="38">
        <v>3.4709999999999998E-2</v>
      </c>
      <c r="BD134" s="39"/>
      <c r="BE134" s="2"/>
    </row>
    <row r="135" spans="1:57" x14ac:dyDescent="0.25">
      <c r="A135" s="2"/>
      <c r="B135" s="4">
        <v>125</v>
      </c>
      <c r="C135" s="40">
        <v>3.168E-2</v>
      </c>
      <c r="D135" s="40">
        <v>3.168E-2</v>
      </c>
      <c r="E135" s="40">
        <v>3.168E-2</v>
      </c>
      <c r="F135" s="40">
        <v>3.1370000000000002E-2</v>
      </c>
      <c r="G135" s="40">
        <v>3.168E-2</v>
      </c>
      <c r="H135" s="40">
        <v>3.168E-2</v>
      </c>
      <c r="I135" s="40">
        <v>3.4250000000000003E-2</v>
      </c>
      <c r="J135" s="40">
        <v>3.168E-2</v>
      </c>
      <c r="K135" s="40">
        <v>3.168E-2</v>
      </c>
      <c r="L135" s="40">
        <v>3.168E-2</v>
      </c>
      <c r="M135" s="41">
        <v>3.168E-2</v>
      </c>
      <c r="N135" s="41">
        <v>3.168E-2</v>
      </c>
      <c r="O135" s="41">
        <v>3.168E-2</v>
      </c>
      <c r="P135" s="41">
        <v>4.8079999999999998E-2</v>
      </c>
      <c r="Q135" s="41">
        <v>3.644E-2</v>
      </c>
      <c r="R135" s="41">
        <v>3.168E-2</v>
      </c>
      <c r="S135" s="41">
        <v>3.168E-2</v>
      </c>
      <c r="T135" s="41">
        <v>3.168E-2</v>
      </c>
      <c r="U135" s="41">
        <v>2.104E-2</v>
      </c>
      <c r="V135" s="41">
        <v>3.168E-2</v>
      </c>
      <c r="W135" s="41">
        <v>3.168E-2</v>
      </c>
      <c r="X135" s="41">
        <v>3.168E-2</v>
      </c>
      <c r="Y135" s="41">
        <v>3.168E-2</v>
      </c>
      <c r="Z135" s="41">
        <v>3.4000000000000002E-2</v>
      </c>
      <c r="AA135" s="41">
        <v>3.6909999999999998E-2</v>
      </c>
      <c r="AB135" s="41">
        <v>3.168E-2</v>
      </c>
      <c r="AC135" s="41">
        <v>3.9269999999999999E-2</v>
      </c>
      <c r="AD135" s="41">
        <v>6.7909999999999998E-2</v>
      </c>
      <c r="AE135" s="41">
        <v>3.168E-2</v>
      </c>
      <c r="AF135" s="41">
        <v>3.168E-2</v>
      </c>
      <c r="AG135" s="41">
        <v>3.168E-2</v>
      </c>
      <c r="AH135" s="41">
        <v>3.2210000000000003E-2</v>
      </c>
      <c r="AI135" s="41">
        <v>2.104E-2</v>
      </c>
      <c r="AJ135" s="41">
        <v>3.4410000000000003E-2</v>
      </c>
      <c r="AK135" s="41">
        <v>3.5920000000000001E-2</v>
      </c>
      <c r="AL135" s="41">
        <v>6.0729999999999999E-2</v>
      </c>
      <c r="AM135" s="41">
        <v>3.3759999999999998E-2</v>
      </c>
      <c r="AN135" s="41">
        <v>4.6260000000000003E-2</v>
      </c>
      <c r="AO135" s="41">
        <v>4.036E-2</v>
      </c>
      <c r="AP135" s="41">
        <v>5.3679999999999999E-2</v>
      </c>
      <c r="AQ135" s="41">
        <v>3.3459999999999997E-2</v>
      </c>
      <c r="AR135" s="41">
        <v>5.4940000000000003E-2</v>
      </c>
      <c r="AS135" s="41">
        <v>2.929E-2</v>
      </c>
      <c r="AT135" s="41">
        <v>3.7170000000000002E-2</v>
      </c>
      <c r="AU135" s="41">
        <v>5.0160000000000003E-2</v>
      </c>
      <c r="AV135" s="41">
        <v>3.6229999999999998E-2</v>
      </c>
      <c r="AW135" s="41">
        <v>3.2419999999999997E-2</v>
      </c>
      <c r="AX135" s="41">
        <v>6.3130000000000006E-2</v>
      </c>
      <c r="AY135" s="41">
        <v>3.1559999999999998E-2</v>
      </c>
      <c r="AZ135" s="41">
        <v>3.0419999999999999E-2</v>
      </c>
      <c r="BA135" s="41">
        <v>3.2739999999999998E-2</v>
      </c>
      <c r="BB135" s="41">
        <v>7.9380000000000006E-2</v>
      </c>
      <c r="BC135" s="41">
        <v>3.4689999999999999E-2</v>
      </c>
      <c r="BD135" s="39"/>
      <c r="BE135" s="2"/>
    </row>
    <row r="136" spans="1:57" x14ac:dyDescent="0.25">
      <c r="A136" s="2"/>
      <c r="B136" s="2">
        <v>126</v>
      </c>
      <c r="C136" s="37">
        <v>3.1690000000000003E-2</v>
      </c>
      <c r="D136" s="37">
        <v>3.1690000000000003E-2</v>
      </c>
      <c r="E136" s="37">
        <v>3.1690000000000003E-2</v>
      </c>
      <c r="F136" s="37">
        <v>3.1379999999999998E-2</v>
      </c>
      <c r="G136" s="37">
        <v>3.1690000000000003E-2</v>
      </c>
      <c r="H136" s="37">
        <v>3.1690000000000003E-2</v>
      </c>
      <c r="I136" s="37">
        <v>3.424E-2</v>
      </c>
      <c r="J136" s="37">
        <v>3.1690000000000003E-2</v>
      </c>
      <c r="K136" s="37">
        <v>3.1690000000000003E-2</v>
      </c>
      <c r="L136" s="37">
        <v>3.1690000000000003E-2</v>
      </c>
      <c r="M136" s="38">
        <v>3.1690000000000003E-2</v>
      </c>
      <c r="N136" s="38">
        <v>3.1690000000000003E-2</v>
      </c>
      <c r="O136" s="38">
        <v>3.1690000000000003E-2</v>
      </c>
      <c r="P136" s="38">
        <v>4.8039999999999999E-2</v>
      </c>
      <c r="Q136" s="38">
        <v>3.6420000000000001E-2</v>
      </c>
      <c r="R136" s="38">
        <v>3.1690000000000003E-2</v>
      </c>
      <c r="S136" s="38">
        <v>3.1690000000000003E-2</v>
      </c>
      <c r="T136" s="38">
        <v>3.1690000000000003E-2</v>
      </c>
      <c r="U136" s="38">
        <v>2.1059999999999999E-2</v>
      </c>
      <c r="V136" s="38">
        <v>3.1690000000000003E-2</v>
      </c>
      <c r="W136" s="38">
        <v>3.1690000000000003E-2</v>
      </c>
      <c r="X136" s="38">
        <v>3.1690000000000003E-2</v>
      </c>
      <c r="Y136" s="38">
        <v>3.1690000000000003E-2</v>
      </c>
      <c r="Z136" s="38">
        <v>3.3989999999999999E-2</v>
      </c>
      <c r="AA136" s="38">
        <v>3.6880000000000003E-2</v>
      </c>
      <c r="AB136" s="38">
        <v>3.1690000000000003E-2</v>
      </c>
      <c r="AC136" s="38">
        <v>3.9219999999999998E-2</v>
      </c>
      <c r="AD136" s="38">
        <v>6.7790000000000003E-2</v>
      </c>
      <c r="AE136" s="38">
        <v>3.1690000000000003E-2</v>
      </c>
      <c r="AF136" s="38">
        <v>3.1690000000000003E-2</v>
      </c>
      <c r="AG136" s="38">
        <v>3.1690000000000003E-2</v>
      </c>
      <c r="AH136" s="38">
        <v>3.2219999999999999E-2</v>
      </c>
      <c r="AI136" s="38">
        <v>2.1059999999999999E-2</v>
      </c>
      <c r="AJ136" s="38">
        <v>3.44E-2</v>
      </c>
      <c r="AK136" s="38">
        <v>3.5900000000000001E-2</v>
      </c>
      <c r="AL136" s="38">
        <v>6.0650000000000003E-2</v>
      </c>
      <c r="AM136" s="38">
        <v>3.3750000000000002E-2</v>
      </c>
      <c r="AN136" s="38">
        <v>4.6240000000000003E-2</v>
      </c>
      <c r="AO136" s="38">
        <v>4.0390000000000002E-2</v>
      </c>
      <c r="AP136" s="38">
        <v>5.3600000000000002E-2</v>
      </c>
      <c r="AQ136" s="38">
        <v>3.3459999999999997E-2</v>
      </c>
      <c r="AR136" s="38">
        <v>5.493E-2</v>
      </c>
      <c r="AS136" s="38">
        <v>2.9319999999999999E-2</v>
      </c>
      <c r="AT136" s="38">
        <v>3.7159999999999999E-2</v>
      </c>
      <c r="AU136" s="38">
        <v>5.0099999999999999E-2</v>
      </c>
      <c r="AV136" s="38">
        <v>3.6200000000000003E-2</v>
      </c>
      <c r="AW136" s="38">
        <v>3.2419999999999997E-2</v>
      </c>
      <c r="AX136" s="38">
        <v>6.3049999999999995E-2</v>
      </c>
      <c r="AY136" s="38">
        <v>3.1570000000000001E-2</v>
      </c>
      <c r="AZ136" s="38">
        <v>3.0439999999999998E-2</v>
      </c>
      <c r="BA136" s="38">
        <v>3.2739999999999998E-2</v>
      </c>
      <c r="BB136" s="38">
        <v>7.9170000000000004E-2</v>
      </c>
      <c r="BC136" s="38">
        <v>3.4680000000000002E-2</v>
      </c>
      <c r="BD136" s="39"/>
      <c r="BE136" s="2"/>
    </row>
    <row r="137" spans="1:57" x14ac:dyDescent="0.25">
      <c r="A137" s="2"/>
      <c r="B137" s="2">
        <v>127</v>
      </c>
      <c r="C137" s="37">
        <v>3.1699999999999999E-2</v>
      </c>
      <c r="D137" s="37">
        <v>3.1699999999999999E-2</v>
      </c>
      <c r="E137" s="37">
        <v>3.1699999999999999E-2</v>
      </c>
      <c r="F137" s="37">
        <v>3.1390000000000001E-2</v>
      </c>
      <c r="G137" s="37">
        <v>3.1699999999999999E-2</v>
      </c>
      <c r="H137" s="37">
        <v>3.1699999999999999E-2</v>
      </c>
      <c r="I137" s="37">
        <v>3.4229999999999997E-2</v>
      </c>
      <c r="J137" s="37">
        <v>3.1699999999999999E-2</v>
      </c>
      <c r="K137" s="37">
        <v>3.1699999999999999E-2</v>
      </c>
      <c r="L137" s="37">
        <v>3.1699999999999999E-2</v>
      </c>
      <c r="M137" s="38">
        <v>3.1699999999999999E-2</v>
      </c>
      <c r="N137" s="38">
        <v>3.1699999999999999E-2</v>
      </c>
      <c r="O137" s="38">
        <v>3.1699999999999999E-2</v>
      </c>
      <c r="P137" s="38">
        <v>4.8009999999999997E-2</v>
      </c>
      <c r="Q137" s="38">
        <v>3.6389999999999999E-2</v>
      </c>
      <c r="R137" s="38">
        <v>3.1699999999999999E-2</v>
      </c>
      <c r="S137" s="38">
        <v>3.1699999999999999E-2</v>
      </c>
      <c r="T137" s="38">
        <v>3.1699999999999999E-2</v>
      </c>
      <c r="U137" s="38">
        <v>2.1069999999999998E-2</v>
      </c>
      <c r="V137" s="38">
        <v>3.1699999999999999E-2</v>
      </c>
      <c r="W137" s="38">
        <v>3.1699999999999999E-2</v>
      </c>
      <c r="X137" s="38">
        <v>3.1699999999999999E-2</v>
      </c>
      <c r="Y137" s="38">
        <v>3.1699999999999999E-2</v>
      </c>
      <c r="Z137" s="38">
        <v>3.3989999999999999E-2</v>
      </c>
      <c r="AA137" s="38">
        <v>3.6850000000000001E-2</v>
      </c>
      <c r="AB137" s="38">
        <v>3.1699999999999999E-2</v>
      </c>
      <c r="AC137" s="38">
        <v>3.9170000000000003E-2</v>
      </c>
      <c r="AD137" s="38">
        <v>6.7669999999999994E-2</v>
      </c>
      <c r="AE137" s="38">
        <v>3.1699999999999999E-2</v>
      </c>
      <c r="AF137" s="38">
        <v>3.1699999999999999E-2</v>
      </c>
      <c r="AG137" s="38">
        <v>3.1699999999999999E-2</v>
      </c>
      <c r="AH137" s="38">
        <v>3.2219999999999999E-2</v>
      </c>
      <c r="AI137" s="38">
        <v>2.1069999999999998E-2</v>
      </c>
      <c r="AJ137" s="38">
        <v>3.4389999999999997E-2</v>
      </c>
      <c r="AK137" s="38">
        <v>3.5869999999999999E-2</v>
      </c>
      <c r="AL137" s="38">
        <v>6.0569999999999999E-2</v>
      </c>
      <c r="AM137" s="38">
        <v>3.3750000000000002E-2</v>
      </c>
      <c r="AN137" s="38">
        <v>4.6210000000000001E-2</v>
      </c>
      <c r="AO137" s="38">
        <v>4.0410000000000001E-2</v>
      </c>
      <c r="AP137" s="38">
        <v>5.3519999999999998E-2</v>
      </c>
      <c r="AQ137" s="38">
        <v>3.3450000000000001E-2</v>
      </c>
      <c r="AR137" s="38">
        <v>5.4919999999999997E-2</v>
      </c>
      <c r="AS137" s="38">
        <v>2.9350000000000001E-2</v>
      </c>
      <c r="AT137" s="38">
        <v>3.7150000000000002E-2</v>
      </c>
      <c r="AU137" s="38">
        <v>5.0049999999999997E-2</v>
      </c>
      <c r="AV137" s="38">
        <v>3.6179999999999997E-2</v>
      </c>
      <c r="AW137" s="38">
        <v>3.243E-2</v>
      </c>
      <c r="AX137" s="38">
        <v>6.2979999999999994E-2</v>
      </c>
      <c r="AY137" s="38">
        <v>3.1579999999999997E-2</v>
      </c>
      <c r="AZ137" s="38">
        <v>3.0460000000000001E-2</v>
      </c>
      <c r="BA137" s="38">
        <v>3.2739999999999998E-2</v>
      </c>
      <c r="BB137" s="38">
        <v>7.8969999999999999E-2</v>
      </c>
      <c r="BC137" s="38">
        <v>3.4669999999999999E-2</v>
      </c>
      <c r="BD137" s="39"/>
      <c r="BE137" s="2"/>
    </row>
    <row r="138" spans="1:57" x14ac:dyDescent="0.25">
      <c r="A138" s="2"/>
      <c r="B138" s="2">
        <v>128</v>
      </c>
      <c r="C138" s="37">
        <v>3.1710000000000002E-2</v>
      </c>
      <c r="D138" s="37">
        <v>3.1710000000000002E-2</v>
      </c>
      <c r="E138" s="37">
        <v>3.1710000000000002E-2</v>
      </c>
      <c r="F138" s="37">
        <v>3.1399999999999997E-2</v>
      </c>
      <c r="G138" s="37">
        <v>3.1710000000000002E-2</v>
      </c>
      <c r="H138" s="37">
        <v>3.1710000000000002E-2</v>
      </c>
      <c r="I138" s="37">
        <v>3.422E-2</v>
      </c>
      <c r="J138" s="37">
        <v>3.1710000000000002E-2</v>
      </c>
      <c r="K138" s="37">
        <v>3.1710000000000002E-2</v>
      </c>
      <c r="L138" s="37">
        <v>3.1710000000000002E-2</v>
      </c>
      <c r="M138" s="38">
        <v>3.1710000000000002E-2</v>
      </c>
      <c r="N138" s="38">
        <v>3.1710000000000002E-2</v>
      </c>
      <c r="O138" s="38">
        <v>3.1710000000000002E-2</v>
      </c>
      <c r="P138" s="38">
        <v>4.7969999999999999E-2</v>
      </c>
      <c r="Q138" s="38">
        <v>3.6360000000000003E-2</v>
      </c>
      <c r="R138" s="38">
        <v>3.1710000000000002E-2</v>
      </c>
      <c r="S138" s="38">
        <v>3.1710000000000002E-2</v>
      </c>
      <c r="T138" s="38">
        <v>3.1710000000000002E-2</v>
      </c>
      <c r="U138" s="38">
        <v>2.1090000000000001E-2</v>
      </c>
      <c r="V138" s="38">
        <v>3.1710000000000002E-2</v>
      </c>
      <c r="W138" s="38">
        <v>3.1710000000000002E-2</v>
      </c>
      <c r="X138" s="38">
        <v>3.1710000000000002E-2</v>
      </c>
      <c r="Y138" s="38">
        <v>3.1710000000000002E-2</v>
      </c>
      <c r="Z138" s="38">
        <v>3.3980000000000003E-2</v>
      </c>
      <c r="AA138" s="38">
        <v>3.6819999999999999E-2</v>
      </c>
      <c r="AB138" s="38">
        <v>3.1710000000000002E-2</v>
      </c>
      <c r="AC138" s="38">
        <v>3.9120000000000002E-2</v>
      </c>
      <c r="AD138" s="38">
        <v>6.7549999999999999E-2</v>
      </c>
      <c r="AE138" s="38">
        <v>3.1710000000000002E-2</v>
      </c>
      <c r="AF138" s="38">
        <v>3.1710000000000002E-2</v>
      </c>
      <c r="AG138" s="38">
        <v>3.1710000000000002E-2</v>
      </c>
      <c r="AH138" s="38">
        <v>3.2230000000000002E-2</v>
      </c>
      <c r="AI138" s="38">
        <v>2.1090000000000001E-2</v>
      </c>
      <c r="AJ138" s="38">
        <v>3.4380000000000001E-2</v>
      </c>
      <c r="AK138" s="38">
        <v>3.585E-2</v>
      </c>
      <c r="AL138" s="38">
        <v>6.0490000000000002E-2</v>
      </c>
      <c r="AM138" s="38">
        <v>3.3739999999999999E-2</v>
      </c>
      <c r="AN138" s="38">
        <v>4.6190000000000002E-2</v>
      </c>
      <c r="AO138" s="38">
        <v>4.0439999999999997E-2</v>
      </c>
      <c r="AP138" s="38">
        <v>5.3440000000000001E-2</v>
      </c>
      <c r="AQ138" s="38">
        <v>3.3450000000000001E-2</v>
      </c>
      <c r="AR138" s="38">
        <v>5.491E-2</v>
      </c>
      <c r="AS138" s="38">
        <v>2.9389999999999999E-2</v>
      </c>
      <c r="AT138" s="38">
        <v>3.7139999999999999E-2</v>
      </c>
      <c r="AU138" s="38">
        <v>4.999E-2</v>
      </c>
      <c r="AV138" s="38">
        <v>3.6150000000000002E-2</v>
      </c>
      <c r="AW138" s="38">
        <v>3.243E-2</v>
      </c>
      <c r="AX138" s="38">
        <v>6.2899999999999998E-2</v>
      </c>
      <c r="AY138" s="38">
        <v>3.1600000000000003E-2</v>
      </c>
      <c r="AZ138" s="38">
        <v>3.048E-2</v>
      </c>
      <c r="BA138" s="38">
        <v>3.2739999999999998E-2</v>
      </c>
      <c r="BB138" s="38">
        <v>7.8770000000000007E-2</v>
      </c>
      <c r="BC138" s="38">
        <v>3.465E-2</v>
      </c>
      <c r="BD138" s="39"/>
      <c r="BE138" s="2"/>
    </row>
    <row r="139" spans="1:57" x14ac:dyDescent="0.25">
      <c r="A139" s="2"/>
      <c r="B139" s="2">
        <v>129</v>
      </c>
      <c r="C139" s="37">
        <v>3.1719999999999998E-2</v>
      </c>
      <c r="D139" s="37">
        <v>3.1719999999999998E-2</v>
      </c>
      <c r="E139" s="37">
        <v>3.1719999999999998E-2</v>
      </c>
      <c r="F139" s="37">
        <v>3.1419999999999997E-2</v>
      </c>
      <c r="G139" s="37">
        <v>3.1719999999999998E-2</v>
      </c>
      <c r="H139" s="37">
        <v>3.1719999999999998E-2</v>
      </c>
      <c r="I139" s="37">
        <v>3.4209999999999997E-2</v>
      </c>
      <c r="J139" s="37">
        <v>3.1719999999999998E-2</v>
      </c>
      <c r="K139" s="37">
        <v>3.1719999999999998E-2</v>
      </c>
      <c r="L139" s="37">
        <v>3.1719999999999998E-2</v>
      </c>
      <c r="M139" s="38">
        <v>3.1719999999999998E-2</v>
      </c>
      <c r="N139" s="38">
        <v>3.1719999999999998E-2</v>
      </c>
      <c r="O139" s="38">
        <v>3.1719999999999998E-2</v>
      </c>
      <c r="P139" s="38">
        <v>4.7940000000000003E-2</v>
      </c>
      <c r="Q139" s="38">
        <v>3.6339999999999997E-2</v>
      </c>
      <c r="R139" s="38">
        <v>3.1719999999999998E-2</v>
      </c>
      <c r="S139" s="38">
        <v>3.1719999999999998E-2</v>
      </c>
      <c r="T139" s="38">
        <v>3.1719999999999998E-2</v>
      </c>
      <c r="U139" s="38">
        <v>2.1100000000000001E-2</v>
      </c>
      <c r="V139" s="38">
        <v>3.1719999999999998E-2</v>
      </c>
      <c r="W139" s="38">
        <v>3.1719999999999998E-2</v>
      </c>
      <c r="X139" s="38">
        <v>3.1719999999999998E-2</v>
      </c>
      <c r="Y139" s="38">
        <v>3.1719999999999998E-2</v>
      </c>
      <c r="Z139" s="38">
        <v>3.397E-2</v>
      </c>
      <c r="AA139" s="38">
        <v>3.6790000000000003E-2</v>
      </c>
      <c r="AB139" s="38">
        <v>3.1719999999999998E-2</v>
      </c>
      <c r="AC139" s="38">
        <v>3.9070000000000001E-2</v>
      </c>
      <c r="AD139" s="38">
        <v>6.7430000000000004E-2</v>
      </c>
      <c r="AE139" s="38">
        <v>3.1719999999999998E-2</v>
      </c>
      <c r="AF139" s="38">
        <v>3.1719999999999998E-2</v>
      </c>
      <c r="AG139" s="38">
        <v>3.1719999999999998E-2</v>
      </c>
      <c r="AH139" s="38">
        <v>3.2239999999999998E-2</v>
      </c>
      <c r="AI139" s="38">
        <v>2.1100000000000001E-2</v>
      </c>
      <c r="AJ139" s="38">
        <v>3.4369999999999998E-2</v>
      </c>
      <c r="AK139" s="38">
        <v>3.5830000000000001E-2</v>
      </c>
      <c r="AL139" s="38">
        <v>6.0409999999999998E-2</v>
      </c>
      <c r="AM139" s="38">
        <v>3.3739999999999999E-2</v>
      </c>
      <c r="AN139" s="38">
        <v>4.6170000000000003E-2</v>
      </c>
      <c r="AO139" s="38">
        <v>4.0460000000000003E-2</v>
      </c>
      <c r="AP139" s="38">
        <v>5.3370000000000001E-2</v>
      </c>
      <c r="AQ139" s="38">
        <v>3.3450000000000001E-2</v>
      </c>
      <c r="AR139" s="38">
        <v>5.4899999999999997E-2</v>
      </c>
      <c r="AS139" s="38">
        <v>2.9420000000000002E-2</v>
      </c>
      <c r="AT139" s="38">
        <v>3.7130000000000003E-2</v>
      </c>
      <c r="AU139" s="38">
        <v>4.9939999999999998E-2</v>
      </c>
      <c r="AV139" s="38">
        <v>3.6130000000000002E-2</v>
      </c>
      <c r="AW139" s="38">
        <v>3.2439999999999997E-2</v>
      </c>
      <c r="AX139" s="38">
        <v>6.2829999999999997E-2</v>
      </c>
      <c r="AY139" s="38">
        <v>3.1609999999999999E-2</v>
      </c>
      <c r="AZ139" s="38">
        <v>3.0499999999999999E-2</v>
      </c>
      <c r="BA139" s="38">
        <v>3.2739999999999998E-2</v>
      </c>
      <c r="BB139" s="38">
        <v>7.8570000000000001E-2</v>
      </c>
      <c r="BC139" s="38">
        <v>3.4639999999999997E-2</v>
      </c>
      <c r="BD139" s="39"/>
      <c r="BE139" s="2"/>
    </row>
    <row r="140" spans="1:57" x14ac:dyDescent="0.25">
      <c r="A140" s="2"/>
      <c r="B140" s="4">
        <v>130</v>
      </c>
      <c r="C140" s="40">
        <v>3.1730000000000001E-2</v>
      </c>
      <c r="D140" s="40">
        <v>3.1730000000000001E-2</v>
      </c>
      <c r="E140" s="40">
        <v>3.1730000000000001E-2</v>
      </c>
      <c r="F140" s="40">
        <v>3.143E-2</v>
      </c>
      <c r="G140" s="40">
        <v>3.1730000000000001E-2</v>
      </c>
      <c r="H140" s="40">
        <v>3.1730000000000001E-2</v>
      </c>
      <c r="I140" s="40">
        <v>3.4200000000000001E-2</v>
      </c>
      <c r="J140" s="40">
        <v>3.1730000000000001E-2</v>
      </c>
      <c r="K140" s="40">
        <v>3.1730000000000001E-2</v>
      </c>
      <c r="L140" s="40">
        <v>3.1730000000000001E-2</v>
      </c>
      <c r="M140" s="41">
        <v>3.1730000000000001E-2</v>
      </c>
      <c r="N140" s="41">
        <v>3.1730000000000001E-2</v>
      </c>
      <c r="O140" s="41">
        <v>3.1730000000000001E-2</v>
      </c>
      <c r="P140" s="41">
        <v>4.7899999999999998E-2</v>
      </c>
      <c r="Q140" s="41">
        <v>3.6310000000000002E-2</v>
      </c>
      <c r="R140" s="41">
        <v>3.1730000000000001E-2</v>
      </c>
      <c r="S140" s="41">
        <v>3.1730000000000001E-2</v>
      </c>
      <c r="T140" s="41">
        <v>3.1730000000000001E-2</v>
      </c>
      <c r="U140" s="41">
        <v>2.112E-2</v>
      </c>
      <c r="V140" s="41">
        <v>3.1730000000000001E-2</v>
      </c>
      <c r="W140" s="41">
        <v>3.1730000000000001E-2</v>
      </c>
      <c r="X140" s="41">
        <v>3.1730000000000001E-2</v>
      </c>
      <c r="Y140" s="41">
        <v>3.1730000000000001E-2</v>
      </c>
      <c r="Z140" s="41">
        <v>3.3959999999999997E-2</v>
      </c>
      <c r="AA140" s="41">
        <v>3.6760000000000001E-2</v>
      </c>
      <c r="AB140" s="41">
        <v>3.1730000000000001E-2</v>
      </c>
      <c r="AC140" s="41">
        <v>3.9019999999999999E-2</v>
      </c>
      <c r="AD140" s="41">
        <v>6.7309999999999995E-2</v>
      </c>
      <c r="AE140" s="41">
        <v>3.1730000000000001E-2</v>
      </c>
      <c r="AF140" s="41">
        <v>3.1730000000000001E-2</v>
      </c>
      <c r="AG140" s="41">
        <v>3.1730000000000001E-2</v>
      </c>
      <c r="AH140" s="41">
        <v>3.2239999999999998E-2</v>
      </c>
      <c r="AI140" s="41">
        <v>2.112E-2</v>
      </c>
      <c r="AJ140" s="41">
        <v>3.4360000000000002E-2</v>
      </c>
      <c r="AK140" s="41">
        <v>3.5810000000000002E-2</v>
      </c>
      <c r="AL140" s="41">
        <v>6.0339999999999998E-2</v>
      </c>
      <c r="AM140" s="41">
        <v>3.3730000000000003E-2</v>
      </c>
      <c r="AN140" s="41">
        <v>4.6149999999999997E-2</v>
      </c>
      <c r="AO140" s="41">
        <v>4.0480000000000002E-2</v>
      </c>
      <c r="AP140" s="41">
        <v>5.3289999999999997E-2</v>
      </c>
      <c r="AQ140" s="41">
        <v>3.3439999999999998E-2</v>
      </c>
      <c r="AR140" s="41">
        <v>5.4890000000000001E-2</v>
      </c>
      <c r="AS140" s="41">
        <v>2.945E-2</v>
      </c>
      <c r="AT140" s="41">
        <v>3.712E-2</v>
      </c>
      <c r="AU140" s="41">
        <v>4.9880000000000001E-2</v>
      </c>
      <c r="AV140" s="41">
        <v>3.61E-2</v>
      </c>
      <c r="AW140" s="41">
        <v>3.2439999999999997E-2</v>
      </c>
      <c r="AX140" s="41">
        <v>6.2759999999999996E-2</v>
      </c>
      <c r="AY140" s="41">
        <v>3.1620000000000002E-2</v>
      </c>
      <c r="AZ140" s="41">
        <v>3.0519999999999999E-2</v>
      </c>
      <c r="BA140" s="41">
        <v>3.2750000000000001E-2</v>
      </c>
      <c r="BB140" s="41">
        <v>7.8369999999999995E-2</v>
      </c>
      <c r="BC140" s="41">
        <v>3.4630000000000001E-2</v>
      </c>
      <c r="BD140" s="39"/>
      <c r="BE140" s="2"/>
    </row>
    <row r="141" spans="1:57" x14ac:dyDescent="0.25">
      <c r="A141" s="2"/>
      <c r="B141" s="2">
        <v>131</v>
      </c>
      <c r="C141" s="37">
        <v>3.1739999999999997E-2</v>
      </c>
      <c r="D141" s="37">
        <v>3.1739999999999997E-2</v>
      </c>
      <c r="E141" s="37">
        <v>3.1739999999999997E-2</v>
      </c>
      <c r="F141" s="37">
        <v>3.1440000000000003E-2</v>
      </c>
      <c r="G141" s="37">
        <v>3.1739999999999997E-2</v>
      </c>
      <c r="H141" s="37">
        <v>3.1739999999999997E-2</v>
      </c>
      <c r="I141" s="37">
        <v>3.4189999999999998E-2</v>
      </c>
      <c r="J141" s="37">
        <v>3.1739999999999997E-2</v>
      </c>
      <c r="K141" s="37">
        <v>3.1739999999999997E-2</v>
      </c>
      <c r="L141" s="37">
        <v>3.1739999999999997E-2</v>
      </c>
      <c r="M141" s="38">
        <v>3.1739999999999997E-2</v>
      </c>
      <c r="N141" s="38">
        <v>3.1739999999999997E-2</v>
      </c>
      <c r="O141" s="38">
        <v>3.1739999999999997E-2</v>
      </c>
      <c r="P141" s="38">
        <v>4.7870000000000003E-2</v>
      </c>
      <c r="Q141" s="38">
        <v>3.6290000000000003E-2</v>
      </c>
      <c r="R141" s="38">
        <v>3.1739999999999997E-2</v>
      </c>
      <c r="S141" s="38">
        <v>3.1739999999999997E-2</v>
      </c>
      <c r="T141" s="38">
        <v>3.1739999999999997E-2</v>
      </c>
      <c r="U141" s="38">
        <v>2.1129999999999999E-2</v>
      </c>
      <c r="V141" s="38">
        <v>3.1739999999999997E-2</v>
      </c>
      <c r="W141" s="38">
        <v>3.1739999999999997E-2</v>
      </c>
      <c r="X141" s="38">
        <v>3.1739999999999997E-2</v>
      </c>
      <c r="Y141" s="38">
        <v>3.1739999999999997E-2</v>
      </c>
      <c r="Z141" s="38">
        <v>3.3959999999999997E-2</v>
      </c>
      <c r="AA141" s="38">
        <v>3.6729999999999999E-2</v>
      </c>
      <c r="AB141" s="38">
        <v>3.1739999999999997E-2</v>
      </c>
      <c r="AC141" s="38">
        <v>3.8980000000000001E-2</v>
      </c>
      <c r="AD141" s="38">
        <v>6.7199999999999996E-2</v>
      </c>
      <c r="AE141" s="38">
        <v>3.1739999999999997E-2</v>
      </c>
      <c r="AF141" s="38">
        <v>3.1739999999999997E-2</v>
      </c>
      <c r="AG141" s="38">
        <v>3.1739999999999997E-2</v>
      </c>
      <c r="AH141" s="38">
        <v>3.2250000000000001E-2</v>
      </c>
      <c r="AI141" s="38">
        <v>2.1129999999999999E-2</v>
      </c>
      <c r="AJ141" s="38">
        <v>3.4349999999999999E-2</v>
      </c>
      <c r="AK141" s="38">
        <v>3.5779999999999999E-2</v>
      </c>
      <c r="AL141" s="38">
        <v>6.0260000000000001E-2</v>
      </c>
      <c r="AM141" s="38">
        <v>3.3730000000000003E-2</v>
      </c>
      <c r="AN141" s="38">
        <v>4.6129999999999997E-2</v>
      </c>
      <c r="AO141" s="38">
        <v>4.0509999999999997E-2</v>
      </c>
      <c r="AP141" s="38">
        <v>5.321E-2</v>
      </c>
      <c r="AQ141" s="38">
        <v>3.3439999999999998E-2</v>
      </c>
      <c r="AR141" s="38">
        <v>5.4879999999999998E-2</v>
      </c>
      <c r="AS141" s="38">
        <v>2.9479999999999999E-2</v>
      </c>
      <c r="AT141" s="38">
        <v>3.7109999999999997E-2</v>
      </c>
      <c r="AU141" s="38">
        <v>4.9829999999999999E-2</v>
      </c>
      <c r="AV141" s="38">
        <v>3.6080000000000001E-2</v>
      </c>
      <c r="AW141" s="38">
        <v>3.245E-2</v>
      </c>
      <c r="AX141" s="38">
        <v>6.2689999999999996E-2</v>
      </c>
      <c r="AY141" s="38">
        <v>3.1629999999999998E-2</v>
      </c>
      <c r="AZ141" s="38">
        <v>3.0540000000000001E-2</v>
      </c>
      <c r="BA141" s="38">
        <v>3.2750000000000001E-2</v>
      </c>
      <c r="BB141" s="38">
        <v>7.8179999999999999E-2</v>
      </c>
      <c r="BC141" s="38">
        <v>3.4619999999999998E-2</v>
      </c>
      <c r="BD141" s="39"/>
      <c r="BE141" s="2"/>
    </row>
    <row r="142" spans="1:57" x14ac:dyDescent="0.25">
      <c r="A142" s="2"/>
      <c r="B142" s="2">
        <v>132</v>
      </c>
      <c r="C142" s="37">
        <v>3.175E-2</v>
      </c>
      <c r="D142" s="37">
        <v>3.175E-2</v>
      </c>
      <c r="E142" s="37">
        <v>3.175E-2</v>
      </c>
      <c r="F142" s="37">
        <v>3.1449999999999999E-2</v>
      </c>
      <c r="G142" s="37">
        <v>3.175E-2</v>
      </c>
      <c r="H142" s="37">
        <v>3.175E-2</v>
      </c>
      <c r="I142" s="37">
        <v>3.4180000000000002E-2</v>
      </c>
      <c r="J142" s="37">
        <v>3.175E-2</v>
      </c>
      <c r="K142" s="37">
        <v>3.175E-2</v>
      </c>
      <c r="L142" s="37">
        <v>3.175E-2</v>
      </c>
      <c r="M142" s="38">
        <v>3.175E-2</v>
      </c>
      <c r="N142" s="38">
        <v>3.175E-2</v>
      </c>
      <c r="O142" s="38">
        <v>3.175E-2</v>
      </c>
      <c r="P142" s="38">
        <v>4.7840000000000001E-2</v>
      </c>
      <c r="Q142" s="38">
        <v>3.6260000000000001E-2</v>
      </c>
      <c r="R142" s="38">
        <v>3.175E-2</v>
      </c>
      <c r="S142" s="38">
        <v>3.175E-2</v>
      </c>
      <c r="T142" s="38">
        <v>3.175E-2</v>
      </c>
      <c r="U142" s="38">
        <v>2.1149999999999999E-2</v>
      </c>
      <c r="V142" s="38">
        <v>3.175E-2</v>
      </c>
      <c r="W142" s="38">
        <v>3.175E-2</v>
      </c>
      <c r="X142" s="38">
        <v>3.175E-2</v>
      </c>
      <c r="Y142" s="38">
        <v>3.175E-2</v>
      </c>
      <c r="Z142" s="38">
        <v>3.3950000000000001E-2</v>
      </c>
      <c r="AA142" s="38">
        <v>3.6700000000000003E-2</v>
      </c>
      <c r="AB142" s="38">
        <v>3.175E-2</v>
      </c>
      <c r="AC142" s="38">
        <v>3.8929999999999999E-2</v>
      </c>
      <c r="AD142" s="38">
        <v>6.7089999999999997E-2</v>
      </c>
      <c r="AE142" s="38">
        <v>3.175E-2</v>
      </c>
      <c r="AF142" s="38">
        <v>3.175E-2</v>
      </c>
      <c r="AG142" s="38">
        <v>3.175E-2</v>
      </c>
      <c r="AH142" s="38">
        <v>3.2250000000000001E-2</v>
      </c>
      <c r="AI142" s="38">
        <v>2.1149999999999999E-2</v>
      </c>
      <c r="AJ142" s="38">
        <v>3.4340000000000002E-2</v>
      </c>
      <c r="AK142" s="38">
        <v>3.576E-2</v>
      </c>
      <c r="AL142" s="38">
        <v>6.019E-2</v>
      </c>
      <c r="AM142" s="38">
        <v>3.372E-2</v>
      </c>
      <c r="AN142" s="38">
        <v>4.6109999999999998E-2</v>
      </c>
      <c r="AO142" s="38">
        <v>4.0529999999999997E-2</v>
      </c>
      <c r="AP142" s="38">
        <v>5.314E-2</v>
      </c>
      <c r="AQ142" s="38">
        <v>3.3439999999999998E-2</v>
      </c>
      <c r="AR142" s="38">
        <v>5.4870000000000002E-2</v>
      </c>
      <c r="AS142" s="38">
        <v>2.9510000000000002E-2</v>
      </c>
      <c r="AT142" s="38">
        <v>3.7100000000000001E-2</v>
      </c>
      <c r="AU142" s="38">
        <v>4.9779999999999998E-2</v>
      </c>
      <c r="AV142" s="38">
        <v>3.6060000000000002E-2</v>
      </c>
      <c r="AW142" s="38">
        <v>3.245E-2</v>
      </c>
      <c r="AX142" s="38">
        <v>6.2619999999999995E-2</v>
      </c>
      <c r="AY142" s="38">
        <v>3.1640000000000001E-2</v>
      </c>
      <c r="AZ142" s="38">
        <v>3.056E-2</v>
      </c>
      <c r="BA142" s="38">
        <v>3.2750000000000001E-2</v>
      </c>
      <c r="BB142" s="38">
        <v>7.7990000000000004E-2</v>
      </c>
      <c r="BC142" s="38">
        <v>3.4599999999999999E-2</v>
      </c>
      <c r="BD142" s="39"/>
      <c r="BE142" s="2"/>
    </row>
    <row r="143" spans="1:57" x14ac:dyDescent="0.25">
      <c r="A143" s="2"/>
      <c r="B143" s="2">
        <v>133</v>
      </c>
      <c r="C143" s="37">
        <v>3.1759999999999997E-2</v>
      </c>
      <c r="D143" s="37">
        <v>3.1759999999999997E-2</v>
      </c>
      <c r="E143" s="37">
        <v>3.1759999999999997E-2</v>
      </c>
      <c r="F143" s="37">
        <v>3.1460000000000002E-2</v>
      </c>
      <c r="G143" s="37">
        <v>3.1759999999999997E-2</v>
      </c>
      <c r="H143" s="37">
        <v>3.1759999999999997E-2</v>
      </c>
      <c r="I143" s="37">
        <v>3.4169999999999999E-2</v>
      </c>
      <c r="J143" s="37">
        <v>3.1759999999999997E-2</v>
      </c>
      <c r="K143" s="37">
        <v>3.1759999999999997E-2</v>
      </c>
      <c r="L143" s="37">
        <v>3.1759999999999997E-2</v>
      </c>
      <c r="M143" s="38">
        <v>3.1759999999999997E-2</v>
      </c>
      <c r="N143" s="38">
        <v>3.1759999999999997E-2</v>
      </c>
      <c r="O143" s="38">
        <v>3.1759999999999997E-2</v>
      </c>
      <c r="P143" s="38">
        <v>4.7809999999999998E-2</v>
      </c>
      <c r="Q143" s="38">
        <v>3.6240000000000001E-2</v>
      </c>
      <c r="R143" s="38">
        <v>3.1759999999999997E-2</v>
      </c>
      <c r="S143" s="38">
        <v>3.1759999999999997E-2</v>
      </c>
      <c r="T143" s="38">
        <v>3.1759999999999997E-2</v>
      </c>
      <c r="U143" s="38">
        <v>2.1160000000000002E-2</v>
      </c>
      <c r="V143" s="38">
        <v>3.1759999999999997E-2</v>
      </c>
      <c r="W143" s="38">
        <v>3.1759999999999997E-2</v>
      </c>
      <c r="X143" s="38">
        <v>3.1759999999999997E-2</v>
      </c>
      <c r="Y143" s="38">
        <v>3.1759999999999997E-2</v>
      </c>
      <c r="Z143" s="38">
        <v>3.3939999999999998E-2</v>
      </c>
      <c r="AA143" s="38">
        <v>3.6670000000000001E-2</v>
      </c>
      <c r="AB143" s="38">
        <v>3.1759999999999997E-2</v>
      </c>
      <c r="AC143" s="38">
        <v>3.8890000000000001E-2</v>
      </c>
      <c r="AD143" s="38">
        <v>6.6979999999999998E-2</v>
      </c>
      <c r="AE143" s="38">
        <v>3.1759999999999997E-2</v>
      </c>
      <c r="AF143" s="38">
        <v>3.1759999999999997E-2</v>
      </c>
      <c r="AG143" s="38">
        <v>3.1759999999999997E-2</v>
      </c>
      <c r="AH143" s="38">
        <v>3.2259999999999997E-2</v>
      </c>
      <c r="AI143" s="38">
        <v>2.1160000000000002E-2</v>
      </c>
      <c r="AJ143" s="38">
        <v>3.4329999999999999E-2</v>
      </c>
      <c r="AK143" s="38">
        <v>3.5740000000000001E-2</v>
      </c>
      <c r="AL143" s="38">
        <v>6.0109999999999997E-2</v>
      </c>
      <c r="AM143" s="38">
        <v>3.3709999999999997E-2</v>
      </c>
      <c r="AN143" s="38">
        <v>4.6089999999999999E-2</v>
      </c>
      <c r="AO143" s="38">
        <v>4.0550000000000003E-2</v>
      </c>
      <c r="AP143" s="38">
        <v>5.3069999999999999E-2</v>
      </c>
      <c r="AQ143" s="38">
        <v>3.3430000000000001E-2</v>
      </c>
      <c r="AR143" s="38">
        <v>5.4859999999999999E-2</v>
      </c>
      <c r="AS143" s="38">
        <v>2.954E-2</v>
      </c>
      <c r="AT143" s="38">
        <v>3.7100000000000001E-2</v>
      </c>
      <c r="AU143" s="38">
        <v>4.9730000000000003E-2</v>
      </c>
      <c r="AV143" s="38">
        <v>3.603E-2</v>
      </c>
      <c r="AW143" s="38">
        <v>3.245E-2</v>
      </c>
      <c r="AX143" s="38">
        <v>6.2549999999999994E-2</v>
      </c>
      <c r="AY143" s="38">
        <v>3.1649999999999998E-2</v>
      </c>
      <c r="AZ143" s="38">
        <v>3.057E-2</v>
      </c>
      <c r="BA143" s="38">
        <v>3.2750000000000001E-2</v>
      </c>
      <c r="BB143" s="38">
        <v>7.7810000000000004E-2</v>
      </c>
      <c r="BC143" s="38">
        <v>3.4590000000000003E-2</v>
      </c>
      <c r="BD143" s="39"/>
      <c r="BE143" s="2"/>
    </row>
    <row r="144" spans="1:57" x14ac:dyDescent="0.25">
      <c r="A144" s="2"/>
      <c r="B144" s="2">
        <v>134</v>
      </c>
      <c r="C144" s="37">
        <v>3.177E-2</v>
      </c>
      <c r="D144" s="37">
        <v>3.177E-2</v>
      </c>
      <c r="E144" s="37">
        <v>3.177E-2</v>
      </c>
      <c r="F144" s="37">
        <v>3.1469999999999998E-2</v>
      </c>
      <c r="G144" s="37">
        <v>3.177E-2</v>
      </c>
      <c r="H144" s="37">
        <v>3.177E-2</v>
      </c>
      <c r="I144" s="37">
        <v>3.4169999999999999E-2</v>
      </c>
      <c r="J144" s="37">
        <v>3.177E-2</v>
      </c>
      <c r="K144" s="37">
        <v>3.177E-2</v>
      </c>
      <c r="L144" s="37">
        <v>3.177E-2</v>
      </c>
      <c r="M144" s="38">
        <v>3.177E-2</v>
      </c>
      <c r="N144" s="38">
        <v>3.177E-2</v>
      </c>
      <c r="O144" s="38">
        <v>3.177E-2</v>
      </c>
      <c r="P144" s="38">
        <v>4.777E-2</v>
      </c>
      <c r="Q144" s="38">
        <v>3.6209999999999999E-2</v>
      </c>
      <c r="R144" s="38">
        <v>3.177E-2</v>
      </c>
      <c r="S144" s="38">
        <v>3.177E-2</v>
      </c>
      <c r="T144" s="38">
        <v>3.177E-2</v>
      </c>
      <c r="U144" s="38">
        <v>2.1170000000000001E-2</v>
      </c>
      <c r="V144" s="38">
        <v>3.177E-2</v>
      </c>
      <c r="W144" s="38">
        <v>3.177E-2</v>
      </c>
      <c r="X144" s="38">
        <v>3.177E-2</v>
      </c>
      <c r="Y144" s="38">
        <v>3.177E-2</v>
      </c>
      <c r="Z144" s="38">
        <v>3.3930000000000002E-2</v>
      </c>
      <c r="AA144" s="38">
        <v>3.6650000000000002E-2</v>
      </c>
      <c r="AB144" s="38">
        <v>3.177E-2</v>
      </c>
      <c r="AC144" s="38">
        <v>3.884E-2</v>
      </c>
      <c r="AD144" s="38">
        <v>6.6869999999999999E-2</v>
      </c>
      <c r="AE144" s="38">
        <v>3.177E-2</v>
      </c>
      <c r="AF144" s="38">
        <v>3.177E-2</v>
      </c>
      <c r="AG144" s="38">
        <v>3.177E-2</v>
      </c>
      <c r="AH144" s="38">
        <v>3.2259999999999997E-2</v>
      </c>
      <c r="AI144" s="38">
        <v>2.1170000000000001E-2</v>
      </c>
      <c r="AJ144" s="38">
        <v>3.4320000000000003E-2</v>
      </c>
      <c r="AK144" s="38">
        <v>3.5720000000000002E-2</v>
      </c>
      <c r="AL144" s="38">
        <v>6.0040000000000003E-2</v>
      </c>
      <c r="AM144" s="38">
        <v>3.3709999999999997E-2</v>
      </c>
      <c r="AN144" s="38">
        <v>4.607E-2</v>
      </c>
      <c r="AO144" s="38">
        <v>4.0570000000000002E-2</v>
      </c>
      <c r="AP144" s="38">
        <v>5.2999999999999999E-2</v>
      </c>
      <c r="AQ144" s="38">
        <v>3.3430000000000001E-2</v>
      </c>
      <c r="AR144" s="38">
        <v>5.4850000000000003E-2</v>
      </c>
      <c r="AS144" s="38">
        <v>2.9569999999999999E-2</v>
      </c>
      <c r="AT144" s="38">
        <v>3.7089999999999998E-2</v>
      </c>
      <c r="AU144" s="38">
        <v>4.9680000000000002E-2</v>
      </c>
      <c r="AV144" s="38">
        <v>3.601E-2</v>
      </c>
      <c r="AW144" s="38">
        <v>3.2460000000000003E-2</v>
      </c>
      <c r="AX144" s="38">
        <v>6.2480000000000001E-2</v>
      </c>
      <c r="AY144" s="38">
        <v>3.1660000000000001E-2</v>
      </c>
      <c r="AZ144" s="38">
        <v>3.0589999999999999E-2</v>
      </c>
      <c r="BA144" s="38">
        <v>3.2750000000000001E-2</v>
      </c>
      <c r="BB144" s="38">
        <v>7.7619999999999995E-2</v>
      </c>
      <c r="BC144" s="38">
        <v>3.458E-2</v>
      </c>
      <c r="BD144" s="39"/>
      <c r="BE144" s="2"/>
    </row>
    <row r="145" spans="1:57" x14ac:dyDescent="0.25">
      <c r="A145" s="2"/>
      <c r="B145" s="4">
        <v>135</v>
      </c>
      <c r="C145" s="40">
        <v>3.1780000000000003E-2</v>
      </c>
      <c r="D145" s="40">
        <v>3.1780000000000003E-2</v>
      </c>
      <c r="E145" s="40">
        <v>3.1780000000000003E-2</v>
      </c>
      <c r="F145" s="40">
        <v>3.1489999999999997E-2</v>
      </c>
      <c r="G145" s="40">
        <v>3.1780000000000003E-2</v>
      </c>
      <c r="H145" s="40">
        <v>3.1780000000000003E-2</v>
      </c>
      <c r="I145" s="40">
        <v>3.4160000000000003E-2</v>
      </c>
      <c r="J145" s="40">
        <v>3.1780000000000003E-2</v>
      </c>
      <c r="K145" s="40">
        <v>3.1780000000000003E-2</v>
      </c>
      <c r="L145" s="40">
        <v>3.1780000000000003E-2</v>
      </c>
      <c r="M145" s="41">
        <v>3.1780000000000003E-2</v>
      </c>
      <c r="N145" s="41">
        <v>3.1780000000000003E-2</v>
      </c>
      <c r="O145" s="41">
        <v>3.1780000000000003E-2</v>
      </c>
      <c r="P145" s="41">
        <v>4.7739999999999998E-2</v>
      </c>
      <c r="Q145" s="41">
        <v>3.619E-2</v>
      </c>
      <c r="R145" s="41">
        <v>3.1780000000000003E-2</v>
      </c>
      <c r="S145" s="41">
        <v>3.1780000000000003E-2</v>
      </c>
      <c r="T145" s="41">
        <v>3.1780000000000003E-2</v>
      </c>
      <c r="U145" s="41">
        <v>2.1190000000000001E-2</v>
      </c>
      <c r="V145" s="41">
        <v>3.1780000000000003E-2</v>
      </c>
      <c r="W145" s="41">
        <v>3.1780000000000003E-2</v>
      </c>
      <c r="X145" s="41">
        <v>3.1780000000000003E-2</v>
      </c>
      <c r="Y145" s="41">
        <v>3.1780000000000003E-2</v>
      </c>
      <c r="Z145" s="41">
        <v>3.3930000000000002E-2</v>
      </c>
      <c r="AA145" s="41">
        <v>3.662E-2</v>
      </c>
      <c r="AB145" s="41">
        <v>3.1780000000000003E-2</v>
      </c>
      <c r="AC145" s="41">
        <v>3.8800000000000001E-2</v>
      </c>
      <c r="AD145" s="41">
        <v>6.676E-2</v>
      </c>
      <c r="AE145" s="41">
        <v>3.1780000000000003E-2</v>
      </c>
      <c r="AF145" s="41">
        <v>3.1780000000000003E-2</v>
      </c>
      <c r="AG145" s="41">
        <v>3.1780000000000003E-2</v>
      </c>
      <c r="AH145" s="41">
        <v>3.227E-2</v>
      </c>
      <c r="AI145" s="41">
        <v>2.1190000000000001E-2</v>
      </c>
      <c r="AJ145" s="41">
        <v>3.431E-2</v>
      </c>
      <c r="AK145" s="41">
        <v>3.5700000000000003E-2</v>
      </c>
      <c r="AL145" s="41">
        <v>5.9970000000000002E-2</v>
      </c>
      <c r="AM145" s="41">
        <v>3.3700000000000001E-2</v>
      </c>
      <c r="AN145" s="41">
        <v>4.6050000000000001E-2</v>
      </c>
      <c r="AO145" s="41">
        <v>4.0599999999999997E-2</v>
      </c>
      <c r="AP145" s="41">
        <v>5.2929999999999998E-2</v>
      </c>
      <c r="AQ145" s="41">
        <v>3.3430000000000001E-2</v>
      </c>
      <c r="AR145" s="41">
        <v>5.484E-2</v>
      </c>
      <c r="AS145" s="41">
        <v>2.9600000000000001E-2</v>
      </c>
      <c r="AT145" s="41">
        <v>3.7080000000000002E-2</v>
      </c>
      <c r="AU145" s="41">
        <v>4.9630000000000001E-2</v>
      </c>
      <c r="AV145" s="41">
        <v>3.5990000000000001E-2</v>
      </c>
      <c r="AW145" s="41">
        <v>3.2460000000000003E-2</v>
      </c>
      <c r="AX145" s="41">
        <v>6.241E-2</v>
      </c>
      <c r="AY145" s="41">
        <v>3.1669999999999997E-2</v>
      </c>
      <c r="AZ145" s="41">
        <v>3.0609999999999998E-2</v>
      </c>
      <c r="BA145" s="41">
        <v>3.2759999999999997E-2</v>
      </c>
      <c r="BB145" s="41">
        <v>7.7439999999999995E-2</v>
      </c>
      <c r="BC145" s="41">
        <v>3.4569999999999997E-2</v>
      </c>
      <c r="BD145" s="39"/>
      <c r="BE145" s="2"/>
    </row>
    <row r="146" spans="1:57" x14ac:dyDescent="0.25">
      <c r="A146" s="2"/>
      <c r="B146" s="2">
        <v>136</v>
      </c>
      <c r="C146" s="37">
        <v>3.1789999999999999E-2</v>
      </c>
      <c r="D146" s="37">
        <v>3.1789999999999999E-2</v>
      </c>
      <c r="E146" s="37">
        <v>3.1789999999999999E-2</v>
      </c>
      <c r="F146" s="37">
        <v>3.15E-2</v>
      </c>
      <c r="G146" s="37">
        <v>3.1789999999999999E-2</v>
      </c>
      <c r="H146" s="37">
        <v>3.1789999999999999E-2</v>
      </c>
      <c r="I146" s="37">
        <v>3.415E-2</v>
      </c>
      <c r="J146" s="37">
        <v>3.1789999999999999E-2</v>
      </c>
      <c r="K146" s="37">
        <v>3.1789999999999999E-2</v>
      </c>
      <c r="L146" s="37">
        <v>3.1789999999999999E-2</v>
      </c>
      <c r="M146" s="38">
        <v>3.1789999999999999E-2</v>
      </c>
      <c r="N146" s="38">
        <v>3.1789999999999999E-2</v>
      </c>
      <c r="O146" s="38">
        <v>3.1789999999999999E-2</v>
      </c>
      <c r="P146" s="38">
        <v>4.7710000000000002E-2</v>
      </c>
      <c r="Q146" s="38">
        <v>3.6170000000000001E-2</v>
      </c>
      <c r="R146" s="38">
        <v>3.1789999999999999E-2</v>
      </c>
      <c r="S146" s="38">
        <v>3.1789999999999999E-2</v>
      </c>
      <c r="T146" s="38">
        <v>3.1789999999999999E-2</v>
      </c>
      <c r="U146" s="38">
        <v>2.12E-2</v>
      </c>
      <c r="V146" s="38">
        <v>3.1789999999999999E-2</v>
      </c>
      <c r="W146" s="38">
        <v>3.1789999999999999E-2</v>
      </c>
      <c r="X146" s="38">
        <v>3.1789999999999999E-2</v>
      </c>
      <c r="Y146" s="38">
        <v>3.1789999999999999E-2</v>
      </c>
      <c r="Z146" s="38">
        <v>3.3919999999999999E-2</v>
      </c>
      <c r="AA146" s="38">
        <v>3.6589999999999998E-2</v>
      </c>
      <c r="AB146" s="38">
        <v>3.1789999999999999E-2</v>
      </c>
      <c r="AC146" s="38">
        <v>3.8760000000000003E-2</v>
      </c>
      <c r="AD146" s="38">
        <v>6.6650000000000001E-2</v>
      </c>
      <c r="AE146" s="38">
        <v>3.1789999999999999E-2</v>
      </c>
      <c r="AF146" s="38">
        <v>3.1789999999999999E-2</v>
      </c>
      <c r="AG146" s="38">
        <v>3.1789999999999999E-2</v>
      </c>
      <c r="AH146" s="38">
        <v>3.2280000000000003E-2</v>
      </c>
      <c r="AI146" s="38">
        <v>2.12E-2</v>
      </c>
      <c r="AJ146" s="38">
        <v>3.4299999999999997E-2</v>
      </c>
      <c r="AK146" s="38">
        <v>3.5680000000000003E-2</v>
      </c>
      <c r="AL146" s="38">
        <v>5.9900000000000002E-2</v>
      </c>
      <c r="AM146" s="38">
        <v>3.3700000000000001E-2</v>
      </c>
      <c r="AN146" s="38">
        <v>4.6030000000000001E-2</v>
      </c>
      <c r="AO146" s="38">
        <v>4.0620000000000003E-2</v>
      </c>
      <c r="AP146" s="38">
        <v>5.2859999999999997E-2</v>
      </c>
      <c r="AQ146" s="38">
        <v>3.3419999999999998E-2</v>
      </c>
      <c r="AR146" s="38">
        <v>5.4829999999999997E-2</v>
      </c>
      <c r="AS146" s="38">
        <v>2.963E-2</v>
      </c>
      <c r="AT146" s="38">
        <v>3.7069999999999999E-2</v>
      </c>
      <c r="AU146" s="38">
        <v>4.9579999999999999E-2</v>
      </c>
      <c r="AV146" s="38">
        <v>3.5970000000000002E-2</v>
      </c>
      <c r="AW146" s="38">
        <v>3.2469999999999999E-2</v>
      </c>
      <c r="AX146" s="38">
        <v>6.2350000000000003E-2</v>
      </c>
      <c r="AY146" s="38">
        <v>3.168E-2</v>
      </c>
      <c r="AZ146" s="38">
        <v>3.0630000000000001E-2</v>
      </c>
      <c r="BA146" s="38">
        <v>3.2759999999999997E-2</v>
      </c>
      <c r="BB146" s="38">
        <v>7.7259999999999995E-2</v>
      </c>
      <c r="BC146" s="38">
        <v>3.456E-2</v>
      </c>
      <c r="BD146" s="39"/>
      <c r="BE146" s="2"/>
    </row>
    <row r="147" spans="1:57" x14ac:dyDescent="0.25">
      <c r="A147" s="2"/>
      <c r="B147" s="2">
        <v>137</v>
      </c>
      <c r="C147" s="37">
        <v>3.1789999999999999E-2</v>
      </c>
      <c r="D147" s="37">
        <v>3.1789999999999999E-2</v>
      </c>
      <c r="E147" s="37">
        <v>3.1789999999999999E-2</v>
      </c>
      <c r="F147" s="37">
        <v>3.1510000000000003E-2</v>
      </c>
      <c r="G147" s="37">
        <v>3.1789999999999999E-2</v>
      </c>
      <c r="H147" s="37">
        <v>3.1789999999999999E-2</v>
      </c>
      <c r="I147" s="37">
        <v>3.4139999999999997E-2</v>
      </c>
      <c r="J147" s="37">
        <v>3.1800000000000002E-2</v>
      </c>
      <c r="K147" s="37">
        <v>3.1789999999999999E-2</v>
      </c>
      <c r="L147" s="37">
        <v>3.1789999999999999E-2</v>
      </c>
      <c r="M147" s="38">
        <v>3.1789999999999999E-2</v>
      </c>
      <c r="N147" s="38">
        <v>3.1789999999999999E-2</v>
      </c>
      <c r="O147" s="38">
        <v>3.1789999999999999E-2</v>
      </c>
      <c r="P147" s="38">
        <v>4.768E-2</v>
      </c>
      <c r="Q147" s="38">
        <v>3.6139999999999999E-2</v>
      </c>
      <c r="R147" s="38">
        <v>3.1789999999999999E-2</v>
      </c>
      <c r="S147" s="38">
        <v>3.1789999999999999E-2</v>
      </c>
      <c r="T147" s="38">
        <v>3.1789999999999999E-2</v>
      </c>
      <c r="U147" s="38">
        <v>2.121E-2</v>
      </c>
      <c r="V147" s="38">
        <v>3.1789999999999999E-2</v>
      </c>
      <c r="W147" s="38">
        <v>3.1789999999999999E-2</v>
      </c>
      <c r="X147" s="38">
        <v>3.1789999999999999E-2</v>
      </c>
      <c r="Y147" s="38">
        <v>3.1789999999999999E-2</v>
      </c>
      <c r="Z147" s="38">
        <v>3.3910000000000003E-2</v>
      </c>
      <c r="AA147" s="38">
        <v>3.6569999999999998E-2</v>
      </c>
      <c r="AB147" s="38">
        <v>3.1789999999999999E-2</v>
      </c>
      <c r="AC147" s="38">
        <v>3.8719999999999997E-2</v>
      </c>
      <c r="AD147" s="38">
        <v>6.6549999999999998E-2</v>
      </c>
      <c r="AE147" s="38">
        <v>3.1789999999999999E-2</v>
      </c>
      <c r="AF147" s="38">
        <v>3.1789999999999999E-2</v>
      </c>
      <c r="AG147" s="38">
        <v>3.1789999999999999E-2</v>
      </c>
      <c r="AH147" s="38">
        <v>3.2280000000000003E-2</v>
      </c>
      <c r="AI147" s="38">
        <v>2.121E-2</v>
      </c>
      <c r="AJ147" s="38">
        <v>3.4290000000000001E-2</v>
      </c>
      <c r="AK147" s="38">
        <v>3.5659999999999997E-2</v>
      </c>
      <c r="AL147" s="38">
        <v>5.9830000000000001E-2</v>
      </c>
      <c r="AM147" s="38">
        <v>3.3689999999999998E-2</v>
      </c>
      <c r="AN147" s="38">
        <v>4.6019999999999998E-2</v>
      </c>
      <c r="AO147" s="38">
        <v>4.0640000000000003E-2</v>
      </c>
      <c r="AP147" s="38">
        <v>5.2789999999999997E-2</v>
      </c>
      <c r="AQ147" s="38">
        <v>3.3419999999999998E-2</v>
      </c>
      <c r="AR147" s="38">
        <v>5.4820000000000001E-2</v>
      </c>
      <c r="AS147" s="38">
        <v>2.9659999999999999E-2</v>
      </c>
      <c r="AT147" s="38">
        <v>3.7060000000000003E-2</v>
      </c>
      <c r="AU147" s="38">
        <v>4.9529999999999998E-2</v>
      </c>
      <c r="AV147" s="38">
        <v>3.5950000000000003E-2</v>
      </c>
      <c r="AW147" s="38">
        <v>3.2469999999999999E-2</v>
      </c>
      <c r="AX147" s="38">
        <v>6.2280000000000002E-2</v>
      </c>
      <c r="AY147" s="38">
        <v>3.1690000000000003E-2</v>
      </c>
      <c r="AZ147" s="38">
        <v>3.0640000000000001E-2</v>
      </c>
      <c r="BA147" s="38">
        <v>3.2759999999999997E-2</v>
      </c>
      <c r="BB147" s="38">
        <v>7.7090000000000006E-2</v>
      </c>
      <c r="BC147" s="38">
        <v>3.4549999999999997E-2</v>
      </c>
      <c r="BD147" s="39"/>
      <c r="BE147" s="2"/>
    </row>
    <row r="148" spans="1:57" x14ac:dyDescent="0.25">
      <c r="A148" s="2"/>
      <c r="B148" s="2">
        <v>138</v>
      </c>
      <c r="C148" s="37">
        <v>3.1800000000000002E-2</v>
      </c>
      <c r="D148" s="37">
        <v>3.1800000000000002E-2</v>
      </c>
      <c r="E148" s="37">
        <v>3.1800000000000002E-2</v>
      </c>
      <c r="F148" s="37">
        <v>3.1519999999999999E-2</v>
      </c>
      <c r="G148" s="37">
        <v>3.1800000000000002E-2</v>
      </c>
      <c r="H148" s="37">
        <v>3.1800000000000002E-2</v>
      </c>
      <c r="I148" s="37">
        <v>3.4130000000000001E-2</v>
      </c>
      <c r="J148" s="37">
        <v>3.1800000000000002E-2</v>
      </c>
      <c r="K148" s="37">
        <v>3.1800000000000002E-2</v>
      </c>
      <c r="L148" s="37">
        <v>3.1800000000000002E-2</v>
      </c>
      <c r="M148" s="38">
        <v>3.1800000000000002E-2</v>
      </c>
      <c r="N148" s="38">
        <v>3.1800000000000002E-2</v>
      </c>
      <c r="O148" s="38">
        <v>3.1800000000000002E-2</v>
      </c>
      <c r="P148" s="38">
        <v>4.7649999999999998E-2</v>
      </c>
      <c r="Q148" s="38">
        <v>3.6119999999999999E-2</v>
      </c>
      <c r="R148" s="38">
        <v>3.1800000000000002E-2</v>
      </c>
      <c r="S148" s="38">
        <v>3.1800000000000002E-2</v>
      </c>
      <c r="T148" s="38">
        <v>3.1800000000000002E-2</v>
      </c>
      <c r="U148" s="38">
        <v>2.1229999999999999E-2</v>
      </c>
      <c r="V148" s="38">
        <v>3.1800000000000002E-2</v>
      </c>
      <c r="W148" s="38">
        <v>3.1800000000000002E-2</v>
      </c>
      <c r="X148" s="38">
        <v>3.1800000000000002E-2</v>
      </c>
      <c r="Y148" s="38">
        <v>3.1800000000000002E-2</v>
      </c>
      <c r="Z148" s="38">
        <v>3.3910000000000003E-2</v>
      </c>
      <c r="AA148" s="38">
        <v>3.6540000000000003E-2</v>
      </c>
      <c r="AB148" s="38">
        <v>3.1800000000000002E-2</v>
      </c>
      <c r="AC148" s="38">
        <v>3.8670000000000003E-2</v>
      </c>
      <c r="AD148" s="38">
        <v>6.6449999999999995E-2</v>
      </c>
      <c r="AE148" s="38">
        <v>3.1800000000000002E-2</v>
      </c>
      <c r="AF148" s="38">
        <v>3.1800000000000002E-2</v>
      </c>
      <c r="AG148" s="38">
        <v>3.1800000000000002E-2</v>
      </c>
      <c r="AH148" s="38">
        <v>3.2289999999999999E-2</v>
      </c>
      <c r="AI148" s="38">
        <v>2.1229999999999999E-2</v>
      </c>
      <c r="AJ148" s="38">
        <v>3.4279999999999998E-2</v>
      </c>
      <c r="AK148" s="38">
        <v>3.5639999999999998E-2</v>
      </c>
      <c r="AL148" s="38">
        <v>5.9760000000000001E-2</v>
      </c>
      <c r="AM148" s="38">
        <v>3.3689999999999998E-2</v>
      </c>
      <c r="AN148" s="38">
        <v>4.5999999999999999E-2</v>
      </c>
      <c r="AO148" s="38">
        <v>4.0660000000000002E-2</v>
      </c>
      <c r="AP148" s="38">
        <v>5.2720000000000003E-2</v>
      </c>
      <c r="AQ148" s="38">
        <v>3.3419999999999998E-2</v>
      </c>
      <c r="AR148" s="38">
        <v>5.4809999999999998E-2</v>
      </c>
      <c r="AS148" s="38">
        <v>2.9680000000000002E-2</v>
      </c>
      <c r="AT148" s="38">
        <v>3.7060000000000003E-2</v>
      </c>
      <c r="AU148" s="38">
        <v>4.9480000000000003E-2</v>
      </c>
      <c r="AV148" s="38">
        <v>3.5920000000000001E-2</v>
      </c>
      <c r="AW148" s="38">
        <v>3.2469999999999999E-2</v>
      </c>
      <c r="AX148" s="38">
        <v>6.2219999999999998E-2</v>
      </c>
      <c r="AY148" s="38">
        <v>3.1699999999999999E-2</v>
      </c>
      <c r="AZ148" s="38">
        <v>3.066E-2</v>
      </c>
      <c r="BA148" s="38">
        <v>3.2759999999999997E-2</v>
      </c>
      <c r="BB148" s="38">
        <v>7.6920000000000002E-2</v>
      </c>
      <c r="BC148" s="38">
        <v>3.4529999999999998E-2</v>
      </c>
      <c r="BD148" s="39"/>
      <c r="BE148" s="2"/>
    </row>
    <row r="149" spans="1:57" x14ac:dyDescent="0.25">
      <c r="A149" s="2"/>
      <c r="B149" s="2">
        <v>139</v>
      </c>
      <c r="C149" s="37">
        <v>3.1809999999999998E-2</v>
      </c>
      <c r="D149" s="37">
        <v>3.1809999999999998E-2</v>
      </c>
      <c r="E149" s="37">
        <v>3.1809999999999998E-2</v>
      </c>
      <c r="F149" s="37">
        <v>3.1530000000000002E-2</v>
      </c>
      <c r="G149" s="37">
        <v>3.1809999999999998E-2</v>
      </c>
      <c r="H149" s="37">
        <v>3.1809999999999998E-2</v>
      </c>
      <c r="I149" s="37">
        <v>3.4119999999999998E-2</v>
      </c>
      <c r="J149" s="37">
        <v>3.1809999999999998E-2</v>
      </c>
      <c r="K149" s="37">
        <v>3.1809999999999998E-2</v>
      </c>
      <c r="L149" s="37">
        <v>3.1809999999999998E-2</v>
      </c>
      <c r="M149" s="38">
        <v>3.1809999999999998E-2</v>
      </c>
      <c r="N149" s="38">
        <v>3.1809999999999998E-2</v>
      </c>
      <c r="O149" s="38">
        <v>3.1809999999999998E-2</v>
      </c>
      <c r="P149" s="38">
        <v>4.7620000000000003E-2</v>
      </c>
      <c r="Q149" s="38">
        <v>3.61E-2</v>
      </c>
      <c r="R149" s="38">
        <v>3.1809999999999998E-2</v>
      </c>
      <c r="S149" s="38">
        <v>3.1809999999999998E-2</v>
      </c>
      <c r="T149" s="38">
        <v>3.1809999999999998E-2</v>
      </c>
      <c r="U149" s="38">
        <v>2.1239999999999998E-2</v>
      </c>
      <c r="V149" s="38">
        <v>3.1809999999999998E-2</v>
      </c>
      <c r="W149" s="38">
        <v>3.1809999999999998E-2</v>
      </c>
      <c r="X149" s="38">
        <v>3.1809999999999998E-2</v>
      </c>
      <c r="Y149" s="38">
        <v>3.1809999999999998E-2</v>
      </c>
      <c r="Z149" s="38">
        <v>3.39E-2</v>
      </c>
      <c r="AA149" s="38">
        <v>3.6510000000000001E-2</v>
      </c>
      <c r="AB149" s="38">
        <v>3.1809999999999998E-2</v>
      </c>
      <c r="AC149" s="38">
        <v>3.8629999999999998E-2</v>
      </c>
      <c r="AD149" s="38">
        <v>6.6350000000000006E-2</v>
      </c>
      <c r="AE149" s="38">
        <v>3.1809999999999998E-2</v>
      </c>
      <c r="AF149" s="38">
        <v>3.1809999999999998E-2</v>
      </c>
      <c r="AG149" s="38">
        <v>3.1809999999999998E-2</v>
      </c>
      <c r="AH149" s="38">
        <v>3.2289999999999999E-2</v>
      </c>
      <c r="AI149" s="38">
        <v>2.1239999999999998E-2</v>
      </c>
      <c r="AJ149" s="38">
        <v>3.4270000000000002E-2</v>
      </c>
      <c r="AK149" s="38">
        <v>3.5619999999999999E-2</v>
      </c>
      <c r="AL149" s="38">
        <v>5.9700000000000003E-2</v>
      </c>
      <c r="AM149" s="38">
        <v>3.3680000000000002E-2</v>
      </c>
      <c r="AN149" s="38">
        <v>4.598E-2</v>
      </c>
      <c r="AO149" s="38">
        <v>4.0680000000000001E-2</v>
      </c>
      <c r="AP149" s="38">
        <v>5.2650000000000002E-2</v>
      </c>
      <c r="AQ149" s="38">
        <v>3.3419999999999998E-2</v>
      </c>
      <c r="AR149" s="38">
        <v>5.4800000000000001E-2</v>
      </c>
      <c r="AS149" s="38">
        <v>2.971E-2</v>
      </c>
      <c r="AT149" s="38">
        <v>3.705E-2</v>
      </c>
      <c r="AU149" s="38">
        <v>4.9439999999999998E-2</v>
      </c>
      <c r="AV149" s="38">
        <v>3.5900000000000001E-2</v>
      </c>
      <c r="AW149" s="38">
        <v>3.2480000000000002E-2</v>
      </c>
      <c r="AX149" s="38">
        <v>6.216E-2</v>
      </c>
      <c r="AY149" s="38">
        <v>3.1710000000000002E-2</v>
      </c>
      <c r="AZ149" s="38">
        <v>3.0679999999999999E-2</v>
      </c>
      <c r="BA149" s="38">
        <v>3.2759999999999997E-2</v>
      </c>
      <c r="BB149" s="38">
        <v>7.6749999999999999E-2</v>
      </c>
      <c r="BC149" s="38">
        <v>3.4520000000000002E-2</v>
      </c>
      <c r="BD149" s="39"/>
      <c r="BE149" s="2"/>
    </row>
    <row r="150" spans="1:57" x14ac:dyDescent="0.25">
      <c r="A150" s="2"/>
      <c r="B150" s="4">
        <v>140</v>
      </c>
      <c r="C150" s="40">
        <v>3.1820000000000001E-2</v>
      </c>
      <c r="D150" s="40">
        <v>3.1820000000000001E-2</v>
      </c>
      <c r="E150" s="40">
        <v>3.1820000000000001E-2</v>
      </c>
      <c r="F150" s="40">
        <v>3.1539999999999999E-2</v>
      </c>
      <c r="G150" s="40">
        <v>3.1820000000000001E-2</v>
      </c>
      <c r="H150" s="40">
        <v>3.1820000000000001E-2</v>
      </c>
      <c r="I150" s="40">
        <v>3.4119999999999998E-2</v>
      </c>
      <c r="J150" s="40">
        <v>3.1820000000000001E-2</v>
      </c>
      <c r="K150" s="40">
        <v>3.1820000000000001E-2</v>
      </c>
      <c r="L150" s="40">
        <v>3.1820000000000001E-2</v>
      </c>
      <c r="M150" s="41">
        <v>3.1820000000000001E-2</v>
      </c>
      <c r="N150" s="41">
        <v>3.1820000000000001E-2</v>
      </c>
      <c r="O150" s="41">
        <v>3.1820000000000001E-2</v>
      </c>
      <c r="P150" s="41">
        <v>4.759E-2</v>
      </c>
      <c r="Q150" s="41">
        <v>3.6069999999999998E-2</v>
      </c>
      <c r="R150" s="41">
        <v>3.1820000000000001E-2</v>
      </c>
      <c r="S150" s="41">
        <v>3.1820000000000001E-2</v>
      </c>
      <c r="T150" s="41">
        <v>3.1820000000000001E-2</v>
      </c>
      <c r="U150" s="41">
        <v>2.1250000000000002E-2</v>
      </c>
      <c r="V150" s="41">
        <v>3.1820000000000001E-2</v>
      </c>
      <c r="W150" s="41">
        <v>3.1820000000000001E-2</v>
      </c>
      <c r="X150" s="41">
        <v>3.1820000000000001E-2</v>
      </c>
      <c r="Y150" s="41">
        <v>3.1820000000000001E-2</v>
      </c>
      <c r="Z150" s="41">
        <v>3.3890000000000003E-2</v>
      </c>
      <c r="AA150" s="41">
        <v>3.6490000000000002E-2</v>
      </c>
      <c r="AB150" s="41">
        <v>3.1820000000000001E-2</v>
      </c>
      <c r="AC150" s="41">
        <v>3.8589999999999999E-2</v>
      </c>
      <c r="AD150" s="41">
        <v>6.6250000000000003E-2</v>
      </c>
      <c r="AE150" s="41">
        <v>3.1820000000000001E-2</v>
      </c>
      <c r="AF150" s="41">
        <v>3.1820000000000001E-2</v>
      </c>
      <c r="AG150" s="41">
        <v>3.1820000000000001E-2</v>
      </c>
      <c r="AH150" s="41">
        <v>3.2300000000000002E-2</v>
      </c>
      <c r="AI150" s="41">
        <v>2.1250000000000002E-2</v>
      </c>
      <c r="AJ150" s="41">
        <v>3.4259999999999999E-2</v>
      </c>
      <c r="AK150" s="41">
        <v>3.5610000000000003E-2</v>
      </c>
      <c r="AL150" s="41">
        <v>5.9630000000000002E-2</v>
      </c>
      <c r="AM150" s="41">
        <v>3.3680000000000002E-2</v>
      </c>
      <c r="AN150" s="41">
        <v>4.5960000000000001E-2</v>
      </c>
      <c r="AO150" s="41">
        <v>4.07E-2</v>
      </c>
      <c r="AP150" s="41">
        <v>5.2589999999999998E-2</v>
      </c>
      <c r="AQ150" s="41">
        <v>3.3410000000000002E-2</v>
      </c>
      <c r="AR150" s="41">
        <v>5.4789999999999998E-2</v>
      </c>
      <c r="AS150" s="41">
        <v>2.9739999999999999E-2</v>
      </c>
      <c r="AT150" s="41">
        <v>3.7039999999999997E-2</v>
      </c>
      <c r="AU150" s="41">
        <v>4.9390000000000003E-2</v>
      </c>
      <c r="AV150" s="41">
        <v>3.5880000000000002E-2</v>
      </c>
      <c r="AW150" s="41">
        <v>3.2480000000000002E-2</v>
      </c>
      <c r="AX150" s="41">
        <v>6.2089999999999999E-2</v>
      </c>
      <c r="AY150" s="41">
        <v>3.1719999999999998E-2</v>
      </c>
      <c r="AZ150" s="41">
        <v>3.0700000000000002E-2</v>
      </c>
      <c r="BA150" s="41">
        <v>3.2759999999999997E-2</v>
      </c>
      <c r="BB150" s="41">
        <v>7.6579999999999995E-2</v>
      </c>
      <c r="BC150" s="41">
        <v>3.4509999999999999E-2</v>
      </c>
      <c r="BD150" s="39"/>
      <c r="BE150" s="2"/>
    </row>
    <row r="151" spans="1:57" x14ac:dyDescent="0.25">
      <c r="A151" s="2"/>
      <c r="B151" s="2">
        <v>141</v>
      </c>
      <c r="C151" s="37">
        <v>3.1829999999999997E-2</v>
      </c>
      <c r="D151" s="37">
        <v>3.1829999999999997E-2</v>
      </c>
      <c r="E151" s="37">
        <v>3.1829999999999997E-2</v>
      </c>
      <c r="F151" s="37">
        <v>3.1550000000000002E-2</v>
      </c>
      <c r="G151" s="37">
        <v>3.1829999999999997E-2</v>
      </c>
      <c r="H151" s="37">
        <v>3.1829999999999997E-2</v>
      </c>
      <c r="I151" s="37">
        <v>3.4110000000000001E-2</v>
      </c>
      <c r="J151" s="37">
        <v>3.1829999999999997E-2</v>
      </c>
      <c r="K151" s="37">
        <v>3.1829999999999997E-2</v>
      </c>
      <c r="L151" s="37">
        <v>3.1829999999999997E-2</v>
      </c>
      <c r="M151" s="38">
        <v>3.1829999999999997E-2</v>
      </c>
      <c r="N151" s="38">
        <v>3.1829999999999997E-2</v>
      </c>
      <c r="O151" s="38">
        <v>3.1829999999999997E-2</v>
      </c>
      <c r="P151" s="38">
        <v>4.7559999999999998E-2</v>
      </c>
      <c r="Q151" s="38">
        <v>3.6049999999999999E-2</v>
      </c>
      <c r="R151" s="38">
        <v>3.1829999999999997E-2</v>
      </c>
      <c r="S151" s="38">
        <v>3.1829999999999997E-2</v>
      </c>
      <c r="T151" s="38">
        <v>3.1829999999999997E-2</v>
      </c>
      <c r="U151" s="38">
        <v>2.1260000000000001E-2</v>
      </c>
      <c r="V151" s="38">
        <v>3.1829999999999997E-2</v>
      </c>
      <c r="W151" s="38">
        <v>3.1829999999999997E-2</v>
      </c>
      <c r="X151" s="38">
        <v>3.1829999999999997E-2</v>
      </c>
      <c r="Y151" s="38">
        <v>3.1829999999999997E-2</v>
      </c>
      <c r="Z151" s="38">
        <v>3.3890000000000003E-2</v>
      </c>
      <c r="AA151" s="38">
        <v>3.6459999999999999E-2</v>
      </c>
      <c r="AB151" s="38">
        <v>3.1829999999999997E-2</v>
      </c>
      <c r="AC151" s="38">
        <v>3.8550000000000001E-2</v>
      </c>
      <c r="AD151" s="38">
        <v>6.615E-2</v>
      </c>
      <c r="AE151" s="38">
        <v>3.1829999999999997E-2</v>
      </c>
      <c r="AF151" s="38">
        <v>3.1829999999999997E-2</v>
      </c>
      <c r="AG151" s="38">
        <v>3.1829999999999997E-2</v>
      </c>
      <c r="AH151" s="38">
        <v>3.2300000000000002E-2</v>
      </c>
      <c r="AI151" s="38">
        <v>2.1260000000000001E-2</v>
      </c>
      <c r="AJ151" s="38">
        <v>3.4250000000000003E-2</v>
      </c>
      <c r="AK151" s="38">
        <v>3.5589999999999997E-2</v>
      </c>
      <c r="AL151" s="38">
        <v>5.9569999999999998E-2</v>
      </c>
      <c r="AM151" s="38">
        <v>3.3669999999999999E-2</v>
      </c>
      <c r="AN151" s="38">
        <v>4.5940000000000002E-2</v>
      </c>
      <c r="AO151" s="38">
        <v>4.0719999999999999E-2</v>
      </c>
      <c r="AP151" s="38">
        <v>5.2519999999999997E-2</v>
      </c>
      <c r="AQ151" s="38">
        <v>3.3410000000000002E-2</v>
      </c>
      <c r="AR151" s="38">
        <v>5.4780000000000002E-2</v>
      </c>
      <c r="AS151" s="38">
        <v>2.9770000000000001E-2</v>
      </c>
      <c r="AT151" s="38">
        <v>3.703E-2</v>
      </c>
      <c r="AU151" s="38">
        <v>4.9340000000000002E-2</v>
      </c>
      <c r="AV151" s="38">
        <v>3.5860000000000003E-2</v>
      </c>
      <c r="AW151" s="38">
        <v>3.2489999999999998E-2</v>
      </c>
      <c r="AX151" s="38">
        <v>6.2030000000000002E-2</v>
      </c>
      <c r="AY151" s="38">
        <v>3.1719999999999998E-2</v>
      </c>
      <c r="AZ151" s="38">
        <v>3.0710000000000001E-2</v>
      </c>
      <c r="BA151" s="38">
        <v>3.2770000000000001E-2</v>
      </c>
      <c r="BB151" s="38">
        <v>7.6410000000000006E-2</v>
      </c>
      <c r="BC151" s="38">
        <v>3.4500000000000003E-2</v>
      </c>
      <c r="BD151" s="39"/>
      <c r="BE151" s="2"/>
    </row>
    <row r="152" spans="1:57" x14ac:dyDescent="0.25">
      <c r="A152" s="2"/>
      <c r="B152" s="2">
        <v>142</v>
      </c>
      <c r="C152" s="37">
        <v>3.184E-2</v>
      </c>
      <c r="D152" s="37">
        <v>3.184E-2</v>
      </c>
      <c r="E152" s="37">
        <v>3.184E-2</v>
      </c>
      <c r="F152" s="37">
        <v>3.1559999999999998E-2</v>
      </c>
      <c r="G152" s="37">
        <v>3.184E-2</v>
      </c>
      <c r="H152" s="37">
        <v>3.184E-2</v>
      </c>
      <c r="I152" s="37">
        <v>3.4099999999999998E-2</v>
      </c>
      <c r="J152" s="37">
        <v>3.184E-2</v>
      </c>
      <c r="K152" s="37">
        <v>3.184E-2</v>
      </c>
      <c r="L152" s="37">
        <v>3.184E-2</v>
      </c>
      <c r="M152" s="38">
        <v>3.184E-2</v>
      </c>
      <c r="N152" s="38">
        <v>3.184E-2</v>
      </c>
      <c r="O152" s="38">
        <v>3.184E-2</v>
      </c>
      <c r="P152" s="38">
        <v>4.7530000000000003E-2</v>
      </c>
      <c r="Q152" s="38">
        <v>3.603E-2</v>
      </c>
      <c r="R152" s="38">
        <v>3.184E-2</v>
      </c>
      <c r="S152" s="38">
        <v>3.184E-2</v>
      </c>
      <c r="T152" s="38">
        <v>3.184E-2</v>
      </c>
      <c r="U152" s="38">
        <v>2.128E-2</v>
      </c>
      <c r="V152" s="38">
        <v>3.184E-2</v>
      </c>
      <c r="W152" s="38">
        <v>3.184E-2</v>
      </c>
      <c r="X152" s="38">
        <v>3.184E-2</v>
      </c>
      <c r="Y152" s="38">
        <v>3.184E-2</v>
      </c>
      <c r="Z152" s="38">
        <v>3.388E-2</v>
      </c>
      <c r="AA152" s="38">
        <v>3.644E-2</v>
      </c>
      <c r="AB152" s="38">
        <v>3.184E-2</v>
      </c>
      <c r="AC152" s="38">
        <v>3.8510000000000003E-2</v>
      </c>
      <c r="AD152" s="38">
        <v>6.6049999999999998E-2</v>
      </c>
      <c r="AE152" s="38">
        <v>3.184E-2</v>
      </c>
      <c r="AF152" s="38">
        <v>3.184E-2</v>
      </c>
      <c r="AG152" s="38">
        <v>3.184E-2</v>
      </c>
      <c r="AH152" s="38">
        <v>3.2309999999999998E-2</v>
      </c>
      <c r="AI152" s="38">
        <v>2.128E-2</v>
      </c>
      <c r="AJ152" s="38">
        <v>3.424E-2</v>
      </c>
      <c r="AK152" s="38">
        <v>3.5569999999999997E-2</v>
      </c>
      <c r="AL152" s="38">
        <v>5.9499999999999997E-2</v>
      </c>
      <c r="AM152" s="38">
        <v>3.3669999999999999E-2</v>
      </c>
      <c r="AN152" s="38">
        <v>4.5929999999999999E-2</v>
      </c>
      <c r="AO152" s="38">
        <v>4.0739999999999998E-2</v>
      </c>
      <c r="AP152" s="38">
        <v>5.246E-2</v>
      </c>
      <c r="AQ152" s="38">
        <v>3.3410000000000002E-2</v>
      </c>
      <c r="AR152" s="38">
        <v>5.4769999999999999E-2</v>
      </c>
      <c r="AS152" s="38">
        <v>2.9790000000000001E-2</v>
      </c>
      <c r="AT152" s="38">
        <v>3.703E-2</v>
      </c>
      <c r="AU152" s="38">
        <v>4.9299999999999997E-2</v>
      </c>
      <c r="AV152" s="38">
        <v>3.5839999999999997E-2</v>
      </c>
      <c r="AW152" s="38">
        <v>3.2489999999999998E-2</v>
      </c>
      <c r="AX152" s="38">
        <v>6.1969999999999997E-2</v>
      </c>
      <c r="AY152" s="38">
        <v>3.1730000000000001E-2</v>
      </c>
      <c r="AZ152" s="38">
        <v>3.073E-2</v>
      </c>
      <c r="BA152" s="38">
        <v>3.2770000000000001E-2</v>
      </c>
      <c r="BB152" s="38">
        <v>7.6249999999999998E-2</v>
      </c>
      <c r="BC152" s="38">
        <v>3.449E-2</v>
      </c>
      <c r="BD152" s="39"/>
      <c r="BE152" s="2"/>
    </row>
    <row r="153" spans="1:57" x14ac:dyDescent="0.25">
      <c r="A153" s="2"/>
      <c r="B153" s="2">
        <v>143</v>
      </c>
      <c r="C153" s="37">
        <v>3.184E-2</v>
      </c>
      <c r="D153" s="37">
        <v>3.184E-2</v>
      </c>
      <c r="E153" s="37">
        <v>3.184E-2</v>
      </c>
      <c r="F153" s="37">
        <v>3.1570000000000001E-2</v>
      </c>
      <c r="G153" s="37">
        <v>3.184E-2</v>
      </c>
      <c r="H153" s="37">
        <v>3.184E-2</v>
      </c>
      <c r="I153" s="37">
        <v>3.4090000000000002E-2</v>
      </c>
      <c r="J153" s="37">
        <v>3.1850000000000003E-2</v>
      </c>
      <c r="K153" s="37">
        <v>3.184E-2</v>
      </c>
      <c r="L153" s="37">
        <v>3.184E-2</v>
      </c>
      <c r="M153" s="38">
        <v>3.184E-2</v>
      </c>
      <c r="N153" s="38">
        <v>3.184E-2</v>
      </c>
      <c r="O153" s="38">
        <v>3.184E-2</v>
      </c>
      <c r="P153" s="38">
        <v>4.7500000000000001E-2</v>
      </c>
      <c r="Q153" s="38">
        <v>3.601E-2</v>
      </c>
      <c r="R153" s="38">
        <v>3.184E-2</v>
      </c>
      <c r="S153" s="38">
        <v>3.184E-2</v>
      </c>
      <c r="T153" s="38">
        <v>3.184E-2</v>
      </c>
      <c r="U153" s="38">
        <v>2.129E-2</v>
      </c>
      <c r="V153" s="38">
        <v>3.184E-2</v>
      </c>
      <c r="W153" s="38">
        <v>3.184E-2</v>
      </c>
      <c r="X153" s="38">
        <v>3.184E-2</v>
      </c>
      <c r="Y153" s="38">
        <v>3.184E-2</v>
      </c>
      <c r="Z153" s="38">
        <v>3.388E-2</v>
      </c>
      <c r="AA153" s="38">
        <v>3.6420000000000001E-2</v>
      </c>
      <c r="AB153" s="38">
        <v>3.184E-2</v>
      </c>
      <c r="AC153" s="38">
        <v>3.8469999999999997E-2</v>
      </c>
      <c r="AD153" s="38">
        <v>6.5960000000000005E-2</v>
      </c>
      <c r="AE153" s="38">
        <v>3.184E-2</v>
      </c>
      <c r="AF153" s="38">
        <v>3.184E-2</v>
      </c>
      <c r="AG153" s="38">
        <v>3.184E-2</v>
      </c>
      <c r="AH153" s="38">
        <v>3.2309999999999998E-2</v>
      </c>
      <c r="AI153" s="38">
        <v>2.129E-2</v>
      </c>
      <c r="AJ153" s="38">
        <v>3.4229999999999997E-2</v>
      </c>
      <c r="AK153" s="38">
        <v>3.5549999999999998E-2</v>
      </c>
      <c r="AL153" s="38">
        <v>5.944E-2</v>
      </c>
      <c r="AM153" s="38">
        <v>3.3660000000000002E-2</v>
      </c>
      <c r="AN153" s="38">
        <v>4.5909999999999999E-2</v>
      </c>
      <c r="AO153" s="38">
        <v>4.0759999999999998E-2</v>
      </c>
      <c r="AP153" s="38">
        <v>5.2400000000000002E-2</v>
      </c>
      <c r="AQ153" s="38">
        <v>3.3399999999999999E-2</v>
      </c>
      <c r="AR153" s="38">
        <v>5.4760000000000003E-2</v>
      </c>
      <c r="AS153" s="38">
        <v>2.9819999999999999E-2</v>
      </c>
      <c r="AT153" s="38">
        <v>3.7019999999999997E-2</v>
      </c>
      <c r="AU153" s="38">
        <v>4.9250000000000002E-2</v>
      </c>
      <c r="AV153" s="38">
        <v>3.5819999999999998E-2</v>
      </c>
      <c r="AW153" s="38">
        <v>3.2489999999999998E-2</v>
      </c>
      <c r="AX153" s="38">
        <v>6.191E-2</v>
      </c>
      <c r="AY153" s="38">
        <v>3.1739999999999997E-2</v>
      </c>
      <c r="AZ153" s="38">
        <v>3.074E-2</v>
      </c>
      <c r="BA153" s="38">
        <v>3.2770000000000001E-2</v>
      </c>
      <c r="BB153" s="38">
        <v>7.6090000000000005E-2</v>
      </c>
      <c r="BC153" s="38">
        <v>3.4479999999999997E-2</v>
      </c>
      <c r="BD153" s="39"/>
      <c r="BE153" s="2"/>
    </row>
    <row r="154" spans="1:57" x14ac:dyDescent="0.25">
      <c r="A154" s="2"/>
      <c r="B154" s="2">
        <v>144</v>
      </c>
      <c r="C154" s="37">
        <v>3.1850000000000003E-2</v>
      </c>
      <c r="D154" s="37">
        <v>3.1850000000000003E-2</v>
      </c>
      <c r="E154" s="37">
        <v>3.1850000000000003E-2</v>
      </c>
      <c r="F154" s="37">
        <v>3.1579999999999997E-2</v>
      </c>
      <c r="G154" s="37">
        <v>3.1850000000000003E-2</v>
      </c>
      <c r="H154" s="37">
        <v>3.1850000000000003E-2</v>
      </c>
      <c r="I154" s="37">
        <v>3.4090000000000002E-2</v>
      </c>
      <c r="J154" s="37">
        <v>3.1850000000000003E-2</v>
      </c>
      <c r="K154" s="37">
        <v>3.1850000000000003E-2</v>
      </c>
      <c r="L154" s="37">
        <v>3.1850000000000003E-2</v>
      </c>
      <c r="M154" s="38">
        <v>3.1850000000000003E-2</v>
      </c>
      <c r="N154" s="38">
        <v>3.1850000000000003E-2</v>
      </c>
      <c r="O154" s="38">
        <v>3.1850000000000003E-2</v>
      </c>
      <c r="P154" s="38">
        <v>4.7480000000000001E-2</v>
      </c>
      <c r="Q154" s="38">
        <v>3.5990000000000001E-2</v>
      </c>
      <c r="R154" s="38">
        <v>3.1850000000000003E-2</v>
      </c>
      <c r="S154" s="38">
        <v>3.1850000000000003E-2</v>
      </c>
      <c r="T154" s="38">
        <v>3.1850000000000003E-2</v>
      </c>
      <c r="U154" s="38">
        <v>2.1299999999999999E-2</v>
      </c>
      <c r="V154" s="38">
        <v>3.1850000000000003E-2</v>
      </c>
      <c r="W154" s="38">
        <v>3.1850000000000003E-2</v>
      </c>
      <c r="X154" s="38">
        <v>3.1850000000000003E-2</v>
      </c>
      <c r="Y154" s="38">
        <v>3.1850000000000003E-2</v>
      </c>
      <c r="Z154" s="38">
        <v>3.3869999999999997E-2</v>
      </c>
      <c r="AA154" s="38">
        <v>3.6389999999999999E-2</v>
      </c>
      <c r="AB154" s="38">
        <v>3.1850000000000003E-2</v>
      </c>
      <c r="AC154" s="38">
        <v>3.8440000000000002E-2</v>
      </c>
      <c r="AD154" s="38">
        <v>6.5860000000000002E-2</v>
      </c>
      <c r="AE154" s="38">
        <v>3.1850000000000003E-2</v>
      </c>
      <c r="AF154" s="38">
        <v>3.1850000000000003E-2</v>
      </c>
      <c r="AG154" s="38">
        <v>3.1850000000000003E-2</v>
      </c>
      <c r="AH154" s="38">
        <v>3.2320000000000002E-2</v>
      </c>
      <c r="AI154" s="38">
        <v>2.1299999999999999E-2</v>
      </c>
      <c r="AJ154" s="38">
        <v>3.422E-2</v>
      </c>
      <c r="AK154" s="38">
        <v>3.5529999999999999E-2</v>
      </c>
      <c r="AL154" s="38">
        <v>5.9380000000000002E-2</v>
      </c>
      <c r="AM154" s="38">
        <v>3.3660000000000002E-2</v>
      </c>
      <c r="AN154" s="38">
        <v>4.589E-2</v>
      </c>
      <c r="AO154" s="38">
        <v>4.0779999999999997E-2</v>
      </c>
      <c r="AP154" s="38">
        <v>5.2330000000000002E-2</v>
      </c>
      <c r="AQ154" s="38">
        <v>3.3399999999999999E-2</v>
      </c>
      <c r="AR154" s="38">
        <v>5.475E-2</v>
      </c>
      <c r="AS154" s="38">
        <v>2.9839999999999998E-2</v>
      </c>
      <c r="AT154" s="38">
        <v>3.7010000000000001E-2</v>
      </c>
      <c r="AU154" s="38">
        <v>4.9209999999999997E-2</v>
      </c>
      <c r="AV154" s="38">
        <v>3.5799999999999998E-2</v>
      </c>
      <c r="AW154" s="38">
        <v>3.2500000000000001E-2</v>
      </c>
      <c r="AX154" s="38">
        <v>6.1859999999999998E-2</v>
      </c>
      <c r="AY154" s="38">
        <v>3.175E-2</v>
      </c>
      <c r="AZ154" s="38">
        <v>3.0759999999999999E-2</v>
      </c>
      <c r="BA154" s="38">
        <v>3.2770000000000001E-2</v>
      </c>
      <c r="BB154" s="38">
        <v>7.5929999999999997E-2</v>
      </c>
      <c r="BC154" s="38">
        <v>3.4470000000000001E-2</v>
      </c>
      <c r="BD154" s="39"/>
      <c r="BE154" s="2"/>
    </row>
    <row r="155" spans="1:57" x14ac:dyDescent="0.25">
      <c r="A155" s="2"/>
      <c r="B155" s="4">
        <v>145</v>
      </c>
      <c r="C155" s="40">
        <v>3.1859999999999999E-2</v>
      </c>
      <c r="D155" s="40">
        <v>3.1859999999999999E-2</v>
      </c>
      <c r="E155" s="40">
        <v>3.1859999999999999E-2</v>
      </c>
      <c r="F155" s="40">
        <v>3.159E-2</v>
      </c>
      <c r="G155" s="40">
        <v>3.1859999999999999E-2</v>
      </c>
      <c r="H155" s="40">
        <v>3.1859999999999999E-2</v>
      </c>
      <c r="I155" s="40">
        <v>3.4079999999999999E-2</v>
      </c>
      <c r="J155" s="40">
        <v>3.1859999999999999E-2</v>
      </c>
      <c r="K155" s="40">
        <v>3.1859999999999999E-2</v>
      </c>
      <c r="L155" s="40">
        <v>3.1859999999999999E-2</v>
      </c>
      <c r="M155" s="41">
        <v>3.1859999999999999E-2</v>
      </c>
      <c r="N155" s="41">
        <v>3.1859999999999999E-2</v>
      </c>
      <c r="O155" s="41">
        <v>3.1859999999999999E-2</v>
      </c>
      <c r="P155" s="41">
        <v>4.7449999999999999E-2</v>
      </c>
      <c r="Q155" s="41">
        <v>3.5970000000000002E-2</v>
      </c>
      <c r="R155" s="41">
        <v>3.1859999999999999E-2</v>
      </c>
      <c r="S155" s="41">
        <v>3.1859999999999999E-2</v>
      </c>
      <c r="T155" s="41">
        <v>3.1859999999999999E-2</v>
      </c>
      <c r="U155" s="41">
        <v>2.1309999999999999E-2</v>
      </c>
      <c r="V155" s="41">
        <v>3.1859999999999999E-2</v>
      </c>
      <c r="W155" s="41">
        <v>3.1859999999999999E-2</v>
      </c>
      <c r="X155" s="41">
        <v>3.1859999999999999E-2</v>
      </c>
      <c r="Y155" s="41">
        <v>3.1859999999999999E-2</v>
      </c>
      <c r="Z155" s="41">
        <v>3.3860000000000001E-2</v>
      </c>
      <c r="AA155" s="41">
        <v>3.637E-2</v>
      </c>
      <c r="AB155" s="41">
        <v>3.1859999999999999E-2</v>
      </c>
      <c r="AC155" s="41">
        <v>3.8399999999999997E-2</v>
      </c>
      <c r="AD155" s="41">
        <v>6.5769999999999995E-2</v>
      </c>
      <c r="AE155" s="41">
        <v>3.1859999999999999E-2</v>
      </c>
      <c r="AF155" s="41">
        <v>3.1859999999999999E-2</v>
      </c>
      <c r="AG155" s="41">
        <v>3.1859999999999999E-2</v>
      </c>
      <c r="AH155" s="41">
        <v>3.2320000000000002E-2</v>
      </c>
      <c r="AI155" s="41">
        <v>2.1309999999999999E-2</v>
      </c>
      <c r="AJ155" s="41">
        <v>3.422E-2</v>
      </c>
      <c r="AK155" s="41">
        <v>3.5520000000000003E-2</v>
      </c>
      <c r="AL155" s="41">
        <v>5.9310000000000002E-2</v>
      </c>
      <c r="AM155" s="41">
        <v>3.3660000000000002E-2</v>
      </c>
      <c r="AN155" s="41">
        <v>4.5879999999999997E-2</v>
      </c>
      <c r="AO155" s="41">
        <v>4.0800000000000003E-2</v>
      </c>
      <c r="AP155" s="41">
        <v>5.2269999999999997E-2</v>
      </c>
      <c r="AQ155" s="41">
        <v>3.3399999999999999E-2</v>
      </c>
      <c r="AR155" s="41">
        <v>5.475E-2</v>
      </c>
      <c r="AS155" s="41">
        <v>2.9870000000000001E-2</v>
      </c>
      <c r="AT155" s="41">
        <v>3.6999999999999998E-2</v>
      </c>
      <c r="AU155" s="41">
        <v>4.9169999999999998E-2</v>
      </c>
      <c r="AV155" s="41">
        <v>3.5779999999999999E-2</v>
      </c>
      <c r="AW155" s="41">
        <v>3.2500000000000001E-2</v>
      </c>
      <c r="AX155" s="41">
        <v>6.1800000000000001E-2</v>
      </c>
      <c r="AY155" s="41">
        <v>3.1759999999999997E-2</v>
      </c>
      <c r="AZ155" s="41">
        <v>3.0769999999999999E-2</v>
      </c>
      <c r="BA155" s="41">
        <v>3.2770000000000001E-2</v>
      </c>
      <c r="BB155" s="41">
        <v>7.5770000000000004E-2</v>
      </c>
      <c r="BC155" s="41">
        <v>3.4459999999999998E-2</v>
      </c>
      <c r="BD155" s="39"/>
      <c r="BE155" s="2"/>
    </row>
    <row r="156" spans="1:57" x14ac:dyDescent="0.25">
      <c r="A156" s="2"/>
      <c r="B156" s="2">
        <v>146</v>
      </c>
      <c r="C156" s="37">
        <v>3.1870000000000002E-2</v>
      </c>
      <c r="D156" s="37">
        <v>3.1870000000000002E-2</v>
      </c>
      <c r="E156" s="37">
        <v>3.1870000000000002E-2</v>
      </c>
      <c r="F156" s="37">
        <v>3.1600000000000003E-2</v>
      </c>
      <c r="G156" s="37">
        <v>3.1870000000000002E-2</v>
      </c>
      <c r="H156" s="37">
        <v>3.1870000000000002E-2</v>
      </c>
      <c r="I156" s="37">
        <v>3.4070000000000003E-2</v>
      </c>
      <c r="J156" s="37">
        <v>3.1870000000000002E-2</v>
      </c>
      <c r="K156" s="37">
        <v>3.1870000000000002E-2</v>
      </c>
      <c r="L156" s="37">
        <v>3.1870000000000002E-2</v>
      </c>
      <c r="M156" s="38">
        <v>3.1870000000000002E-2</v>
      </c>
      <c r="N156" s="38">
        <v>3.1870000000000002E-2</v>
      </c>
      <c r="O156" s="38">
        <v>3.1870000000000002E-2</v>
      </c>
      <c r="P156" s="38">
        <v>4.7419999999999997E-2</v>
      </c>
      <c r="Q156" s="38">
        <v>3.5950000000000003E-2</v>
      </c>
      <c r="R156" s="38">
        <v>3.1870000000000002E-2</v>
      </c>
      <c r="S156" s="38">
        <v>3.1870000000000002E-2</v>
      </c>
      <c r="T156" s="38">
        <v>3.1870000000000002E-2</v>
      </c>
      <c r="U156" s="38">
        <v>2.1319999999999999E-2</v>
      </c>
      <c r="V156" s="38">
        <v>3.1870000000000002E-2</v>
      </c>
      <c r="W156" s="38">
        <v>3.1870000000000002E-2</v>
      </c>
      <c r="X156" s="38">
        <v>3.1870000000000002E-2</v>
      </c>
      <c r="Y156" s="38">
        <v>3.1870000000000002E-2</v>
      </c>
      <c r="Z156" s="38">
        <v>3.3860000000000001E-2</v>
      </c>
      <c r="AA156" s="38">
        <v>3.635E-2</v>
      </c>
      <c r="AB156" s="38">
        <v>3.1870000000000002E-2</v>
      </c>
      <c r="AC156" s="38">
        <v>3.8359999999999998E-2</v>
      </c>
      <c r="AD156" s="38">
        <v>6.5680000000000002E-2</v>
      </c>
      <c r="AE156" s="38">
        <v>3.1870000000000002E-2</v>
      </c>
      <c r="AF156" s="38">
        <v>3.1870000000000002E-2</v>
      </c>
      <c r="AG156" s="38">
        <v>3.1870000000000002E-2</v>
      </c>
      <c r="AH156" s="38">
        <v>3.2320000000000002E-2</v>
      </c>
      <c r="AI156" s="38">
        <v>2.1319999999999999E-2</v>
      </c>
      <c r="AJ156" s="38">
        <v>3.4209999999999997E-2</v>
      </c>
      <c r="AK156" s="38">
        <v>3.5499999999999997E-2</v>
      </c>
      <c r="AL156" s="38">
        <v>5.9249999999999997E-2</v>
      </c>
      <c r="AM156" s="38">
        <v>3.3649999999999999E-2</v>
      </c>
      <c r="AN156" s="38">
        <v>4.5859999999999998E-2</v>
      </c>
      <c r="AO156" s="38">
        <v>4.0809999999999999E-2</v>
      </c>
      <c r="AP156" s="38">
        <v>5.2209999999999999E-2</v>
      </c>
      <c r="AQ156" s="38">
        <v>3.3399999999999999E-2</v>
      </c>
      <c r="AR156" s="38">
        <v>5.4739999999999997E-2</v>
      </c>
      <c r="AS156" s="38">
        <v>2.989E-2</v>
      </c>
      <c r="AT156" s="38">
        <v>3.6999999999999998E-2</v>
      </c>
      <c r="AU156" s="38">
        <v>4.913E-2</v>
      </c>
      <c r="AV156" s="38">
        <v>3.576E-2</v>
      </c>
      <c r="AW156" s="38">
        <v>3.2500000000000001E-2</v>
      </c>
      <c r="AX156" s="38">
        <v>6.1740000000000003E-2</v>
      </c>
      <c r="AY156" s="38">
        <v>3.177E-2</v>
      </c>
      <c r="AZ156" s="38">
        <v>3.0790000000000001E-2</v>
      </c>
      <c r="BA156" s="38">
        <v>3.2770000000000001E-2</v>
      </c>
      <c r="BB156" s="38">
        <v>7.5620000000000007E-2</v>
      </c>
      <c r="BC156" s="38">
        <v>3.4450000000000001E-2</v>
      </c>
      <c r="BD156" s="39"/>
      <c r="BE156" s="2"/>
    </row>
    <row r="157" spans="1:57" x14ac:dyDescent="0.25">
      <c r="A157" s="2"/>
      <c r="B157" s="2">
        <v>147</v>
      </c>
      <c r="C157" s="37">
        <v>3.1879999999999999E-2</v>
      </c>
      <c r="D157" s="37">
        <v>3.1879999999999999E-2</v>
      </c>
      <c r="E157" s="37">
        <v>3.1879999999999999E-2</v>
      </c>
      <c r="F157" s="37">
        <v>3.1609999999999999E-2</v>
      </c>
      <c r="G157" s="37">
        <v>3.1879999999999999E-2</v>
      </c>
      <c r="H157" s="37">
        <v>3.1879999999999999E-2</v>
      </c>
      <c r="I157" s="37">
        <v>3.406E-2</v>
      </c>
      <c r="J157" s="37">
        <v>3.1879999999999999E-2</v>
      </c>
      <c r="K157" s="37">
        <v>3.1879999999999999E-2</v>
      </c>
      <c r="L157" s="37">
        <v>3.1879999999999999E-2</v>
      </c>
      <c r="M157" s="38">
        <v>3.1879999999999999E-2</v>
      </c>
      <c r="N157" s="38">
        <v>3.1879999999999999E-2</v>
      </c>
      <c r="O157" s="38">
        <v>3.1879999999999999E-2</v>
      </c>
      <c r="P157" s="38">
        <v>4.7390000000000002E-2</v>
      </c>
      <c r="Q157" s="38">
        <v>3.5929999999999997E-2</v>
      </c>
      <c r="R157" s="38">
        <v>3.1879999999999999E-2</v>
      </c>
      <c r="S157" s="38">
        <v>3.1879999999999999E-2</v>
      </c>
      <c r="T157" s="38">
        <v>3.1879999999999999E-2</v>
      </c>
      <c r="U157" s="38">
        <v>2.1340000000000001E-2</v>
      </c>
      <c r="V157" s="38">
        <v>3.1879999999999999E-2</v>
      </c>
      <c r="W157" s="38">
        <v>3.1879999999999999E-2</v>
      </c>
      <c r="X157" s="38">
        <v>3.1879999999999999E-2</v>
      </c>
      <c r="Y157" s="38">
        <v>3.1879999999999999E-2</v>
      </c>
      <c r="Z157" s="38">
        <v>3.3849999999999998E-2</v>
      </c>
      <c r="AA157" s="38">
        <v>3.6319999999999998E-2</v>
      </c>
      <c r="AB157" s="38">
        <v>3.1879999999999999E-2</v>
      </c>
      <c r="AC157" s="38">
        <v>3.8330000000000003E-2</v>
      </c>
      <c r="AD157" s="38">
        <v>6.5589999999999996E-2</v>
      </c>
      <c r="AE157" s="38">
        <v>3.1879999999999999E-2</v>
      </c>
      <c r="AF157" s="38">
        <v>3.1879999999999999E-2</v>
      </c>
      <c r="AG157" s="38">
        <v>3.1879999999999999E-2</v>
      </c>
      <c r="AH157" s="38">
        <v>3.2329999999999998E-2</v>
      </c>
      <c r="AI157" s="38">
        <v>2.1340000000000001E-2</v>
      </c>
      <c r="AJ157" s="38">
        <v>3.4200000000000001E-2</v>
      </c>
      <c r="AK157" s="38">
        <v>3.5479999999999998E-2</v>
      </c>
      <c r="AL157" s="38">
        <v>5.919E-2</v>
      </c>
      <c r="AM157" s="38">
        <v>3.3649999999999999E-2</v>
      </c>
      <c r="AN157" s="38">
        <v>4.5839999999999999E-2</v>
      </c>
      <c r="AO157" s="38">
        <v>4.0829999999999998E-2</v>
      </c>
      <c r="AP157" s="38">
        <v>5.2150000000000002E-2</v>
      </c>
      <c r="AQ157" s="38">
        <v>3.3390000000000003E-2</v>
      </c>
      <c r="AR157" s="38">
        <v>5.4730000000000001E-2</v>
      </c>
      <c r="AS157" s="38">
        <v>2.9919999999999999E-2</v>
      </c>
      <c r="AT157" s="38">
        <v>3.6990000000000002E-2</v>
      </c>
      <c r="AU157" s="38">
        <v>4.9079999999999999E-2</v>
      </c>
      <c r="AV157" s="38">
        <v>3.5749999999999997E-2</v>
      </c>
      <c r="AW157" s="38">
        <v>3.2509999999999997E-2</v>
      </c>
      <c r="AX157" s="38">
        <v>6.1679999999999999E-2</v>
      </c>
      <c r="AY157" s="38">
        <v>3.1780000000000003E-2</v>
      </c>
      <c r="AZ157" s="38">
        <v>3.0810000000000001E-2</v>
      </c>
      <c r="BA157" s="38">
        <v>3.2779999999999997E-2</v>
      </c>
      <c r="BB157" s="38">
        <v>7.5469999999999995E-2</v>
      </c>
      <c r="BC157" s="38">
        <v>3.4439999999999998E-2</v>
      </c>
      <c r="BD157" s="39"/>
      <c r="BE157" s="2"/>
    </row>
    <row r="158" spans="1:57" x14ac:dyDescent="0.25">
      <c r="A158" s="2"/>
      <c r="B158" s="2">
        <v>148</v>
      </c>
      <c r="C158" s="37">
        <v>3.1879999999999999E-2</v>
      </c>
      <c r="D158" s="37">
        <v>3.1879999999999999E-2</v>
      </c>
      <c r="E158" s="37">
        <v>3.1879999999999999E-2</v>
      </c>
      <c r="F158" s="37">
        <v>3.1620000000000002E-2</v>
      </c>
      <c r="G158" s="37">
        <v>3.1879999999999999E-2</v>
      </c>
      <c r="H158" s="37">
        <v>3.1879999999999999E-2</v>
      </c>
      <c r="I158" s="37">
        <v>3.406E-2</v>
      </c>
      <c r="J158" s="37">
        <v>3.1879999999999999E-2</v>
      </c>
      <c r="K158" s="37">
        <v>3.1879999999999999E-2</v>
      </c>
      <c r="L158" s="37">
        <v>3.1879999999999999E-2</v>
      </c>
      <c r="M158" s="38">
        <v>3.1879999999999999E-2</v>
      </c>
      <c r="N158" s="38">
        <v>3.1879999999999999E-2</v>
      </c>
      <c r="O158" s="38">
        <v>3.1879999999999999E-2</v>
      </c>
      <c r="P158" s="38">
        <v>4.7370000000000002E-2</v>
      </c>
      <c r="Q158" s="38">
        <v>3.5909999999999997E-2</v>
      </c>
      <c r="R158" s="38">
        <v>3.1879999999999999E-2</v>
      </c>
      <c r="S158" s="38">
        <v>3.1879999999999999E-2</v>
      </c>
      <c r="T158" s="38">
        <v>3.1879999999999999E-2</v>
      </c>
      <c r="U158" s="38">
        <v>2.1350000000000001E-2</v>
      </c>
      <c r="V158" s="38">
        <v>3.1879999999999999E-2</v>
      </c>
      <c r="W158" s="38">
        <v>3.1879999999999999E-2</v>
      </c>
      <c r="X158" s="38">
        <v>3.1879999999999999E-2</v>
      </c>
      <c r="Y158" s="38">
        <v>3.1879999999999999E-2</v>
      </c>
      <c r="Z158" s="38">
        <v>3.3849999999999998E-2</v>
      </c>
      <c r="AA158" s="38">
        <v>3.6299999999999999E-2</v>
      </c>
      <c r="AB158" s="38">
        <v>3.1879999999999999E-2</v>
      </c>
      <c r="AC158" s="38">
        <v>3.8289999999999998E-2</v>
      </c>
      <c r="AD158" s="38">
        <v>6.5500000000000003E-2</v>
      </c>
      <c r="AE158" s="38">
        <v>3.1879999999999999E-2</v>
      </c>
      <c r="AF158" s="38">
        <v>3.1879999999999999E-2</v>
      </c>
      <c r="AG158" s="38">
        <v>3.1879999999999999E-2</v>
      </c>
      <c r="AH158" s="38">
        <v>3.2329999999999998E-2</v>
      </c>
      <c r="AI158" s="38">
        <v>2.1350000000000001E-2</v>
      </c>
      <c r="AJ158" s="38">
        <v>3.4189999999999998E-2</v>
      </c>
      <c r="AK158" s="38">
        <v>3.5459999999999998E-2</v>
      </c>
      <c r="AL158" s="38">
        <v>5.9139999999999998E-2</v>
      </c>
      <c r="AM158" s="38">
        <v>3.3640000000000003E-2</v>
      </c>
      <c r="AN158" s="38">
        <v>4.5830000000000003E-2</v>
      </c>
      <c r="AO158" s="38">
        <v>4.0849999999999997E-2</v>
      </c>
      <c r="AP158" s="38">
        <v>5.2089999999999997E-2</v>
      </c>
      <c r="AQ158" s="38">
        <v>3.3390000000000003E-2</v>
      </c>
      <c r="AR158" s="38">
        <v>5.4719999999999998E-2</v>
      </c>
      <c r="AS158" s="38">
        <v>2.9940000000000001E-2</v>
      </c>
      <c r="AT158" s="38">
        <v>3.6979999999999999E-2</v>
      </c>
      <c r="AU158" s="38">
        <v>4.904E-2</v>
      </c>
      <c r="AV158" s="38">
        <v>3.5729999999999998E-2</v>
      </c>
      <c r="AW158" s="38">
        <v>3.2509999999999997E-2</v>
      </c>
      <c r="AX158" s="38">
        <v>6.1629999999999997E-2</v>
      </c>
      <c r="AY158" s="38">
        <v>3.1789999999999999E-2</v>
      </c>
      <c r="AZ158" s="38">
        <v>3.082E-2</v>
      </c>
      <c r="BA158" s="38">
        <v>3.2779999999999997E-2</v>
      </c>
      <c r="BB158" s="38">
        <v>7.5319999999999998E-2</v>
      </c>
      <c r="BC158" s="38">
        <v>3.4430000000000002E-2</v>
      </c>
      <c r="BD158" s="39"/>
      <c r="BE158" s="2"/>
    </row>
    <row r="159" spans="1:57" x14ac:dyDescent="0.25">
      <c r="A159" s="2"/>
      <c r="B159" s="2">
        <v>149</v>
      </c>
      <c r="C159" s="37">
        <v>3.1890000000000002E-2</v>
      </c>
      <c r="D159" s="37">
        <v>3.1890000000000002E-2</v>
      </c>
      <c r="E159" s="37">
        <v>3.1890000000000002E-2</v>
      </c>
      <c r="F159" s="37">
        <v>3.1629999999999998E-2</v>
      </c>
      <c r="G159" s="37">
        <v>3.1890000000000002E-2</v>
      </c>
      <c r="H159" s="37">
        <v>3.1890000000000002E-2</v>
      </c>
      <c r="I159" s="37">
        <v>3.4049999999999997E-2</v>
      </c>
      <c r="J159" s="37">
        <v>3.1890000000000002E-2</v>
      </c>
      <c r="K159" s="37">
        <v>3.1890000000000002E-2</v>
      </c>
      <c r="L159" s="37">
        <v>3.1890000000000002E-2</v>
      </c>
      <c r="M159" s="38">
        <v>3.1890000000000002E-2</v>
      </c>
      <c r="N159" s="38">
        <v>3.1890000000000002E-2</v>
      </c>
      <c r="O159" s="38">
        <v>3.1890000000000002E-2</v>
      </c>
      <c r="P159" s="38">
        <v>4.734E-2</v>
      </c>
      <c r="Q159" s="38">
        <v>3.5889999999999998E-2</v>
      </c>
      <c r="R159" s="38">
        <v>3.1890000000000002E-2</v>
      </c>
      <c r="S159" s="38">
        <v>3.1890000000000002E-2</v>
      </c>
      <c r="T159" s="38">
        <v>3.1890000000000002E-2</v>
      </c>
      <c r="U159" s="38">
        <v>2.1360000000000001E-2</v>
      </c>
      <c r="V159" s="38">
        <v>3.1890000000000002E-2</v>
      </c>
      <c r="W159" s="38">
        <v>3.1890000000000002E-2</v>
      </c>
      <c r="X159" s="38">
        <v>3.1890000000000002E-2</v>
      </c>
      <c r="Y159" s="38">
        <v>3.1890000000000002E-2</v>
      </c>
      <c r="Z159" s="38">
        <v>3.3840000000000002E-2</v>
      </c>
      <c r="AA159" s="38">
        <v>3.628E-2</v>
      </c>
      <c r="AB159" s="38">
        <v>3.1890000000000002E-2</v>
      </c>
      <c r="AC159" s="38">
        <v>3.8249999999999999E-2</v>
      </c>
      <c r="AD159" s="38">
        <v>6.5409999999999996E-2</v>
      </c>
      <c r="AE159" s="38">
        <v>3.1890000000000002E-2</v>
      </c>
      <c r="AF159" s="38">
        <v>3.1890000000000002E-2</v>
      </c>
      <c r="AG159" s="38">
        <v>3.1890000000000002E-2</v>
      </c>
      <c r="AH159" s="38">
        <v>3.2340000000000001E-2</v>
      </c>
      <c r="AI159" s="38">
        <v>2.1360000000000001E-2</v>
      </c>
      <c r="AJ159" s="38">
        <v>3.4180000000000002E-2</v>
      </c>
      <c r="AK159" s="38">
        <v>3.5450000000000002E-2</v>
      </c>
      <c r="AL159" s="38">
        <v>5.9080000000000001E-2</v>
      </c>
      <c r="AM159" s="38">
        <v>3.3640000000000003E-2</v>
      </c>
      <c r="AN159" s="38">
        <v>4.5809999999999997E-2</v>
      </c>
      <c r="AO159" s="38">
        <v>4.0869999999999997E-2</v>
      </c>
      <c r="AP159" s="38">
        <v>5.2040000000000003E-2</v>
      </c>
      <c r="AQ159" s="38">
        <v>3.3390000000000003E-2</v>
      </c>
      <c r="AR159" s="38">
        <v>5.4710000000000002E-2</v>
      </c>
      <c r="AS159" s="38">
        <v>2.997E-2</v>
      </c>
      <c r="AT159" s="38">
        <v>3.6979999999999999E-2</v>
      </c>
      <c r="AU159" s="38">
        <v>4.9000000000000002E-2</v>
      </c>
      <c r="AV159" s="38">
        <v>3.5709999999999999E-2</v>
      </c>
      <c r="AW159" s="38">
        <v>3.2509999999999997E-2</v>
      </c>
      <c r="AX159" s="38">
        <v>6.157E-2</v>
      </c>
      <c r="AY159" s="38">
        <v>3.1789999999999999E-2</v>
      </c>
      <c r="AZ159" s="38">
        <v>3.083E-2</v>
      </c>
      <c r="BA159" s="38">
        <v>3.2779999999999997E-2</v>
      </c>
      <c r="BB159" s="38">
        <v>7.5170000000000001E-2</v>
      </c>
      <c r="BC159" s="38">
        <v>3.4419999999999999E-2</v>
      </c>
      <c r="BD159" s="39"/>
      <c r="BE159" s="2"/>
    </row>
    <row r="160" spans="1:57" x14ac:dyDescent="0.25">
      <c r="A160" s="2"/>
      <c r="B160" s="4">
        <v>150</v>
      </c>
      <c r="C160" s="40">
        <v>3.1899999999999998E-2</v>
      </c>
      <c r="D160" s="40">
        <v>3.1899999999999998E-2</v>
      </c>
      <c r="E160" s="40">
        <v>3.1899999999999998E-2</v>
      </c>
      <c r="F160" s="40">
        <v>3.1640000000000001E-2</v>
      </c>
      <c r="G160" s="40">
        <v>3.1899999999999998E-2</v>
      </c>
      <c r="H160" s="40">
        <v>3.1899999999999998E-2</v>
      </c>
      <c r="I160" s="40">
        <v>3.4040000000000001E-2</v>
      </c>
      <c r="J160" s="40">
        <v>3.1899999999999998E-2</v>
      </c>
      <c r="K160" s="40">
        <v>3.1899999999999998E-2</v>
      </c>
      <c r="L160" s="40">
        <v>3.1899999999999998E-2</v>
      </c>
      <c r="M160" s="41">
        <v>3.1899999999999998E-2</v>
      </c>
      <c r="N160" s="41">
        <v>3.1899999999999998E-2</v>
      </c>
      <c r="O160" s="41">
        <v>3.1899999999999998E-2</v>
      </c>
      <c r="P160" s="41">
        <v>4.7320000000000001E-2</v>
      </c>
      <c r="Q160" s="41">
        <v>3.5869999999999999E-2</v>
      </c>
      <c r="R160" s="41">
        <v>3.1899999999999998E-2</v>
      </c>
      <c r="S160" s="41">
        <v>3.1899999999999998E-2</v>
      </c>
      <c r="T160" s="41">
        <v>3.1899999999999998E-2</v>
      </c>
      <c r="U160" s="41">
        <v>2.137E-2</v>
      </c>
      <c r="V160" s="41">
        <v>3.1899999999999998E-2</v>
      </c>
      <c r="W160" s="41">
        <v>3.1899999999999998E-2</v>
      </c>
      <c r="X160" s="41">
        <v>3.1899999999999998E-2</v>
      </c>
      <c r="Y160" s="41">
        <v>3.1899999999999998E-2</v>
      </c>
      <c r="Z160" s="41">
        <v>3.3829999999999999E-2</v>
      </c>
      <c r="AA160" s="41">
        <v>3.6260000000000001E-2</v>
      </c>
      <c r="AB160" s="41">
        <v>3.1899999999999998E-2</v>
      </c>
      <c r="AC160" s="41">
        <v>3.8219999999999997E-2</v>
      </c>
      <c r="AD160" s="41">
        <v>6.5329999999999999E-2</v>
      </c>
      <c r="AE160" s="41">
        <v>3.1899999999999998E-2</v>
      </c>
      <c r="AF160" s="41">
        <v>3.1899999999999998E-2</v>
      </c>
      <c r="AG160" s="41">
        <v>3.1899999999999998E-2</v>
      </c>
      <c r="AH160" s="41">
        <v>3.2340000000000001E-2</v>
      </c>
      <c r="AI160" s="41">
        <v>2.137E-2</v>
      </c>
      <c r="AJ160" s="41">
        <v>3.4169999999999999E-2</v>
      </c>
      <c r="AK160" s="41">
        <v>3.5430000000000003E-2</v>
      </c>
      <c r="AL160" s="41">
        <v>5.9020000000000003E-2</v>
      </c>
      <c r="AM160" s="41">
        <v>3.363E-2</v>
      </c>
      <c r="AN160" s="41">
        <v>4.58E-2</v>
      </c>
      <c r="AO160" s="41">
        <v>4.0890000000000003E-2</v>
      </c>
      <c r="AP160" s="41">
        <v>5.1979999999999998E-2</v>
      </c>
      <c r="AQ160" s="41">
        <v>3.3390000000000003E-2</v>
      </c>
      <c r="AR160" s="41">
        <v>5.4699999999999999E-2</v>
      </c>
      <c r="AS160" s="41">
        <v>2.9989999999999999E-2</v>
      </c>
      <c r="AT160" s="41">
        <v>3.6970000000000003E-2</v>
      </c>
      <c r="AU160" s="41">
        <v>4.8959999999999997E-2</v>
      </c>
      <c r="AV160" s="41">
        <v>3.569E-2</v>
      </c>
      <c r="AW160" s="41">
        <v>3.252E-2</v>
      </c>
      <c r="AX160" s="41">
        <v>6.1519999999999998E-2</v>
      </c>
      <c r="AY160" s="41">
        <v>3.1800000000000002E-2</v>
      </c>
      <c r="AZ160" s="41">
        <v>3.0849999999999999E-2</v>
      </c>
      <c r="BA160" s="41">
        <v>3.2779999999999997E-2</v>
      </c>
      <c r="BB160" s="41">
        <v>7.5020000000000003E-2</v>
      </c>
      <c r="BC160" s="41">
        <v>3.4410000000000003E-2</v>
      </c>
      <c r="BD160" s="39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</sheetData>
  <hyperlinks>
    <hyperlink ref="B2" location="Main_Menu!D10" display="Main menu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7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25">
      <c r="A2" s="3"/>
      <c r="B2" s="30" t="s">
        <v>5</v>
      </c>
      <c r="C2" s="35" t="str">
        <f>IF(RFR_spot_no_VA!C2="","",RFR_spot_no_VA!C2)</f>
        <v>Euro</v>
      </c>
      <c r="D2" s="35" t="str">
        <f>IF(RFR_spot_no_VA!D2="","",RFR_spot_no_VA!D2)</f>
        <v>Austria</v>
      </c>
      <c r="E2" s="35" t="str">
        <f>IF(RFR_spot_no_VA!E2="","",RFR_spot_no_VA!E2)</f>
        <v>Belgium</v>
      </c>
      <c r="F2" s="35" t="str">
        <f>IF(RFR_spot_no_VA!F2="","",RFR_spot_no_VA!F2)</f>
        <v>Bulgaria</v>
      </c>
      <c r="G2" s="35" t="str">
        <f>IF(RFR_spot_no_VA!G2="","",RFR_spot_no_VA!G2)</f>
        <v>Croatia</v>
      </c>
      <c r="H2" s="35" t="str">
        <f>IF(RFR_spot_no_VA!H2="","",RFR_spot_no_VA!H2)</f>
        <v>Cyprus</v>
      </c>
      <c r="I2" s="35" t="str">
        <f>IF(RFR_spot_no_VA!I2="","",RFR_spot_no_VA!I2)</f>
        <v>Czech Republic</v>
      </c>
      <c r="J2" s="35" t="str">
        <f>IF(RFR_spot_no_VA!J2="","",RFR_spot_no_VA!J2)</f>
        <v>Denmark</v>
      </c>
      <c r="K2" s="35" t="str">
        <f>IF(RFR_spot_no_VA!K2="","",RFR_spot_no_VA!K2)</f>
        <v>Estonia</v>
      </c>
      <c r="L2" s="35" t="str">
        <f>IF(RFR_spot_no_VA!L2="","",RFR_spot_no_VA!L2)</f>
        <v>Finland</v>
      </c>
      <c r="M2" s="35" t="str">
        <f>IF(RFR_spot_no_VA!M2="","",RFR_spot_no_VA!M2)</f>
        <v>France</v>
      </c>
      <c r="N2" s="35" t="str">
        <f>IF(RFR_spot_no_VA!N2="","",RFR_spot_no_VA!N2)</f>
        <v>Germany</v>
      </c>
      <c r="O2" s="35" t="str">
        <f>IF(RFR_spot_no_VA!O2="","",RFR_spot_no_VA!O2)</f>
        <v>Greece</v>
      </c>
      <c r="P2" s="35" t="str">
        <f>IF(RFR_spot_no_VA!P2="","",RFR_spot_no_VA!P2)</f>
        <v>Hungary</v>
      </c>
      <c r="Q2" s="35" t="str">
        <f>IF(RFR_spot_no_VA!Q2="","",RFR_spot_no_VA!Q2)</f>
        <v>Iceland</v>
      </c>
      <c r="R2" s="35" t="str">
        <f>IF(RFR_spot_no_VA!R2="","",RFR_spot_no_VA!R2)</f>
        <v>Ireland</v>
      </c>
      <c r="S2" s="35" t="str">
        <f>IF(RFR_spot_no_VA!S2="","",RFR_spot_no_VA!S2)</f>
        <v>Italy</v>
      </c>
      <c r="T2" s="35" t="str">
        <f>IF(RFR_spot_no_VA!T2="","",RFR_spot_no_VA!T2)</f>
        <v>Latvia</v>
      </c>
      <c r="U2" s="35" t="str">
        <f>IF(RFR_spot_no_VA!U2="","",RFR_spot_no_VA!U2)</f>
        <v>Liechtenstein</v>
      </c>
      <c r="V2" s="35" t="str">
        <f>IF(RFR_spot_no_VA!V2="","",RFR_spot_no_VA!V2)</f>
        <v>Lithuania</v>
      </c>
      <c r="W2" s="35" t="str">
        <f>IF(RFR_spot_no_VA!W2="","",RFR_spot_no_VA!W2)</f>
        <v>Luxembourg</v>
      </c>
      <c r="X2" s="35" t="str">
        <f>IF(RFR_spot_no_VA!X2="","",RFR_spot_no_VA!X2)</f>
        <v>Malta</v>
      </c>
      <c r="Y2" s="35" t="str">
        <f>IF(RFR_spot_no_VA!Y2="","",RFR_spot_no_VA!Y2)</f>
        <v>Netherlands</v>
      </c>
      <c r="Z2" s="35" t="str">
        <f>IF(RFR_spot_no_VA!Z2="","",RFR_spot_no_VA!Z2)</f>
        <v>Norway</v>
      </c>
      <c r="AA2" s="35" t="str">
        <f>IF(RFR_spot_no_VA!AA2="","",RFR_spot_no_VA!AA2)</f>
        <v>Poland</v>
      </c>
      <c r="AB2" s="35" t="str">
        <f>IF(RFR_spot_no_VA!AB2="","",RFR_spot_no_VA!AB2)</f>
        <v>Portugal</v>
      </c>
      <c r="AC2" s="35" t="str">
        <f>IF(RFR_spot_no_VA!AC2="","",RFR_spot_no_VA!AC2)</f>
        <v>Romania</v>
      </c>
      <c r="AD2" s="35" t="str">
        <f>IF(RFR_spot_no_VA!AD2="","",RFR_spot_no_VA!AD2)</f>
        <v>Russia</v>
      </c>
      <c r="AE2" s="35" t="str">
        <f>IF(RFR_spot_no_VA!AE2="","",RFR_spot_no_VA!AE2)</f>
        <v>Slovakia</v>
      </c>
      <c r="AF2" s="35" t="str">
        <f>IF(RFR_spot_no_VA!AF2="","",RFR_spot_no_VA!AF2)</f>
        <v>Slovenia</v>
      </c>
      <c r="AG2" s="35" t="str">
        <f>IF(RFR_spot_no_VA!AG2="","",RFR_spot_no_VA!AG2)</f>
        <v>Spain</v>
      </c>
      <c r="AH2" s="35" t="str">
        <f>IF(RFR_spot_no_VA!AH2="","",RFR_spot_no_VA!AH2)</f>
        <v>Sweden</v>
      </c>
      <c r="AI2" s="35" t="str">
        <f>IF(RFR_spot_no_VA!AI2="","",RFR_spot_no_VA!AI2)</f>
        <v>Switzerland</v>
      </c>
      <c r="AJ2" s="35" t="str">
        <f>IF(RFR_spot_no_VA!AJ2="","",RFR_spot_no_VA!AJ2)</f>
        <v>United Kingdom</v>
      </c>
      <c r="AK2" s="35" t="str">
        <f>IF(RFR_spot_no_VA!AK2="","",RFR_spot_no_VA!AK2)</f>
        <v>Australia</v>
      </c>
      <c r="AL2" s="35" t="str">
        <f>IF(RFR_spot_no_VA!AL2="","",RFR_spot_no_VA!AL2)</f>
        <v>Brazil</v>
      </c>
      <c r="AM2" s="35" t="str">
        <f>IF(RFR_spot_no_VA!AM2="","",RFR_spot_no_VA!AM2)</f>
        <v>Canada</v>
      </c>
      <c r="AN2" s="35" t="str">
        <f>IF(RFR_spot_no_VA!AN2="","",RFR_spot_no_VA!AN2)</f>
        <v>Chile</v>
      </c>
      <c r="AO2" s="35" t="str">
        <f>IF(RFR_spot_no_VA!AO2="","",RFR_spot_no_VA!AO2)</f>
        <v>China</v>
      </c>
      <c r="AP2" s="35" t="str">
        <f>IF(RFR_spot_no_VA!AP2="","",RFR_spot_no_VA!AP2)</f>
        <v>Colombia</v>
      </c>
      <c r="AQ2" s="35" t="str">
        <f>IF(RFR_spot_no_VA!AQ2="","",RFR_spot_no_VA!AQ2)</f>
        <v>Hong Kong</v>
      </c>
      <c r="AR2" s="35" t="str">
        <f>IF(RFR_spot_no_VA!AR2="","",RFR_spot_no_VA!AR2)</f>
        <v>India</v>
      </c>
      <c r="AS2" s="35" t="str">
        <f>IF(RFR_spot_no_VA!AS2="","",RFR_spot_no_VA!AS2)</f>
        <v>Japan</v>
      </c>
      <c r="AT2" s="35" t="str">
        <f>IF(RFR_spot_no_VA!AT2="","",RFR_spot_no_VA!AT2)</f>
        <v>Malaysia</v>
      </c>
      <c r="AU2" s="35" t="str">
        <f>IF(RFR_spot_no_VA!AU2="","",RFR_spot_no_VA!AU2)</f>
        <v>Mexico</v>
      </c>
      <c r="AV2" s="35" t="str">
        <f>IF(RFR_spot_no_VA!AV2="","",RFR_spot_no_VA!AV2)</f>
        <v>New Zealand</v>
      </c>
      <c r="AW2" s="35" t="str">
        <f>IF(RFR_spot_no_VA!AW2="","",RFR_spot_no_VA!AW2)</f>
        <v>Singapore</v>
      </c>
      <c r="AX2" s="35" t="str">
        <f>IF(RFR_spot_no_VA!AX2="","",RFR_spot_no_VA!AX2)</f>
        <v>South Africa</v>
      </c>
      <c r="AY2" s="35" t="str">
        <f>IF(RFR_spot_no_VA!AY2="","",RFR_spot_no_VA!AY2)</f>
        <v>South Korea</v>
      </c>
      <c r="AZ2" s="35" t="str">
        <f>IF(RFR_spot_no_VA!AZ2="","",RFR_spot_no_VA!AZ2)</f>
        <v>Taiwan</v>
      </c>
      <c r="BA2" s="35" t="str">
        <f>IF(RFR_spot_no_VA!BA2="","",RFR_spot_no_VA!BA2)</f>
        <v>Thailand</v>
      </c>
      <c r="BB2" s="35" t="str">
        <f>IF(RFR_spot_no_VA!BB2="","",RFR_spot_no_VA!BB2)</f>
        <v>Turkey</v>
      </c>
      <c r="BC2" s="35" t="str">
        <f>IF(RFR_spot_no_VA!BC2="","",RFR_spot_no_VA!BC2)</f>
        <v>United States</v>
      </c>
      <c r="BD2" s="3"/>
      <c r="BE2" s="3"/>
    </row>
    <row r="3" spans="1:57" s="1" customFormat="1" x14ac:dyDescent="0.25">
      <c r="A3" s="3"/>
      <c r="B3" s="3"/>
      <c r="C3" s="34" t="str">
        <f>IF(RFR_spot_no_VA!C3="","",RFR_spot_no_VA!C3)</f>
        <v>EUR_30_06_2024_SWP_LLP_20_EXT_40_UFR_3.30</v>
      </c>
      <c r="D3" s="34" t="str">
        <f>IF(RFR_spot_no_VA!D3="","",RFR_spot_no_VA!D3)</f>
        <v>AT_30_06_2024_SWP_LLP_20_EXT_40_UFR_3.30</v>
      </c>
      <c r="E3" s="34" t="str">
        <f>IF(RFR_spot_no_VA!E3="","",RFR_spot_no_VA!E3)</f>
        <v>BE_30_06_2024_SWP_LLP_20_EXT_40_UFR_3.30</v>
      </c>
      <c r="F3" s="34" t="str">
        <f>IF(RFR_spot_no_VA!F3="","",RFR_spot_no_VA!F3)</f>
        <v>BG_30_06_2024_PEE_LLP_20_EXT_40_UFR_3.30</v>
      </c>
      <c r="G3" s="34" t="str">
        <f>IF(RFR_spot_no_VA!G3="","",RFR_spot_no_VA!G3)</f>
        <v>HR_30_06_2024_SWP_LLP_20_EXT_40_UFR_3.30</v>
      </c>
      <c r="H3" s="34" t="str">
        <f>IF(RFR_spot_no_VA!H3="","",RFR_spot_no_VA!H3)</f>
        <v>CY_30_06_2024_SWP_LLP_20_EXT_40_UFR_3.30</v>
      </c>
      <c r="I3" s="34" t="str">
        <f>IF(RFR_spot_no_VA!I3="","",RFR_spot_no_VA!I3)</f>
        <v>CZ_30_06_2024_SWP_LLP_15_EXT_45_UFR_3.30</v>
      </c>
      <c r="J3" s="34" t="str">
        <f>IF(RFR_spot_no_VA!J3="","",RFR_spot_no_VA!J3)</f>
        <v>DK_30_06_2024_PEE_LLP_20_EXT_40_UFR_3.30</v>
      </c>
      <c r="K3" s="34" t="str">
        <f>IF(RFR_spot_no_VA!K3="","",RFR_spot_no_VA!K3)</f>
        <v>EE_30_06_2024_SWP_LLP_20_EXT_40_UFR_3.30</v>
      </c>
      <c r="L3" s="34" t="str">
        <f>IF(RFR_spot_no_VA!L3="","",RFR_spot_no_VA!L3)</f>
        <v>FI_30_06_2024_SWP_LLP_20_EXT_40_UFR_3.30</v>
      </c>
      <c r="M3" s="34" t="str">
        <f>IF(RFR_spot_no_VA!M3="","",RFR_spot_no_VA!M3)</f>
        <v>FR_30_06_2024_SWP_LLP_20_EXT_40_UFR_3.30</v>
      </c>
      <c r="N3" s="34" t="str">
        <f>IF(RFR_spot_no_VA!N3="","",RFR_spot_no_VA!N3)</f>
        <v>DE_30_06_2024_SWP_LLP_20_EXT_40_UFR_3.30</v>
      </c>
      <c r="O3" s="34" t="str">
        <f>IF(RFR_spot_no_VA!O3="","",RFR_spot_no_VA!O3)</f>
        <v>GR_30_06_2024_SWP_LLP_20_EXT_40_UFR_3.30</v>
      </c>
      <c r="P3" s="34" t="str">
        <f>IF(RFR_spot_no_VA!P3="","",RFR_spot_no_VA!P3)</f>
        <v>HU_30_06_2024_GOV_LLP_15_EXT_45_UFR_4.35</v>
      </c>
      <c r="Q3" s="34" t="str">
        <f>IF(RFR_spot_no_VA!Q3="","",RFR_spot_no_VA!Q3)</f>
        <v>IS_30_06_2024_GOV_LLP_9_EXT_51_UFR_3.30</v>
      </c>
      <c r="R3" s="34" t="str">
        <f>IF(RFR_spot_no_VA!R3="","",RFR_spot_no_VA!R3)</f>
        <v>IE_30_06_2024_SWP_LLP_20_EXT_40_UFR_3.30</v>
      </c>
      <c r="S3" s="34" t="str">
        <f>IF(RFR_spot_no_VA!S3="","",RFR_spot_no_VA!S3)</f>
        <v>IT_30_06_2024_SWP_LLP_20_EXT_40_UFR_3.30</v>
      </c>
      <c r="T3" s="34" t="str">
        <f>IF(RFR_spot_no_VA!T3="","",RFR_spot_no_VA!T3)</f>
        <v>LV_30_06_2024_SWP_LLP_20_EXT_40_UFR_3.30</v>
      </c>
      <c r="U3" s="34" t="str">
        <f>IF(RFR_spot_no_VA!U3="","",RFR_spot_no_VA!U3)</f>
        <v>LI_30_06_2024_PEE_LLP_10_EXT_50_UFR_2.30</v>
      </c>
      <c r="V3" s="34" t="str">
        <f>IF(RFR_spot_no_VA!V3="","",RFR_spot_no_VA!V3)</f>
        <v>LT_30_06_2024_SWP_LLP_20_EXT_40_UFR_3.30</v>
      </c>
      <c r="W3" s="34" t="str">
        <f>IF(RFR_spot_no_VA!W3="","",RFR_spot_no_VA!W3)</f>
        <v>LU_30_06_2024_SWP_LLP_20_EXT_40_UFR_3.30</v>
      </c>
      <c r="X3" s="34" t="str">
        <f>IF(RFR_spot_no_VA!X3="","",RFR_spot_no_VA!X3)</f>
        <v>MT_30_06_2024_SWP_LLP_20_EXT_40_UFR_3.30</v>
      </c>
      <c r="Y3" s="34" t="str">
        <f>IF(RFR_spot_no_VA!Y3="","",RFR_spot_no_VA!Y3)</f>
        <v>NL_30_06_2024_SWP_LLP_20_EXT_40_UFR_3.30</v>
      </c>
      <c r="Z3" s="34" t="str">
        <f>IF(RFR_spot_no_VA!Z3="","",RFR_spot_no_VA!Z3)</f>
        <v>NO_30_06_2024_SWP_LLP_10_EXT_50_UFR_3.30</v>
      </c>
      <c r="AA3" s="34" t="str">
        <f>IF(RFR_spot_no_VA!AA3="","",RFR_spot_no_VA!AA3)</f>
        <v>PL_30_06_2024_GOV_LLP_10_EXT_50_UFR_3.30</v>
      </c>
      <c r="AB3" s="34" t="str">
        <f>IF(RFR_spot_no_VA!AB3="","",RFR_spot_no_VA!AB3)</f>
        <v>PT_30_06_2024_SWP_LLP_20_EXT_40_UFR_3.30</v>
      </c>
      <c r="AC3" s="34" t="str">
        <f>IF(RFR_spot_no_VA!AC3="","",RFR_spot_no_VA!AC3)</f>
        <v>RO_30_06_2024_GOV_LLP_10_EXT_50_UFR_3.30</v>
      </c>
      <c r="AD3" s="34" t="str">
        <f>IF(RFR_spot_no_VA!AD3="","",RFR_spot_no_VA!AD3)</f>
        <v>RU_30_06_2024_GOV_LLP_14_EXT_46_UFR_5.25</v>
      </c>
      <c r="AE3" s="34" t="str">
        <f>IF(RFR_spot_no_VA!AE3="","",RFR_spot_no_VA!AE3)</f>
        <v>SK_30_06_2024_SWP_LLP_20_EXT_40_UFR_3.30</v>
      </c>
      <c r="AF3" s="34" t="str">
        <f>IF(RFR_spot_no_VA!AF3="","",RFR_spot_no_VA!AF3)</f>
        <v>SI_30_06_2024_SWP_LLP_20_EXT_40_UFR_3.30</v>
      </c>
      <c r="AG3" s="34" t="str">
        <f>IF(RFR_spot_no_VA!AG3="","",RFR_spot_no_VA!AG3)</f>
        <v>ES_30_06_2024_SWP_LLP_20_EXT_40_UFR_3.30</v>
      </c>
      <c r="AH3" s="34" t="str">
        <f>IF(RFR_spot_no_VA!AH3="","",RFR_spot_no_VA!AH3)</f>
        <v>SE_30_06_2024_SWP_LLP_10_EXT_10_UFR_3.30</v>
      </c>
      <c r="AI3" s="34" t="str">
        <f>IF(RFR_spot_no_VA!AI3="","",RFR_spot_no_VA!AI3)</f>
        <v>CH_30_06_2024_OIS_LLP_10_EXT_50_UFR_2.30</v>
      </c>
      <c r="AJ3" s="34" t="str">
        <f>IF(RFR_spot_no_VA!AJ3="","",RFR_spot_no_VA!AJ3)</f>
        <v>UK_30_06_2024_OIS_LLP_50_EXT_40_UFR_3.30</v>
      </c>
      <c r="AK3" s="34" t="str">
        <f>IF(RFR_spot_no_VA!AK3="","",RFR_spot_no_VA!AK3)</f>
        <v>AU_30_06_2024_SWP_LLP_30_EXT_40_UFR_3.30</v>
      </c>
      <c r="AL3" s="34" t="str">
        <f>IF(RFR_spot_no_VA!AL3="","",RFR_spot_no_VA!AL3)</f>
        <v>BR_30_06_2024_GOV_LLP_10_EXT_50_UFR_5.05</v>
      </c>
      <c r="AM3" s="34" t="str">
        <f>IF(RFR_spot_no_VA!AM3="","",RFR_spot_no_VA!AM3)</f>
        <v>CA_30_06_2024_OIS_LLP_30_EXT_40_UFR_3.30</v>
      </c>
      <c r="AN3" s="34" t="str">
        <f>IF(RFR_spot_no_VA!AN3="","",RFR_spot_no_VA!AN3)</f>
        <v>CL_30_06_2024_GOV_LLP_10_EXT_50_UFR_4.35</v>
      </c>
      <c r="AO3" s="34" t="str">
        <f>IF(RFR_spot_no_VA!AO3="","",RFR_spot_no_VA!AO3)</f>
        <v>CN_30_06_2024_SWP_LLP_10_EXT_50_UFR_4.35</v>
      </c>
      <c r="AP3" s="34" t="str">
        <f>IF(RFR_spot_no_VA!AP3="","",RFR_spot_no_VA!AP3)</f>
        <v>CO_30_06_2024_GOV_LLP_10_EXT_50_UFR_4.35</v>
      </c>
      <c r="AQ3" s="34" t="str">
        <f>IF(RFR_spot_no_VA!AQ3="","",RFR_spot_no_VA!AQ3)</f>
        <v>HK_30_06_2024_SWP_LLP_15_EXT_45_UFR_3.30</v>
      </c>
      <c r="AR3" s="34" t="str">
        <f>IF(RFR_spot_no_VA!AR3="","",RFR_spot_no_VA!AR3)</f>
        <v>IN_30_06_2024_OIS_LLP_5_EXT_55_UFR_5.35</v>
      </c>
      <c r="AS3" s="34" t="str">
        <f>IF(RFR_spot_no_VA!AS3="","",RFR_spot_no_VA!AS3)</f>
        <v>JP_30_06_2024_OIS_LLP_30_EXT_40_UFR_3.35</v>
      </c>
      <c r="AT3" s="34" t="str">
        <f>IF(RFR_spot_no_VA!AT3="","",RFR_spot_no_VA!AT3)</f>
        <v>MY_30_06_2024_GOV_LLP_20_EXT_40_UFR_3.60</v>
      </c>
      <c r="AU3" s="34" t="str">
        <f>IF(RFR_spot_no_VA!AU3="","",RFR_spot_no_VA!AU3)</f>
        <v>MX_30_06_2024_SWP_LLP_10_EXT_50_UFR_4.30</v>
      </c>
      <c r="AV3" s="34" t="str">
        <f>IF(RFR_spot_no_VA!AV3="","",RFR_spot_no_VA!AV3)</f>
        <v>NZ_30_06_2024_SWP_LLP_20_EXT_40_UFR_3.30</v>
      </c>
      <c r="AW3" s="34" t="str">
        <f>IF(RFR_spot_no_VA!AW3="","",RFR_spot_no_VA!AW3)</f>
        <v>SG_30_06_2024_OIS_LLP_10_EXT_50_UFR_3.30</v>
      </c>
      <c r="AX3" s="34" t="str">
        <f>IF(RFR_spot_no_VA!AX3="","",RFR_spot_no_VA!AX3)</f>
        <v>ZA_30_06_2024_SWP_LLP_15_EXT_45_UFR_5.35</v>
      </c>
      <c r="AY3" s="34" t="str">
        <f>IF(RFR_spot_no_VA!AY3="","",RFR_spot_no_VA!AY3)</f>
        <v>KR_30_06_2024_SWP_LLP_20_EXT_40_UFR_3.30</v>
      </c>
      <c r="AZ3" s="34" t="str">
        <f>IF(RFR_spot_no_VA!AZ3="","",RFR_spot_no_VA!AZ3)</f>
        <v>TW_30_06_2024_GOV_LLP_10_EXT_50_UFR_3.30</v>
      </c>
      <c r="BA3" s="34" t="str">
        <f>IF(RFR_spot_no_VA!BA3="","",RFR_spot_no_VA!BA3)</f>
        <v>TH_30_06_2024_OIS_LLP_10_EXT_50_UFR_3.30</v>
      </c>
      <c r="BB3" s="34" t="str">
        <f>IF(RFR_spot_no_VA!BB3="","",RFR_spot_no_VA!BB3)</f>
        <v>TR_30_06_2024_GOV_LLP_9_EXT_51_UFR_5.35</v>
      </c>
      <c r="BC3" s="34" t="str">
        <f>IF(RFR_spot_no_VA!BC3="","",RFR_spot_no_VA!BC3)</f>
        <v>US_30_06_2024_OIS_LLP_30_EXT_40_UFR_3.30</v>
      </c>
      <c r="BD3" s="3"/>
      <c r="BE3" s="3"/>
    </row>
    <row r="4" spans="1:57" ht="12" customHeight="1" x14ac:dyDescent="0.25">
      <c r="A4" s="2"/>
      <c r="B4" s="9" t="s">
        <v>105</v>
      </c>
      <c r="C4" s="10">
        <f>IF(RFR_spot_no_VA!C4="","",RFR_spot_no_VA!C4)</f>
        <v>1</v>
      </c>
      <c r="D4" s="10">
        <f>IF(RFR_spot_no_VA!D4="","",RFR_spot_no_VA!D4)</f>
        <v>1</v>
      </c>
      <c r="E4" s="10">
        <f>IF(RFR_spot_no_VA!E4="","",RFR_spot_no_VA!E4)</f>
        <v>1</v>
      </c>
      <c r="F4" s="10">
        <f>IF(RFR_spot_no_VA!F4="","",RFR_spot_no_VA!F4)</f>
        <v>1</v>
      </c>
      <c r="G4" s="10">
        <f>IF(RFR_spot_no_VA!G4="","",RFR_spot_no_VA!G4)</f>
        <v>1</v>
      </c>
      <c r="H4" s="10">
        <f>IF(RFR_spot_no_VA!H4="","",RFR_spot_no_VA!H4)</f>
        <v>1</v>
      </c>
      <c r="I4" s="10">
        <f>IF(RFR_spot_no_VA!I4="","",RFR_spot_no_VA!I4)</f>
        <v>1</v>
      </c>
      <c r="J4" s="10">
        <f>IF(RFR_spot_no_VA!J4="","",RFR_spot_no_VA!J4)</f>
        <v>1</v>
      </c>
      <c r="K4" s="10">
        <f>IF(RFR_spot_no_VA!K4="","",RFR_spot_no_VA!K4)</f>
        <v>1</v>
      </c>
      <c r="L4" s="10">
        <f>IF(RFR_spot_no_VA!L4="","",RFR_spot_no_VA!L4)</f>
        <v>1</v>
      </c>
      <c r="M4" s="10">
        <f>IF(RFR_spot_no_VA!M4="","",RFR_spot_no_VA!M4)</f>
        <v>1</v>
      </c>
      <c r="N4" s="10">
        <f>IF(RFR_spot_no_VA!N4="","",RFR_spot_no_VA!N4)</f>
        <v>1</v>
      </c>
      <c r="O4" s="10">
        <f>IF(RFR_spot_no_VA!O4="","",RFR_spot_no_VA!O4)</f>
        <v>1</v>
      </c>
      <c r="P4" s="10">
        <f>IF(RFR_spot_no_VA!P4="","",RFR_spot_no_VA!P4)</f>
        <v>0</v>
      </c>
      <c r="Q4" s="10">
        <f>IF(RFR_spot_no_VA!Q4="","",RFR_spot_no_VA!Q4)</f>
        <v>0</v>
      </c>
      <c r="R4" s="10">
        <f>IF(RFR_spot_no_VA!R4="","",RFR_spot_no_VA!R4)</f>
        <v>1</v>
      </c>
      <c r="S4" s="10">
        <f>IF(RFR_spot_no_VA!S4="","",RFR_spot_no_VA!S4)</f>
        <v>1</v>
      </c>
      <c r="T4" s="10">
        <f>IF(RFR_spot_no_VA!T4="","",RFR_spot_no_VA!T4)</f>
        <v>1</v>
      </c>
      <c r="U4" s="10">
        <f>IF(RFR_spot_no_VA!U4="","",RFR_spot_no_VA!U4)</f>
        <v>1</v>
      </c>
      <c r="V4" s="10">
        <f>IF(RFR_spot_no_VA!V4="","",RFR_spot_no_VA!V4)</f>
        <v>1</v>
      </c>
      <c r="W4" s="10">
        <f>IF(RFR_spot_no_VA!W4="","",RFR_spot_no_VA!W4)</f>
        <v>1</v>
      </c>
      <c r="X4" s="10">
        <f>IF(RFR_spot_no_VA!X4="","",RFR_spot_no_VA!X4)</f>
        <v>1</v>
      </c>
      <c r="Y4" s="10">
        <f>IF(RFR_spot_no_VA!Y4="","",RFR_spot_no_VA!Y4)</f>
        <v>1</v>
      </c>
      <c r="Z4" s="10">
        <f>IF(RFR_spot_no_VA!Z4="","",RFR_spot_no_VA!Z4)</f>
        <v>1</v>
      </c>
      <c r="AA4" s="10">
        <f>IF(RFR_spot_no_VA!AA4="","",RFR_spot_no_VA!AA4)</f>
        <v>0</v>
      </c>
      <c r="AB4" s="10">
        <f>IF(RFR_spot_no_VA!AB4="","",RFR_spot_no_VA!AB4)</f>
        <v>1</v>
      </c>
      <c r="AC4" s="10">
        <f>IF(RFR_spot_no_VA!AC4="","",RFR_spot_no_VA!AC4)</f>
        <v>0</v>
      </c>
      <c r="AD4" s="10">
        <f>IF(RFR_spot_no_VA!AD4="","",RFR_spot_no_VA!AD4)</f>
        <v>0</v>
      </c>
      <c r="AE4" s="10">
        <f>IF(RFR_spot_no_VA!AE4="","",RFR_spot_no_VA!AE4)</f>
        <v>1</v>
      </c>
      <c r="AF4" s="10">
        <f>IF(RFR_spot_no_VA!AF4="","",RFR_spot_no_VA!AF4)</f>
        <v>1</v>
      </c>
      <c r="AG4" s="10">
        <f>IF(RFR_spot_no_VA!AG4="","",RFR_spot_no_VA!AG4)</f>
        <v>1</v>
      </c>
      <c r="AH4" s="10">
        <f>IF(RFR_spot_no_VA!AH4="","",RFR_spot_no_VA!AH4)</f>
        <v>1</v>
      </c>
      <c r="AI4" s="10">
        <f>IF(RFR_spot_no_VA!AI4="","",RFR_spot_no_VA!AI4)</f>
        <v>1</v>
      </c>
      <c r="AJ4" s="10">
        <f>IF(RFR_spot_no_VA!AJ4="","",RFR_spot_no_VA!AJ4)</f>
        <v>1</v>
      </c>
      <c r="AK4" s="10">
        <f>IF(RFR_spot_no_VA!AK4="","",RFR_spot_no_VA!AK4)</f>
        <v>2</v>
      </c>
      <c r="AL4" s="10">
        <f>IF(RFR_spot_no_VA!AL4="","",RFR_spot_no_VA!AL4)</f>
        <v>0</v>
      </c>
      <c r="AM4" s="10">
        <f>IF(RFR_spot_no_VA!AM4="","",RFR_spot_no_VA!AM4)</f>
        <v>2</v>
      </c>
      <c r="AN4" s="10">
        <f>IF(RFR_spot_no_VA!AN4="","",RFR_spot_no_VA!AN4)</f>
        <v>0</v>
      </c>
      <c r="AO4" s="10">
        <f>IF(RFR_spot_no_VA!AO4="","",RFR_spot_no_VA!AO4)</f>
        <v>4</v>
      </c>
      <c r="AP4" s="10">
        <f>IF(RFR_spot_no_VA!AP4="","",RFR_spot_no_VA!AP4)</f>
        <v>0</v>
      </c>
      <c r="AQ4" s="10">
        <f>IF(RFR_spot_no_VA!AQ4="","",RFR_spot_no_VA!AQ4)</f>
        <v>4</v>
      </c>
      <c r="AR4" s="10">
        <f>IF(RFR_spot_no_VA!AR4="","",RFR_spot_no_VA!AR4)</f>
        <v>1</v>
      </c>
      <c r="AS4" s="10">
        <f>IF(RFR_spot_no_VA!AS4="","",RFR_spot_no_VA!AS4)</f>
        <v>1</v>
      </c>
      <c r="AT4" s="10">
        <f>IF(RFR_spot_no_VA!AT4="","",RFR_spot_no_VA!AT4)</f>
        <v>0</v>
      </c>
      <c r="AU4" s="10">
        <f>IF(RFR_spot_no_VA!AU4="","",RFR_spot_no_VA!AU4)</f>
        <v>13</v>
      </c>
      <c r="AV4" s="10">
        <f>IF(RFR_spot_no_VA!AV4="","",RFR_spot_no_VA!AV4)</f>
        <v>2</v>
      </c>
      <c r="AW4" s="10">
        <f>IF(RFR_spot_no_VA!AW4="","",RFR_spot_no_VA!AW4)</f>
        <v>2</v>
      </c>
      <c r="AX4" s="10">
        <f>IF(RFR_spot_no_VA!AX4="","",RFR_spot_no_VA!AX4)</f>
        <v>4</v>
      </c>
      <c r="AY4" s="10">
        <f>IF(RFR_spot_no_VA!AY4="","",RFR_spot_no_VA!AY4)</f>
        <v>4</v>
      </c>
      <c r="AZ4" s="10">
        <f>IF(RFR_spot_no_VA!AZ4="","",RFR_spot_no_VA!AZ4)</f>
        <v>0</v>
      </c>
      <c r="BA4" s="10">
        <f>IF(RFR_spot_no_VA!BA4="","",RFR_spot_no_VA!BA4)</f>
        <v>4</v>
      </c>
      <c r="BB4" s="10">
        <f>IF(RFR_spot_no_VA!BB4="","",RFR_spot_no_VA!BB4)</f>
        <v>0</v>
      </c>
      <c r="BC4" s="10">
        <f>IF(RFR_spot_no_VA!BC4="","",RFR_spot_no_VA!BC4)</f>
        <v>1</v>
      </c>
      <c r="BD4" s="2"/>
      <c r="BE4" s="2"/>
    </row>
    <row r="5" spans="1:57" ht="12" customHeight="1" x14ac:dyDescent="0.25">
      <c r="A5" s="2"/>
      <c r="B5" s="9" t="s">
        <v>106</v>
      </c>
      <c r="C5" s="10">
        <f>IF(RFR_spot_no_VA!C5="","",RFR_spot_no_VA!C5)</f>
        <v>20</v>
      </c>
      <c r="D5" s="10">
        <f>IF(RFR_spot_no_VA!D5="","",RFR_spot_no_VA!D5)</f>
        <v>20</v>
      </c>
      <c r="E5" s="10">
        <f>IF(RFR_spot_no_VA!E5="","",RFR_spot_no_VA!E5)</f>
        <v>20</v>
      </c>
      <c r="F5" s="10">
        <f>IF(RFR_spot_no_VA!F5="","",RFR_spot_no_VA!F5)</f>
        <v>20</v>
      </c>
      <c r="G5" s="10">
        <f>IF(RFR_spot_no_VA!G5="","",RFR_spot_no_VA!G5)</f>
        <v>20</v>
      </c>
      <c r="H5" s="10">
        <f>IF(RFR_spot_no_VA!H5="","",RFR_spot_no_VA!H5)</f>
        <v>20</v>
      </c>
      <c r="I5" s="10">
        <f>IF(RFR_spot_no_VA!I5="","",RFR_spot_no_VA!I5)</f>
        <v>15</v>
      </c>
      <c r="J5" s="10">
        <f>IF(RFR_spot_no_VA!J5="","",RFR_spot_no_VA!J5)</f>
        <v>20</v>
      </c>
      <c r="K5" s="10">
        <f>IF(RFR_spot_no_VA!K5="","",RFR_spot_no_VA!K5)</f>
        <v>20</v>
      </c>
      <c r="L5" s="10">
        <f>IF(RFR_spot_no_VA!L5="","",RFR_spot_no_VA!L5)</f>
        <v>20</v>
      </c>
      <c r="M5" s="10">
        <f>IF(RFR_spot_no_VA!M5="","",RFR_spot_no_VA!M5)</f>
        <v>20</v>
      </c>
      <c r="N5" s="10">
        <f>IF(RFR_spot_no_VA!N5="","",RFR_spot_no_VA!N5)</f>
        <v>20</v>
      </c>
      <c r="O5" s="10">
        <f>IF(RFR_spot_no_VA!O5="","",RFR_spot_no_VA!O5)</f>
        <v>20</v>
      </c>
      <c r="P5" s="10">
        <f>IF(RFR_spot_no_VA!P5="","",RFR_spot_no_VA!P5)</f>
        <v>15</v>
      </c>
      <c r="Q5" s="10">
        <f>IF(RFR_spot_no_VA!Q5="","",RFR_spot_no_VA!Q5)</f>
        <v>9</v>
      </c>
      <c r="R5" s="10">
        <f>IF(RFR_spot_no_VA!R5="","",RFR_spot_no_VA!R5)</f>
        <v>20</v>
      </c>
      <c r="S5" s="10">
        <f>IF(RFR_spot_no_VA!S5="","",RFR_spot_no_VA!S5)</f>
        <v>20</v>
      </c>
      <c r="T5" s="10">
        <f>IF(RFR_spot_no_VA!T5="","",RFR_spot_no_VA!T5)</f>
        <v>20</v>
      </c>
      <c r="U5" s="10">
        <f>IF(RFR_spot_no_VA!U5="","",RFR_spot_no_VA!U5)</f>
        <v>10</v>
      </c>
      <c r="V5" s="10">
        <f>IF(RFR_spot_no_VA!V5="","",RFR_spot_no_VA!V5)</f>
        <v>20</v>
      </c>
      <c r="W5" s="10">
        <f>IF(RFR_spot_no_VA!W5="","",RFR_spot_no_VA!W5)</f>
        <v>20</v>
      </c>
      <c r="X5" s="10">
        <f>IF(RFR_spot_no_VA!X5="","",RFR_spot_no_VA!X5)</f>
        <v>20</v>
      </c>
      <c r="Y5" s="10">
        <f>IF(RFR_spot_no_VA!Y5="","",RFR_spot_no_VA!Y5)</f>
        <v>20</v>
      </c>
      <c r="Z5" s="10">
        <f>IF(RFR_spot_no_VA!Z5="","",RFR_spot_no_VA!Z5)</f>
        <v>10</v>
      </c>
      <c r="AA5" s="10">
        <f>IF(RFR_spot_no_VA!AA5="","",RFR_spot_no_VA!AA5)</f>
        <v>10</v>
      </c>
      <c r="AB5" s="10">
        <f>IF(RFR_spot_no_VA!AB5="","",RFR_spot_no_VA!AB5)</f>
        <v>20</v>
      </c>
      <c r="AC5" s="10">
        <f>IF(RFR_spot_no_VA!AC5="","",RFR_spot_no_VA!AC5)</f>
        <v>10</v>
      </c>
      <c r="AD5" s="10">
        <f>IF(RFR_spot_no_VA!AD5="","",RFR_spot_no_VA!AD5)</f>
        <v>14</v>
      </c>
      <c r="AE5" s="10">
        <f>IF(RFR_spot_no_VA!AE5="","",RFR_spot_no_VA!AE5)</f>
        <v>20</v>
      </c>
      <c r="AF5" s="10">
        <f>IF(RFR_spot_no_VA!AF5="","",RFR_spot_no_VA!AF5)</f>
        <v>20</v>
      </c>
      <c r="AG5" s="10">
        <f>IF(RFR_spot_no_VA!AG5="","",RFR_spot_no_VA!AG5)</f>
        <v>20</v>
      </c>
      <c r="AH5" s="10">
        <f>IF(RFR_spot_no_VA!AH5="","",RFR_spot_no_VA!AH5)</f>
        <v>10</v>
      </c>
      <c r="AI5" s="10">
        <f>IF(RFR_spot_no_VA!AI5="","",RFR_spot_no_VA!AI5)</f>
        <v>10</v>
      </c>
      <c r="AJ5" s="10">
        <f>IF(RFR_spot_no_VA!AJ5="","",RFR_spot_no_VA!AJ5)</f>
        <v>50</v>
      </c>
      <c r="AK5" s="10">
        <f>IF(RFR_spot_no_VA!AK5="","",RFR_spot_no_VA!AK5)</f>
        <v>30</v>
      </c>
      <c r="AL5" s="10">
        <f>IF(RFR_spot_no_VA!AL5="","",RFR_spot_no_VA!AL5)</f>
        <v>10</v>
      </c>
      <c r="AM5" s="10">
        <f>IF(RFR_spot_no_VA!AM5="","",RFR_spot_no_VA!AM5)</f>
        <v>30</v>
      </c>
      <c r="AN5" s="10">
        <f>IF(RFR_spot_no_VA!AN5="","",RFR_spot_no_VA!AN5)</f>
        <v>10</v>
      </c>
      <c r="AO5" s="10">
        <f>IF(RFR_spot_no_VA!AO5="","",RFR_spot_no_VA!AO5)</f>
        <v>10</v>
      </c>
      <c r="AP5" s="10">
        <f>IF(RFR_spot_no_VA!AP5="","",RFR_spot_no_VA!AP5)</f>
        <v>10</v>
      </c>
      <c r="AQ5" s="10">
        <f>IF(RFR_spot_no_VA!AQ5="","",RFR_spot_no_VA!AQ5)</f>
        <v>15</v>
      </c>
      <c r="AR5" s="10">
        <f>IF(RFR_spot_no_VA!AR5="","",RFR_spot_no_VA!AR5)</f>
        <v>5</v>
      </c>
      <c r="AS5" s="10">
        <f>IF(RFR_spot_no_VA!AS5="","",RFR_spot_no_VA!AS5)</f>
        <v>30</v>
      </c>
      <c r="AT5" s="10">
        <f>IF(RFR_spot_no_VA!AT5="","",RFR_spot_no_VA!AT5)</f>
        <v>20</v>
      </c>
      <c r="AU5" s="10">
        <f>IF(RFR_spot_no_VA!AU5="","",RFR_spot_no_VA!AU5)</f>
        <v>10</v>
      </c>
      <c r="AV5" s="10">
        <f>IF(RFR_spot_no_VA!AV5="","",RFR_spot_no_VA!AV5)</f>
        <v>20</v>
      </c>
      <c r="AW5" s="10">
        <f>IF(RFR_spot_no_VA!AW5="","",RFR_spot_no_VA!AW5)</f>
        <v>10</v>
      </c>
      <c r="AX5" s="10">
        <f>IF(RFR_spot_no_VA!AX5="","",RFR_spot_no_VA!AX5)</f>
        <v>15</v>
      </c>
      <c r="AY5" s="10">
        <f>IF(RFR_spot_no_VA!AY5="","",RFR_spot_no_VA!AY5)</f>
        <v>20</v>
      </c>
      <c r="AZ5" s="10">
        <f>IF(RFR_spot_no_VA!AZ5="","",RFR_spot_no_VA!AZ5)</f>
        <v>10</v>
      </c>
      <c r="BA5" s="10">
        <f>IF(RFR_spot_no_VA!BA5="","",RFR_spot_no_VA!BA5)</f>
        <v>10</v>
      </c>
      <c r="BB5" s="10">
        <f>IF(RFR_spot_no_VA!BB5="","",RFR_spot_no_VA!BB5)</f>
        <v>9</v>
      </c>
      <c r="BC5" s="10">
        <f>IF(RFR_spot_no_VA!BC5="","",RFR_spot_no_VA!BC5)</f>
        <v>30</v>
      </c>
      <c r="BD5" s="2"/>
      <c r="BE5" s="2"/>
    </row>
    <row r="6" spans="1:57" ht="12" customHeight="1" x14ac:dyDescent="0.25">
      <c r="A6" s="2"/>
      <c r="B6" s="9" t="s">
        <v>107</v>
      </c>
      <c r="C6" s="10">
        <f>IF(RFR_spot_no_VA!C6="","",RFR_spot_no_VA!C6)</f>
        <v>40</v>
      </c>
      <c r="D6" s="10">
        <f>IF(RFR_spot_no_VA!D6="","",RFR_spot_no_VA!D6)</f>
        <v>40</v>
      </c>
      <c r="E6" s="10">
        <f>IF(RFR_spot_no_VA!E6="","",RFR_spot_no_VA!E6)</f>
        <v>40</v>
      </c>
      <c r="F6" s="10">
        <f>IF(RFR_spot_no_VA!F6="","",RFR_spot_no_VA!F6)</f>
        <v>40</v>
      </c>
      <c r="G6" s="10">
        <f>IF(RFR_spot_no_VA!G6="","",RFR_spot_no_VA!G6)</f>
        <v>40</v>
      </c>
      <c r="H6" s="10">
        <f>IF(RFR_spot_no_VA!H6="","",RFR_spot_no_VA!H6)</f>
        <v>40</v>
      </c>
      <c r="I6" s="10">
        <f>IF(RFR_spot_no_VA!I6="","",RFR_spot_no_VA!I6)</f>
        <v>45</v>
      </c>
      <c r="J6" s="10">
        <f>IF(RFR_spot_no_VA!J6="","",RFR_spot_no_VA!J6)</f>
        <v>40</v>
      </c>
      <c r="K6" s="10">
        <f>IF(RFR_spot_no_VA!K6="","",RFR_spot_no_VA!K6)</f>
        <v>40</v>
      </c>
      <c r="L6" s="10">
        <f>IF(RFR_spot_no_VA!L6="","",RFR_spot_no_VA!L6)</f>
        <v>40</v>
      </c>
      <c r="M6" s="10">
        <f>IF(RFR_spot_no_VA!M6="","",RFR_spot_no_VA!M6)</f>
        <v>40</v>
      </c>
      <c r="N6" s="10">
        <f>IF(RFR_spot_no_VA!N6="","",RFR_spot_no_VA!N6)</f>
        <v>40</v>
      </c>
      <c r="O6" s="10">
        <f>IF(RFR_spot_no_VA!O6="","",RFR_spot_no_VA!O6)</f>
        <v>40</v>
      </c>
      <c r="P6" s="10">
        <f>IF(RFR_spot_no_VA!P6="","",RFR_spot_no_VA!P6)</f>
        <v>45</v>
      </c>
      <c r="Q6" s="10">
        <f>IF(RFR_spot_no_VA!Q6="","",RFR_spot_no_VA!Q6)</f>
        <v>51</v>
      </c>
      <c r="R6" s="10">
        <f>IF(RFR_spot_no_VA!R6="","",RFR_spot_no_VA!R6)</f>
        <v>40</v>
      </c>
      <c r="S6" s="10">
        <f>IF(RFR_spot_no_VA!S6="","",RFR_spot_no_VA!S6)</f>
        <v>40</v>
      </c>
      <c r="T6" s="10">
        <f>IF(RFR_spot_no_VA!T6="","",RFR_spot_no_VA!T6)</f>
        <v>40</v>
      </c>
      <c r="U6" s="10">
        <f>IF(RFR_spot_no_VA!U6="","",RFR_spot_no_VA!U6)</f>
        <v>50</v>
      </c>
      <c r="V6" s="10">
        <f>IF(RFR_spot_no_VA!V6="","",RFR_spot_no_VA!V6)</f>
        <v>40</v>
      </c>
      <c r="W6" s="10">
        <f>IF(RFR_spot_no_VA!W6="","",RFR_spot_no_VA!W6)</f>
        <v>40</v>
      </c>
      <c r="X6" s="10">
        <f>IF(RFR_spot_no_VA!X6="","",RFR_spot_no_VA!X6)</f>
        <v>40</v>
      </c>
      <c r="Y6" s="10">
        <f>IF(RFR_spot_no_VA!Y6="","",RFR_spot_no_VA!Y6)</f>
        <v>40</v>
      </c>
      <c r="Z6" s="10">
        <f>IF(RFR_spot_no_VA!Z6="","",RFR_spot_no_VA!Z6)</f>
        <v>50</v>
      </c>
      <c r="AA6" s="10">
        <f>IF(RFR_spot_no_VA!AA6="","",RFR_spot_no_VA!AA6)</f>
        <v>50</v>
      </c>
      <c r="AB6" s="10">
        <f>IF(RFR_spot_no_VA!AB6="","",RFR_spot_no_VA!AB6)</f>
        <v>40</v>
      </c>
      <c r="AC6" s="10">
        <f>IF(RFR_spot_no_VA!AC6="","",RFR_spot_no_VA!AC6)</f>
        <v>50</v>
      </c>
      <c r="AD6" s="10">
        <f>IF(RFR_spot_no_VA!AD6="","",RFR_spot_no_VA!AD6)</f>
        <v>46</v>
      </c>
      <c r="AE6" s="10">
        <f>IF(RFR_spot_no_VA!AE6="","",RFR_spot_no_VA!AE6)</f>
        <v>40</v>
      </c>
      <c r="AF6" s="10">
        <f>IF(RFR_spot_no_VA!AF6="","",RFR_spot_no_VA!AF6)</f>
        <v>40</v>
      </c>
      <c r="AG6" s="10">
        <f>IF(RFR_spot_no_VA!AG6="","",RFR_spot_no_VA!AG6)</f>
        <v>40</v>
      </c>
      <c r="AH6" s="10">
        <f>IF(RFR_spot_no_VA!AH6="","",RFR_spot_no_VA!AH6)</f>
        <v>10</v>
      </c>
      <c r="AI6" s="10">
        <f>IF(RFR_spot_no_VA!AI6="","",RFR_spot_no_VA!AI6)</f>
        <v>50</v>
      </c>
      <c r="AJ6" s="10">
        <f>IF(RFR_spot_no_VA!AJ6="","",RFR_spot_no_VA!AJ6)</f>
        <v>40</v>
      </c>
      <c r="AK6" s="10">
        <f>IF(RFR_spot_no_VA!AK6="","",RFR_spot_no_VA!AK6)</f>
        <v>40</v>
      </c>
      <c r="AL6" s="10">
        <f>IF(RFR_spot_no_VA!AL6="","",RFR_spot_no_VA!AL6)</f>
        <v>50</v>
      </c>
      <c r="AM6" s="10">
        <f>IF(RFR_spot_no_VA!AM6="","",RFR_spot_no_VA!AM6)</f>
        <v>40</v>
      </c>
      <c r="AN6" s="10">
        <f>IF(RFR_spot_no_VA!AN6="","",RFR_spot_no_VA!AN6)</f>
        <v>50</v>
      </c>
      <c r="AO6" s="10">
        <f>IF(RFR_spot_no_VA!AO6="","",RFR_spot_no_VA!AO6)</f>
        <v>50</v>
      </c>
      <c r="AP6" s="10">
        <f>IF(RFR_spot_no_VA!AP6="","",RFR_spot_no_VA!AP6)</f>
        <v>50</v>
      </c>
      <c r="AQ6" s="10">
        <f>IF(RFR_spot_no_VA!AQ6="","",RFR_spot_no_VA!AQ6)</f>
        <v>45</v>
      </c>
      <c r="AR6" s="10">
        <f>IF(RFR_spot_no_VA!AR6="","",RFR_spot_no_VA!AR6)</f>
        <v>55</v>
      </c>
      <c r="AS6" s="10">
        <f>IF(RFR_spot_no_VA!AS6="","",RFR_spot_no_VA!AS6)</f>
        <v>40</v>
      </c>
      <c r="AT6" s="10">
        <f>IF(RFR_spot_no_VA!AT6="","",RFR_spot_no_VA!AT6)</f>
        <v>40</v>
      </c>
      <c r="AU6" s="10">
        <f>IF(RFR_spot_no_VA!AU6="","",RFR_spot_no_VA!AU6)</f>
        <v>50</v>
      </c>
      <c r="AV6" s="10">
        <f>IF(RFR_spot_no_VA!AV6="","",RFR_spot_no_VA!AV6)</f>
        <v>40</v>
      </c>
      <c r="AW6" s="10">
        <f>IF(RFR_spot_no_VA!AW6="","",RFR_spot_no_VA!AW6)</f>
        <v>50</v>
      </c>
      <c r="AX6" s="10">
        <f>IF(RFR_spot_no_VA!AX6="","",RFR_spot_no_VA!AX6)</f>
        <v>45</v>
      </c>
      <c r="AY6" s="10">
        <f>IF(RFR_spot_no_VA!AY6="","",RFR_spot_no_VA!AY6)</f>
        <v>40</v>
      </c>
      <c r="AZ6" s="10">
        <f>IF(RFR_spot_no_VA!AZ6="","",RFR_spot_no_VA!AZ6)</f>
        <v>50</v>
      </c>
      <c r="BA6" s="10">
        <f>IF(RFR_spot_no_VA!BA6="","",RFR_spot_no_VA!BA6)</f>
        <v>50</v>
      </c>
      <c r="BB6" s="10">
        <f>IF(RFR_spot_no_VA!BB6="","",RFR_spot_no_VA!BB6)</f>
        <v>51</v>
      </c>
      <c r="BC6" s="10">
        <f>IF(RFR_spot_no_VA!BC6="","",RFR_spot_no_VA!BC6)</f>
        <v>40</v>
      </c>
      <c r="BD6" s="2"/>
      <c r="BE6" s="2"/>
    </row>
    <row r="7" spans="1:57" ht="12" customHeight="1" x14ac:dyDescent="0.25">
      <c r="A7" s="2"/>
      <c r="B7" s="9" t="s">
        <v>108</v>
      </c>
      <c r="C7" s="10">
        <f>IF(RFR_spot_no_VA!C7="","",RFR_spot_no_VA!C7)</f>
        <v>3.3</v>
      </c>
      <c r="D7" s="10">
        <f>IF(RFR_spot_no_VA!D7="","",RFR_spot_no_VA!D7)</f>
        <v>3.3</v>
      </c>
      <c r="E7" s="10">
        <f>IF(RFR_spot_no_VA!E7="","",RFR_spot_no_VA!E7)</f>
        <v>3.3</v>
      </c>
      <c r="F7" s="10">
        <f>IF(RFR_spot_no_VA!F7="","",RFR_spot_no_VA!F7)</f>
        <v>3.3</v>
      </c>
      <c r="G7" s="10">
        <f>IF(RFR_spot_no_VA!G7="","",RFR_spot_no_VA!G7)</f>
        <v>3.3</v>
      </c>
      <c r="H7" s="10">
        <f>IF(RFR_spot_no_VA!H7="","",RFR_spot_no_VA!H7)</f>
        <v>3.3</v>
      </c>
      <c r="I7" s="10">
        <f>IF(RFR_spot_no_VA!I7="","",RFR_spot_no_VA!I7)</f>
        <v>3.3</v>
      </c>
      <c r="J7" s="10">
        <f>IF(RFR_spot_no_VA!J7="","",RFR_spot_no_VA!J7)</f>
        <v>3.3</v>
      </c>
      <c r="K7" s="10">
        <f>IF(RFR_spot_no_VA!K7="","",RFR_spot_no_VA!K7)</f>
        <v>3.3</v>
      </c>
      <c r="L7" s="10">
        <f>IF(RFR_spot_no_VA!L7="","",RFR_spot_no_VA!L7)</f>
        <v>3.3</v>
      </c>
      <c r="M7" s="10">
        <f>IF(RFR_spot_no_VA!M7="","",RFR_spot_no_VA!M7)</f>
        <v>3.3</v>
      </c>
      <c r="N7" s="10">
        <f>IF(RFR_spot_no_VA!N7="","",RFR_spot_no_VA!N7)</f>
        <v>3.3</v>
      </c>
      <c r="O7" s="10">
        <f>IF(RFR_spot_no_VA!O7="","",RFR_spot_no_VA!O7)</f>
        <v>3.3</v>
      </c>
      <c r="P7" s="10">
        <f>IF(RFR_spot_no_VA!P7="","",RFR_spot_no_VA!P7)</f>
        <v>4.3499999999999996</v>
      </c>
      <c r="Q7" s="10">
        <f>IF(RFR_spot_no_VA!Q7="","",RFR_spot_no_VA!Q7)</f>
        <v>3.3</v>
      </c>
      <c r="R7" s="10">
        <f>IF(RFR_spot_no_VA!R7="","",RFR_spot_no_VA!R7)</f>
        <v>3.3</v>
      </c>
      <c r="S7" s="10">
        <f>IF(RFR_spot_no_VA!S7="","",RFR_spot_no_VA!S7)</f>
        <v>3.3</v>
      </c>
      <c r="T7" s="10">
        <f>IF(RFR_spot_no_VA!T7="","",RFR_spot_no_VA!T7)</f>
        <v>3.3</v>
      </c>
      <c r="U7" s="10">
        <f>IF(RFR_spot_no_VA!U7="","",RFR_spot_no_VA!U7)</f>
        <v>2.2999999999999998</v>
      </c>
      <c r="V7" s="10">
        <f>IF(RFR_spot_no_VA!V7="","",RFR_spot_no_VA!V7)</f>
        <v>3.3</v>
      </c>
      <c r="W7" s="10">
        <f>IF(RFR_spot_no_VA!W7="","",RFR_spot_no_VA!W7)</f>
        <v>3.3</v>
      </c>
      <c r="X7" s="10">
        <f>IF(RFR_spot_no_VA!X7="","",RFR_spot_no_VA!X7)</f>
        <v>3.3</v>
      </c>
      <c r="Y7" s="10">
        <f>IF(RFR_spot_no_VA!Y7="","",RFR_spot_no_VA!Y7)</f>
        <v>3.3</v>
      </c>
      <c r="Z7" s="10">
        <f>IF(RFR_spot_no_VA!Z7="","",RFR_spot_no_VA!Z7)</f>
        <v>3.3</v>
      </c>
      <c r="AA7" s="10">
        <f>IF(RFR_spot_no_VA!AA7="","",RFR_spot_no_VA!AA7)</f>
        <v>3.3</v>
      </c>
      <c r="AB7" s="10">
        <f>IF(RFR_spot_no_VA!AB7="","",RFR_spot_no_VA!AB7)</f>
        <v>3.3</v>
      </c>
      <c r="AC7" s="10">
        <f>IF(RFR_spot_no_VA!AC7="","",RFR_spot_no_VA!AC7)</f>
        <v>3.3</v>
      </c>
      <c r="AD7" s="10">
        <f>IF(RFR_spot_no_VA!AD7="","",RFR_spot_no_VA!AD7)</f>
        <v>5.25</v>
      </c>
      <c r="AE7" s="10">
        <f>IF(RFR_spot_no_VA!AE7="","",RFR_spot_no_VA!AE7)</f>
        <v>3.3</v>
      </c>
      <c r="AF7" s="10">
        <f>IF(RFR_spot_no_VA!AF7="","",RFR_spot_no_VA!AF7)</f>
        <v>3.3</v>
      </c>
      <c r="AG7" s="10">
        <f>IF(RFR_spot_no_VA!AG7="","",RFR_spot_no_VA!AG7)</f>
        <v>3.3</v>
      </c>
      <c r="AH7" s="10">
        <f>IF(RFR_spot_no_VA!AH7="","",RFR_spot_no_VA!AH7)</f>
        <v>3.3</v>
      </c>
      <c r="AI7" s="10">
        <f>IF(RFR_spot_no_VA!AI7="","",RFR_spot_no_VA!AI7)</f>
        <v>2.2999999999999998</v>
      </c>
      <c r="AJ7" s="10">
        <f>IF(RFR_spot_no_VA!AJ7="","",RFR_spot_no_VA!AJ7)</f>
        <v>3.3</v>
      </c>
      <c r="AK7" s="10">
        <f>IF(RFR_spot_no_VA!AK7="","",RFR_spot_no_VA!AK7)</f>
        <v>3.3</v>
      </c>
      <c r="AL7" s="10">
        <f>IF(RFR_spot_no_VA!AL7="","",RFR_spot_no_VA!AL7)</f>
        <v>5.05</v>
      </c>
      <c r="AM7" s="10">
        <f>IF(RFR_spot_no_VA!AM7="","",RFR_spot_no_VA!AM7)</f>
        <v>3.3</v>
      </c>
      <c r="AN7" s="10">
        <f>IF(RFR_spot_no_VA!AN7="","",RFR_spot_no_VA!AN7)</f>
        <v>4.3499999999999996</v>
      </c>
      <c r="AO7" s="10">
        <f>IF(RFR_spot_no_VA!AO7="","",RFR_spot_no_VA!AO7)</f>
        <v>4.3499999999999996</v>
      </c>
      <c r="AP7" s="10">
        <f>IF(RFR_spot_no_VA!AP7="","",RFR_spot_no_VA!AP7)</f>
        <v>4.3499999999999996</v>
      </c>
      <c r="AQ7" s="10">
        <f>IF(RFR_spot_no_VA!AQ7="","",RFR_spot_no_VA!AQ7)</f>
        <v>3.3</v>
      </c>
      <c r="AR7" s="10">
        <f>IF(RFR_spot_no_VA!AR7="","",RFR_spot_no_VA!AR7)</f>
        <v>5.35</v>
      </c>
      <c r="AS7" s="10">
        <f>IF(RFR_spot_no_VA!AS7="","",RFR_spot_no_VA!AS7)</f>
        <v>3.35</v>
      </c>
      <c r="AT7" s="10">
        <f>IF(RFR_spot_no_VA!AT7="","",RFR_spot_no_VA!AT7)</f>
        <v>3.6</v>
      </c>
      <c r="AU7" s="10">
        <f>IF(RFR_spot_no_VA!AU7="","",RFR_spot_no_VA!AU7)</f>
        <v>4.3</v>
      </c>
      <c r="AV7" s="10">
        <f>IF(RFR_spot_no_VA!AV7="","",RFR_spot_no_VA!AV7)</f>
        <v>3.3</v>
      </c>
      <c r="AW7" s="10">
        <f>IF(RFR_spot_no_VA!AW7="","",RFR_spot_no_VA!AW7)</f>
        <v>3.3</v>
      </c>
      <c r="AX7" s="10">
        <f>IF(RFR_spot_no_VA!AX7="","",RFR_spot_no_VA!AX7)</f>
        <v>5.35</v>
      </c>
      <c r="AY7" s="10">
        <f>IF(RFR_spot_no_VA!AY7="","",RFR_spot_no_VA!AY7)</f>
        <v>3.3</v>
      </c>
      <c r="AZ7" s="10">
        <f>IF(RFR_spot_no_VA!AZ7="","",RFR_spot_no_VA!AZ7)</f>
        <v>3.3</v>
      </c>
      <c r="BA7" s="10">
        <f>IF(RFR_spot_no_VA!BA7="","",RFR_spot_no_VA!BA7)</f>
        <v>3.3</v>
      </c>
      <c r="BB7" s="10">
        <f>IF(RFR_spot_no_VA!BB7="","",RFR_spot_no_VA!BB7)</f>
        <v>5.35</v>
      </c>
      <c r="BC7" s="10">
        <f>IF(RFR_spot_no_VA!BC7="","",RFR_spot_no_VA!BC7)</f>
        <v>3.3</v>
      </c>
      <c r="BD7" s="2"/>
      <c r="BE7" s="2"/>
    </row>
    <row r="8" spans="1:57" ht="12" customHeight="1" x14ac:dyDescent="0.25">
      <c r="A8" s="2"/>
      <c r="B8" s="9" t="s">
        <v>13</v>
      </c>
      <c r="C8" s="10">
        <f>IF(RFR_spot_no_VA!C8="","",RFR_spot_no_VA!C8)</f>
        <v>0.11011799999999999</v>
      </c>
      <c r="D8" s="10">
        <f>IF(RFR_spot_no_VA!D8="","",RFR_spot_no_VA!D8)</f>
        <v>0.11011799999999999</v>
      </c>
      <c r="E8" s="10">
        <f>IF(RFR_spot_no_VA!E8="","",RFR_spot_no_VA!E8)</f>
        <v>0.11011799999999999</v>
      </c>
      <c r="F8" s="10">
        <f>IF(RFR_spot_no_VA!F8="","",RFR_spot_no_VA!F8)</f>
        <v>0.111107</v>
      </c>
      <c r="G8" s="10">
        <f>IF(RFR_spot_no_VA!G8="","",RFR_spot_no_VA!G8)</f>
        <v>0.11011799999999999</v>
      </c>
      <c r="H8" s="10">
        <f>IF(RFR_spot_no_VA!H8="","",RFR_spot_no_VA!H8)</f>
        <v>0.11011799999999999</v>
      </c>
      <c r="I8" s="10">
        <f>IF(RFR_spot_no_VA!I8="","",RFR_spot_no_VA!I8)</f>
        <v>8.467100000000001E-2</v>
      </c>
      <c r="J8" s="10">
        <f>IF(RFR_spot_no_VA!J8="","",RFR_spot_no_VA!J8)</f>
        <v>0.110319</v>
      </c>
      <c r="K8" s="10">
        <f>IF(RFR_spot_no_VA!K8="","",RFR_spot_no_VA!K8)</f>
        <v>0.11011799999999999</v>
      </c>
      <c r="L8" s="10">
        <f>IF(RFR_spot_no_VA!L8="","",RFR_spot_no_VA!L8)</f>
        <v>0.11011799999999999</v>
      </c>
      <c r="M8" s="10">
        <f>IF(RFR_spot_no_VA!M8="","",RFR_spot_no_VA!M8)</f>
        <v>0.11011799999999999</v>
      </c>
      <c r="N8" s="10">
        <f>IF(RFR_spot_no_VA!N8="","",RFR_spot_no_VA!N8)</f>
        <v>0.11011799999999999</v>
      </c>
      <c r="O8" s="10">
        <f>IF(RFR_spot_no_VA!O8="","",RFR_spot_no_VA!O8)</f>
        <v>0.11011799999999999</v>
      </c>
      <c r="P8" s="10">
        <f>IF(RFR_spot_no_VA!P8="","",RFR_spot_no_VA!P8)</f>
        <v>0.12461899999999999</v>
      </c>
      <c r="Q8" s="10">
        <f>IF(RFR_spot_no_VA!Q8="","",RFR_spot_no_VA!Q8)</f>
        <v>8.6672000000000013E-2</v>
      </c>
      <c r="R8" s="10">
        <f>IF(RFR_spot_no_VA!R8="","",RFR_spot_no_VA!R8)</f>
        <v>0.11011799999999999</v>
      </c>
      <c r="S8" s="10">
        <f>IF(RFR_spot_no_VA!S8="","",RFR_spot_no_VA!S8)</f>
        <v>0.11011799999999999</v>
      </c>
      <c r="T8" s="10">
        <f>IF(RFR_spot_no_VA!T8="","",RFR_spot_no_VA!T8)</f>
        <v>0.11011799999999999</v>
      </c>
      <c r="U8" s="10">
        <f>IF(RFR_spot_no_VA!U8="","",RFR_spot_no_VA!U8)</f>
        <v>8.9735999999999996E-2</v>
      </c>
      <c r="V8" s="10">
        <f>IF(RFR_spot_no_VA!V8="","",RFR_spot_no_VA!V8)</f>
        <v>0.11011799999999999</v>
      </c>
      <c r="W8" s="10">
        <f>IF(RFR_spot_no_VA!W8="","",RFR_spot_no_VA!W8)</f>
        <v>0.11011799999999999</v>
      </c>
      <c r="X8" s="10">
        <f>IF(RFR_spot_no_VA!X8="","",RFR_spot_no_VA!X8)</f>
        <v>0.11011799999999999</v>
      </c>
      <c r="Y8" s="10">
        <f>IF(RFR_spot_no_VA!Y8="","",RFR_spot_no_VA!Y8)</f>
        <v>0.11011799999999999</v>
      </c>
      <c r="Z8" s="10">
        <f>IF(RFR_spot_no_VA!Z8="","",RFR_spot_no_VA!Z8)</f>
        <v>6.4936999999999995E-2</v>
      </c>
      <c r="AA8" s="10">
        <f>IF(RFR_spot_no_VA!AA8="","",RFR_spot_no_VA!AA8)</f>
        <v>0.11404</v>
      </c>
      <c r="AB8" s="10">
        <f>IF(RFR_spot_no_VA!AB8="","",RFR_spot_no_VA!AB8)</f>
        <v>0.11011799999999999</v>
      </c>
      <c r="AC8" s="10">
        <f>IF(RFR_spot_no_VA!AC8="","",RFR_spot_no_VA!AC8)</f>
        <v>0.12950900000000001</v>
      </c>
      <c r="AD8" s="10">
        <f>IF(RFR_spot_no_VA!AD8="","",RFR_spot_no_VA!AD8)</f>
        <v>0.15915699999999999</v>
      </c>
      <c r="AE8" s="10">
        <f>IF(RFR_spot_no_VA!AE8="","",RFR_spot_no_VA!AE8)</f>
        <v>0.11011799999999999</v>
      </c>
      <c r="AF8" s="10">
        <f>IF(RFR_spot_no_VA!AF8="","",RFR_spot_no_VA!AF8)</f>
        <v>0.11011799999999999</v>
      </c>
      <c r="AG8" s="10">
        <f>IF(RFR_spot_no_VA!AG8="","",RFR_spot_no_VA!AG8)</f>
        <v>0.11011799999999999</v>
      </c>
      <c r="AH8" s="10">
        <f>IF(RFR_spot_no_VA!AH8="","",RFR_spot_no_VA!AH8)</f>
        <v>0.38460800000000001</v>
      </c>
      <c r="AI8" s="10">
        <f>IF(RFR_spot_no_VA!AI8="","",RFR_spot_no_VA!AI8)</f>
        <v>8.9735999999999996E-2</v>
      </c>
      <c r="AJ8" s="10">
        <f>IF(RFR_spot_no_VA!AJ8="","",RFR_spot_no_VA!AJ8)</f>
        <v>8.4048999999999999E-2</v>
      </c>
      <c r="AK8" s="10">
        <f>IF(RFR_spot_no_VA!AK8="","",RFR_spot_no_VA!AK8)</f>
        <v>0.05</v>
      </c>
      <c r="AL8" s="10">
        <f>IF(RFR_spot_no_VA!AL8="","",RFR_spot_no_VA!AL8)</f>
        <v>0.139765</v>
      </c>
      <c r="AM8" s="10">
        <f>IF(RFR_spot_no_VA!AM8="","",RFR_spot_no_VA!AM8)</f>
        <v>5.2235999999999991E-2</v>
      </c>
      <c r="AN8" s="10">
        <f>IF(RFR_spot_no_VA!AN8="","",RFR_spot_no_VA!AN8)</f>
        <v>0.1046</v>
      </c>
      <c r="AO8" s="10">
        <f>IF(RFR_spot_no_VA!AO8="","",RFR_spot_no_VA!AO8)</f>
        <v>9.8657000000000009E-2</v>
      </c>
      <c r="AP8" s="10">
        <f>IF(RFR_spot_no_VA!AP8="","",RFR_spot_no_VA!AP8)</f>
        <v>0.14207</v>
      </c>
      <c r="AQ8" s="10">
        <f>IF(RFR_spot_no_VA!AQ8="","",RFR_spot_no_VA!AQ8)</f>
        <v>7.0115000000000025E-2</v>
      </c>
      <c r="AR8" s="10">
        <f>IF(RFR_spot_no_VA!AR8="","",RFR_spot_no_VA!AR8)</f>
        <v>8.5338999999999998E-2</v>
      </c>
      <c r="AS8" s="10">
        <f>IF(RFR_spot_no_VA!AS8="","",RFR_spot_no_VA!AS8)</f>
        <v>0.109765</v>
      </c>
      <c r="AT8" s="10">
        <f>IF(RFR_spot_no_VA!AT8="","",RFR_spot_no_VA!AT8)</f>
        <v>0.108955</v>
      </c>
      <c r="AU8" s="10">
        <f>IF(RFR_spot_no_VA!AU8="","",RFR_spot_no_VA!AU8)</f>
        <v>0.12810299999999999</v>
      </c>
      <c r="AV8" s="10">
        <f>IF(RFR_spot_no_VA!AV8="","",RFR_spot_no_VA!AV8)</f>
        <v>0.125696</v>
      </c>
      <c r="AW8" s="10">
        <f>IF(RFR_spot_no_VA!AW8="","",RFR_spot_no_VA!AW8)</f>
        <v>6.4259999999999998E-2</v>
      </c>
      <c r="AX8" s="10">
        <f>IF(RFR_spot_no_VA!AX8="","",RFR_spot_no_VA!AX8)</f>
        <v>0.14973900000000001</v>
      </c>
      <c r="AY8" s="10">
        <f>IF(RFR_spot_no_VA!AY8="","",RFR_spot_no_VA!AY8)</f>
        <v>0.10247199999999999</v>
      </c>
      <c r="AZ8" s="10">
        <f>IF(RFR_spot_no_VA!AZ8="","",RFR_spot_no_VA!AZ8)</f>
        <v>9.7588000000000008E-2</v>
      </c>
      <c r="BA8" s="10">
        <f>IF(RFR_spot_no_VA!BA8="","",RFR_spot_no_VA!BA8)</f>
        <v>0.05</v>
      </c>
      <c r="BB8" s="10">
        <f>IF(RFR_spot_no_VA!BB8="","",RFR_spot_no_VA!BB8)</f>
        <v>0.172428</v>
      </c>
      <c r="BC8" s="10">
        <f>IF(RFR_spot_no_VA!BC8="","",RFR_spot_no_VA!BC8)</f>
        <v>8.9043999999999998E-2</v>
      </c>
      <c r="BD8" s="2"/>
      <c r="BE8" s="2"/>
    </row>
    <row r="9" spans="1:57" ht="12" customHeight="1" x14ac:dyDescent="0.25">
      <c r="A9" s="2"/>
      <c r="B9" s="9" t="s">
        <v>0</v>
      </c>
      <c r="C9" s="10">
        <f>IF(RFR_spot_no_VA!C9="","",RFR_spot_no_VA!C9)</f>
        <v>10</v>
      </c>
      <c r="D9" s="10">
        <f>IF(RFR_spot_no_VA!D9="","",RFR_spot_no_VA!D9)</f>
        <v>10</v>
      </c>
      <c r="E9" s="10">
        <f>IF(RFR_spot_no_VA!E9="","",RFR_spot_no_VA!E9)</f>
        <v>10</v>
      </c>
      <c r="F9" s="10">
        <f>IF(RFR_spot_no_VA!F9="","",RFR_spot_no_VA!F9)</f>
        <v>15</v>
      </c>
      <c r="G9" s="10">
        <f>IF(RFR_spot_no_VA!G9="","",RFR_spot_no_VA!G9)</f>
        <v>10</v>
      </c>
      <c r="H9" s="10">
        <f>IF(RFR_spot_no_VA!H9="","",RFR_spot_no_VA!H9)</f>
        <v>10</v>
      </c>
      <c r="I9" s="10">
        <f>IF(RFR_spot_no_VA!I9="","",RFR_spot_no_VA!I9)</f>
        <v>10</v>
      </c>
      <c r="J9" s="10">
        <f>IF(RFR_spot_no_VA!J9="","",RFR_spot_no_VA!J9)</f>
        <v>11</v>
      </c>
      <c r="K9" s="10">
        <f>IF(RFR_spot_no_VA!K9="","",RFR_spot_no_VA!K9)</f>
        <v>10</v>
      </c>
      <c r="L9" s="10">
        <f>IF(RFR_spot_no_VA!L9="","",RFR_spot_no_VA!L9)</f>
        <v>10</v>
      </c>
      <c r="M9" s="10">
        <f>IF(RFR_spot_no_VA!M9="","",RFR_spot_no_VA!M9)</f>
        <v>10</v>
      </c>
      <c r="N9" s="10">
        <f>IF(RFR_spot_no_VA!N9="","",RFR_spot_no_VA!N9)</f>
        <v>10</v>
      </c>
      <c r="O9" s="10">
        <f>IF(RFR_spot_no_VA!O9="","",RFR_spot_no_VA!O9)</f>
        <v>10</v>
      </c>
      <c r="P9" s="10">
        <f>IF(RFR_spot_no_VA!P9="","",RFR_spot_no_VA!P9)</f>
        <v>10</v>
      </c>
      <c r="Q9" s="10">
        <f>IF(RFR_spot_no_VA!Q9="","",RFR_spot_no_VA!Q9)</f>
        <v>10</v>
      </c>
      <c r="R9" s="10">
        <f>IF(RFR_spot_no_VA!R9="","",RFR_spot_no_VA!R9)</f>
        <v>10</v>
      </c>
      <c r="S9" s="10">
        <f>IF(RFR_spot_no_VA!S9="","",RFR_spot_no_VA!S9)</f>
        <v>10</v>
      </c>
      <c r="T9" s="10">
        <f>IF(RFR_spot_no_VA!T9="","",RFR_spot_no_VA!T9)</f>
        <v>10</v>
      </c>
      <c r="U9" s="10">
        <f>IF(RFR_spot_no_VA!U9="","",RFR_spot_no_VA!U9)</f>
        <v>0</v>
      </c>
      <c r="V9" s="10">
        <f>IF(RFR_spot_no_VA!V9="","",RFR_spot_no_VA!V9)</f>
        <v>10</v>
      </c>
      <c r="W9" s="10">
        <f>IF(RFR_spot_no_VA!W9="","",RFR_spot_no_VA!W9)</f>
        <v>10</v>
      </c>
      <c r="X9" s="10">
        <f>IF(RFR_spot_no_VA!X9="","",RFR_spot_no_VA!X9)</f>
        <v>10</v>
      </c>
      <c r="Y9" s="10">
        <f>IF(RFR_spot_no_VA!Y9="","",RFR_spot_no_VA!Y9)</f>
        <v>10</v>
      </c>
      <c r="Z9" s="10">
        <f>IF(RFR_spot_no_VA!Z9="","",RFR_spot_no_VA!Z9)</f>
        <v>10</v>
      </c>
      <c r="AA9" s="10">
        <f>IF(RFR_spot_no_VA!AA9="","",RFR_spot_no_VA!AA9)</f>
        <v>10</v>
      </c>
      <c r="AB9" s="10">
        <f>IF(RFR_spot_no_VA!AB9="","",RFR_spot_no_VA!AB9)</f>
        <v>10</v>
      </c>
      <c r="AC9" s="10">
        <f>IF(RFR_spot_no_VA!AC9="","",RFR_spot_no_VA!AC9)</f>
        <v>10</v>
      </c>
      <c r="AD9" s="10">
        <f>IF(RFR_spot_no_VA!AD9="","",RFR_spot_no_VA!AD9)</f>
        <v>35</v>
      </c>
      <c r="AE9" s="10">
        <f>IF(RFR_spot_no_VA!AE9="","",RFR_spot_no_VA!AE9)</f>
        <v>10</v>
      </c>
      <c r="AF9" s="10">
        <f>IF(RFR_spot_no_VA!AF9="","",RFR_spot_no_VA!AF9)</f>
        <v>10</v>
      </c>
      <c r="AG9" s="10">
        <f>IF(RFR_spot_no_VA!AG9="","",RFR_spot_no_VA!AG9)</f>
        <v>10</v>
      </c>
      <c r="AH9" s="10">
        <f>IF(RFR_spot_no_VA!AH9="","",RFR_spot_no_VA!AH9)</f>
        <v>10</v>
      </c>
      <c r="AI9" s="10">
        <f>IF(RFR_spot_no_VA!AI9="","",RFR_spot_no_VA!AI9)</f>
        <v>0</v>
      </c>
      <c r="AJ9" s="10">
        <f>IF(RFR_spot_no_VA!AJ9="","",RFR_spot_no_VA!AJ9)</f>
        <v>0</v>
      </c>
      <c r="AK9" s="10">
        <f>IF(RFR_spot_no_VA!AK9="","",RFR_spot_no_VA!AK9)</f>
        <v>11.999999999999998</v>
      </c>
      <c r="AL9" s="10">
        <f>IF(RFR_spot_no_VA!AL9="","",RFR_spot_no_VA!AL9)</f>
        <v>35</v>
      </c>
      <c r="AM9" s="10">
        <f>IF(RFR_spot_no_VA!AM9="","",RFR_spot_no_VA!AM9)</f>
        <v>0</v>
      </c>
      <c r="AN9" s="10">
        <f>IF(RFR_spot_no_VA!AN9="","",RFR_spot_no_VA!AN9)</f>
        <v>35</v>
      </c>
      <c r="AO9" s="10">
        <f>IF(RFR_spot_no_VA!AO9="","",RFR_spot_no_VA!AO9)</f>
        <v>18</v>
      </c>
      <c r="AP9" s="10">
        <f>IF(RFR_spot_no_VA!AP9="","",RFR_spot_no_VA!AP9)</f>
        <v>35</v>
      </c>
      <c r="AQ9" s="10">
        <f>IF(RFR_spot_no_VA!AQ9="","",RFR_spot_no_VA!AQ9)</f>
        <v>35</v>
      </c>
      <c r="AR9" s="10">
        <f>IF(RFR_spot_no_VA!AR9="","",RFR_spot_no_VA!AR9)</f>
        <v>0</v>
      </c>
      <c r="AS9" s="10">
        <f>IF(RFR_spot_no_VA!AS9="","",RFR_spot_no_VA!AS9)</f>
        <v>0</v>
      </c>
      <c r="AT9" s="10">
        <f>IF(RFR_spot_no_VA!AT9="","",RFR_spot_no_VA!AT9)</f>
        <v>35</v>
      </c>
      <c r="AU9" s="10">
        <f>IF(RFR_spot_no_VA!AU9="","",RFR_spot_no_VA!AU9)</f>
        <v>35</v>
      </c>
      <c r="AV9" s="10">
        <f>IF(RFR_spot_no_VA!AV9="","",RFR_spot_no_VA!AV9)</f>
        <v>10</v>
      </c>
      <c r="AW9" s="10">
        <f>IF(RFR_spot_no_VA!AW9="","",RFR_spot_no_VA!AW9)</f>
        <v>0</v>
      </c>
      <c r="AX9" s="10">
        <f>IF(RFR_spot_no_VA!AX9="","",RFR_spot_no_VA!AX9)</f>
        <v>35</v>
      </c>
      <c r="AY9" s="10">
        <f>IF(RFR_spot_no_VA!AY9="","",RFR_spot_no_VA!AY9)</f>
        <v>31</v>
      </c>
      <c r="AZ9" s="10">
        <f>IF(RFR_spot_no_VA!AZ9="","",RFR_spot_no_VA!AZ9)</f>
        <v>15</v>
      </c>
      <c r="BA9" s="10">
        <f>IF(RFR_spot_no_VA!BA9="","",RFR_spot_no_VA!BA9)</f>
        <v>0</v>
      </c>
      <c r="BB9" s="10">
        <f>IF(RFR_spot_no_VA!BB9="","",RFR_spot_no_VA!BB9)</f>
        <v>35</v>
      </c>
      <c r="BC9" s="10">
        <f>IF(RFR_spot_no_VA!BC9="","",RFR_spot_no_VA!BC9)</f>
        <v>0</v>
      </c>
      <c r="BD9" s="2"/>
      <c r="BE9" s="2"/>
    </row>
    <row r="10" spans="1:57" ht="12" customHeight="1" x14ac:dyDescent="0.25">
      <c r="A10" s="2"/>
      <c r="B10" s="9" t="s">
        <v>2</v>
      </c>
      <c r="C10" s="36" t="str">
        <f>IF(RFR_spot_no_VA!C10="","",RFR_spot_no_VA!C10)</f>
        <v/>
      </c>
      <c r="D10" s="36" t="str">
        <f>IF(RFR_spot_no_VA!D10="","",RFR_spot_no_VA!D10)</f>
        <v/>
      </c>
      <c r="E10" s="36" t="str">
        <f>IF(RFR_spot_no_VA!E10="","",RFR_spot_no_VA!E10)</f>
        <v/>
      </c>
      <c r="F10" s="36" t="str">
        <f>IF(RFR_spot_no_VA!F10="","",RFR_spot_no_VA!F10)</f>
        <v/>
      </c>
      <c r="G10" s="36" t="str">
        <f>IF(RFR_spot_no_VA!G10="","",RFR_spot_no_VA!G10)</f>
        <v/>
      </c>
      <c r="H10" s="36" t="str">
        <f>IF(RFR_spot_no_VA!H10="","",RFR_spot_no_VA!H10)</f>
        <v/>
      </c>
      <c r="I10" s="36" t="str">
        <f>IF(RFR_spot_no_VA!I10="","",RFR_spot_no_VA!I10)</f>
        <v/>
      </c>
      <c r="J10" s="36" t="str">
        <f>IF(RFR_spot_no_VA!J10="","",RFR_spot_no_VA!J10)</f>
        <v/>
      </c>
      <c r="K10" s="36" t="str">
        <f>IF(RFR_spot_no_VA!K10="","",RFR_spot_no_VA!K10)</f>
        <v/>
      </c>
      <c r="L10" s="36" t="str">
        <f>IF(RFR_spot_no_VA!L10="","",RFR_spot_no_VA!L10)</f>
        <v/>
      </c>
      <c r="M10" s="36" t="str">
        <f>IF(RFR_spot_no_VA!M10="","",RFR_spot_no_VA!M10)</f>
        <v/>
      </c>
      <c r="N10" s="36" t="str">
        <f>IF(RFR_spot_no_VA!N10="","",RFR_spot_no_VA!N10)</f>
        <v/>
      </c>
      <c r="O10" s="36" t="str">
        <f>IF(RFR_spot_no_VA!O10="","",RFR_spot_no_VA!O10)</f>
        <v/>
      </c>
      <c r="P10" s="36" t="str">
        <f>IF(RFR_spot_no_VA!P10="","",RFR_spot_no_VA!P10)</f>
        <v/>
      </c>
      <c r="Q10" s="36" t="str">
        <f>IF(RFR_spot_no_VA!Q10="","",RFR_spot_no_VA!Q10)</f>
        <v/>
      </c>
      <c r="R10" s="36" t="str">
        <f>IF(RFR_spot_no_VA!R10="","",RFR_spot_no_VA!R10)</f>
        <v/>
      </c>
      <c r="S10" s="36" t="str">
        <f>IF(RFR_spot_no_VA!S10="","",RFR_spot_no_VA!S10)</f>
        <v/>
      </c>
      <c r="T10" s="36" t="str">
        <f>IF(RFR_spot_no_VA!T10="","",RFR_spot_no_VA!T10)</f>
        <v/>
      </c>
      <c r="U10" s="36" t="str">
        <f>IF(RFR_spot_no_VA!U10="","",RFR_spot_no_VA!U10)</f>
        <v/>
      </c>
      <c r="V10" s="36" t="str">
        <f>IF(RFR_spot_no_VA!V10="","",RFR_spot_no_VA!V10)</f>
        <v/>
      </c>
      <c r="W10" s="36" t="str">
        <f>IF(RFR_spot_no_VA!W10="","",RFR_spot_no_VA!W10)</f>
        <v/>
      </c>
      <c r="X10" s="36" t="str">
        <f>IF(RFR_spot_no_VA!X10="","",RFR_spot_no_VA!X10)</f>
        <v/>
      </c>
      <c r="Y10" s="36" t="str">
        <f>IF(RFR_spot_no_VA!Y10="","",RFR_spot_no_VA!Y10)</f>
        <v/>
      </c>
      <c r="Z10" s="36" t="str">
        <f>IF(RFR_spot_no_VA!Z10="","",RFR_spot_no_VA!Z10)</f>
        <v/>
      </c>
      <c r="AA10" s="36" t="str">
        <f>IF(RFR_spot_no_VA!AA10="","",RFR_spot_no_VA!AA10)</f>
        <v/>
      </c>
      <c r="AB10" s="36" t="str">
        <f>IF(RFR_spot_no_VA!AB10="","",RFR_spot_no_VA!AB10)</f>
        <v/>
      </c>
      <c r="AC10" s="36" t="str">
        <f>IF(RFR_spot_no_VA!AC10="","",RFR_spot_no_VA!AC10)</f>
        <v/>
      </c>
      <c r="AD10" s="36" t="str">
        <f>IF(RFR_spot_no_VA!AD10="","",RFR_spot_no_VA!AD10)</f>
        <v/>
      </c>
      <c r="AE10" s="36" t="str">
        <f>IF(RFR_spot_no_VA!AE10="","",RFR_spot_no_VA!AE10)</f>
        <v/>
      </c>
      <c r="AF10" s="36" t="str">
        <f>IF(RFR_spot_no_VA!AF10="","",RFR_spot_no_VA!AF10)</f>
        <v/>
      </c>
      <c r="AG10" s="36" t="str">
        <f>IF(RFR_spot_no_VA!AG10="","",RFR_spot_no_VA!AG10)</f>
        <v/>
      </c>
      <c r="AH10" s="36" t="str">
        <f>IF(RFR_spot_no_VA!AH10="","",RFR_spot_no_VA!AH10)</f>
        <v/>
      </c>
      <c r="AI10" s="36" t="str">
        <f>IF(RFR_spot_no_VA!AI10="","",RFR_spot_no_VA!AI10)</f>
        <v/>
      </c>
      <c r="AJ10" s="36" t="str">
        <f>IF(RFR_spot_no_VA!AJ10="","",RFR_spot_no_VA!AJ10)</f>
        <v/>
      </c>
      <c r="AK10" s="36" t="str">
        <f>IF(RFR_spot_no_VA!AK10="","",RFR_spot_no_VA!AK10)</f>
        <v/>
      </c>
      <c r="AL10" s="36" t="str">
        <f>IF(RFR_spot_no_VA!AL10="","",RFR_spot_no_VA!AL10)</f>
        <v/>
      </c>
      <c r="AM10" s="36" t="str">
        <f>IF(RFR_spot_no_VA!AM10="","",RFR_spot_no_VA!AM10)</f>
        <v/>
      </c>
      <c r="AN10" s="36" t="str">
        <f>IF(RFR_spot_no_VA!AN10="","",RFR_spot_no_VA!AN10)</f>
        <v/>
      </c>
      <c r="AO10" s="36" t="str">
        <f>IF(RFR_spot_no_VA!AO10="","",RFR_spot_no_VA!AO10)</f>
        <v/>
      </c>
      <c r="AP10" s="36" t="str">
        <f>IF(RFR_spot_no_VA!AP10="","",RFR_spot_no_VA!AP10)</f>
        <v/>
      </c>
      <c r="AQ10" s="36" t="str">
        <f>IF(RFR_spot_no_VA!AQ10="","",RFR_spot_no_VA!AQ10)</f>
        <v/>
      </c>
      <c r="AR10" s="36" t="str">
        <f>IF(RFR_spot_no_VA!AR10="","",RFR_spot_no_VA!AR10)</f>
        <v/>
      </c>
      <c r="AS10" s="36" t="str">
        <f>IF(RFR_spot_no_VA!AS10="","",RFR_spot_no_VA!AS10)</f>
        <v/>
      </c>
      <c r="AT10" s="36" t="str">
        <f>IF(RFR_spot_no_VA!AT10="","",RFR_spot_no_VA!AT10)</f>
        <v/>
      </c>
      <c r="AU10" s="36" t="str">
        <f>IF(RFR_spot_no_VA!AU10="","",RFR_spot_no_VA!AU10)</f>
        <v/>
      </c>
      <c r="AV10" s="36" t="str">
        <f>IF(RFR_spot_no_VA!AV10="","",RFR_spot_no_VA!AV10)</f>
        <v/>
      </c>
      <c r="AW10" s="36" t="str">
        <f>IF(RFR_spot_no_VA!AW10="","",RFR_spot_no_VA!AW10)</f>
        <v/>
      </c>
      <c r="AX10" s="36" t="str">
        <f>IF(RFR_spot_no_VA!AX10="","",RFR_spot_no_VA!AX10)</f>
        <v/>
      </c>
      <c r="AY10" s="36" t="str">
        <f>IF(RFR_spot_no_VA!AY10="","",RFR_spot_no_VA!AY10)</f>
        <v/>
      </c>
      <c r="AZ10" s="36" t="str">
        <f>IF(RFR_spot_no_VA!AZ10="","",RFR_spot_no_VA!AZ10)</f>
        <v/>
      </c>
      <c r="BA10" s="36" t="str">
        <f>IF(RFR_spot_no_VA!BA10="","",RFR_spot_no_VA!BA10)</f>
        <v/>
      </c>
      <c r="BB10" s="36" t="str">
        <f>IF(RFR_spot_no_VA!BB10="","",RFR_spot_no_VA!BB10)</f>
        <v/>
      </c>
      <c r="BC10" s="36" t="str">
        <f>IF(RFR_spot_no_VA!BC10="","",RFR_spot_no_VA!BC10)</f>
        <v/>
      </c>
      <c r="BD10" s="2"/>
      <c r="BE10" s="2"/>
    </row>
    <row r="11" spans="1:57" x14ac:dyDescent="0.25">
      <c r="A11" s="2"/>
      <c r="B11" s="2">
        <f>RFR_spot_no_VA!B11</f>
        <v>1</v>
      </c>
      <c r="C11" s="37">
        <f>ROUND(RFR_spot_no_VA!C11 + MAX(0.01,Shocks!$E11*ABS(RFR_spot_no_VA!C11) ),5)</f>
        <v>5.8380000000000001E-2</v>
      </c>
      <c r="D11" s="37">
        <f>ROUND(RFR_spot_no_VA!D11 + MAX(0.01,Shocks!$E11*ABS(RFR_spot_no_VA!D11) ),5)</f>
        <v>5.8380000000000001E-2</v>
      </c>
      <c r="E11" s="37">
        <f>ROUND(RFR_spot_no_VA!E11 + MAX(0.01,Shocks!$E11*ABS(RFR_spot_no_VA!E11) ),5)</f>
        <v>5.8380000000000001E-2</v>
      </c>
      <c r="F11" s="37">
        <f>ROUND(RFR_spot_no_VA!F11 + MAX(0.01,Shocks!$E11*ABS(RFR_spot_no_VA!F11) ),5)</f>
        <v>5.7529999999999998E-2</v>
      </c>
      <c r="G11" s="37">
        <f>ROUND(RFR_spot_no_VA!G11 + MAX(0.01,Shocks!$E11*ABS(RFR_spot_no_VA!G11) ),5)</f>
        <v>5.8380000000000001E-2</v>
      </c>
      <c r="H11" s="37">
        <f>ROUND(RFR_spot_no_VA!H11 + MAX(0.01,Shocks!$E11*ABS(RFR_spot_no_VA!H11) ),5)</f>
        <v>5.8380000000000001E-2</v>
      </c>
      <c r="I11" s="37">
        <f>ROUND(RFR_spot_no_VA!I11 + MAX(0.01,Shocks!$E11*ABS(RFR_spot_no_VA!I11) ),5)</f>
        <v>7.3020000000000002E-2</v>
      </c>
      <c r="J11" s="37">
        <f>ROUND(RFR_spot_no_VA!J11 + MAX(0.01,Shocks!$E11*ABS(RFR_spot_no_VA!J11) ),5)</f>
        <v>5.8209999999999998E-2</v>
      </c>
      <c r="K11" s="37">
        <f>ROUND(RFR_spot_no_VA!K11 + MAX(0.01,Shocks!$E11*ABS(RFR_spot_no_VA!K11) ),5)</f>
        <v>5.8380000000000001E-2</v>
      </c>
      <c r="L11" s="37">
        <f>ROUND(RFR_spot_no_VA!L11 + MAX(0.01,Shocks!$E11*ABS(RFR_spot_no_VA!L11) ),5)</f>
        <v>5.8380000000000001E-2</v>
      </c>
      <c r="M11" s="38">
        <f>ROUND(RFR_spot_no_VA!M11 + MAX(0.01,Shocks!$E11*ABS(RFR_spot_no_VA!M11) ),5)</f>
        <v>5.8380000000000001E-2</v>
      </c>
      <c r="N11" s="38">
        <f>ROUND(RFR_spot_no_VA!N11 + MAX(0.01,Shocks!$E11*ABS(RFR_spot_no_VA!N11) ),5)</f>
        <v>5.8380000000000001E-2</v>
      </c>
      <c r="O11" s="38">
        <f>ROUND(RFR_spot_no_VA!O11 + MAX(0.01,Shocks!$E11*ABS(RFR_spot_no_VA!O11) ),5)</f>
        <v>5.8380000000000001E-2</v>
      </c>
      <c r="P11" s="38">
        <f>ROUND(RFR_spot_no_VA!P11 + MAX(0.01,Shocks!$E11*ABS(RFR_spot_no_VA!P11) ),5)</f>
        <v>0.10650999999999999</v>
      </c>
      <c r="Q11" s="38">
        <f>ROUND(RFR_spot_no_VA!Q11 + MAX(0.01,Shocks!$E11*ABS(RFR_spot_no_VA!Q11) ),5)</f>
        <v>0.15271000000000001</v>
      </c>
      <c r="R11" s="38">
        <f>ROUND(RFR_spot_no_VA!R11 + MAX(0.01,Shocks!$E11*ABS(RFR_spot_no_VA!R11) ),5)</f>
        <v>5.8380000000000001E-2</v>
      </c>
      <c r="S11" s="38">
        <f>ROUND(RFR_spot_no_VA!S11 + MAX(0.01,Shocks!$E11*ABS(RFR_spot_no_VA!S11) ),5)</f>
        <v>5.8380000000000001E-2</v>
      </c>
      <c r="T11" s="38">
        <f>ROUND(RFR_spot_no_VA!T11 + MAX(0.01,Shocks!$E11*ABS(RFR_spot_no_VA!T11) ),5)</f>
        <v>5.8380000000000001E-2</v>
      </c>
      <c r="U11" s="38">
        <f>ROUND(RFR_spot_no_VA!U11 + MAX(0.01,Shocks!$E11*ABS(RFR_spot_no_VA!U11) ),5)</f>
        <v>0.02</v>
      </c>
      <c r="V11" s="38">
        <f>ROUND(RFR_spot_no_VA!V11 + MAX(0.01,Shocks!$E11*ABS(RFR_spot_no_VA!V11) ),5)</f>
        <v>5.8380000000000001E-2</v>
      </c>
      <c r="W11" s="38">
        <f>ROUND(RFR_spot_no_VA!W11 + MAX(0.01,Shocks!$E11*ABS(RFR_spot_no_VA!W11) ),5)</f>
        <v>5.8380000000000001E-2</v>
      </c>
      <c r="X11" s="38">
        <f>ROUND(RFR_spot_no_VA!X11 + MAX(0.01,Shocks!$E11*ABS(RFR_spot_no_VA!X11) ),5)</f>
        <v>5.8380000000000001E-2</v>
      </c>
      <c r="Y11" s="38">
        <f>ROUND(RFR_spot_no_VA!Y11 + MAX(0.01,Shocks!$E11*ABS(RFR_spot_no_VA!Y11) ),5)</f>
        <v>5.8380000000000001E-2</v>
      </c>
      <c r="Z11" s="38">
        <f>ROUND(RFR_spot_no_VA!Z11 + MAX(0.01,Shocks!$E11*ABS(RFR_spot_no_VA!Z11) ),5)</f>
        <v>7.5910000000000005E-2</v>
      </c>
      <c r="AA11" s="38">
        <f>ROUND(RFR_spot_no_VA!AA11 + MAX(0.01,Shocks!$E11*ABS(RFR_spot_no_VA!AA11) ),5)</f>
        <v>8.1360000000000002E-2</v>
      </c>
      <c r="AB11" s="38">
        <f>ROUND(RFR_spot_no_VA!AB11 + MAX(0.01,Shocks!$E11*ABS(RFR_spot_no_VA!AB11) ),5)</f>
        <v>5.8380000000000001E-2</v>
      </c>
      <c r="AC11" s="38">
        <f>ROUND(RFR_spot_no_VA!AC11 + MAX(0.01,Shocks!$E11*ABS(RFR_spot_no_VA!AC11) ),5)</f>
        <v>0.10152</v>
      </c>
      <c r="AD11" s="38">
        <f>ROUND(RFR_spot_no_VA!AD11 + MAX(0.01,Shocks!$E11*ABS(RFR_spot_no_VA!AD11) ),5)</f>
        <v>0.31091000000000002</v>
      </c>
      <c r="AE11" s="38">
        <f>ROUND(RFR_spot_no_VA!AE11 + MAX(0.01,Shocks!$E11*ABS(RFR_spot_no_VA!AE11) ),5)</f>
        <v>5.8380000000000001E-2</v>
      </c>
      <c r="AF11" s="38">
        <f>ROUND(RFR_spot_no_VA!AF11 + MAX(0.01,Shocks!$E11*ABS(RFR_spot_no_VA!AF11) ),5)</f>
        <v>5.8380000000000001E-2</v>
      </c>
      <c r="AG11" s="38">
        <f>ROUND(RFR_spot_no_VA!AG11 + MAX(0.01,Shocks!$E11*ABS(RFR_spot_no_VA!AG11) ),5)</f>
        <v>5.8380000000000001E-2</v>
      </c>
      <c r="AH11" s="38">
        <f>ROUND(RFR_spot_no_VA!AH11 + MAX(0.01,Shocks!$E11*ABS(RFR_spot_no_VA!AH11) ),5)</f>
        <v>5.0680000000000003E-2</v>
      </c>
      <c r="AI11" s="38">
        <f>ROUND(RFR_spot_no_VA!AI11 + MAX(0.01,Shocks!$E11*ABS(RFR_spot_no_VA!AI11) ),5)</f>
        <v>0.02</v>
      </c>
      <c r="AJ11" s="38">
        <f>ROUND(RFR_spot_no_VA!AJ11 + MAX(0.01,Shocks!$E11*ABS(RFR_spot_no_VA!AJ11) ),5)</f>
        <v>8.3180000000000004E-2</v>
      </c>
      <c r="AK11" s="38">
        <f>ROUND(RFR_spot_no_VA!AK11 + MAX(0.01,Shocks!$E11*ABS(RFR_spot_no_VA!AK11) ),5)</f>
        <v>7.8979999999999995E-2</v>
      </c>
      <c r="AL11" s="38">
        <f>ROUND(RFR_spot_no_VA!AL11 + MAX(0.01,Shocks!$E11*ABS(RFR_spot_no_VA!AL11) ),5)</f>
        <v>0.18343000000000001</v>
      </c>
      <c r="AM11" s="38">
        <f>ROUND(RFR_spot_no_VA!AM11 + MAX(0.01,Shocks!$E11*ABS(RFR_spot_no_VA!AM11) ),5)</f>
        <v>7.5480000000000005E-2</v>
      </c>
      <c r="AN11" s="38">
        <f>ROUND(RFR_spot_no_VA!AN11 + MAX(0.01,Shocks!$E11*ABS(RFR_spot_no_VA!AN11) ),5)</f>
        <v>7.5499999999999998E-2</v>
      </c>
      <c r="AO11" s="38">
        <f>ROUND(RFR_spot_no_VA!AO11 + MAX(0.01,Shocks!$E11*ABS(RFR_spot_no_VA!AO11) ),5)</f>
        <v>2.8219999999999999E-2</v>
      </c>
      <c r="AP11" s="38">
        <f>ROUND(RFR_spot_no_VA!AP11 + MAX(0.01,Shocks!$E11*ABS(RFR_spot_no_VA!AP11) ),5)</f>
        <v>0.12776999999999999</v>
      </c>
      <c r="AQ11" s="38">
        <f>ROUND(RFR_spot_no_VA!AQ11 + MAX(0.01,Shocks!$E11*ABS(RFR_spot_no_VA!AQ11) ),5)</f>
        <v>7.3200000000000001E-2</v>
      </c>
      <c r="AR11" s="38">
        <f>ROUND(RFR_spot_no_VA!AR11 + MAX(0.01,Shocks!$E11*ABS(RFR_spot_no_VA!AR11) ),5)</f>
        <v>0.11586</v>
      </c>
      <c r="AS11" s="38">
        <f>ROUND(RFR_spot_no_VA!AS11 + MAX(0.01,Shocks!$E11*ABS(RFR_spot_no_VA!AS11) ),5)</f>
        <v>1.274E-2</v>
      </c>
      <c r="AT11" s="38">
        <f>ROUND(RFR_spot_no_VA!AT11 + MAX(0.01,Shocks!$E11*ABS(RFR_spot_no_VA!AT11) ),5)</f>
        <v>5.0470000000000001E-2</v>
      </c>
      <c r="AU11" s="38">
        <f>ROUND(RFR_spot_no_VA!AU11 + MAX(0.01,Shocks!$E11*ABS(RFR_spot_no_VA!AU11) ),5)</f>
        <v>0.18639</v>
      </c>
      <c r="AV11" s="38">
        <f>ROUND(RFR_spot_no_VA!AV11 + MAX(0.01,Shocks!$E11*ABS(RFR_spot_no_VA!AV11) ),5)</f>
        <v>9.1259999999999994E-2</v>
      </c>
      <c r="AW11" s="38">
        <f>ROUND(RFR_spot_no_VA!AW11 + MAX(0.01,Shocks!$E11*ABS(RFR_spot_no_VA!AW11) ),5)</f>
        <v>5.8169999999999999E-2</v>
      </c>
      <c r="AX11" s="38">
        <f>ROUND(RFR_spot_no_VA!AX11 + MAX(0.01,Shocks!$E11*ABS(RFR_spot_no_VA!AX11) ),5)</f>
        <v>0.13433</v>
      </c>
      <c r="AY11" s="38">
        <f>ROUND(RFR_spot_no_VA!AY11 + MAX(0.01,Shocks!$E11*ABS(RFR_spot_no_VA!AY11) ),5)</f>
        <v>5.3260000000000002E-2</v>
      </c>
      <c r="AZ11" s="38">
        <f>ROUND(RFR_spot_no_VA!AZ11 + MAX(0.01,Shocks!$E11*ABS(RFR_spot_no_VA!AZ11) ),5)</f>
        <v>2.1270000000000001E-2</v>
      </c>
      <c r="BA11" s="38">
        <f>ROUND(RFR_spot_no_VA!BA11 + MAX(0.01,Shocks!$E11*ABS(RFR_spot_no_VA!BA11) ),5)</f>
        <v>4.0899999999999999E-2</v>
      </c>
      <c r="BB11" s="38">
        <f>ROUND(RFR_spot_no_VA!BB11 + MAX(0.01,Shocks!$E11*ABS(RFR_spot_no_VA!BB11) ),5)</f>
        <v>0.77602000000000004</v>
      </c>
      <c r="BC11" s="38">
        <f>ROUND(RFR_spot_no_VA!BC11 + MAX(0.01,Shocks!$E11*ABS(RFR_spot_no_VA!BC11) ),5)</f>
        <v>8.5779999999999995E-2</v>
      </c>
      <c r="BD11" s="39"/>
      <c r="BE11" s="2"/>
    </row>
    <row r="12" spans="1:57" x14ac:dyDescent="0.25">
      <c r="A12" s="2"/>
      <c r="B12" s="2">
        <f>RFR_spot_no_VA!B12</f>
        <v>2</v>
      </c>
      <c r="C12" s="37">
        <f>ROUND(RFR_spot_no_VA!C12 + MAX(0.01,Shocks!$E12*ABS(RFR_spot_no_VA!C12) ),5)</f>
        <v>5.2819999999999999E-2</v>
      </c>
      <c r="D12" s="37">
        <f>ROUND(RFR_spot_no_VA!D12 + MAX(0.01,Shocks!$E12*ABS(RFR_spot_no_VA!D12) ),5)</f>
        <v>5.2819999999999999E-2</v>
      </c>
      <c r="E12" s="37">
        <f>ROUND(RFR_spot_no_VA!E12 + MAX(0.01,Shocks!$E12*ABS(RFR_spot_no_VA!E12) ),5)</f>
        <v>5.2819999999999999E-2</v>
      </c>
      <c r="F12" s="37">
        <f>ROUND(RFR_spot_no_VA!F12 + MAX(0.01,Shocks!$E12*ABS(RFR_spot_no_VA!F12) ),5)</f>
        <v>5.1970000000000002E-2</v>
      </c>
      <c r="G12" s="37">
        <f>ROUND(RFR_spot_no_VA!G12 + MAX(0.01,Shocks!$E12*ABS(RFR_spot_no_VA!G12) ),5)</f>
        <v>5.2819999999999999E-2</v>
      </c>
      <c r="H12" s="37">
        <f>ROUND(RFR_spot_no_VA!H12 + MAX(0.01,Shocks!$E12*ABS(RFR_spot_no_VA!H12) ),5)</f>
        <v>5.2819999999999999E-2</v>
      </c>
      <c r="I12" s="37">
        <f>ROUND(RFR_spot_no_VA!I12 + MAX(0.01,Shocks!$E12*ABS(RFR_spot_no_VA!I12) ),5)</f>
        <v>6.7809999999999995E-2</v>
      </c>
      <c r="J12" s="37">
        <f>ROUND(RFR_spot_no_VA!J12 + MAX(0.01,Shocks!$E12*ABS(RFR_spot_no_VA!J12) ),5)</f>
        <v>5.2650000000000002E-2</v>
      </c>
      <c r="K12" s="37">
        <f>ROUND(RFR_spot_no_VA!K12 + MAX(0.01,Shocks!$E12*ABS(RFR_spot_no_VA!K12) ),5)</f>
        <v>5.2819999999999999E-2</v>
      </c>
      <c r="L12" s="37">
        <f>ROUND(RFR_spot_no_VA!L12 + MAX(0.01,Shocks!$E12*ABS(RFR_spot_no_VA!L12) ),5)</f>
        <v>5.2819999999999999E-2</v>
      </c>
      <c r="M12" s="38">
        <f>ROUND(RFR_spot_no_VA!M12 + MAX(0.01,Shocks!$E12*ABS(RFR_spot_no_VA!M12) ),5)</f>
        <v>5.2819999999999999E-2</v>
      </c>
      <c r="N12" s="38">
        <f>ROUND(RFR_spot_no_VA!N12 + MAX(0.01,Shocks!$E12*ABS(RFR_spot_no_VA!N12) ),5)</f>
        <v>5.2819999999999999E-2</v>
      </c>
      <c r="O12" s="38">
        <f>ROUND(RFR_spot_no_VA!O12 + MAX(0.01,Shocks!$E12*ABS(RFR_spot_no_VA!O12) ),5)</f>
        <v>5.2819999999999999E-2</v>
      </c>
      <c r="P12" s="38">
        <f>ROUND(RFR_spot_no_VA!P12 + MAX(0.01,Shocks!$E12*ABS(RFR_spot_no_VA!P12) ),5)</f>
        <v>0.10878</v>
      </c>
      <c r="Q12" s="38">
        <f>ROUND(RFR_spot_no_VA!Q12 + MAX(0.01,Shocks!$E12*ABS(RFR_spot_no_VA!Q12) ),5)</f>
        <v>0.14371999999999999</v>
      </c>
      <c r="R12" s="38">
        <f>ROUND(RFR_spot_no_VA!R12 + MAX(0.01,Shocks!$E12*ABS(RFR_spot_no_VA!R12) ),5)</f>
        <v>5.2819999999999999E-2</v>
      </c>
      <c r="S12" s="38">
        <f>ROUND(RFR_spot_no_VA!S12 + MAX(0.01,Shocks!$E12*ABS(RFR_spot_no_VA!S12) ),5)</f>
        <v>5.2819999999999999E-2</v>
      </c>
      <c r="T12" s="38">
        <f>ROUND(RFR_spot_no_VA!T12 + MAX(0.01,Shocks!$E12*ABS(RFR_spot_no_VA!T12) ),5)</f>
        <v>5.2819999999999999E-2</v>
      </c>
      <c r="U12" s="38">
        <f>ROUND(RFR_spot_no_VA!U12 + MAX(0.01,Shocks!$E12*ABS(RFR_spot_no_VA!U12) ),5)</f>
        <v>1.8919999999999999E-2</v>
      </c>
      <c r="V12" s="38">
        <f>ROUND(RFR_spot_no_VA!V12 + MAX(0.01,Shocks!$E12*ABS(RFR_spot_no_VA!V12) ),5)</f>
        <v>5.2819999999999999E-2</v>
      </c>
      <c r="W12" s="38">
        <f>ROUND(RFR_spot_no_VA!W12 + MAX(0.01,Shocks!$E12*ABS(RFR_spot_no_VA!W12) ),5)</f>
        <v>5.2819999999999999E-2</v>
      </c>
      <c r="X12" s="38">
        <f>ROUND(RFR_spot_no_VA!X12 + MAX(0.01,Shocks!$E12*ABS(RFR_spot_no_VA!X12) ),5)</f>
        <v>5.2819999999999999E-2</v>
      </c>
      <c r="Y12" s="38">
        <f>ROUND(RFR_spot_no_VA!Y12 + MAX(0.01,Shocks!$E12*ABS(RFR_spot_no_VA!Y12) ),5)</f>
        <v>5.2819999999999999E-2</v>
      </c>
      <c r="Z12" s="38">
        <f>ROUND(RFR_spot_no_VA!Z12 + MAX(0.01,Shocks!$E12*ABS(RFR_spot_no_VA!Z12) ),5)</f>
        <v>7.3700000000000002E-2</v>
      </c>
      <c r="AA12" s="38">
        <f>ROUND(RFR_spot_no_VA!AA12 + MAX(0.01,Shocks!$E12*ABS(RFR_spot_no_VA!AA12) ),5)</f>
        <v>8.5169999999999996E-2</v>
      </c>
      <c r="AB12" s="38">
        <f>ROUND(RFR_spot_no_VA!AB12 + MAX(0.01,Shocks!$E12*ABS(RFR_spot_no_VA!AB12) ),5)</f>
        <v>5.2819999999999999E-2</v>
      </c>
      <c r="AC12" s="38">
        <f>ROUND(RFR_spot_no_VA!AC12 + MAX(0.01,Shocks!$E12*ABS(RFR_spot_no_VA!AC12) ),5)</f>
        <v>0.10242999999999999</v>
      </c>
      <c r="AD12" s="38">
        <f>ROUND(RFR_spot_no_VA!AD12 + MAX(0.01,Shocks!$E12*ABS(RFR_spot_no_VA!AD12) ),5)</f>
        <v>0.29533999999999999</v>
      </c>
      <c r="AE12" s="38">
        <f>ROUND(RFR_spot_no_VA!AE12 + MAX(0.01,Shocks!$E12*ABS(RFR_spot_no_VA!AE12) ),5)</f>
        <v>5.2819999999999999E-2</v>
      </c>
      <c r="AF12" s="38">
        <f>ROUND(RFR_spot_no_VA!AF12 + MAX(0.01,Shocks!$E12*ABS(RFR_spot_no_VA!AF12) ),5)</f>
        <v>5.2819999999999999E-2</v>
      </c>
      <c r="AG12" s="38">
        <f>ROUND(RFR_spot_no_VA!AG12 + MAX(0.01,Shocks!$E12*ABS(RFR_spot_no_VA!AG12) ),5)</f>
        <v>5.2819999999999999E-2</v>
      </c>
      <c r="AH12" s="38">
        <f>ROUND(RFR_spot_no_VA!AH12 + MAX(0.01,Shocks!$E12*ABS(RFR_spot_no_VA!AH12) ),5)</f>
        <v>4.8079999999999998E-2</v>
      </c>
      <c r="AI12" s="38">
        <f>ROUND(RFR_spot_no_VA!AI12 + MAX(0.01,Shocks!$E12*ABS(RFR_spot_no_VA!AI12) ),5)</f>
        <v>1.8919999999999999E-2</v>
      </c>
      <c r="AJ12" s="38">
        <f>ROUND(RFR_spot_no_VA!AJ12 + MAX(0.01,Shocks!$E12*ABS(RFR_spot_no_VA!AJ12) ),5)</f>
        <v>7.6700000000000004E-2</v>
      </c>
      <c r="AK12" s="38">
        <f>ROUND(RFR_spot_no_VA!AK12 + MAX(0.01,Shocks!$E12*ABS(RFR_spot_no_VA!AK12) ),5)</f>
        <v>7.6300000000000007E-2</v>
      </c>
      <c r="AL12" s="38">
        <f>ROUND(RFR_spot_no_VA!AL12 + MAX(0.01,Shocks!$E12*ABS(RFR_spot_no_VA!AL12) ),5)</f>
        <v>0.19202</v>
      </c>
      <c r="AM12" s="38">
        <f>ROUND(RFR_spot_no_VA!AM12 + MAX(0.01,Shocks!$E12*ABS(RFR_spot_no_VA!AM12) ),5)</f>
        <v>6.7419999999999994E-2</v>
      </c>
      <c r="AN12" s="38">
        <f>ROUND(RFR_spot_no_VA!AN12 + MAX(0.01,Shocks!$E12*ABS(RFR_spot_no_VA!AN12) ),5)</f>
        <v>8.2600000000000007E-2</v>
      </c>
      <c r="AO12" s="38">
        <f>ROUND(RFR_spot_no_VA!AO12 + MAX(0.01,Shocks!$E12*ABS(RFR_spot_no_VA!AO12) ),5)</f>
        <v>2.8049999999999999E-2</v>
      </c>
      <c r="AP12" s="38">
        <f>ROUND(RFR_spot_no_VA!AP12 + MAX(0.01,Shocks!$E12*ABS(RFR_spot_no_VA!AP12) ),5)</f>
        <v>0.14773</v>
      </c>
      <c r="AQ12" s="38">
        <f>ROUND(RFR_spot_no_VA!AQ12 + MAX(0.01,Shocks!$E12*ABS(RFR_spot_no_VA!AQ12) ),5)</f>
        <v>6.6500000000000004E-2</v>
      </c>
      <c r="AR12" s="38">
        <f>ROUND(RFR_spot_no_VA!AR12 + MAX(0.01,Shocks!$E12*ABS(RFR_spot_no_VA!AR12) ),5)</f>
        <v>0.11138000000000001</v>
      </c>
      <c r="AS12" s="38">
        <f>ROUND(RFR_spot_no_VA!AS12 + MAX(0.01,Shocks!$E12*ABS(RFR_spot_no_VA!AS12) ),5)</f>
        <v>1.4189999999999999E-2</v>
      </c>
      <c r="AT12" s="38">
        <f>ROUND(RFR_spot_no_VA!AT12 + MAX(0.01,Shocks!$E12*ABS(RFR_spot_no_VA!AT12) ),5)</f>
        <v>5.2600000000000001E-2</v>
      </c>
      <c r="AU12" s="38">
        <f>ROUND(RFR_spot_no_VA!AU12 + MAX(0.01,Shocks!$E12*ABS(RFR_spot_no_VA!AU12) ),5)</f>
        <v>0.17634</v>
      </c>
      <c r="AV12" s="38">
        <f>ROUND(RFR_spot_no_VA!AV12 + MAX(0.01,Shocks!$E12*ABS(RFR_spot_no_VA!AV12) ),5)</f>
        <v>8.3400000000000002E-2</v>
      </c>
      <c r="AW12" s="38">
        <f>ROUND(RFR_spot_no_VA!AW12 + MAX(0.01,Shocks!$E12*ABS(RFR_spot_no_VA!AW12) ),5)</f>
        <v>5.4080000000000003E-2</v>
      </c>
      <c r="AX12" s="38">
        <f>ROUND(RFR_spot_no_VA!AX12 + MAX(0.01,Shocks!$E12*ABS(RFR_spot_no_VA!AX12) ),5)</f>
        <v>0.1308</v>
      </c>
      <c r="AY12" s="38">
        <f>ROUND(RFR_spot_no_VA!AY12 + MAX(0.01,Shocks!$E12*ABS(RFR_spot_no_VA!AY12) ),5)</f>
        <v>5.0610000000000002E-2</v>
      </c>
      <c r="AZ12" s="38">
        <f>ROUND(RFR_spot_no_VA!AZ12 + MAX(0.01,Shocks!$E12*ABS(RFR_spot_no_VA!AZ12) ),5)</f>
        <v>2.23E-2</v>
      </c>
      <c r="BA12" s="38">
        <f>ROUND(RFR_spot_no_VA!BA12 + MAX(0.01,Shocks!$E12*ABS(RFR_spot_no_VA!BA12) ),5)</f>
        <v>3.9289999999999999E-2</v>
      </c>
      <c r="BB12" s="38">
        <f>ROUND(RFR_spot_no_VA!BB12 + MAX(0.01,Shocks!$E12*ABS(RFR_spot_no_VA!BB12) ),5)</f>
        <v>0.64124000000000003</v>
      </c>
      <c r="BC12" s="38">
        <f>ROUND(RFR_spot_no_VA!BC12 + MAX(0.01,Shocks!$E12*ABS(RFR_spot_no_VA!BC12) ),5)</f>
        <v>7.7909999999999993E-2</v>
      </c>
      <c r="BD12" s="39"/>
      <c r="BE12" s="2"/>
    </row>
    <row r="13" spans="1:57" x14ac:dyDescent="0.25">
      <c r="A13" s="2"/>
      <c r="B13" s="2">
        <f>RFR_spot_no_VA!B13</f>
        <v>3</v>
      </c>
      <c r="C13" s="37">
        <f>ROUND(RFR_spot_no_VA!C13 + MAX(0.01,Shocks!$E13*ABS(RFR_spot_no_VA!C13) ),5)</f>
        <v>4.8099999999999997E-2</v>
      </c>
      <c r="D13" s="37">
        <f>ROUND(RFR_spot_no_VA!D13 + MAX(0.01,Shocks!$E13*ABS(RFR_spot_no_VA!D13) ),5)</f>
        <v>4.8099999999999997E-2</v>
      </c>
      <c r="E13" s="37">
        <f>ROUND(RFR_spot_no_VA!E13 + MAX(0.01,Shocks!$E13*ABS(RFR_spot_no_VA!E13) ),5)</f>
        <v>4.8099999999999997E-2</v>
      </c>
      <c r="F13" s="37">
        <f>ROUND(RFR_spot_no_VA!F13 + MAX(0.01,Shocks!$E13*ABS(RFR_spot_no_VA!F13) ),5)</f>
        <v>4.7280000000000003E-2</v>
      </c>
      <c r="G13" s="37">
        <f>ROUND(RFR_spot_no_VA!G13 + MAX(0.01,Shocks!$E13*ABS(RFR_spot_no_VA!G13) ),5)</f>
        <v>4.8099999999999997E-2</v>
      </c>
      <c r="H13" s="37">
        <f>ROUND(RFR_spot_no_VA!H13 + MAX(0.01,Shocks!$E13*ABS(RFR_spot_no_VA!H13) ),5)</f>
        <v>4.8099999999999997E-2</v>
      </c>
      <c r="I13" s="37">
        <f>ROUND(RFR_spot_no_VA!I13 + MAX(0.01,Shocks!$E13*ABS(RFR_spot_no_VA!I13) ),5)</f>
        <v>6.3070000000000001E-2</v>
      </c>
      <c r="J13" s="37">
        <f>ROUND(RFR_spot_no_VA!J13 + MAX(0.01,Shocks!$E13*ABS(RFR_spot_no_VA!J13) ),5)</f>
        <v>4.7940000000000003E-2</v>
      </c>
      <c r="K13" s="37">
        <f>ROUND(RFR_spot_no_VA!K13 + MAX(0.01,Shocks!$E13*ABS(RFR_spot_no_VA!K13) ),5)</f>
        <v>4.8099999999999997E-2</v>
      </c>
      <c r="L13" s="37">
        <f>ROUND(RFR_spot_no_VA!L13 + MAX(0.01,Shocks!$E13*ABS(RFR_spot_no_VA!L13) ),5)</f>
        <v>4.8099999999999997E-2</v>
      </c>
      <c r="M13" s="38">
        <f>ROUND(RFR_spot_no_VA!M13 + MAX(0.01,Shocks!$E13*ABS(RFR_spot_no_VA!M13) ),5)</f>
        <v>4.8099999999999997E-2</v>
      </c>
      <c r="N13" s="38">
        <f>ROUND(RFR_spot_no_VA!N13 + MAX(0.01,Shocks!$E13*ABS(RFR_spot_no_VA!N13) ),5)</f>
        <v>4.8099999999999997E-2</v>
      </c>
      <c r="O13" s="38">
        <f>ROUND(RFR_spot_no_VA!O13 + MAX(0.01,Shocks!$E13*ABS(RFR_spot_no_VA!O13) ),5)</f>
        <v>4.8099999999999997E-2</v>
      </c>
      <c r="P13" s="38">
        <f>ROUND(RFR_spot_no_VA!P13 + MAX(0.01,Shocks!$E13*ABS(RFR_spot_no_VA!P13) ),5)</f>
        <v>0.1069</v>
      </c>
      <c r="Q13" s="38">
        <f>ROUND(RFR_spot_no_VA!Q13 + MAX(0.01,Shocks!$E13*ABS(RFR_spot_no_VA!Q13) ),5)</f>
        <v>0.13158</v>
      </c>
      <c r="R13" s="38">
        <f>ROUND(RFR_spot_no_VA!R13 + MAX(0.01,Shocks!$E13*ABS(RFR_spot_no_VA!R13) ),5)</f>
        <v>4.8099999999999997E-2</v>
      </c>
      <c r="S13" s="38">
        <f>ROUND(RFR_spot_no_VA!S13 + MAX(0.01,Shocks!$E13*ABS(RFR_spot_no_VA!S13) ),5)</f>
        <v>4.8099999999999997E-2</v>
      </c>
      <c r="T13" s="38">
        <f>ROUND(RFR_spot_no_VA!T13 + MAX(0.01,Shocks!$E13*ABS(RFR_spot_no_VA!T13) ),5)</f>
        <v>4.8099999999999997E-2</v>
      </c>
      <c r="U13" s="38">
        <f>ROUND(RFR_spot_no_VA!U13 + MAX(0.01,Shocks!$E13*ABS(RFR_spot_no_VA!U13) ),5)</f>
        <v>1.857E-2</v>
      </c>
      <c r="V13" s="38">
        <f>ROUND(RFR_spot_no_VA!V13 + MAX(0.01,Shocks!$E13*ABS(RFR_spot_no_VA!V13) ),5)</f>
        <v>4.8099999999999997E-2</v>
      </c>
      <c r="W13" s="38">
        <f>ROUND(RFR_spot_no_VA!W13 + MAX(0.01,Shocks!$E13*ABS(RFR_spot_no_VA!W13) ),5)</f>
        <v>4.8099999999999997E-2</v>
      </c>
      <c r="X13" s="38">
        <f>ROUND(RFR_spot_no_VA!X13 + MAX(0.01,Shocks!$E13*ABS(RFR_spot_no_VA!X13) ),5)</f>
        <v>4.8099999999999997E-2</v>
      </c>
      <c r="Y13" s="38">
        <f>ROUND(RFR_spot_no_VA!Y13 + MAX(0.01,Shocks!$E13*ABS(RFR_spot_no_VA!Y13) ),5)</f>
        <v>4.8099999999999997E-2</v>
      </c>
      <c r="Z13" s="38">
        <f>ROUND(RFR_spot_no_VA!Z13 + MAX(0.01,Shocks!$E13*ABS(RFR_spot_no_VA!Z13) ),5)</f>
        <v>6.7900000000000002E-2</v>
      </c>
      <c r="AA13" s="38">
        <f>ROUND(RFR_spot_no_VA!AA13 + MAX(0.01,Shocks!$E13*ABS(RFR_spot_no_VA!AA13) ),5)</f>
        <v>8.5029999999999994E-2</v>
      </c>
      <c r="AB13" s="38">
        <f>ROUND(RFR_spot_no_VA!AB13 + MAX(0.01,Shocks!$E13*ABS(RFR_spot_no_VA!AB13) ),5)</f>
        <v>4.8099999999999997E-2</v>
      </c>
      <c r="AC13" s="38">
        <f>ROUND(RFR_spot_no_VA!AC13 + MAX(0.01,Shocks!$E13*ABS(RFR_spot_no_VA!AC13) ),5)</f>
        <v>0.10047</v>
      </c>
      <c r="AD13" s="38">
        <f>ROUND(RFR_spot_no_VA!AD13 + MAX(0.01,Shocks!$E13*ABS(RFR_spot_no_VA!AD13) ),5)</f>
        <v>0.27295999999999998</v>
      </c>
      <c r="AE13" s="38">
        <f>ROUND(RFR_spot_no_VA!AE13 + MAX(0.01,Shocks!$E13*ABS(RFR_spot_no_VA!AE13) ),5)</f>
        <v>4.8099999999999997E-2</v>
      </c>
      <c r="AF13" s="38">
        <f>ROUND(RFR_spot_no_VA!AF13 + MAX(0.01,Shocks!$E13*ABS(RFR_spot_no_VA!AF13) ),5)</f>
        <v>4.8099999999999997E-2</v>
      </c>
      <c r="AG13" s="38">
        <f>ROUND(RFR_spot_no_VA!AG13 + MAX(0.01,Shocks!$E13*ABS(RFR_spot_no_VA!AG13) ),5)</f>
        <v>4.8099999999999997E-2</v>
      </c>
      <c r="AH13" s="38">
        <f>ROUND(RFR_spot_no_VA!AH13 + MAX(0.01,Shocks!$E13*ABS(RFR_spot_no_VA!AH13) ),5)</f>
        <v>4.3069999999999997E-2</v>
      </c>
      <c r="AI13" s="38">
        <f>ROUND(RFR_spot_no_VA!AI13 + MAX(0.01,Shocks!$E13*ABS(RFR_spot_no_VA!AI13) ),5)</f>
        <v>1.857E-2</v>
      </c>
      <c r="AJ13" s="38">
        <f>ROUND(RFR_spot_no_VA!AJ13 + MAX(0.01,Shocks!$E13*ABS(RFR_spot_no_VA!AJ13) ),5)</f>
        <v>6.9769999999999999E-2</v>
      </c>
      <c r="AK13" s="38">
        <f>ROUND(RFR_spot_no_VA!AK13 + MAX(0.01,Shocks!$E13*ABS(RFR_spot_no_VA!AK13) ),5)</f>
        <v>7.1650000000000005E-2</v>
      </c>
      <c r="AL13" s="38">
        <f>ROUND(RFR_spot_no_VA!AL13 + MAX(0.01,Shocks!$E13*ABS(RFR_spot_no_VA!AL13) ),5)</f>
        <v>0.19031000000000001</v>
      </c>
      <c r="AM13" s="38">
        <f>ROUND(RFR_spot_no_VA!AM13 + MAX(0.01,Shocks!$E13*ABS(RFR_spot_no_VA!AM13) ),5)</f>
        <v>6.096E-2</v>
      </c>
      <c r="AN13" s="38">
        <f>ROUND(RFR_spot_no_VA!AN13 + MAX(0.01,Shocks!$E13*ABS(RFR_spot_no_VA!AN13) ),5)</f>
        <v>8.5529999999999995E-2</v>
      </c>
      <c r="AO13" s="38">
        <f>ROUND(RFR_spot_no_VA!AO13 + MAX(0.01,Shocks!$E13*ABS(RFR_spot_no_VA!AO13) ),5)</f>
        <v>2.7570000000000001E-2</v>
      </c>
      <c r="AP13" s="38">
        <f>ROUND(RFR_spot_no_VA!AP13 + MAX(0.01,Shocks!$E13*ABS(RFR_spot_no_VA!AP13) ),5)</f>
        <v>0.15407999999999999</v>
      </c>
      <c r="AQ13" s="38">
        <f>ROUND(RFR_spot_no_VA!AQ13 + MAX(0.01,Shocks!$E13*ABS(RFR_spot_no_VA!AQ13) ),5)</f>
        <v>6.0449999999999997E-2</v>
      </c>
      <c r="AR13" s="38">
        <f>ROUND(RFR_spot_no_VA!AR13 + MAX(0.01,Shocks!$E13*ABS(RFR_spot_no_VA!AR13) ),5)</f>
        <v>0.10621999999999999</v>
      </c>
      <c r="AS13" s="38">
        <f>ROUND(RFR_spot_no_VA!AS13 + MAX(0.01,Shocks!$E13*ABS(RFR_spot_no_VA!AS13) ),5)</f>
        <v>1.523E-2</v>
      </c>
      <c r="AT13" s="38">
        <f>ROUND(RFR_spot_no_VA!AT13 + MAX(0.01,Shocks!$E13*ABS(RFR_spot_no_VA!AT13) ),5)</f>
        <v>5.2549999999999999E-2</v>
      </c>
      <c r="AU13" s="38">
        <f>ROUND(RFR_spot_no_VA!AU13 + MAX(0.01,Shocks!$E13*ABS(RFR_spot_no_VA!AU13) ),5)</f>
        <v>0.16261</v>
      </c>
      <c r="AV13" s="38">
        <f>ROUND(RFR_spot_no_VA!AV13 + MAX(0.01,Shocks!$E13*ABS(RFR_spot_no_VA!AV13) ),5)</f>
        <v>7.5520000000000004E-2</v>
      </c>
      <c r="AW13" s="38">
        <f>ROUND(RFR_spot_no_VA!AW13 + MAX(0.01,Shocks!$E13*ABS(RFR_spot_no_VA!AW13) ),5)</f>
        <v>5.0270000000000002E-2</v>
      </c>
      <c r="AX13" s="38">
        <f>ROUND(RFR_spot_no_VA!AX13 + MAX(0.01,Shocks!$E13*ABS(RFR_spot_no_VA!AX13) ),5)</f>
        <v>0.12625</v>
      </c>
      <c r="AY13" s="38">
        <f>ROUND(RFR_spot_no_VA!AY13 + MAX(0.01,Shocks!$E13*ABS(RFR_spot_no_VA!AY13) ),5)</f>
        <v>4.7640000000000002E-2</v>
      </c>
      <c r="AZ13" s="38">
        <f>ROUND(RFR_spot_no_VA!AZ13 + MAX(0.01,Shocks!$E13*ABS(RFR_spot_no_VA!AZ13) ),5)</f>
        <v>2.315E-2</v>
      </c>
      <c r="BA13" s="38">
        <f>ROUND(RFR_spot_no_VA!BA13 + MAX(0.01,Shocks!$E13*ABS(RFR_spot_no_VA!BA13) ),5)</f>
        <v>3.7879999999999997E-2</v>
      </c>
      <c r="BB13" s="38">
        <f>ROUND(RFR_spot_no_VA!BB13 + MAX(0.01,Shocks!$E13*ABS(RFR_spot_no_VA!BB13) ),5)</f>
        <v>0.54208999999999996</v>
      </c>
      <c r="BC13" s="38">
        <f>ROUND(RFR_spot_no_VA!BC13 + MAX(0.01,Shocks!$E13*ABS(RFR_spot_no_VA!BC13) ),5)</f>
        <v>7.0779999999999996E-2</v>
      </c>
      <c r="BD13" s="39"/>
      <c r="BE13" s="2"/>
    </row>
    <row r="14" spans="1:57" x14ac:dyDescent="0.25">
      <c r="A14" s="2"/>
      <c r="B14" s="2">
        <f>RFR_spot_no_VA!B14</f>
        <v>4</v>
      </c>
      <c r="C14" s="37">
        <f>ROUND(RFR_spot_no_VA!C14 + MAX(0.01,Shocks!$E14*ABS(RFR_spot_no_VA!C14) ),5)</f>
        <v>4.4920000000000002E-2</v>
      </c>
      <c r="D14" s="37">
        <f>ROUND(RFR_spot_no_VA!D14 + MAX(0.01,Shocks!$E14*ABS(RFR_spot_no_VA!D14) ),5)</f>
        <v>4.4920000000000002E-2</v>
      </c>
      <c r="E14" s="37">
        <f>ROUND(RFR_spot_no_VA!E14 + MAX(0.01,Shocks!$E14*ABS(RFR_spot_no_VA!E14) ),5)</f>
        <v>4.4920000000000002E-2</v>
      </c>
      <c r="F14" s="37">
        <f>ROUND(RFR_spot_no_VA!F14 + MAX(0.01,Shocks!$E14*ABS(RFR_spot_no_VA!F14) ),5)</f>
        <v>4.4119999999999999E-2</v>
      </c>
      <c r="G14" s="37">
        <f>ROUND(RFR_spot_no_VA!G14 + MAX(0.01,Shocks!$E14*ABS(RFR_spot_no_VA!G14) ),5)</f>
        <v>4.4920000000000002E-2</v>
      </c>
      <c r="H14" s="37">
        <f>ROUND(RFR_spot_no_VA!H14 + MAX(0.01,Shocks!$E14*ABS(RFR_spot_no_VA!H14) ),5)</f>
        <v>4.4920000000000002E-2</v>
      </c>
      <c r="I14" s="37">
        <f>ROUND(RFR_spot_no_VA!I14 + MAX(0.01,Shocks!$E14*ABS(RFR_spot_no_VA!I14) ),5)</f>
        <v>6.0040000000000003E-2</v>
      </c>
      <c r="J14" s="37">
        <f>ROUND(RFR_spot_no_VA!J14 + MAX(0.01,Shocks!$E14*ABS(RFR_spot_no_VA!J14) ),5)</f>
        <v>4.4760000000000001E-2</v>
      </c>
      <c r="K14" s="37">
        <f>ROUND(RFR_spot_no_VA!K14 + MAX(0.01,Shocks!$E14*ABS(RFR_spot_no_VA!K14) ),5)</f>
        <v>4.4920000000000002E-2</v>
      </c>
      <c r="L14" s="37">
        <f>ROUND(RFR_spot_no_VA!L14 + MAX(0.01,Shocks!$E14*ABS(RFR_spot_no_VA!L14) ),5)</f>
        <v>4.4920000000000002E-2</v>
      </c>
      <c r="M14" s="38">
        <f>ROUND(RFR_spot_no_VA!M14 + MAX(0.01,Shocks!$E14*ABS(RFR_spot_no_VA!M14) ),5)</f>
        <v>4.4920000000000002E-2</v>
      </c>
      <c r="N14" s="38">
        <f>ROUND(RFR_spot_no_VA!N14 + MAX(0.01,Shocks!$E14*ABS(RFR_spot_no_VA!N14) ),5)</f>
        <v>4.4920000000000002E-2</v>
      </c>
      <c r="O14" s="38">
        <f>ROUND(RFR_spot_no_VA!O14 + MAX(0.01,Shocks!$E14*ABS(RFR_spot_no_VA!O14) ),5)</f>
        <v>4.4920000000000002E-2</v>
      </c>
      <c r="P14" s="38">
        <f>ROUND(RFR_spot_no_VA!P14 + MAX(0.01,Shocks!$E14*ABS(RFR_spot_no_VA!P14) ),5)</f>
        <v>0.10511</v>
      </c>
      <c r="Q14" s="38">
        <f>ROUND(RFR_spot_no_VA!Q14 + MAX(0.01,Shocks!$E14*ABS(RFR_spot_no_VA!Q14) ),5)</f>
        <v>0.12184</v>
      </c>
      <c r="R14" s="38">
        <f>ROUND(RFR_spot_no_VA!R14 + MAX(0.01,Shocks!$E14*ABS(RFR_spot_no_VA!R14) ),5)</f>
        <v>4.4920000000000002E-2</v>
      </c>
      <c r="S14" s="38">
        <f>ROUND(RFR_spot_no_VA!S14 + MAX(0.01,Shocks!$E14*ABS(RFR_spot_no_VA!S14) ),5)</f>
        <v>4.4920000000000002E-2</v>
      </c>
      <c r="T14" s="38">
        <f>ROUND(RFR_spot_no_VA!T14 + MAX(0.01,Shocks!$E14*ABS(RFR_spot_no_VA!T14) ),5)</f>
        <v>4.4920000000000002E-2</v>
      </c>
      <c r="U14" s="38">
        <f>ROUND(RFR_spot_no_VA!U14 + MAX(0.01,Shocks!$E14*ABS(RFR_spot_no_VA!U14) ),5)</f>
        <v>1.8550000000000001E-2</v>
      </c>
      <c r="V14" s="38">
        <f>ROUND(RFR_spot_no_VA!V14 + MAX(0.01,Shocks!$E14*ABS(RFR_spot_no_VA!V14) ),5)</f>
        <v>4.4920000000000002E-2</v>
      </c>
      <c r="W14" s="38">
        <f>ROUND(RFR_spot_no_VA!W14 + MAX(0.01,Shocks!$E14*ABS(RFR_spot_no_VA!W14) ),5)</f>
        <v>4.4920000000000002E-2</v>
      </c>
      <c r="X14" s="38">
        <f>ROUND(RFR_spot_no_VA!X14 + MAX(0.01,Shocks!$E14*ABS(RFR_spot_no_VA!X14) ),5)</f>
        <v>4.4920000000000002E-2</v>
      </c>
      <c r="Y14" s="38">
        <f>ROUND(RFR_spot_no_VA!Y14 + MAX(0.01,Shocks!$E14*ABS(RFR_spot_no_VA!Y14) ),5)</f>
        <v>4.4920000000000002E-2</v>
      </c>
      <c r="Z14" s="38">
        <f>ROUND(RFR_spot_no_VA!Z14 + MAX(0.01,Shocks!$E14*ABS(RFR_spot_no_VA!Z14) ),5)</f>
        <v>6.3030000000000003E-2</v>
      </c>
      <c r="AA14" s="38">
        <f>ROUND(RFR_spot_no_VA!AA14 + MAX(0.01,Shocks!$E14*ABS(RFR_spot_no_VA!AA14) ),5)</f>
        <v>8.4559999999999996E-2</v>
      </c>
      <c r="AB14" s="38">
        <f>ROUND(RFR_spot_no_VA!AB14 + MAX(0.01,Shocks!$E14*ABS(RFR_spot_no_VA!AB14) ),5)</f>
        <v>4.4920000000000002E-2</v>
      </c>
      <c r="AC14" s="38">
        <f>ROUND(RFR_spot_no_VA!AC14 + MAX(0.01,Shocks!$E14*ABS(RFR_spot_no_VA!AC14) ),5)</f>
        <v>9.9390000000000006E-2</v>
      </c>
      <c r="AD14" s="38">
        <f>ROUND(RFR_spot_no_VA!AD14 + MAX(0.01,Shocks!$E14*ABS(RFR_spot_no_VA!AD14) ),5)</f>
        <v>0.25535000000000002</v>
      </c>
      <c r="AE14" s="38">
        <f>ROUND(RFR_spot_no_VA!AE14 + MAX(0.01,Shocks!$E14*ABS(RFR_spot_no_VA!AE14) ),5)</f>
        <v>4.4920000000000002E-2</v>
      </c>
      <c r="AF14" s="38">
        <f>ROUND(RFR_spot_no_VA!AF14 + MAX(0.01,Shocks!$E14*ABS(RFR_spot_no_VA!AF14) ),5)</f>
        <v>4.4920000000000002E-2</v>
      </c>
      <c r="AG14" s="38">
        <f>ROUND(RFR_spot_no_VA!AG14 + MAX(0.01,Shocks!$E14*ABS(RFR_spot_no_VA!AG14) ),5)</f>
        <v>4.4920000000000002E-2</v>
      </c>
      <c r="AH14" s="38">
        <f>ROUND(RFR_spot_no_VA!AH14 + MAX(0.01,Shocks!$E14*ABS(RFR_spot_no_VA!AH14) ),5)</f>
        <v>4.0099999999999997E-2</v>
      </c>
      <c r="AI14" s="38">
        <f>ROUND(RFR_spot_no_VA!AI14 + MAX(0.01,Shocks!$E14*ABS(RFR_spot_no_VA!AI14) ),5)</f>
        <v>1.8550000000000001E-2</v>
      </c>
      <c r="AJ14" s="38">
        <f>ROUND(RFR_spot_no_VA!AJ14 + MAX(0.01,Shocks!$E14*ABS(RFR_spot_no_VA!AJ14) ),5)</f>
        <v>6.4780000000000004E-2</v>
      </c>
      <c r="AK14" s="38">
        <f>ROUND(RFR_spot_no_VA!AK14 + MAX(0.01,Shocks!$E14*ABS(RFR_spot_no_VA!AK14) ),5)</f>
        <v>6.8959999999999994E-2</v>
      </c>
      <c r="AL14" s="38">
        <f>ROUND(RFR_spot_no_VA!AL14 + MAX(0.01,Shocks!$E14*ABS(RFR_spot_no_VA!AL14) ),5)</f>
        <v>0.18740999999999999</v>
      </c>
      <c r="AM14" s="38">
        <f>ROUND(RFR_spot_no_VA!AM14 + MAX(0.01,Shocks!$E14*ABS(RFR_spot_no_VA!AM14) ),5)</f>
        <v>5.6239999999999998E-2</v>
      </c>
      <c r="AN14" s="38">
        <f>ROUND(RFR_spot_no_VA!AN14 + MAX(0.01,Shocks!$E14*ABS(RFR_spot_no_VA!AN14) ),5)</f>
        <v>8.7429999999999994E-2</v>
      </c>
      <c r="AO14" s="38">
        <f>ROUND(RFR_spot_no_VA!AO14 + MAX(0.01,Shocks!$E14*ABS(RFR_spot_no_VA!AO14) ),5)</f>
        <v>2.7709999999999999E-2</v>
      </c>
      <c r="AP14" s="38">
        <f>ROUND(RFR_spot_no_VA!AP14 + MAX(0.01,Shocks!$E14*ABS(RFR_spot_no_VA!AP14) ),5)</f>
        <v>0.15622</v>
      </c>
      <c r="AQ14" s="38">
        <f>ROUND(RFR_spot_no_VA!AQ14 + MAX(0.01,Shocks!$E14*ABS(RFR_spot_no_VA!AQ14) ),5)</f>
        <v>5.6349999999999997E-2</v>
      </c>
      <c r="AR14" s="38">
        <f>ROUND(RFR_spot_no_VA!AR14 + MAX(0.01,Shocks!$E14*ABS(RFR_spot_no_VA!AR14) ),5)</f>
        <v>0.10233</v>
      </c>
      <c r="AS14" s="38">
        <f>ROUND(RFR_spot_no_VA!AS14 + MAX(0.01,Shocks!$E14*ABS(RFR_spot_no_VA!AS14) ),5)</f>
        <v>1.601E-2</v>
      </c>
      <c r="AT14" s="38">
        <f>ROUND(RFR_spot_no_VA!AT14 + MAX(0.01,Shocks!$E14*ABS(RFR_spot_no_VA!AT14) ),5)</f>
        <v>5.2449999999999997E-2</v>
      </c>
      <c r="AU14" s="38">
        <f>ROUND(RFR_spot_no_VA!AU14 + MAX(0.01,Shocks!$E14*ABS(RFR_spot_no_VA!AU14) ),5)</f>
        <v>0.15343999999999999</v>
      </c>
      <c r="AV14" s="38">
        <f>ROUND(RFR_spot_no_VA!AV14 + MAX(0.01,Shocks!$E14*ABS(RFR_spot_no_VA!AV14) ),5)</f>
        <v>7.0680000000000007E-2</v>
      </c>
      <c r="AW14" s="38">
        <f>ROUND(RFR_spot_no_VA!AW14 + MAX(0.01,Shocks!$E14*ABS(RFR_spot_no_VA!AW14) ),5)</f>
        <v>4.7910000000000001E-2</v>
      </c>
      <c r="AX14" s="38">
        <f>ROUND(RFR_spot_no_VA!AX14 + MAX(0.01,Shocks!$E14*ABS(RFR_spot_no_VA!AX14) ),5)</f>
        <v>0.12564</v>
      </c>
      <c r="AY14" s="38">
        <f>ROUND(RFR_spot_no_VA!AY14 + MAX(0.01,Shocks!$E14*ABS(RFR_spot_no_VA!AY14) ),5)</f>
        <v>4.573E-2</v>
      </c>
      <c r="AZ14" s="38">
        <f>ROUND(RFR_spot_no_VA!AZ14 + MAX(0.01,Shocks!$E14*ABS(RFR_spot_no_VA!AZ14) ),5)</f>
        <v>2.3869999999999999E-2</v>
      </c>
      <c r="BA14" s="38">
        <f>ROUND(RFR_spot_no_VA!BA14 + MAX(0.01,Shocks!$E14*ABS(RFR_spot_no_VA!BA14) ),5)</f>
        <v>3.7560000000000003E-2</v>
      </c>
      <c r="BB14" s="38">
        <f>ROUND(RFR_spot_no_VA!BB14 + MAX(0.01,Shocks!$E14*ABS(RFR_spot_no_VA!BB14) ),5)</f>
        <v>0.47447</v>
      </c>
      <c r="BC14" s="38">
        <f>ROUND(RFR_spot_no_VA!BC14 + MAX(0.01,Shocks!$E14*ABS(RFR_spot_no_VA!BC14) ),5)</f>
        <v>6.6059999999999994E-2</v>
      </c>
      <c r="BD14" s="39"/>
      <c r="BE14" s="2"/>
    </row>
    <row r="15" spans="1:57" x14ac:dyDescent="0.25">
      <c r="A15" s="5"/>
      <c r="B15" s="4">
        <f>RFR_spot_no_VA!B15</f>
        <v>5</v>
      </c>
      <c r="C15" s="40">
        <f>ROUND(RFR_spot_no_VA!C15 + MAX(0.01,Shocks!$E15*ABS(RFR_spot_no_VA!C15) ),5)</f>
        <v>4.2900000000000001E-2</v>
      </c>
      <c r="D15" s="40">
        <f>ROUND(RFR_spot_no_VA!D15 + MAX(0.01,Shocks!$E15*ABS(RFR_spot_no_VA!D15) ),5)</f>
        <v>4.2900000000000001E-2</v>
      </c>
      <c r="E15" s="40">
        <f>ROUND(RFR_spot_no_VA!E15 + MAX(0.01,Shocks!$E15*ABS(RFR_spot_no_VA!E15) ),5)</f>
        <v>4.2900000000000001E-2</v>
      </c>
      <c r="F15" s="40">
        <f>ROUND(RFR_spot_no_VA!F15 + MAX(0.01,Shocks!$E15*ABS(RFR_spot_no_VA!F15) ),5)</f>
        <v>4.2130000000000001E-2</v>
      </c>
      <c r="G15" s="40">
        <f>ROUND(RFR_spot_no_VA!G15 + MAX(0.01,Shocks!$E15*ABS(RFR_spot_no_VA!G15) ),5)</f>
        <v>4.2900000000000001E-2</v>
      </c>
      <c r="H15" s="40">
        <f>ROUND(RFR_spot_no_VA!H15 + MAX(0.01,Shocks!$E15*ABS(RFR_spot_no_VA!H15) ),5)</f>
        <v>4.2900000000000001E-2</v>
      </c>
      <c r="I15" s="40">
        <f>ROUND(RFR_spot_no_VA!I15 + MAX(0.01,Shocks!$E15*ABS(RFR_spot_no_VA!I15) ),5)</f>
        <v>5.8029999999999998E-2</v>
      </c>
      <c r="J15" s="40">
        <f>ROUND(RFR_spot_no_VA!J15 + MAX(0.01,Shocks!$E15*ABS(RFR_spot_no_VA!J15) ),5)</f>
        <v>4.2750000000000003E-2</v>
      </c>
      <c r="K15" s="40">
        <f>ROUND(RFR_spot_no_VA!K15 + MAX(0.01,Shocks!$E15*ABS(RFR_spot_no_VA!K15) ),5)</f>
        <v>4.2900000000000001E-2</v>
      </c>
      <c r="L15" s="40">
        <f>ROUND(RFR_spot_no_VA!L15 + MAX(0.01,Shocks!$E15*ABS(RFR_spot_no_VA!L15) ),5)</f>
        <v>4.2900000000000001E-2</v>
      </c>
      <c r="M15" s="41">
        <f>ROUND(RFR_spot_no_VA!M15 + MAX(0.01,Shocks!$E15*ABS(RFR_spot_no_VA!M15) ),5)</f>
        <v>4.2900000000000001E-2</v>
      </c>
      <c r="N15" s="41">
        <f>ROUND(RFR_spot_no_VA!N15 + MAX(0.01,Shocks!$E15*ABS(RFR_spot_no_VA!N15) ),5)</f>
        <v>4.2900000000000001E-2</v>
      </c>
      <c r="O15" s="41">
        <f>ROUND(RFR_spot_no_VA!O15 + MAX(0.01,Shocks!$E15*ABS(RFR_spot_no_VA!O15) ),5)</f>
        <v>4.2900000000000001E-2</v>
      </c>
      <c r="P15" s="41">
        <f>ROUND(RFR_spot_no_VA!P15 + MAX(0.01,Shocks!$E15*ABS(RFR_spot_no_VA!P15) ),5)</f>
        <v>0.10332</v>
      </c>
      <c r="Q15" s="41">
        <f>ROUND(RFR_spot_no_VA!Q15 + MAX(0.01,Shocks!$E15*ABS(RFR_spot_no_VA!Q15) ),5)</f>
        <v>0.11373999999999999</v>
      </c>
      <c r="R15" s="41">
        <f>ROUND(RFR_spot_no_VA!R15 + MAX(0.01,Shocks!$E15*ABS(RFR_spot_no_VA!R15) ),5)</f>
        <v>4.2900000000000001E-2</v>
      </c>
      <c r="S15" s="41">
        <f>ROUND(RFR_spot_no_VA!S15 + MAX(0.01,Shocks!$E15*ABS(RFR_spot_no_VA!S15) ),5)</f>
        <v>4.2900000000000001E-2</v>
      </c>
      <c r="T15" s="41">
        <f>ROUND(RFR_spot_no_VA!T15 + MAX(0.01,Shocks!$E15*ABS(RFR_spot_no_VA!T15) ),5)</f>
        <v>4.2900000000000001E-2</v>
      </c>
      <c r="U15" s="41">
        <f>ROUND(RFR_spot_no_VA!U15 + MAX(0.01,Shocks!$E15*ABS(RFR_spot_no_VA!U15) ),5)</f>
        <v>1.865E-2</v>
      </c>
      <c r="V15" s="41">
        <f>ROUND(RFR_spot_no_VA!V15 + MAX(0.01,Shocks!$E15*ABS(RFR_spot_no_VA!V15) ),5)</f>
        <v>4.2900000000000001E-2</v>
      </c>
      <c r="W15" s="41">
        <f>ROUND(RFR_spot_no_VA!W15 + MAX(0.01,Shocks!$E15*ABS(RFR_spot_no_VA!W15) ),5)</f>
        <v>4.2900000000000001E-2</v>
      </c>
      <c r="X15" s="41">
        <f>ROUND(RFR_spot_no_VA!X15 + MAX(0.01,Shocks!$E15*ABS(RFR_spot_no_VA!X15) ),5)</f>
        <v>4.2900000000000001E-2</v>
      </c>
      <c r="Y15" s="41">
        <f>ROUND(RFR_spot_no_VA!Y15 + MAX(0.01,Shocks!$E15*ABS(RFR_spot_no_VA!Y15) ),5)</f>
        <v>4.2900000000000001E-2</v>
      </c>
      <c r="Z15" s="41">
        <f>ROUND(RFR_spot_no_VA!Z15 + MAX(0.01,Shocks!$E15*ABS(RFR_spot_no_VA!Z15) ),5)</f>
        <v>5.9470000000000002E-2</v>
      </c>
      <c r="AA15" s="41">
        <f>ROUND(RFR_spot_no_VA!AA15 + MAX(0.01,Shocks!$E15*ABS(RFR_spot_no_VA!AA15) ),5)</f>
        <v>8.3790000000000003E-2</v>
      </c>
      <c r="AB15" s="41">
        <f>ROUND(RFR_spot_no_VA!AB15 + MAX(0.01,Shocks!$E15*ABS(RFR_spot_no_VA!AB15) ),5)</f>
        <v>4.2900000000000001E-2</v>
      </c>
      <c r="AC15" s="41">
        <f>ROUND(RFR_spot_no_VA!AC15 + MAX(0.01,Shocks!$E15*ABS(RFR_spot_no_VA!AC15) ),5)</f>
        <v>9.8739999999999994E-2</v>
      </c>
      <c r="AD15" s="41">
        <f>ROUND(RFR_spot_no_VA!AD15 + MAX(0.01,Shocks!$E15*ABS(RFR_spot_no_VA!AD15) ),5)</f>
        <v>0.24160999999999999</v>
      </c>
      <c r="AE15" s="41">
        <f>ROUND(RFR_spot_no_VA!AE15 + MAX(0.01,Shocks!$E15*ABS(RFR_spot_no_VA!AE15) ),5)</f>
        <v>4.2900000000000001E-2</v>
      </c>
      <c r="AF15" s="41">
        <f>ROUND(RFR_spot_no_VA!AF15 + MAX(0.01,Shocks!$E15*ABS(RFR_spot_no_VA!AF15) ),5)</f>
        <v>4.2900000000000001E-2</v>
      </c>
      <c r="AG15" s="41">
        <f>ROUND(RFR_spot_no_VA!AG15 + MAX(0.01,Shocks!$E15*ABS(RFR_spot_no_VA!AG15) ),5)</f>
        <v>4.2900000000000001E-2</v>
      </c>
      <c r="AH15" s="41">
        <f>ROUND(RFR_spot_no_VA!AH15 + MAX(0.01,Shocks!$E15*ABS(RFR_spot_no_VA!AH15) ),5)</f>
        <v>3.8350000000000002E-2</v>
      </c>
      <c r="AI15" s="41">
        <f>ROUND(RFR_spot_no_VA!AI15 + MAX(0.01,Shocks!$E15*ABS(RFR_spot_no_VA!AI15) ),5)</f>
        <v>1.865E-2</v>
      </c>
      <c r="AJ15" s="41">
        <f>ROUND(RFR_spot_no_VA!AJ15 + MAX(0.01,Shocks!$E15*ABS(RFR_spot_no_VA!AJ15) ),5)</f>
        <v>6.1400000000000003E-2</v>
      </c>
      <c r="AK15" s="41">
        <f>ROUND(RFR_spot_no_VA!AK15 + MAX(0.01,Shocks!$E15*ABS(RFR_spot_no_VA!AK15) ),5)</f>
        <v>6.701E-2</v>
      </c>
      <c r="AL15" s="41">
        <f>ROUND(RFR_spot_no_VA!AL15 + MAX(0.01,Shocks!$E15*ABS(RFR_spot_no_VA!AL15) ),5)</f>
        <v>0.18415999999999999</v>
      </c>
      <c r="AM15" s="41">
        <f>ROUND(RFR_spot_no_VA!AM15 + MAX(0.01,Shocks!$E15*ABS(RFR_spot_no_VA!AM15) ),5)</f>
        <v>5.3289999999999997E-2</v>
      </c>
      <c r="AN15" s="41">
        <f>ROUND(RFR_spot_no_VA!AN15 + MAX(0.01,Shocks!$E15*ABS(RFR_spot_no_VA!AN15) ),5)</f>
        <v>8.8719999999999993E-2</v>
      </c>
      <c r="AO15" s="41">
        <f>ROUND(RFR_spot_no_VA!AO15 + MAX(0.01,Shocks!$E15*ABS(RFR_spot_no_VA!AO15) ),5)</f>
        <v>2.8060000000000002E-2</v>
      </c>
      <c r="AP15" s="41">
        <f>ROUND(RFR_spot_no_VA!AP15 + MAX(0.01,Shocks!$E15*ABS(RFR_spot_no_VA!AP15) ),5)</f>
        <v>0.15644</v>
      </c>
      <c r="AQ15" s="41">
        <f>ROUND(RFR_spot_no_VA!AQ15 + MAX(0.01,Shocks!$E15*ABS(RFR_spot_no_VA!AQ15) ),5)</f>
        <v>5.3539999999999997E-2</v>
      </c>
      <c r="AR15" s="41">
        <f>ROUND(RFR_spot_no_VA!AR15 + MAX(0.01,Shocks!$E15*ABS(RFR_spot_no_VA!AR15) ),5)</f>
        <v>9.9570000000000006E-2</v>
      </c>
      <c r="AS15" s="41">
        <f>ROUND(RFR_spot_no_VA!AS15 + MAX(0.01,Shocks!$E15*ABS(RFR_spot_no_VA!AS15) ),5)</f>
        <v>1.6740000000000001E-2</v>
      </c>
      <c r="AT15" s="41">
        <f>ROUND(RFR_spot_no_VA!AT15 + MAX(0.01,Shocks!$E15*ABS(RFR_spot_no_VA!AT15) ),5)</f>
        <v>5.2299999999999999E-2</v>
      </c>
      <c r="AU15" s="41">
        <f>ROUND(RFR_spot_no_VA!AU15 + MAX(0.01,Shocks!$E15*ABS(RFR_spot_no_VA!AU15) ),5)</f>
        <v>0.14671000000000001</v>
      </c>
      <c r="AV15" s="41">
        <f>ROUND(RFR_spot_no_VA!AV15 + MAX(0.01,Shocks!$E15*ABS(RFR_spot_no_VA!AV15) ),5)</f>
        <v>6.7809999999999995E-2</v>
      </c>
      <c r="AW15" s="41">
        <f>ROUND(RFR_spot_no_VA!AW15 + MAX(0.01,Shocks!$E15*ABS(RFR_spot_no_VA!AW15) ),5)</f>
        <v>4.6300000000000001E-2</v>
      </c>
      <c r="AX15" s="41">
        <f>ROUND(RFR_spot_no_VA!AX15 + MAX(0.01,Shocks!$E15*ABS(RFR_spot_no_VA!AX15) ),5)</f>
        <v>0.12592</v>
      </c>
      <c r="AY15" s="41">
        <f>ROUND(RFR_spot_no_VA!AY15 + MAX(0.01,Shocks!$E15*ABS(RFR_spot_no_VA!AY15) ),5)</f>
        <v>4.4350000000000001E-2</v>
      </c>
      <c r="AZ15" s="41">
        <f>ROUND(RFR_spot_no_VA!AZ15 + MAX(0.01,Shocks!$E15*ABS(RFR_spot_no_VA!AZ15) ),5)</f>
        <v>2.4420000000000001E-2</v>
      </c>
      <c r="BA15" s="41">
        <f>ROUND(RFR_spot_no_VA!BA15 + MAX(0.01,Shocks!$E15*ABS(RFR_spot_no_VA!BA15) ),5)</f>
        <v>3.7850000000000002E-2</v>
      </c>
      <c r="BB15" s="41">
        <f>ROUND(RFR_spot_no_VA!BB15 + MAX(0.01,Shocks!$E15*ABS(RFR_spot_no_VA!BB15) ),5)</f>
        <v>0.42726999999999998</v>
      </c>
      <c r="BC15" s="41">
        <f>ROUND(RFR_spot_no_VA!BC15 + MAX(0.01,Shocks!$E15*ABS(RFR_spot_no_VA!BC15) ),5)</f>
        <v>6.293E-2</v>
      </c>
      <c r="BD15" s="39"/>
      <c r="BE15" s="2"/>
    </row>
    <row r="16" spans="1:57" x14ac:dyDescent="0.25">
      <c r="A16" s="2"/>
      <c r="B16" s="2">
        <f>RFR_spot_no_VA!B16</f>
        <v>6</v>
      </c>
      <c r="C16" s="37">
        <f>ROUND(RFR_spot_no_VA!C16 + MAX(0.01,Shocks!$E16*ABS(RFR_spot_no_VA!C16) ),5)</f>
        <v>4.1590000000000002E-2</v>
      </c>
      <c r="D16" s="37">
        <f>ROUND(RFR_spot_no_VA!D16 + MAX(0.01,Shocks!$E16*ABS(RFR_spot_no_VA!D16) ),5)</f>
        <v>4.1590000000000002E-2</v>
      </c>
      <c r="E16" s="37">
        <f>ROUND(RFR_spot_no_VA!E16 + MAX(0.01,Shocks!$E16*ABS(RFR_spot_no_VA!E16) ),5)</f>
        <v>4.1590000000000002E-2</v>
      </c>
      <c r="F16" s="37">
        <f>ROUND(RFR_spot_no_VA!F16 + MAX(0.01,Shocks!$E16*ABS(RFR_spot_no_VA!F16) ),5)</f>
        <v>4.0840000000000001E-2</v>
      </c>
      <c r="G16" s="37">
        <f>ROUND(RFR_spot_no_VA!G16 + MAX(0.01,Shocks!$E16*ABS(RFR_spot_no_VA!G16) ),5)</f>
        <v>4.1590000000000002E-2</v>
      </c>
      <c r="H16" s="37">
        <f>ROUND(RFR_spot_no_VA!H16 + MAX(0.01,Shocks!$E16*ABS(RFR_spot_no_VA!H16) ),5)</f>
        <v>4.1590000000000002E-2</v>
      </c>
      <c r="I16" s="37">
        <f>ROUND(RFR_spot_no_VA!I16 + MAX(0.01,Shocks!$E16*ABS(RFR_spot_no_VA!I16) ),5)</f>
        <v>5.6829999999999999E-2</v>
      </c>
      <c r="J16" s="37">
        <f>ROUND(RFR_spot_no_VA!J16 + MAX(0.01,Shocks!$E16*ABS(RFR_spot_no_VA!J16) ),5)</f>
        <v>4.1439999999999998E-2</v>
      </c>
      <c r="K16" s="37">
        <f>ROUND(RFR_spot_no_VA!K16 + MAX(0.01,Shocks!$E16*ABS(RFR_spot_no_VA!K16) ),5)</f>
        <v>4.1590000000000002E-2</v>
      </c>
      <c r="L16" s="37">
        <f>ROUND(RFR_spot_no_VA!L16 + MAX(0.01,Shocks!$E16*ABS(RFR_spot_no_VA!L16) ),5)</f>
        <v>4.1590000000000002E-2</v>
      </c>
      <c r="M16" s="38">
        <f>ROUND(RFR_spot_no_VA!M16 + MAX(0.01,Shocks!$E16*ABS(RFR_spot_no_VA!M16) ),5)</f>
        <v>4.1590000000000002E-2</v>
      </c>
      <c r="N16" s="38">
        <f>ROUND(RFR_spot_no_VA!N16 + MAX(0.01,Shocks!$E16*ABS(RFR_spot_no_VA!N16) ),5)</f>
        <v>4.1590000000000002E-2</v>
      </c>
      <c r="O16" s="38">
        <f>ROUND(RFR_spot_no_VA!O16 + MAX(0.01,Shocks!$E16*ABS(RFR_spot_no_VA!O16) ),5)</f>
        <v>4.1590000000000002E-2</v>
      </c>
      <c r="P16" s="38">
        <f>ROUND(RFR_spot_no_VA!P16 + MAX(0.01,Shocks!$E16*ABS(RFR_spot_no_VA!P16) ),5)</f>
        <v>0.10188999999999999</v>
      </c>
      <c r="Q16" s="38">
        <f>ROUND(RFR_spot_no_VA!Q16 + MAX(0.01,Shocks!$E16*ABS(RFR_spot_no_VA!Q16) ),5)</f>
        <v>0.10700999999999999</v>
      </c>
      <c r="R16" s="38">
        <f>ROUND(RFR_spot_no_VA!R16 + MAX(0.01,Shocks!$E16*ABS(RFR_spot_no_VA!R16) ),5)</f>
        <v>4.1590000000000002E-2</v>
      </c>
      <c r="S16" s="38">
        <f>ROUND(RFR_spot_no_VA!S16 + MAX(0.01,Shocks!$E16*ABS(RFR_spot_no_VA!S16) ),5)</f>
        <v>4.1590000000000002E-2</v>
      </c>
      <c r="T16" s="38">
        <f>ROUND(RFR_spot_no_VA!T16 + MAX(0.01,Shocks!$E16*ABS(RFR_spot_no_VA!T16) ),5)</f>
        <v>4.1590000000000002E-2</v>
      </c>
      <c r="U16" s="38">
        <f>ROUND(RFR_spot_no_VA!U16 + MAX(0.01,Shocks!$E16*ABS(RFR_spot_no_VA!U16) ),5)</f>
        <v>1.8800000000000001E-2</v>
      </c>
      <c r="V16" s="38">
        <f>ROUND(RFR_spot_no_VA!V16 + MAX(0.01,Shocks!$E16*ABS(RFR_spot_no_VA!V16) ),5)</f>
        <v>4.1590000000000002E-2</v>
      </c>
      <c r="W16" s="38">
        <f>ROUND(RFR_spot_no_VA!W16 + MAX(0.01,Shocks!$E16*ABS(RFR_spot_no_VA!W16) ),5)</f>
        <v>4.1590000000000002E-2</v>
      </c>
      <c r="X16" s="38">
        <f>ROUND(RFR_spot_no_VA!X16 + MAX(0.01,Shocks!$E16*ABS(RFR_spot_no_VA!X16) ),5)</f>
        <v>4.1590000000000002E-2</v>
      </c>
      <c r="Y16" s="38">
        <f>ROUND(RFR_spot_no_VA!Y16 + MAX(0.01,Shocks!$E16*ABS(RFR_spot_no_VA!Y16) ),5)</f>
        <v>4.1590000000000002E-2</v>
      </c>
      <c r="Z16" s="38">
        <f>ROUND(RFR_spot_no_VA!Z16 + MAX(0.01,Shocks!$E16*ABS(RFR_spot_no_VA!Z16) ),5)</f>
        <v>5.7200000000000001E-2</v>
      </c>
      <c r="AA16" s="38">
        <f>ROUND(RFR_spot_no_VA!AA16 + MAX(0.01,Shocks!$E16*ABS(RFR_spot_no_VA!AA16) ),5)</f>
        <v>8.3199999999999996E-2</v>
      </c>
      <c r="AB16" s="38">
        <f>ROUND(RFR_spot_no_VA!AB16 + MAX(0.01,Shocks!$E16*ABS(RFR_spot_no_VA!AB16) ),5)</f>
        <v>4.1590000000000002E-2</v>
      </c>
      <c r="AC16" s="38">
        <f>ROUND(RFR_spot_no_VA!AC16 + MAX(0.01,Shocks!$E16*ABS(RFR_spot_no_VA!AC16) ),5)</f>
        <v>9.8680000000000004E-2</v>
      </c>
      <c r="AD16" s="38">
        <f>ROUND(RFR_spot_no_VA!AD16 + MAX(0.01,Shocks!$E16*ABS(RFR_spot_no_VA!AD16) ),5)</f>
        <v>0.23125000000000001</v>
      </c>
      <c r="AE16" s="38">
        <f>ROUND(RFR_spot_no_VA!AE16 + MAX(0.01,Shocks!$E16*ABS(RFR_spot_no_VA!AE16) ),5)</f>
        <v>4.1590000000000002E-2</v>
      </c>
      <c r="AF16" s="38">
        <f>ROUND(RFR_spot_no_VA!AF16 + MAX(0.01,Shocks!$E16*ABS(RFR_spot_no_VA!AF16) ),5)</f>
        <v>4.1590000000000002E-2</v>
      </c>
      <c r="AG16" s="38">
        <f>ROUND(RFR_spot_no_VA!AG16 + MAX(0.01,Shocks!$E16*ABS(RFR_spot_no_VA!AG16) ),5)</f>
        <v>4.1590000000000002E-2</v>
      </c>
      <c r="AH16" s="38">
        <f>ROUND(RFR_spot_no_VA!AH16 + MAX(0.01,Shocks!$E16*ABS(RFR_spot_no_VA!AH16) ),5)</f>
        <v>3.7260000000000001E-2</v>
      </c>
      <c r="AI16" s="38">
        <f>ROUND(RFR_spot_no_VA!AI16 + MAX(0.01,Shocks!$E16*ABS(RFR_spot_no_VA!AI16) ),5)</f>
        <v>1.8800000000000001E-2</v>
      </c>
      <c r="AJ16" s="38">
        <f>ROUND(RFR_spot_no_VA!AJ16 + MAX(0.01,Shocks!$E16*ABS(RFR_spot_no_VA!AJ16) ),5)</f>
        <v>5.91E-2</v>
      </c>
      <c r="AK16" s="38">
        <f>ROUND(RFR_spot_no_VA!AK16 + MAX(0.01,Shocks!$E16*ABS(RFR_spot_no_VA!AK16) ),5)</f>
        <v>6.6350000000000006E-2</v>
      </c>
      <c r="AL16" s="38">
        <f>ROUND(RFR_spot_no_VA!AL16 + MAX(0.01,Shocks!$E16*ABS(RFR_spot_no_VA!AL16) ),5)</f>
        <v>0.18135000000000001</v>
      </c>
      <c r="AM16" s="38">
        <f>ROUND(RFR_spot_no_VA!AM16 + MAX(0.01,Shocks!$E16*ABS(RFR_spot_no_VA!AM16) ),5)</f>
        <v>5.1589999999999997E-2</v>
      </c>
      <c r="AN16" s="38">
        <f>ROUND(RFR_spot_no_VA!AN16 + MAX(0.01,Shocks!$E16*ABS(RFR_spot_no_VA!AN16) ),5)</f>
        <v>8.9569999999999997E-2</v>
      </c>
      <c r="AO16" s="38">
        <f>ROUND(RFR_spot_no_VA!AO16 + MAX(0.01,Shocks!$E16*ABS(RFR_spot_no_VA!AO16) ),5)</f>
        <v>2.8570000000000002E-2</v>
      </c>
      <c r="AP16" s="38">
        <f>ROUND(RFR_spot_no_VA!AP16 + MAX(0.01,Shocks!$E16*ABS(RFR_spot_no_VA!AP16) ),5)</f>
        <v>0.15629999999999999</v>
      </c>
      <c r="AQ16" s="38">
        <f>ROUND(RFR_spot_no_VA!AQ16 + MAX(0.01,Shocks!$E16*ABS(RFR_spot_no_VA!AQ16) ),5)</f>
        <v>5.176E-2</v>
      </c>
      <c r="AR16" s="38">
        <f>ROUND(RFR_spot_no_VA!AR16 + MAX(0.01,Shocks!$E16*ABS(RFR_spot_no_VA!AR16) ),5)</f>
        <v>9.7430000000000003E-2</v>
      </c>
      <c r="AS16" s="38">
        <f>ROUND(RFR_spot_no_VA!AS16 + MAX(0.01,Shocks!$E16*ABS(RFR_spot_no_VA!AS16) ),5)</f>
        <v>1.7469999999999999E-2</v>
      </c>
      <c r="AT16" s="38">
        <f>ROUND(RFR_spot_no_VA!AT16 + MAX(0.01,Shocks!$E16*ABS(RFR_spot_no_VA!AT16) ),5)</f>
        <v>5.2299999999999999E-2</v>
      </c>
      <c r="AU16" s="38">
        <f>ROUND(RFR_spot_no_VA!AU16 + MAX(0.01,Shocks!$E16*ABS(RFR_spot_no_VA!AU16) ),5)</f>
        <v>0.14285999999999999</v>
      </c>
      <c r="AV16" s="38">
        <f>ROUND(RFR_spot_no_VA!AV16 + MAX(0.01,Shocks!$E16*ABS(RFR_spot_no_VA!AV16) ),5)</f>
        <v>6.6180000000000003E-2</v>
      </c>
      <c r="AW16" s="38">
        <f>ROUND(RFR_spot_no_VA!AW16 + MAX(0.01,Shocks!$E16*ABS(RFR_spot_no_VA!AW16) ),5)</f>
        <v>4.5240000000000002E-2</v>
      </c>
      <c r="AX16" s="38">
        <f>ROUND(RFR_spot_no_VA!AX16 + MAX(0.01,Shocks!$E16*ABS(RFR_spot_no_VA!AX16) ),5)</f>
        <v>0.12798000000000001</v>
      </c>
      <c r="AY16" s="38">
        <f>ROUND(RFR_spot_no_VA!AY16 + MAX(0.01,Shocks!$E16*ABS(RFR_spot_no_VA!AY16) ),5)</f>
        <v>4.3369999999999999E-2</v>
      </c>
      <c r="AZ16" s="38">
        <f>ROUND(RFR_spot_no_VA!AZ16 + MAX(0.01,Shocks!$E16*ABS(RFR_spot_no_VA!AZ16) ),5)</f>
        <v>2.486E-2</v>
      </c>
      <c r="BA16" s="38">
        <f>ROUND(RFR_spot_no_VA!BA16 + MAX(0.01,Shocks!$E16*ABS(RFR_spot_no_VA!BA16) ),5)</f>
        <v>3.8460000000000001E-2</v>
      </c>
      <c r="BB16" s="38">
        <f>ROUND(RFR_spot_no_VA!BB16 + MAX(0.01,Shocks!$E16*ABS(RFR_spot_no_VA!BB16) ),5)</f>
        <v>0.39543</v>
      </c>
      <c r="BC16" s="38">
        <f>ROUND(RFR_spot_no_VA!BC16 + MAX(0.01,Shocks!$E16*ABS(RFR_spot_no_VA!BC16) ),5)</f>
        <v>6.0909999999999999E-2</v>
      </c>
      <c r="BD16" s="39"/>
      <c r="BE16" s="2"/>
    </row>
    <row r="17" spans="1:57" x14ac:dyDescent="0.25">
      <c r="A17" s="2"/>
      <c r="B17" s="2">
        <f>RFR_spot_no_VA!B17</f>
        <v>7</v>
      </c>
      <c r="C17" s="37">
        <f>ROUND(RFR_spot_no_VA!C17 + MAX(0.01,Shocks!$E17*ABS(RFR_spot_no_VA!C17) ),5)</f>
        <v>4.0559999999999999E-2</v>
      </c>
      <c r="D17" s="37">
        <f>ROUND(RFR_spot_no_VA!D17 + MAX(0.01,Shocks!$E17*ABS(RFR_spot_no_VA!D17) ),5)</f>
        <v>4.0559999999999999E-2</v>
      </c>
      <c r="E17" s="37">
        <f>ROUND(RFR_spot_no_VA!E17 + MAX(0.01,Shocks!$E17*ABS(RFR_spot_no_VA!E17) ),5)</f>
        <v>4.0559999999999999E-2</v>
      </c>
      <c r="F17" s="37">
        <f>ROUND(RFR_spot_no_VA!F17 + MAX(0.01,Shocks!$E17*ABS(RFR_spot_no_VA!F17) ),5)</f>
        <v>3.9809999999999998E-2</v>
      </c>
      <c r="G17" s="37">
        <f>ROUND(RFR_spot_no_VA!G17 + MAX(0.01,Shocks!$E17*ABS(RFR_spot_no_VA!G17) ),5)</f>
        <v>4.0559999999999999E-2</v>
      </c>
      <c r="H17" s="37">
        <f>ROUND(RFR_spot_no_VA!H17 + MAX(0.01,Shocks!$E17*ABS(RFR_spot_no_VA!H17) ),5)</f>
        <v>4.0559999999999999E-2</v>
      </c>
      <c r="I17" s="37">
        <f>ROUND(RFR_spot_no_VA!I17 + MAX(0.01,Shocks!$E17*ABS(RFR_spot_no_VA!I17) ),5)</f>
        <v>5.5820000000000002E-2</v>
      </c>
      <c r="J17" s="37">
        <f>ROUND(RFR_spot_no_VA!J17 + MAX(0.01,Shocks!$E17*ABS(RFR_spot_no_VA!J17) ),5)</f>
        <v>4.0410000000000001E-2</v>
      </c>
      <c r="K17" s="37">
        <f>ROUND(RFR_spot_no_VA!K17 + MAX(0.01,Shocks!$E17*ABS(RFR_spot_no_VA!K17) ),5)</f>
        <v>4.0559999999999999E-2</v>
      </c>
      <c r="L17" s="37">
        <f>ROUND(RFR_spot_no_VA!L17 + MAX(0.01,Shocks!$E17*ABS(RFR_spot_no_VA!L17) ),5)</f>
        <v>4.0559999999999999E-2</v>
      </c>
      <c r="M17" s="38">
        <f>ROUND(RFR_spot_no_VA!M17 + MAX(0.01,Shocks!$E17*ABS(RFR_spot_no_VA!M17) ),5)</f>
        <v>4.0559999999999999E-2</v>
      </c>
      <c r="N17" s="38">
        <f>ROUND(RFR_spot_no_VA!N17 + MAX(0.01,Shocks!$E17*ABS(RFR_spot_no_VA!N17) ),5)</f>
        <v>4.0559999999999999E-2</v>
      </c>
      <c r="O17" s="38">
        <f>ROUND(RFR_spot_no_VA!O17 + MAX(0.01,Shocks!$E17*ABS(RFR_spot_no_VA!O17) ),5)</f>
        <v>4.0559999999999999E-2</v>
      </c>
      <c r="P17" s="38">
        <f>ROUND(RFR_spot_no_VA!P17 + MAX(0.01,Shocks!$E17*ABS(RFR_spot_no_VA!P17) ),5)</f>
        <v>0.10014000000000001</v>
      </c>
      <c r="Q17" s="38">
        <f>ROUND(RFR_spot_no_VA!Q17 + MAX(0.01,Shocks!$E17*ABS(RFR_spot_no_VA!Q17) ),5)</f>
        <v>0.10075000000000001</v>
      </c>
      <c r="R17" s="38">
        <f>ROUND(RFR_spot_no_VA!R17 + MAX(0.01,Shocks!$E17*ABS(RFR_spot_no_VA!R17) ),5)</f>
        <v>4.0559999999999999E-2</v>
      </c>
      <c r="S17" s="38">
        <f>ROUND(RFR_spot_no_VA!S17 + MAX(0.01,Shocks!$E17*ABS(RFR_spot_no_VA!S17) ),5)</f>
        <v>4.0559999999999999E-2</v>
      </c>
      <c r="T17" s="38">
        <f>ROUND(RFR_spot_no_VA!T17 + MAX(0.01,Shocks!$E17*ABS(RFR_spot_no_VA!T17) ),5)</f>
        <v>4.0559999999999999E-2</v>
      </c>
      <c r="U17" s="38">
        <f>ROUND(RFR_spot_no_VA!U17 + MAX(0.01,Shocks!$E17*ABS(RFR_spot_no_VA!U17) ),5)</f>
        <v>1.899E-2</v>
      </c>
      <c r="V17" s="38">
        <f>ROUND(RFR_spot_no_VA!V17 + MAX(0.01,Shocks!$E17*ABS(RFR_spot_no_VA!V17) ),5)</f>
        <v>4.0559999999999999E-2</v>
      </c>
      <c r="W17" s="38">
        <f>ROUND(RFR_spot_no_VA!W17 + MAX(0.01,Shocks!$E17*ABS(RFR_spot_no_VA!W17) ),5)</f>
        <v>4.0559999999999999E-2</v>
      </c>
      <c r="X17" s="38">
        <f>ROUND(RFR_spot_no_VA!X17 + MAX(0.01,Shocks!$E17*ABS(RFR_spot_no_VA!X17) ),5)</f>
        <v>4.0559999999999999E-2</v>
      </c>
      <c r="Y17" s="38">
        <f>ROUND(RFR_spot_no_VA!Y17 + MAX(0.01,Shocks!$E17*ABS(RFR_spot_no_VA!Y17) ),5)</f>
        <v>4.0559999999999999E-2</v>
      </c>
      <c r="Z17" s="38">
        <f>ROUND(RFR_spot_no_VA!Z17 + MAX(0.01,Shocks!$E17*ABS(RFR_spot_no_VA!Z17) ),5)</f>
        <v>5.5460000000000002E-2</v>
      </c>
      <c r="AA17" s="38">
        <f>ROUND(RFR_spot_no_VA!AA17 + MAX(0.01,Shocks!$E17*ABS(RFR_spot_no_VA!AA17) ),5)</f>
        <v>8.2320000000000004E-2</v>
      </c>
      <c r="AB17" s="38">
        <f>ROUND(RFR_spot_no_VA!AB17 + MAX(0.01,Shocks!$E17*ABS(RFR_spot_no_VA!AB17) ),5)</f>
        <v>4.0559999999999999E-2</v>
      </c>
      <c r="AC17" s="38">
        <f>ROUND(RFR_spot_no_VA!AC17 + MAX(0.01,Shocks!$E17*ABS(RFR_spot_no_VA!AC17) ),5)</f>
        <v>9.8489999999999994E-2</v>
      </c>
      <c r="AD17" s="38">
        <f>ROUND(RFR_spot_no_VA!AD17 + MAX(0.01,Shocks!$E17*ABS(RFR_spot_no_VA!AD17) ),5)</f>
        <v>0.22255</v>
      </c>
      <c r="AE17" s="38">
        <f>ROUND(RFR_spot_no_VA!AE17 + MAX(0.01,Shocks!$E17*ABS(RFR_spot_no_VA!AE17) ),5)</f>
        <v>4.0559999999999999E-2</v>
      </c>
      <c r="AF17" s="38">
        <f>ROUND(RFR_spot_no_VA!AF17 + MAX(0.01,Shocks!$E17*ABS(RFR_spot_no_VA!AF17) ),5)</f>
        <v>4.0559999999999999E-2</v>
      </c>
      <c r="AG17" s="38">
        <f>ROUND(RFR_spot_no_VA!AG17 + MAX(0.01,Shocks!$E17*ABS(RFR_spot_no_VA!AG17) ),5)</f>
        <v>4.0559999999999999E-2</v>
      </c>
      <c r="AH17" s="38">
        <f>ROUND(RFR_spot_no_VA!AH17 + MAX(0.01,Shocks!$E17*ABS(RFR_spot_no_VA!AH17) ),5)</f>
        <v>3.6420000000000001E-2</v>
      </c>
      <c r="AI17" s="38">
        <f>ROUND(RFR_spot_no_VA!AI17 + MAX(0.01,Shocks!$E17*ABS(RFR_spot_no_VA!AI17) ),5)</f>
        <v>1.899E-2</v>
      </c>
      <c r="AJ17" s="38">
        <f>ROUND(RFR_spot_no_VA!AJ17 + MAX(0.01,Shocks!$E17*ABS(RFR_spot_no_VA!AJ17) ),5)</f>
        <v>5.7349999999999998E-2</v>
      </c>
      <c r="AK17" s="38">
        <f>ROUND(RFR_spot_no_VA!AK17 + MAX(0.01,Shocks!$E17*ABS(RFR_spot_no_VA!AK17) ),5)</f>
        <v>6.5570000000000003E-2</v>
      </c>
      <c r="AL17" s="38">
        <f>ROUND(RFR_spot_no_VA!AL17 + MAX(0.01,Shocks!$E17*ABS(RFR_spot_no_VA!AL17) ),5)</f>
        <v>0.17835000000000001</v>
      </c>
      <c r="AM17" s="38">
        <f>ROUND(RFR_spot_no_VA!AM17 + MAX(0.01,Shocks!$E17*ABS(RFR_spot_no_VA!AM17) ),5)</f>
        <v>5.0450000000000002E-2</v>
      </c>
      <c r="AN17" s="38">
        <f>ROUND(RFR_spot_no_VA!AN17 + MAX(0.01,Shocks!$E17*ABS(RFR_spot_no_VA!AN17) ),5)</f>
        <v>8.9499999999999996E-2</v>
      </c>
      <c r="AO17" s="38">
        <f>ROUND(RFR_spot_no_VA!AO17 + MAX(0.01,Shocks!$E17*ABS(RFR_spot_no_VA!AO17) ),5)</f>
        <v>2.904E-2</v>
      </c>
      <c r="AP17" s="38">
        <f>ROUND(RFR_spot_no_VA!AP17 + MAX(0.01,Shocks!$E17*ABS(RFR_spot_no_VA!AP17) ),5)</f>
        <v>0.15536</v>
      </c>
      <c r="AQ17" s="38">
        <f>ROUND(RFR_spot_no_VA!AQ17 + MAX(0.01,Shocks!$E17*ABS(RFR_spot_no_VA!AQ17) ),5)</f>
        <v>5.0380000000000001E-2</v>
      </c>
      <c r="AR17" s="38">
        <f>ROUND(RFR_spot_no_VA!AR17 + MAX(0.01,Shocks!$E17*ABS(RFR_spot_no_VA!AR17) ),5)</f>
        <v>9.5200000000000007E-2</v>
      </c>
      <c r="AS17" s="38">
        <f>ROUND(RFR_spot_no_VA!AS17 + MAX(0.01,Shocks!$E17*ABS(RFR_spot_no_VA!AS17) ),5)</f>
        <v>1.8280000000000001E-2</v>
      </c>
      <c r="AT17" s="38">
        <f>ROUND(RFR_spot_no_VA!AT17 + MAX(0.01,Shocks!$E17*ABS(RFR_spot_no_VA!AT17) ),5)</f>
        <v>5.2089999999999997E-2</v>
      </c>
      <c r="AU17" s="38">
        <f>ROUND(RFR_spot_no_VA!AU17 + MAX(0.01,Shocks!$E17*ABS(RFR_spot_no_VA!AU17) ),5)</f>
        <v>0.13986999999999999</v>
      </c>
      <c r="AV17" s="38">
        <f>ROUND(RFR_spot_no_VA!AV17 + MAX(0.01,Shocks!$E17*ABS(RFR_spot_no_VA!AV17) ),5)</f>
        <v>6.4930000000000002E-2</v>
      </c>
      <c r="AW17" s="38">
        <f>ROUND(RFR_spot_no_VA!AW17 + MAX(0.01,Shocks!$E17*ABS(RFR_spot_no_VA!AW17) ),5)</f>
        <v>4.428E-2</v>
      </c>
      <c r="AX17" s="38">
        <f>ROUND(RFR_spot_no_VA!AX17 + MAX(0.01,Shocks!$E17*ABS(RFR_spot_no_VA!AX17) ),5)</f>
        <v>0.13005</v>
      </c>
      <c r="AY17" s="38">
        <f>ROUND(RFR_spot_no_VA!AY17 + MAX(0.01,Shocks!$E17*ABS(RFR_spot_no_VA!AY17) ),5)</f>
        <v>4.2520000000000002E-2</v>
      </c>
      <c r="AZ17" s="38">
        <f>ROUND(RFR_spot_no_VA!AZ17 + MAX(0.01,Shocks!$E17*ABS(RFR_spot_no_VA!AZ17) ),5)</f>
        <v>2.52E-2</v>
      </c>
      <c r="BA17" s="38">
        <f>ROUND(RFR_spot_no_VA!BA17 + MAX(0.01,Shocks!$E17*ABS(RFR_spot_no_VA!BA17) ),5)</f>
        <v>3.8980000000000001E-2</v>
      </c>
      <c r="BB17" s="38">
        <f>ROUND(RFR_spot_no_VA!BB17 + MAX(0.01,Shocks!$E17*ABS(RFR_spot_no_VA!BB17) ),5)</f>
        <v>0.37197999999999998</v>
      </c>
      <c r="BC17" s="38">
        <f>ROUND(RFR_spot_no_VA!BC17 + MAX(0.01,Shocks!$E17*ABS(RFR_spot_no_VA!BC17) ),5)</f>
        <v>5.9209999999999999E-2</v>
      </c>
      <c r="BD17" s="39"/>
      <c r="BE17" s="2"/>
    </row>
    <row r="18" spans="1:57" x14ac:dyDescent="0.25">
      <c r="A18" s="2"/>
      <c r="B18" s="2">
        <f>RFR_spot_no_VA!B18</f>
        <v>8</v>
      </c>
      <c r="C18" s="37">
        <f>ROUND(RFR_spot_no_VA!C18 + MAX(0.01,Shocks!$E18*ABS(RFR_spot_no_VA!C18) ),5)</f>
        <v>3.9879999999999999E-2</v>
      </c>
      <c r="D18" s="37">
        <f>ROUND(RFR_spot_no_VA!D18 + MAX(0.01,Shocks!$E18*ABS(RFR_spot_no_VA!D18) ),5)</f>
        <v>3.9879999999999999E-2</v>
      </c>
      <c r="E18" s="37">
        <f>ROUND(RFR_spot_no_VA!E18 + MAX(0.01,Shocks!$E18*ABS(RFR_spot_no_VA!E18) ),5)</f>
        <v>3.9879999999999999E-2</v>
      </c>
      <c r="F18" s="37">
        <f>ROUND(RFR_spot_no_VA!F18 + MAX(0.01,Shocks!$E18*ABS(RFR_spot_no_VA!F18) ),5)</f>
        <v>3.916E-2</v>
      </c>
      <c r="G18" s="37">
        <f>ROUND(RFR_spot_no_VA!G18 + MAX(0.01,Shocks!$E18*ABS(RFR_spot_no_VA!G18) ),5)</f>
        <v>3.9879999999999999E-2</v>
      </c>
      <c r="H18" s="37">
        <f>ROUND(RFR_spot_no_VA!H18 + MAX(0.01,Shocks!$E18*ABS(RFR_spot_no_VA!H18) ),5)</f>
        <v>3.9879999999999999E-2</v>
      </c>
      <c r="I18" s="37">
        <f>ROUND(RFR_spot_no_VA!I18 + MAX(0.01,Shocks!$E18*ABS(RFR_spot_no_VA!I18) ),5)</f>
        <v>5.5259999999999997E-2</v>
      </c>
      <c r="J18" s="37">
        <f>ROUND(RFR_spot_no_VA!J18 + MAX(0.01,Shocks!$E18*ABS(RFR_spot_no_VA!J18) ),5)</f>
        <v>3.9730000000000001E-2</v>
      </c>
      <c r="K18" s="37">
        <f>ROUND(RFR_spot_no_VA!K18 + MAX(0.01,Shocks!$E18*ABS(RFR_spot_no_VA!K18) ),5)</f>
        <v>3.9879999999999999E-2</v>
      </c>
      <c r="L18" s="37">
        <f>ROUND(RFR_spot_no_VA!L18 + MAX(0.01,Shocks!$E18*ABS(RFR_spot_no_VA!L18) ),5)</f>
        <v>3.9879999999999999E-2</v>
      </c>
      <c r="M18" s="38">
        <f>ROUND(RFR_spot_no_VA!M18 + MAX(0.01,Shocks!$E18*ABS(RFR_spot_no_VA!M18) ),5)</f>
        <v>3.9879999999999999E-2</v>
      </c>
      <c r="N18" s="38">
        <f>ROUND(RFR_spot_no_VA!N18 + MAX(0.01,Shocks!$E18*ABS(RFR_spot_no_VA!N18) ),5)</f>
        <v>3.9879999999999999E-2</v>
      </c>
      <c r="O18" s="38">
        <f>ROUND(RFR_spot_no_VA!O18 + MAX(0.01,Shocks!$E18*ABS(RFR_spot_no_VA!O18) ),5)</f>
        <v>3.9879999999999999E-2</v>
      </c>
      <c r="P18" s="38">
        <f>ROUND(RFR_spot_no_VA!P18 + MAX(0.01,Shocks!$E18*ABS(RFR_spot_no_VA!P18) ),5)</f>
        <v>9.887E-2</v>
      </c>
      <c r="Q18" s="38">
        <f>ROUND(RFR_spot_no_VA!Q18 + MAX(0.01,Shocks!$E18*ABS(RFR_spot_no_VA!Q18) ),5)</f>
        <v>9.5460000000000003E-2</v>
      </c>
      <c r="R18" s="38">
        <f>ROUND(RFR_spot_no_VA!R18 + MAX(0.01,Shocks!$E18*ABS(RFR_spot_no_VA!R18) ),5)</f>
        <v>3.9879999999999999E-2</v>
      </c>
      <c r="S18" s="38">
        <f>ROUND(RFR_spot_no_VA!S18 + MAX(0.01,Shocks!$E18*ABS(RFR_spot_no_VA!S18) ),5)</f>
        <v>3.9879999999999999E-2</v>
      </c>
      <c r="T18" s="38">
        <f>ROUND(RFR_spot_no_VA!T18 + MAX(0.01,Shocks!$E18*ABS(RFR_spot_no_VA!T18) ),5)</f>
        <v>3.9879999999999999E-2</v>
      </c>
      <c r="U18" s="38">
        <f>ROUND(RFR_spot_no_VA!U18 + MAX(0.01,Shocks!$E18*ABS(RFR_spot_no_VA!U18) ),5)</f>
        <v>1.9220000000000001E-2</v>
      </c>
      <c r="V18" s="38">
        <f>ROUND(RFR_spot_no_VA!V18 + MAX(0.01,Shocks!$E18*ABS(RFR_spot_no_VA!V18) ),5)</f>
        <v>3.9879999999999999E-2</v>
      </c>
      <c r="W18" s="38">
        <f>ROUND(RFR_spot_no_VA!W18 + MAX(0.01,Shocks!$E18*ABS(RFR_spot_no_VA!W18) ),5)</f>
        <v>3.9879999999999999E-2</v>
      </c>
      <c r="X18" s="38">
        <f>ROUND(RFR_spot_no_VA!X18 + MAX(0.01,Shocks!$E18*ABS(RFR_spot_no_VA!X18) ),5)</f>
        <v>3.9879999999999999E-2</v>
      </c>
      <c r="Y18" s="38">
        <f>ROUND(RFR_spot_no_VA!Y18 + MAX(0.01,Shocks!$E18*ABS(RFR_spot_no_VA!Y18) ),5)</f>
        <v>3.9879999999999999E-2</v>
      </c>
      <c r="Z18" s="38">
        <f>ROUND(RFR_spot_no_VA!Z18 + MAX(0.01,Shocks!$E18*ABS(RFR_spot_no_VA!Z18) ),5)</f>
        <v>5.4350000000000002E-2</v>
      </c>
      <c r="AA18" s="38">
        <f>ROUND(RFR_spot_no_VA!AA18 + MAX(0.01,Shocks!$E18*ABS(RFR_spot_no_VA!AA18) ),5)</f>
        <v>8.1820000000000004E-2</v>
      </c>
      <c r="AB18" s="38">
        <f>ROUND(RFR_spot_no_VA!AB18 + MAX(0.01,Shocks!$E18*ABS(RFR_spot_no_VA!AB18) ),5)</f>
        <v>3.9879999999999999E-2</v>
      </c>
      <c r="AC18" s="38">
        <f>ROUND(RFR_spot_no_VA!AC18 + MAX(0.01,Shocks!$E18*ABS(RFR_spot_no_VA!AC18) ),5)</f>
        <v>9.887E-2</v>
      </c>
      <c r="AD18" s="38">
        <f>ROUND(RFR_spot_no_VA!AD18 + MAX(0.01,Shocks!$E18*ABS(RFR_spot_no_VA!AD18) ),5)</f>
        <v>0.21621000000000001</v>
      </c>
      <c r="AE18" s="38">
        <f>ROUND(RFR_spot_no_VA!AE18 + MAX(0.01,Shocks!$E18*ABS(RFR_spot_no_VA!AE18) ),5)</f>
        <v>3.9879999999999999E-2</v>
      </c>
      <c r="AF18" s="38">
        <f>ROUND(RFR_spot_no_VA!AF18 + MAX(0.01,Shocks!$E18*ABS(RFR_spot_no_VA!AF18) ),5)</f>
        <v>3.9879999999999999E-2</v>
      </c>
      <c r="AG18" s="38">
        <f>ROUND(RFR_spot_no_VA!AG18 + MAX(0.01,Shocks!$E18*ABS(RFR_spot_no_VA!AG18) ),5)</f>
        <v>3.9879999999999999E-2</v>
      </c>
      <c r="AH18" s="38">
        <f>ROUND(RFR_spot_no_VA!AH18 + MAX(0.01,Shocks!$E18*ABS(RFR_spot_no_VA!AH18) ),5)</f>
        <v>3.5999999999999997E-2</v>
      </c>
      <c r="AI18" s="38">
        <f>ROUND(RFR_spot_no_VA!AI18 + MAX(0.01,Shocks!$E18*ABS(RFR_spot_no_VA!AI18) ),5)</f>
        <v>1.9220000000000001E-2</v>
      </c>
      <c r="AJ18" s="38">
        <f>ROUND(RFR_spot_no_VA!AJ18 + MAX(0.01,Shocks!$E18*ABS(RFR_spot_no_VA!AJ18) ),5)</f>
        <v>5.6320000000000002E-2</v>
      </c>
      <c r="AK18" s="38">
        <f>ROUND(RFR_spot_no_VA!AK18 + MAX(0.01,Shocks!$E18*ABS(RFR_spot_no_VA!AK18) ),5)</f>
        <v>6.5310000000000007E-2</v>
      </c>
      <c r="AL18" s="38">
        <f>ROUND(RFR_spot_no_VA!AL18 + MAX(0.01,Shocks!$E18*ABS(RFR_spot_no_VA!AL18) ),5)</f>
        <v>0.17609</v>
      </c>
      <c r="AM18" s="38">
        <f>ROUND(RFR_spot_no_VA!AM18 + MAX(0.01,Shocks!$E18*ABS(RFR_spot_no_VA!AM18) ),5)</f>
        <v>5.0009999999999999E-2</v>
      </c>
      <c r="AN18" s="38">
        <f>ROUND(RFR_spot_no_VA!AN18 + MAX(0.01,Shocks!$E18*ABS(RFR_spot_no_VA!AN18) ),5)</f>
        <v>8.9179999999999995E-2</v>
      </c>
      <c r="AO18" s="38">
        <f>ROUND(RFR_spot_no_VA!AO18 + MAX(0.01,Shocks!$E18*ABS(RFR_spot_no_VA!AO18) ),5)</f>
        <v>2.9520000000000001E-2</v>
      </c>
      <c r="AP18" s="38">
        <f>ROUND(RFR_spot_no_VA!AP18 + MAX(0.01,Shocks!$E18*ABS(RFR_spot_no_VA!AP18) ),5)</f>
        <v>0.15525</v>
      </c>
      <c r="AQ18" s="38">
        <f>ROUND(RFR_spot_no_VA!AQ18 + MAX(0.01,Shocks!$E18*ABS(RFR_spot_no_VA!AQ18) ),5)</f>
        <v>4.9570000000000003E-2</v>
      </c>
      <c r="AR18" s="38">
        <f>ROUND(RFR_spot_no_VA!AR18 + MAX(0.01,Shocks!$E18*ABS(RFR_spot_no_VA!AR18) ),5)</f>
        <v>9.357E-2</v>
      </c>
      <c r="AS18" s="38">
        <f>ROUND(RFR_spot_no_VA!AS18 + MAX(0.01,Shocks!$E18*ABS(RFR_spot_no_VA!AS18) ),5)</f>
        <v>1.9060000000000001E-2</v>
      </c>
      <c r="AT18" s="38">
        <f>ROUND(RFR_spot_no_VA!AT18 + MAX(0.01,Shocks!$E18*ABS(RFR_spot_no_VA!AT18) ),5)</f>
        <v>5.21E-2</v>
      </c>
      <c r="AU18" s="38">
        <f>ROUND(RFR_spot_no_VA!AU18 + MAX(0.01,Shocks!$E18*ABS(RFR_spot_no_VA!AU18) ),5)</f>
        <v>0.13780999999999999</v>
      </c>
      <c r="AV18" s="38">
        <f>ROUND(RFR_spot_no_VA!AV18 + MAX(0.01,Shocks!$E18*ABS(RFR_spot_no_VA!AV18) ),5)</f>
        <v>6.4369999999999997E-2</v>
      </c>
      <c r="AW18" s="38">
        <f>ROUND(RFR_spot_no_VA!AW18 + MAX(0.01,Shocks!$E18*ABS(RFR_spot_no_VA!AW18) ),5)</f>
        <v>4.3700000000000003E-2</v>
      </c>
      <c r="AX18" s="38">
        <f>ROUND(RFR_spot_no_VA!AX18 + MAX(0.01,Shocks!$E18*ABS(RFR_spot_no_VA!AX18) ),5)</f>
        <v>0.13328000000000001</v>
      </c>
      <c r="AY18" s="38">
        <f>ROUND(RFR_spot_no_VA!AY18 + MAX(0.01,Shocks!$E18*ABS(RFR_spot_no_VA!AY18) ),5)</f>
        <v>4.2090000000000002E-2</v>
      </c>
      <c r="AZ18" s="38">
        <f>ROUND(RFR_spot_no_VA!AZ18 + MAX(0.01,Shocks!$E18*ABS(RFR_spot_no_VA!AZ18) ),5)</f>
        <v>2.545E-2</v>
      </c>
      <c r="BA18" s="38">
        <f>ROUND(RFR_spot_no_VA!BA18 + MAX(0.01,Shocks!$E18*ABS(RFR_spot_no_VA!BA18) ),5)</f>
        <v>3.9629999999999999E-2</v>
      </c>
      <c r="BB18" s="38">
        <f>ROUND(RFR_spot_no_VA!BB18 + MAX(0.01,Shocks!$E18*ABS(RFR_spot_no_VA!BB18) ),5)</f>
        <v>0.35725000000000001</v>
      </c>
      <c r="BC18" s="38">
        <f>ROUND(RFR_spot_no_VA!BC18 + MAX(0.01,Shocks!$E18*ABS(RFR_spot_no_VA!BC18) ),5)</f>
        <v>5.8139999999999997E-2</v>
      </c>
      <c r="BD18" s="39"/>
      <c r="BE18" s="2"/>
    </row>
    <row r="19" spans="1:57" x14ac:dyDescent="0.25">
      <c r="A19" s="2"/>
      <c r="B19" s="2">
        <f>RFR_spot_no_VA!B19</f>
        <v>9</v>
      </c>
      <c r="C19" s="37">
        <f>ROUND(RFR_spot_no_VA!C19 + MAX(0.01,Shocks!$E19*ABS(RFR_spot_no_VA!C19) ),5)</f>
        <v>3.918E-2</v>
      </c>
      <c r="D19" s="37">
        <f>ROUND(RFR_spot_no_VA!D19 + MAX(0.01,Shocks!$E19*ABS(RFR_spot_no_VA!D19) ),5)</f>
        <v>3.918E-2</v>
      </c>
      <c r="E19" s="37">
        <f>ROUND(RFR_spot_no_VA!E19 + MAX(0.01,Shocks!$E19*ABS(RFR_spot_no_VA!E19) ),5)</f>
        <v>3.918E-2</v>
      </c>
      <c r="F19" s="37">
        <f>ROUND(RFR_spot_no_VA!F19 + MAX(0.01,Shocks!$E19*ABS(RFR_spot_no_VA!F19) ),5)</f>
        <v>3.8460000000000001E-2</v>
      </c>
      <c r="G19" s="37">
        <f>ROUND(RFR_spot_no_VA!G19 + MAX(0.01,Shocks!$E19*ABS(RFR_spot_no_VA!G19) ),5)</f>
        <v>3.918E-2</v>
      </c>
      <c r="H19" s="37">
        <f>ROUND(RFR_spot_no_VA!H19 + MAX(0.01,Shocks!$E19*ABS(RFR_spot_no_VA!H19) ),5)</f>
        <v>3.918E-2</v>
      </c>
      <c r="I19" s="37">
        <f>ROUND(RFR_spot_no_VA!I19 + MAX(0.01,Shocks!$E19*ABS(RFR_spot_no_VA!I19) ),5)</f>
        <v>5.4330000000000003E-2</v>
      </c>
      <c r="J19" s="37">
        <f>ROUND(RFR_spot_no_VA!J19 + MAX(0.01,Shocks!$E19*ABS(RFR_spot_no_VA!J19) ),5)</f>
        <v>3.9039999999999998E-2</v>
      </c>
      <c r="K19" s="37">
        <f>ROUND(RFR_spot_no_VA!K19 + MAX(0.01,Shocks!$E19*ABS(RFR_spot_no_VA!K19) ),5)</f>
        <v>3.918E-2</v>
      </c>
      <c r="L19" s="37">
        <f>ROUND(RFR_spot_no_VA!L19 + MAX(0.01,Shocks!$E19*ABS(RFR_spot_no_VA!L19) ),5)</f>
        <v>3.918E-2</v>
      </c>
      <c r="M19" s="38">
        <f>ROUND(RFR_spot_no_VA!M19 + MAX(0.01,Shocks!$E19*ABS(RFR_spot_no_VA!M19) ),5)</f>
        <v>3.918E-2</v>
      </c>
      <c r="N19" s="38">
        <f>ROUND(RFR_spot_no_VA!N19 + MAX(0.01,Shocks!$E19*ABS(RFR_spot_no_VA!N19) ),5)</f>
        <v>3.918E-2</v>
      </c>
      <c r="O19" s="38">
        <f>ROUND(RFR_spot_no_VA!O19 + MAX(0.01,Shocks!$E19*ABS(RFR_spot_no_VA!O19) ),5)</f>
        <v>3.918E-2</v>
      </c>
      <c r="P19" s="38">
        <f>ROUND(RFR_spot_no_VA!P19 + MAX(0.01,Shocks!$E19*ABS(RFR_spot_no_VA!P19) ),5)</f>
        <v>9.6869999999999998E-2</v>
      </c>
      <c r="Q19" s="38">
        <f>ROUND(RFR_spot_no_VA!Q19 + MAX(0.01,Shocks!$E19*ABS(RFR_spot_no_VA!Q19) ),5)</f>
        <v>8.9800000000000005E-2</v>
      </c>
      <c r="R19" s="38">
        <f>ROUND(RFR_spot_no_VA!R19 + MAX(0.01,Shocks!$E19*ABS(RFR_spot_no_VA!R19) ),5)</f>
        <v>3.918E-2</v>
      </c>
      <c r="S19" s="38">
        <f>ROUND(RFR_spot_no_VA!S19 + MAX(0.01,Shocks!$E19*ABS(RFR_spot_no_VA!S19) ),5)</f>
        <v>3.918E-2</v>
      </c>
      <c r="T19" s="38">
        <f>ROUND(RFR_spot_no_VA!T19 + MAX(0.01,Shocks!$E19*ABS(RFR_spot_no_VA!T19) ),5)</f>
        <v>3.918E-2</v>
      </c>
      <c r="U19" s="38">
        <f>ROUND(RFR_spot_no_VA!U19 + MAX(0.01,Shocks!$E19*ABS(RFR_spot_no_VA!U19) ),5)</f>
        <v>1.9480000000000001E-2</v>
      </c>
      <c r="V19" s="38">
        <f>ROUND(RFR_spot_no_VA!V19 + MAX(0.01,Shocks!$E19*ABS(RFR_spot_no_VA!V19) ),5)</f>
        <v>3.918E-2</v>
      </c>
      <c r="W19" s="38">
        <f>ROUND(RFR_spot_no_VA!W19 + MAX(0.01,Shocks!$E19*ABS(RFR_spot_no_VA!W19) ),5)</f>
        <v>3.918E-2</v>
      </c>
      <c r="X19" s="38">
        <f>ROUND(RFR_spot_no_VA!X19 + MAX(0.01,Shocks!$E19*ABS(RFR_spot_no_VA!X19) ),5)</f>
        <v>3.918E-2</v>
      </c>
      <c r="Y19" s="38">
        <f>ROUND(RFR_spot_no_VA!Y19 + MAX(0.01,Shocks!$E19*ABS(RFR_spot_no_VA!Y19) ),5)</f>
        <v>3.918E-2</v>
      </c>
      <c r="Z19" s="38">
        <f>ROUND(RFR_spot_no_VA!Z19 + MAX(0.01,Shocks!$E19*ABS(RFR_spot_no_VA!Z19) ),5)</f>
        <v>5.3010000000000002E-2</v>
      </c>
      <c r="AA19" s="38">
        <f>ROUND(RFR_spot_no_VA!AA19 + MAX(0.01,Shocks!$E19*ABS(RFR_spot_no_VA!AA19) ),5)</f>
        <v>8.0699999999999994E-2</v>
      </c>
      <c r="AB19" s="38">
        <f>ROUND(RFR_spot_no_VA!AB19 + MAX(0.01,Shocks!$E19*ABS(RFR_spot_no_VA!AB19) ),5)</f>
        <v>3.918E-2</v>
      </c>
      <c r="AC19" s="38">
        <f>ROUND(RFR_spot_no_VA!AC19 + MAX(0.01,Shocks!$E19*ABS(RFR_spot_no_VA!AC19) ),5)</f>
        <v>9.8549999999999999E-2</v>
      </c>
      <c r="AD19" s="38">
        <f>ROUND(RFR_spot_no_VA!AD19 + MAX(0.01,Shocks!$E19*ABS(RFR_spot_no_VA!AD19) ),5)</f>
        <v>0.20952999999999999</v>
      </c>
      <c r="AE19" s="38">
        <f>ROUND(RFR_spot_no_VA!AE19 + MAX(0.01,Shocks!$E19*ABS(RFR_spot_no_VA!AE19) ),5)</f>
        <v>3.918E-2</v>
      </c>
      <c r="AF19" s="38">
        <f>ROUND(RFR_spot_no_VA!AF19 + MAX(0.01,Shocks!$E19*ABS(RFR_spot_no_VA!AF19) ),5)</f>
        <v>3.918E-2</v>
      </c>
      <c r="AG19" s="38">
        <f>ROUND(RFR_spot_no_VA!AG19 + MAX(0.01,Shocks!$E19*ABS(RFR_spot_no_VA!AG19) ),5)</f>
        <v>3.918E-2</v>
      </c>
      <c r="AH19" s="38">
        <f>ROUND(RFR_spot_no_VA!AH19 + MAX(0.01,Shocks!$E19*ABS(RFR_spot_no_VA!AH19) ),5)</f>
        <v>3.5479999999999998E-2</v>
      </c>
      <c r="AI19" s="38">
        <f>ROUND(RFR_spot_no_VA!AI19 + MAX(0.01,Shocks!$E19*ABS(RFR_spot_no_VA!AI19) ),5)</f>
        <v>1.9480000000000001E-2</v>
      </c>
      <c r="AJ19" s="38">
        <f>ROUND(RFR_spot_no_VA!AJ19 + MAX(0.01,Shocks!$E19*ABS(RFR_spot_no_VA!AJ19) ),5)</f>
        <v>5.5239999999999997E-2</v>
      </c>
      <c r="AK19" s="38">
        <f>ROUND(RFR_spot_no_VA!AK19 + MAX(0.01,Shocks!$E19*ABS(RFR_spot_no_VA!AK19) ),5)</f>
        <v>6.4560000000000006E-2</v>
      </c>
      <c r="AL19" s="38">
        <f>ROUND(RFR_spot_no_VA!AL19 + MAX(0.01,Shocks!$E19*ABS(RFR_spot_no_VA!AL19) ),5)</f>
        <v>0.17244000000000001</v>
      </c>
      <c r="AM19" s="38">
        <f>ROUND(RFR_spot_no_VA!AM19 + MAX(0.01,Shocks!$E19*ABS(RFR_spot_no_VA!AM19) ),5)</f>
        <v>4.9329999999999999E-2</v>
      </c>
      <c r="AN19" s="38">
        <f>ROUND(RFR_spot_no_VA!AN19 + MAX(0.01,Shocks!$E19*ABS(RFR_spot_no_VA!AN19) ),5)</f>
        <v>8.77E-2</v>
      </c>
      <c r="AO19" s="38">
        <f>ROUND(RFR_spot_no_VA!AO19 + MAX(0.01,Shocks!$E19*ABS(RFR_spot_no_VA!AO19) ),5)</f>
        <v>3.005E-2</v>
      </c>
      <c r="AP19" s="38">
        <f>ROUND(RFR_spot_no_VA!AP19 + MAX(0.01,Shocks!$E19*ABS(RFR_spot_no_VA!AP19) ),5)</f>
        <v>0.15351999999999999</v>
      </c>
      <c r="AQ19" s="38">
        <f>ROUND(RFR_spot_no_VA!AQ19 + MAX(0.01,Shocks!$E19*ABS(RFR_spot_no_VA!AQ19) ),5)</f>
        <v>4.8559999999999999E-2</v>
      </c>
      <c r="AR19" s="38">
        <f>ROUND(RFR_spot_no_VA!AR19 + MAX(0.01,Shocks!$E19*ABS(RFR_spot_no_VA!AR19) ),5)</f>
        <v>9.128E-2</v>
      </c>
      <c r="AS19" s="38">
        <f>ROUND(RFR_spot_no_VA!AS19 + MAX(0.01,Shocks!$E19*ABS(RFR_spot_no_VA!AS19) ),5)</f>
        <v>1.9810000000000001E-2</v>
      </c>
      <c r="AT19" s="38">
        <f>ROUND(RFR_spot_no_VA!AT19 + MAX(0.01,Shocks!$E19*ABS(RFR_spot_no_VA!AT19) ),5)</f>
        <v>5.1679999999999997E-2</v>
      </c>
      <c r="AU19" s="38">
        <f>ROUND(RFR_spot_no_VA!AU19 + MAX(0.01,Shocks!$E19*ABS(RFR_spot_no_VA!AU19) ),5)</f>
        <v>0.1346</v>
      </c>
      <c r="AV19" s="38">
        <f>ROUND(RFR_spot_no_VA!AV19 + MAX(0.01,Shocks!$E19*ABS(RFR_spot_no_VA!AV19) ),5)</f>
        <v>6.3490000000000005E-2</v>
      </c>
      <c r="AW19" s="38">
        <f>ROUND(RFR_spot_no_VA!AW19 + MAX(0.01,Shocks!$E19*ABS(RFR_spot_no_VA!AW19) ),5)</f>
        <v>4.2869999999999998E-2</v>
      </c>
      <c r="AX19" s="38">
        <f>ROUND(RFR_spot_no_VA!AX19 + MAX(0.01,Shocks!$E19*ABS(RFR_spot_no_VA!AX19) ),5)</f>
        <v>0.13455</v>
      </c>
      <c r="AY19" s="38">
        <f>ROUND(RFR_spot_no_VA!AY19 + MAX(0.01,Shocks!$E19*ABS(RFR_spot_no_VA!AY19) ),5)</f>
        <v>4.1329999999999999E-2</v>
      </c>
      <c r="AZ19" s="38">
        <f>ROUND(RFR_spot_no_VA!AZ19 + MAX(0.01,Shocks!$E19*ABS(RFR_spot_no_VA!AZ19) ),5)</f>
        <v>2.5649999999999999E-2</v>
      </c>
      <c r="BA19" s="38">
        <f>ROUND(RFR_spot_no_VA!BA19 + MAX(0.01,Shocks!$E19*ABS(RFR_spot_no_VA!BA19) ),5)</f>
        <v>3.9829999999999997E-2</v>
      </c>
      <c r="BB19" s="38">
        <f>ROUND(RFR_spot_no_VA!BB19 + MAX(0.01,Shocks!$E19*ABS(RFR_spot_no_VA!BB19) ),5)</f>
        <v>0.34416000000000002</v>
      </c>
      <c r="BC19" s="38">
        <f>ROUND(RFR_spot_no_VA!BC19 + MAX(0.01,Shocks!$E19*ABS(RFR_spot_no_VA!BC19) ),5)</f>
        <v>5.6820000000000002E-2</v>
      </c>
      <c r="BD19" s="39"/>
      <c r="BE19" s="2"/>
    </row>
    <row r="20" spans="1:57" x14ac:dyDescent="0.25">
      <c r="A20" s="2"/>
      <c r="B20" s="4">
        <f>RFR_spot_no_VA!B20</f>
        <v>10</v>
      </c>
      <c r="C20" s="40">
        <f>ROUND(RFR_spot_no_VA!C20 + MAX(0.01,Shocks!$E20*ABS(RFR_spot_no_VA!C20) ),5)</f>
        <v>3.8699999999999998E-2</v>
      </c>
      <c r="D20" s="40">
        <f>ROUND(RFR_spot_no_VA!D20 + MAX(0.01,Shocks!$E20*ABS(RFR_spot_no_VA!D20) ),5)</f>
        <v>3.8699999999999998E-2</v>
      </c>
      <c r="E20" s="40">
        <f>ROUND(RFR_spot_no_VA!E20 + MAX(0.01,Shocks!$E20*ABS(RFR_spot_no_VA!E20) ),5)</f>
        <v>3.8699999999999998E-2</v>
      </c>
      <c r="F20" s="40">
        <f>ROUND(RFR_spot_no_VA!F20 + MAX(0.01,Shocks!$E20*ABS(RFR_spot_no_VA!F20) ),5)</f>
        <v>3.7999999999999999E-2</v>
      </c>
      <c r="G20" s="40">
        <f>ROUND(RFR_spot_no_VA!G20 + MAX(0.01,Shocks!$E20*ABS(RFR_spot_no_VA!G20) ),5)</f>
        <v>3.8699999999999998E-2</v>
      </c>
      <c r="H20" s="40">
        <f>ROUND(RFR_spot_no_VA!H20 + MAX(0.01,Shocks!$E20*ABS(RFR_spot_no_VA!H20) ),5)</f>
        <v>3.8699999999999998E-2</v>
      </c>
      <c r="I20" s="40">
        <f>ROUND(RFR_spot_no_VA!I20 + MAX(0.01,Shocks!$E20*ABS(RFR_spot_no_VA!I20) ),5)</f>
        <v>5.373E-2</v>
      </c>
      <c r="J20" s="40">
        <f>ROUND(RFR_spot_no_VA!J20 + MAX(0.01,Shocks!$E20*ABS(RFR_spot_no_VA!J20) ),5)</f>
        <v>3.857E-2</v>
      </c>
      <c r="K20" s="40">
        <f>ROUND(RFR_spot_no_VA!K20 + MAX(0.01,Shocks!$E20*ABS(RFR_spot_no_VA!K20) ),5)</f>
        <v>3.8699999999999998E-2</v>
      </c>
      <c r="L20" s="40">
        <f>ROUND(RFR_spot_no_VA!L20 + MAX(0.01,Shocks!$E20*ABS(RFR_spot_no_VA!L20) ),5)</f>
        <v>3.8699999999999998E-2</v>
      </c>
      <c r="M20" s="41">
        <f>ROUND(RFR_spot_no_VA!M20 + MAX(0.01,Shocks!$E20*ABS(RFR_spot_no_VA!M20) ),5)</f>
        <v>3.8699999999999998E-2</v>
      </c>
      <c r="N20" s="41">
        <f>ROUND(RFR_spot_no_VA!N20 + MAX(0.01,Shocks!$E20*ABS(RFR_spot_no_VA!N20) ),5)</f>
        <v>3.8699999999999998E-2</v>
      </c>
      <c r="O20" s="41">
        <f>ROUND(RFR_spot_no_VA!O20 + MAX(0.01,Shocks!$E20*ABS(RFR_spot_no_VA!O20) ),5)</f>
        <v>3.8699999999999998E-2</v>
      </c>
      <c r="P20" s="41">
        <f>ROUND(RFR_spot_no_VA!P20 + MAX(0.01,Shocks!$E20*ABS(RFR_spot_no_VA!P20) ),5)</f>
        <v>9.5399999999999999E-2</v>
      </c>
      <c r="Q20" s="41">
        <f>ROUND(RFR_spot_no_VA!Q20 + MAX(0.01,Shocks!$E20*ABS(RFR_spot_no_VA!Q20) ),5)</f>
        <v>8.5430000000000006E-2</v>
      </c>
      <c r="R20" s="41">
        <f>ROUND(RFR_spot_no_VA!R20 + MAX(0.01,Shocks!$E20*ABS(RFR_spot_no_VA!R20) ),5)</f>
        <v>3.8699999999999998E-2</v>
      </c>
      <c r="S20" s="41">
        <f>ROUND(RFR_spot_no_VA!S20 + MAX(0.01,Shocks!$E20*ABS(RFR_spot_no_VA!S20) ),5)</f>
        <v>3.8699999999999998E-2</v>
      </c>
      <c r="T20" s="41">
        <f>ROUND(RFR_spot_no_VA!T20 + MAX(0.01,Shocks!$E20*ABS(RFR_spot_no_VA!T20) ),5)</f>
        <v>3.8699999999999998E-2</v>
      </c>
      <c r="U20" s="41">
        <f>ROUND(RFR_spot_no_VA!U20 + MAX(0.01,Shocks!$E20*ABS(RFR_spot_no_VA!U20) ),5)</f>
        <v>1.9779999999999999E-2</v>
      </c>
      <c r="V20" s="41">
        <f>ROUND(RFR_spot_no_VA!V20 + MAX(0.01,Shocks!$E20*ABS(RFR_spot_no_VA!V20) ),5)</f>
        <v>3.8699999999999998E-2</v>
      </c>
      <c r="W20" s="41">
        <f>ROUND(RFR_spot_no_VA!W20 + MAX(0.01,Shocks!$E20*ABS(RFR_spot_no_VA!W20) ),5)</f>
        <v>3.8699999999999998E-2</v>
      </c>
      <c r="X20" s="41">
        <f>ROUND(RFR_spot_no_VA!X20 + MAX(0.01,Shocks!$E20*ABS(RFR_spot_no_VA!X20) ),5)</f>
        <v>3.8699999999999998E-2</v>
      </c>
      <c r="Y20" s="41">
        <f>ROUND(RFR_spot_no_VA!Y20 + MAX(0.01,Shocks!$E20*ABS(RFR_spot_no_VA!Y20) ),5)</f>
        <v>3.8699999999999998E-2</v>
      </c>
      <c r="Z20" s="41">
        <f>ROUND(RFR_spot_no_VA!Z20 + MAX(0.01,Shocks!$E20*ABS(RFR_spot_no_VA!Z20) ),5)</f>
        <v>5.21E-2</v>
      </c>
      <c r="AA20" s="41">
        <f>ROUND(RFR_spot_no_VA!AA20 + MAX(0.01,Shocks!$E20*ABS(RFR_spot_no_VA!AA20) ),5)</f>
        <v>7.9949999999999993E-2</v>
      </c>
      <c r="AB20" s="41">
        <f>ROUND(RFR_spot_no_VA!AB20 + MAX(0.01,Shocks!$E20*ABS(RFR_spot_no_VA!AB20) ),5)</f>
        <v>3.8699999999999998E-2</v>
      </c>
      <c r="AC20" s="41">
        <f>ROUND(RFR_spot_no_VA!AC20 + MAX(0.01,Shocks!$E20*ABS(RFR_spot_no_VA!AC20) ),5)</f>
        <v>9.8760000000000001E-2</v>
      </c>
      <c r="AD20" s="41">
        <f>ROUND(RFR_spot_no_VA!AD20 + MAX(0.01,Shocks!$E20*ABS(RFR_spot_no_VA!AD20) ),5)</f>
        <v>0.20505000000000001</v>
      </c>
      <c r="AE20" s="41">
        <f>ROUND(RFR_spot_no_VA!AE20 + MAX(0.01,Shocks!$E20*ABS(RFR_spot_no_VA!AE20) ),5)</f>
        <v>3.8699999999999998E-2</v>
      </c>
      <c r="AF20" s="41">
        <f>ROUND(RFR_spot_no_VA!AF20 + MAX(0.01,Shocks!$E20*ABS(RFR_spot_no_VA!AF20) ),5)</f>
        <v>3.8699999999999998E-2</v>
      </c>
      <c r="AG20" s="41">
        <f>ROUND(RFR_spot_no_VA!AG20 + MAX(0.01,Shocks!$E20*ABS(RFR_spot_no_VA!AG20) ),5)</f>
        <v>3.8699999999999998E-2</v>
      </c>
      <c r="AH20" s="41">
        <f>ROUND(RFR_spot_no_VA!AH20 + MAX(0.01,Shocks!$E20*ABS(RFR_spot_no_VA!AH20) ),5)</f>
        <v>3.5360000000000003E-2</v>
      </c>
      <c r="AI20" s="41">
        <f>ROUND(RFR_spot_no_VA!AI20 + MAX(0.01,Shocks!$E20*ABS(RFR_spot_no_VA!AI20) ),5)</f>
        <v>1.9779999999999999E-2</v>
      </c>
      <c r="AJ20" s="41">
        <f>ROUND(RFR_spot_no_VA!AJ20 + MAX(0.01,Shocks!$E20*ABS(RFR_spot_no_VA!AJ20) ),5)</f>
        <v>5.4829999999999997E-2</v>
      </c>
      <c r="AK20" s="41">
        <f>ROUND(RFR_spot_no_VA!AK20 + MAX(0.01,Shocks!$E20*ABS(RFR_spot_no_VA!AK20) ),5)</f>
        <v>6.4199999999999993E-2</v>
      </c>
      <c r="AL20" s="41">
        <f>ROUND(RFR_spot_no_VA!AL20 + MAX(0.01,Shocks!$E20*ABS(RFR_spot_no_VA!AL20) ),5)</f>
        <v>0.16986000000000001</v>
      </c>
      <c r="AM20" s="41">
        <f>ROUND(RFR_spot_no_VA!AM20 + MAX(0.01,Shocks!$E20*ABS(RFR_spot_no_VA!AM20) ),5)</f>
        <v>4.8980000000000003E-2</v>
      </c>
      <c r="AN20" s="41">
        <f>ROUND(RFR_spot_no_VA!AN20 + MAX(0.01,Shocks!$E20*ABS(RFR_spot_no_VA!AN20) ),5)</f>
        <v>8.6489999999999997E-2</v>
      </c>
      <c r="AO20" s="41">
        <f>ROUND(RFR_spot_no_VA!AO20 + MAX(0.01,Shocks!$E20*ABS(RFR_spot_no_VA!AO20) ),5)</f>
        <v>3.0630000000000001E-2</v>
      </c>
      <c r="AP20" s="41">
        <f>ROUND(RFR_spot_no_VA!AP20 + MAX(0.01,Shocks!$E20*ABS(RFR_spot_no_VA!AP20) ),5)</f>
        <v>0.15264</v>
      </c>
      <c r="AQ20" s="41">
        <f>ROUND(RFR_spot_no_VA!AQ20 + MAX(0.01,Shocks!$E20*ABS(RFR_spot_no_VA!AQ20) ),5)</f>
        <v>4.795E-2</v>
      </c>
      <c r="AR20" s="41">
        <f>ROUND(RFR_spot_no_VA!AR20 + MAX(0.01,Shocks!$E20*ABS(RFR_spot_no_VA!AR20) ),5)</f>
        <v>8.9639999999999997E-2</v>
      </c>
      <c r="AS20" s="41">
        <f>ROUND(RFR_spot_no_VA!AS20 + MAX(0.01,Shocks!$E20*ABS(RFR_spot_no_VA!AS20) ),5)</f>
        <v>2.0570000000000001E-2</v>
      </c>
      <c r="AT20" s="41">
        <f>ROUND(RFR_spot_no_VA!AT20 + MAX(0.01,Shocks!$E20*ABS(RFR_spot_no_VA!AT20) ),5)</f>
        <v>5.1499999999999997E-2</v>
      </c>
      <c r="AU20" s="41">
        <f>ROUND(RFR_spot_no_VA!AU20 + MAX(0.01,Shocks!$E20*ABS(RFR_spot_no_VA!AU20) ),5)</f>
        <v>0.13202</v>
      </c>
      <c r="AV20" s="41">
        <f>ROUND(RFR_spot_no_VA!AV20 + MAX(0.01,Shocks!$E20*ABS(RFR_spot_no_VA!AV20) ),5)</f>
        <v>6.3130000000000006E-2</v>
      </c>
      <c r="AW20" s="41">
        <f>ROUND(RFR_spot_no_VA!AW20 + MAX(0.01,Shocks!$E20*ABS(RFR_spot_no_VA!AW20) ),5)</f>
        <v>4.233E-2</v>
      </c>
      <c r="AX20" s="41">
        <f>ROUND(RFR_spot_no_VA!AX20 + MAX(0.01,Shocks!$E20*ABS(RFR_spot_no_VA!AX20) ),5)</f>
        <v>0.13589000000000001</v>
      </c>
      <c r="AY20" s="41">
        <f>ROUND(RFR_spot_no_VA!AY20 + MAX(0.01,Shocks!$E20*ABS(RFR_spot_no_VA!AY20) ),5)</f>
        <v>4.0739999999999998E-2</v>
      </c>
      <c r="AZ20" s="41">
        <f>ROUND(RFR_spot_no_VA!AZ20 + MAX(0.01,Shocks!$E20*ABS(RFR_spot_no_VA!AZ20) ),5)</f>
        <v>2.579E-2</v>
      </c>
      <c r="BA20" s="41">
        <f>ROUND(RFR_spot_no_VA!BA20 + MAX(0.01,Shocks!$E20*ABS(RFR_spot_no_VA!BA20) ),5)</f>
        <v>4.0129999999999999E-2</v>
      </c>
      <c r="BB20" s="41">
        <f>ROUND(RFR_spot_no_VA!BB20 + MAX(0.01,Shocks!$E20*ABS(RFR_spot_no_VA!BB20) ),5)</f>
        <v>0.33445000000000003</v>
      </c>
      <c r="BC20" s="41">
        <f>ROUND(RFR_spot_no_VA!BC20 + MAX(0.01,Shocks!$E20*ABS(RFR_spot_no_VA!BC20) ),5)</f>
        <v>5.5960000000000003E-2</v>
      </c>
      <c r="BD20" s="39"/>
      <c r="BE20" s="2"/>
    </row>
    <row r="21" spans="1:57" x14ac:dyDescent="0.25">
      <c r="A21" s="2"/>
      <c r="B21" s="2">
        <f>RFR_spot_no_VA!B21</f>
        <v>11</v>
      </c>
      <c r="C21" s="37">
        <f>ROUND(RFR_spot_no_VA!C21 + MAX(0.01,Shocks!$E21*ABS(RFR_spot_no_VA!C21) ),5)</f>
        <v>3.807E-2</v>
      </c>
      <c r="D21" s="37">
        <f>ROUND(RFR_spot_no_VA!D21 + MAX(0.01,Shocks!$E21*ABS(RFR_spot_no_VA!D21) ),5)</f>
        <v>3.807E-2</v>
      </c>
      <c r="E21" s="37">
        <f>ROUND(RFR_spot_no_VA!E21 + MAX(0.01,Shocks!$E21*ABS(RFR_spot_no_VA!E21) ),5)</f>
        <v>3.807E-2</v>
      </c>
      <c r="F21" s="37">
        <f>ROUND(RFR_spot_no_VA!F21 + MAX(0.01,Shocks!$E21*ABS(RFR_spot_no_VA!F21) ),5)</f>
        <v>3.7379999999999997E-2</v>
      </c>
      <c r="G21" s="37">
        <f>ROUND(RFR_spot_no_VA!G21 + MAX(0.01,Shocks!$E21*ABS(RFR_spot_no_VA!G21) ),5)</f>
        <v>3.807E-2</v>
      </c>
      <c r="H21" s="37">
        <f>ROUND(RFR_spot_no_VA!H21 + MAX(0.01,Shocks!$E21*ABS(RFR_spot_no_VA!H21) ),5)</f>
        <v>3.807E-2</v>
      </c>
      <c r="I21" s="37">
        <f>ROUND(RFR_spot_no_VA!I21 + MAX(0.01,Shocks!$E21*ABS(RFR_spot_no_VA!I21) ),5)</f>
        <v>5.271E-2</v>
      </c>
      <c r="J21" s="37">
        <f>ROUND(RFR_spot_no_VA!J21 + MAX(0.01,Shocks!$E21*ABS(RFR_spot_no_VA!J21) ),5)</f>
        <v>3.7929999999999998E-2</v>
      </c>
      <c r="K21" s="37">
        <f>ROUND(RFR_spot_no_VA!K21 + MAX(0.01,Shocks!$E21*ABS(RFR_spot_no_VA!K21) ),5)</f>
        <v>3.807E-2</v>
      </c>
      <c r="L21" s="37">
        <f>ROUND(RFR_spot_no_VA!L21 + MAX(0.01,Shocks!$E21*ABS(RFR_spot_no_VA!L21) ),5)</f>
        <v>3.807E-2</v>
      </c>
      <c r="M21" s="38">
        <f>ROUND(RFR_spot_no_VA!M21 + MAX(0.01,Shocks!$E21*ABS(RFR_spot_no_VA!M21) ),5)</f>
        <v>3.807E-2</v>
      </c>
      <c r="N21" s="38">
        <f>ROUND(RFR_spot_no_VA!N21 + MAX(0.01,Shocks!$E21*ABS(RFR_spot_no_VA!N21) ),5)</f>
        <v>3.807E-2</v>
      </c>
      <c r="O21" s="38">
        <f>ROUND(RFR_spot_no_VA!O21 + MAX(0.01,Shocks!$E21*ABS(RFR_spot_no_VA!O21) ),5)</f>
        <v>3.807E-2</v>
      </c>
      <c r="P21" s="38">
        <f>ROUND(RFR_spot_no_VA!P21 + MAX(0.01,Shocks!$E21*ABS(RFR_spot_no_VA!P21) ),5)</f>
        <v>9.3270000000000006E-2</v>
      </c>
      <c r="Q21" s="38">
        <f>ROUND(RFR_spot_no_VA!Q21 + MAX(0.01,Shocks!$E21*ABS(RFR_spot_no_VA!Q21) ),5)</f>
        <v>8.1049999999999997E-2</v>
      </c>
      <c r="R21" s="38">
        <f>ROUND(RFR_spot_no_VA!R21 + MAX(0.01,Shocks!$E21*ABS(RFR_spot_no_VA!R21) ),5)</f>
        <v>3.807E-2</v>
      </c>
      <c r="S21" s="38">
        <f>ROUND(RFR_spot_no_VA!S21 + MAX(0.01,Shocks!$E21*ABS(RFR_spot_no_VA!S21) ),5)</f>
        <v>3.807E-2</v>
      </c>
      <c r="T21" s="38">
        <f>ROUND(RFR_spot_no_VA!T21 + MAX(0.01,Shocks!$E21*ABS(RFR_spot_no_VA!T21) ),5)</f>
        <v>3.807E-2</v>
      </c>
      <c r="U21" s="38">
        <f>ROUND(RFR_spot_no_VA!U21 + MAX(0.01,Shocks!$E21*ABS(RFR_spot_no_VA!U21) ),5)</f>
        <v>2.0119999999999999E-2</v>
      </c>
      <c r="V21" s="38">
        <f>ROUND(RFR_spot_no_VA!V21 + MAX(0.01,Shocks!$E21*ABS(RFR_spot_no_VA!V21) ),5)</f>
        <v>3.807E-2</v>
      </c>
      <c r="W21" s="38">
        <f>ROUND(RFR_spot_no_VA!W21 + MAX(0.01,Shocks!$E21*ABS(RFR_spot_no_VA!W21) ),5)</f>
        <v>3.807E-2</v>
      </c>
      <c r="X21" s="38">
        <f>ROUND(RFR_spot_no_VA!X21 + MAX(0.01,Shocks!$E21*ABS(RFR_spot_no_VA!X21) ),5)</f>
        <v>3.807E-2</v>
      </c>
      <c r="Y21" s="38">
        <f>ROUND(RFR_spot_no_VA!Y21 + MAX(0.01,Shocks!$E21*ABS(RFR_spot_no_VA!Y21) ),5)</f>
        <v>3.807E-2</v>
      </c>
      <c r="Z21" s="38">
        <f>ROUND(RFR_spot_no_VA!Z21 + MAX(0.01,Shocks!$E21*ABS(RFR_spot_no_VA!Z21) ),5)</f>
        <v>5.0849999999999999E-2</v>
      </c>
      <c r="AA21" s="38">
        <f>ROUND(RFR_spot_no_VA!AA21 + MAX(0.01,Shocks!$E21*ABS(RFR_spot_no_VA!AA21) ),5)</f>
        <v>7.8299999999999995E-2</v>
      </c>
      <c r="AB21" s="38">
        <f>ROUND(RFR_spot_no_VA!AB21 + MAX(0.01,Shocks!$E21*ABS(RFR_spot_no_VA!AB21) ),5)</f>
        <v>3.807E-2</v>
      </c>
      <c r="AC21" s="38">
        <f>ROUND(RFR_spot_no_VA!AC21 + MAX(0.01,Shocks!$E21*ABS(RFR_spot_no_VA!AC21) ),5)</f>
        <v>9.7559999999999994E-2</v>
      </c>
      <c r="AD21" s="38">
        <f>ROUND(RFR_spot_no_VA!AD21 + MAX(0.01,Shocks!$E21*ABS(RFR_spot_no_VA!AD21) ),5)</f>
        <v>0.19964999999999999</v>
      </c>
      <c r="AE21" s="38">
        <f>ROUND(RFR_spot_no_VA!AE21 + MAX(0.01,Shocks!$E21*ABS(RFR_spot_no_VA!AE21) ),5)</f>
        <v>3.807E-2</v>
      </c>
      <c r="AF21" s="38">
        <f>ROUND(RFR_spot_no_VA!AF21 + MAX(0.01,Shocks!$E21*ABS(RFR_spot_no_VA!AF21) ),5)</f>
        <v>3.807E-2</v>
      </c>
      <c r="AG21" s="38">
        <f>ROUND(RFR_spot_no_VA!AG21 + MAX(0.01,Shocks!$E21*ABS(RFR_spot_no_VA!AG21) ),5)</f>
        <v>3.807E-2</v>
      </c>
      <c r="AH21" s="38">
        <f>ROUND(RFR_spot_no_VA!AH21 + MAX(0.01,Shocks!$E21*ABS(RFR_spot_no_VA!AH21) ),5)</f>
        <v>3.5270000000000003E-2</v>
      </c>
      <c r="AI21" s="38">
        <f>ROUND(RFR_spot_no_VA!AI21 + MAX(0.01,Shocks!$E21*ABS(RFR_spot_no_VA!AI21) ),5)</f>
        <v>2.0119999999999999E-2</v>
      </c>
      <c r="AJ21" s="38">
        <f>ROUND(RFR_spot_no_VA!AJ21 + MAX(0.01,Shocks!$E21*ABS(RFR_spot_no_VA!AJ21) ),5)</f>
        <v>5.3969999999999997E-2</v>
      </c>
      <c r="AK21" s="38">
        <f>ROUND(RFR_spot_no_VA!AK21 + MAX(0.01,Shocks!$E21*ABS(RFR_spot_no_VA!AK21) ),5)</f>
        <v>6.3369999999999996E-2</v>
      </c>
      <c r="AL21" s="38">
        <f>ROUND(RFR_spot_no_VA!AL21 + MAX(0.01,Shocks!$E21*ABS(RFR_spot_no_VA!AL21) ),5)</f>
        <v>0.16556000000000001</v>
      </c>
      <c r="AM21" s="38">
        <f>ROUND(RFR_spot_no_VA!AM21 + MAX(0.01,Shocks!$E21*ABS(RFR_spot_no_VA!AM21) ),5)</f>
        <v>4.8140000000000002E-2</v>
      </c>
      <c r="AN21" s="38">
        <f>ROUND(RFR_spot_no_VA!AN21 + MAX(0.01,Shocks!$E21*ABS(RFR_spot_no_VA!AN21) ),5)</f>
        <v>8.448E-2</v>
      </c>
      <c r="AO21" s="38">
        <f>ROUND(RFR_spot_no_VA!AO21 + MAX(0.01,Shocks!$E21*ABS(RFR_spot_no_VA!AO21) ),5)</f>
        <v>3.1280000000000002E-2</v>
      </c>
      <c r="AP21" s="38">
        <f>ROUND(RFR_spot_no_VA!AP21 + MAX(0.01,Shocks!$E21*ABS(RFR_spot_no_VA!AP21) ),5)</f>
        <v>0.14990999999999999</v>
      </c>
      <c r="AQ21" s="38">
        <f>ROUND(RFR_spot_no_VA!AQ21 + MAX(0.01,Shocks!$E21*ABS(RFR_spot_no_VA!AQ21) ),5)</f>
        <v>4.7070000000000001E-2</v>
      </c>
      <c r="AR21" s="38">
        <f>ROUND(RFR_spot_no_VA!AR21 + MAX(0.01,Shocks!$E21*ABS(RFR_spot_no_VA!AR21) ),5)</f>
        <v>8.7379999999999999E-2</v>
      </c>
      <c r="AS21" s="38">
        <f>ROUND(RFR_spot_no_VA!AS21 + MAX(0.01,Shocks!$E21*ABS(RFR_spot_no_VA!AS21) ),5)</f>
        <v>2.1250000000000002E-2</v>
      </c>
      <c r="AT21" s="38">
        <f>ROUND(RFR_spot_no_VA!AT21 + MAX(0.01,Shocks!$E21*ABS(RFR_spot_no_VA!AT21) ),5)</f>
        <v>5.0939999999999999E-2</v>
      </c>
      <c r="AU21" s="38">
        <f>ROUND(RFR_spot_no_VA!AU21 + MAX(0.01,Shocks!$E21*ABS(RFR_spot_no_VA!AU21) ),5)</f>
        <v>0.12820000000000001</v>
      </c>
      <c r="AV21" s="38">
        <f>ROUND(RFR_spot_no_VA!AV21 + MAX(0.01,Shocks!$E21*ABS(RFR_spot_no_VA!AV21) ),5)</f>
        <v>6.2379999999999998E-2</v>
      </c>
      <c r="AW21" s="38">
        <f>ROUND(RFR_spot_no_VA!AW21 + MAX(0.01,Shocks!$E21*ABS(RFR_spot_no_VA!AW21) ),5)</f>
        <v>4.1520000000000001E-2</v>
      </c>
      <c r="AX21" s="38">
        <f>ROUND(RFR_spot_no_VA!AX21 + MAX(0.01,Shocks!$E21*ABS(RFR_spot_no_VA!AX21) ),5)</f>
        <v>0.13586999999999999</v>
      </c>
      <c r="AY21" s="38">
        <f>ROUND(RFR_spot_no_VA!AY21 + MAX(0.01,Shocks!$E21*ABS(RFR_spot_no_VA!AY21) ),5)</f>
        <v>3.9730000000000001E-2</v>
      </c>
      <c r="AZ21" s="38">
        <f>ROUND(RFR_spot_no_VA!AZ21 + MAX(0.01,Shocks!$E21*ABS(RFR_spot_no_VA!AZ21) ),5)</f>
        <v>2.6009999999999998E-2</v>
      </c>
      <c r="BA21" s="38">
        <f>ROUND(RFR_spot_no_VA!BA21 + MAX(0.01,Shocks!$E21*ABS(RFR_spot_no_VA!BA21) ),5)</f>
        <v>3.9980000000000002E-2</v>
      </c>
      <c r="BB21" s="38">
        <f>ROUND(RFR_spot_no_VA!BB21 + MAX(0.01,Shocks!$E21*ABS(RFR_spot_no_VA!BB21) ),5)</f>
        <v>0.32262000000000002</v>
      </c>
      <c r="BC21" s="38">
        <f>ROUND(RFR_spot_no_VA!BC21 + MAX(0.01,Shocks!$E21*ABS(RFR_spot_no_VA!BC21) ),5)</f>
        <v>5.4780000000000002E-2</v>
      </c>
      <c r="BD21" s="39"/>
      <c r="BE21" s="2"/>
    </row>
    <row r="22" spans="1:57" x14ac:dyDescent="0.25">
      <c r="A22" s="2"/>
      <c r="B22" s="2">
        <f>RFR_spot_no_VA!B22</f>
        <v>12</v>
      </c>
      <c r="C22" s="37">
        <f>ROUND(RFR_spot_no_VA!C22 + MAX(0.01,Shocks!$E22*ABS(RFR_spot_no_VA!C22) ),5)</f>
        <v>3.7629999999999997E-2</v>
      </c>
      <c r="D22" s="37">
        <f>ROUND(RFR_spot_no_VA!D22 + MAX(0.01,Shocks!$E22*ABS(RFR_spot_no_VA!D22) ),5)</f>
        <v>3.7629999999999997E-2</v>
      </c>
      <c r="E22" s="37">
        <f>ROUND(RFR_spot_no_VA!E22 + MAX(0.01,Shocks!$E22*ABS(RFR_spot_no_VA!E22) ),5)</f>
        <v>3.7629999999999997E-2</v>
      </c>
      <c r="F22" s="37">
        <f>ROUND(RFR_spot_no_VA!F22 + MAX(0.01,Shocks!$E22*ABS(RFR_spot_no_VA!F22) ),5)</f>
        <v>3.6970000000000003E-2</v>
      </c>
      <c r="G22" s="37">
        <f>ROUND(RFR_spot_no_VA!G22 + MAX(0.01,Shocks!$E22*ABS(RFR_spot_no_VA!G22) ),5)</f>
        <v>3.7629999999999997E-2</v>
      </c>
      <c r="H22" s="37">
        <f>ROUND(RFR_spot_no_VA!H22 + MAX(0.01,Shocks!$E22*ABS(RFR_spot_no_VA!H22) ),5)</f>
        <v>3.7629999999999997E-2</v>
      </c>
      <c r="I22" s="37">
        <f>ROUND(RFR_spot_no_VA!I22 + MAX(0.01,Shocks!$E22*ABS(RFR_spot_no_VA!I22) ),5)</f>
        <v>5.2019999999999997E-2</v>
      </c>
      <c r="J22" s="37">
        <f>ROUND(RFR_spot_no_VA!J22 + MAX(0.01,Shocks!$E22*ABS(RFR_spot_no_VA!J22) ),5)</f>
        <v>3.7499999999999999E-2</v>
      </c>
      <c r="K22" s="37">
        <f>ROUND(RFR_spot_no_VA!K22 + MAX(0.01,Shocks!$E22*ABS(RFR_spot_no_VA!K22) ),5)</f>
        <v>3.7629999999999997E-2</v>
      </c>
      <c r="L22" s="37">
        <f>ROUND(RFR_spot_no_VA!L22 + MAX(0.01,Shocks!$E22*ABS(RFR_spot_no_VA!L22) ),5)</f>
        <v>3.7629999999999997E-2</v>
      </c>
      <c r="M22" s="38">
        <f>ROUND(RFR_spot_no_VA!M22 + MAX(0.01,Shocks!$E22*ABS(RFR_spot_no_VA!M22) ),5)</f>
        <v>3.7629999999999997E-2</v>
      </c>
      <c r="N22" s="38">
        <f>ROUND(RFR_spot_no_VA!N22 + MAX(0.01,Shocks!$E22*ABS(RFR_spot_no_VA!N22) ),5)</f>
        <v>3.7629999999999997E-2</v>
      </c>
      <c r="O22" s="38">
        <f>ROUND(RFR_spot_no_VA!O22 + MAX(0.01,Shocks!$E22*ABS(RFR_spot_no_VA!O22) ),5)</f>
        <v>3.7629999999999997E-2</v>
      </c>
      <c r="P22" s="38">
        <f>ROUND(RFR_spot_no_VA!P22 + MAX(0.01,Shocks!$E22*ABS(RFR_spot_no_VA!P22) ),5)</f>
        <v>9.1859999999999997E-2</v>
      </c>
      <c r="Q22" s="38">
        <f>ROUND(RFR_spot_no_VA!Q22 + MAX(0.01,Shocks!$E22*ABS(RFR_spot_no_VA!Q22) ),5)</f>
        <v>7.7710000000000001E-2</v>
      </c>
      <c r="R22" s="38">
        <f>ROUND(RFR_spot_no_VA!R22 + MAX(0.01,Shocks!$E22*ABS(RFR_spot_no_VA!R22) ),5)</f>
        <v>3.7629999999999997E-2</v>
      </c>
      <c r="S22" s="38">
        <f>ROUND(RFR_spot_no_VA!S22 + MAX(0.01,Shocks!$E22*ABS(RFR_spot_no_VA!S22) ),5)</f>
        <v>3.7629999999999997E-2</v>
      </c>
      <c r="T22" s="38">
        <f>ROUND(RFR_spot_no_VA!T22 + MAX(0.01,Shocks!$E22*ABS(RFR_spot_no_VA!T22) ),5)</f>
        <v>3.7629999999999997E-2</v>
      </c>
      <c r="U22" s="38">
        <f>ROUND(RFR_spot_no_VA!U22 + MAX(0.01,Shocks!$E22*ABS(RFR_spot_no_VA!U22) ),5)</f>
        <v>2.0469999999999999E-2</v>
      </c>
      <c r="V22" s="38">
        <f>ROUND(RFR_spot_no_VA!V22 + MAX(0.01,Shocks!$E22*ABS(RFR_spot_no_VA!V22) ),5)</f>
        <v>3.7629999999999997E-2</v>
      </c>
      <c r="W22" s="38">
        <f>ROUND(RFR_spot_no_VA!W22 + MAX(0.01,Shocks!$E22*ABS(RFR_spot_no_VA!W22) ),5)</f>
        <v>3.7629999999999997E-2</v>
      </c>
      <c r="X22" s="38">
        <f>ROUND(RFR_spot_no_VA!X22 + MAX(0.01,Shocks!$E22*ABS(RFR_spot_no_VA!X22) ),5)</f>
        <v>3.7629999999999997E-2</v>
      </c>
      <c r="Y22" s="38">
        <f>ROUND(RFR_spot_no_VA!Y22 + MAX(0.01,Shocks!$E22*ABS(RFR_spot_no_VA!Y22) ),5)</f>
        <v>3.7629999999999997E-2</v>
      </c>
      <c r="Z22" s="38">
        <f>ROUND(RFR_spot_no_VA!Z22 + MAX(0.01,Shocks!$E22*ABS(RFR_spot_no_VA!Z22) ),5)</f>
        <v>4.9979999999999997E-2</v>
      </c>
      <c r="AA22" s="38">
        <f>ROUND(RFR_spot_no_VA!AA22 + MAX(0.01,Shocks!$E22*ABS(RFR_spot_no_VA!AA22) ),5)</f>
        <v>7.6980000000000007E-2</v>
      </c>
      <c r="AB22" s="38">
        <f>ROUND(RFR_spot_no_VA!AB22 + MAX(0.01,Shocks!$E22*ABS(RFR_spot_no_VA!AB22) ),5)</f>
        <v>3.7629999999999997E-2</v>
      </c>
      <c r="AC22" s="38">
        <f>ROUND(RFR_spot_no_VA!AC22 + MAX(0.01,Shocks!$E22*ABS(RFR_spot_no_VA!AC22) ),5)</f>
        <v>9.6460000000000004E-2</v>
      </c>
      <c r="AD22" s="38">
        <f>ROUND(RFR_spot_no_VA!AD22 + MAX(0.01,Shocks!$E22*ABS(RFR_spot_no_VA!AD22) ),5)</f>
        <v>0.19613</v>
      </c>
      <c r="AE22" s="38">
        <f>ROUND(RFR_spot_no_VA!AE22 + MAX(0.01,Shocks!$E22*ABS(RFR_spot_no_VA!AE22) ),5)</f>
        <v>3.7629999999999997E-2</v>
      </c>
      <c r="AF22" s="38">
        <f>ROUND(RFR_spot_no_VA!AF22 + MAX(0.01,Shocks!$E22*ABS(RFR_spot_no_VA!AF22) ),5)</f>
        <v>3.7629999999999997E-2</v>
      </c>
      <c r="AG22" s="38">
        <f>ROUND(RFR_spot_no_VA!AG22 + MAX(0.01,Shocks!$E22*ABS(RFR_spot_no_VA!AG22) ),5)</f>
        <v>3.7629999999999997E-2</v>
      </c>
      <c r="AH22" s="38">
        <f>ROUND(RFR_spot_no_VA!AH22 + MAX(0.01,Shocks!$E22*ABS(RFR_spot_no_VA!AH22) ),5)</f>
        <v>3.569E-2</v>
      </c>
      <c r="AI22" s="38">
        <f>ROUND(RFR_spot_no_VA!AI22 + MAX(0.01,Shocks!$E22*ABS(RFR_spot_no_VA!AI22) ),5)</f>
        <v>2.0469999999999999E-2</v>
      </c>
      <c r="AJ22" s="38">
        <f>ROUND(RFR_spot_no_VA!AJ22 + MAX(0.01,Shocks!$E22*ABS(RFR_spot_no_VA!AJ22) ),5)</f>
        <v>5.3440000000000001E-2</v>
      </c>
      <c r="AK22" s="38">
        <f>ROUND(RFR_spot_no_VA!AK22 + MAX(0.01,Shocks!$E22*ABS(RFR_spot_no_VA!AK22) ),5)</f>
        <v>6.2920000000000004E-2</v>
      </c>
      <c r="AL22" s="38">
        <f>ROUND(RFR_spot_no_VA!AL22 + MAX(0.01,Shocks!$E22*ABS(RFR_spot_no_VA!AL22) ),5)</f>
        <v>0.16199</v>
      </c>
      <c r="AM22" s="38">
        <f>ROUND(RFR_spot_no_VA!AM22 + MAX(0.01,Shocks!$E22*ABS(RFR_spot_no_VA!AM22) ),5)</f>
        <v>4.7550000000000002E-2</v>
      </c>
      <c r="AN22" s="38">
        <f>ROUND(RFR_spot_no_VA!AN22 + MAX(0.01,Shocks!$E22*ABS(RFR_spot_no_VA!AN22) ),5)</f>
        <v>8.2949999999999996E-2</v>
      </c>
      <c r="AO22" s="38">
        <f>ROUND(RFR_spot_no_VA!AO22 + MAX(0.01,Shocks!$E22*ABS(RFR_spot_no_VA!AO22) ),5)</f>
        <v>3.1949999999999999E-2</v>
      </c>
      <c r="AP22" s="38">
        <f>ROUND(RFR_spot_no_VA!AP22 + MAX(0.01,Shocks!$E22*ABS(RFR_spot_no_VA!AP22) ),5)</f>
        <v>0.14754</v>
      </c>
      <c r="AQ22" s="38">
        <f>ROUND(RFR_spot_no_VA!AQ22 + MAX(0.01,Shocks!$E22*ABS(RFR_spot_no_VA!AQ22) ),5)</f>
        <v>4.6539999999999998E-2</v>
      </c>
      <c r="AR22" s="38">
        <f>ROUND(RFR_spot_no_VA!AR22 + MAX(0.01,Shocks!$E22*ABS(RFR_spot_no_VA!AR22) ),5)</f>
        <v>8.5760000000000003E-2</v>
      </c>
      <c r="AS22" s="38">
        <f>ROUND(RFR_spot_no_VA!AS22 + MAX(0.01,Shocks!$E22*ABS(RFR_spot_no_VA!AS22) ),5)</f>
        <v>2.188E-2</v>
      </c>
      <c r="AT22" s="38">
        <f>ROUND(RFR_spot_no_VA!AT22 + MAX(0.01,Shocks!$E22*ABS(RFR_spot_no_VA!AT22) ),5)</f>
        <v>5.0729999999999997E-2</v>
      </c>
      <c r="AU22" s="38">
        <f>ROUND(RFR_spot_no_VA!AU22 + MAX(0.01,Shocks!$E22*ABS(RFR_spot_no_VA!AU22) ),5)</f>
        <v>0.12509000000000001</v>
      </c>
      <c r="AV22" s="38">
        <f>ROUND(RFR_spot_no_VA!AV22 + MAX(0.01,Shocks!$E22*ABS(RFR_spot_no_VA!AV22) ),5)</f>
        <v>6.2089999999999999E-2</v>
      </c>
      <c r="AW22" s="38">
        <f>ROUND(RFR_spot_no_VA!AW22 + MAX(0.01,Shocks!$E22*ABS(RFR_spot_no_VA!AW22) ),5)</f>
        <v>4.1000000000000002E-2</v>
      </c>
      <c r="AX22" s="38">
        <f>ROUND(RFR_spot_no_VA!AX22 + MAX(0.01,Shocks!$E22*ABS(RFR_spot_no_VA!AX22) ),5)</f>
        <v>0.13639999999999999</v>
      </c>
      <c r="AY22" s="38">
        <f>ROUND(RFR_spot_no_VA!AY22 + MAX(0.01,Shocks!$E22*ABS(RFR_spot_no_VA!AY22) ),5)</f>
        <v>3.8920000000000003E-2</v>
      </c>
      <c r="AZ22" s="38">
        <f>ROUND(RFR_spot_no_VA!AZ22 + MAX(0.01,Shocks!$E22*ABS(RFR_spot_no_VA!AZ22) ),5)</f>
        <v>2.6329999999999999E-2</v>
      </c>
      <c r="BA22" s="38">
        <f>ROUND(RFR_spot_no_VA!BA22 + MAX(0.01,Shocks!$E22*ABS(RFR_spot_no_VA!BA22) ),5)</f>
        <v>3.9949999999999999E-2</v>
      </c>
      <c r="BB22" s="38">
        <f>ROUND(RFR_spot_no_VA!BB22 + MAX(0.01,Shocks!$E22*ABS(RFR_spot_no_VA!BB22) ),5)</f>
        <v>0.31324999999999997</v>
      </c>
      <c r="BC22" s="38">
        <f>ROUND(RFR_spot_no_VA!BC22 + MAX(0.01,Shocks!$E22*ABS(RFR_spot_no_VA!BC22) ),5)</f>
        <v>5.4030000000000002E-2</v>
      </c>
      <c r="BD22" s="39"/>
      <c r="BE22" s="2"/>
    </row>
    <row r="23" spans="1:57" x14ac:dyDescent="0.25">
      <c r="A23" s="2"/>
      <c r="B23" s="2">
        <f>RFR_spot_no_VA!B23</f>
        <v>13</v>
      </c>
      <c r="C23" s="37">
        <f>ROUND(RFR_spot_no_VA!C23 + MAX(0.01,Shocks!$E23*ABS(RFR_spot_no_VA!C23) ),5)</f>
        <v>3.7560000000000003E-2</v>
      </c>
      <c r="D23" s="37">
        <f>ROUND(RFR_spot_no_VA!D23 + MAX(0.01,Shocks!$E23*ABS(RFR_spot_no_VA!D23) ),5)</f>
        <v>3.7560000000000003E-2</v>
      </c>
      <c r="E23" s="37">
        <f>ROUND(RFR_spot_no_VA!E23 + MAX(0.01,Shocks!$E23*ABS(RFR_spot_no_VA!E23) ),5)</f>
        <v>3.7560000000000003E-2</v>
      </c>
      <c r="F23" s="37">
        <f>ROUND(RFR_spot_no_VA!F23 + MAX(0.01,Shocks!$E23*ABS(RFR_spot_no_VA!F23) ),5)</f>
        <v>3.7060000000000003E-2</v>
      </c>
      <c r="G23" s="37">
        <f>ROUND(RFR_spot_no_VA!G23 + MAX(0.01,Shocks!$E23*ABS(RFR_spot_no_VA!G23) ),5)</f>
        <v>3.7560000000000003E-2</v>
      </c>
      <c r="H23" s="37">
        <f>ROUND(RFR_spot_no_VA!H23 + MAX(0.01,Shocks!$E23*ABS(RFR_spot_no_VA!H23) ),5)</f>
        <v>3.7560000000000003E-2</v>
      </c>
      <c r="I23" s="37">
        <f>ROUND(RFR_spot_no_VA!I23 + MAX(0.01,Shocks!$E23*ABS(RFR_spot_no_VA!I23) ),5)</f>
        <v>5.1290000000000002E-2</v>
      </c>
      <c r="J23" s="37">
        <f>ROUND(RFR_spot_no_VA!J23 + MAX(0.01,Shocks!$E23*ABS(RFR_spot_no_VA!J23) ),5)</f>
        <v>3.746E-2</v>
      </c>
      <c r="K23" s="37">
        <f>ROUND(RFR_spot_no_VA!K23 + MAX(0.01,Shocks!$E23*ABS(RFR_spot_no_VA!K23) ),5)</f>
        <v>3.7560000000000003E-2</v>
      </c>
      <c r="L23" s="37">
        <f>ROUND(RFR_spot_no_VA!L23 + MAX(0.01,Shocks!$E23*ABS(RFR_spot_no_VA!L23) ),5)</f>
        <v>3.7560000000000003E-2</v>
      </c>
      <c r="M23" s="38">
        <f>ROUND(RFR_spot_no_VA!M23 + MAX(0.01,Shocks!$E23*ABS(RFR_spot_no_VA!M23) ),5)</f>
        <v>3.7560000000000003E-2</v>
      </c>
      <c r="N23" s="38">
        <f>ROUND(RFR_spot_no_VA!N23 + MAX(0.01,Shocks!$E23*ABS(RFR_spot_no_VA!N23) ),5)</f>
        <v>3.7560000000000003E-2</v>
      </c>
      <c r="O23" s="38">
        <f>ROUND(RFR_spot_no_VA!O23 + MAX(0.01,Shocks!$E23*ABS(RFR_spot_no_VA!O23) ),5)</f>
        <v>3.7560000000000003E-2</v>
      </c>
      <c r="P23" s="38">
        <f>ROUND(RFR_spot_no_VA!P23 + MAX(0.01,Shocks!$E23*ABS(RFR_spot_no_VA!P23) ),5)</f>
        <v>9.0480000000000005E-2</v>
      </c>
      <c r="Q23" s="38">
        <f>ROUND(RFR_spot_no_VA!Q23 + MAX(0.01,Shocks!$E23*ABS(RFR_spot_no_VA!Q23) ),5)</f>
        <v>7.4719999999999995E-2</v>
      </c>
      <c r="R23" s="38">
        <f>ROUND(RFR_spot_no_VA!R23 + MAX(0.01,Shocks!$E23*ABS(RFR_spot_no_VA!R23) ),5)</f>
        <v>3.7560000000000003E-2</v>
      </c>
      <c r="S23" s="38">
        <f>ROUND(RFR_spot_no_VA!S23 + MAX(0.01,Shocks!$E23*ABS(RFR_spot_no_VA!S23) ),5)</f>
        <v>3.7560000000000003E-2</v>
      </c>
      <c r="T23" s="38">
        <f>ROUND(RFR_spot_no_VA!T23 + MAX(0.01,Shocks!$E23*ABS(RFR_spot_no_VA!T23) ),5)</f>
        <v>3.7560000000000003E-2</v>
      </c>
      <c r="U23" s="38">
        <f>ROUND(RFR_spot_no_VA!U23 + MAX(0.01,Shocks!$E23*ABS(RFR_spot_no_VA!U23) ),5)</f>
        <v>2.0830000000000001E-2</v>
      </c>
      <c r="V23" s="38">
        <f>ROUND(RFR_spot_no_VA!V23 + MAX(0.01,Shocks!$E23*ABS(RFR_spot_no_VA!V23) ),5)</f>
        <v>3.7560000000000003E-2</v>
      </c>
      <c r="W23" s="38">
        <f>ROUND(RFR_spot_no_VA!W23 + MAX(0.01,Shocks!$E23*ABS(RFR_spot_no_VA!W23) ),5)</f>
        <v>3.7560000000000003E-2</v>
      </c>
      <c r="X23" s="38">
        <f>ROUND(RFR_spot_no_VA!X23 + MAX(0.01,Shocks!$E23*ABS(RFR_spot_no_VA!X23) ),5)</f>
        <v>3.7560000000000003E-2</v>
      </c>
      <c r="Y23" s="38">
        <f>ROUND(RFR_spot_no_VA!Y23 + MAX(0.01,Shocks!$E23*ABS(RFR_spot_no_VA!Y23) ),5)</f>
        <v>3.7560000000000003E-2</v>
      </c>
      <c r="Z23" s="38">
        <f>ROUND(RFR_spot_no_VA!Z23 + MAX(0.01,Shocks!$E23*ABS(RFR_spot_no_VA!Z23) ),5)</f>
        <v>4.9110000000000001E-2</v>
      </c>
      <c r="AA23" s="38">
        <f>ROUND(RFR_spot_no_VA!AA23 + MAX(0.01,Shocks!$E23*ABS(RFR_spot_no_VA!AA23) ),5)</f>
        <v>7.5480000000000005E-2</v>
      </c>
      <c r="AB23" s="38">
        <f>ROUND(RFR_spot_no_VA!AB23 + MAX(0.01,Shocks!$E23*ABS(RFR_spot_no_VA!AB23) ),5)</f>
        <v>3.7560000000000003E-2</v>
      </c>
      <c r="AC23" s="38">
        <f>ROUND(RFR_spot_no_VA!AC23 + MAX(0.01,Shocks!$E23*ABS(RFR_spot_no_VA!AC23) ),5)</f>
        <v>9.493E-2</v>
      </c>
      <c r="AD23" s="38">
        <f>ROUND(RFR_spot_no_VA!AD23 + MAX(0.01,Shocks!$E23*ABS(RFR_spot_no_VA!AD23) ),5)</f>
        <v>0.19273999999999999</v>
      </c>
      <c r="AE23" s="38">
        <f>ROUND(RFR_spot_no_VA!AE23 + MAX(0.01,Shocks!$E23*ABS(RFR_spot_no_VA!AE23) ),5)</f>
        <v>3.7560000000000003E-2</v>
      </c>
      <c r="AF23" s="38">
        <f>ROUND(RFR_spot_no_VA!AF23 + MAX(0.01,Shocks!$E23*ABS(RFR_spot_no_VA!AF23) ),5)</f>
        <v>3.7560000000000003E-2</v>
      </c>
      <c r="AG23" s="38">
        <f>ROUND(RFR_spot_no_VA!AG23 + MAX(0.01,Shocks!$E23*ABS(RFR_spot_no_VA!AG23) ),5)</f>
        <v>3.7560000000000003E-2</v>
      </c>
      <c r="AH23" s="38">
        <f>ROUND(RFR_spot_no_VA!AH23 + MAX(0.01,Shocks!$E23*ABS(RFR_spot_no_VA!AH23) ),5)</f>
        <v>3.61E-2</v>
      </c>
      <c r="AI23" s="38">
        <f>ROUND(RFR_spot_no_VA!AI23 + MAX(0.01,Shocks!$E23*ABS(RFR_spot_no_VA!AI23) ),5)</f>
        <v>2.0830000000000001E-2</v>
      </c>
      <c r="AJ23" s="38">
        <f>ROUND(RFR_spot_no_VA!AJ23 + MAX(0.01,Shocks!$E23*ABS(RFR_spot_no_VA!AJ23) ),5)</f>
        <v>5.2920000000000002E-2</v>
      </c>
      <c r="AK23" s="38">
        <f>ROUND(RFR_spot_no_VA!AK23 + MAX(0.01,Shocks!$E23*ABS(RFR_spot_no_VA!AK23) ),5)</f>
        <v>6.2370000000000002E-2</v>
      </c>
      <c r="AL23" s="38">
        <f>ROUND(RFR_spot_no_VA!AL23 + MAX(0.01,Shocks!$E23*ABS(RFR_spot_no_VA!AL23) ),5)</f>
        <v>0.15811</v>
      </c>
      <c r="AM23" s="38">
        <f>ROUND(RFR_spot_no_VA!AM23 + MAX(0.01,Shocks!$E23*ABS(RFR_spot_no_VA!AM23) ),5)</f>
        <v>4.6899999999999997E-2</v>
      </c>
      <c r="AN23" s="38">
        <f>ROUND(RFR_spot_no_VA!AN23 + MAX(0.01,Shocks!$E23*ABS(RFR_spot_no_VA!AN23) ),5)</f>
        <v>8.1350000000000006E-2</v>
      </c>
      <c r="AO23" s="38">
        <f>ROUND(RFR_spot_no_VA!AO23 + MAX(0.01,Shocks!$E23*ABS(RFR_spot_no_VA!AO23) ),5)</f>
        <v>3.2629999999999999E-2</v>
      </c>
      <c r="AP23" s="38">
        <f>ROUND(RFR_spot_no_VA!AP23 + MAX(0.01,Shocks!$E23*ABS(RFR_spot_no_VA!AP23) ),5)</f>
        <v>0.14463999999999999</v>
      </c>
      <c r="AQ23" s="38">
        <f>ROUND(RFR_spot_no_VA!AQ23 + MAX(0.01,Shocks!$E23*ABS(RFR_spot_no_VA!AQ23) ),5)</f>
        <v>4.6010000000000002E-2</v>
      </c>
      <c r="AR23" s="38">
        <f>ROUND(RFR_spot_no_VA!AR23 + MAX(0.01,Shocks!$E23*ABS(RFR_spot_no_VA!AR23) ),5)</f>
        <v>8.4150000000000003E-2</v>
      </c>
      <c r="AS23" s="38">
        <f>ROUND(RFR_spot_no_VA!AS23 + MAX(0.01,Shocks!$E23*ABS(RFR_spot_no_VA!AS23) ),5)</f>
        <v>2.249E-2</v>
      </c>
      <c r="AT23" s="38">
        <f>ROUND(RFR_spot_no_VA!AT23 + MAX(0.01,Shocks!$E23*ABS(RFR_spot_no_VA!AT23) ),5)</f>
        <v>5.0500000000000003E-2</v>
      </c>
      <c r="AU23" s="38">
        <f>ROUND(RFR_spot_no_VA!AU23 + MAX(0.01,Shocks!$E23*ABS(RFR_spot_no_VA!AU23) ),5)</f>
        <v>0.12184</v>
      </c>
      <c r="AV23" s="38">
        <f>ROUND(RFR_spot_no_VA!AV23 + MAX(0.01,Shocks!$E23*ABS(RFR_spot_no_VA!AV23) ),5)</f>
        <v>6.1749999999999999E-2</v>
      </c>
      <c r="AW23" s="38">
        <f>ROUND(RFR_spot_no_VA!AW23 + MAX(0.01,Shocks!$E23*ABS(RFR_spot_no_VA!AW23) ),5)</f>
        <v>4.0489999999999998E-2</v>
      </c>
      <c r="AX23" s="38">
        <f>ROUND(RFR_spot_no_VA!AX23 + MAX(0.01,Shocks!$E23*ABS(RFR_spot_no_VA!AX23) ),5)</f>
        <v>0.13649</v>
      </c>
      <c r="AY23" s="38">
        <f>ROUND(RFR_spot_no_VA!AY23 + MAX(0.01,Shocks!$E23*ABS(RFR_spot_no_VA!AY23) ),5)</f>
        <v>3.8199999999999998E-2</v>
      </c>
      <c r="AZ23" s="38">
        <f>ROUND(RFR_spot_no_VA!AZ23 + MAX(0.01,Shocks!$E23*ABS(RFR_spot_no_VA!AZ23) ),5)</f>
        <v>2.6700000000000002E-2</v>
      </c>
      <c r="BA23" s="38">
        <f>ROUND(RFR_spot_no_VA!BA23 + MAX(0.01,Shocks!$E23*ABS(RFR_spot_no_VA!BA23) ),5)</f>
        <v>3.984E-2</v>
      </c>
      <c r="BB23" s="38">
        <f>ROUND(RFR_spot_no_VA!BB23 + MAX(0.01,Shocks!$E23*ABS(RFR_spot_no_VA!BB23) ),5)</f>
        <v>0.30395</v>
      </c>
      <c r="BC23" s="38">
        <f>ROUND(RFR_spot_no_VA!BC23 + MAX(0.01,Shocks!$E23*ABS(RFR_spot_no_VA!BC23) ),5)</f>
        <v>5.3280000000000001E-2</v>
      </c>
      <c r="BD23" s="39"/>
      <c r="BE23" s="2"/>
    </row>
    <row r="24" spans="1:57" x14ac:dyDescent="0.25">
      <c r="A24" s="2"/>
      <c r="B24" s="2">
        <f>RFR_spot_no_VA!B24</f>
        <v>14</v>
      </c>
      <c r="C24" s="37">
        <f>ROUND(RFR_spot_no_VA!C24 + MAX(0.01,Shocks!$E24*ABS(RFR_spot_no_VA!C24) ),5)</f>
        <v>3.7620000000000001E-2</v>
      </c>
      <c r="D24" s="37">
        <f>ROUND(RFR_spot_no_VA!D24 + MAX(0.01,Shocks!$E24*ABS(RFR_spot_no_VA!D24) ),5)</f>
        <v>3.7620000000000001E-2</v>
      </c>
      <c r="E24" s="37">
        <f>ROUND(RFR_spot_no_VA!E24 + MAX(0.01,Shocks!$E24*ABS(RFR_spot_no_VA!E24) ),5)</f>
        <v>3.7620000000000001E-2</v>
      </c>
      <c r="F24" s="37">
        <f>ROUND(RFR_spot_no_VA!F24 + MAX(0.01,Shocks!$E24*ABS(RFR_spot_no_VA!F24) ),5)</f>
        <v>3.712E-2</v>
      </c>
      <c r="G24" s="37">
        <f>ROUND(RFR_spot_no_VA!G24 + MAX(0.01,Shocks!$E24*ABS(RFR_spot_no_VA!G24) ),5)</f>
        <v>3.7620000000000001E-2</v>
      </c>
      <c r="H24" s="37">
        <f>ROUND(RFR_spot_no_VA!H24 + MAX(0.01,Shocks!$E24*ABS(RFR_spot_no_VA!H24) ),5)</f>
        <v>3.7620000000000001E-2</v>
      </c>
      <c r="I24" s="37">
        <f>ROUND(RFR_spot_no_VA!I24 + MAX(0.01,Shocks!$E24*ABS(RFR_spot_no_VA!I24) ),5)</f>
        <v>5.0889999999999998E-2</v>
      </c>
      <c r="J24" s="37">
        <f>ROUND(RFR_spot_no_VA!J24 + MAX(0.01,Shocks!$E24*ABS(RFR_spot_no_VA!J24) ),5)</f>
        <v>3.7519999999999998E-2</v>
      </c>
      <c r="K24" s="37">
        <f>ROUND(RFR_spot_no_VA!K24 + MAX(0.01,Shocks!$E24*ABS(RFR_spot_no_VA!K24) ),5)</f>
        <v>3.7620000000000001E-2</v>
      </c>
      <c r="L24" s="37">
        <f>ROUND(RFR_spot_no_VA!L24 + MAX(0.01,Shocks!$E24*ABS(RFR_spot_no_VA!L24) ),5)</f>
        <v>3.7620000000000001E-2</v>
      </c>
      <c r="M24" s="38">
        <f>ROUND(RFR_spot_no_VA!M24 + MAX(0.01,Shocks!$E24*ABS(RFR_spot_no_VA!M24) ),5)</f>
        <v>3.7620000000000001E-2</v>
      </c>
      <c r="N24" s="38">
        <f>ROUND(RFR_spot_no_VA!N24 + MAX(0.01,Shocks!$E24*ABS(RFR_spot_no_VA!N24) ),5)</f>
        <v>3.7620000000000001E-2</v>
      </c>
      <c r="O24" s="38">
        <f>ROUND(RFR_spot_no_VA!O24 + MAX(0.01,Shocks!$E24*ABS(RFR_spot_no_VA!O24) ),5)</f>
        <v>3.7620000000000001E-2</v>
      </c>
      <c r="P24" s="38">
        <f>ROUND(RFR_spot_no_VA!P24 + MAX(0.01,Shocks!$E24*ABS(RFR_spot_no_VA!P24) ),5)</f>
        <v>8.9810000000000001E-2</v>
      </c>
      <c r="Q24" s="38">
        <f>ROUND(RFR_spot_no_VA!Q24 + MAX(0.01,Shocks!$E24*ABS(RFR_spot_no_VA!Q24) ),5)</f>
        <v>7.2529999999999997E-2</v>
      </c>
      <c r="R24" s="38">
        <f>ROUND(RFR_spot_no_VA!R24 + MAX(0.01,Shocks!$E24*ABS(RFR_spot_no_VA!R24) ),5)</f>
        <v>3.7620000000000001E-2</v>
      </c>
      <c r="S24" s="38">
        <f>ROUND(RFR_spot_no_VA!S24 + MAX(0.01,Shocks!$E24*ABS(RFR_spot_no_VA!S24) ),5)</f>
        <v>3.7620000000000001E-2</v>
      </c>
      <c r="T24" s="38">
        <f>ROUND(RFR_spot_no_VA!T24 + MAX(0.01,Shocks!$E24*ABS(RFR_spot_no_VA!T24) ),5)</f>
        <v>3.7620000000000001E-2</v>
      </c>
      <c r="U24" s="38">
        <f>ROUND(RFR_spot_no_VA!U24 + MAX(0.01,Shocks!$E24*ABS(RFR_spot_no_VA!U24) ),5)</f>
        <v>2.1190000000000001E-2</v>
      </c>
      <c r="V24" s="38">
        <f>ROUND(RFR_spot_no_VA!V24 + MAX(0.01,Shocks!$E24*ABS(RFR_spot_no_VA!V24) ),5)</f>
        <v>3.7620000000000001E-2</v>
      </c>
      <c r="W24" s="38">
        <f>ROUND(RFR_spot_no_VA!W24 + MAX(0.01,Shocks!$E24*ABS(RFR_spot_no_VA!W24) ),5)</f>
        <v>3.7620000000000001E-2</v>
      </c>
      <c r="X24" s="38">
        <f>ROUND(RFR_spot_no_VA!X24 + MAX(0.01,Shocks!$E24*ABS(RFR_spot_no_VA!X24) ),5)</f>
        <v>3.7620000000000001E-2</v>
      </c>
      <c r="Y24" s="38">
        <f>ROUND(RFR_spot_no_VA!Y24 + MAX(0.01,Shocks!$E24*ABS(RFR_spot_no_VA!Y24) ),5)</f>
        <v>3.7620000000000001E-2</v>
      </c>
      <c r="Z24" s="38">
        <f>ROUND(RFR_spot_no_VA!Z24 + MAX(0.01,Shocks!$E24*ABS(RFR_spot_no_VA!Z24) ),5)</f>
        <v>4.863E-2</v>
      </c>
      <c r="AA24" s="38">
        <f>ROUND(RFR_spot_no_VA!AA24 + MAX(0.01,Shocks!$E24*ABS(RFR_spot_no_VA!AA24) ),5)</f>
        <v>7.4440000000000006E-2</v>
      </c>
      <c r="AB24" s="38">
        <f>ROUND(RFR_spot_no_VA!AB24 + MAX(0.01,Shocks!$E24*ABS(RFR_spot_no_VA!AB24) ),5)</f>
        <v>3.7620000000000001E-2</v>
      </c>
      <c r="AC24" s="38">
        <f>ROUND(RFR_spot_no_VA!AC24 + MAX(0.01,Shocks!$E24*ABS(RFR_spot_no_VA!AC24) ),5)</f>
        <v>9.3799999999999994E-2</v>
      </c>
      <c r="AD24" s="38">
        <f>ROUND(RFR_spot_no_VA!AD24 + MAX(0.01,Shocks!$E24*ABS(RFR_spot_no_VA!AD24) ),5)</f>
        <v>0.19095000000000001</v>
      </c>
      <c r="AE24" s="38">
        <f>ROUND(RFR_spot_no_VA!AE24 + MAX(0.01,Shocks!$E24*ABS(RFR_spot_no_VA!AE24) ),5)</f>
        <v>3.7620000000000001E-2</v>
      </c>
      <c r="AF24" s="38">
        <f>ROUND(RFR_spot_no_VA!AF24 + MAX(0.01,Shocks!$E24*ABS(RFR_spot_no_VA!AF24) ),5)</f>
        <v>3.7620000000000001E-2</v>
      </c>
      <c r="AG24" s="38">
        <f>ROUND(RFR_spot_no_VA!AG24 + MAX(0.01,Shocks!$E24*ABS(RFR_spot_no_VA!AG24) ),5)</f>
        <v>3.7620000000000001E-2</v>
      </c>
      <c r="AH24" s="38">
        <f>ROUND(RFR_spot_no_VA!AH24 + MAX(0.01,Shocks!$E24*ABS(RFR_spot_no_VA!AH24) ),5)</f>
        <v>3.6499999999999998E-2</v>
      </c>
      <c r="AI24" s="38">
        <f>ROUND(RFR_spot_no_VA!AI24 + MAX(0.01,Shocks!$E24*ABS(RFR_spot_no_VA!AI24) ),5)</f>
        <v>2.1190000000000001E-2</v>
      </c>
      <c r="AJ24" s="38">
        <f>ROUND(RFR_spot_no_VA!AJ24 + MAX(0.01,Shocks!$E24*ABS(RFR_spot_no_VA!AJ24) ),5)</f>
        <v>5.2780000000000001E-2</v>
      </c>
      <c r="AK24" s="38">
        <f>ROUND(RFR_spot_no_VA!AK24 + MAX(0.01,Shocks!$E24*ABS(RFR_spot_no_VA!AK24) ),5)</f>
        <v>6.2190000000000002E-2</v>
      </c>
      <c r="AL24" s="38">
        <f>ROUND(RFR_spot_no_VA!AL24 + MAX(0.01,Shocks!$E24*ABS(RFR_spot_no_VA!AL24) ),5)</f>
        <v>0.15518999999999999</v>
      </c>
      <c r="AM24" s="38">
        <f>ROUND(RFR_spot_no_VA!AM24 + MAX(0.01,Shocks!$E24*ABS(RFR_spot_no_VA!AM24) ),5)</f>
        <v>4.6550000000000001E-2</v>
      </c>
      <c r="AN24" s="38">
        <f>ROUND(RFR_spot_no_VA!AN24 + MAX(0.01,Shocks!$E24*ABS(RFR_spot_no_VA!AN24) ),5)</f>
        <v>8.0310000000000006E-2</v>
      </c>
      <c r="AO24" s="38">
        <f>ROUND(RFR_spot_no_VA!AO24 + MAX(0.01,Shocks!$E24*ABS(RFR_spot_no_VA!AO24) ),5)</f>
        <v>3.3309999999999999E-2</v>
      </c>
      <c r="AP24" s="38">
        <f>ROUND(RFR_spot_no_VA!AP24 + MAX(0.01,Shocks!$E24*ABS(RFR_spot_no_VA!AP24) ),5)</f>
        <v>0.14246</v>
      </c>
      <c r="AQ24" s="38">
        <f>ROUND(RFR_spot_no_VA!AQ24 + MAX(0.01,Shocks!$E24*ABS(RFR_spot_no_VA!AQ24) ),5)</f>
        <v>4.5789999999999997E-2</v>
      </c>
      <c r="AR24" s="38">
        <f>ROUND(RFR_spot_no_VA!AR24 + MAX(0.01,Shocks!$E24*ABS(RFR_spot_no_VA!AR24) ),5)</f>
        <v>8.319E-2</v>
      </c>
      <c r="AS24" s="38">
        <f>ROUND(RFR_spot_no_VA!AS24 + MAX(0.01,Shocks!$E24*ABS(RFR_spot_no_VA!AS24) ),5)</f>
        <v>2.3099999999999999E-2</v>
      </c>
      <c r="AT24" s="38">
        <f>ROUND(RFR_spot_no_VA!AT24 + MAX(0.01,Shocks!$E24*ABS(RFR_spot_no_VA!AT24) ),5)</f>
        <v>5.0639999999999998E-2</v>
      </c>
      <c r="AU24" s="38">
        <f>ROUND(RFR_spot_no_VA!AU24 + MAX(0.01,Shocks!$E24*ABS(RFR_spot_no_VA!AU24) ),5)</f>
        <v>0.11942</v>
      </c>
      <c r="AV24" s="38">
        <f>ROUND(RFR_spot_no_VA!AV24 + MAX(0.01,Shocks!$E24*ABS(RFR_spot_no_VA!AV24) ),5)</f>
        <v>6.1809999999999997E-2</v>
      </c>
      <c r="AW24" s="38">
        <f>ROUND(RFR_spot_no_VA!AW24 + MAX(0.01,Shocks!$E24*ABS(RFR_spot_no_VA!AW24) ),5)</f>
        <v>4.0280000000000003E-2</v>
      </c>
      <c r="AX24" s="38">
        <f>ROUND(RFR_spot_no_VA!AX24 + MAX(0.01,Shocks!$E24*ABS(RFR_spot_no_VA!AX24) ),5)</f>
        <v>0.1371</v>
      </c>
      <c r="AY24" s="38">
        <f>ROUND(RFR_spot_no_VA!AY24 + MAX(0.01,Shocks!$E24*ABS(RFR_spot_no_VA!AY24) ),5)</f>
        <v>3.798E-2</v>
      </c>
      <c r="AZ24" s="38">
        <f>ROUND(RFR_spot_no_VA!AZ24 + MAX(0.01,Shocks!$E24*ABS(RFR_spot_no_VA!AZ24) ),5)</f>
        <v>2.7099999999999999E-2</v>
      </c>
      <c r="BA24" s="38">
        <f>ROUND(RFR_spot_no_VA!BA24 + MAX(0.01,Shocks!$E24*ABS(RFR_spot_no_VA!BA24) ),5)</f>
        <v>3.993E-2</v>
      </c>
      <c r="BB24" s="38">
        <f>ROUND(RFR_spot_no_VA!BB24 + MAX(0.01,Shocks!$E24*ABS(RFR_spot_no_VA!BB24) ),5)</f>
        <v>0.2969</v>
      </c>
      <c r="BC24" s="38">
        <f>ROUND(RFR_spot_no_VA!BC24 + MAX(0.01,Shocks!$E24*ABS(RFR_spot_no_VA!BC24) ),5)</f>
        <v>5.2929999999999998E-2</v>
      </c>
      <c r="BD24" s="39"/>
      <c r="BE24" s="2"/>
    </row>
    <row r="25" spans="1:57" x14ac:dyDescent="0.25">
      <c r="A25" s="2"/>
      <c r="B25" s="4">
        <f>RFR_spot_no_VA!B25</f>
        <v>15</v>
      </c>
      <c r="C25" s="40">
        <f>ROUND(RFR_spot_no_VA!C25 + MAX(0.01,Shocks!$E25*ABS(RFR_spot_no_VA!C25) ),5)</f>
        <v>3.7580000000000002E-2</v>
      </c>
      <c r="D25" s="40">
        <f>ROUND(RFR_spot_no_VA!D25 + MAX(0.01,Shocks!$E25*ABS(RFR_spot_no_VA!D25) ),5)</f>
        <v>3.7580000000000002E-2</v>
      </c>
      <c r="E25" s="40">
        <f>ROUND(RFR_spot_no_VA!E25 + MAX(0.01,Shocks!$E25*ABS(RFR_spot_no_VA!E25) ),5)</f>
        <v>3.7580000000000002E-2</v>
      </c>
      <c r="F25" s="40">
        <f>ROUND(RFR_spot_no_VA!F25 + MAX(0.01,Shocks!$E25*ABS(RFR_spot_no_VA!F25) ),5)</f>
        <v>3.7080000000000002E-2</v>
      </c>
      <c r="G25" s="40">
        <f>ROUND(RFR_spot_no_VA!G25 + MAX(0.01,Shocks!$E25*ABS(RFR_spot_no_VA!G25) ),5)</f>
        <v>3.7580000000000002E-2</v>
      </c>
      <c r="H25" s="40">
        <f>ROUND(RFR_spot_no_VA!H25 + MAX(0.01,Shocks!$E25*ABS(RFR_spot_no_VA!H25) ),5)</f>
        <v>3.7580000000000002E-2</v>
      </c>
      <c r="I25" s="40">
        <f>ROUND(RFR_spot_no_VA!I25 + MAX(0.01,Shocks!$E25*ABS(RFR_spot_no_VA!I25) ),5)</f>
        <v>5.049E-2</v>
      </c>
      <c r="J25" s="40">
        <f>ROUND(RFR_spot_no_VA!J25 + MAX(0.01,Shocks!$E25*ABS(RFR_spot_no_VA!J25) ),5)</f>
        <v>3.7479999999999999E-2</v>
      </c>
      <c r="K25" s="40">
        <f>ROUND(RFR_spot_no_VA!K25 + MAX(0.01,Shocks!$E25*ABS(RFR_spot_no_VA!K25) ),5)</f>
        <v>3.7580000000000002E-2</v>
      </c>
      <c r="L25" s="40">
        <f>ROUND(RFR_spot_no_VA!L25 + MAX(0.01,Shocks!$E25*ABS(RFR_spot_no_VA!L25) ),5)</f>
        <v>3.7580000000000002E-2</v>
      </c>
      <c r="M25" s="41">
        <f>ROUND(RFR_spot_no_VA!M25 + MAX(0.01,Shocks!$E25*ABS(RFR_spot_no_VA!M25) ),5)</f>
        <v>3.7580000000000002E-2</v>
      </c>
      <c r="N25" s="41">
        <f>ROUND(RFR_spot_no_VA!N25 + MAX(0.01,Shocks!$E25*ABS(RFR_spot_no_VA!N25) ),5)</f>
        <v>3.7580000000000002E-2</v>
      </c>
      <c r="O25" s="41">
        <f>ROUND(RFR_spot_no_VA!O25 + MAX(0.01,Shocks!$E25*ABS(RFR_spot_no_VA!O25) ),5)</f>
        <v>3.7580000000000002E-2</v>
      </c>
      <c r="P25" s="41">
        <f>ROUND(RFR_spot_no_VA!P25 + MAX(0.01,Shocks!$E25*ABS(RFR_spot_no_VA!P25) ),5)</f>
        <v>8.9190000000000005E-2</v>
      </c>
      <c r="Q25" s="41">
        <f>ROUND(RFR_spot_no_VA!Q25 + MAX(0.01,Shocks!$E25*ABS(RFR_spot_no_VA!Q25) ),5)</f>
        <v>7.0559999999999998E-2</v>
      </c>
      <c r="R25" s="41">
        <f>ROUND(RFR_spot_no_VA!R25 + MAX(0.01,Shocks!$E25*ABS(RFR_spot_no_VA!R25) ),5)</f>
        <v>3.7580000000000002E-2</v>
      </c>
      <c r="S25" s="41">
        <f>ROUND(RFR_spot_no_VA!S25 + MAX(0.01,Shocks!$E25*ABS(RFR_spot_no_VA!S25) ),5)</f>
        <v>3.7580000000000002E-2</v>
      </c>
      <c r="T25" s="41">
        <f>ROUND(RFR_spot_no_VA!T25 + MAX(0.01,Shocks!$E25*ABS(RFR_spot_no_VA!T25) ),5)</f>
        <v>3.7580000000000002E-2</v>
      </c>
      <c r="U25" s="41">
        <f>ROUND(RFR_spot_no_VA!U25 + MAX(0.01,Shocks!$E25*ABS(RFR_spot_no_VA!U25) ),5)</f>
        <v>2.154E-2</v>
      </c>
      <c r="V25" s="41">
        <f>ROUND(RFR_spot_no_VA!V25 + MAX(0.01,Shocks!$E25*ABS(RFR_spot_no_VA!V25) ),5)</f>
        <v>3.7580000000000002E-2</v>
      </c>
      <c r="W25" s="41">
        <f>ROUND(RFR_spot_no_VA!W25 + MAX(0.01,Shocks!$E25*ABS(RFR_spot_no_VA!W25) ),5)</f>
        <v>3.7580000000000002E-2</v>
      </c>
      <c r="X25" s="41">
        <f>ROUND(RFR_spot_no_VA!X25 + MAX(0.01,Shocks!$E25*ABS(RFR_spot_no_VA!X25) ),5)</f>
        <v>3.7580000000000002E-2</v>
      </c>
      <c r="Y25" s="41">
        <f>ROUND(RFR_spot_no_VA!Y25 + MAX(0.01,Shocks!$E25*ABS(RFR_spot_no_VA!Y25) ),5)</f>
        <v>3.7580000000000002E-2</v>
      </c>
      <c r="Z25" s="41">
        <f>ROUND(RFR_spot_no_VA!Z25 + MAX(0.01,Shocks!$E25*ABS(RFR_spot_no_VA!Z25) ),5)</f>
        <v>4.8129999999999999E-2</v>
      </c>
      <c r="AA25" s="41">
        <f>ROUND(RFR_spot_no_VA!AA25 + MAX(0.01,Shocks!$E25*ABS(RFR_spot_no_VA!AA25) ),5)</f>
        <v>7.331E-2</v>
      </c>
      <c r="AB25" s="41">
        <f>ROUND(RFR_spot_no_VA!AB25 + MAX(0.01,Shocks!$E25*ABS(RFR_spot_no_VA!AB25) ),5)</f>
        <v>3.7580000000000002E-2</v>
      </c>
      <c r="AC25" s="41">
        <f>ROUND(RFR_spot_no_VA!AC25 + MAX(0.01,Shocks!$E25*ABS(RFR_spot_no_VA!AC25) ),5)</f>
        <v>9.2460000000000001E-2</v>
      </c>
      <c r="AD25" s="41">
        <f>ROUND(RFR_spot_no_VA!AD25 + MAX(0.01,Shocks!$E25*ABS(RFR_spot_no_VA!AD25) ),5)</f>
        <v>0.18875</v>
      </c>
      <c r="AE25" s="41">
        <f>ROUND(RFR_spot_no_VA!AE25 + MAX(0.01,Shocks!$E25*ABS(RFR_spot_no_VA!AE25) ),5)</f>
        <v>3.7580000000000002E-2</v>
      </c>
      <c r="AF25" s="41">
        <f>ROUND(RFR_spot_no_VA!AF25 + MAX(0.01,Shocks!$E25*ABS(RFR_spot_no_VA!AF25) ),5)</f>
        <v>3.7580000000000002E-2</v>
      </c>
      <c r="AG25" s="41">
        <f>ROUND(RFR_spot_no_VA!AG25 + MAX(0.01,Shocks!$E25*ABS(RFR_spot_no_VA!AG25) ),5)</f>
        <v>3.7580000000000002E-2</v>
      </c>
      <c r="AH25" s="41">
        <f>ROUND(RFR_spot_no_VA!AH25 + MAX(0.01,Shocks!$E25*ABS(RFR_spot_no_VA!AH25) ),5)</f>
        <v>3.6880000000000003E-2</v>
      </c>
      <c r="AI25" s="41">
        <f>ROUND(RFR_spot_no_VA!AI25 + MAX(0.01,Shocks!$E25*ABS(RFR_spot_no_VA!AI25) ),5)</f>
        <v>2.154E-2</v>
      </c>
      <c r="AJ25" s="41">
        <f>ROUND(RFR_spot_no_VA!AJ25 + MAX(0.01,Shocks!$E25*ABS(RFR_spot_no_VA!AJ25) ),5)</f>
        <v>5.2600000000000001E-2</v>
      </c>
      <c r="AK25" s="41">
        <f>ROUND(RFR_spot_no_VA!AK25 + MAX(0.01,Shocks!$E25*ABS(RFR_spot_no_VA!AK25) ),5)</f>
        <v>6.191E-2</v>
      </c>
      <c r="AL25" s="41">
        <f>ROUND(RFR_spot_no_VA!AL25 + MAX(0.01,Shocks!$E25*ABS(RFR_spot_no_VA!AL25) ),5)</f>
        <v>0.15211</v>
      </c>
      <c r="AM25" s="41">
        <f>ROUND(RFR_spot_no_VA!AM25 + MAX(0.01,Shocks!$E25*ABS(RFR_spot_no_VA!AM25) ),5)</f>
        <v>4.616E-2</v>
      </c>
      <c r="AN25" s="41">
        <f>ROUND(RFR_spot_no_VA!AN25 + MAX(0.01,Shocks!$E25*ABS(RFR_spot_no_VA!AN25) ),5)</f>
        <v>7.9229999999999995E-2</v>
      </c>
      <c r="AO25" s="41">
        <f>ROUND(RFR_spot_no_VA!AO25 + MAX(0.01,Shocks!$E25*ABS(RFR_spot_no_VA!AO25) ),5)</f>
        <v>3.3980000000000003E-2</v>
      </c>
      <c r="AP25" s="41">
        <f>ROUND(RFR_spot_no_VA!AP25 + MAX(0.01,Shocks!$E25*ABS(RFR_spot_no_VA!AP25) ),5)</f>
        <v>0.14000000000000001</v>
      </c>
      <c r="AQ25" s="41">
        <f>ROUND(RFR_spot_no_VA!AQ25 + MAX(0.01,Shocks!$E25*ABS(RFR_spot_no_VA!AQ25) ),5)</f>
        <v>4.5569999999999999E-2</v>
      </c>
      <c r="AR25" s="41">
        <f>ROUND(RFR_spot_no_VA!AR25 + MAX(0.01,Shocks!$E25*ABS(RFR_spot_no_VA!AR25) ),5)</f>
        <v>8.2229999999999998E-2</v>
      </c>
      <c r="AS25" s="41">
        <f>ROUND(RFR_spot_no_VA!AS25 + MAX(0.01,Shocks!$E25*ABS(RFR_spot_no_VA!AS25) ),5)</f>
        <v>2.3699999999999999E-2</v>
      </c>
      <c r="AT25" s="41">
        <f>ROUND(RFR_spot_no_VA!AT25 + MAX(0.01,Shocks!$E25*ABS(RFR_spot_no_VA!AT25) ),5)</f>
        <v>5.0770000000000003E-2</v>
      </c>
      <c r="AU25" s="41">
        <f>ROUND(RFR_spot_no_VA!AU25 + MAX(0.01,Shocks!$E25*ABS(RFR_spot_no_VA!AU25) ),5)</f>
        <v>0.11695</v>
      </c>
      <c r="AV25" s="41">
        <f>ROUND(RFR_spot_no_VA!AV25 + MAX(0.01,Shocks!$E25*ABS(RFR_spot_no_VA!AV25) ),5)</f>
        <v>6.182E-2</v>
      </c>
      <c r="AW25" s="41">
        <f>ROUND(RFR_spot_no_VA!AW25 + MAX(0.01,Shocks!$E25*ABS(RFR_spot_no_VA!AW25) ),5)</f>
        <v>4.0120000000000003E-2</v>
      </c>
      <c r="AX25" s="41">
        <f>ROUND(RFR_spot_no_VA!AX25 + MAX(0.01,Shocks!$E25*ABS(RFR_spot_no_VA!AX25) ),5)</f>
        <v>0.13714000000000001</v>
      </c>
      <c r="AY25" s="41">
        <f>ROUND(RFR_spot_no_VA!AY25 + MAX(0.01,Shocks!$E25*ABS(RFR_spot_no_VA!AY25) ),5)</f>
        <v>3.7780000000000001E-2</v>
      </c>
      <c r="AZ25" s="41">
        <f>ROUND(RFR_spot_no_VA!AZ25 + MAX(0.01,Shocks!$E25*ABS(RFR_spot_no_VA!AZ25) ),5)</f>
        <v>2.7529999999999999E-2</v>
      </c>
      <c r="BA25" s="41">
        <f>ROUND(RFR_spot_no_VA!BA25 + MAX(0.01,Shocks!$E25*ABS(RFR_spot_no_VA!BA25) ),5)</f>
        <v>4.0050000000000002E-2</v>
      </c>
      <c r="BB25" s="41">
        <f>ROUND(RFR_spot_no_VA!BB25 + MAX(0.01,Shocks!$E25*ABS(RFR_spot_no_VA!BB25) ),5)</f>
        <v>0.28981000000000001</v>
      </c>
      <c r="BC25" s="41">
        <f>ROUND(RFR_spot_no_VA!BC25 + MAX(0.01,Shocks!$E25*ABS(RFR_spot_no_VA!BC25) ),5)</f>
        <v>5.2549999999999999E-2</v>
      </c>
      <c r="BD25" s="39"/>
      <c r="BE25" s="2"/>
    </row>
    <row r="26" spans="1:57" x14ac:dyDescent="0.25">
      <c r="A26" s="2"/>
      <c r="B26" s="2">
        <f>RFR_spot_no_VA!B26</f>
        <v>16</v>
      </c>
      <c r="C26" s="37">
        <f>ROUND(RFR_spot_no_VA!C26 + MAX(0.01,Shocks!$E26*ABS(RFR_spot_no_VA!C26) ),5)</f>
        <v>3.7440000000000001E-2</v>
      </c>
      <c r="D26" s="37">
        <f>ROUND(RFR_spot_no_VA!D26 + MAX(0.01,Shocks!$E26*ABS(RFR_spot_no_VA!D26) ),5)</f>
        <v>3.7440000000000001E-2</v>
      </c>
      <c r="E26" s="37">
        <f>ROUND(RFR_spot_no_VA!E26 + MAX(0.01,Shocks!$E26*ABS(RFR_spot_no_VA!E26) ),5)</f>
        <v>3.7440000000000001E-2</v>
      </c>
      <c r="F26" s="37">
        <f>ROUND(RFR_spot_no_VA!F26 + MAX(0.01,Shocks!$E26*ABS(RFR_spot_no_VA!F26) ),5)</f>
        <v>3.6929999999999998E-2</v>
      </c>
      <c r="G26" s="37">
        <f>ROUND(RFR_spot_no_VA!G26 + MAX(0.01,Shocks!$E26*ABS(RFR_spot_no_VA!G26) ),5)</f>
        <v>3.7440000000000001E-2</v>
      </c>
      <c r="H26" s="37">
        <f>ROUND(RFR_spot_no_VA!H26 + MAX(0.01,Shocks!$E26*ABS(RFR_spot_no_VA!H26) ),5)</f>
        <v>3.7440000000000001E-2</v>
      </c>
      <c r="I26" s="37">
        <f>ROUND(RFR_spot_no_VA!I26 + MAX(0.01,Shocks!$E26*ABS(RFR_spot_no_VA!I26) ),5)</f>
        <v>4.9680000000000002E-2</v>
      </c>
      <c r="J26" s="37">
        <f>ROUND(RFR_spot_no_VA!J26 + MAX(0.01,Shocks!$E26*ABS(RFR_spot_no_VA!J26) ),5)</f>
        <v>3.7339999999999998E-2</v>
      </c>
      <c r="K26" s="37">
        <f>ROUND(RFR_spot_no_VA!K26 + MAX(0.01,Shocks!$E26*ABS(RFR_spot_no_VA!K26) ),5)</f>
        <v>3.7440000000000001E-2</v>
      </c>
      <c r="L26" s="37">
        <f>ROUND(RFR_spot_no_VA!L26 + MAX(0.01,Shocks!$E26*ABS(RFR_spot_no_VA!L26) ),5)</f>
        <v>3.7440000000000001E-2</v>
      </c>
      <c r="M26" s="38">
        <f>ROUND(RFR_spot_no_VA!M26 + MAX(0.01,Shocks!$E26*ABS(RFR_spot_no_VA!M26) ),5)</f>
        <v>3.7440000000000001E-2</v>
      </c>
      <c r="N26" s="38">
        <f>ROUND(RFR_spot_no_VA!N26 + MAX(0.01,Shocks!$E26*ABS(RFR_spot_no_VA!N26) ),5)</f>
        <v>3.7440000000000001E-2</v>
      </c>
      <c r="O26" s="38">
        <f>ROUND(RFR_spot_no_VA!O26 + MAX(0.01,Shocks!$E26*ABS(RFR_spot_no_VA!O26) ),5)</f>
        <v>3.7440000000000001E-2</v>
      </c>
      <c r="P26" s="38">
        <f>ROUND(RFR_spot_no_VA!P26 + MAX(0.01,Shocks!$E26*ABS(RFR_spot_no_VA!P26) ),5)</f>
        <v>8.7760000000000005E-2</v>
      </c>
      <c r="Q26" s="38">
        <f>ROUND(RFR_spot_no_VA!Q26 + MAX(0.01,Shocks!$E26*ABS(RFR_spot_no_VA!Q26) ),5)</f>
        <v>6.8220000000000003E-2</v>
      </c>
      <c r="R26" s="38">
        <f>ROUND(RFR_spot_no_VA!R26 + MAX(0.01,Shocks!$E26*ABS(RFR_spot_no_VA!R26) ),5)</f>
        <v>3.7440000000000001E-2</v>
      </c>
      <c r="S26" s="38">
        <f>ROUND(RFR_spot_no_VA!S26 + MAX(0.01,Shocks!$E26*ABS(RFR_spot_no_VA!S26) ),5)</f>
        <v>3.7440000000000001E-2</v>
      </c>
      <c r="T26" s="38">
        <f>ROUND(RFR_spot_no_VA!T26 + MAX(0.01,Shocks!$E26*ABS(RFR_spot_no_VA!T26) ),5)</f>
        <v>3.7440000000000001E-2</v>
      </c>
      <c r="U26" s="38">
        <f>ROUND(RFR_spot_no_VA!U26 + MAX(0.01,Shocks!$E26*ABS(RFR_spot_no_VA!U26) ),5)</f>
        <v>2.189E-2</v>
      </c>
      <c r="V26" s="38">
        <f>ROUND(RFR_spot_no_VA!V26 + MAX(0.01,Shocks!$E26*ABS(RFR_spot_no_VA!V26) ),5)</f>
        <v>3.7440000000000001E-2</v>
      </c>
      <c r="W26" s="38">
        <f>ROUND(RFR_spot_no_VA!W26 + MAX(0.01,Shocks!$E26*ABS(RFR_spot_no_VA!W26) ),5)</f>
        <v>3.7440000000000001E-2</v>
      </c>
      <c r="X26" s="38">
        <f>ROUND(RFR_spot_no_VA!X26 + MAX(0.01,Shocks!$E26*ABS(RFR_spot_no_VA!X26) ),5)</f>
        <v>3.7440000000000001E-2</v>
      </c>
      <c r="Y26" s="38">
        <f>ROUND(RFR_spot_no_VA!Y26 + MAX(0.01,Shocks!$E26*ABS(RFR_spot_no_VA!Y26) ),5)</f>
        <v>3.7440000000000001E-2</v>
      </c>
      <c r="Z26" s="38">
        <f>ROUND(RFR_spot_no_VA!Z26 + MAX(0.01,Shocks!$E26*ABS(RFR_spot_no_VA!Z26) ),5)</f>
        <v>4.7300000000000002E-2</v>
      </c>
      <c r="AA26" s="38">
        <f>ROUND(RFR_spot_no_VA!AA26 + MAX(0.01,Shocks!$E26*ABS(RFR_spot_no_VA!AA26) ),5)</f>
        <v>7.1590000000000001E-2</v>
      </c>
      <c r="AB26" s="38">
        <f>ROUND(RFR_spot_no_VA!AB26 + MAX(0.01,Shocks!$E26*ABS(RFR_spot_no_VA!AB26) ),5)</f>
        <v>3.7440000000000001E-2</v>
      </c>
      <c r="AC26" s="38">
        <f>ROUND(RFR_spot_no_VA!AC26 + MAX(0.01,Shocks!$E26*ABS(RFR_spot_no_VA!AC26) ),5)</f>
        <v>9.0260000000000007E-2</v>
      </c>
      <c r="AD26" s="38">
        <f>ROUND(RFR_spot_no_VA!AD26 + MAX(0.01,Shocks!$E26*ABS(RFR_spot_no_VA!AD26) ),5)</f>
        <v>0.18465999999999999</v>
      </c>
      <c r="AE26" s="38">
        <f>ROUND(RFR_spot_no_VA!AE26 + MAX(0.01,Shocks!$E26*ABS(RFR_spot_no_VA!AE26) ),5)</f>
        <v>3.7440000000000001E-2</v>
      </c>
      <c r="AF26" s="38">
        <f>ROUND(RFR_spot_no_VA!AF26 + MAX(0.01,Shocks!$E26*ABS(RFR_spot_no_VA!AF26) ),5)</f>
        <v>3.7440000000000001E-2</v>
      </c>
      <c r="AG26" s="38">
        <f>ROUND(RFR_spot_no_VA!AG26 + MAX(0.01,Shocks!$E26*ABS(RFR_spot_no_VA!AG26) ),5)</f>
        <v>3.7440000000000001E-2</v>
      </c>
      <c r="AH26" s="38">
        <f>ROUND(RFR_spot_no_VA!AH26 + MAX(0.01,Shocks!$E26*ABS(RFR_spot_no_VA!AH26) ),5)</f>
        <v>3.7220000000000003E-2</v>
      </c>
      <c r="AI26" s="38">
        <f>ROUND(RFR_spot_no_VA!AI26 + MAX(0.01,Shocks!$E26*ABS(RFR_spot_no_VA!AI26) ),5)</f>
        <v>2.189E-2</v>
      </c>
      <c r="AJ26" s="38">
        <f>ROUND(RFR_spot_no_VA!AJ26 + MAX(0.01,Shocks!$E26*ABS(RFR_spot_no_VA!AJ26) ),5)</f>
        <v>5.1979999999999998E-2</v>
      </c>
      <c r="AK26" s="38">
        <f>ROUND(RFR_spot_no_VA!AK26 + MAX(0.01,Shocks!$E26*ABS(RFR_spot_no_VA!AK26) ),5)</f>
        <v>6.1069999999999999E-2</v>
      </c>
      <c r="AL26" s="38">
        <f>ROUND(RFR_spot_no_VA!AL26 + MAX(0.01,Shocks!$E26*ABS(RFR_spot_no_VA!AL26) ),5)</f>
        <v>0.14781</v>
      </c>
      <c r="AM26" s="38">
        <f>ROUND(RFR_spot_no_VA!AM26 + MAX(0.01,Shocks!$E26*ABS(RFR_spot_no_VA!AM26) ),5)</f>
        <v>4.5400000000000003E-2</v>
      </c>
      <c r="AN26" s="38">
        <f>ROUND(RFR_spot_no_VA!AN26 + MAX(0.01,Shocks!$E26*ABS(RFR_spot_no_VA!AN26) ),5)</f>
        <v>7.7539999999999998E-2</v>
      </c>
      <c r="AO26" s="38">
        <f>ROUND(RFR_spot_no_VA!AO26 + MAX(0.01,Shocks!$E26*ABS(RFR_spot_no_VA!AO26) ),5)</f>
        <v>3.4619999999999998E-2</v>
      </c>
      <c r="AP26" s="38">
        <f>ROUND(RFR_spot_no_VA!AP26 + MAX(0.01,Shocks!$E26*ABS(RFR_spot_no_VA!AP26) ),5)</f>
        <v>0.13632</v>
      </c>
      <c r="AQ26" s="38">
        <f>ROUND(RFR_spot_no_VA!AQ26 + MAX(0.01,Shocks!$E26*ABS(RFR_spot_no_VA!AQ26) ),5)</f>
        <v>4.496E-2</v>
      </c>
      <c r="AR26" s="38">
        <f>ROUND(RFR_spot_no_VA!AR26 + MAX(0.01,Shocks!$E26*ABS(RFR_spot_no_VA!AR26) ),5)</f>
        <v>8.0680000000000002E-2</v>
      </c>
      <c r="AS26" s="38">
        <f>ROUND(RFR_spot_no_VA!AS26 + MAX(0.01,Shocks!$E26*ABS(RFR_spot_no_VA!AS26) ),5)</f>
        <v>2.4289999999999999E-2</v>
      </c>
      <c r="AT26" s="38">
        <f>ROUND(RFR_spot_no_VA!AT26 + MAX(0.01,Shocks!$E26*ABS(RFR_spot_no_VA!AT26) ),5)</f>
        <v>5.049E-2</v>
      </c>
      <c r="AU26" s="38">
        <f>ROUND(RFR_spot_no_VA!AU26 + MAX(0.01,Shocks!$E26*ABS(RFR_spot_no_VA!AU26) ),5)</f>
        <v>0.11359</v>
      </c>
      <c r="AV26" s="38">
        <f>ROUND(RFR_spot_no_VA!AV26 + MAX(0.01,Shocks!$E26*ABS(RFR_spot_no_VA!AV26) ),5)</f>
        <v>6.1280000000000001E-2</v>
      </c>
      <c r="AW26" s="38">
        <f>ROUND(RFR_spot_no_VA!AW26 + MAX(0.01,Shocks!$E26*ABS(RFR_spot_no_VA!AW26) ),5)</f>
        <v>4.018E-2</v>
      </c>
      <c r="AX26" s="38">
        <f>ROUND(RFR_spot_no_VA!AX26 + MAX(0.01,Shocks!$E26*ABS(RFR_spot_no_VA!AX26) ),5)</f>
        <v>0.13557</v>
      </c>
      <c r="AY26" s="38">
        <f>ROUND(RFR_spot_no_VA!AY26 + MAX(0.01,Shocks!$E26*ABS(RFR_spot_no_VA!AY26) ),5)</f>
        <v>3.7589999999999998E-2</v>
      </c>
      <c r="AZ26" s="38">
        <f>ROUND(RFR_spot_no_VA!AZ26 + MAX(0.01,Shocks!$E26*ABS(RFR_spot_no_VA!AZ26) ),5)</f>
        <v>2.7949999999999999E-2</v>
      </c>
      <c r="BA26" s="38">
        <f>ROUND(RFR_spot_no_VA!BA26 + MAX(0.01,Shocks!$E26*ABS(RFR_spot_no_VA!BA26) ),5)</f>
        <v>4.027E-2</v>
      </c>
      <c r="BB26" s="38">
        <f>ROUND(RFR_spot_no_VA!BB26 + MAX(0.01,Shocks!$E26*ABS(RFR_spot_no_VA!BB26) ),5)</f>
        <v>0.28054000000000001</v>
      </c>
      <c r="BC26" s="38">
        <f>ROUND(RFR_spot_no_VA!BC26 + MAX(0.01,Shocks!$E26*ABS(RFR_spot_no_VA!BC26) ),5)</f>
        <v>5.1749999999999997E-2</v>
      </c>
      <c r="BD26" s="39"/>
      <c r="BE26" s="2"/>
    </row>
    <row r="27" spans="1:57" x14ac:dyDescent="0.25">
      <c r="A27" s="2"/>
      <c r="B27" s="2">
        <f>RFR_spot_no_VA!B27</f>
        <v>17</v>
      </c>
      <c r="C27" s="37">
        <f>ROUND(RFR_spot_no_VA!C27 + MAX(0.01,Shocks!$E27*ABS(RFR_spot_no_VA!C27) ),5)</f>
        <v>3.7220000000000003E-2</v>
      </c>
      <c r="D27" s="37">
        <f>ROUND(RFR_spot_no_VA!D27 + MAX(0.01,Shocks!$E27*ABS(RFR_spot_no_VA!D27) ),5)</f>
        <v>3.7220000000000003E-2</v>
      </c>
      <c r="E27" s="37">
        <f>ROUND(RFR_spot_no_VA!E27 + MAX(0.01,Shocks!$E27*ABS(RFR_spot_no_VA!E27) ),5)</f>
        <v>3.7220000000000003E-2</v>
      </c>
      <c r="F27" s="37">
        <f>ROUND(RFR_spot_no_VA!F27 + MAX(0.01,Shocks!$E27*ABS(RFR_spot_no_VA!F27) ),5)</f>
        <v>3.6720000000000003E-2</v>
      </c>
      <c r="G27" s="37">
        <f>ROUND(RFR_spot_no_VA!G27 + MAX(0.01,Shocks!$E27*ABS(RFR_spot_no_VA!G27) ),5)</f>
        <v>3.7220000000000003E-2</v>
      </c>
      <c r="H27" s="37">
        <f>ROUND(RFR_spot_no_VA!H27 + MAX(0.01,Shocks!$E27*ABS(RFR_spot_no_VA!H27) ),5)</f>
        <v>3.7220000000000003E-2</v>
      </c>
      <c r="I27" s="37">
        <f>ROUND(RFR_spot_no_VA!I27 + MAX(0.01,Shocks!$E27*ABS(RFR_spot_no_VA!I27) ),5)</f>
        <v>4.922E-2</v>
      </c>
      <c r="J27" s="37">
        <f>ROUND(RFR_spot_no_VA!J27 + MAX(0.01,Shocks!$E27*ABS(RFR_spot_no_VA!J27) ),5)</f>
        <v>3.712E-2</v>
      </c>
      <c r="K27" s="37">
        <f>ROUND(RFR_spot_no_VA!K27 + MAX(0.01,Shocks!$E27*ABS(RFR_spot_no_VA!K27) ),5)</f>
        <v>3.7220000000000003E-2</v>
      </c>
      <c r="L27" s="37">
        <f>ROUND(RFR_spot_no_VA!L27 + MAX(0.01,Shocks!$E27*ABS(RFR_spot_no_VA!L27) ),5)</f>
        <v>3.7220000000000003E-2</v>
      </c>
      <c r="M27" s="38">
        <f>ROUND(RFR_spot_no_VA!M27 + MAX(0.01,Shocks!$E27*ABS(RFR_spot_no_VA!M27) ),5)</f>
        <v>3.7220000000000003E-2</v>
      </c>
      <c r="N27" s="38">
        <f>ROUND(RFR_spot_no_VA!N27 + MAX(0.01,Shocks!$E27*ABS(RFR_spot_no_VA!N27) ),5)</f>
        <v>3.7220000000000003E-2</v>
      </c>
      <c r="O27" s="38">
        <f>ROUND(RFR_spot_no_VA!O27 + MAX(0.01,Shocks!$E27*ABS(RFR_spot_no_VA!O27) ),5)</f>
        <v>3.7220000000000003E-2</v>
      </c>
      <c r="P27" s="38">
        <f>ROUND(RFR_spot_no_VA!P27 + MAX(0.01,Shocks!$E27*ABS(RFR_spot_no_VA!P27) ),5)</f>
        <v>8.6830000000000004E-2</v>
      </c>
      <c r="Q27" s="38">
        <f>ROUND(RFR_spot_no_VA!Q27 + MAX(0.01,Shocks!$E27*ABS(RFR_spot_no_VA!Q27) ),5)</f>
        <v>6.6570000000000004E-2</v>
      </c>
      <c r="R27" s="38">
        <f>ROUND(RFR_spot_no_VA!R27 + MAX(0.01,Shocks!$E27*ABS(RFR_spot_no_VA!R27) ),5)</f>
        <v>3.7220000000000003E-2</v>
      </c>
      <c r="S27" s="38">
        <f>ROUND(RFR_spot_no_VA!S27 + MAX(0.01,Shocks!$E27*ABS(RFR_spot_no_VA!S27) ),5)</f>
        <v>3.7220000000000003E-2</v>
      </c>
      <c r="T27" s="38">
        <f>ROUND(RFR_spot_no_VA!T27 + MAX(0.01,Shocks!$E27*ABS(RFR_spot_no_VA!T27) ),5)</f>
        <v>3.7220000000000003E-2</v>
      </c>
      <c r="U27" s="38">
        <f>ROUND(RFR_spot_no_VA!U27 + MAX(0.01,Shocks!$E27*ABS(RFR_spot_no_VA!U27) ),5)</f>
        <v>2.223E-2</v>
      </c>
      <c r="V27" s="38">
        <f>ROUND(RFR_spot_no_VA!V27 + MAX(0.01,Shocks!$E27*ABS(RFR_spot_no_VA!V27) ),5)</f>
        <v>3.7220000000000003E-2</v>
      </c>
      <c r="W27" s="38">
        <f>ROUND(RFR_spot_no_VA!W27 + MAX(0.01,Shocks!$E27*ABS(RFR_spot_no_VA!W27) ),5)</f>
        <v>3.7220000000000003E-2</v>
      </c>
      <c r="X27" s="38">
        <f>ROUND(RFR_spot_no_VA!X27 + MAX(0.01,Shocks!$E27*ABS(RFR_spot_no_VA!X27) ),5)</f>
        <v>3.7220000000000003E-2</v>
      </c>
      <c r="Y27" s="38">
        <f>ROUND(RFR_spot_no_VA!Y27 + MAX(0.01,Shocks!$E27*ABS(RFR_spot_no_VA!Y27) ),5)</f>
        <v>3.7220000000000003E-2</v>
      </c>
      <c r="Z27" s="38">
        <f>ROUND(RFR_spot_no_VA!Z27 + MAX(0.01,Shocks!$E27*ABS(RFR_spot_no_VA!Z27) ),5)</f>
        <v>4.684E-2</v>
      </c>
      <c r="AA27" s="38">
        <f>ROUND(RFR_spot_no_VA!AA27 + MAX(0.01,Shocks!$E27*ABS(RFR_spot_no_VA!AA27) ),5)</f>
        <v>7.0400000000000004E-2</v>
      </c>
      <c r="AB27" s="38">
        <f>ROUND(RFR_spot_no_VA!AB27 + MAX(0.01,Shocks!$E27*ABS(RFR_spot_no_VA!AB27) ),5)</f>
        <v>3.7220000000000003E-2</v>
      </c>
      <c r="AC27" s="38">
        <f>ROUND(RFR_spot_no_VA!AC27 + MAX(0.01,Shocks!$E27*ABS(RFR_spot_no_VA!AC27) ),5)</f>
        <v>8.8660000000000003E-2</v>
      </c>
      <c r="AD27" s="38">
        <f>ROUND(RFR_spot_no_VA!AD27 + MAX(0.01,Shocks!$E27*ABS(RFR_spot_no_VA!AD27) ),5)</f>
        <v>0.18162</v>
      </c>
      <c r="AE27" s="38">
        <f>ROUND(RFR_spot_no_VA!AE27 + MAX(0.01,Shocks!$E27*ABS(RFR_spot_no_VA!AE27) ),5)</f>
        <v>3.7220000000000003E-2</v>
      </c>
      <c r="AF27" s="38">
        <f>ROUND(RFR_spot_no_VA!AF27 + MAX(0.01,Shocks!$E27*ABS(RFR_spot_no_VA!AF27) ),5)</f>
        <v>3.7220000000000003E-2</v>
      </c>
      <c r="AG27" s="38">
        <f>ROUND(RFR_spot_no_VA!AG27 + MAX(0.01,Shocks!$E27*ABS(RFR_spot_no_VA!AG27) ),5)</f>
        <v>3.7220000000000003E-2</v>
      </c>
      <c r="AH27" s="38">
        <f>ROUND(RFR_spot_no_VA!AH27 + MAX(0.01,Shocks!$E27*ABS(RFR_spot_no_VA!AH27) ),5)</f>
        <v>3.7539999999999997E-2</v>
      </c>
      <c r="AI27" s="38">
        <f>ROUND(RFR_spot_no_VA!AI27 + MAX(0.01,Shocks!$E27*ABS(RFR_spot_no_VA!AI27) ),5)</f>
        <v>2.223E-2</v>
      </c>
      <c r="AJ27" s="38">
        <f>ROUND(RFR_spot_no_VA!AJ27 + MAX(0.01,Shocks!$E27*ABS(RFR_spot_no_VA!AJ27) ),5)</f>
        <v>5.1709999999999999E-2</v>
      </c>
      <c r="AK27" s="38">
        <f>ROUND(RFR_spot_no_VA!AK27 + MAX(0.01,Shocks!$E27*ABS(RFR_spot_no_VA!AK27) ),5)</f>
        <v>6.062E-2</v>
      </c>
      <c r="AL27" s="38">
        <f>ROUND(RFR_spot_no_VA!AL27 + MAX(0.01,Shocks!$E27*ABS(RFR_spot_no_VA!AL27) ),5)</f>
        <v>0.14460999999999999</v>
      </c>
      <c r="AM27" s="38">
        <f>ROUND(RFR_spot_no_VA!AM27 + MAX(0.01,Shocks!$E27*ABS(RFR_spot_no_VA!AM27) ),5)</f>
        <v>4.4979999999999999E-2</v>
      </c>
      <c r="AN27" s="38">
        <f>ROUND(RFR_spot_no_VA!AN27 + MAX(0.01,Shocks!$E27*ABS(RFR_spot_no_VA!AN27) ),5)</f>
        <v>7.6439999999999994E-2</v>
      </c>
      <c r="AO27" s="38">
        <f>ROUND(RFR_spot_no_VA!AO27 + MAX(0.01,Shocks!$E27*ABS(RFR_spot_no_VA!AO27) ),5)</f>
        <v>3.5249999999999997E-2</v>
      </c>
      <c r="AP27" s="38">
        <f>ROUND(RFR_spot_no_VA!AP27 + MAX(0.01,Shocks!$E27*ABS(RFR_spot_no_VA!AP27) ),5)</f>
        <v>0.13356000000000001</v>
      </c>
      <c r="AQ27" s="38">
        <f>ROUND(RFR_spot_no_VA!AQ27 + MAX(0.01,Shocks!$E27*ABS(RFR_spot_no_VA!AQ27) ),5)</f>
        <v>4.4679999999999997E-2</v>
      </c>
      <c r="AR27" s="38">
        <f>ROUND(RFR_spot_no_VA!AR27 + MAX(0.01,Shocks!$E27*ABS(RFR_spot_no_VA!AR27) ),5)</f>
        <v>7.9769999999999994E-2</v>
      </c>
      <c r="AS27" s="38">
        <f>ROUND(RFR_spot_no_VA!AS27 + MAX(0.01,Shocks!$E27*ABS(RFR_spot_no_VA!AS27) ),5)</f>
        <v>2.486E-2</v>
      </c>
      <c r="AT27" s="38">
        <f>ROUND(RFR_spot_no_VA!AT27 + MAX(0.01,Shocks!$E27*ABS(RFR_spot_no_VA!AT27) ),5)</f>
        <v>5.0560000000000001E-2</v>
      </c>
      <c r="AU27" s="38">
        <f>ROUND(RFR_spot_no_VA!AU27 + MAX(0.01,Shocks!$E27*ABS(RFR_spot_no_VA!AU27) ),5)</f>
        <v>0.11112</v>
      </c>
      <c r="AV27" s="38">
        <f>ROUND(RFR_spot_no_VA!AV27 + MAX(0.01,Shocks!$E27*ABS(RFR_spot_no_VA!AV27) ),5)</f>
        <v>6.1129999999999997E-2</v>
      </c>
      <c r="AW27" s="38">
        <f>ROUND(RFR_spot_no_VA!AW27 + MAX(0.01,Shocks!$E27*ABS(RFR_spot_no_VA!AW27) ),5)</f>
        <v>4.0250000000000001E-2</v>
      </c>
      <c r="AX27" s="38">
        <f>ROUND(RFR_spot_no_VA!AX27 + MAX(0.01,Shocks!$E27*ABS(RFR_spot_no_VA!AX27) ),5)</f>
        <v>0.13455</v>
      </c>
      <c r="AY27" s="38">
        <f>ROUND(RFR_spot_no_VA!AY27 + MAX(0.01,Shocks!$E27*ABS(RFR_spot_no_VA!AY27) ),5)</f>
        <v>3.7429999999999998E-2</v>
      </c>
      <c r="AZ27" s="38">
        <f>ROUND(RFR_spot_no_VA!AZ27 + MAX(0.01,Shocks!$E27*ABS(RFR_spot_no_VA!AZ27) ),5)</f>
        <v>2.8379999999999999E-2</v>
      </c>
      <c r="BA27" s="38">
        <f>ROUND(RFR_spot_no_VA!BA27 + MAX(0.01,Shocks!$E27*ABS(RFR_spot_no_VA!BA27) ),5)</f>
        <v>4.0460000000000003E-2</v>
      </c>
      <c r="BB27" s="38">
        <f>ROUND(RFR_spot_no_VA!BB27 + MAX(0.01,Shocks!$E27*ABS(RFR_spot_no_VA!BB27) ),5)</f>
        <v>0.27343000000000001</v>
      </c>
      <c r="BC27" s="38">
        <f>ROUND(RFR_spot_no_VA!BC27 + MAX(0.01,Shocks!$E27*ABS(RFR_spot_no_VA!BC27) ),5)</f>
        <v>5.1290000000000002E-2</v>
      </c>
      <c r="BD27" s="39"/>
      <c r="BE27" s="2"/>
    </row>
    <row r="28" spans="1:57" x14ac:dyDescent="0.25">
      <c r="A28" s="2"/>
      <c r="B28" s="2">
        <f>RFR_spot_no_VA!B28</f>
        <v>18</v>
      </c>
      <c r="C28" s="37">
        <f>ROUND(RFR_spot_no_VA!C28 + MAX(0.01,Shocks!$E28*ABS(RFR_spot_no_VA!C28) ),5)</f>
        <v>3.6990000000000002E-2</v>
      </c>
      <c r="D28" s="37">
        <f>ROUND(RFR_spot_no_VA!D28 + MAX(0.01,Shocks!$E28*ABS(RFR_spot_no_VA!D28) ),5)</f>
        <v>3.6990000000000002E-2</v>
      </c>
      <c r="E28" s="37">
        <f>ROUND(RFR_spot_no_VA!E28 + MAX(0.01,Shocks!$E28*ABS(RFR_spot_no_VA!E28) ),5)</f>
        <v>3.6990000000000002E-2</v>
      </c>
      <c r="F28" s="37">
        <f>ROUND(RFR_spot_no_VA!F28 + MAX(0.01,Shocks!$E28*ABS(RFR_spot_no_VA!F28) ),5)</f>
        <v>3.6490000000000002E-2</v>
      </c>
      <c r="G28" s="37">
        <f>ROUND(RFR_spot_no_VA!G28 + MAX(0.01,Shocks!$E28*ABS(RFR_spot_no_VA!G28) ),5)</f>
        <v>3.6990000000000002E-2</v>
      </c>
      <c r="H28" s="37">
        <f>ROUND(RFR_spot_no_VA!H28 + MAX(0.01,Shocks!$E28*ABS(RFR_spot_no_VA!H28) ),5)</f>
        <v>3.6990000000000002E-2</v>
      </c>
      <c r="I28" s="37">
        <f>ROUND(RFR_spot_no_VA!I28 + MAX(0.01,Shocks!$E28*ABS(RFR_spot_no_VA!I28) ),5)</f>
        <v>4.8750000000000002E-2</v>
      </c>
      <c r="J28" s="37">
        <f>ROUND(RFR_spot_no_VA!J28 + MAX(0.01,Shocks!$E28*ABS(RFR_spot_no_VA!J28) ),5)</f>
        <v>3.6889999999999999E-2</v>
      </c>
      <c r="K28" s="37">
        <f>ROUND(RFR_spot_no_VA!K28 + MAX(0.01,Shocks!$E28*ABS(RFR_spot_no_VA!K28) ),5)</f>
        <v>3.6990000000000002E-2</v>
      </c>
      <c r="L28" s="37">
        <f>ROUND(RFR_spot_no_VA!L28 + MAX(0.01,Shocks!$E28*ABS(RFR_spot_no_VA!L28) ),5)</f>
        <v>3.6990000000000002E-2</v>
      </c>
      <c r="M28" s="38">
        <f>ROUND(RFR_spot_no_VA!M28 + MAX(0.01,Shocks!$E28*ABS(RFR_spot_no_VA!M28) ),5)</f>
        <v>3.6990000000000002E-2</v>
      </c>
      <c r="N28" s="38">
        <f>ROUND(RFR_spot_no_VA!N28 + MAX(0.01,Shocks!$E28*ABS(RFR_spot_no_VA!N28) ),5)</f>
        <v>3.6990000000000002E-2</v>
      </c>
      <c r="O28" s="38">
        <f>ROUND(RFR_spot_no_VA!O28 + MAX(0.01,Shocks!$E28*ABS(RFR_spot_no_VA!O28) ),5)</f>
        <v>3.6990000000000002E-2</v>
      </c>
      <c r="P28" s="38">
        <f>ROUND(RFR_spot_no_VA!P28 + MAX(0.01,Shocks!$E28*ABS(RFR_spot_no_VA!P28) ),5)</f>
        <v>8.5800000000000001E-2</v>
      </c>
      <c r="Q28" s="38">
        <f>ROUND(RFR_spot_no_VA!Q28 + MAX(0.01,Shocks!$E28*ABS(RFR_spot_no_VA!Q28) ),5)</f>
        <v>6.5030000000000004E-2</v>
      </c>
      <c r="R28" s="38">
        <f>ROUND(RFR_spot_no_VA!R28 + MAX(0.01,Shocks!$E28*ABS(RFR_spot_no_VA!R28) ),5)</f>
        <v>3.6990000000000002E-2</v>
      </c>
      <c r="S28" s="38">
        <f>ROUND(RFR_spot_no_VA!S28 + MAX(0.01,Shocks!$E28*ABS(RFR_spot_no_VA!S28) ),5)</f>
        <v>3.6990000000000002E-2</v>
      </c>
      <c r="T28" s="38">
        <f>ROUND(RFR_spot_no_VA!T28 + MAX(0.01,Shocks!$E28*ABS(RFR_spot_no_VA!T28) ),5)</f>
        <v>3.6990000000000002E-2</v>
      </c>
      <c r="U28" s="38">
        <f>ROUND(RFR_spot_no_VA!U28 + MAX(0.01,Shocks!$E28*ABS(RFR_spot_no_VA!U28) ),5)</f>
        <v>2.256E-2</v>
      </c>
      <c r="V28" s="38">
        <f>ROUND(RFR_spot_no_VA!V28 + MAX(0.01,Shocks!$E28*ABS(RFR_spot_no_VA!V28) ),5)</f>
        <v>3.6990000000000002E-2</v>
      </c>
      <c r="W28" s="38">
        <f>ROUND(RFR_spot_no_VA!W28 + MAX(0.01,Shocks!$E28*ABS(RFR_spot_no_VA!W28) ),5)</f>
        <v>3.6990000000000002E-2</v>
      </c>
      <c r="X28" s="38">
        <f>ROUND(RFR_spot_no_VA!X28 + MAX(0.01,Shocks!$E28*ABS(RFR_spot_no_VA!X28) ),5)</f>
        <v>3.6990000000000002E-2</v>
      </c>
      <c r="Y28" s="38">
        <f>ROUND(RFR_spot_no_VA!Y28 + MAX(0.01,Shocks!$E28*ABS(RFR_spot_no_VA!Y28) ),5)</f>
        <v>3.6990000000000002E-2</v>
      </c>
      <c r="Z28" s="38">
        <f>ROUND(RFR_spot_no_VA!Z28 + MAX(0.01,Shocks!$E28*ABS(RFR_spot_no_VA!Z28) ),5)</f>
        <v>4.6379999999999998E-2</v>
      </c>
      <c r="AA28" s="38">
        <f>ROUND(RFR_spot_no_VA!AA28 + MAX(0.01,Shocks!$E28*ABS(RFR_spot_no_VA!AA28) ),5)</f>
        <v>6.9199999999999998E-2</v>
      </c>
      <c r="AB28" s="38">
        <f>ROUND(RFR_spot_no_VA!AB28 + MAX(0.01,Shocks!$E28*ABS(RFR_spot_no_VA!AB28) ),5)</f>
        <v>3.6990000000000002E-2</v>
      </c>
      <c r="AC28" s="38">
        <f>ROUND(RFR_spot_no_VA!AC28 + MAX(0.01,Shocks!$E28*ABS(RFR_spot_no_VA!AC28) ),5)</f>
        <v>8.6999999999999994E-2</v>
      </c>
      <c r="AD28" s="38">
        <f>ROUND(RFR_spot_no_VA!AD28 + MAX(0.01,Shocks!$E28*ABS(RFR_spot_no_VA!AD28) ),5)</f>
        <v>0.17829999999999999</v>
      </c>
      <c r="AE28" s="38">
        <f>ROUND(RFR_spot_no_VA!AE28 + MAX(0.01,Shocks!$E28*ABS(RFR_spot_no_VA!AE28) ),5)</f>
        <v>3.6990000000000002E-2</v>
      </c>
      <c r="AF28" s="38">
        <f>ROUND(RFR_spot_no_VA!AF28 + MAX(0.01,Shocks!$E28*ABS(RFR_spot_no_VA!AF28) ),5)</f>
        <v>3.6990000000000002E-2</v>
      </c>
      <c r="AG28" s="38">
        <f>ROUND(RFR_spot_no_VA!AG28 + MAX(0.01,Shocks!$E28*ABS(RFR_spot_no_VA!AG28) ),5)</f>
        <v>3.6990000000000002E-2</v>
      </c>
      <c r="AH28" s="38">
        <f>ROUND(RFR_spot_no_VA!AH28 + MAX(0.01,Shocks!$E28*ABS(RFR_spot_no_VA!AH28) ),5)</f>
        <v>3.7830000000000003E-2</v>
      </c>
      <c r="AI28" s="38">
        <f>ROUND(RFR_spot_no_VA!AI28 + MAX(0.01,Shocks!$E28*ABS(RFR_spot_no_VA!AI28) ),5)</f>
        <v>2.256E-2</v>
      </c>
      <c r="AJ28" s="38">
        <f>ROUND(RFR_spot_no_VA!AJ28 + MAX(0.01,Shocks!$E28*ABS(RFR_spot_no_VA!AJ28) ),5)</f>
        <v>5.1409999999999997E-2</v>
      </c>
      <c r="AK28" s="38">
        <f>ROUND(RFR_spot_no_VA!AK28 + MAX(0.01,Shocks!$E28*ABS(RFR_spot_no_VA!AK28) ),5)</f>
        <v>6.0089999999999998E-2</v>
      </c>
      <c r="AL28" s="38">
        <f>ROUND(RFR_spot_no_VA!AL28 + MAX(0.01,Shocks!$E28*ABS(RFR_spot_no_VA!AL28) ),5)</f>
        <v>0.14141000000000001</v>
      </c>
      <c r="AM28" s="38">
        <f>ROUND(RFR_spot_no_VA!AM28 + MAX(0.01,Shocks!$E28*ABS(RFR_spot_no_VA!AM28) ),5)</f>
        <v>4.4540000000000003E-2</v>
      </c>
      <c r="AN28" s="38">
        <f>ROUND(RFR_spot_no_VA!AN28 + MAX(0.01,Shocks!$E28*ABS(RFR_spot_no_VA!AN28) ),5)</f>
        <v>7.535E-2</v>
      </c>
      <c r="AO28" s="38">
        <f>ROUND(RFR_spot_no_VA!AO28 + MAX(0.01,Shocks!$E28*ABS(RFR_spot_no_VA!AO28) ),5)</f>
        <v>3.585E-2</v>
      </c>
      <c r="AP28" s="38">
        <f>ROUND(RFR_spot_no_VA!AP28 + MAX(0.01,Shocks!$E28*ABS(RFR_spot_no_VA!AP28) ),5)</f>
        <v>0.13073000000000001</v>
      </c>
      <c r="AQ28" s="38">
        <f>ROUND(RFR_spot_no_VA!AQ28 + MAX(0.01,Shocks!$E28*ABS(RFR_spot_no_VA!AQ28) ),5)</f>
        <v>4.4400000000000002E-2</v>
      </c>
      <c r="AR28" s="38">
        <f>ROUND(RFR_spot_no_VA!AR28 + MAX(0.01,Shocks!$E28*ABS(RFR_spot_no_VA!AR28) ),5)</f>
        <v>7.886E-2</v>
      </c>
      <c r="AS28" s="38">
        <f>ROUND(RFR_spot_no_VA!AS28 + MAX(0.01,Shocks!$E28*ABS(RFR_spot_no_VA!AS28) ),5)</f>
        <v>2.537E-2</v>
      </c>
      <c r="AT28" s="38">
        <f>ROUND(RFR_spot_no_VA!AT28 + MAX(0.01,Shocks!$E28*ABS(RFR_spot_no_VA!AT28) ),5)</f>
        <v>5.0569999999999997E-2</v>
      </c>
      <c r="AU28" s="38">
        <f>ROUND(RFR_spot_no_VA!AU28 + MAX(0.01,Shocks!$E28*ABS(RFR_spot_no_VA!AU28) ),5)</f>
        <v>0.1087</v>
      </c>
      <c r="AV28" s="38">
        <f>ROUND(RFR_spot_no_VA!AV28 + MAX(0.01,Shocks!$E28*ABS(RFR_spot_no_VA!AV28) ),5)</f>
        <v>6.0879999999999997E-2</v>
      </c>
      <c r="AW28" s="38">
        <f>ROUND(RFR_spot_no_VA!AW28 + MAX(0.01,Shocks!$E28*ABS(RFR_spot_no_VA!AW28) ),5)</f>
        <v>4.0309999999999999E-2</v>
      </c>
      <c r="AX28" s="38">
        <f>ROUND(RFR_spot_no_VA!AX28 + MAX(0.01,Shocks!$E28*ABS(RFR_spot_no_VA!AX28) ),5)</f>
        <v>0.13314999999999999</v>
      </c>
      <c r="AY28" s="38">
        <f>ROUND(RFR_spot_no_VA!AY28 + MAX(0.01,Shocks!$E28*ABS(RFR_spot_no_VA!AY28) ),5)</f>
        <v>3.73E-2</v>
      </c>
      <c r="AZ28" s="38">
        <f>ROUND(RFR_spot_no_VA!AZ28 + MAX(0.01,Shocks!$E28*ABS(RFR_spot_no_VA!AZ28) ),5)</f>
        <v>2.8809999999999999E-2</v>
      </c>
      <c r="BA28" s="38">
        <f>ROUND(RFR_spot_no_VA!BA28 + MAX(0.01,Shocks!$E28*ABS(RFR_spot_no_VA!BA28) ),5)</f>
        <v>4.0629999999999999E-2</v>
      </c>
      <c r="BB28" s="38">
        <f>ROUND(RFR_spot_no_VA!BB28 + MAX(0.01,Shocks!$E28*ABS(RFR_spot_no_VA!BB28) ),5)</f>
        <v>0.26630999999999999</v>
      </c>
      <c r="BC28" s="38">
        <f>ROUND(RFR_spot_no_VA!BC28 + MAX(0.01,Shocks!$E28*ABS(RFR_spot_no_VA!BC28) ),5)</f>
        <v>5.0790000000000002E-2</v>
      </c>
      <c r="BD28" s="39"/>
      <c r="BE28" s="2"/>
    </row>
    <row r="29" spans="1:57" x14ac:dyDescent="0.25">
      <c r="A29" s="2"/>
      <c r="B29" s="2">
        <f>RFR_spot_no_VA!B29</f>
        <v>19</v>
      </c>
      <c r="C29" s="37">
        <f>ROUND(RFR_spot_no_VA!C29 + MAX(0.01,Shocks!$E29*ABS(RFR_spot_no_VA!C29) ),5)</f>
        <v>3.678E-2</v>
      </c>
      <c r="D29" s="37">
        <f>ROUND(RFR_spot_no_VA!D29 + MAX(0.01,Shocks!$E29*ABS(RFR_spot_no_VA!D29) ),5)</f>
        <v>3.678E-2</v>
      </c>
      <c r="E29" s="37">
        <f>ROUND(RFR_spot_no_VA!E29 + MAX(0.01,Shocks!$E29*ABS(RFR_spot_no_VA!E29) ),5)</f>
        <v>3.678E-2</v>
      </c>
      <c r="F29" s="37">
        <f>ROUND(RFR_spot_no_VA!F29 + MAX(0.01,Shocks!$E29*ABS(RFR_spot_no_VA!F29) ),5)</f>
        <v>3.628E-2</v>
      </c>
      <c r="G29" s="37">
        <f>ROUND(RFR_spot_no_VA!G29 + MAX(0.01,Shocks!$E29*ABS(RFR_spot_no_VA!G29) ),5)</f>
        <v>3.678E-2</v>
      </c>
      <c r="H29" s="37">
        <f>ROUND(RFR_spot_no_VA!H29 + MAX(0.01,Shocks!$E29*ABS(RFR_spot_no_VA!H29) ),5)</f>
        <v>3.678E-2</v>
      </c>
      <c r="I29" s="37">
        <f>ROUND(RFR_spot_no_VA!I29 + MAX(0.01,Shocks!$E29*ABS(RFR_spot_no_VA!I29) ),5)</f>
        <v>4.7890000000000002E-2</v>
      </c>
      <c r="J29" s="37">
        <f>ROUND(RFR_spot_no_VA!J29 + MAX(0.01,Shocks!$E29*ABS(RFR_spot_no_VA!J29) ),5)</f>
        <v>3.6679999999999997E-2</v>
      </c>
      <c r="K29" s="37">
        <f>ROUND(RFR_spot_no_VA!K29 + MAX(0.01,Shocks!$E29*ABS(RFR_spot_no_VA!K29) ),5)</f>
        <v>3.678E-2</v>
      </c>
      <c r="L29" s="37">
        <f>ROUND(RFR_spot_no_VA!L29 + MAX(0.01,Shocks!$E29*ABS(RFR_spot_no_VA!L29) ),5)</f>
        <v>3.678E-2</v>
      </c>
      <c r="M29" s="38">
        <f>ROUND(RFR_spot_no_VA!M29 + MAX(0.01,Shocks!$E29*ABS(RFR_spot_no_VA!M29) ),5)</f>
        <v>3.678E-2</v>
      </c>
      <c r="N29" s="38">
        <f>ROUND(RFR_spot_no_VA!N29 + MAX(0.01,Shocks!$E29*ABS(RFR_spot_no_VA!N29) ),5)</f>
        <v>3.678E-2</v>
      </c>
      <c r="O29" s="38">
        <f>ROUND(RFR_spot_no_VA!O29 + MAX(0.01,Shocks!$E29*ABS(RFR_spot_no_VA!O29) ),5)</f>
        <v>3.678E-2</v>
      </c>
      <c r="P29" s="38">
        <f>ROUND(RFR_spot_no_VA!P29 + MAX(0.01,Shocks!$E29*ABS(RFR_spot_no_VA!P29) ),5)</f>
        <v>8.4010000000000001E-2</v>
      </c>
      <c r="Q29" s="38">
        <f>ROUND(RFR_spot_no_VA!Q29 + MAX(0.01,Shocks!$E29*ABS(RFR_spot_no_VA!Q29) ),5)</f>
        <v>6.3089999999999993E-2</v>
      </c>
      <c r="R29" s="38">
        <f>ROUND(RFR_spot_no_VA!R29 + MAX(0.01,Shocks!$E29*ABS(RFR_spot_no_VA!R29) ),5)</f>
        <v>3.678E-2</v>
      </c>
      <c r="S29" s="38">
        <f>ROUND(RFR_spot_no_VA!S29 + MAX(0.01,Shocks!$E29*ABS(RFR_spot_no_VA!S29) ),5)</f>
        <v>3.678E-2</v>
      </c>
      <c r="T29" s="38">
        <f>ROUND(RFR_spot_no_VA!T29 + MAX(0.01,Shocks!$E29*ABS(RFR_spot_no_VA!T29) ),5)</f>
        <v>3.678E-2</v>
      </c>
      <c r="U29" s="38">
        <f>ROUND(RFR_spot_no_VA!U29 + MAX(0.01,Shocks!$E29*ABS(RFR_spot_no_VA!U29) ),5)</f>
        <v>2.2870000000000001E-2</v>
      </c>
      <c r="V29" s="38">
        <f>ROUND(RFR_spot_no_VA!V29 + MAX(0.01,Shocks!$E29*ABS(RFR_spot_no_VA!V29) ),5)</f>
        <v>3.678E-2</v>
      </c>
      <c r="W29" s="38">
        <f>ROUND(RFR_spot_no_VA!W29 + MAX(0.01,Shocks!$E29*ABS(RFR_spot_no_VA!W29) ),5)</f>
        <v>3.678E-2</v>
      </c>
      <c r="X29" s="38">
        <f>ROUND(RFR_spot_no_VA!X29 + MAX(0.01,Shocks!$E29*ABS(RFR_spot_no_VA!X29) ),5)</f>
        <v>3.678E-2</v>
      </c>
      <c r="Y29" s="38">
        <f>ROUND(RFR_spot_no_VA!Y29 + MAX(0.01,Shocks!$E29*ABS(RFR_spot_no_VA!Y29) ),5)</f>
        <v>3.678E-2</v>
      </c>
      <c r="Z29" s="38">
        <f>ROUND(RFR_spot_no_VA!Z29 + MAX(0.01,Shocks!$E29*ABS(RFR_spot_no_VA!Z29) ),5)</f>
        <v>4.5870000000000001E-2</v>
      </c>
      <c r="AA29" s="38">
        <f>ROUND(RFR_spot_no_VA!AA29 + MAX(0.01,Shocks!$E29*ABS(RFR_spot_no_VA!AA29) ),5)</f>
        <v>6.7449999999999996E-2</v>
      </c>
      <c r="AB29" s="38">
        <f>ROUND(RFR_spot_no_VA!AB29 + MAX(0.01,Shocks!$E29*ABS(RFR_spot_no_VA!AB29) ),5)</f>
        <v>3.678E-2</v>
      </c>
      <c r="AC29" s="38">
        <f>ROUND(RFR_spot_no_VA!AC29 + MAX(0.01,Shocks!$E29*ABS(RFR_spot_no_VA!AC29) ),5)</f>
        <v>8.4629999999999997E-2</v>
      </c>
      <c r="AD29" s="38">
        <f>ROUND(RFR_spot_no_VA!AD29 + MAX(0.01,Shocks!$E29*ABS(RFR_spot_no_VA!AD29) ),5)</f>
        <v>0.17343</v>
      </c>
      <c r="AE29" s="38">
        <f>ROUND(RFR_spot_no_VA!AE29 + MAX(0.01,Shocks!$E29*ABS(RFR_spot_no_VA!AE29) ),5)</f>
        <v>3.678E-2</v>
      </c>
      <c r="AF29" s="38">
        <f>ROUND(RFR_spot_no_VA!AF29 + MAX(0.01,Shocks!$E29*ABS(RFR_spot_no_VA!AF29) ),5)</f>
        <v>3.678E-2</v>
      </c>
      <c r="AG29" s="38">
        <f>ROUND(RFR_spot_no_VA!AG29 + MAX(0.01,Shocks!$E29*ABS(RFR_spot_no_VA!AG29) ),5)</f>
        <v>3.678E-2</v>
      </c>
      <c r="AH29" s="38">
        <f>ROUND(RFR_spot_no_VA!AH29 + MAX(0.01,Shocks!$E29*ABS(RFR_spot_no_VA!AH29) ),5)</f>
        <v>3.8089999999999999E-2</v>
      </c>
      <c r="AI29" s="38">
        <f>ROUND(RFR_spot_no_VA!AI29 + MAX(0.01,Shocks!$E29*ABS(RFR_spot_no_VA!AI29) ),5)</f>
        <v>2.2870000000000001E-2</v>
      </c>
      <c r="AJ29" s="38">
        <f>ROUND(RFR_spot_no_VA!AJ29 + MAX(0.01,Shocks!$E29*ABS(RFR_spot_no_VA!AJ29) ),5)</f>
        <v>5.067E-2</v>
      </c>
      <c r="AK29" s="38">
        <f>ROUND(RFR_spot_no_VA!AK29 + MAX(0.01,Shocks!$E29*ABS(RFR_spot_no_VA!AK29) ),5)</f>
        <v>5.9020000000000003E-2</v>
      </c>
      <c r="AL29" s="38">
        <f>ROUND(RFR_spot_no_VA!AL29 + MAX(0.01,Shocks!$E29*ABS(RFR_spot_no_VA!AL29) ),5)</f>
        <v>0.13713</v>
      </c>
      <c r="AM29" s="38">
        <f>ROUND(RFR_spot_no_VA!AM29 + MAX(0.01,Shocks!$E29*ABS(RFR_spot_no_VA!AM29) ),5)</f>
        <v>4.4450000000000003E-2</v>
      </c>
      <c r="AN29" s="38">
        <f>ROUND(RFR_spot_no_VA!AN29 + MAX(0.01,Shocks!$E29*ABS(RFR_spot_no_VA!AN29) ),5)</f>
        <v>7.3690000000000005E-2</v>
      </c>
      <c r="AO29" s="38">
        <f>ROUND(RFR_spot_no_VA!AO29 + MAX(0.01,Shocks!$E29*ABS(RFR_spot_no_VA!AO29) ),5)</f>
        <v>3.6429999999999997E-2</v>
      </c>
      <c r="AP29" s="38">
        <f>ROUND(RFR_spot_no_VA!AP29 + MAX(0.01,Shocks!$E29*ABS(RFR_spot_no_VA!AP29) ),5)</f>
        <v>0.12686</v>
      </c>
      <c r="AQ29" s="38">
        <f>ROUND(RFR_spot_no_VA!AQ29 + MAX(0.01,Shocks!$E29*ABS(RFR_spot_no_VA!AQ29) ),5)</f>
        <v>4.4420000000000001E-2</v>
      </c>
      <c r="AR29" s="38">
        <f>ROUND(RFR_spot_no_VA!AR29 + MAX(0.01,Shocks!$E29*ABS(RFR_spot_no_VA!AR29) ),5)</f>
        <v>7.7359999999999998E-2</v>
      </c>
      <c r="AS29" s="38">
        <f>ROUND(RFR_spot_no_VA!AS29 + MAX(0.01,Shocks!$E29*ABS(RFR_spot_no_VA!AS29) ),5)</f>
        <v>2.5819999999999999E-2</v>
      </c>
      <c r="AT29" s="38">
        <f>ROUND(RFR_spot_no_VA!AT29 + MAX(0.01,Shocks!$E29*ABS(RFR_spot_no_VA!AT29) ),5)</f>
        <v>5.0130000000000001E-2</v>
      </c>
      <c r="AU29" s="38">
        <f>ROUND(RFR_spot_no_VA!AU29 + MAX(0.01,Shocks!$E29*ABS(RFR_spot_no_VA!AU29) ),5)</f>
        <v>0.10546999999999999</v>
      </c>
      <c r="AV29" s="38">
        <f>ROUND(RFR_spot_no_VA!AV29 + MAX(0.01,Shocks!$E29*ABS(RFR_spot_no_VA!AV29) ),5)</f>
        <v>6.0069999999999998E-2</v>
      </c>
      <c r="AW29" s="38">
        <f>ROUND(RFR_spot_no_VA!AW29 + MAX(0.01,Shocks!$E29*ABS(RFR_spot_no_VA!AW29) ),5)</f>
        <v>4.0370000000000003E-2</v>
      </c>
      <c r="AX29" s="38">
        <f>ROUND(RFR_spot_no_VA!AX29 + MAX(0.01,Shocks!$E29*ABS(RFR_spot_no_VA!AX29) ),5)</f>
        <v>0.13045000000000001</v>
      </c>
      <c r="AY29" s="38">
        <f>ROUND(RFR_spot_no_VA!AY29 + MAX(0.01,Shocks!$E29*ABS(RFR_spot_no_VA!AY29) ),5)</f>
        <v>3.721E-2</v>
      </c>
      <c r="AZ29" s="38">
        <f>ROUND(RFR_spot_no_VA!AZ29 + MAX(0.01,Shocks!$E29*ABS(RFR_spot_no_VA!AZ29) ),5)</f>
        <v>2.9219999999999999E-2</v>
      </c>
      <c r="BA29" s="38">
        <f>ROUND(RFR_spot_no_VA!BA29 + MAX(0.01,Shocks!$E29*ABS(RFR_spot_no_VA!BA29) ),5)</f>
        <v>4.0779999999999997E-2</v>
      </c>
      <c r="BB29" s="38">
        <f>ROUND(RFR_spot_no_VA!BB29 + MAX(0.01,Shocks!$E29*ABS(RFR_spot_no_VA!BB29) ),5)</f>
        <v>0.25718999999999997</v>
      </c>
      <c r="BC29" s="38">
        <f>ROUND(RFR_spot_no_VA!BC29 + MAX(0.01,Shocks!$E29*ABS(RFR_spot_no_VA!BC29) ),5)</f>
        <v>4.9849999999999998E-2</v>
      </c>
      <c r="BD29" s="39"/>
      <c r="BE29" s="2"/>
    </row>
    <row r="30" spans="1:57" x14ac:dyDescent="0.25">
      <c r="A30" s="2"/>
      <c r="B30" s="4">
        <f>RFR_spot_no_VA!B30</f>
        <v>20</v>
      </c>
      <c r="C30" s="40">
        <f>ROUND(RFR_spot_no_VA!C30 + MAX(0.01,Shocks!$E30*ABS(RFR_spot_no_VA!C30) ),5)</f>
        <v>3.6609999999999997E-2</v>
      </c>
      <c r="D30" s="40">
        <f>ROUND(RFR_spot_no_VA!D30 + MAX(0.01,Shocks!$E30*ABS(RFR_spot_no_VA!D30) ),5)</f>
        <v>3.6609999999999997E-2</v>
      </c>
      <c r="E30" s="40">
        <f>ROUND(RFR_spot_no_VA!E30 + MAX(0.01,Shocks!$E30*ABS(RFR_spot_no_VA!E30) ),5)</f>
        <v>3.6609999999999997E-2</v>
      </c>
      <c r="F30" s="40">
        <f>ROUND(RFR_spot_no_VA!F30 + MAX(0.01,Shocks!$E30*ABS(RFR_spot_no_VA!F30) ),5)</f>
        <v>3.6110000000000003E-2</v>
      </c>
      <c r="G30" s="40">
        <f>ROUND(RFR_spot_no_VA!G30 + MAX(0.01,Shocks!$E30*ABS(RFR_spot_no_VA!G30) ),5)</f>
        <v>3.6609999999999997E-2</v>
      </c>
      <c r="H30" s="40">
        <f>ROUND(RFR_spot_no_VA!H30 + MAX(0.01,Shocks!$E30*ABS(RFR_spot_no_VA!H30) ),5)</f>
        <v>3.6609999999999997E-2</v>
      </c>
      <c r="I30" s="40">
        <f>ROUND(RFR_spot_no_VA!I30 + MAX(0.01,Shocks!$E30*ABS(RFR_spot_no_VA!I30) ),5)</f>
        <v>4.7629999999999999E-2</v>
      </c>
      <c r="J30" s="40">
        <f>ROUND(RFR_spot_no_VA!J30 + MAX(0.01,Shocks!$E30*ABS(RFR_spot_no_VA!J30) ),5)</f>
        <v>3.6510000000000001E-2</v>
      </c>
      <c r="K30" s="40">
        <f>ROUND(RFR_spot_no_VA!K30 + MAX(0.01,Shocks!$E30*ABS(RFR_spot_no_VA!K30) ),5)</f>
        <v>3.6609999999999997E-2</v>
      </c>
      <c r="L30" s="40">
        <f>ROUND(RFR_spot_no_VA!L30 + MAX(0.01,Shocks!$E30*ABS(RFR_spot_no_VA!L30) ),5)</f>
        <v>3.6609999999999997E-2</v>
      </c>
      <c r="M30" s="41">
        <f>ROUND(RFR_spot_no_VA!M30 + MAX(0.01,Shocks!$E30*ABS(RFR_spot_no_VA!M30) ),5)</f>
        <v>3.6609999999999997E-2</v>
      </c>
      <c r="N30" s="41">
        <f>ROUND(RFR_spot_no_VA!N30 + MAX(0.01,Shocks!$E30*ABS(RFR_spot_no_VA!N30) ),5)</f>
        <v>3.6609999999999997E-2</v>
      </c>
      <c r="O30" s="41">
        <f>ROUND(RFR_spot_no_VA!O30 + MAX(0.01,Shocks!$E30*ABS(RFR_spot_no_VA!O30) ),5)</f>
        <v>3.6609999999999997E-2</v>
      </c>
      <c r="P30" s="41">
        <f>ROUND(RFR_spot_no_VA!P30 + MAX(0.01,Shocks!$E30*ABS(RFR_spot_no_VA!P30) ),5)</f>
        <v>8.2830000000000001E-2</v>
      </c>
      <c r="Q30" s="41">
        <f>ROUND(RFR_spot_no_VA!Q30 + MAX(0.01,Shocks!$E30*ABS(RFR_spot_no_VA!Q30) ),5)</f>
        <v>6.1749999999999999E-2</v>
      </c>
      <c r="R30" s="41">
        <f>ROUND(RFR_spot_no_VA!R30 + MAX(0.01,Shocks!$E30*ABS(RFR_spot_no_VA!R30) ),5)</f>
        <v>3.6609999999999997E-2</v>
      </c>
      <c r="S30" s="41">
        <f>ROUND(RFR_spot_no_VA!S30 + MAX(0.01,Shocks!$E30*ABS(RFR_spot_no_VA!S30) ),5)</f>
        <v>3.6609999999999997E-2</v>
      </c>
      <c r="T30" s="41">
        <f>ROUND(RFR_spot_no_VA!T30 + MAX(0.01,Shocks!$E30*ABS(RFR_spot_no_VA!T30) ),5)</f>
        <v>3.6609999999999997E-2</v>
      </c>
      <c r="U30" s="41">
        <f>ROUND(RFR_spot_no_VA!U30 + MAX(0.01,Shocks!$E30*ABS(RFR_spot_no_VA!U30) ),5)</f>
        <v>2.317E-2</v>
      </c>
      <c r="V30" s="41">
        <f>ROUND(RFR_spot_no_VA!V30 + MAX(0.01,Shocks!$E30*ABS(RFR_spot_no_VA!V30) ),5)</f>
        <v>3.6609999999999997E-2</v>
      </c>
      <c r="W30" s="41">
        <f>ROUND(RFR_spot_no_VA!W30 + MAX(0.01,Shocks!$E30*ABS(RFR_spot_no_VA!W30) ),5)</f>
        <v>3.6609999999999997E-2</v>
      </c>
      <c r="X30" s="41">
        <f>ROUND(RFR_spot_no_VA!X30 + MAX(0.01,Shocks!$E30*ABS(RFR_spot_no_VA!X30) ),5)</f>
        <v>3.6609999999999997E-2</v>
      </c>
      <c r="Y30" s="41">
        <f>ROUND(RFR_spot_no_VA!Y30 + MAX(0.01,Shocks!$E30*ABS(RFR_spot_no_VA!Y30) ),5)</f>
        <v>3.6609999999999997E-2</v>
      </c>
      <c r="Z30" s="41">
        <f>ROUND(RFR_spot_no_VA!Z30 + MAX(0.01,Shocks!$E30*ABS(RFR_spot_no_VA!Z30) ),5)</f>
        <v>4.58E-2</v>
      </c>
      <c r="AA30" s="41">
        <f>ROUND(RFR_spot_no_VA!AA30 + MAX(0.01,Shocks!$E30*ABS(RFR_spot_no_VA!AA30) ),5)</f>
        <v>6.6259999999999999E-2</v>
      </c>
      <c r="AB30" s="41">
        <f>ROUND(RFR_spot_no_VA!AB30 + MAX(0.01,Shocks!$E30*ABS(RFR_spot_no_VA!AB30) ),5)</f>
        <v>3.6609999999999997E-2</v>
      </c>
      <c r="AC30" s="41">
        <f>ROUND(RFR_spot_no_VA!AC30 + MAX(0.01,Shocks!$E30*ABS(RFR_spot_no_VA!AC30) ),5)</f>
        <v>8.2919999999999994E-2</v>
      </c>
      <c r="AD30" s="41">
        <f>ROUND(RFR_spot_no_VA!AD30 + MAX(0.01,Shocks!$E30*ABS(RFR_spot_no_VA!AD30) ),5)</f>
        <v>0.16980000000000001</v>
      </c>
      <c r="AE30" s="41">
        <f>ROUND(RFR_spot_no_VA!AE30 + MAX(0.01,Shocks!$E30*ABS(RFR_spot_no_VA!AE30) ),5)</f>
        <v>3.6609999999999997E-2</v>
      </c>
      <c r="AF30" s="41">
        <f>ROUND(RFR_spot_no_VA!AF30 + MAX(0.01,Shocks!$E30*ABS(RFR_spot_no_VA!AF30) ),5)</f>
        <v>3.6609999999999997E-2</v>
      </c>
      <c r="AG30" s="41">
        <f>ROUND(RFR_spot_no_VA!AG30 + MAX(0.01,Shocks!$E30*ABS(RFR_spot_no_VA!AG30) ),5)</f>
        <v>3.6609999999999997E-2</v>
      </c>
      <c r="AH30" s="41">
        <f>ROUND(RFR_spot_no_VA!AH30 + MAX(0.01,Shocks!$E30*ABS(RFR_spot_no_VA!AH30) ),5)</f>
        <v>3.8330000000000003E-2</v>
      </c>
      <c r="AI30" s="41">
        <f>ROUND(RFR_spot_no_VA!AI30 + MAX(0.01,Shocks!$E30*ABS(RFR_spot_no_VA!AI30) ),5)</f>
        <v>2.317E-2</v>
      </c>
      <c r="AJ30" s="41">
        <f>ROUND(RFR_spot_no_VA!AJ30 + MAX(0.01,Shocks!$E30*ABS(RFR_spot_no_VA!AJ30) ),5)</f>
        <v>5.0299999999999997E-2</v>
      </c>
      <c r="AK30" s="41">
        <f>ROUND(RFR_spot_no_VA!AK30 + MAX(0.01,Shocks!$E30*ABS(RFR_spot_no_VA!AK30) ),5)</f>
        <v>5.8340000000000003E-2</v>
      </c>
      <c r="AL30" s="41">
        <f>ROUND(RFR_spot_no_VA!AL30 + MAX(0.01,Shocks!$E30*ABS(RFR_spot_no_VA!AL30) ),5)</f>
        <v>0.13400999999999999</v>
      </c>
      <c r="AM30" s="41">
        <f>ROUND(RFR_spot_no_VA!AM30 + MAX(0.01,Shocks!$E30*ABS(RFR_spot_no_VA!AM30) ),5)</f>
        <v>4.437E-2</v>
      </c>
      <c r="AN30" s="41">
        <f>ROUND(RFR_spot_no_VA!AN30 + MAX(0.01,Shocks!$E30*ABS(RFR_spot_no_VA!AN30) ),5)</f>
        <v>7.2609999999999994E-2</v>
      </c>
      <c r="AO30" s="41">
        <f>ROUND(RFR_spot_no_VA!AO30 + MAX(0.01,Shocks!$E30*ABS(RFR_spot_no_VA!AO30) ),5)</f>
        <v>3.6979999999999999E-2</v>
      </c>
      <c r="AP30" s="41">
        <f>ROUND(RFR_spot_no_VA!AP30 + MAX(0.01,Shocks!$E30*ABS(RFR_spot_no_VA!AP30) ),5)</f>
        <v>0.12401</v>
      </c>
      <c r="AQ30" s="41">
        <f>ROUND(RFR_spot_no_VA!AQ30 + MAX(0.01,Shocks!$E30*ABS(RFR_spot_no_VA!AQ30) ),5)</f>
        <v>4.444E-2</v>
      </c>
      <c r="AR30" s="41">
        <f>ROUND(RFR_spot_no_VA!AR30 + MAX(0.01,Shocks!$E30*ABS(RFR_spot_no_VA!AR30) ),5)</f>
        <v>7.6480000000000006E-2</v>
      </c>
      <c r="AS30" s="41">
        <f>ROUND(RFR_spot_no_VA!AS30 + MAX(0.01,Shocks!$E30*ABS(RFR_spot_no_VA!AS30) ),5)</f>
        <v>2.6200000000000001E-2</v>
      </c>
      <c r="AT30" s="41">
        <f>ROUND(RFR_spot_no_VA!AT30 + MAX(0.01,Shocks!$E30*ABS(RFR_spot_no_VA!AT30) ),5)</f>
        <v>5.0009999999999999E-2</v>
      </c>
      <c r="AU30" s="41">
        <f>ROUND(RFR_spot_no_VA!AU30 + MAX(0.01,Shocks!$E30*ABS(RFR_spot_no_VA!AU30) ),5)</f>
        <v>0.10314</v>
      </c>
      <c r="AV30" s="41">
        <f>ROUND(RFR_spot_no_VA!AV30 + MAX(0.01,Shocks!$E30*ABS(RFR_spot_no_VA!AV30) ),5)</f>
        <v>5.9639999999999999E-2</v>
      </c>
      <c r="AW30" s="41">
        <f>ROUND(RFR_spot_no_VA!AW30 + MAX(0.01,Shocks!$E30*ABS(RFR_spot_no_VA!AW30) ),5)</f>
        <v>4.0430000000000001E-2</v>
      </c>
      <c r="AX30" s="41">
        <f>ROUND(RFR_spot_no_VA!AX30 + MAX(0.01,Shocks!$E30*ABS(RFR_spot_no_VA!AX30) ),5)</f>
        <v>0.12858</v>
      </c>
      <c r="AY30" s="41">
        <f>ROUND(RFR_spot_no_VA!AY30 + MAX(0.01,Shocks!$E30*ABS(RFR_spot_no_VA!AY30) ),5)</f>
        <v>3.7150000000000002E-2</v>
      </c>
      <c r="AZ30" s="41">
        <f>ROUND(RFR_spot_no_VA!AZ30 + MAX(0.01,Shocks!$E30*ABS(RFR_spot_no_VA!AZ30) ),5)</f>
        <v>2.963E-2</v>
      </c>
      <c r="BA30" s="41">
        <f>ROUND(RFR_spot_no_VA!BA30 + MAX(0.01,Shocks!$E30*ABS(RFR_spot_no_VA!BA30) ),5)</f>
        <v>4.0910000000000002E-2</v>
      </c>
      <c r="BB30" s="41">
        <f>ROUND(RFR_spot_no_VA!BB30 + MAX(0.01,Shocks!$E30*ABS(RFR_spot_no_VA!BB30) ),5)</f>
        <v>0.25019000000000002</v>
      </c>
      <c r="BC30" s="41">
        <f>ROUND(RFR_spot_no_VA!BC30 + MAX(0.01,Shocks!$E30*ABS(RFR_spot_no_VA!BC30) ),5)</f>
        <v>4.9239999999999999E-2</v>
      </c>
      <c r="BD30" s="39"/>
      <c r="BE30" s="2"/>
    </row>
    <row r="31" spans="1:57" x14ac:dyDescent="0.25">
      <c r="A31" s="2"/>
      <c r="B31" s="2">
        <f>RFR_spot_no_VA!B31</f>
        <v>21</v>
      </c>
      <c r="C31" s="37">
        <f>ROUND(RFR_spot_no_VA!C31 + MAX(0.01,Shocks!$E31*ABS(RFR_spot_no_VA!C31) ),5)</f>
        <v>3.6510000000000001E-2</v>
      </c>
      <c r="D31" s="37">
        <f>ROUND(RFR_spot_no_VA!D31 + MAX(0.01,Shocks!$E31*ABS(RFR_spot_no_VA!D31) ),5)</f>
        <v>3.6510000000000001E-2</v>
      </c>
      <c r="E31" s="37">
        <f>ROUND(RFR_spot_no_VA!E31 + MAX(0.01,Shocks!$E31*ABS(RFR_spot_no_VA!E31) ),5)</f>
        <v>3.6510000000000001E-2</v>
      </c>
      <c r="F31" s="37">
        <f>ROUND(RFR_spot_no_VA!F31 + MAX(0.01,Shocks!$E31*ABS(RFR_spot_no_VA!F31) ),5)</f>
        <v>3.6020000000000003E-2</v>
      </c>
      <c r="G31" s="37">
        <f>ROUND(RFR_spot_no_VA!G31 + MAX(0.01,Shocks!$E31*ABS(RFR_spot_no_VA!G31) ),5)</f>
        <v>3.6510000000000001E-2</v>
      </c>
      <c r="H31" s="37">
        <f>ROUND(RFR_spot_no_VA!H31 + MAX(0.01,Shocks!$E31*ABS(RFR_spot_no_VA!H31) ),5)</f>
        <v>3.6510000000000001E-2</v>
      </c>
      <c r="I31" s="37">
        <f>ROUND(RFR_spot_no_VA!I31 + MAX(0.01,Shocks!$E31*ABS(RFR_spot_no_VA!I31) ),5)</f>
        <v>4.7550000000000002E-2</v>
      </c>
      <c r="J31" s="37">
        <f>ROUND(RFR_spot_no_VA!J31 + MAX(0.01,Shocks!$E31*ABS(RFR_spot_no_VA!J31) ),5)</f>
        <v>3.6409999999999998E-2</v>
      </c>
      <c r="K31" s="37">
        <f>ROUND(RFR_spot_no_VA!K31 + MAX(0.01,Shocks!$E31*ABS(RFR_spot_no_VA!K31) ),5)</f>
        <v>3.6510000000000001E-2</v>
      </c>
      <c r="L31" s="37">
        <f>ROUND(RFR_spot_no_VA!L31 + MAX(0.01,Shocks!$E31*ABS(RFR_spot_no_VA!L31) ),5)</f>
        <v>3.6510000000000001E-2</v>
      </c>
      <c r="M31" s="38">
        <f>ROUND(RFR_spot_no_VA!M31 + MAX(0.01,Shocks!$E31*ABS(RFR_spot_no_VA!M31) ),5)</f>
        <v>3.6510000000000001E-2</v>
      </c>
      <c r="N31" s="38">
        <f>ROUND(RFR_spot_no_VA!N31 + MAX(0.01,Shocks!$E31*ABS(RFR_spot_no_VA!N31) ),5)</f>
        <v>3.6510000000000001E-2</v>
      </c>
      <c r="O31" s="38">
        <f>ROUND(RFR_spot_no_VA!O31 + MAX(0.01,Shocks!$E31*ABS(RFR_spot_no_VA!O31) ),5)</f>
        <v>3.6510000000000001E-2</v>
      </c>
      <c r="P31" s="38">
        <f>ROUND(RFR_spot_no_VA!P31 + MAX(0.01,Shocks!$E31*ABS(RFR_spot_no_VA!P31) ),5)</f>
        <v>8.2220000000000001E-2</v>
      </c>
      <c r="Q31" s="38">
        <f>ROUND(RFR_spot_no_VA!Q31 + MAX(0.01,Shocks!$E31*ABS(RFR_spot_no_VA!Q31) ),5)</f>
        <v>6.0929999999999998E-2</v>
      </c>
      <c r="R31" s="38">
        <f>ROUND(RFR_spot_no_VA!R31 + MAX(0.01,Shocks!$E31*ABS(RFR_spot_no_VA!R31) ),5)</f>
        <v>3.6510000000000001E-2</v>
      </c>
      <c r="S31" s="38">
        <f>ROUND(RFR_spot_no_VA!S31 + MAX(0.01,Shocks!$E31*ABS(RFR_spot_no_VA!S31) ),5)</f>
        <v>3.6510000000000001E-2</v>
      </c>
      <c r="T31" s="38">
        <f>ROUND(RFR_spot_no_VA!T31 + MAX(0.01,Shocks!$E31*ABS(RFR_spot_no_VA!T31) ),5)</f>
        <v>3.6510000000000001E-2</v>
      </c>
      <c r="U31" s="38">
        <f>ROUND(RFR_spot_no_VA!U31 + MAX(0.01,Shocks!$E31*ABS(RFR_spot_no_VA!U31) ),5)</f>
        <v>2.3470000000000001E-2</v>
      </c>
      <c r="V31" s="38">
        <f>ROUND(RFR_spot_no_VA!V31 + MAX(0.01,Shocks!$E31*ABS(RFR_spot_no_VA!V31) ),5)</f>
        <v>3.6510000000000001E-2</v>
      </c>
      <c r="W31" s="38">
        <f>ROUND(RFR_spot_no_VA!W31 + MAX(0.01,Shocks!$E31*ABS(RFR_spot_no_VA!W31) ),5)</f>
        <v>3.6510000000000001E-2</v>
      </c>
      <c r="X31" s="38">
        <f>ROUND(RFR_spot_no_VA!X31 + MAX(0.01,Shocks!$E31*ABS(RFR_spot_no_VA!X31) ),5)</f>
        <v>3.6510000000000001E-2</v>
      </c>
      <c r="Y31" s="38">
        <f>ROUND(RFR_spot_no_VA!Y31 + MAX(0.01,Shocks!$E31*ABS(RFR_spot_no_VA!Y31) ),5)</f>
        <v>3.6510000000000001E-2</v>
      </c>
      <c r="Z31" s="38">
        <f>ROUND(RFR_spot_no_VA!Z31 + MAX(0.01,Shocks!$E31*ABS(RFR_spot_no_VA!Z31) ),5)</f>
        <v>4.573E-2</v>
      </c>
      <c r="AA31" s="38">
        <f>ROUND(RFR_spot_no_VA!AA31 + MAX(0.01,Shocks!$E31*ABS(RFR_spot_no_VA!AA31) ),5)</f>
        <v>6.5559999999999993E-2</v>
      </c>
      <c r="AB31" s="38">
        <f>ROUND(RFR_spot_no_VA!AB31 + MAX(0.01,Shocks!$E31*ABS(RFR_spot_no_VA!AB31) ),5)</f>
        <v>3.6510000000000001E-2</v>
      </c>
      <c r="AC31" s="38">
        <f>ROUND(RFR_spot_no_VA!AC31 + MAX(0.01,Shocks!$E31*ABS(RFR_spot_no_VA!AC31) ),5)</f>
        <v>8.1820000000000004E-2</v>
      </c>
      <c r="AD31" s="38">
        <f>ROUND(RFR_spot_no_VA!AD31 + MAX(0.01,Shocks!$E31*ABS(RFR_spot_no_VA!AD31) ),5)</f>
        <v>0.1673</v>
      </c>
      <c r="AE31" s="38">
        <f>ROUND(RFR_spot_no_VA!AE31 + MAX(0.01,Shocks!$E31*ABS(RFR_spot_no_VA!AE31) ),5)</f>
        <v>3.6510000000000001E-2</v>
      </c>
      <c r="AF31" s="38">
        <f>ROUND(RFR_spot_no_VA!AF31 + MAX(0.01,Shocks!$E31*ABS(RFR_spot_no_VA!AF31) ),5)</f>
        <v>3.6510000000000001E-2</v>
      </c>
      <c r="AG31" s="38">
        <f>ROUND(RFR_spot_no_VA!AG31 + MAX(0.01,Shocks!$E31*ABS(RFR_spot_no_VA!AG31) ),5)</f>
        <v>3.6510000000000001E-2</v>
      </c>
      <c r="AH31" s="38">
        <f>ROUND(RFR_spot_no_VA!AH31 + MAX(0.01,Shocks!$E31*ABS(RFR_spot_no_VA!AH31) ),5)</f>
        <v>3.8550000000000001E-2</v>
      </c>
      <c r="AI31" s="38">
        <f>ROUND(RFR_spot_no_VA!AI31 + MAX(0.01,Shocks!$E31*ABS(RFR_spot_no_VA!AI31) ),5)</f>
        <v>2.3470000000000001E-2</v>
      </c>
      <c r="AJ31" s="38">
        <f>ROUND(RFR_spot_no_VA!AJ31 + MAX(0.01,Shocks!$E31*ABS(RFR_spot_no_VA!AJ31) ),5)</f>
        <v>5.0259999999999999E-2</v>
      </c>
      <c r="AK31" s="38">
        <f>ROUND(RFR_spot_no_VA!AK31 + MAX(0.01,Shocks!$E31*ABS(RFR_spot_no_VA!AK31) ),5)</f>
        <v>5.8020000000000002E-2</v>
      </c>
      <c r="AL31" s="38">
        <f>ROUND(RFR_spot_no_VA!AL31 + MAX(0.01,Shocks!$E31*ABS(RFR_spot_no_VA!AL31) ),5)</f>
        <v>0.13189999999999999</v>
      </c>
      <c r="AM31" s="38">
        <f>ROUND(RFR_spot_no_VA!AM31 + MAX(0.01,Shocks!$E31*ABS(RFR_spot_no_VA!AM31) ),5)</f>
        <v>4.4290000000000003E-2</v>
      </c>
      <c r="AN31" s="38">
        <f>ROUND(RFR_spot_no_VA!AN31 + MAX(0.01,Shocks!$E31*ABS(RFR_spot_no_VA!AN31) ),5)</f>
        <v>7.2090000000000001E-2</v>
      </c>
      <c r="AO31" s="38">
        <f>ROUND(RFR_spot_no_VA!AO31 + MAX(0.01,Shocks!$E31*ABS(RFR_spot_no_VA!AO31) ),5)</f>
        <v>3.7510000000000002E-2</v>
      </c>
      <c r="AP31" s="38">
        <f>ROUND(RFR_spot_no_VA!AP31 + MAX(0.01,Shocks!$E31*ABS(RFR_spot_no_VA!AP31) ),5)</f>
        <v>0.12206</v>
      </c>
      <c r="AQ31" s="38">
        <f>ROUND(RFR_spot_no_VA!AQ31 + MAX(0.01,Shocks!$E31*ABS(RFR_spot_no_VA!AQ31) ),5)</f>
        <v>4.4450000000000003E-2</v>
      </c>
      <c r="AR31" s="38">
        <f>ROUND(RFR_spot_no_VA!AR31 + MAX(0.01,Shocks!$E31*ABS(RFR_spot_no_VA!AR31) ),5)</f>
        <v>7.6179999999999998E-2</v>
      </c>
      <c r="AS31" s="38">
        <f>ROUND(RFR_spot_no_VA!AS31 + MAX(0.01,Shocks!$E31*ABS(RFR_spot_no_VA!AS31) ),5)</f>
        <v>2.6499999999999999E-2</v>
      </c>
      <c r="AT31" s="38">
        <f>ROUND(RFR_spot_no_VA!AT31 + MAX(0.01,Shocks!$E31*ABS(RFR_spot_no_VA!AT31) ),5)</f>
        <v>5.0189999999999999E-2</v>
      </c>
      <c r="AU31" s="38">
        <f>ROUND(RFR_spot_no_VA!AU31 + MAX(0.01,Shocks!$E31*ABS(RFR_spot_no_VA!AU31) ),5)</f>
        <v>0.10161000000000001</v>
      </c>
      <c r="AV31" s="38">
        <f>ROUND(RFR_spot_no_VA!AV31 + MAX(0.01,Shocks!$E31*ABS(RFR_spot_no_VA!AV31) ),5)</f>
        <v>5.953E-2</v>
      </c>
      <c r="AW31" s="38">
        <f>ROUND(RFR_spot_no_VA!AW31 + MAX(0.01,Shocks!$E31*ABS(RFR_spot_no_VA!AW31) ),5)</f>
        <v>4.0489999999999998E-2</v>
      </c>
      <c r="AX31" s="38">
        <f>ROUND(RFR_spot_no_VA!AX31 + MAX(0.01,Shocks!$E31*ABS(RFR_spot_no_VA!AX31) ),5)</f>
        <v>0.12748000000000001</v>
      </c>
      <c r="AY31" s="38">
        <f>ROUND(RFR_spot_no_VA!AY31 + MAX(0.01,Shocks!$E31*ABS(RFR_spot_no_VA!AY31) ),5)</f>
        <v>3.7130000000000003E-2</v>
      </c>
      <c r="AZ31" s="38">
        <f>ROUND(RFR_spot_no_VA!AZ31 + MAX(0.01,Shocks!$E31*ABS(RFR_spot_no_VA!AZ31) ),5)</f>
        <v>3.0020000000000002E-2</v>
      </c>
      <c r="BA31" s="38">
        <f>ROUND(RFR_spot_no_VA!BA31 + MAX(0.01,Shocks!$E31*ABS(RFR_spot_no_VA!BA31) ),5)</f>
        <v>4.1029999999999997E-2</v>
      </c>
      <c r="BB31" s="38">
        <f>ROUND(RFR_spot_no_VA!BB31 + MAX(0.01,Shocks!$E31*ABS(RFR_spot_no_VA!BB31) ),5)</f>
        <v>0.24503</v>
      </c>
      <c r="BC31" s="38">
        <f>ROUND(RFR_spot_no_VA!BC31 + MAX(0.01,Shocks!$E31*ABS(RFR_spot_no_VA!BC31) ),5)</f>
        <v>4.8939999999999997E-2</v>
      </c>
      <c r="BD31" s="39"/>
      <c r="BE31" s="2"/>
    </row>
    <row r="32" spans="1:57" x14ac:dyDescent="0.25">
      <c r="A32" s="2"/>
      <c r="B32" s="2">
        <f>RFR_spot_no_VA!B32</f>
        <v>22</v>
      </c>
      <c r="C32" s="37">
        <f>ROUND(RFR_spot_no_VA!C32 + MAX(0.01,Shocks!$E32*ABS(RFR_spot_no_VA!C32) ),5)</f>
        <v>3.6459999999999999E-2</v>
      </c>
      <c r="D32" s="37">
        <f>ROUND(RFR_spot_no_VA!D32 + MAX(0.01,Shocks!$E32*ABS(RFR_spot_no_VA!D32) ),5)</f>
        <v>3.6459999999999999E-2</v>
      </c>
      <c r="E32" s="37">
        <f>ROUND(RFR_spot_no_VA!E32 + MAX(0.01,Shocks!$E32*ABS(RFR_spot_no_VA!E32) ),5)</f>
        <v>3.6459999999999999E-2</v>
      </c>
      <c r="F32" s="37">
        <f>ROUND(RFR_spot_no_VA!F32 + MAX(0.01,Shocks!$E32*ABS(RFR_spot_no_VA!F32) ),5)</f>
        <v>3.5970000000000002E-2</v>
      </c>
      <c r="G32" s="37">
        <f>ROUND(RFR_spot_no_VA!G32 + MAX(0.01,Shocks!$E32*ABS(RFR_spot_no_VA!G32) ),5)</f>
        <v>3.6459999999999999E-2</v>
      </c>
      <c r="H32" s="37">
        <f>ROUND(RFR_spot_no_VA!H32 + MAX(0.01,Shocks!$E32*ABS(RFR_spot_no_VA!H32) ),5)</f>
        <v>3.6459999999999999E-2</v>
      </c>
      <c r="I32" s="37">
        <f>ROUND(RFR_spot_no_VA!I32 + MAX(0.01,Shocks!$E32*ABS(RFR_spot_no_VA!I32) ),5)</f>
        <v>4.7460000000000002E-2</v>
      </c>
      <c r="J32" s="37">
        <f>ROUND(RFR_spot_no_VA!J32 + MAX(0.01,Shocks!$E32*ABS(RFR_spot_no_VA!J32) ),5)</f>
        <v>3.6360000000000003E-2</v>
      </c>
      <c r="K32" s="37">
        <f>ROUND(RFR_spot_no_VA!K32 + MAX(0.01,Shocks!$E32*ABS(RFR_spot_no_VA!K32) ),5)</f>
        <v>3.6459999999999999E-2</v>
      </c>
      <c r="L32" s="37">
        <f>ROUND(RFR_spot_no_VA!L32 + MAX(0.01,Shocks!$E32*ABS(RFR_spot_no_VA!L32) ),5)</f>
        <v>3.6459999999999999E-2</v>
      </c>
      <c r="M32" s="38">
        <f>ROUND(RFR_spot_no_VA!M32 + MAX(0.01,Shocks!$E32*ABS(RFR_spot_no_VA!M32) ),5)</f>
        <v>3.6459999999999999E-2</v>
      </c>
      <c r="N32" s="38">
        <f>ROUND(RFR_spot_no_VA!N32 + MAX(0.01,Shocks!$E32*ABS(RFR_spot_no_VA!N32) ),5)</f>
        <v>3.6459999999999999E-2</v>
      </c>
      <c r="O32" s="38">
        <f>ROUND(RFR_spot_no_VA!O32 + MAX(0.01,Shocks!$E32*ABS(RFR_spot_no_VA!O32) ),5)</f>
        <v>3.6459999999999999E-2</v>
      </c>
      <c r="P32" s="38">
        <f>ROUND(RFR_spot_no_VA!P32 + MAX(0.01,Shocks!$E32*ABS(RFR_spot_no_VA!P32) ),5)</f>
        <v>8.1589999999999996E-2</v>
      </c>
      <c r="Q32" s="38">
        <f>ROUND(RFR_spot_no_VA!Q32 + MAX(0.01,Shocks!$E32*ABS(RFR_spot_no_VA!Q32) ),5)</f>
        <v>6.0159999999999998E-2</v>
      </c>
      <c r="R32" s="38">
        <f>ROUND(RFR_spot_no_VA!R32 + MAX(0.01,Shocks!$E32*ABS(RFR_spot_no_VA!R32) ),5)</f>
        <v>3.6459999999999999E-2</v>
      </c>
      <c r="S32" s="38">
        <f>ROUND(RFR_spot_no_VA!S32 + MAX(0.01,Shocks!$E32*ABS(RFR_spot_no_VA!S32) ),5)</f>
        <v>3.6459999999999999E-2</v>
      </c>
      <c r="T32" s="38">
        <f>ROUND(RFR_spot_no_VA!T32 + MAX(0.01,Shocks!$E32*ABS(RFR_spot_no_VA!T32) ),5)</f>
        <v>3.6459999999999999E-2</v>
      </c>
      <c r="U32" s="38">
        <f>ROUND(RFR_spot_no_VA!U32 + MAX(0.01,Shocks!$E32*ABS(RFR_spot_no_VA!U32) ),5)</f>
        <v>2.375E-2</v>
      </c>
      <c r="V32" s="38">
        <f>ROUND(RFR_spot_no_VA!V32 + MAX(0.01,Shocks!$E32*ABS(RFR_spot_no_VA!V32) ),5)</f>
        <v>3.6459999999999999E-2</v>
      </c>
      <c r="W32" s="38">
        <f>ROUND(RFR_spot_no_VA!W32 + MAX(0.01,Shocks!$E32*ABS(RFR_spot_no_VA!W32) ),5)</f>
        <v>3.6459999999999999E-2</v>
      </c>
      <c r="X32" s="38">
        <f>ROUND(RFR_spot_no_VA!X32 + MAX(0.01,Shocks!$E32*ABS(RFR_spot_no_VA!X32) ),5)</f>
        <v>3.6459999999999999E-2</v>
      </c>
      <c r="Y32" s="38">
        <f>ROUND(RFR_spot_no_VA!Y32 + MAX(0.01,Shocks!$E32*ABS(RFR_spot_no_VA!Y32) ),5)</f>
        <v>3.6459999999999999E-2</v>
      </c>
      <c r="Z32" s="38">
        <f>ROUND(RFR_spot_no_VA!Z32 + MAX(0.01,Shocks!$E32*ABS(RFR_spot_no_VA!Z32) ),5)</f>
        <v>4.5659999999999999E-2</v>
      </c>
      <c r="AA32" s="38">
        <f>ROUND(RFR_spot_no_VA!AA32 + MAX(0.01,Shocks!$E32*ABS(RFR_spot_no_VA!AA32) ),5)</f>
        <v>6.4860000000000001E-2</v>
      </c>
      <c r="AB32" s="38">
        <f>ROUND(RFR_spot_no_VA!AB32 + MAX(0.01,Shocks!$E32*ABS(RFR_spot_no_VA!AB32) ),5)</f>
        <v>3.6459999999999999E-2</v>
      </c>
      <c r="AC32" s="38">
        <f>ROUND(RFR_spot_no_VA!AC32 + MAX(0.01,Shocks!$E32*ABS(RFR_spot_no_VA!AC32) ),5)</f>
        <v>8.0710000000000004E-2</v>
      </c>
      <c r="AD32" s="38">
        <f>ROUND(RFR_spot_no_VA!AD32 + MAX(0.01,Shocks!$E32*ABS(RFR_spot_no_VA!AD32) ),5)</f>
        <v>0.16472999999999999</v>
      </c>
      <c r="AE32" s="38">
        <f>ROUND(RFR_spot_no_VA!AE32 + MAX(0.01,Shocks!$E32*ABS(RFR_spot_no_VA!AE32) ),5)</f>
        <v>3.6459999999999999E-2</v>
      </c>
      <c r="AF32" s="38">
        <f>ROUND(RFR_spot_no_VA!AF32 + MAX(0.01,Shocks!$E32*ABS(RFR_spot_no_VA!AF32) ),5)</f>
        <v>3.6459999999999999E-2</v>
      </c>
      <c r="AG32" s="38">
        <f>ROUND(RFR_spot_no_VA!AG32 + MAX(0.01,Shocks!$E32*ABS(RFR_spot_no_VA!AG32) ),5)</f>
        <v>3.6459999999999999E-2</v>
      </c>
      <c r="AH32" s="38">
        <f>ROUND(RFR_spot_no_VA!AH32 + MAX(0.01,Shocks!$E32*ABS(RFR_spot_no_VA!AH32) ),5)</f>
        <v>3.8739999999999997E-2</v>
      </c>
      <c r="AI32" s="38">
        <f>ROUND(RFR_spot_no_VA!AI32 + MAX(0.01,Shocks!$E32*ABS(RFR_spot_no_VA!AI32) ),5)</f>
        <v>2.375E-2</v>
      </c>
      <c r="AJ32" s="38">
        <f>ROUND(RFR_spot_no_VA!AJ32 + MAX(0.01,Shocks!$E32*ABS(RFR_spot_no_VA!AJ32) ),5)</f>
        <v>5.0209999999999998E-2</v>
      </c>
      <c r="AK32" s="38">
        <f>ROUND(RFR_spot_no_VA!AK32 + MAX(0.01,Shocks!$E32*ABS(RFR_spot_no_VA!AK32) ),5)</f>
        <v>5.765E-2</v>
      </c>
      <c r="AL32" s="38">
        <f>ROUND(RFR_spot_no_VA!AL32 + MAX(0.01,Shocks!$E32*ABS(RFR_spot_no_VA!AL32) ),5)</f>
        <v>0.1298</v>
      </c>
      <c r="AM32" s="38">
        <f>ROUND(RFR_spot_no_VA!AM32 + MAX(0.01,Shocks!$E32*ABS(RFR_spot_no_VA!AM32) ),5)</f>
        <v>4.4209999999999999E-2</v>
      </c>
      <c r="AN32" s="38">
        <f>ROUND(RFR_spot_no_VA!AN32 + MAX(0.01,Shocks!$E32*ABS(RFR_spot_no_VA!AN32) ),5)</f>
        <v>7.1569999999999995E-2</v>
      </c>
      <c r="AO32" s="38">
        <f>ROUND(RFR_spot_no_VA!AO32 + MAX(0.01,Shocks!$E32*ABS(RFR_spot_no_VA!AO32) ),5)</f>
        <v>3.8010000000000002E-2</v>
      </c>
      <c r="AP32" s="38">
        <f>ROUND(RFR_spot_no_VA!AP32 + MAX(0.01,Shocks!$E32*ABS(RFR_spot_no_VA!AP32) ),5)</f>
        <v>0.12013</v>
      </c>
      <c r="AQ32" s="38">
        <f>ROUND(RFR_spot_no_VA!AQ32 + MAX(0.01,Shocks!$E32*ABS(RFR_spot_no_VA!AQ32) ),5)</f>
        <v>4.4450000000000003E-2</v>
      </c>
      <c r="AR32" s="38">
        <f>ROUND(RFR_spot_no_VA!AR32 + MAX(0.01,Shocks!$E32*ABS(RFR_spot_no_VA!AR32) ),5)</f>
        <v>7.5889999999999999E-2</v>
      </c>
      <c r="AS32" s="38">
        <f>ROUND(RFR_spot_no_VA!AS32 + MAX(0.01,Shocks!$E32*ABS(RFR_spot_no_VA!AS32) ),5)</f>
        <v>2.674E-2</v>
      </c>
      <c r="AT32" s="38">
        <f>ROUND(RFR_spot_no_VA!AT32 + MAX(0.01,Shocks!$E32*ABS(RFR_spot_no_VA!AT32) ),5)</f>
        <v>5.0310000000000001E-2</v>
      </c>
      <c r="AU32" s="38">
        <f>ROUND(RFR_spot_no_VA!AU32 + MAX(0.01,Shocks!$E32*ABS(RFR_spot_no_VA!AU32) ),5)</f>
        <v>0.10012</v>
      </c>
      <c r="AV32" s="38">
        <f>ROUND(RFR_spot_no_VA!AV32 + MAX(0.01,Shocks!$E32*ABS(RFR_spot_no_VA!AV32) ),5)</f>
        <v>5.9369999999999999E-2</v>
      </c>
      <c r="AW32" s="38">
        <f>ROUND(RFR_spot_no_VA!AW32 + MAX(0.01,Shocks!$E32*ABS(RFR_spot_no_VA!AW32) ),5)</f>
        <v>4.0550000000000003E-2</v>
      </c>
      <c r="AX32" s="38">
        <f>ROUND(RFR_spot_no_VA!AX32 + MAX(0.01,Shocks!$E32*ABS(RFR_spot_no_VA!AX32) ),5)</f>
        <v>0.12626000000000001</v>
      </c>
      <c r="AY32" s="38">
        <f>ROUND(RFR_spot_no_VA!AY32 + MAX(0.01,Shocks!$E32*ABS(RFR_spot_no_VA!AY32) ),5)</f>
        <v>3.7139999999999999E-2</v>
      </c>
      <c r="AZ32" s="38">
        <f>ROUND(RFR_spot_no_VA!AZ32 + MAX(0.01,Shocks!$E32*ABS(RFR_spot_no_VA!AZ32) ),5)</f>
        <v>3.04E-2</v>
      </c>
      <c r="BA32" s="38">
        <f>ROUND(RFR_spot_no_VA!BA32 + MAX(0.01,Shocks!$E32*ABS(RFR_spot_no_VA!BA32) ),5)</f>
        <v>4.1140000000000003E-2</v>
      </c>
      <c r="BB32" s="38">
        <f>ROUND(RFR_spot_no_VA!BB32 + MAX(0.01,Shocks!$E32*ABS(RFR_spot_no_VA!BB32) ),5)</f>
        <v>0.23988999999999999</v>
      </c>
      <c r="BC32" s="38">
        <f>ROUND(RFR_spot_no_VA!BC32 + MAX(0.01,Shocks!$E32*ABS(RFR_spot_no_VA!BC32) ),5)</f>
        <v>4.8619999999999997E-2</v>
      </c>
      <c r="BD32" s="39"/>
      <c r="BE32" s="2"/>
    </row>
    <row r="33" spans="1:57" x14ac:dyDescent="0.25">
      <c r="A33" s="2"/>
      <c r="B33" s="2">
        <f>RFR_spot_no_VA!B33</f>
        <v>23</v>
      </c>
      <c r="C33" s="37">
        <f>ROUND(RFR_spot_no_VA!C33 + MAX(0.01,Shocks!$E33*ABS(RFR_spot_no_VA!C33) ),5)</f>
        <v>3.6450000000000003E-2</v>
      </c>
      <c r="D33" s="37">
        <f>ROUND(RFR_spot_no_VA!D33 + MAX(0.01,Shocks!$E33*ABS(RFR_spot_no_VA!D33) ),5)</f>
        <v>3.6450000000000003E-2</v>
      </c>
      <c r="E33" s="37">
        <f>ROUND(RFR_spot_no_VA!E33 + MAX(0.01,Shocks!$E33*ABS(RFR_spot_no_VA!E33) ),5)</f>
        <v>3.6450000000000003E-2</v>
      </c>
      <c r="F33" s="37">
        <f>ROUND(RFR_spot_no_VA!F33 + MAX(0.01,Shocks!$E33*ABS(RFR_spot_no_VA!F33) ),5)</f>
        <v>3.5970000000000002E-2</v>
      </c>
      <c r="G33" s="37">
        <f>ROUND(RFR_spot_no_VA!G33 + MAX(0.01,Shocks!$E33*ABS(RFR_spot_no_VA!G33) ),5)</f>
        <v>3.6450000000000003E-2</v>
      </c>
      <c r="H33" s="37">
        <f>ROUND(RFR_spot_no_VA!H33 + MAX(0.01,Shocks!$E33*ABS(RFR_spot_no_VA!H33) ),5)</f>
        <v>3.6450000000000003E-2</v>
      </c>
      <c r="I33" s="37">
        <f>ROUND(RFR_spot_no_VA!I33 + MAX(0.01,Shocks!$E33*ABS(RFR_spot_no_VA!I33) ),5)</f>
        <v>4.7370000000000002E-2</v>
      </c>
      <c r="J33" s="37">
        <f>ROUND(RFR_spot_no_VA!J33 + MAX(0.01,Shocks!$E33*ABS(RFR_spot_no_VA!J33) ),5)</f>
        <v>3.635E-2</v>
      </c>
      <c r="K33" s="37">
        <f>ROUND(RFR_spot_no_VA!K33 + MAX(0.01,Shocks!$E33*ABS(RFR_spot_no_VA!K33) ),5)</f>
        <v>3.6450000000000003E-2</v>
      </c>
      <c r="L33" s="37">
        <f>ROUND(RFR_spot_no_VA!L33 + MAX(0.01,Shocks!$E33*ABS(RFR_spot_no_VA!L33) ),5)</f>
        <v>3.6450000000000003E-2</v>
      </c>
      <c r="M33" s="38">
        <f>ROUND(RFR_spot_no_VA!M33 + MAX(0.01,Shocks!$E33*ABS(RFR_spot_no_VA!M33) ),5)</f>
        <v>3.6450000000000003E-2</v>
      </c>
      <c r="N33" s="38">
        <f>ROUND(RFR_spot_no_VA!N33 + MAX(0.01,Shocks!$E33*ABS(RFR_spot_no_VA!N33) ),5)</f>
        <v>3.6450000000000003E-2</v>
      </c>
      <c r="O33" s="38">
        <f>ROUND(RFR_spot_no_VA!O33 + MAX(0.01,Shocks!$E33*ABS(RFR_spot_no_VA!O33) ),5)</f>
        <v>3.6450000000000003E-2</v>
      </c>
      <c r="P33" s="38">
        <f>ROUND(RFR_spot_no_VA!P33 + MAX(0.01,Shocks!$E33*ABS(RFR_spot_no_VA!P33) ),5)</f>
        <v>8.0930000000000002E-2</v>
      </c>
      <c r="Q33" s="38">
        <f>ROUND(RFR_spot_no_VA!Q33 + MAX(0.01,Shocks!$E33*ABS(RFR_spot_no_VA!Q33) ),5)</f>
        <v>5.9450000000000003E-2</v>
      </c>
      <c r="R33" s="38">
        <f>ROUND(RFR_spot_no_VA!R33 + MAX(0.01,Shocks!$E33*ABS(RFR_spot_no_VA!R33) ),5)</f>
        <v>3.6450000000000003E-2</v>
      </c>
      <c r="S33" s="38">
        <f>ROUND(RFR_spot_no_VA!S33 + MAX(0.01,Shocks!$E33*ABS(RFR_spot_no_VA!S33) ),5)</f>
        <v>3.6450000000000003E-2</v>
      </c>
      <c r="T33" s="38">
        <f>ROUND(RFR_spot_no_VA!T33 + MAX(0.01,Shocks!$E33*ABS(RFR_spot_no_VA!T33) ),5)</f>
        <v>3.6450000000000003E-2</v>
      </c>
      <c r="U33" s="38">
        <f>ROUND(RFR_spot_no_VA!U33 + MAX(0.01,Shocks!$E33*ABS(RFR_spot_no_VA!U33) ),5)</f>
        <v>2.402E-2</v>
      </c>
      <c r="V33" s="38">
        <f>ROUND(RFR_spot_no_VA!V33 + MAX(0.01,Shocks!$E33*ABS(RFR_spot_no_VA!V33) ),5)</f>
        <v>3.6450000000000003E-2</v>
      </c>
      <c r="W33" s="38">
        <f>ROUND(RFR_spot_no_VA!W33 + MAX(0.01,Shocks!$E33*ABS(RFR_spot_no_VA!W33) ),5)</f>
        <v>3.6450000000000003E-2</v>
      </c>
      <c r="X33" s="38">
        <f>ROUND(RFR_spot_no_VA!X33 + MAX(0.01,Shocks!$E33*ABS(RFR_spot_no_VA!X33) ),5)</f>
        <v>3.6450000000000003E-2</v>
      </c>
      <c r="Y33" s="38">
        <f>ROUND(RFR_spot_no_VA!Y33 + MAX(0.01,Shocks!$E33*ABS(RFR_spot_no_VA!Y33) ),5)</f>
        <v>3.6450000000000003E-2</v>
      </c>
      <c r="Z33" s="38">
        <f>ROUND(RFR_spot_no_VA!Z33 + MAX(0.01,Shocks!$E33*ABS(RFR_spot_no_VA!Z33) ),5)</f>
        <v>4.5589999999999999E-2</v>
      </c>
      <c r="AA33" s="38">
        <f>ROUND(RFR_spot_no_VA!AA33 + MAX(0.01,Shocks!$E33*ABS(RFR_spot_no_VA!AA33) ),5)</f>
        <v>6.4189999999999997E-2</v>
      </c>
      <c r="AB33" s="38">
        <f>ROUND(RFR_spot_no_VA!AB33 + MAX(0.01,Shocks!$E33*ABS(RFR_spot_no_VA!AB33) ),5)</f>
        <v>3.6450000000000003E-2</v>
      </c>
      <c r="AC33" s="38">
        <f>ROUND(RFR_spot_no_VA!AC33 + MAX(0.01,Shocks!$E33*ABS(RFR_spot_no_VA!AC33) ),5)</f>
        <v>7.961E-2</v>
      </c>
      <c r="AD33" s="38">
        <f>ROUND(RFR_spot_no_VA!AD33 + MAX(0.01,Shocks!$E33*ABS(RFR_spot_no_VA!AD33) ),5)</f>
        <v>0.16211999999999999</v>
      </c>
      <c r="AE33" s="38">
        <f>ROUND(RFR_spot_no_VA!AE33 + MAX(0.01,Shocks!$E33*ABS(RFR_spot_no_VA!AE33) ),5)</f>
        <v>3.6450000000000003E-2</v>
      </c>
      <c r="AF33" s="38">
        <f>ROUND(RFR_spot_no_VA!AF33 + MAX(0.01,Shocks!$E33*ABS(RFR_spot_no_VA!AF33) ),5)</f>
        <v>3.6450000000000003E-2</v>
      </c>
      <c r="AG33" s="38">
        <f>ROUND(RFR_spot_no_VA!AG33 + MAX(0.01,Shocks!$E33*ABS(RFR_spot_no_VA!AG33) ),5)</f>
        <v>3.6450000000000003E-2</v>
      </c>
      <c r="AH33" s="38">
        <f>ROUND(RFR_spot_no_VA!AH33 + MAX(0.01,Shocks!$E33*ABS(RFR_spot_no_VA!AH33) ),5)</f>
        <v>3.8929999999999999E-2</v>
      </c>
      <c r="AI33" s="38">
        <f>ROUND(RFR_spot_no_VA!AI33 + MAX(0.01,Shocks!$E33*ABS(RFR_spot_no_VA!AI33) ),5)</f>
        <v>2.402E-2</v>
      </c>
      <c r="AJ33" s="38">
        <f>ROUND(RFR_spot_no_VA!AJ33 + MAX(0.01,Shocks!$E33*ABS(RFR_spot_no_VA!AJ33) ),5)</f>
        <v>5.0130000000000001E-2</v>
      </c>
      <c r="AK33" s="38">
        <f>ROUND(RFR_spot_no_VA!AK33 + MAX(0.01,Shocks!$E33*ABS(RFR_spot_no_VA!AK33) ),5)</f>
        <v>5.7239999999999999E-2</v>
      </c>
      <c r="AL33" s="38">
        <f>ROUND(RFR_spot_no_VA!AL33 + MAX(0.01,Shocks!$E33*ABS(RFR_spot_no_VA!AL33) ),5)</f>
        <v>0.12778</v>
      </c>
      <c r="AM33" s="38">
        <f>ROUND(RFR_spot_no_VA!AM33 + MAX(0.01,Shocks!$E33*ABS(RFR_spot_no_VA!AM33) ),5)</f>
        <v>4.4139999999999999E-2</v>
      </c>
      <c r="AN33" s="38">
        <f>ROUND(RFR_spot_no_VA!AN33 + MAX(0.01,Shocks!$E33*ABS(RFR_spot_no_VA!AN33) ),5)</f>
        <v>7.1059999999999998E-2</v>
      </c>
      <c r="AO33" s="38">
        <f>ROUND(RFR_spot_no_VA!AO33 + MAX(0.01,Shocks!$E33*ABS(RFR_spot_no_VA!AO33) ),5)</f>
        <v>3.8490000000000003E-2</v>
      </c>
      <c r="AP33" s="38">
        <f>ROUND(RFR_spot_no_VA!AP33 + MAX(0.01,Shocks!$E33*ABS(RFR_spot_no_VA!AP33) ),5)</f>
        <v>0.11821</v>
      </c>
      <c r="AQ33" s="38">
        <f>ROUND(RFR_spot_no_VA!AQ33 + MAX(0.01,Shocks!$E33*ABS(RFR_spot_no_VA!AQ33) ),5)</f>
        <v>4.4450000000000003E-2</v>
      </c>
      <c r="AR33" s="38">
        <f>ROUND(RFR_spot_no_VA!AR33 + MAX(0.01,Shocks!$E33*ABS(RFR_spot_no_VA!AR33) ),5)</f>
        <v>7.5600000000000001E-2</v>
      </c>
      <c r="AS33" s="38">
        <f>ROUND(RFR_spot_no_VA!AS33 + MAX(0.01,Shocks!$E33*ABS(RFR_spot_no_VA!AS33) ),5)</f>
        <v>2.6939999999999999E-2</v>
      </c>
      <c r="AT33" s="38">
        <f>ROUND(RFR_spot_no_VA!AT33 + MAX(0.01,Shocks!$E33*ABS(RFR_spot_no_VA!AT33) ),5)</f>
        <v>5.0369999999999998E-2</v>
      </c>
      <c r="AU33" s="38">
        <f>ROUND(RFR_spot_no_VA!AU33 + MAX(0.01,Shocks!$E33*ABS(RFR_spot_no_VA!AU33) ),5)</f>
        <v>9.8680000000000004E-2</v>
      </c>
      <c r="AV33" s="38">
        <f>ROUND(RFR_spot_no_VA!AV33 + MAX(0.01,Shocks!$E33*ABS(RFR_spot_no_VA!AV33) ),5)</f>
        <v>5.9119999999999999E-2</v>
      </c>
      <c r="AW33" s="38">
        <f>ROUND(RFR_spot_no_VA!AW33 + MAX(0.01,Shocks!$E33*ABS(RFR_spot_no_VA!AW33) ),5)</f>
        <v>4.0599999999999997E-2</v>
      </c>
      <c r="AX33" s="38">
        <f>ROUND(RFR_spot_no_VA!AX33 + MAX(0.01,Shocks!$E33*ABS(RFR_spot_no_VA!AX33) ),5)</f>
        <v>0.12495000000000001</v>
      </c>
      <c r="AY33" s="38">
        <f>ROUND(RFR_spot_no_VA!AY33 + MAX(0.01,Shocks!$E33*ABS(RFR_spot_no_VA!AY33) ),5)</f>
        <v>3.7179999999999998E-2</v>
      </c>
      <c r="AZ33" s="38">
        <f>ROUND(RFR_spot_no_VA!AZ33 + MAX(0.01,Shocks!$E33*ABS(RFR_spot_no_VA!AZ33) ),5)</f>
        <v>3.0759999999999999E-2</v>
      </c>
      <c r="BA33" s="38">
        <f>ROUND(RFR_spot_no_VA!BA33 + MAX(0.01,Shocks!$E33*ABS(RFR_spot_no_VA!BA33) ),5)</f>
        <v>4.1239999999999999E-2</v>
      </c>
      <c r="BB33" s="38">
        <f>ROUND(RFR_spot_no_VA!BB33 + MAX(0.01,Shocks!$E33*ABS(RFR_spot_no_VA!BB33) ),5)</f>
        <v>0.23482</v>
      </c>
      <c r="BC33" s="38">
        <f>ROUND(RFR_spot_no_VA!BC33 + MAX(0.01,Shocks!$E33*ABS(RFR_spot_no_VA!BC33) ),5)</f>
        <v>4.8349999999999997E-2</v>
      </c>
      <c r="BD33" s="39"/>
      <c r="BE33" s="2"/>
    </row>
    <row r="34" spans="1:57" x14ac:dyDescent="0.25">
      <c r="A34" s="2"/>
      <c r="B34" s="2">
        <f>RFR_spot_no_VA!B34</f>
        <v>24</v>
      </c>
      <c r="C34" s="37">
        <f>ROUND(RFR_spot_no_VA!C34 + MAX(0.01,Shocks!$E34*ABS(RFR_spot_no_VA!C34) ),5)</f>
        <v>3.6470000000000002E-2</v>
      </c>
      <c r="D34" s="37">
        <f>ROUND(RFR_spot_no_VA!D34 + MAX(0.01,Shocks!$E34*ABS(RFR_spot_no_VA!D34) ),5)</f>
        <v>3.6470000000000002E-2</v>
      </c>
      <c r="E34" s="37">
        <f>ROUND(RFR_spot_no_VA!E34 + MAX(0.01,Shocks!$E34*ABS(RFR_spot_no_VA!E34) ),5)</f>
        <v>3.6470000000000002E-2</v>
      </c>
      <c r="F34" s="37">
        <f>ROUND(RFR_spot_no_VA!F34 + MAX(0.01,Shocks!$E34*ABS(RFR_spot_no_VA!F34) ),5)</f>
        <v>3.601E-2</v>
      </c>
      <c r="G34" s="37">
        <f>ROUND(RFR_spot_no_VA!G34 + MAX(0.01,Shocks!$E34*ABS(RFR_spot_no_VA!G34) ),5)</f>
        <v>3.6470000000000002E-2</v>
      </c>
      <c r="H34" s="37">
        <f>ROUND(RFR_spot_no_VA!H34 + MAX(0.01,Shocks!$E34*ABS(RFR_spot_no_VA!H34) ),5)</f>
        <v>3.6470000000000002E-2</v>
      </c>
      <c r="I34" s="37">
        <f>ROUND(RFR_spot_no_VA!I34 + MAX(0.01,Shocks!$E34*ABS(RFR_spot_no_VA!I34) ),5)</f>
        <v>4.7280000000000003E-2</v>
      </c>
      <c r="J34" s="37">
        <f>ROUND(RFR_spot_no_VA!J34 + MAX(0.01,Shocks!$E34*ABS(RFR_spot_no_VA!J34) ),5)</f>
        <v>3.637E-2</v>
      </c>
      <c r="K34" s="37">
        <f>ROUND(RFR_spot_no_VA!K34 + MAX(0.01,Shocks!$E34*ABS(RFR_spot_no_VA!K34) ),5)</f>
        <v>3.6470000000000002E-2</v>
      </c>
      <c r="L34" s="37">
        <f>ROUND(RFR_spot_no_VA!L34 + MAX(0.01,Shocks!$E34*ABS(RFR_spot_no_VA!L34) ),5)</f>
        <v>3.6470000000000002E-2</v>
      </c>
      <c r="M34" s="38">
        <f>ROUND(RFR_spot_no_VA!M34 + MAX(0.01,Shocks!$E34*ABS(RFR_spot_no_VA!M34) ),5)</f>
        <v>3.6470000000000002E-2</v>
      </c>
      <c r="N34" s="38">
        <f>ROUND(RFR_spot_no_VA!N34 + MAX(0.01,Shocks!$E34*ABS(RFR_spot_no_VA!N34) ),5)</f>
        <v>3.6470000000000002E-2</v>
      </c>
      <c r="O34" s="38">
        <f>ROUND(RFR_spot_no_VA!O34 + MAX(0.01,Shocks!$E34*ABS(RFR_spot_no_VA!O34) ),5)</f>
        <v>3.6470000000000002E-2</v>
      </c>
      <c r="P34" s="38">
        <f>ROUND(RFR_spot_no_VA!P34 + MAX(0.01,Shocks!$E34*ABS(RFR_spot_no_VA!P34) ),5)</f>
        <v>8.0259999999999998E-2</v>
      </c>
      <c r="Q34" s="38">
        <f>ROUND(RFR_spot_no_VA!Q34 + MAX(0.01,Shocks!$E34*ABS(RFR_spot_no_VA!Q34) ),5)</f>
        <v>5.8779999999999999E-2</v>
      </c>
      <c r="R34" s="38">
        <f>ROUND(RFR_spot_no_VA!R34 + MAX(0.01,Shocks!$E34*ABS(RFR_spot_no_VA!R34) ),5)</f>
        <v>3.6470000000000002E-2</v>
      </c>
      <c r="S34" s="38">
        <f>ROUND(RFR_spot_no_VA!S34 + MAX(0.01,Shocks!$E34*ABS(RFR_spot_no_VA!S34) ),5)</f>
        <v>3.6470000000000002E-2</v>
      </c>
      <c r="T34" s="38">
        <f>ROUND(RFR_spot_no_VA!T34 + MAX(0.01,Shocks!$E34*ABS(RFR_spot_no_VA!T34) ),5)</f>
        <v>3.6470000000000002E-2</v>
      </c>
      <c r="U34" s="38">
        <f>ROUND(RFR_spot_no_VA!U34 + MAX(0.01,Shocks!$E34*ABS(RFR_spot_no_VA!U34) ),5)</f>
        <v>2.427E-2</v>
      </c>
      <c r="V34" s="38">
        <f>ROUND(RFR_spot_no_VA!V34 + MAX(0.01,Shocks!$E34*ABS(RFR_spot_no_VA!V34) ),5)</f>
        <v>3.6470000000000002E-2</v>
      </c>
      <c r="W34" s="38">
        <f>ROUND(RFR_spot_no_VA!W34 + MAX(0.01,Shocks!$E34*ABS(RFR_spot_no_VA!W34) ),5)</f>
        <v>3.6470000000000002E-2</v>
      </c>
      <c r="X34" s="38">
        <f>ROUND(RFR_spot_no_VA!X34 + MAX(0.01,Shocks!$E34*ABS(RFR_spot_no_VA!X34) ),5)</f>
        <v>3.6470000000000002E-2</v>
      </c>
      <c r="Y34" s="38">
        <f>ROUND(RFR_spot_no_VA!Y34 + MAX(0.01,Shocks!$E34*ABS(RFR_spot_no_VA!Y34) ),5)</f>
        <v>3.6470000000000002E-2</v>
      </c>
      <c r="Z34" s="38">
        <f>ROUND(RFR_spot_no_VA!Z34 + MAX(0.01,Shocks!$E34*ABS(RFR_spot_no_VA!Z34) ),5)</f>
        <v>4.5530000000000001E-2</v>
      </c>
      <c r="AA34" s="38">
        <f>ROUND(RFR_spot_no_VA!AA34 + MAX(0.01,Shocks!$E34*ABS(RFR_spot_no_VA!AA34) ),5)</f>
        <v>6.3530000000000003E-2</v>
      </c>
      <c r="AB34" s="38">
        <f>ROUND(RFR_spot_no_VA!AB34 + MAX(0.01,Shocks!$E34*ABS(RFR_spot_no_VA!AB34) ),5)</f>
        <v>3.6470000000000002E-2</v>
      </c>
      <c r="AC34" s="38">
        <f>ROUND(RFR_spot_no_VA!AC34 + MAX(0.01,Shocks!$E34*ABS(RFR_spot_no_VA!AC34) ),5)</f>
        <v>7.8520000000000006E-2</v>
      </c>
      <c r="AD34" s="38">
        <f>ROUND(RFR_spot_no_VA!AD34 + MAX(0.01,Shocks!$E34*ABS(RFR_spot_no_VA!AD34) ),5)</f>
        <v>0.1595</v>
      </c>
      <c r="AE34" s="38">
        <f>ROUND(RFR_spot_no_VA!AE34 + MAX(0.01,Shocks!$E34*ABS(RFR_spot_no_VA!AE34) ),5)</f>
        <v>3.6470000000000002E-2</v>
      </c>
      <c r="AF34" s="38">
        <f>ROUND(RFR_spot_no_VA!AF34 + MAX(0.01,Shocks!$E34*ABS(RFR_spot_no_VA!AF34) ),5)</f>
        <v>3.6470000000000002E-2</v>
      </c>
      <c r="AG34" s="38">
        <f>ROUND(RFR_spot_no_VA!AG34 + MAX(0.01,Shocks!$E34*ABS(RFR_spot_no_VA!AG34) ),5)</f>
        <v>3.6470000000000002E-2</v>
      </c>
      <c r="AH34" s="38">
        <f>ROUND(RFR_spot_no_VA!AH34 + MAX(0.01,Shocks!$E34*ABS(RFR_spot_no_VA!AH34) ),5)</f>
        <v>3.9100000000000003E-2</v>
      </c>
      <c r="AI34" s="38">
        <f>ROUND(RFR_spot_no_VA!AI34 + MAX(0.01,Shocks!$E34*ABS(RFR_spot_no_VA!AI34) ),5)</f>
        <v>2.427E-2</v>
      </c>
      <c r="AJ34" s="38">
        <f>ROUND(RFR_spot_no_VA!AJ34 + MAX(0.01,Shocks!$E34*ABS(RFR_spot_no_VA!AJ34) ),5)</f>
        <v>5.0020000000000002E-2</v>
      </c>
      <c r="AK34" s="38">
        <f>ROUND(RFR_spot_no_VA!AK34 + MAX(0.01,Shocks!$E34*ABS(RFR_spot_no_VA!AK34) ),5)</f>
        <v>5.6800000000000003E-2</v>
      </c>
      <c r="AL34" s="38">
        <f>ROUND(RFR_spot_no_VA!AL34 + MAX(0.01,Shocks!$E34*ABS(RFR_spot_no_VA!AL34) ),5)</f>
        <v>0.1258</v>
      </c>
      <c r="AM34" s="38">
        <f>ROUND(RFR_spot_no_VA!AM34 + MAX(0.01,Shocks!$E34*ABS(RFR_spot_no_VA!AM34) ),5)</f>
        <v>4.4060000000000002E-2</v>
      </c>
      <c r="AN34" s="38">
        <f>ROUND(RFR_spot_no_VA!AN34 + MAX(0.01,Shocks!$E34*ABS(RFR_spot_no_VA!AN34) ),5)</f>
        <v>7.0569999999999994E-2</v>
      </c>
      <c r="AO34" s="38">
        <f>ROUND(RFR_spot_no_VA!AO34 + MAX(0.01,Shocks!$E34*ABS(RFR_spot_no_VA!AO34) ),5)</f>
        <v>3.8949999999999999E-2</v>
      </c>
      <c r="AP34" s="38">
        <f>ROUND(RFR_spot_no_VA!AP34 + MAX(0.01,Shocks!$E34*ABS(RFR_spot_no_VA!AP34) ),5)</f>
        <v>0.11633</v>
      </c>
      <c r="AQ34" s="38">
        <f>ROUND(RFR_spot_no_VA!AQ34 + MAX(0.01,Shocks!$E34*ABS(RFR_spot_no_VA!AQ34) ),5)</f>
        <v>4.444E-2</v>
      </c>
      <c r="AR34" s="38">
        <f>ROUND(RFR_spot_no_VA!AR34 + MAX(0.01,Shocks!$E34*ABS(RFR_spot_no_VA!AR34) ),5)</f>
        <v>7.5319999999999998E-2</v>
      </c>
      <c r="AS34" s="38">
        <f>ROUND(RFR_spot_no_VA!AS34 + MAX(0.01,Shocks!$E34*ABS(RFR_spot_no_VA!AS34) ),5)</f>
        <v>2.7119999999999998E-2</v>
      </c>
      <c r="AT34" s="38">
        <f>ROUND(RFR_spot_no_VA!AT34 + MAX(0.01,Shocks!$E34*ABS(RFR_spot_no_VA!AT34) ),5)</f>
        <v>5.0410000000000003E-2</v>
      </c>
      <c r="AU34" s="38">
        <f>ROUND(RFR_spot_no_VA!AU34 + MAX(0.01,Shocks!$E34*ABS(RFR_spot_no_VA!AU34) ),5)</f>
        <v>9.7280000000000005E-2</v>
      </c>
      <c r="AV34" s="38">
        <f>ROUND(RFR_spot_no_VA!AV34 + MAX(0.01,Shocks!$E34*ABS(RFR_spot_no_VA!AV34) ),5)</f>
        <v>5.885E-2</v>
      </c>
      <c r="AW34" s="38">
        <f>ROUND(RFR_spot_no_VA!AW34 + MAX(0.01,Shocks!$E34*ABS(RFR_spot_no_VA!AW34) ),5)</f>
        <v>4.0660000000000002E-2</v>
      </c>
      <c r="AX34" s="38">
        <f>ROUND(RFR_spot_no_VA!AX34 + MAX(0.01,Shocks!$E34*ABS(RFR_spot_no_VA!AX34) ),5)</f>
        <v>0.1236</v>
      </c>
      <c r="AY34" s="38">
        <f>ROUND(RFR_spot_no_VA!AY34 + MAX(0.01,Shocks!$E34*ABS(RFR_spot_no_VA!AY34) ),5)</f>
        <v>3.7229999999999999E-2</v>
      </c>
      <c r="AZ34" s="38">
        <f>ROUND(RFR_spot_no_VA!AZ34 + MAX(0.01,Shocks!$E34*ABS(RFR_spot_no_VA!AZ34) ),5)</f>
        <v>3.1109999999999999E-2</v>
      </c>
      <c r="BA34" s="38">
        <f>ROUND(RFR_spot_no_VA!BA34 + MAX(0.01,Shocks!$E34*ABS(RFR_spot_no_VA!BA34) ),5)</f>
        <v>4.1329999999999999E-2</v>
      </c>
      <c r="BB34" s="38">
        <f>ROUND(RFR_spot_no_VA!BB34 + MAX(0.01,Shocks!$E34*ABS(RFR_spot_no_VA!BB34) ),5)</f>
        <v>0.22983999999999999</v>
      </c>
      <c r="BC34" s="38">
        <f>ROUND(RFR_spot_no_VA!BC34 + MAX(0.01,Shocks!$E34*ABS(RFR_spot_no_VA!BC34) ),5)</f>
        <v>4.8059999999999999E-2</v>
      </c>
      <c r="BD34" s="39"/>
      <c r="BE34" s="2"/>
    </row>
    <row r="35" spans="1:57" x14ac:dyDescent="0.25">
      <c r="A35" s="2"/>
      <c r="B35" s="4">
        <f>RFR_spot_no_VA!B35</f>
        <v>25</v>
      </c>
      <c r="C35" s="40">
        <f>ROUND(RFR_spot_no_VA!C35 + MAX(0.01,Shocks!$E35*ABS(RFR_spot_no_VA!C35) ),5)</f>
        <v>3.6510000000000001E-2</v>
      </c>
      <c r="D35" s="40">
        <f>ROUND(RFR_spot_no_VA!D35 + MAX(0.01,Shocks!$E35*ABS(RFR_spot_no_VA!D35) ),5)</f>
        <v>3.6510000000000001E-2</v>
      </c>
      <c r="E35" s="40">
        <f>ROUND(RFR_spot_no_VA!E35 + MAX(0.01,Shocks!$E35*ABS(RFR_spot_no_VA!E35) ),5)</f>
        <v>3.6510000000000001E-2</v>
      </c>
      <c r="F35" s="40">
        <f>ROUND(RFR_spot_no_VA!F35 + MAX(0.01,Shocks!$E35*ABS(RFR_spot_no_VA!F35) ),5)</f>
        <v>3.6060000000000002E-2</v>
      </c>
      <c r="G35" s="40">
        <f>ROUND(RFR_spot_no_VA!G35 + MAX(0.01,Shocks!$E35*ABS(RFR_spot_no_VA!G35) ),5)</f>
        <v>3.6510000000000001E-2</v>
      </c>
      <c r="H35" s="40">
        <f>ROUND(RFR_spot_no_VA!H35 + MAX(0.01,Shocks!$E35*ABS(RFR_spot_no_VA!H35) ),5)</f>
        <v>3.6510000000000001E-2</v>
      </c>
      <c r="I35" s="40">
        <f>ROUND(RFR_spot_no_VA!I35 + MAX(0.01,Shocks!$E35*ABS(RFR_spot_no_VA!I35) ),5)</f>
        <v>4.7190000000000003E-2</v>
      </c>
      <c r="J35" s="40">
        <f>ROUND(RFR_spot_no_VA!J35 + MAX(0.01,Shocks!$E35*ABS(RFR_spot_no_VA!J35) ),5)</f>
        <v>3.6420000000000001E-2</v>
      </c>
      <c r="K35" s="40">
        <f>ROUND(RFR_spot_no_VA!K35 + MAX(0.01,Shocks!$E35*ABS(RFR_spot_no_VA!K35) ),5)</f>
        <v>3.6510000000000001E-2</v>
      </c>
      <c r="L35" s="40">
        <f>ROUND(RFR_spot_no_VA!L35 + MAX(0.01,Shocks!$E35*ABS(RFR_spot_no_VA!L35) ),5)</f>
        <v>3.6510000000000001E-2</v>
      </c>
      <c r="M35" s="41">
        <f>ROUND(RFR_spot_no_VA!M35 + MAX(0.01,Shocks!$E35*ABS(RFR_spot_no_VA!M35) ),5)</f>
        <v>3.6510000000000001E-2</v>
      </c>
      <c r="N35" s="41">
        <f>ROUND(RFR_spot_no_VA!N35 + MAX(0.01,Shocks!$E35*ABS(RFR_spot_no_VA!N35) ),5)</f>
        <v>3.6510000000000001E-2</v>
      </c>
      <c r="O35" s="41">
        <f>ROUND(RFR_spot_no_VA!O35 + MAX(0.01,Shocks!$E35*ABS(RFR_spot_no_VA!O35) ),5)</f>
        <v>3.6510000000000001E-2</v>
      </c>
      <c r="P35" s="41">
        <f>ROUND(RFR_spot_no_VA!P35 + MAX(0.01,Shocks!$E35*ABS(RFR_spot_no_VA!P35) ),5)</f>
        <v>7.9589999999999994E-2</v>
      </c>
      <c r="Q35" s="41">
        <f>ROUND(RFR_spot_no_VA!Q35 + MAX(0.01,Shocks!$E35*ABS(RFR_spot_no_VA!Q35) ),5)</f>
        <v>5.8160000000000003E-2</v>
      </c>
      <c r="R35" s="41">
        <f>ROUND(RFR_spot_no_VA!R35 + MAX(0.01,Shocks!$E35*ABS(RFR_spot_no_VA!R35) ),5)</f>
        <v>3.6510000000000001E-2</v>
      </c>
      <c r="S35" s="41">
        <f>ROUND(RFR_spot_no_VA!S35 + MAX(0.01,Shocks!$E35*ABS(RFR_spot_no_VA!S35) ),5)</f>
        <v>3.6510000000000001E-2</v>
      </c>
      <c r="T35" s="41">
        <f>ROUND(RFR_spot_no_VA!T35 + MAX(0.01,Shocks!$E35*ABS(RFR_spot_no_VA!T35) ),5)</f>
        <v>3.6510000000000001E-2</v>
      </c>
      <c r="U35" s="41">
        <f>ROUND(RFR_spot_no_VA!U35 + MAX(0.01,Shocks!$E35*ABS(RFR_spot_no_VA!U35) ),5)</f>
        <v>2.452E-2</v>
      </c>
      <c r="V35" s="41">
        <f>ROUND(RFR_spot_no_VA!V35 + MAX(0.01,Shocks!$E35*ABS(RFR_spot_no_VA!V35) ),5)</f>
        <v>3.6510000000000001E-2</v>
      </c>
      <c r="W35" s="41">
        <f>ROUND(RFR_spot_no_VA!W35 + MAX(0.01,Shocks!$E35*ABS(RFR_spot_no_VA!W35) ),5)</f>
        <v>3.6510000000000001E-2</v>
      </c>
      <c r="X35" s="41">
        <f>ROUND(RFR_spot_no_VA!X35 + MAX(0.01,Shocks!$E35*ABS(RFR_spot_no_VA!X35) ),5)</f>
        <v>3.6510000000000001E-2</v>
      </c>
      <c r="Y35" s="41">
        <f>ROUND(RFR_spot_no_VA!Y35 + MAX(0.01,Shocks!$E35*ABS(RFR_spot_no_VA!Y35) ),5)</f>
        <v>3.6510000000000001E-2</v>
      </c>
      <c r="Z35" s="41">
        <f>ROUND(RFR_spot_no_VA!Z35 + MAX(0.01,Shocks!$E35*ABS(RFR_spot_no_VA!Z35) ),5)</f>
        <v>4.5469999999999997E-2</v>
      </c>
      <c r="AA35" s="41">
        <f>ROUND(RFR_spot_no_VA!AA35 + MAX(0.01,Shocks!$E35*ABS(RFR_spot_no_VA!AA35) ),5)</f>
        <v>6.2890000000000001E-2</v>
      </c>
      <c r="AB35" s="41">
        <f>ROUND(RFR_spot_no_VA!AB35 + MAX(0.01,Shocks!$E35*ABS(RFR_spot_no_VA!AB35) ),5)</f>
        <v>3.6510000000000001E-2</v>
      </c>
      <c r="AC35" s="41">
        <f>ROUND(RFR_spot_no_VA!AC35 + MAX(0.01,Shocks!$E35*ABS(RFR_spot_no_VA!AC35) ),5)</f>
        <v>7.7450000000000005E-2</v>
      </c>
      <c r="AD35" s="41">
        <f>ROUND(RFR_spot_no_VA!AD35 + MAX(0.01,Shocks!$E35*ABS(RFR_spot_no_VA!AD35) ),5)</f>
        <v>0.15689</v>
      </c>
      <c r="AE35" s="41">
        <f>ROUND(RFR_spot_no_VA!AE35 + MAX(0.01,Shocks!$E35*ABS(RFR_spot_no_VA!AE35) ),5)</f>
        <v>3.6510000000000001E-2</v>
      </c>
      <c r="AF35" s="41">
        <f>ROUND(RFR_spot_no_VA!AF35 + MAX(0.01,Shocks!$E35*ABS(RFR_spot_no_VA!AF35) ),5)</f>
        <v>3.6510000000000001E-2</v>
      </c>
      <c r="AG35" s="41">
        <f>ROUND(RFR_spot_no_VA!AG35 + MAX(0.01,Shocks!$E35*ABS(RFR_spot_no_VA!AG35) ),5)</f>
        <v>3.6510000000000001E-2</v>
      </c>
      <c r="AH35" s="41">
        <f>ROUND(RFR_spot_no_VA!AH35 + MAX(0.01,Shocks!$E35*ABS(RFR_spot_no_VA!AH35) ),5)</f>
        <v>3.925E-2</v>
      </c>
      <c r="AI35" s="41">
        <f>ROUND(RFR_spot_no_VA!AI35 + MAX(0.01,Shocks!$E35*ABS(RFR_spot_no_VA!AI35) ),5)</f>
        <v>2.452E-2</v>
      </c>
      <c r="AJ35" s="41">
        <f>ROUND(RFR_spot_no_VA!AJ35 + MAX(0.01,Shocks!$E35*ABS(RFR_spot_no_VA!AJ35) ),5)</f>
        <v>4.9910000000000003E-2</v>
      </c>
      <c r="AK35" s="41">
        <f>ROUND(RFR_spot_no_VA!AK35 + MAX(0.01,Shocks!$E35*ABS(RFR_spot_no_VA!AK35) ),5)</f>
        <v>5.6329999999999998E-2</v>
      </c>
      <c r="AL35" s="41">
        <f>ROUND(RFR_spot_no_VA!AL35 + MAX(0.01,Shocks!$E35*ABS(RFR_spot_no_VA!AL35) ),5)</f>
        <v>0.12388</v>
      </c>
      <c r="AM35" s="41">
        <f>ROUND(RFR_spot_no_VA!AM35 + MAX(0.01,Shocks!$E35*ABS(RFR_spot_no_VA!AM35) ),5)</f>
        <v>4.3979999999999998E-2</v>
      </c>
      <c r="AN35" s="41">
        <f>ROUND(RFR_spot_no_VA!AN35 + MAX(0.01,Shocks!$E35*ABS(RFR_spot_no_VA!AN35) ),5)</f>
        <v>7.009E-2</v>
      </c>
      <c r="AO35" s="41">
        <f>ROUND(RFR_spot_no_VA!AO35 + MAX(0.01,Shocks!$E35*ABS(RFR_spot_no_VA!AO35) ),5)</f>
        <v>3.9379999999999998E-2</v>
      </c>
      <c r="AP35" s="41">
        <f>ROUND(RFR_spot_no_VA!AP35 + MAX(0.01,Shocks!$E35*ABS(RFR_spot_no_VA!AP35) ),5)</f>
        <v>0.1145</v>
      </c>
      <c r="AQ35" s="41">
        <f>ROUND(RFR_spot_no_VA!AQ35 + MAX(0.01,Shocks!$E35*ABS(RFR_spot_no_VA!AQ35) ),5)</f>
        <v>4.4429999999999997E-2</v>
      </c>
      <c r="AR35" s="41">
        <f>ROUND(RFR_spot_no_VA!AR35 + MAX(0.01,Shocks!$E35*ABS(RFR_spot_no_VA!AR35) ),5)</f>
        <v>7.5050000000000006E-2</v>
      </c>
      <c r="AS35" s="41">
        <f>ROUND(RFR_spot_no_VA!AS35 + MAX(0.01,Shocks!$E35*ABS(RFR_spot_no_VA!AS35) ),5)</f>
        <v>2.7289999999999998E-2</v>
      </c>
      <c r="AT35" s="41">
        <f>ROUND(RFR_spot_no_VA!AT35 + MAX(0.01,Shocks!$E35*ABS(RFR_spot_no_VA!AT35) ),5)</f>
        <v>5.04E-2</v>
      </c>
      <c r="AU35" s="41">
        <f>ROUND(RFR_spot_no_VA!AU35 + MAX(0.01,Shocks!$E35*ABS(RFR_spot_no_VA!AU35) ),5)</f>
        <v>9.5939999999999998E-2</v>
      </c>
      <c r="AV35" s="41">
        <f>ROUND(RFR_spot_no_VA!AV35 + MAX(0.01,Shocks!$E35*ABS(RFR_spot_no_VA!AV35) ),5)</f>
        <v>5.8540000000000002E-2</v>
      </c>
      <c r="AW35" s="41">
        <f>ROUND(RFR_spot_no_VA!AW35 + MAX(0.01,Shocks!$E35*ABS(RFR_spot_no_VA!AW35) ),5)</f>
        <v>4.0710000000000003E-2</v>
      </c>
      <c r="AX35" s="41">
        <f>ROUND(RFR_spot_no_VA!AX35 + MAX(0.01,Shocks!$E35*ABS(RFR_spot_no_VA!AX35) ),5)</f>
        <v>0.12221</v>
      </c>
      <c r="AY35" s="41">
        <f>ROUND(RFR_spot_no_VA!AY35 + MAX(0.01,Shocks!$E35*ABS(RFR_spot_no_VA!AY35) ),5)</f>
        <v>3.73E-2</v>
      </c>
      <c r="AZ35" s="41">
        <f>ROUND(RFR_spot_no_VA!AZ35 + MAX(0.01,Shocks!$E35*ABS(RFR_spot_no_VA!AZ35) ),5)</f>
        <v>3.1449999999999999E-2</v>
      </c>
      <c r="BA35" s="41">
        <f>ROUND(RFR_spot_no_VA!BA35 + MAX(0.01,Shocks!$E35*ABS(RFR_spot_no_VA!BA35) ),5)</f>
        <v>4.1410000000000002E-2</v>
      </c>
      <c r="BB35" s="41">
        <f>ROUND(RFR_spot_no_VA!BB35 + MAX(0.01,Shocks!$E35*ABS(RFR_spot_no_VA!BB35) ),5)</f>
        <v>0.22495000000000001</v>
      </c>
      <c r="BC35" s="41">
        <f>ROUND(RFR_spot_no_VA!BC35 + MAX(0.01,Shocks!$E35*ABS(RFR_spot_no_VA!BC35) ),5)</f>
        <v>4.7759999999999997E-2</v>
      </c>
      <c r="BD35" s="39"/>
      <c r="BE35" s="2"/>
    </row>
    <row r="36" spans="1:57" x14ac:dyDescent="0.25">
      <c r="A36" s="2"/>
      <c r="B36" s="2">
        <f>RFR_spot_no_VA!B36</f>
        <v>26</v>
      </c>
      <c r="C36" s="37">
        <f>ROUND(RFR_spot_no_VA!C36 + MAX(0.01,Shocks!$E36*ABS(RFR_spot_no_VA!C36) ),5)</f>
        <v>3.6580000000000001E-2</v>
      </c>
      <c r="D36" s="37">
        <f>ROUND(RFR_spot_no_VA!D36 + MAX(0.01,Shocks!$E36*ABS(RFR_spot_no_VA!D36) ),5)</f>
        <v>3.6580000000000001E-2</v>
      </c>
      <c r="E36" s="37">
        <f>ROUND(RFR_spot_no_VA!E36 + MAX(0.01,Shocks!$E36*ABS(RFR_spot_no_VA!E36) ),5)</f>
        <v>3.6580000000000001E-2</v>
      </c>
      <c r="F36" s="37">
        <f>ROUND(RFR_spot_no_VA!F36 + MAX(0.01,Shocks!$E36*ABS(RFR_spot_no_VA!F36) ),5)</f>
        <v>3.6139999999999999E-2</v>
      </c>
      <c r="G36" s="37">
        <f>ROUND(RFR_spot_no_VA!G36 + MAX(0.01,Shocks!$E36*ABS(RFR_spot_no_VA!G36) ),5)</f>
        <v>3.6580000000000001E-2</v>
      </c>
      <c r="H36" s="37">
        <f>ROUND(RFR_spot_no_VA!H36 + MAX(0.01,Shocks!$E36*ABS(RFR_spot_no_VA!H36) ),5)</f>
        <v>3.6580000000000001E-2</v>
      </c>
      <c r="I36" s="37">
        <f>ROUND(RFR_spot_no_VA!I36 + MAX(0.01,Shocks!$E36*ABS(RFR_spot_no_VA!I36) ),5)</f>
        <v>4.7100000000000003E-2</v>
      </c>
      <c r="J36" s="37">
        <f>ROUND(RFR_spot_no_VA!J36 + MAX(0.01,Shocks!$E36*ABS(RFR_spot_no_VA!J36) ),5)</f>
        <v>3.6490000000000002E-2</v>
      </c>
      <c r="K36" s="37">
        <f>ROUND(RFR_spot_no_VA!K36 + MAX(0.01,Shocks!$E36*ABS(RFR_spot_no_VA!K36) ),5)</f>
        <v>3.6580000000000001E-2</v>
      </c>
      <c r="L36" s="37">
        <f>ROUND(RFR_spot_no_VA!L36 + MAX(0.01,Shocks!$E36*ABS(RFR_spot_no_VA!L36) ),5)</f>
        <v>3.6580000000000001E-2</v>
      </c>
      <c r="M36" s="38">
        <f>ROUND(RFR_spot_no_VA!M36 + MAX(0.01,Shocks!$E36*ABS(RFR_spot_no_VA!M36) ),5)</f>
        <v>3.6580000000000001E-2</v>
      </c>
      <c r="N36" s="38">
        <f>ROUND(RFR_spot_no_VA!N36 + MAX(0.01,Shocks!$E36*ABS(RFR_spot_no_VA!N36) ),5)</f>
        <v>3.6580000000000001E-2</v>
      </c>
      <c r="O36" s="38">
        <f>ROUND(RFR_spot_no_VA!O36 + MAX(0.01,Shocks!$E36*ABS(RFR_spot_no_VA!O36) ),5)</f>
        <v>3.6580000000000001E-2</v>
      </c>
      <c r="P36" s="38">
        <f>ROUND(RFR_spot_no_VA!P36 + MAX(0.01,Shocks!$E36*ABS(RFR_spot_no_VA!P36) ),5)</f>
        <v>7.8920000000000004E-2</v>
      </c>
      <c r="Q36" s="38">
        <f>ROUND(RFR_spot_no_VA!Q36 + MAX(0.01,Shocks!$E36*ABS(RFR_spot_no_VA!Q36) ),5)</f>
        <v>5.7570000000000003E-2</v>
      </c>
      <c r="R36" s="38">
        <f>ROUND(RFR_spot_no_VA!R36 + MAX(0.01,Shocks!$E36*ABS(RFR_spot_no_VA!R36) ),5)</f>
        <v>3.6580000000000001E-2</v>
      </c>
      <c r="S36" s="38">
        <f>ROUND(RFR_spot_no_VA!S36 + MAX(0.01,Shocks!$E36*ABS(RFR_spot_no_VA!S36) ),5)</f>
        <v>3.6580000000000001E-2</v>
      </c>
      <c r="T36" s="38">
        <f>ROUND(RFR_spot_no_VA!T36 + MAX(0.01,Shocks!$E36*ABS(RFR_spot_no_VA!T36) ),5)</f>
        <v>3.6580000000000001E-2</v>
      </c>
      <c r="U36" s="38">
        <f>ROUND(RFR_spot_no_VA!U36 + MAX(0.01,Shocks!$E36*ABS(RFR_spot_no_VA!U36) ),5)</f>
        <v>2.4760000000000001E-2</v>
      </c>
      <c r="V36" s="38">
        <f>ROUND(RFR_spot_no_VA!V36 + MAX(0.01,Shocks!$E36*ABS(RFR_spot_no_VA!V36) ),5)</f>
        <v>3.6580000000000001E-2</v>
      </c>
      <c r="W36" s="38">
        <f>ROUND(RFR_spot_no_VA!W36 + MAX(0.01,Shocks!$E36*ABS(RFR_spot_no_VA!W36) ),5)</f>
        <v>3.6580000000000001E-2</v>
      </c>
      <c r="X36" s="38">
        <f>ROUND(RFR_spot_no_VA!X36 + MAX(0.01,Shocks!$E36*ABS(RFR_spot_no_VA!X36) ),5)</f>
        <v>3.6580000000000001E-2</v>
      </c>
      <c r="Y36" s="38">
        <f>ROUND(RFR_spot_no_VA!Y36 + MAX(0.01,Shocks!$E36*ABS(RFR_spot_no_VA!Y36) ),5)</f>
        <v>3.6580000000000001E-2</v>
      </c>
      <c r="Z36" s="38">
        <f>ROUND(RFR_spot_no_VA!Z36 + MAX(0.01,Shocks!$E36*ABS(RFR_spot_no_VA!Z36) ),5)</f>
        <v>4.5409999999999999E-2</v>
      </c>
      <c r="AA36" s="38">
        <f>ROUND(RFR_spot_no_VA!AA36 + MAX(0.01,Shocks!$E36*ABS(RFR_spot_no_VA!AA36) ),5)</f>
        <v>6.225E-2</v>
      </c>
      <c r="AB36" s="38">
        <f>ROUND(RFR_spot_no_VA!AB36 + MAX(0.01,Shocks!$E36*ABS(RFR_spot_no_VA!AB36) ),5)</f>
        <v>3.6580000000000001E-2</v>
      </c>
      <c r="AC36" s="38">
        <f>ROUND(RFR_spot_no_VA!AC36 + MAX(0.01,Shocks!$E36*ABS(RFR_spot_no_VA!AC36) ),5)</f>
        <v>7.6420000000000002E-2</v>
      </c>
      <c r="AD36" s="38">
        <f>ROUND(RFR_spot_no_VA!AD36 + MAX(0.01,Shocks!$E36*ABS(RFR_spot_no_VA!AD36) ),5)</f>
        <v>0.15431</v>
      </c>
      <c r="AE36" s="38">
        <f>ROUND(RFR_spot_no_VA!AE36 + MAX(0.01,Shocks!$E36*ABS(RFR_spot_no_VA!AE36) ),5)</f>
        <v>3.6580000000000001E-2</v>
      </c>
      <c r="AF36" s="38">
        <f>ROUND(RFR_spot_no_VA!AF36 + MAX(0.01,Shocks!$E36*ABS(RFR_spot_no_VA!AF36) ),5)</f>
        <v>3.6580000000000001E-2</v>
      </c>
      <c r="AG36" s="38">
        <f>ROUND(RFR_spot_no_VA!AG36 + MAX(0.01,Shocks!$E36*ABS(RFR_spot_no_VA!AG36) ),5)</f>
        <v>3.6580000000000001E-2</v>
      </c>
      <c r="AH36" s="38">
        <f>ROUND(RFR_spot_no_VA!AH36 + MAX(0.01,Shocks!$E36*ABS(RFR_spot_no_VA!AH36) ),5)</f>
        <v>3.9390000000000001E-2</v>
      </c>
      <c r="AI36" s="38">
        <f>ROUND(RFR_spot_no_VA!AI36 + MAX(0.01,Shocks!$E36*ABS(RFR_spot_no_VA!AI36) ),5)</f>
        <v>2.4760000000000001E-2</v>
      </c>
      <c r="AJ36" s="38">
        <f>ROUND(RFR_spot_no_VA!AJ36 + MAX(0.01,Shocks!$E36*ABS(RFR_spot_no_VA!AJ36) ),5)</f>
        <v>4.9779999999999998E-2</v>
      </c>
      <c r="AK36" s="38">
        <f>ROUND(RFR_spot_no_VA!AK36 + MAX(0.01,Shocks!$E36*ABS(RFR_spot_no_VA!AK36) ),5)</f>
        <v>5.5849999999999997E-2</v>
      </c>
      <c r="AL36" s="38">
        <f>ROUND(RFR_spot_no_VA!AL36 + MAX(0.01,Shocks!$E36*ABS(RFR_spot_no_VA!AL36) ),5)</f>
        <v>0.12202</v>
      </c>
      <c r="AM36" s="38">
        <f>ROUND(RFR_spot_no_VA!AM36 + MAX(0.01,Shocks!$E36*ABS(RFR_spot_no_VA!AM36) ),5)</f>
        <v>4.3909999999999998E-2</v>
      </c>
      <c r="AN36" s="38">
        <f>ROUND(RFR_spot_no_VA!AN36 + MAX(0.01,Shocks!$E36*ABS(RFR_spot_no_VA!AN36) ),5)</f>
        <v>6.9629999999999997E-2</v>
      </c>
      <c r="AO36" s="38">
        <f>ROUND(RFR_spot_no_VA!AO36 + MAX(0.01,Shocks!$E36*ABS(RFR_spot_no_VA!AO36) ),5)</f>
        <v>3.9800000000000002E-2</v>
      </c>
      <c r="AP36" s="38">
        <f>ROUND(RFR_spot_no_VA!AP36 + MAX(0.01,Shocks!$E36*ABS(RFR_spot_no_VA!AP36) ),5)</f>
        <v>0.11272</v>
      </c>
      <c r="AQ36" s="38">
        <f>ROUND(RFR_spot_no_VA!AQ36 + MAX(0.01,Shocks!$E36*ABS(RFR_spot_no_VA!AQ36) ),5)</f>
        <v>4.4420000000000001E-2</v>
      </c>
      <c r="AR36" s="38">
        <f>ROUND(RFR_spot_no_VA!AR36 + MAX(0.01,Shocks!$E36*ABS(RFR_spot_no_VA!AR36) ),5)</f>
        <v>7.4789999999999995E-2</v>
      </c>
      <c r="AS36" s="38">
        <f>ROUND(RFR_spot_no_VA!AS36 + MAX(0.01,Shocks!$E36*ABS(RFR_spot_no_VA!AS36) ),5)</f>
        <v>2.7449999999999999E-2</v>
      </c>
      <c r="AT36" s="38">
        <f>ROUND(RFR_spot_no_VA!AT36 + MAX(0.01,Shocks!$E36*ABS(RFR_spot_no_VA!AT36) ),5)</f>
        <v>5.0380000000000001E-2</v>
      </c>
      <c r="AU36" s="38">
        <f>ROUND(RFR_spot_no_VA!AU36 + MAX(0.01,Shocks!$E36*ABS(RFR_spot_no_VA!AU36) ),5)</f>
        <v>9.4640000000000002E-2</v>
      </c>
      <c r="AV36" s="38">
        <f>ROUND(RFR_spot_no_VA!AV36 + MAX(0.01,Shocks!$E36*ABS(RFR_spot_no_VA!AV36) ),5)</f>
        <v>5.8200000000000002E-2</v>
      </c>
      <c r="AW36" s="38">
        <f>ROUND(RFR_spot_no_VA!AW36 + MAX(0.01,Shocks!$E36*ABS(RFR_spot_no_VA!AW36) ),5)</f>
        <v>4.0759999999999998E-2</v>
      </c>
      <c r="AX36" s="38">
        <f>ROUND(RFR_spot_no_VA!AX36 + MAX(0.01,Shocks!$E36*ABS(RFR_spot_no_VA!AX36) ),5)</f>
        <v>0.12078999999999999</v>
      </c>
      <c r="AY36" s="38">
        <f>ROUND(RFR_spot_no_VA!AY36 + MAX(0.01,Shocks!$E36*ABS(RFR_spot_no_VA!AY36) ),5)</f>
        <v>3.7379999999999997E-2</v>
      </c>
      <c r="AZ36" s="38">
        <f>ROUND(RFR_spot_no_VA!AZ36 + MAX(0.01,Shocks!$E36*ABS(RFR_spot_no_VA!AZ36) ),5)</f>
        <v>3.1780000000000003E-2</v>
      </c>
      <c r="BA36" s="38">
        <f>ROUND(RFR_spot_no_VA!BA36 + MAX(0.01,Shocks!$E36*ABS(RFR_spot_no_VA!BA36) ),5)</f>
        <v>4.1480000000000003E-2</v>
      </c>
      <c r="BB36" s="38">
        <f>ROUND(RFR_spot_no_VA!BB36 + MAX(0.01,Shocks!$E36*ABS(RFR_spot_no_VA!BB36) ),5)</f>
        <v>0.22017999999999999</v>
      </c>
      <c r="BC36" s="38">
        <f>ROUND(RFR_spot_no_VA!BC36 + MAX(0.01,Shocks!$E36*ABS(RFR_spot_no_VA!BC36) ),5)</f>
        <v>4.7449999999999999E-2</v>
      </c>
      <c r="BD36" s="39"/>
      <c r="BE36" s="2"/>
    </row>
    <row r="37" spans="1:57" x14ac:dyDescent="0.25">
      <c r="A37" s="2"/>
      <c r="B37" s="2">
        <f>RFR_spot_no_VA!B37</f>
        <v>27</v>
      </c>
      <c r="C37" s="37">
        <f>ROUND(RFR_spot_no_VA!C37 + MAX(0.01,Shocks!$E37*ABS(RFR_spot_no_VA!C37) ),5)</f>
        <v>3.6659999999999998E-2</v>
      </c>
      <c r="D37" s="37">
        <f>ROUND(RFR_spot_no_VA!D37 + MAX(0.01,Shocks!$E37*ABS(RFR_spot_no_VA!D37) ),5)</f>
        <v>3.6659999999999998E-2</v>
      </c>
      <c r="E37" s="37">
        <f>ROUND(RFR_spot_no_VA!E37 + MAX(0.01,Shocks!$E37*ABS(RFR_spot_no_VA!E37) ),5)</f>
        <v>3.6659999999999998E-2</v>
      </c>
      <c r="F37" s="37">
        <f>ROUND(RFR_spot_no_VA!F37 + MAX(0.01,Shocks!$E37*ABS(RFR_spot_no_VA!F37) ),5)</f>
        <v>3.6229999999999998E-2</v>
      </c>
      <c r="G37" s="37">
        <f>ROUND(RFR_spot_no_VA!G37 + MAX(0.01,Shocks!$E37*ABS(RFR_spot_no_VA!G37) ),5)</f>
        <v>3.6659999999999998E-2</v>
      </c>
      <c r="H37" s="37">
        <f>ROUND(RFR_spot_no_VA!H37 + MAX(0.01,Shocks!$E37*ABS(RFR_spot_no_VA!H37) ),5)</f>
        <v>3.6659999999999998E-2</v>
      </c>
      <c r="I37" s="37">
        <f>ROUND(RFR_spot_no_VA!I37 + MAX(0.01,Shocks!$E37*ABS(RFR_spot_no_VA!I37) ),5)</f>
        <v>4.7010000000000003E-2</v>
      </c>
      <c r="J37" s="37">
        <f>ROUND(RFR_spot_no_VA!J37 + MAX(0.01,Shocks!$E37*ABS(RFR_spot_no_VA!J37) ),5)</f>
        <v>3.6569999999999998E-2</v>
      </c>
      <c r="K37" s="37">
        <f>ROUND(RFR_spot_no_VA!K37 + MAX(0.01,Shocks!$E37*ABS(RFR_spot_no_VA!K37) ),5)</f>
        <v>3.6659999999999998E-2</v>
      </c>
      <c r="L37" s="37">
        <f>ROUND(RFR_spot_no_VA!L37 + MAX(0.01,Shocks!$E37*ABS(RFR_spot_no_VA!L37) ),5)</f>
        <v>3.6659999999999998E-2</v>
      </c>
      <c r="M37" s="38">
        <f>ROUND(RFR_spot_no_VA!M37 + MAX(0.01,Shocks!$E37*ABS(RFR_spot_no_VA!M37) ),5)</f>
        <v>3.6659999999999998E-2</v>
      </c>
      <c r="N37" s="38">
        <f>ROUND(RFR_spot_no_VA!N37 + MAX(0.01,Shocks!$E37*ABS(RFR_spot_no_VA!N37) ),5)</f>
        <v>3.6659999999999998E-2</v>
      </c>
      <c r="O37" s="38">
        <f>ROUND(RFR_spot_no_VA!O37 + MAX(0.01,Shocks!$E37*ABS(RFR_spot_no_VA!O37) ),5)</f>
        <v>3.6659999999999998E-2</v>
      </c>
      <c r="P37" s="38">
        <f>ROUND(RFR_spot_no_VA!P37 + MAX(0.01,Shocks!$E37*ABS(RFR_spot_no_VA!P37) ),5)</f>
        <v>7.8259999999999996E-2</v>
      </c>
      <c r="Q37" s="38">
        <f>ROUND(RFR_spot_no_VA!Q37 + MAX(0.01,Shocks!$E37*ABS(RFR_spot_no_VA!Q37) ),5)</f>
        <v>5.7020000000000001E-2</v>
      </c>
      <c r="R37" s="38">
        <f>ROUND(RFR_spot_no_VA!R37 + MAX(0.01,Shocks!$E37*ABS(RFR_spot_no_VA!R37) ),5)</f>
        <v>3.6659999999999998E-2</v>
      </c>
      <c r="S37" s="38">
        <f>ROUND(RFR_spot_no_VA!S37 + MAX(0.01,Shocks!$E37*ABS(RFR_spot_no_VA!S37) ),5)</f>
        <v>3.6659999999999998E-2</v>
      </c>
      <c r="T37" s="38">
        <f>ROUND(RFR_spot_no_VA!T37 + MAX(0.01,Shocks!$E37*ABS(RFR_spot_no_VA!T37) ),5)</f>
        <v>3.6659999999999998E-2</v>
      </c>
      <c r="U37" s="38">
        <f>ROUND(RFR_spot_no_VA!U37 + MAX(0.01,Shocks!$E37*ABS(RFR_spot_no_VA!U37) ),5)</f>
        <v>2.4979999999999999E-2</v>
      </c>
      <c r="V37" s="38">
        <f>ROUND(RFR_spot_no_VA!V37 + MAX(0.01,Shocks!$E37*ABS(RFR_spot_no_VA!V37) ),5)</f>
        <v>3.6659999999999998E-2</v>
      </c>
      <c r="W37" s="38">
        <f>ROUND(RFR_spot_no_VA!W37 + MAX(0.01,Shocks!$E37*ABS(RFR_spot_no_VA!W37) ),5)</f>
        <v>3.6659999999999998E-2</v>
      </c>
      <c r="X37" s="38">
        <f>ROUND(RFR_spot_no_VA!X37 + MAX(0.01,Shocks!$E37*ABS(RFR_spot_no_VA!X37) ),5)</f>
        <v>3.6659999999999998E-2</v>
      </c>
      <c r="Y37" s="38">
        <f>ROUND(RFR_spot_no_VA!Y37 + MAX(0.01,Shocks!$E37*ABS(RFR_spot_no_VA!Y37) ),5)</f>
        <v>3.6659999999999998E-2</v>
      </c>
      <c r="Z37" s="38">
        <f>ROUND(RFR_spot_no_VA!Z37 + MAX(0.01,Shocks!$E37*ABS(RFR_spot_no_VA!Z37) ),5)</f>
        <v>4.5359999999999998E-2</v>
      </c>
      <c r="AA37" s="38">
        <f>ROUND(RFR_spot_no_VA!AA37 + MAX(0.01,Shocks!$E37*ABS(RFR_spot_no_VA!AA37) ),5)</f>
        <v>6.166E-2</v>
      </c>
      <c r="AB37" s="38">
        <f>ROUND(RFR_spot_no_VA!AB37 + MAX(0.01,Shocks!$E37*ABS(RFR_spot_no_VA!AB37) ),5)</f>
        <v>3.6659999999999998E-2</v>
      </c>
      <c r="AC37" s="38">
        <f>ROUND(RFR_spot_no_VA!AC37 + MAX(0.01,Shocks!$E37*ABS(RFR_spot_no_VA!AC37) ),5)</f>
        <v>7.5420000000000001E-2</v>
      </c>
      <c r="AD37" s="38">
        <f>ROUND(RFR_spot_no_VA!AD37 + MAX(0.01,Shocks!$E37*ABS(RFR_spot_no_VA!AD37) ),5)</f>
        <v>0.15178</v>
      </c>
      <c r="AE37" s="38">
        <f>ROUND(RFR_spot_no_VA!AE37 + MAX(0.01,Shocks!$E37*ABS(RFR_spot_no_VA!AE37) ),5)</f>
        <v>3.6659999999999998E-2</v>
      </c>
      <c r="AF37" s="38">
        <f>ROUND(RFR_spot_no_VA!AF37 + MAX(0.01,Shocks!$E37*ABS(RFR_spot_no_VA!AF37) ),5)</f>
        <v>3.6659999999999998E-2</v>
      </c>
      <c r="AG37" s="38">
        <f>ROUND(RFR_spot_no_VA!AG37 + MAX(0.01,Shocks!$E37*ABS(RFR_spot_no_VA!AG37) ),5)</f>
        <v>3.6659999999999998E-2</v>
      </c>
      <c r="AH37" s="38">
        <f>ROUND(RFR_spot_no_VA!AH37 + MAX(0.01,Shocks!$E37*ABS(RFR_spot_no_VA!AH37) ),5)</f>
        <v>3.9530000000000003E-2</v>
      </c>
      <c r="AI37" s="38">
        <f>ROUND(RFR_spot_no_VA!AI37 + MAX(0.01,Shocks!$E37*ABS(RFR_spot_no_VA!AI37) ),5)</f>
        <v>2.4979999999999999E-2</v>
      </c>
      <c r="AJ37" s="38">
        <f>ROUND(RFR_spot_no_VA!AJ37 + MAX(0.01,Shocks!$E37*ABS(RFR_spot_no_VA!AJ37) ),5)</f>
        <v>4.9619999999999997E-2</v>
      </c>
      <c r="AK37" s="38">
        <f>ROUND(RFR_spot_no_VA!AK37 + MAX(0.01,Shocks!$E37*ABS(RFR_spot_no_VA!AK37) ),5)</f>
        <v>5.5359999999999999E-2</v>
      </c>
      <c r="AL37" s="38">
        <f>ROUND(RFR_spot_no_VA!AL37 + MAX(0.01,Shocks!$E37*ABS(RFR_spot_no_VA!AL37) ),5)</f>
        <v>0.12023</v>
      </c>
      <c r="AM37" s="38">
        <f>ROUND(RFR_spot_no_VA!AM37 + MAX(0.01,Shocks!$E37*ABS(RFR_spot_no_VA!AM37) ),5)</f>
        <v>4.385E-2</v>
      </c>
      <c r="AN37" s="38">
        <f>ROUND(RFR_spot_no_VA!AN37 + MAX(0.01,Shocks!$E37*ABS(RFR_spot_no_VA!AN37) ),5)</f>
        <v>6.9180000000000005E-2</v>
      </c>
      <c r="AO37" s="38">
        <f>ROUND(RFR_spot_no_VA!AO37 + MAX(0.01,Shocks!$E37*ABS(RFR_spot_no_VA!AO37) ),5)</f>
        <v>4.02E-2</v>
      </c>
      <c r="AP37" s="38">
        <f>ROUND(RFR_spot_no_VA!AP37 + MAX(0.01,Shocks!$E37*ABS(RFR_spot_no_VA!AP37) ),5)</f>
        <v>0.11099000000000001</v>
      </c>
      <c r="AQ37" s="38">
        <f>ROUND(RFR_spot_no_VA!AQ37 + MAX(0.01,Shocks!$E37*ABS(RFR_spot_no_VA!AQ37) ),5)</f>
        <v>4.4409999999999998E-2</v>
      </c>
      <c r="AR37" s="38">
        <f>ROUND(RFR_spot_no_VA!AR37 + MAX(0.01,Shocks!$E37*ABS(RFR_spot_no_VA!AR37) ),5)</f>
        <v>7.4539999999999995E-2</v>
      </c>
      <c r="AS37" s="38">
        <f>ROUND(RFR_spot_no_VA!AS37 + MAX(0.01,Shocks!$E37*ABS(RFR_spot_no_VA!AS37) ),5)</f>
        <v>2.7609999999999999E-2</v>
      </c>
      <c r="AT37" s="38">
        <f>ROUND(RFR_spot_no_VA!AT37 + MAX(0.01,Shocks!$E37*ABS(RFR_spot_no_VA!AT37) ),5)</f>
        <v>5.0340000000000003E-2</v>
      </c>
      <c r="AU37" s="38">
        <f>ROUND(RFR_spot_no_VA!AU37 + MAX(0.01,Shocks!$E37*ABS(RFR_spot_no_VA!AU37) ),5)</f>
        <v>9.3399999999999997E-2</v>
      </c>
      <c r="AV37" s="38">
        <f>ROUND(RFR_spot_no_VA!AV37 + MAX(0.01,Shocks!$E37*ABS(RFR_spot_no_VA!AV37) ),5)</f>
        <v>5.7849999999999999E-2</v>
      </c>
      <c r="AW37" s="38">
        <f>ROUND(RFR_spot_no_VA!AW37 + MAX(0.01,Shocks!$E37*ABS(RFR_spot_no_VA!AW37) ),5)</f>
        <v>4.0809999999999999E-2</v>
      </c>
      <c r="AX37" s="38">
        <f>ROUND(RFR_spot_no_VA!AX37 + MAX(0.01,Shocks!$E37*ABS(RFR_spot_no_VA!AX37) ),5)</f>
        <v>0.11938</v>
      </c>
      <c r="AY37" s="38">
        <f>ROUND(RFR_spot_no_VA!AY37 + MAX(0.01,Shocks!$E37*ABS(RFR_spot_no_VA!AY37) ),5)</f>
        <v>3.7470000000000003E-2</v>
      </c>
      <c r="AZ37" s="38">
        <f>ROUND(RFR_spot_no_VA!AZ37 + MAX(0.01,Shocks!$E37*ABS(RFR_spot_no_VA!AZ37) ),5)</f>
        <v>3.209E-2</v>
      </c>
      <c r="BA37" s="38">
        <f>ROUND(RFR_spot_no_VA!BA37 + MAX(0.01,Shocks!$E37*ABS(RFR_spot_no_VA!BA37) ),5)</f>
        <v>4.1549999999999997E-2</v>
      </c>
      <c r="BB37" s="38">
        <f>ROUND(RFR_spot_no_VA!BB37 + MAX(0.01,Shocks!$E37*ABS(RFR_spot_no_VA!BB37) ),5)</f>
        <v>0.21554000000000001</v>
      </c>
      <c r="BC37" s="38">
        <f>ROUND(RFR_spot_no_VA!BC37 + MAX(0.01,Shocks!$E37*ABS(RFR_spot_no_VA!BC37) ),5)</f>
        <v>4.7149999999999997E-2</v>
      </c>
      <c r="BD37" s="39"/>
      <c r="BE37" s="2"/>
    </row>
    <row r="38" spans="1:57" x14ac:dyDescent="0.25">
      <c r="A38" s="2"/>
      <c r="B38" s="2">
        <f>RFR_spot_no_VA!B38</f>
        <v>28</v>
      </c>
      <c r="C38" s="37">
        <f>ROUND(RFR_spot_no_VA!C38 + MAX(0.01,Shocks!$E38*ABS(RFR_spot_no_VA!C38) ),5)</f>
        <v>3.6749999999999998E-2</v>
      </c>
      <c r="D38" s="37">
        <f>ROUND(RFR_spot_no_VA!D38 + MAX(0.01,Shocks!$E38*ABS(RFR_spot_no_VA!D38) ),5)</f>
        <v>3.6749999999999998E-2</v>
      </c>
      <c r="E38" s="37">
        <f>ROUND(RFR_spot_no_VA!E38 + MAX(0.01,Shocks!$E38*ABS(RFR_spot_no_VA!E38) ),5)</f>
        <v>3.6749999999999998E-2</v>
      </c>
      <c r="F38" s="37">
        <f>ROUND(RFR_spot_no_VA!F38 + MAX(0.01,Shocks!$E38*ABS(RFR_spot_no_VA!F38) ),5)</f>
        <v>3.6330000000000001E-2</v>
      </c>
      <c r="G38" s="37">
        <f>ROUND(RFR_spot_no_VA!G38 + MAX(0.01,Shocks!$E38*ABS(RFR_spot_no_VA!G38) ),5)</f>
        <v>3.6749999999999998E-2</v>
      </c>
      <c r="H38" s="37">
        <f>ROUND(RFR_spot_no_VA!H38 + MAX(0.01,Shocks!$E38*ABS(RFR_spot_no_VA!H38) ),5)</f>
        <v>3.6749999999999998E-2</v>
      </c>
      <c r="I38" s="37">
        <f>ROUND(RFR_spot_no_VA!I38 + MAX(0.01,Shocks!$E38*ABS(RFR_spot_no_VA!I38) ),5)</f>
        <v>4.6929999999999999E-2</v>
      </c>
      <c r="J38" s="37">
        <f>ROUND(RFR_spot_no_VA!J38 + MAX(0.01,Shocks!$E38*ABS(RFR_spot_no_VA!J38) ),5)</f>
        <v>3.6659999999999998E-2</v>
      </c>
      <c r="K38" s="37">
        <f>ROUND(RFR_spot_no_VA!K38 + MAX(0.01,Shocks!$E38*ABS(RFR_spot_no_VA!K38) ),5)</f>
        <v>3.6749999999999998E-2</v>
      </c>
      <c r="L38" s="37">
        <f>ROUND(RFR_spot_no_VA!L38 + MAX(0.01,Shocks!$E38*ABS(RFR_spot_no_VA!L38) ),5)</f>
        <v>3.6749999999999998E-2</v>
      </c>
      <c r="M38" s="38">
        <f>ROUND(RFR_spot_no_VA!M38 + MAX(0.01,Shocks!$E38*ABS(RFR_spot_no_VA!M38) ),5)</f>
        <v>3.6749999999999998E-2</v>
      </c>
      <c r="N38" s="38">
        <f>ROUND(RFR_spot_no_VA!N38 + MAX(0.01,Shocks!$E38*ABS(RFR_spot_no_VA!N38) ),5)</f>
        <v>3.6749999999999998E-2</v>
      </c>
      <c r="O38" s="38">
        <f>ROUND(RFR_spot_no_VA!O38 + MAX(0.01,Shocks!$E38*ABS(RFR_spot_no_VA!O38) ),5)</f>
        <v>3.6749999999999998E-2</v>
      </c>
      <c r="P38" s="38">
        <f>ROUND(RFR_spot_no_VA!P38 + MAX(0.01,Shocks!$E38*ABS(RFR_spot_no_VA!P38) ),5)</f>
        <v>7.7619999999999995E-2</v>
      </c>
      <c r="Q38" s="38">
        <f>ROUND(RFR_spot_no_VA!Q38 + MAX(0.01,Shocks!$E38*ABS(RFR_spot_no_VA!Q38) ),5)</f>
        <v>5.6489999999999999E-2</v>
      </c>
      <c r="R38" s="38">
        <f>ROUND(RFR_spot_no_VA!R38 + MAX(0.01,Shocks!$E38*ABS(RFR_spot_no_VA!R38) ),5)</f>
        <v>3.6749999999999998E-2</v>
      </c>
      <c r="S38" s="38">
        <f>ROUND(RFR_spot_no_VA!S38 + MAX(0.01,Shocks!$E38*ABS(RFR_spot_no_VA!S38) ),5)</f>
        <v>3.6749999999999998E-2</v>
      </c>
      <c r="T38" s="38">
        <f>ROUND(RFR_spot_no_VA!T38 + MAX(0.01,Shocks!$E38*ABS(RFR_spot_no_VA!T38) ),5)</f>
        <v>3.6749999999999998E-2</v>
      </c>
      <c r="U38" s="38">
        <f>ROUND(RFR_spot_no_VA!U38 + MAX(0.01,Shocks!$E38*ABS(RFR_spot_no_VA!U38) ),5)</f>
        <v>2.52E-2</v>
      </c>
      <c r="V38" s="38">
        <f>ROUND(RFR_spot_no_VA!V38 + MAX(0.01,Shocks!$E38*ABS(RFR_spot_no_VA!V38) ),5)</f>
        <v>3.6749999999999998E-2</v>
      </c>
      <c r="W38" s="38">
        <f>ROUND(RFR_spot_no_VA!W38 + MAX(0.01,Shocks!$E38*ABS(RFR_spot_no_VA!W38) ),5)</f>
        <v>3.6749999999999998E-2</v>
      </c>
      <c r="X38" s="38">
        <f>ROUND(RFR_spot_no_VA!X38 + MAX(0.01,Shocks!$E38*ABS(RFR_spot_no_VA!X38) ),5)</f>
        <v>3.6749999999999998E-2</v>
      </c>
      <c r="Y38" s="38">
        <f>ROUND(RFR_spot_no_VA!Y38 + MAX(0.01,Shocks!$E38*ABS(RFR_spot_no_VA!Y38) ),5)</f>
        <v>3.6749999999999998E-2</v>
      </c>
      <c r="Z38" s="38">
        <f>ROUND(RFR_spot_no_VA!Z38 + MAX(0.01,Shocks!$E38*ABS(RFR_spot_no_VA!Z38) ),5)</f>
        <v>4.53E-2</v>
      </c>
      <c r="AA38" s="38">
        <f>ROUND(RFR_spot_no_VA!AA38 + MAX(0.01,Shocks!$E38*ABS(RFR_spot_no_VA!AA38) ),5)</f>
        <v>6.1069999999999999E-2</v>
      </c>
      <c r="AB38" s="38">
        <f>ROUND(RFR_spot_no_VA!AB38 + MAX(0.01,Shocks!$E38*ABS(RFR_spot_no_VA!AB38) ),5)</f>
        <v>3.6749999999999998E-2</v>
      </c>
      <c r="AC38" s="38">
        <f>ROUND(RFR_spot_no_VA!AC38 + MAX(0.01,Shocks!$E38*ABS(RFR_spot_no_VA!AC38) ),5)</f>
        <v>7.4440000000000006E-2</v>
      </c>
      <c r="AD38" s="38">
        <f>ROUND(RFR_spot_no_VA!AD38 + MAX(0.01,Shocks!$E38*ABS(RFR_spot_no_VA!AD38) ),5)</f>
        <v>0.14932000000000001</v>
      </c>
      <c r="AE38" s="38">
        <f>ROUND(RFR_spot_no_VA!AE38 + MAX(0.01,Shocks!$E38*ABS(RFR_spot_no_VA!AE38) ),5)</f>
        <v>3.6749999999999998E-2</v>
      </c>
      <c r="AF38" s="38">
        <f>ROUND(RFR_spot_no_VA!AF38 + MAX(0.01,Shocks!$E38*ABS(RFR_spot_no_VA!AF38) ),5)</f>
        <v>3.6749999999999998E-2</v>
      </c>
      <c r="AG38" s="38">
        <f>ROUND(RFR_spot_no_VA!AG38 + MAX(0.01,Shocks!$E38*ABS(RFR_spot_no_VA!AG38) ),5)</f>
        <v>3.6749999999999998E-2</v>
      </c>
      <c r="AH38" s="38">
        <f>ROUND(RFR_spot_no_VA!AH38 + MAX(0.01,Shocks!$E38*ABS(RFR_spot_no_VA!AH38) ),5)</f>
        <v>3.9649999999999998E-2</v>
      </c>
      <c r="AI38" s="38">
        <f>ROUND(RFR_spot_no_VA!AI38 + MAX(0.01,Shocks!$E38*ABS(RFR_spot_no_VA!AI38) ),5)</f>
        <v>2.52E-2</v>
      </c>
      <c r="AJ38" s="38">
        <f>ROUND(RFR_spot_no_VA!AJ38 + MAX(0.01,Shocks!$E38*ABS(RFR_spot_no_VA!AJ38) ),5)</f>
        <v>4.9459999999999997E-2</v>
      </c>
      <c r="AK38" s="38">
        <f>ROUND(RFR_spot_no_VA!AK38 + MAX(0.01,Shocks!$E38*ABS(RFR_spot_no_VA!AK38) ),5)</f>
        <v>5.4890000000000001E-2</v>
      </c>
      <c r="AL38" s="38">
        <f>ROUND(RFR_spot_no_VA!AL38 + MAX(0.01,Shocks!$E38*ABS(RFR_spot_no_VA!AL38) ),5)</f>
        <v>0.11851</v>
      </c>
      <c r="AM38" s="38">
        <f>ROUND(RFR_spot_no_VA!AM38 + MAX(0.01,Shocks!$E38*ABS(RFR_spot_no_VA!AM38) ),5)</f>
        <v>4.3790000000000003E-2</v>
      </c>
      <c r="AN38" s="38">
        <f>ROUND(RFR_spot_no_VA!AN38 + MAX(0.01,Shocks!$E38*ABS(RFR_spot_no_VA!AN38) ),5)</f>
        <v>6.8750000000000006E-2</v>
      </c>
      <c r="AO38" s="38">
        <f>ROUND(RFR_spot_no_VA!AO38 + MAX(0.01,Shocks!$E38*ABS(RFR_spot_no_VA!AO38) ),5)</f>
        <v>4.0579999999999998E-2</v>
      </c>
      <c r="AP38" s="38">
        <f>ROUND(RFR_spot_no_VA!AP38 + MAX(0.01,Shocks!$E38*ABS(RFR_spot_no_VA!AP38) ),5)</f>
        <v>0.10932</v>
      </c>
      <c r="AQ38" s="38">
        <f>ROUND(RFR_spot_no_VA!AQ38 + MAX(0.01,Shocks!$E38*ABS(RFR_spot_no_VA!AQ38) ),5)</f>
        <v>4.4400000000000002E-2</v>
      </c>
      <c r="AR38" s="38">
        <f>ROUND(RFR_spot_no_VA!AR38 + MAX(0.01,Shocks!$E38*ABS(RFR_spot_no_VA!AR38) ),5)</f>
        <v>7.4300000000000005E-2</v>
      </c>
      <c r="AS38" s="38">
        <f>ROUND(RFR_spot_no_VA!AS38 + MAX(0.01,Shocks!$E38*ABS(RFR_spot_no_VA!AS38) ),5)</f>
        <v>2.7779999999999999E-2</v>
      </c>
      <c r="AT38" s="38">
        <f>ROUND(RFR_spot_no_VA!AT38 + MAX(0.01,Shocks!$E38*ABS(RFR_spot_no_VA!AT38) ),5)</f>
        <v>5.0259999999999999E-2</v>
      </c>
      <c r="AU38" s="38">
        <f>ROUND(RFR_spot_no_VA!AU38 + MAX(0.01,Shocks!$E38*ABS(RFR_spot_no_VA!AU38) ),5)</f>
        <v>9.2189999999999994E-2</v>
      </c>
      <c r="AV38" s="38">
        <f>ROUND(RFR_spot_no_VA!AV38 + MAX(0.01,Shocks!$E38*ABS(RFR_spot_no_VA!AV38) ),5)</f>
        <v>5.7480000000000003E-2</v>
      </c>
      <c r="AW38" s="38">
        <f>ROUND(RFR_spot_no_VA!AW38 + MAX(0.01,Shocks!$E38*ABS(RFR_spot_no_VA!AW38) ),5)</f>
        <v>4.086E-2</v>
      </c>
      <c r="AX38" s="38">
        <f>ROUND(RFR_spot_no_VA!AX38 + MAX(0.01,Shocks!$E38*ABS(RFR_spot_no_VA!AX38) ),5)</f>
        <v>0.11798</v>
      </c>
      <c r="AY38" s="38">
        <f>ROUND(RFR_spot_no_VA!AY38 + MAX(0.01,Shocks!$E38*ABS(RFR_spot_no_VA!AY38) ),5)</f>
        <v>3.7560000000000003E-2</v>
      </c>
      <c r="AZ38" s="38">
        <f>ROUND(RFR_spot_no_VA!AZ38 + MAX(0.01,Shocks!$E38*ABS(RFR_spot_no_VA!AZ38) ),5)</f>
        <v>3.2390000000000002E-2</v>
      </c>
      <c r="BA38" s="38">
        <f>ROUND(RFR_spot_no_VA!BA38 + MAX(0.01,Shocks!$E38*ABS(RFR_spot_no_VA!BA38) ),5)</f>
        <v>4.1610000000000001E-2</v>
      </c>
      <c r="BB38" s="38">
        <f>ROUND(RFR_spot_no_VA!BB38 + MAX(0.01,Shocks!$E38*ABS(RFR_spot_no_VA!BB38) ),5)</f>
        <v>0.21104000000000001</v>
      </c>
      <c r="BC38" s="38">
        <f>ROUND(RFR_spot_no_VA!BC38 + MAX(0.01,Shocks!$E38*ABS(RFR_spot_no_VA!BC38) ),5)</f>
        <v>4.6850000000000003E-2</v>
      </c>
      <c r="BD38" s="39"/>
      <c r="BE38" s="2"/>
    </row>
    <row r="39" spans="1:57" x14ac:dyDescent="0.25">
      <c r="A39" s="2"/>
      <c r="B39" s="2">
        <f>RFR_spot_no_VA!B39</f>
        <v>29</v>
      </c>
      <c r="C39" s="37">
        <f>ROUND(RFR_spot_no_VA!C39 + MAX(0.01,Shocks!$E39*ABS(RFR_spot_no_VA!C39) ),5)</f>
        <v>3.6850000000000001E-2</v>
      </c>
      <c r="D39" s="37">
        <f>ROUND(RFR_spot_no_VA!D39 + MAX(0.01,Shocks!$E39*ABS(RFR_spot_no_VA!D39) ),5)</f>
        <v>3.6850000000000001E-2</v>
      </c>
      <c r="E39" s="37">
        <f>ROUND(RFR_spot_no_VA!E39 + MAX(0.01,Shocks!$E39*ABS(RFR_spot_no_VA!E39) ),5)</f>
        <v>3.6850000000000001E-2</v>
      </c>
      <c r="F39" s="37">
        <f>ROUND(RFR_spot_no_VA!F39 + MAX(0.01,Shocks!$E39*ABS(RFR_spot_no_VA!F39) ),5)</f>
        <v>3.644E-2</v>
      </c>
      <c r="G39" s="37">
        <f>ROUND(RFR_spot_no_VA!G39 + MAX(0.01,Shocks!$E39*ABS(RFR_spot_no_VA!G39) ),5)</f>
        <v>3.6850000000000001E-2</v>
      </c>
      <c r="H39" s="37">
        <f>ROUND(RFR_spot_no_VA!H39 + MAX(0.01,Shocks!$E39*ABS(RFR_spot_no_VA!H39) ),5)</f>
        <v>3.6850000000000001E-2</v>
      </c>
      <c r="I39" s="37">
        <f>ROUND(RFR_spot_no_VA!I39 + MAX(0.01,Shocks!$E39*ABS(RFR_spot_no_VA!I39) ),5)</f>
        <v>4.684E-2</v>
      </c>
      <c r="J39" s="37">
        <f>ROUND(RFR_spot_no_VA!J39 + MAX(0.01,Shocks!$E39*ABS(RFR_spot_no_VA!J39) ),5)</f>
        <v>3.6760000000000001E-2</v>
      </c>
      <c r="K39" s="37">
        <f>ROUND(RFR_spot_no_VA!K39 + MAX(0.01,Shocks!$E39*ABS(RFR_spot_no_VA!K39) ),5)</f>
        <v>3.6850000000000001E-2</v>
      </c>
      <c r="L39" s="37">
        <f>ROUND(RFR_spot_no_VA!L39 + MAX(0.01,Shocks!$E39*ABS(RFR_spot_no_VA!L39) ),5)</f>
        <v>3.6850000000000001E-2</v>
      </c>
      <c r="M39" s="38">
        <f>ROUND(RFR_spot_no_VA!M39 + MAX(0.01,Shocks!$E39*ABS(RFR_spot_no_VA!M39) ),5)</f>
        <v>3.6850000000000001E-2</v>
      </c>
      <c r="N39" s="38">
        <f>ROUND(RFR_spot_no_VA!N39 + MAX(0.01,Shocks!$E39*ABS(RFR_spot_no_VA!N39) ),5)</f>
        <v>3.6850000000000001E-2</v>
      </c>
      <c r="O39" s="38">
        <f>ROUND(RFR_spot_no_VA!O39 + MAX(0.01,Shocks!$E39*ABS(RFR_spot_no_VA!O39) ),5)</f>
        <v>3.6850000000000001E-2</v>
      </c>
      <c r="P39" s="38">
        <f>ROUND(RFR_spot_no_VA!P39 + MAX(0.01,Shocks!$E39*ABS(RFR_spot_no_VA!P39) ),5)</f>
        <v>7.6980000000000007E-2</v>
      </c>
      <c r="Q39" s="38">
        <f>ROUND(RFR_spot_no_VA!Q39 + MAX(0.01,Shocks!$E39*ABS(RFR_spot_no_VA!Q39) ),5)</f>
        <v>5.6000000000000001E-2</v>
      </c>
      <c r="R39" s="38">
        <f>ROUND(RFR_spot_no_VA!R39 + MAX(0.01,Shocks!$E39*ABS(RFR_spot_no_VA!R39) ),5)</f>
        <v>3.6850000000000001E-2</v>
      </c>
      <c r="S39" s="38">
        <f>ROUND(RFR_spot_no_VA!S39 + MAX(0.01,Shocks!$E39*ABS(RFR_spot_no_VA!S39) ),5)</f>
        <v>3.6850000000000001E-2</v>
      </c>
      <c r="T39" s="38">
        <f>ROUND(RFR_spot_no_VA!T39 + MAX(0.01,Shocks!$E39*ABS(RFR_spot_no_VA!T39) ),5)</f>
        <v>3.6850000000000001E-2</v>
      </c>
      <c r="U39" s="38">
        <f>ROUND(RFR_spot_no_VA!U39 + MAX(0.01,Shocks!$E39*ABS(RFR_spot_no_VA!U39) ),5)</f>
        <v>2.5409999999999999E-2</v>
      </c>
      <c r="V39" s="38">
        <f>ROUND(RFR_spot_no_VA!V39 + MAX(0.01,Shocks!$E39*ABS(RFR_spot_no_VA!V39) ),5)</f>
        <v>3.6850000000000001E-2</v>
      </c>
      <c r="W39" s="38">
        <f>ROUND(RFR_spot_no_VA!W39 + MAX(0.01,Shocks!$E39*ABS(RFR_spot_no_VA!W39) ),5)</f>
        <v>3.6850000000000001E-2</v>
      </c>
      <c r="X39" s="38">
        <f>ROUND(RFR_spot_no_VA!X39 + MAX(0.01,Shocks!$E39*ABS(RFR_spot_no_VA!X39) ),5)</f>
        <v>3.6850000000000001E-2</v>
      </c>
      <c r="Y39" s="38">
        <f>ROUND(RFR_spot_no_VA!Y39 + MAX(0.01,Shocks!$E39*ABS(RFR_spot_no_VA!Y39) ),5)</f>
        <v>3.6850000000000001E-2</v>
      </c>
      <c r="Z39" s="38">
        <f>ROUND(RFR_spot_no_VA!Z39 + MAX(0.01,Shocks!$E39*ABS(RFR_spot_no_VA!Z39) ),5)</f>
        <v>4.5249999999999999E-2</v>
      </c>
      <c r="AA39" s="38">
        <f>ROUND(RFR_spot_no_VA!AA39 + MAX(0.01,Shocks!$E39*ABS(RFR_spot_no_VA!AA39) ),5)</f>
        <v>6.0499999999999998E-2</v>
      </c>
      <c r="AB39" s="38">
        <f>ROUND(RFR_spot_no_VA!AB39 + MAX(0.01,Shocks!$E39*ABS(RFR_spot_no_VA!AB39) ),5)</f>
        <v>3.6850000000000001E-2</v>
      </c>
      <c r="AC39" s="38">
        <f>ROUND(RFR_spot_no_VA!AC39 + MAX(0.01,Shocks!$E39*ABS(RFR_spot_no_VA!AC39) ),5)</f>
        <v>7.3480000000000004E-2</v>
      </c>
      <c r="AD39" s="38">
        <f>ROUND(RFR_spot_no_VA!AD39 + MAX(0.01,Shocks!$E39*ABS(RFR_spot_no_VA!AD39) ),5)</f>
        <v>0.14692</v>
      </c>
      <c r="AE39" s="38">
        <f>ROUND(RFR_spot_no_VA!AE39 + MAX(0.01,Shocks!$E39*ABS(RFR_spot_no_VA!AE39) ),5)</f>
        <v>3.6850000000000001E-2</v>
      </c>
      <c r="AF39" s="38">
        <f>ROUND(RFR_spot_no_VA!AF39 + MAX(0.01,Shocks!$E39*ABS(RFR_spot_no_VA!AF39) ),5)</f>
        <v>3.6850000000000001E-2</v>
      </c>
      <c r="AG39" s="38">
        <f>ROUND(RFR_spot_no_VA!AG39 + MAX(0.01,Shocks!$E39*ABS(RFR_spot_no_VA!AG39) ),5)</f>
        <v>3.6850000000000001E-2</v>
      </c>
      <c r="AH39" s="38">
        <f>ROUND(RFR_spot_no_VA!AH39 + MAX(0.01,Shocks!$E39*ABS(RFR_spot_no_VA!AH39) ),5)</f>
        <v>3.977E-2</v>
      </c>
      <c r="AI39" s="38">
        <f>ROUND(RFR_spot_no_VA!AI39 + MAX(0.01,Shocks!$E39*ABS(RFR_spot_no_VA!AI39) ),5)</f>
        <v>2.5409999999999999E-2</v>
      </c>
      <c r="AJ39" s="38">
        <f>ROUND(RFR_spot_no_VA!AJ39 + MAX(0.01,Shocks!$E39*ABS(RFR_spot_no_VA!AJ39) ),5)</f>
        <v>4.9320000000000003E-2</v>
      </c>
      <c r="AK39" s="38">
        <f>ROUND(RFR_spot_no_VA!AK39 + MAX(0.01,Shocks!$E39*ABS(RFR_spot_no_VA!AK39) ),5)</f>
        <v>5.4420000000000003E-2</v>
      </c>
      <c r="AL39" s="38">
        <f>ROUND(RFR_spot_no_VA!AL39 + MAX(0.01,Shocks!$E39*ABS(RFR_spot_no_VA!AL39) ),5)</f>
        <v>0.11685</v>
      </c>
      <c r="AM39" s="38">
        <f>ROUND(RFR_spot_no_VA!AM39 + MAX(0.01,Shocks!$E39*ABS(RFR_spot_no_VA!AM39) ),5)</f>
        <v>4.3729999999999998E-2</v>
      </c>
      <c r="AN39" s="38">
        <f>ROUND(RFR_spot_no_VA!AN39 + MAX(0.01,Shocks!$E39*ABS(RFR_spot_no_VA!AN39) ),5)</f>
        <v>6.8320000000000006E-2</v>
      </c>
      <c r="AO39" s="38">
        <f>ROUND(RFR_spot_no_VA!AO39 + MAX(0.01,Shocks!$E39*ABS(RFR_spot_no_VA!AO39) ),5)</f>
        <v>4.0939999999999997E-2</v>
      </c>
      <c r="AP39" s="38">
        <f>ROUND(RFR_spot_no_VA!AP39 + MAX(0.01,Shocks!$E39*ABS(RFR_spot_no_VA!AP39) ),5)</f>
        <v>0.10771</v>
      </c>
      <c r="AQ39" s="38">
        <f>ROUND(RFR_spot_no_VA!AQ39 + MAX(0.01,Shocks!$E39*ABS(RFR_spot_no_VA!AQ39) ),5)</f>
        <v>4.4380000000000003E-2</v>
      </c>
      <c r="AR39" s="38">
        <f>ROUND(RFR_spot_no_VA!AR39 + MAX(0.01,Shocks!$E39*ABS(RFR_spot_no_VA!AR39) ),5)</f>
        <v>7.4060000000000001E-2</v>
      </c>
      <c r="AS39" s="38">
        <f>ROUND(RFR_spot_no_VA!AS39 + MAX(0.01,Shocks!$E39*ABS(RFR_spot_no_VA!AS39) ),5)</f>
        <v>2.7959999999999999E-2</v>
      </c>
      <c r="AT39" s="38">
        <f>ROUND(RFR_spot_no_VA!AT39 + MAX(0.01,Shocks!$E39*ABS(RFR_spot_no_VA!AT39) ),5)</f>
        <v>5.0189999999999999E-2</v>
      </c>
      <c r="AU39" s="38">
        <f>ROUND(RFR_spot_no_VA!AU39 + MAX(0.01,Shocks!$E39*ABS(RFR_spot_no_VA!AU39) ),5)</f>
        <v>9.1050000000000006E-2</v>
      </c>
      <c r="AV39" s="38">
        <f>ROUND(RFR_spot_no_VA!AV39 + MAX(0.01,Shocks!$E39*ABS(RFR_spot_no_VA!AV39) ),5)</f>
        <v>5.7099999999999998E-2</v>
      </c>
      <c r="AW39" s="38">
        <f>ROUND(RFR_spot_no_VA!AW39 + MAX(0.01,Shocks!$E39*ABS(RFR_spot_no_VA!AW39) ),5)</f>
        <v>4.0910000000000002E-2</v>
      </c>
      <c r="AX39" s="38">
        <f>ROUND(RFR_spot_no_VA!AX39 + MAX(0.01,Shocks!$E39*ABS(RFR_spot_no_VA!AX39) ),5)</f>
        <v>0.11661000000000001</v>
      </c>
      <c r="AY39" s="38">
        <f>ROUND(RFR_spot_no_VA!AY39 + MAX(0.01,Shocks!$E39*ABS(RFR_spot_no_VA!AY39) ),5)</f>
        <v>3.7650000000000003E-2</v>
      </c>
      <c r="AZ39" s="38">
        <f>ROUND(RFR_spot_no_VA!AZ39 + MAX(0.01,Shocks!$E39*ABS(RFR_spot_no_VA!AZ39) ),5)</f>
        <v>3.2669999999999998E-2</v>
      </c>
      <c r="BA39" s="38">
        <f>ROUND(RFR_spot_no_VA!BA39 + MAX(0.01,Shocks!$E39*ABS(RFR_spot_no_VA!BA39) ),5)</f>
        <v>4.1669999999999999E-2</v>
      </c>
      <c r="BB39" s="38">
        <f>ROUND(RFR_spot_no_VA!BB39 + MAX(0.01,Shocks!$E39*ABS(RFR_spot_no_VA!BB39) ),5)</f>
        <v>0.20669999999999999</v>
      </c>
      <c r="BC39" s="38">
        <f>ROUND(RFR_spot_no_VA!BC39 + MAX(0.01,Shocks!$E39*ABS(RFR_spot_no_VA!BC39) ),5)</f>
        <v>4.6580000000000003E-2</v>
      </c>
      <c r="BD39" s="39"/>
      <c r="BE39" s="2"/>
    </row>
    <row r="40" spans="1:57" x14ac:dyDescent="0.25">
      <c r="A40" s="2"/>
      <c r="B40" s="4">
        <f>RFR_spot_no_VA!B40</f>
        <v>30</v>
      </c>
      <c r="C40" s="40">
        <f>ROUND(RFR_spot_no_VA!C40 + MAX(0.01,Shocks!$E40*ABS(RFR_spot_no_VA!C40) ),5)</f>
        <v>3.6949999999999997E-2</v>
      </c>
      <c r="D40" s="40">
        <f>ROUND(RFR_spot_no_VA!D40 + MAX(0.01,Shocks!$E40*ABS(RFR_spot_no_VA!D40) ),5)</f>
        <v>3.6949999999999997E-2</v>
      </c>
      <c r="E40" s="40">
        <f>ROUND(RFR_spot_no_VA!E40 + MAX(0.01,Shocks!$E40*ABS(RFR_spot_no_VA!E40) ),5)</f>
        <v>3.6949999999999997E-2</v>
      </c>
      <c r="F40" s="40">
        <f>ROUND(RFR_spot_no_VA!F40 + MAX(0.01,Shocks!$E40*ABS(RFR_spot_no_VA!F40) ),5)</f>
        <v>3.6549999999999999E-2</v>
      </c>
      <c r="G40" s="40">
        <f>ROUND(RFR_spot_no_VA!G40 + MAX(0.01,Shocks!$E40*ABS(RFR_spot_no_VA!G40) ),5)</f>
        <v>3.6949999999999997E-2</v>
      </c>
      <c r="H40" s="40">
        <f>ROUND(RFR_spot_no_VA!H40 + MAX(0.01,Shocks!$E40*ABS(RFR_spot_no_VA!H40) ),5)</f>
        <v>3.6949999999999997E-2</v>
      </c>
      <c r="I40" s="40">
        <f>ROUND(RFR_spot_no_VA!I40 + MAX(0.01,Shocks!$E40*ABS(RFR_spot_no_VA!I40) ),5)</f>
        <v>4.6760000000000003E-2</v>
      </c>
      <c r="J40" s="40">
        <f>ROUND(RFR_spot_no_VA!J40 + MAX(0.01,Shocks!$E40*ABS(RFR_spot_no_VA!J40) ),5)</f>
        <v>3.687E-2</v>
      </c>
      <c r="K40" s="40">
        <f>ROUND(RFR_spot_no_VA!K40 + MAX(0.01,Shocks!$E40*ABS(RFR_spot_no_VA!K40) ),5)</f>
        <v>3.6949999999999997E-2</v>
      </c>
      <c r="L40" s="40">
        <f>ROUND(RFR_spot_no_VA!L40 + MAX(0.01,Shocks!$E40*ABS(RFR_spot_no_VA!L40) ),5)</f>
        <v>3.6949999999999997E-2</v>
      </c>
      <c r="M40" s="41">
        <f>ROUND(RFR_spot_no_VA!M40 + MAX(0.01,Shocks!$E40*ABS(RFR_spot_no_VA!M40) ),5)</f>
        <v>3.6949999999999997E-2</v>
      </c>
      <c r="N40" s="41">
        <f>ROUND(RFR_spot_no_VA!N40 + MAX(0.01,Shocks!$E40*ABS(RFR_spot_no_VA!N40) ),5)</f>
        <v>3.6949999999999997E-2</v>
      </c>
      <c r="O40" s="41">
        <f>ROUND(RFR_spot_no_VA!O40 + MAX(0.01,Shocks!$E40*ABS(RFR_spot_no_VA!O40) ),5)</f>
        <v>3.6949999999999997E-2</v>
      </c>
      <c r="P40" s="41">
        <f>ROUND(RFR_spot_no_VA!P40 + MAX(0.01,Shocks!$E40*ABS(RFR_spot_no_VA!P40) ),5)</f>
        <v>7.6359999999999997E-2</v>
      </c>
      <c r="Q40" s="41">
        <f>ROUND(RFR_spot_no_VA!Q40 + MAX(0.01,Shocks!$E40*ABS(RFR_spot_no_VA!Q40) ),5)</f>
        <v>5.5530000000000003E-2</v>
      </c>
      <c r="R40" s="41">
        <f>ROUND(RFR_spot_no_VA!R40 + MAX(0.01,Shocks!$E40*ABS(RFR_spot_no_VA!R40) ),5)</f>
        <v>3.6949999999999997E-2</v>
      </c>
      <c r="S40" s="41">
        <f>ROUND(RFR_spot_no_VA!S40 + MAX(0.01,Shocks!$E40*ABS(RFR_spot_no_VA!S40) ),5)</f>
        <v>3.6949999999999997E-2</v>
      </c>
      <c r="T40" s="41">
        <f>ROUND(RFR_spot_no_VA!T40 + MAX(0.01,Shocks!$E40*ABS(RFR_spot_no_VA!T40) ),5)</f>
        <v>3.6949999999999997E-2</v>
      </c>
      <c r="U40" s="41">
        <f>ROUND(RFR_spot_no_VA!U40 + MAX(0.01,Shocks!$E40*ABS(RFR_spot_no_VA!U40) ),5)</f>
        <v>2.5610000000000001E-2</v>
      </c>
      <c r="V40" s="41">
        <f>ROUND(RFR_spot_no_VA!V40 + MAX(0.01,Shocks!$E40*ABS(RFR_spot_no_VA!V40) ),5)</f>
        <v>3.6949999999999997E-2</v>
      </c>
      <c r="W40" s="41">
        <f>ROUND(RFR_spot_no_VA!W40 + MAX(0.01,Shocks!$E40*ABS(RFR_spot_no_VA!W40) ),5)</f>
        <v>3.6949999999999997E-2</v>
      </c>
      <c r="X40" s="41">
        <f>ROUND(RFR_spot_no_VA!X40 + MAX(0.01,Shocks!$E40*ABS(RFR_spot_no_VA!X40) ),5)</f>
        <v>3.6949999999999997E-2</v>
      </c>
      <c r="Y40" s="41">
        <f>ROUND(RFR_spot_no_VA!Y40 + MAX(0.01,Shocks!$E40*ABS(RFR_spot_no_VA!Y40) ),5)</f>
        <v>3.6949999999999997E-2</v>
      </c>
      <c r="Z40" s="41">
        <f>ROUND(RFR_spot_no_VA!Z40 + MAX(0.01,Shocks!$E40*ABS(RFR_spot_no_VA!Z40) ),5)</f>
        <v>4.5199999999999997E-2</v>
      </c>
      <c r="AA40" s="41">
        <f>ROUND(RFR_spot_no_VA!AA40 + MAX(0.01,Shocks!$E40*ABS(RFR_spot_no_VA!AA40) ),5)</f>
        <v>5.9959999999999999E-2</v>
      </c>
      <c r="AB40" s="41">
        <f>ROUND(RFR_spot_no_VA!AB40 + MAX(0.01,Shocks!$E40*ABS(RFR_spot_no_VA!AB40) ),5)</f>
        <v>3.6949999999999997E-2</v>
      </c>
      <c r="AC40" s="41">
        <f>ROUND(RFR_spot_no_VA!AC40 + MAX(0.01,Shocks!$E40*ABS(RFR_spot_no_VA!AC40) ),5)</f>
        <v>7.2569999999999996E-2</v>
      </c>
      <c r="AD40" s="41">
        <f>ROUND(RFR_spot_no_VA!AD40 + MAX(0.01,Shocks!$E40*ABS(RFR_spot_no_VA!AD40) ),5)</f>
        <v>0.14459</v>
      </c>
      <c r="AE40" s="41">
        <f>ROUND(RFR_spot_no_VA!AE40 + MAX(0.01,Shocks!$E40*ABS(RFR_spot_no_VA!AE40) ),5)</f>
        <v>3.6949999999999997E-2</v>
      </c>
      <c r="AF40" s="41">
        <f>ROUND(RFR_spot_no_VA!AF40 + MAX(0.01,Shocks!$E40*ABS(RFR_spot_no_VA!AF40) ),5)</f>
        <v>3.6949999999999997E-2</v>
      </c>
      <c r="AG40" s="41">
        <f>ROUND(RFR_spot_no_VA!AG40 + MAX(0.01,Shocks!$E40*ABS(RFR_spot_no_VA!AG40) ),5)</f>
        <v>3.6949999999999997E-2</v>
      </c>
      <c r="AH40" s="41">
        <f>ROUND(RFR_spot_no_VA!AH40 + MAX(0.01,Shocks!$E40*ABS(RFR_spot_no_VA!AH40) ),5)</f>
        <v>3.9870000000000003E-2</v>
      </c>
      <c r="AI40" s="41">
        <f>ROUND(RFR_spot_no_VA!AI40 + MAX(0.01,Shocks!$E40*ABS(RFR_spot_no_VA!AI40) ),5)</f>
        <v>2.5610000000000001E-2</v>
      </c>
      <c r="AJ40" s="41">
        <f>ROUND(RFR_spot_no_VA!AJ40 + MAX(0.01,Shocks!$E40*ABS(RFR_spot_no_VA!AJ40) ),5)</f>
        <v>4.9169999999999998E-2</v>
      </c>
      <c r="AK40" s="41">
        <f>ROUND(RFR_spot_no_VA!AK40 + MAX(0.01,Shocks!$E40*ABS(RFR_spot_no_VA!AK40) ),5)</f>
        <v>5.3990000000000003E-2</v>
      </c>
      <c r="AL40" s="41">
        <f>ROUND(RFR_spot_no_VA!AL40 + MAX(0.01,Shocks!$E40*ABS(RFR_spot_no_VA!AL40) ),5)</f>
        <v>0.11527</v>
      </c>
      <c r="AM40" s="41">
        <f>ROUND(RFR_spot_no_VA!AM40 + MAX(0.01,Shocks!$E40*ABS(RFR_spot_no_VA!AM40) ),5)</f>
        <v>4.367E-2</v>
      </c>
      <c r="AN40" s="41">
        <f>ROUND(RFR_spot_no_VA!AN40 + MAX(0.01,Shocks!$E40*ABS(RFR_spot_no_VA!AN40) ),5)</f>
        <v>6.7919999999999994E-2</v>
      </c>
      <c r="AO40" s="41">
        <f>ROUND(RFR_spot_no_VA!AO40 + MAX(0.01,Shocks!$E40*ABS(RFR_spot_no_VA!AO40) ),5)</f>
        <v>4.1279999999999997E-2</v>
      </c>
      <c r="AP40" s="41">
        <f>ROUND(RFR_spot_no_VA!AP40 + MAX(0.01,Shocks!$E40*ABS(RFR_spot_no_VA!AP40) ),5)</f>
        <v>0.10616</v>
      </c>
      <c r="AQ40" s="41">
        <f>ROUND(RFR_spot_no_VA!AQ40 + MAX(0.01,Shocks!$E40*ABS(RFR_spot_no_VA!AQ40) ),5)</f>
        <v>4.4359999999999997E-2</v>
      </c>
      <c r="AR40" s="41">
        <f>ROUND(RFR_spot_no_VA!AR40 + MAX(0.01,Shocks!$E40*ABS(RFR_spot_no_VA!AR40) ),5)</f>
        <v>7.3830000000000007E-2</v>
      </c>
      <c r="AS40" s="41">
        <f>ROUND(RFR_spot_no_VA!AS40 + MAX(0.01,Shocks!$E40*ABS(RFR_spot_no_VA!AS40) ),5)</f>
        <v>2.8170000000000001E-2</v>
      </c>
      <c r="AT40" s="41">
        <f>ROUND(RFR_spot_no_VA!AT40 + MAX(0.01,Shocks!$E40*ABS(RFR_spot_no_VA!AT40) ),5)</f>
        <v>5.0110000000000002E-2</v>
      </c>
      <c r="AU40" s="41">
        <f>ROUND(RFR_spot_no_VA!AU40 + MAX(0.01,Shocks!$E40*ABS(RFR_spot_no_VA!AU40) ),5)</f>
        <v>8.9940000000000006E-2</v>
      </c>
      <c r="AV40" s="41">
        <f>ROUND(RFR_spot_no_VA!AV40 + MAX(0.01,Shocks!$E40*ABS(RFR_spot_no_VA!AV40) ),5)</f>
        <v>5.6739999999999999E-2</v>
      </c>
      <c r="AW40" s="41">
        <f>ROUND(RFR_spot_no_VA!AW40 + MAX(0.01,Shocks!$E40*ABS(RFR_spot_no_VA!AW40) ),5)</f>
        <v>4.095E-2</v>
      </c>
      <c r="AX40" s="41">
        <f>ROUND(RFR_spot_no_VA!AX40 + MAX(0.01,Shocks!$E40*ABS(RFR_spot_no_VA!AX40) ),5)</f>
        <v>0.11526</v>
      </c>
      <c r="AY40" s="41">
        <f>ROUND(RFR_spot_no_VA!AY40 + MAX(0.01,Shocks!$E40*ABS(RFR_spot_no_VA!AY40) ),5)</f>
        <v>3.7749999999999999E-2</v>
      </c>
      <c r="AZ40" s="41">
        <f>ROUND(RFR_spot_no_VA!AZ40 + MAX(0.01,Shocks!$E40*ABS(RFR_spot_no_VA!AZ40) ),5)</f>
        <v>3.295E-2</v>
      </c>
      <c r="BA40" s="41">
        <f>ROUND(RFR_spot_no_VA!BA40 + MAX(0.01,Shocks!$E40*ABS(RFR_spot_no_VA!BA40) ),5)</f>
        <v>4.172E-2</v>
      </c>
      <c r="BB40" s="41">
        <f>ROUND(RFR_spot_no_VA!BB40 + MAX(0.01,Shocks!$E40*ABS(RFR_spot_no_VA!BB40) ),5)</f>
        <v>0.20252000000000001</v>
      </c>
      <c r="BC40" s="41">
        <f>ROUND(RFR_spot_no_VA!BC40 + MAX(0.01,Shocks!$E40*ABS(RFR_spot_no_VA!BC40) ),5)</f>
        <v>4.6330000000000003E-2</v>
      </c>
      <c r="BD40" s="39"/>
      <c r="BE40" s="2"/>
    </row>
    <row r="41" spans="1:57" x14ac:dyDescent="0.25">
      <c r="A41" s="2"/>
      <c r="B41" s="2">
        <f>RFR_spot_no_VA!B41</f>
        <v>31</v>
      </c>
      <c r="C41" s="37">
        <f>ROUND(RFR_spot_no_VA!C41 + MAX(0.01,Shocks!$E41*ABS(RFR_spot_no_VA!C41) ),5)</f>
        <v>3.7060000000000003E-2</v>
      </c>
      <c r="D41" s="37">
        <f>ROUND(RFR_spot_no_VA!D41 + MAX(0.01,Shocks!$E41*ABS(RFR_spot_no_VA!D41) ),5)</f>
        <v>3.7060000000000003E-2</v>
      </c>
      <c r="E41" s="37">
        <f>ROUND(RFR_spot_no_VA!E41 + MAX(0.01,Shocks!$E41*ABS(RFR_spot_no_VA!E41) ),5)</f>
        <v>3.7060000000000003E-2</v>
      </c>
      <c r="F41" s="37">
        <f>ROUND(RFR_spot_no_VA!F41 + MAX(0.01,Shocks!$E41*ABS(RFR_spot_no_VA!F41) ),5)</f>
        <v>3.6670000000000001E-2</v>
      </c>
      <c r="G41" s="37">
        <f>ROUND(RFR_spot_no_VA!G41 + MAX(0.01,Shocks!$E41*ABS(RFR_spot_no_VA!G41) ),5)</f>
        <v>3.7060000000000003E-2</v>
      </c>
      <c r="H41" s="37">
        <f>ROUND(RFR_spot_no_VA!H41 + MAX(0.01,Shocks!$E41*ABS(RFR_spot_no_VA!H41) ),5)</f>
        <v>3.7060000000000003E-2</v>
      </c>
      <c r="I41" s="37">
        <f>ROUND(RFR_spot_no_VA!I41 + MAX(0.01,Shocks!$E41*ABS(RFR_spot_no_VA!I41) ),5)</f>
        <v>4.6679999999999999E-2</v>
      </c>
      <c r="J41" s="37">
        <f>ROUND(RFR_spot_no_VA!J41 + MAX(0.01,Shocks!$E41*ABS(RFR_spot_no_VA!J41) ),5)</f>
        <v>3.6979999999999999E-2</v>
      </c>
      <c r="K41" s="37">
        <f>ROUND(RFR_spot_no_VA!K41 + MAX(0.01,Shocks!$E41*ABS(RFR_spot_no_VA!K41) ),5)</f>
        <v>3.7060000000000003E-2</v>
      </c>
      <c r="L41" s="37">
        <f>ROUND(RFR_spot_no_VA!L41 + MAX(0.01,Shocks!$E41*ABS(RFR_spot_no_VA!L41) ),5)</f>
        <v>3.7060000000000003E-2</v>
      </c>
      <c r="M41" s="38">
        <f>ROUND(RFR_spot_no_VA!M41 + MAX(0.01,Shocks!$E41*ABS(RFR_spot_no_VA!M41) ),5)</f>
        <v>3.7060000000000003E-2</v>
      </c>
      <c r="N41" s="38">
        <f>ROUND(RFR_spot_no_VA!N41 + MAX(0.01,Shocks!$E41*ABS(RFR_spot_no_VA!N41) ),5)</f>
        <v>3.7060000000000003E-2</v>
      </c>
      <c r="O41" s="38">
        <f>ROUND(RFR_spot_no_VA!O41 + MAX(0.01,Shocks!$E41*ABS(RFR_spot_no_VA!O41) ),5)</f>
        <v>3.7060000000000003E-2</v>
      </c>
      <c r="P41" s="38">
        <f>ROUND(RFR_spot_no_VA!P41 + MAX(0.01,Shocks!$E41*ABS(RFR_spot_no_VA!P41) ),5)</f>
        <v>7.5770000000000004E-2</v>
      </c>
      <c r="Q41" s="38">
        <f>ROUND(RFR_spot_no_VA!Q41 + MAX(0.01,Shocks!$E41*ABS(RFR_spot_no_VA!Q41) ),5)</f>
        <v>5.509E-2</v>
      </c>
      <c r="R41" s="38">
        <f>ROUND(RFR_spot_no_VA!R41 + MAX(0.01,Shocks!$E41*ABS(RFR_spot_no_VA!R41) ),5)</f>
        <v>3.7060000000000003E-2</v>
      </c>
      <c r="S41" s="38">
        <f>ROUND(RFR_spot_no_VA!S41 + MAX(0.01,Shocks!$E41*ABS(RFR_spot_no_VA!S41) ),5)</f>
        <v>3.7060000000000003E-2</v>
      </c>
      <c r="T41" s="38">
        <f>ROUND(RFR_spot_no_VA!T41 + MAX(0.01,Shocks!$E41*ABS(RFR_spot_no_VA!T41) ),5)</f>
        <v>3.7060000000000003E-2</v>
      </c>
      <c r="U41" s="38">
        <f>ROUND(RFR_spot_no_VA!U41 + MAX(0.01,Shocks!$E41*ABS(RFR_spot_no_VA!U41) ),5)</f>
        <v>2.58E-2</v>
      </c>
      <c r="V41" s="38">
        <f>ROUND(RFR_spot_no_VA!V41 + MAX(0.01,Shocks!$E41*ABS(RFR_spot_no_VA!V41) ),5)</f>
        <v>3.7060000000000003E-2</v>
      </c>
      <c r="W41" s="38">
        <f>ROUND(RFR_spot_no_VA!W41 + MAX(0.01,Shocks!$E41*ABS(RFR_spot_no_VA!W41) ),5)</f>
        <v>3.7060000000000003E-2</v>
      </c>
      <c r="X41" s="38">
        <f>ROUND(RFR_spot_no_VA!X41 + MAX(0.01,Shocks!$E41*ABS(RFR_spot_no_VA!X41) ),5)</f>
        <v>3.7060000000000003E-2</v>
      </c>
      <c r="Y41" s="38">
        <f>ROUND(RFR_spot_no_VA!Y41 + MAX(0.01,Shocks!$E41*ABS(RFR_spot_no_VA!Y41) ),5)</f>
        <v>3.7060000000000003E-2</v>
      </c>
      <c r="Z41" s="38">
        <f>ROUND(RFR_spot_no_VA!Z41 + MAX(0.01,Shocks!$E41*ABS(RFR_spot_no_VA!Z41) ),5)</f>
        <v>4.5150000000000003E-2</v>
      </c>
      <c r="AA41" s="38">
        <f>ROUND(RFR_spot_no_VA!AA41 + MAX(0.01,Shocks!$E41*ABS(RFR_spot_no_VA!AA41) ),5)</f>
        <v>5.9429999999999997E-2</v>
      </c>
      <c r="AB41" s="38">
        <f>ROUND(RFR_spot_no_VA!AB41 + MAX(0.01,Shocks!$E41*ABS(RFR_spot_no_VA!AB41) ),5)</f>
        <v>3.7060000000000003E-2</v>
      </c>
      <c r="AC41" s="38">
        <f>ROUND(RFR_spot_no_VA!AC41 + MAX(0.01,Shocks!$E41*ABS(RFR_spot_no_VA!AC41) ),5)</f>
        <v>7.17E-2</v>
      </c>
      <c r="AD41" s="38">
        <f>ROUND(RFR_spot_no_VA!AD41 + MAX(0.01,Shocks!$E41*ABS(RFR_spot_no_VA!AD41) ),5)</f>
        <v>0.14233000000000001</v>
      </c>
      <c r="AE41" s="38">
        <f>ROUND(RFR_spot_no_VA!AE41 + MAX(0.01,Shocks!$E41*ABS(RFR_spot_no_VA!AE41) ),5)</f>
        <v>3.7060000000000003E-2</v>
      </c>
      <c r="AF41" s="38">
        <f>ROUND(RFR_spot_no_VA!AF41 + MAX(0.01,Shocks!$E41*ABS(RFR_spot_no_VA!AF41) ),5)</f>
        <v>3.7060000000000003E-2</v>
      </c>
      <c r="AG41" s="38">
        <f>ROUND(RFR_spot_no_VA!AG41 + MAX(0.01,Shocks!$E41*ABS(RFR_spot_no_VA!AG41) ),5)</f>
        <v>3.7060000000000003E-2</v>
      </c>
      <c r="AH41" s="38">
        <f>ROUND(RFR_spot_no_VA!AH41 + MAX(0.01,Shocks!$E41*ABS(RFR_spot_no_VA!AH41) ),5)</f>
        <v>3.9969999999999999E-2</v>
      </c>
      <c r="AI41" s="38">
        <f>ROUND(RFR_spot_no_VA!AI41 + MAX(0.01,Shocks!$E41*ABS(RFR_spot_no_VA!AI41) ),5)</f>
        <v>2.58E-2</v>
      </c>
      <c r="AJ41" s="38">
        <f>ROUND(RFR_spot_no_VA!AJ41 + MAX(0.01,Shocks!$E41*ABS(RFR_spot_no_VA!AJ41) ),5)</f>
        <v>4.8989999999999999E-2</v>
      </c>
      <c r="AK41" s="38">
        <f>ROUND(RFR_spot_no_VA!AK41 + MAX(0.01,Shocks!$E41*ABS(RFR_spot_no_VA!AK41) ),5)</f>
        <v>5.3560000000000003E-2</v>
      </c>
      <c r="AL41" s="38">
        <f>ROUND(RFR_spot_no_VA!AL41 + MAX(0.01,Shocks!$E41*ABS(RFR_spot_no_VA!AL41) ),5)</f>
        <v>0.11373999999999999</v>
      </c>
      <c r="AM41" s="38">
        <f>ROUND(RFR_spot_no_VA!AM41 + MAX(0.01,Shocks!$E41*ABS(RFR_spot_no_VA!AM41) ),5)</f>
        <v>4.3630000000000002E-2</v>
      </c>
      <c r="AN41" s="38">
        <f>ROUND(RFR_spot_no_VA!AN41 + MAX(0.01,Shocks!$E41*ABS(RFR_spot_no_VA!AN41) ),5)</f>
        <v>6.7530000000000007E-2</v>
      </c>
      <c r="AO41" s="38">
        <f>ROUND(RFR_spot_no_VA!AO41 + MAX(0.01,Shocks!$E41*ABS(RFR_spot_no_VA!AO41) ),5)</f>
        <v>4.1610000000000001E-2</v>
      </c>
      <c r="AP41" s="38">
        <f>ROUND(RFR_spot_no_VA!AP41 + MAX(0.01,Shocks!$E41*ABS(RFR_spot_no_VA!AP41) ),5)</f>
        <v>0.10466</v>
      </c>
      <c r="AQ41" s="38">
        <f>ROUND(RFR_spot_no_VA!AQ41 + MAX(0.01,Shocks!$E41*ABS(RFR_spot_no_VA!AQ41) ),5)</f>
        <v>4.4339999999999997E-2</v>
      </c>
      <c r="AR41" s="38">
        <f>ROUND(RFR_spot_no_VA!AR41 + MAX(0.01,Shocks!$E41*ABS(RFR_spot_no_VA!AR41) ),5)</f>
        <v>7.3609999999999995E-2</v>
      </c>
      <c r="AS41" s="38">
        <f>ROUND(RFR_spot_no_VA!AS41 + MAX(0.01,Shocks!$E41*ABS(RFR_spot_no_VA!AS41) ),5)</f>
        <v>2.8389999999999999E-2</v>
      </c>
      <c r="AT41" s="38">
        <f>ROUND(RFR_spot_no_VA!AT41 + MAX(0.01,Shocks!$E41*ABS(RFR_spot_no_VA!AT41) ),5)</f>
        <v>5.0009999999999999E-2</v>
      </c>
      <c r="AU41" s="38">
        <f>ROUND(RFR_spot_no_VA!AU41 + MAX(0.01,Shocks!$E41*ABS(RFR_spot_no_VA!AU41) ),5)</f>
        <v>8.8889999999999997E-2</v>
      </c>
      <c r="AV41" s="38">
        <f>ROUND(RFR_spot_no_VA!AV41 + MAX(0.01,Shocks!$E41*ABS(RFR_spot_no_VA!AV41) ),5)</f>
        <v>5.636E-2</v>
      </c>
      <c r="AW41" s="38">
        <f>ROUND(RFR_spot_no_VA!AW41 + MAX(0.01,Shocks!$E41*ABS(RFR_spot_no_VA!AW41) ),5)</f>
        <v>4.1000000000000002E-2</v>
      </c>
      <c r="AX41" s="38">
        <f>ROUND(RFR_spot_no_VA!AX41 + MAX(0.01,Shocks!$E41*ABS(RFR_spot_no_VA!AX41) ),5)</f>
        <v>0.11394</v>
      </c>
      <c r="AY41" s="38">
        <f>ROUND(RFR_spot_no_VA!AY41 + MAX(0.01,Shocks!$E41*ABS(RFR_spot_no_VA!AY41) ),5)</f>
        <v>3.7850000000000002E-2</v>
      </c>
      <c r="AZ41" s="38">
        <f>ROUND(RFR_spot_no_VA!AZ41 + MAX(0.01,Shocks!$E41*ABS(RFR_spot_no_VA!AZ41) ),5)</f>
        <v>3.3210000000000003E-2</v>
      </c>
      <c r="BA41" s="38">
        <f>ROUND(RFR_spot_no_VA!BA41 + MAX(0.01,Shocks!$E41*ABS(RFR_spot_no_VA!BA41) ),5)</f>
        <v>4.1770000000000002E-2</v>
      </c>
      <c r="BB41" s="38">
        <f>ROUND(RFR_spot_no_VA!BB41 + MAX(0.01,Shocks!$E41*ABS(RFR_spot_no_VA!BB41) ),5)</f>
        <v>0.19849</v>
      </c>
      <c r="BC41" s="38">
        <f>ROUND(RFR_spot_no_VA!BC41 + MAX(0.01,Shocks!$E41*ABS(RFR_spot_no_VA!BC41) ),5)</f>
        <v>4.6109999999999998E-2</v>
      </c>
      <c r="BD41" s="39"/>
      <c r="BE41" s="2"/>
    </row>
    <row r="42" spans="1:57" x14ac:dyDescent="0.25">
      <c r="A42" s="2"/>
      <c r="B42" s="2">
        <f>RFR_spot_no_VA!B42</f>
        <v>32</v>
      </c>
      <c r="C42" s="37">
        <f>ROUND(RFR_spot_no_VA!C42 + MAX(0.01,Shocks!$E42*ABS(RFR_spot_no_VA!C42) ),5)</f>
        <v>3.7170000000000002E-2</v>
      </c>
      <c r="D42" s="37">
        <f>ROUND(RFR_spot_no_VA!D42 + MAX(0.01,Shocks!$E42*ABS(RFR_spot_no_VA!D42) ),5)</f>
        <v>3.7170000000000002E-2</v>
      </c>
      <c r="E42" s="37">
        <f>ROUND(RFR_spot_no_VA!E42 + MAX(0.01,Shocks!$E42*ABS(RFR_spot_no_VA!E42) ),5)</f>
        <v>3.7170000000000002E-2</v>
      </c>
      <c r="F42" s="37">
        <f>ROUND(RFR_spot_no_VA!F42 + MAX(0.01,Shocks!$E42*ABS(RFR_spot_no_VA!F42) ),5)</f>
        <v>3.6790000000000003E-2</v>
      </c>
      <c r="G42" s="37">
        <f>ROUND(RFR_spot_no_VA!G42 + MAX(0.01,Shocks!$E42*ABS(RFR_spot_no_VA!G42) ),5)</f>
        <v>3.7170000000000002E-2</v>
      </c>
      <c r="H42" s="37">
        <f>ROUND(RFR_spot_no_VA!H42 + MAX(0.01,Shocks!$E42*ABS(RFR_spot_no_VA!H42) ),5)</f>
        <v>3.7170000000000002E-2</v>
      </c>
      <c r="I42" s="37">
        <f>ROUND(RFR_spot_no_VA!I42 + MAX(0.01,Shocks!$E42*ABS(RFR_spot_no_VA!I42) ),5)</f>
        <v>4.6600000000000003E-2</v>
      </c>
      <c r="J42" s="37">
        <f>ROUND(RFR_spot_no_VA!J42 + MAX(0.01,Shocks!$E42*ABS(RFR_spot_no_VA!J42) ),5)</f>
        <v>3.7089999999999998E-2</v>
      </c>
      <c r="K42" s="37">
        <f>ROUND(RFR_spot_no_VA!K42 + MAX(0.01,Shocks!$E42*ABS(RFR_spot_no_VA!K42) ),5)</f>
        <v>3.7170000000000002E-2</v>
      </c>
      <c r="L42" s="37">
        <f>ROUND(RFR_spot_no_VA!L42 + MAX(0.01,Shocks!$E42*ABS(RFR_spot_no_VA!L42) ),5)</f>
        <v>3.7170000000000002E-2</v>
      </c>
      <c r="M42" s="38">
        <f>ROUND(RFR_spot_no_VA!M42 + MAX(0.01,Shocks!$E42*ABS(RFR_spot_no_VA!M42) ),5)</f>
        <v>3.7170000000000002E-2</v>
      </c>
      <c r="N42" s="38">
        <f>ROUND(RFR_spot_no_VA!N42 + MAX(0.01,Shocks!$E42*ABS(RFR_spot_no_VA!N42) ),5)</f>
        <v>3.7170000000000002E-2</v>
      </c>
      <c r="O42" s="38">
        <f>ROUND(RFR_spot_no_VA!O42 + MAX(0.01,Shocks!$E42*ABS(RFR_spot_no_VA!O42) ),5)</f>
        <v>3.7170000000000002E-2</v>
      </c>
      <c r="P42" s="38">
        <f>ROUND(RFR_spot_no_VA!P42 + MAX(0.01,Shocks!$E42*ABS(RFR_spot_no_VA!P42) ),5)</f>
        <v>7.5179999999999997E-2</v>
      </c>
      <c r="Q42" s="38">
        <f>ROUND(RFR_spot_no_VA!Q42 + MAX(0.01,Shocks!$E42*ABS(RFR_spot_no_VA!Q42) ),5)</f>
        <v>5.466E-2</v>
      </c>
      <c r="R42" s="38">
        <f>ROUND(RFR_spot_no_VA!R42 + MAX(0.01,Shocks!$E42*ABS(RFR_spot_no_VA!R42) ),5)</f>
        <v>3.7170000000000002E-2</v>
      </c>
      <c r="S42" s="38">
        <f>ROUND(RFR_spot_no_VA!S42 + MAX(0.01,Shocks!$E42*ABS(RFR_spot_no_VA!S42) ),5)</f>
        <v>3.7170000000000002E-2</v>
      </c>
      <c r="T42" s="38">
        <f>ROUND(RFR_spot_no_VA!T42 + MAX(0.01,Shocks!$E42*ABS(RFR_spot_no_VA!T42) ),5)</f>
        <v>3.7170000000000002E-2</v>
      </c>
      <c r="U42" s="38">
        <f>ROUND(RFR_spot_no_VA!U42 + MAX(0.01,Shocks!$E42*ABS(RFR_spot_no_VA!U42) ),5)</f>
        <v>2.598E-2</v>
      </c>
      <c r="V42" s="38">
        <f>ROUND(RFR_spot_no_VA!V42 + MAX(0.01,Shocks!$E42*ABS(RFR_spot_no_VA!V42) ),5)</f>
        <v>3.7170000000000002E-2</v>
      </c>
      <c r="W42" s="38">
        <f>ROUND(RFR_spot_no_VA!W42 + MAX(0.01,Shocks!$E42*ABS(RFR_spot_no_VA!W42) ),5)</f>
        <v>3.7170000000000002E-2</v>
      </c>
      <c r="X42" s="38">
        <f>ROUND(RFR_spot_no_VA!X42 + MAX(0.01,Shocks!$E42*ABS(RFR_spot_no_VA!X42) ),5)</f>
        <v>3.7170000000000002E-2</v>
      </c>
      <c r="Y42" s="38">
        <f>ROUND(RFR_spot_no_VA!Y42 + MAX(0.01,Shocks!$E42*ABS(RFR_spot_no_VA!Y42) ),5)</f>
        <v>3.7170000000000002E-2</v>
      </c>
      <c r="Z42" s="38">
        <f>ROUND(RFR_spot_no_VA!Z42 + MAX(0.01,Shocks!$E42*ABS(RFR_spot_no_VA!Z42) ),5)</f>
        <v>4.5100000000000001E-2</v>
      </c>
      <c r="AA42" s="38">
        <f>ROUND(RFR_spot_no_VA!AA42 + MAX(0.01,Shocks!$E42*ABS(RFR_spot_no_VA!AA42) ),5)</f>
        <v>5.8909999999999997E-2</v>
      </c>
      <c r="AB42" s="38">
        <f>ROUND(RFR_spot_no_VA!AB42 + MAX(0.01,Shocks!$E42*ABS(RFR_spot_no_VA!AB42) ),5)</f>
        <v>3.7170000000000002E-2</v>
      </c>
      <c r="AC42" s="38">
        <f>ROUND(RFR_spot_no_VA!AC42 + MAX(0.01,Shocks!$E42*ABS(RFR_spot_no_VA!AC42) ),5)</f>
        <v>7.0849999999999996E-2</v>
      </c>
      <c r="AD42" s="38">
        <f>ROUND(RFR_spot_no_VA!AD42 + MAX(0.01,Shocks!$E42*ABS(RFR_spot_no_VA!AD42) ),5)</f>
        <v>0.14016000000000001</v>
      </c>
      <c r="AE42" s="38">
        <f>ROUND(RFR_spot_no_VA!AE42 + MAX(0.01,Shocks!$E42*ABS(RFR_spot_no_VA!AE42) ),5)</f>
        <v>3.7170000000000002E-2</v>
      </c>
      <c r="AF42" s="38">
        <f>ROUND(RFR_spot_no_VA!AF42 + MAX(0.01,Shocks!$E42*ABS(RFR_spot_no_VA!AF42) ),5)</f>
        <v>3.7170000000000002E-2</v>
      </c>
      <c r="AG42" s="38">
        <f>ROUND(RFR_spot_no_VA!AG42 + MAX(0.01,Shocks!$E42*ABS(RFR_spot_no_VA!AG42) ),5)</f>
        <v>3.7170000000000002E-2</v>
      </c>
      <c r="AH42" s="38">
        <f>ROUND(RFR_spot_no_VA!AH42 + MAX(0.01,Shocks!$E42*ABS(RFR_spot_no_VA!AH42) ),5)</f>
        <v>4.0070000000000001E-2</v>
      </c>
      <c r="AI42" s="38">
        <f>ROUND(RFR_spot_no_VA!AI42 + MAX(0.01,Shocks!$E42*ABS(RFR_spot_no_VA!AI42) ),5)</f>
        <v>2.598E-2</v>
      </c>
      <c r="AJ42" s="38">
        <f>ROUND(RFR_spot_no_VA!AJ42 + MAX(0.01,Shocks!$E42*ABS(RFR_spot_no_VA!AJ42) ),5)</f>
        <v>4.8800000000000003E-2</v>
      </c>
      <c r="AK42" s="38">
        <f>ROUND(RFR_spot_no_VA!AK42 + MAX(0.01,Shocks!$E42*ABS(RFR_spot_no_VA!AK42) ),5)</f>
        <v>5.3159999999999999E-2</v>
      </c>
      <c r="AL42" s="38">
        <f>ROUND(RFR_spot_no_VA!AL42 + MAX(0.01,Shocks!$E42*ABS(RFR_spot_no_VA!AL42) ),5)</f>
        <v>0.11226999999999999</v>
      </c>
      <c r="AM42" s="38">
        <f>ROUND(RFR_spot_no_VA!AM42 + MAX(0.01,Shocks!$E42*ABS(RFR_spot_no_VA!AM42) ),5)</f>
        <v>4.3580000000000001E-2</v>
      </c>
      <c r="AN42" s="38">
        <f>ROUND(RFR_spot_no_VA!AN42 + MAX(0.01,Shocks!$E42*ABS(RFR_spot_no_VA!AN42) ),5)</f>
        <v>6.7150000000000001E-2</v>
      </c>
      <c r="AO42" s="38">
        <f>ROUND(RFR_spot_no_VA!AO42 + MAX(0.01,Shocks!$E42*ABS(RFR_spot_no_VA!AO42) ),5)</f>
        <v>4.1930000000000002E-2</v>
      </c>
      <c r="AP42" s="38">
        <f>ROUND(RFR_spot_no_VA!AP42 + MAX(0.01,Shocks!$E42*ABS(RFR_spot_no_VA!AP42) ),5)</f>
        <v>0.10323</v>
      </c>
      <c r="AQ42" s="38">
        <f>ROUND(RFR_spot_no_VA!AQ42 + MAX(0.01,Shocks!$E42*ABS(RFR_spot_no_VA!AQ42) ),5)</f>
        <v>4.4330000000000001E-2</v>
      </c>
      <c r="AR42" s="38">
        <f>ROUND(RFR_spot_no_VA!AR42 + MAX(0.01,Shocks!$E42*ABS(RFR_spot_no_VA!AR42) ),5)</f>
        <v>7.3400000000000007E-2</v>
      </c>
      <c r="AS42" s="38">
        <f>ROUND(RFR_spot_no_VA!AS42 + MAX(0.01,Shocks!$E42*ABS(RFR_spot_no_VA!AS42) ),5)</f>
        <v>2.862E-2</v>
      </c>
      <c r="AT42" s="38">
        <f>ROUND(RFR_spot_no_VA!AT42 + MAX(0.01,Shocks!$E42*ABS(RFR_spot_no_VA!AT42) ),5)</f>
        <v>4.9930000000000002E-2</v>
      </c>
      <c r="AU42" s="38">
        <f>ROUND(RFR_spot_no_VA!AU42 + MAX(0.01,Shocks!$E42*ABS(RFR_spot_no_VA!AU42) ),5)</f>
        <v>8.7870000000000004E-2</v>
      </c>
      <c r="AV42" s="38">
        <f>ROUND(RFR_spot_no_VA!AV42 + MAX(0.01,Shocks!$E42*ABS(RFR_spot_no_VA!AV42) ),5)</f>
        <v>5.6000000000000001E-2</v>
      </c>
      <c r="AW42" s="38">
        <f>ROUND(RFR_spot_no_VA!AW42 + MAX(0.01,Shocks!$E42*ABS(RFR_spot_no_VA!AW42) ),5)</f>
        <v>4.104E-2</v>
      </c>
      <c r="AX42" s="38">
        <f>ROUND(RFR_spot_no_VA!AX42 + MAX(0.01,Shocks!$E42*ABS(RFR_spot_no_VA!AX42) ),5)</f>
        <v>0.11266</v>
      </c>
      <c r="AY42" s="38">
        <f>ROUND(RFR_spot_no_VA!AY42 + MAX(0.01,Shocks!$E42*ABS(RFR_spot_no_VA!AY42) ),5)</f>
        <v>3.7949999999999998E-2</v>
      </c>
      <c r="AZ42" s="38">
        <f>ROUND(RFR_spot_no_VA!AZ42 + MAX(0.01,Shocks!$E42*ABS(RFR_spot_no_VA!AZ42) ),5)</f>
        <v>3.3459999999999997E-2</v>
      </c>
      <c r="BA42" s="38">
        <f>ROUND(RFR_spot_no_VA!BA42 + MAX(0.01,Shocks!$E42*ABS(RFR_spot_no_VA!BA42) ),5)</f>
        <v>4.1820000000000003E-2</v>
      </c>
      <c r="BB42" s="38">
        <f>ROUND(RFR_spot_no_VA!BB42 + MAX(0.01,Shocks!$E42*ABS(RFR_spot_no_VA!BB42) ),5)</f>
        <v>0.19461999999999999</v>
      </c>
      <c r="BC42" s="38">
        <f>ROUND(RFR_spot_no_VA!BC42 + MAX(0.01,Shocks!$E42*ABS(RFR_spot_no_VA!BC42) ),5)</f>
        <v>4.5900000000000003E-2</v>
      </c>
      <c r="BD42" s="39"/>
      <c r="BE42" s="2"/>
    </row>
    <row r="43" spans="1:57" x14ac:dyDescent="0.25">
      <c r="A43" s="2"/>
      <c r="B43" s="2">
        <f>RFR_spot_no_VA!B43</f>
        <v>33</v>
      </c>
      <c r="C43" s="37">
        <f>ROUND(RFR_spot_no_VA!C43 + MAX(0.01,Shocks!$E43*ABS(RFR_spot_no_VA!C43) ),5)</f>
        <v>3.7280000000000001E-2</v>
      </c>
      <c r="D43" s="37">
        <f>ROUND(RFR_spot_no_VA!D43 + MAX(0.01,Shocks!$E43*ABS(RFR_spot_no_VA!D43) ),5)</f>
        <v>3.7280000000000001E-2</v>
      </c>
      <c r="E43" s="37">
        <f>ROUND(RFR_spot_no_VA!E43 + MAX(0.01,Shocks!$E43*ABS(RFR_spot_no_VA!E43) ),5)</f>
        <v>3.7280000000000001E-2</v>
      </c>
      <c r="F43" s="37">
        <f>ROUND(RFR_spot_no_VA!F43 + MAX(0.01,Shocks!$E43*ABS(RFR_spot_no_VA!F43) ),5)</f>
        <v>3.6909999999999998E-2</v>
      </c>
      <c r="G43" s="37">
        <f>ROUND(RFR_spot_no_VA!G43 + MAX(0.01,Shocks!$E43*ABS(RFR_spot_no_VA!G43) ),5)</f>
        <v>3.7280000000000001E-2</v>
      </c>
      <c r="H43" s="37">
        <f>ROUND(RFR_spot_no_VA!H43 + MAX(0.01,Shocks!$E43*ABS(RFR_spot_no_VA!H43) ),5)</f>
        <v>3.7280000000000001E-2</v>
      </c>
      <c r="I43" s="37">
        <f>ROUND(RFR_spot_no_VA!I43 + MAX(0.01,Shocks!$E43*ABS(RFR_spot_no_VA!I43) ),5)</f>
        <v>4.6519999999999999E-2</v>
      </c>
      <c r="J43" s="37">
        <f>ROUND(RFR_spot_no_VA!J43 + MAX(0.01,Shocks!$E43*ABS(RFR_spot_no_VA!J43) ),5)</f>
        <v>3.7199999999999997E-2</v>
      </c>
      <c r="K43" s="37">
        <f>ROUND(RFR_spot_no_VA!K43 + MAX(0.01,Shocks!$E43*ABS(RFR_spot_no_VA!K43) ),5)</f>
        <v>3.7280000000000001E-2</v>
      </c>
      <c r="L43" s="37">
        <f>ROUND(RFR_spot_no_VA!L43 + MAX(0.01,Shocks!$E43*ABS(RFR_spot_no_VA!L43) ),5)</f>
        <v>3.7280000000000001E-2</v>
      </c>
      <c r="M43" s="38">
        <f>ROUND(RFR_spot_no_VA!M43 + MAX(0.01,Shocks!$E43*ABS(RFR_spot_no_VA!M43) ),5)</f>
        <v>3.7280000000000001E-2</v>
      </c>
      <c r="N43" s="38">
        <f>ROUND(RFR_spot_no_VA!N43 + MAX(0.01,Shocks!$E43*ABS(RFR_spot_no_VA!N43) ),5)</f>
        <v>3.7280000000000001E-2</v>
      </c>
      <c r="O43" s="38">
        <f>ROUND(RFR_spot_no_VA!O43 + MAX(0.01,Shocks!$E43*ABS(RFR_spot_no_VA!O43) ),5)</f>
        <v>3.7280000000000001E-2</v>
      </c>
      <c r="P43" s="38">
        <f>ROUND(RFR_spot_no_VA!P43 + MAX(0.01,Shocks!$E43*ABS(RFR_spot_no_VA!P43) ),5)</f>
        <v>7.4620000000000006E-2</v>
      </c>
      <c r="Q43" s="38">
        <f>ROUND(RFR_spot_no_VA!Q43 + MAX(0.01,Shocks!$E43*ABS(RFR_spot_no_VA!Q43) ),5)</f>
        <v>5.425E-2</v>
      </c>
      <c r="R43" s="38">
        <f>ROUND(RFR_spot_no_VA!R43 + MAX(0.01,Shocks!$E43*ABS(RFR_spot_no_VA!R43) ),5)</f>
        <v>3.7280000000000001E-2</v>
      </c>
      <c r="S43" s="38">
        <f>ROUND(RFR_spot_no_VA!S43 + MAX(0.01,Shocks!$E43*ABS(RFR_spot_no_VA!S43) ),5)</f>
        <v>3.7280000000000001E-2</v>
      </c>
      <c r="T43" s="38">
        <f>ROUND(RFR_spot_no_VA!T43 + MAX(0.01,Shocks!$E43*ABS(RFR_spot_no_VA!T43) ),5)</f>
        <v>3.7280000000000001E-2</v>
      </c>
      <c r="U43" s="38">
        <f>ROUND(RFR_spot_no_VA!U43 + MAX(0.01,Shocks!$E43*ABS(RFR_spot_no_VA!U43) ),5)</f>
        <v>2.6159999999999999E-2</v>
      </c>
      <c r="V43" s="38">
        <f>ROUND(RFR_spot_no_VA!V43 + MAX(0.01,Shocks!$E43*ABS(RFR_spot_no_VA!V43) ),5)</f>
        <v>3.7280000000000001E-2</v>
      </c>
      <c r="W43" s="38">
        <f>ROUND(RFR_spot_no_VA!W43 + MAX(0.01,Shocks!$E43*ABS(RFR_spot_no_VA!W43) ),5)</f>
        <v>3.7280000000000001E-2</v>
      </c>
      <c r="X43" s="38">
        <f>ROUND(RFR_spot_no_VA!X43 + MAX(0.01,Shocks!$E43*ABS(RFR_spot_no_VA!X43) ),5)</f>
        <v>3.7280000000000001E-2</v>
      </c>
      <c r="Y43" s="38">
        <f>ROUND(RFR_spot_no_VA!Y43 + MAX(0.01,Shocks!$E43*ABS(RFR_spot_no_VA!Y43) ),5)</f>
        <v>3.7280000000000001E-2</v>
      </c>
      <c r="Z43" s="38">
        <f>ROUND(RFR_spot_no_VA!Z43 + MAX(0.01,Shocks!$E43*ABS(RFR_spot_no_VA!Z43) ),5)</f>
        <v>4.5060000000000003E-2</v>
      </c>
      <c r="AA43" s="38">
        <f>ROUND(RFR_spot_no_VA!AA43 + MAX(0.01,Shocks!$E43*ABS(RFR_spot_no_VA!AA43) ),5)</f>
        <v>5.8430000000000003E-2</v>
      </c>
      <c r="AB43" s="38">
        <f>ROUND(RFR_spot_no_VA!AB43 + MAX(0.01,Shocks!$E43*ABS(RFR_spot_no_VA!AB43) ),5)</f>
        <v>3.7280000000000001E-2</v>
      </c>
      <c r="AC43" s="38">
        <f>ROUND(RFR_spot_no_VA!AC43 + MAX(0.01,Shocks!$E43*ABS(RFR_spot_no_VA!AC43) ),5)</f>
        <v>7.0019999999999999E-2</v>
      </c>
      <c r="AD43" s="38">
        <f>ROUND(RFR_spot_no_VA!AD43 + MAX(0.01,Shocks!$E43*ABS(RFR_spot_no_VA!AD43) ),5)</f>
        <v>0.13805999999999999</v>
      </c>
      <c r="AE43" s="38">
        <f>ROUND(RFR_spot_no_VA!AE43 + MAX(0.01,Shocks!$E43*ABS(RFR_spot_no_VA!AE43) ),5)</f>
        <v>3.7280000000000001E-2</v>
      </c>
      <c r="AF43" s="38">
        <f>ROUND(RFR_spot_no_VA!AF43 + MAX(0.01,Shocks!$E43*ABS(RFR_spot_no_VA!AF43) ),5)</f>
        <v>3.7280000000000001E-2</v>
      </c>
      <c r="AG43" s="38">
        <f>ROUND(RFR_spot_no_VA!AG43 + MAX(0.01,Shocks!$E43*ABS(RFR_spot_no_VA!AG43) ),5)</f>
        <v>3.7280000000000001E-2</v>
      </c>
      <c r="AH43" s="38">
        <f>ROUND(RFR_spot_no_VA!AH43 + MAX(0.01,Shocks!$E43*ABS(RFR_spot_no_VA!AH43) ),5)</f>
        <v>4.0160000000000001E-2</v>
      </c>
      <c r="AI43" s="38">
        <f>ROUND(RFR_spot_no_VA!AI43 + MAX(0.01,Shocks!$E43*ABS(RFR_spot_no_VA!AI43) ),5)</f>
        <v>2.6159999999999999E-2</v>
      </c>
      <c r="AJ43" s="38">
        <f>ROUND(RFR_spot_no_VA!AJ43 + MAX(0.01,Shocks!$E43*ABS(RFR_spot_no_VA!AJ43) ),5)</f>
        <v>4.8590000000000001E-2</v>
      </c>
      <c r="AK43" s="38">
        <f>ROUND(RFR_spot_no_VA!AK43 + MAX(0.01,Shocks!$E43*ABS(RFR_spot_no_VA!AK43) ),5)</f>
        <v>5.2789999999999997E-2</v>
      </c>
      <c r="AL43" s="38">
        <f>ROUND(RFR_spot_no_VA!AL43 + MAX(0.01,Shocks!$E43*ABS(RFR_spot_no_VA!AL43) ),5)</f>
        <v>0.11086</v>
      </c>
      <c r="AM43" s="38">
        <f>ROUND(RFR_spot_no_VA!AM43 + MAX(0.01,Shocks!$E43*ABS(RFR_spot_no_VA!AM43) ),5)</f>
        <v>4.3540000000000002E-2</v>
      </c>
      <c r="AN43" s="38">
        <f>ROUND(RFR_spot_no_VA!AN43 + MAX(0.01,Shocks!$E43*ABS(RFR_spot_no_VA!AN43) ),5)</f>
        <v>6.6780000000000006E-2</v>
      </c>
      <c r="AO43" s="38">
        <f>ROUND(RFR_spot_no_VA!AO43 + MAX(0.01,Shocks!$E43*ABS(RFR_spot_no_VA!AO43) ),5)</f>
        <v>4.2229999999999997E-2</v>
      </c>
      <c r="AP43" s="38">
        <f>ROUND(RFR_spot_no_VA!AP43 + MAX(0.01,Shocks!$E43*ABS(RFR_spot_no_VA!AP43) ),5)</f>
        <v>0.10184</v>
      </c>
      <c r="AQ43" s="38">
        <f>ROUND(RFR_spot_no_VA!AQ43 + MAX(0.01,Shocks!$E43*ABS(RFR_spot_no_VA!AQ43) ),5)</f>
        <v>4.4310000000000002E-2</v>
      </c>
      <c r="AR43" s="38">
        <f>ROUND(RFR_spot_no_VA!AR43 + MAX(0.01,Shocks!$E43*ABS(RFR_spot_no_VA!AR43) ),5)</f>
        <v>7.3200000000000001E-2</v>
      </c>
      <c r="AS43" s="38">
        <f>ROUND(RFR_spot_no_VA!AS43 + MAX(0.01,Shocks!$E43*ABS(RFR_spot_no_VA!AS43) ),5)</f>
        <v>2.887E-2</v>
      </c>
      <c r="AT43" s="38">
        <f>ROUND(RFR_spot_no_VA!AT43 + MAX(0.01,Shocks!$E43*ABS(RFR_spot_no_VA!AT43) ),5)</f>
        <v>4.9880000000000001E-2</v>
      </c>
      <c r="AU43" s="38">
        <f>ROUND(RFR_spot_no_VA!AU43 + MAX(0.01,Shocks!$E43*ABS(RFR_spot_no_VA!AU43) ),5)</f>
        <v>8.6900000000000005E-2</v>
      </c>
      <c r="AV43" s="38">
        <f>ROUND(RFR_spot_no_VA!AV43 + MAX(0.01,Shocks!$E43*ABS(RFR_spot_no_VA!AV43) ),5)</f>
        <v>5.5620000000000003E-2</v>
      </c>
      <c r="AW43" s="38">
        <f>ROUND(RFR_spot_no_VA!AW43 + MAX(0.01,Shocks!$E43*ABS(RFR_spot_no_VA!AW43) ),5)</f>
        <v>4.1079999999999998E-2</v>
      </c>
      <c r="AX43" s="38">
        <f>ROUND(RFR_spot_no_VA!AX43 + MAX(0.01,Shocks!$E43*ABS(RFR_spot_no_VA!AX43) ),5)</f>
        <v>0.11141</v>
      </c>
      <c r="AY43" s="38">
        <f>ROUND(RFR_spot_no_VA!AY43 + MAX(0.01,Shocks!$E43*ABS(RFR_spot_no_VA!AY43) ),5)</f>
        <v>3.805E-2</v>
      </c>
      <c r="AZ43" s="38">
        <f>ROUND(RFR_spot_no_VA!AZ43 + MAX(0.01,Shocks!$E43*ABS(RFR_spot_no_VA!AZ43) ),5)</f>
        <v>3.3700000000000001E-2</v>
      </c>
      <c r="BA43" s="38">
        <f>ROUND(RFR_spot_no_VA!BA43 + MAX(0.01,Shocks!$E43*ABS(RFR_spot_no_VA!BA43) ),5)</f>
        <v>4.1860000000000001E-2</v>
      </c>
      <c r="BB43" s="38">
        <f>ROUND(RFR_spot_no_VA!BB43 + MAX(0.01,Shocks!$E43*ABS(RFR_spot_no_VA!BB43) ),5)</f>
        <v>0.19091</v>
      </c>
      <c r="BC43" s="38">
        <f>ROUND(RFR_spot_no_VA!BC43 + MAX(0.01,Shocks!$E43*ABS(RFR_spot_no_VA!BC43) ),5)</f>
        <v>4.573E-2</v>
      </c>
      <c r="BD43" s="39"/>
      <c r="BE43" s="2"/>
    </row>
    <row r="44" spans="1:57" x14ac:dyDescent="0.25">
      <c r="A44" s="2"/>
      <c r="B44" s="2">
        <f>RFR_spot_no_VA!B44</f>
        <v>34</v>
      </c>
      <c r="C44" s="37">
        <f>ROUND(RFR_spot_no_VA!C44 + MAX(0.01,Shocks!$E44*ABS(RFR_spot_no_VA!C44) ),5)</f>
        <v>3.739E-2</v>
      </c>
      <c r="D44" s="37">
        <f>ROUND(RFR_spot_no_VA!D44 + MAX(0.01,Shocks!$E44*ABS(RFR_spot_no_VA!D44) ),5)</f>
        <v>3.739E-2</v>
      </c>
      <c r="E44" s="37">
        <f>ROUND(RFR_spot_no_VA!E44 + MAX(0.01,Shocks!$E44*ABS(RFR_spot_no_VA!E44) ),5)</f>
        <v>3.739E-2</v>
      </c>
      <c r="F44" s="37">
        <f>ROUND(RFR_spot_no_VA!F44 + MAX(0.01,Shocks!$E44*ABS(RFR_spot_no_VA!F44) ),5)</f>
        <v>3.703E-2</v>
      </c>
      <c r="G44" s="37">
        <f>ROUND(RFR_spot_no_VA!G44 + MAX(0.01,Shocks!$E44*ABS(RFR_spot_no_VA!G44) ),5)</f>
        <v>3.739E-2</v>
      </c>
      <c r="H44" s="37">
        <f>ROUND(RFR_spot_no_VA!H44 + MAX(0.01,Shocks!$E44*ABS(RFR_spot_no_VA!H44) ),5)</f>
        <v>3.739E-2</v>
      </c>
      <c r="I44" s="37">
        <f>ROUND(RFR_spot_no_VA!I44 + MAX(0.01,Shocks!$E44*ABS(RFR_spot_no_VA!I44) ),5)</f>
        <v>4.6449999999999998E-2</v>
      </c>
      <c r="J44" s="37">
        <f>ROUND(RFR_spot_no_VA!J44 + MAX(0.01,Shocks!$E44*ABS(RFR_spot_no_VA!J44) ),5)</f>
        <v>3.7319999999999999E-2</v>
      </c>
      <c r="K44" s="37">
        <f>ROUND(RFR_spot_no_VA!K44 + MAX(0.01,Shocks!$E44*ABS(RFR_spot_no_VA!K44) ),5)</f>
        <v>3.739E-2</v>
      </c>
      <c r="L44" s="37">
        <f>ROUND(RFR_spot_no_VA!L44 + MAX(0.01,Shocks!$E44*ABS(RFR_spot_no_VA!L44) ),5)</f>
        <v>3.739E-2</v>
      </c>
      <c r="M44" s="38">
        <f>ROUND(RFR_spot_no_VA!M44 + MAX(0.01,Shocks!$E44*ABS(RFR_spot_no_VA!M44) ),5)</f>
        <v>3.739E-2</v>
      </c>
      <c r="N44" s="38">
        <f>ROUND(RFR_spot_no_VA!N44 + MAX(0.01,Shocks!$E44*ABS(RFR_spot_no_VA!N44) ),5)</f>
        <v>3.739E-2</v>
      </c>
      <c r="O44" s="38">
        <f>ROUND(RFR_spot_no_VA!O44 + MAX(0.01,Shocks!$E44*ABS(RFR_spot_no_VA!O44) ),5)</f>
        <v>3.739E-2</v>
      </c>
      <c r="P44" s="38">
        <f>ROUND(RFR_spot_no_VA!P44 + MAX(0.01,Shocks!$E44*ABS(RFR_spot_no_VA!P44) ),5)</f>
        <v>7.4069999999999997E-2</v>
      </c>
      <c r="Q44" s="38">
        <f>ROUND(RFR_spot_no_VA!Q44 + MAX(0.01,Shocks!$E44*ABS(RFR_spot_no_VA!Q44) ),5)</f>
        <v>5.3879999999999997E-2</v>
      </c>
      <c r="R44" s="38">
        <f>ROUND(RFR_spot_no_VA!R44 + MAX(0.01,Shocks!$E44*ABS(RFR_spot_no_VA!R44) ),5)</f>
        <v>3.739E-2</v>
      </c>
      <c r="S44" s="38">
        <f>ROUND(RFR_spot_no_VA!S44 + MAX(0.01,Shocks!$E44*ABS(RFR_spot_no_VA!S44) ),5)</f>
        <v>3.739E-2</v>
      </c>
      <c r="T44" s="38">
        <f>ROUND(RFR_spot_no_VA!T44 + MAX(0.01,Shocks!$E44*ABS(RFR_spot_no_VA!T44) ),5)</f>
        <v>3.739E-2</v>
      </c>
      <c r="U44" s="38">
        <f>ROUND(RFR_spot_no_VA!U44 + MAX(0.01,Shocks!$E44*ABS(RFR_spot_no_VA!U44) ),5)</f>
        <v>2.632E-2</v>
      </c>
      <c r="V44" s="38">
        <f>ROUND(RFR_spot_no_VA!V44 + MAX(0.01,Shocks!$E44*ABS(RFR_spot_no_VA!V44) ),5)</f>
        <v>3.739E-2</v>
      </c>
      <c r="W44" s="38">
        <f>ROUND(RFR_spot_no_VA!W44 + MAX(0.01,Shocks!$E44*ABS(RFR_spot_no_VA!W44) ),5)</f>
        <v>3.739E-2</v>
      </c>
      <c r="X44" s="38">
        <f>ROUND(RFR_spot_no_VA!X44 + MAX(0.01,Shocks!$E44*ABS(RFR_spot_no_VA!X44) ),5)</f>
        <v>3.739E-2</v>
      </c>
      <c r="Y44" s="38">
        <f>ROUND(RFR_spot_no_VA!Y44 + MAX(0.01,Shocks!$E44*ABS(RFR_spot_no_VA!Y44) ),5)</f>
        <v>3.739E-2</v>
      </c>
      <c r="Z44" s="38">
        <f>ROUND(RFR_spot_no_VA!Z44 + MAX(0.01,Shocks!$E44*ABS(RFR_spot_no_VA!Z44) ),5)</f>
        <v>4.5019999999999998E-2</v>
      </c>
      <c r="AA44" s="38">
        <f>ROUND(RFR_spot_no_VA!AA44 + MAX(0.01,Shocks!$E44*ABS(RFR_spot_no_VA!AA44) ),5)</f>
        <v>5.7959999999999998E-2</v>
      </c>
      <c r="AB44" s="38">
        <f>ROUND(RFR_spot_no_VA!AB44 + MAX(0.01,Shocks!$E44*ABS(RFR_spot_no_VA!AB44) ),5)</f>
        <v>3.739E-2</v>
      </c>
      <c r="AC44" s="38">
        <f>ROUND(RFR_spot_no_VA!AC44 + MAX(0.01,Shocks!$E44*ABS(RFR_spot_no_VA!AC44) ),5)</f>
        <v>6.9239999999999996E-2</v>
      </c>
      <c r="AD44" s="38">
        <f>ROUND(RFR_spot_no_VA!AD44 + MAX(0.01,Shocks!$E44*ABS(RFR_spot_no_VA!AD44) ),5)</f>
        <v>0.13603999999999999</v>
      </c>
      <c r="AE44" s="38">
        <f>ROUND(RFR_spot_no_VA!AE44 + MAX(0.01,Shocks!$E44*ABS(RFR_spot_no_VA!AE44) ),5)</f>
        <v>3.739E-2</v>
      </c>
      <c r="AF44" s="38">
        <f>ROUND(RFR_spot_no_VA!AF44 + MAX(0.01,Shocks!$E44*ABS(RFR_spot_no_VA!AF44) ),5)</f>
        <v>3.739E-2</v>
      </c>
      <c r="AG44" s="38">
        <f>ROUND(RFR_spot_no_VA!AG44 + MAX(0.01,Shocks!$E44*ABS(RFR_spot_no_VA!AG44) ),5)</f>
        <v>3.739E-2</v>
      </c>
      <c r="AH44" s="38">
        <f>ROUND(RFR_spot_no_VA!AH44 + MAX(0.01,Shocks!$E44*ABS(RFR_spot_no_VA!AH44) ),5)</f>
        <v>4.0239999999999998E-2</v>
      </c>
      <c r="AI44" s="38">
        <f>ROUND(RFR_spot_no_VA!AI44 + MAX(0.01,Shocks!$E44*ABS(RFR_spot_no_VA!AI44) ),5)</f>
        <v>2.632E-2</v>
      </c>
      <c r="AJ44" s="38">
        <f>ROUND(RFR_spot_no_VA!AJ44 + MAX(0.01,Shocks!$E44*ABS(RFR_spot_no_VA!AJ44) ),5)</f>
        <v>4.8379999999999999E-2</v>
      </c>
      <c r="AK44" s="38">
        <f>ROUND(RFR_spot_no_VA!AK44 + MAX(0.01,Shocks!$E44*ABS(RFR_spot_no_VA!AK44) ),5)</f>
        <v>5.2440000000000001E-2</v>
      </c>
      <c r="AL44" s="38">
        <f>ROUND(RFR_spot_no_VA!AL44 + MAX(0.01,Shocks!$E44*ABS(RFR_spot_no_VA!AL44) ),5)</f>
        <v>0.10951</v>
      </c>
      <c r="AM44" s="38">
        <f>ROUND(RFR_spot_no_VA!AM44 + MAX(0.01,Shocks!$E44*ABS(RFR_spot_no_VA!AM44) ),5)</f>
        <v>4.351E-2</v>
      </c>
      <c r="AN44" s="38">
        <f>ROUND(RFR_spot_no_VA!AN44 + MAX(0.01,Shocks!$E44*ABS(RFR_spot_no_VA!AN44) ),5)</f>
        <v>6.6430000000000003E-2</v>
      </c>
      <c r="AO44" s="38">
        <f>ROUND(RFR_spot_no_VA!AO44 + MAX(0.01,Shocks!$E44*ABS(RFR_spot_no_VA!AO44) ),5)</f>
        <v>4.2520000000000002E-2</v>
      </c>
      <c r="AP44" s="38">
        <f>ROUND(RFR_spot_no_VA!AP44 + MAX(0.01,Shocks!$E44*ABS(RFR_spot_no_VA!AP44) ),5)</f>
        <v>0.10051</v>
      </c>
      <c r="AQ44" s="38">
        <f>ROUND(RFR_spot_no_VA!AQ44 + MAX(0.01,Shocks!$E44*ABS(RFR_spot_no_VA!AQ44) ),5)</f>
        <v>4.4290000000000003E-2</v>
      </c>
      <c r="AR44" s="38">
        <f>ROUND(RFR_spot_no_VA!AR44 + MAX(0.01,Shocks!$E44*ABS(RFR_spot_no_VA!AR44) ),5)</f>
        <v>7.2999999999999995E-2</v>
      </c>
      <c r="AS44" s="38">
        <f>ROUND(RFR_spot_no_VA!AS44 + MAX(0.01,Shocks!$E44*ABS(RFR_spot_no_VA!AS44) ),5)</f>
        <v>2.913E-2</v>
      </c>
      <c r="AT44" s="38">
        <f>ROUND(RFR_spot_no_VA!AT44 + MAX(0.01,Shocks!$E44*ABS(RFR_spot_no_VA!AT44) ),5)</f>
        <v>4.9820000000000003E-2</v>
      </c>
      <c r="AU44" s="38">
        <f>ROUND(RFR_spot_no_VA!AU44 + MAX(0.01,Shocks!$E44*ABS(RFR_spot_no_VA!AU44) ),5)</f>
        <v>8.5959999999999995E-2</v>
      </c>
      <c r="AV44" s="38">
        <f>ROUND(RFR_spot_no_VA!AV44 + MAX(0.01,Shocks!$E44*ABS(RFR_spot_no_VA!AV44) ),5)</f>
        <v>5.527E-2</v>
      </c>
      <c r="AW44" s="38">
        <f>ROUND(RFR_spot_no_VA!AW44 + MAX(0.01,Shocks!$E44*ABS(RFR_spot_no_VA!AW44) ),5)</f>
        <v>4.1119999999999997E-2</v>
      </c>
      <c r="AX44" s="38">
        <f>ROUND(RFR_spot_no_VA!AX44 + MAX(0.01,Shocks!$E44*ABS(RFR_spot_no_VA!AX44) ),5)</f>
        <v>0.11021</v>
      </c>
      <c r="AY44" s="38">
        <f>ROUND(RFR_spot_no_VA!AY44 + MAX(0.01,Shocks!$E44*ABS(RFR_spot_no_VA!AY44) ),5)</f>
        <v>3.8150000000000003E-2</v>
      </c>
      <c r="AZ44" s="38">
        <f>ROUND(RFR_spot_no_VA!AZ44 + MAX(0.01,Shocks!$E44*ABS(RFR_spot_no_VA!AZ44) ),5)</f>
        <v>3.3939999999999998E-2</v>
      </c>
      <c r="BA44" s="38">
        <f>ROUND(RFR_spot_no_VA!BA44 + MAX(0.01,Shocks!$E44*ABS(RFR_spot_no_VA!BA44) ),5)</f>
        <v>4.19E-2</v>
      </c>
      <c r="BB44" s="38">
        <f>ROUND(RFR_spot_no_VA!BB44 + MAX(0.01,Shocks!$E44*ABS(RFR_spot_no_VA!BB44) ),5)</f>
        <v>0.18736</v>
      </c>
      <c r="BC44" s="38">
        <f>ROUND(RFR_spot_no_VA!BC44 + MAX(0.01,Shocks!$E44*ABS(RFR_spot_no_VA!BC44) ),5)</f>
        <v>4.5560000000000003E-2</v>
      </c>
      <c r="BD44" s="39"/>
      <c r="BE44" s="2"/>
    </row>
    <row r="45" spans="1:57" x14ac:dyDescent="0.25">
      <c r="A45" s="2"/>
      <c r="B45" s="4">
        <f>RFR_spot_no_VA!B45</f>
        <v>35</v>
      </c>
      <c r="C45" s="40">
        <f>ROUND(RFR_spot_no_VA!C45 + MAX(0.01,Shocks!$E45*ABS(RFR_spot_no_VA!C45) ),5)</f>
        <v>3.7499999999999999E-2</v>
      </c>
      <c r="D45" s="40">
        <f>ROUND(RFR_spot_no_VA!D45 + MAX(0.01,Shocks!$E45*ABS(RFR_spot_no_VA!D45) ),5)</f>
        <v>3.7499999999999999E-2</v>
      </c>
      <c r="E45" s="40">
        <f>ROUND(RFR_spot_no_VA!E45 + MAX(0.01,Shocks!$E45*ABS(RFR_spot_no_VA!E45) ),5)</f>
        <v>3.7499999999999999E-2</v>
      </c>
      <c r="F45" s="40">
        <f>ROUND(RFR_spot_no_VA!F45 + MAX(0.01,Shocks!$E45*ABS(RFR_spot_no_VA!F45) ),5)</f>
        <v>3.7150000000000002E-2</v>
      </c>
      <c r="G45" s="40">
        <f>ROUND(RFR_spot_no_VA!G45 + MAX(0.01,Shocks!$E45*ABS(RFR_spot_no_VA!G45) ),5)</f>
        <v>3.7499999999999999E-2</v>
      </c>
      <c r="H45" s="40">
        <f>ROUND(RFR_spot_no_VA!H45 + MAX(0.01,Shocks!$E45*ABS(RFR_spot_no_VA!H45) ),5)</f>
        <v>3.7499999999999999E-2</v>
      </c>
      <c r="I45" s="40">
        <f>ROUND(RFR_spot_no_VA!I45 + MAX(0.01,Shocks!$E45*ABS(RFR_spot_no_VA!I45) ),5)</f>
        <v>4.6370000000000001E-2</v>
      </c>
      <c r="J45" s="40">
        <f>ROUND(RFR_spot_no_VA!J45 + MAX(0.01,Shocks!$E45*ABS(RFR_spot_no_VA!J45) ),5)</f>
        <v>3.7429999999999998E-2</v>
      </c>
      <c r="K45" s="40">
        <f>ROUND(RFR_spot_no_VA!K45 + MAX(0.01,Shocks!$E45*ABS(RFR_spot_no_VA!K45) ),5)</f>
        <v>3.7499999999999999E-2</v>
      </c>
      <c r="L45" s="40">
        <f>ROUND(RFR_spot_no_VA!L45 + MAX(0.01,Shocks!$E45*ABS(RFR_spot_no_VA!L45) ),5)</f>
        <v>3.7499999999999999E-2</v>
      </c>
      <c r="M45" s="41">
        <f>ROUND(RFR_spot_no_VA!M45 + MAX(0.01,Shocks!$E45*ABS(RFR_spot_no_VA!M45) ),5)</f>
        <v>3.7499999999999999E-2</v>
      </c>
      <c r="N45" s="41">
        <f>ROUND(RFR_spot_no_VA!N45 + MAX(0.01,Shocks!$E45*ABS(RFR_spot_no_VA!N45) ),5)</f>
        <v>3.7499999999999999E-2</v>
      </c>
      <c r="O45" s="41">
        <f>ROUND(RFR_spot_no_VA!O45 + MAX(0.01,Shocks!$E45*ABS(RFR_spot_no_VA!O45) ),5)</f>
        <v>3.7499999999999999E-2</v>
      </c>
      <c r="P45" s="41">
        <f>ROUND(RFR_spot_no_VA!P45 + MAX(0.01,Shocks!$E45*ABS(RFR_spot_no_VA!P45) ),5)</f>
        <v>7.3529999999999998E-2</v>
      </c>
      <c r="Q45" s="41">
        <f>ROUND(RFR_spot_no_VA!Q45 + MAX(0.01,Shocks!$E45*ABS(RFR_spot_no_VA!Q45) ),5)</f>
        <v>5.3499999999999999E-2</v>
      </c>
      <c r="R45" s="41">
        <f>ROUND(RFR_spot_no_VA!R45 + MAX(0.01,Shocks!$E45*ABS(RFR_spot_no_VA!R45) ),5)</f>
        <v>3.7499999999999999E-2</v>
      </c>
      <c r="S45" s="41">
        <f>ROUND(RFR_spot_no_VA!S45 + MAX(0.01,Shocks!$E45*ABS(RFR_spot_no_VA!S45) ),5)</f>
        <v>3.7499999999999999E-2</v>
      </c>
      <c r="T45" s="41">
        <f>ROUND(RFR_spot_no_VA!T45 + MAX(0.01,Shocks!$E45*ABS(RFR_spot_no_VA!T45) ),5)</f>
        <v>3.7499999999999999E-2</v>
      </c>
      <c r="U45" s="41">
        <f>ROUND(RFR_spot_no_VA!U45 + MAX(0.01,Shocks!$E45*ABS(RFR_spot_no_VA!U45) ),5)</f>
        <v>2.649E-2</v>
      </c>
      <c r="V45" s="41">
        <f>ROUND(RFR_spot_no_VA!V45 + MAX(0.01,Shocks!$E45*ABS(RFR_spot_no_VA!V45) ),5)</f>
        <v>3.7499999999999999E-2</v>
      </c>
      <c r="W45" s="41">
        <f>ROUND(RFR_spot_no_VA!W45 + MAX(0.01,Shocks!$E45*ABS(RFR_spot_no_VA!W45) ),5)</f>
        <v>3.7499999999999999E-2</v>
      </c>
      <c r="X45" s="41">
        <f>ROUND(RFR_spot_no_VA!X45 + MAX(0.01,Shocks!$E45*ABS(RFR_spot_no_VA!X45) ),5)</f>
        <v>3.7499999999999999E-2</v>
      </c>
      <c r="Y45" s="41">
        <f>ROUND(RFR_spot_no_VA!Y45 + MAX(0.01,Shocks!$E45*ABS(RFR_spot_no_VA!Y45) ),5)</f>
        <v>3.7499999999999999E-2</v>
      </c>
      <c r="Z45" s="41">
        <f>ROUND(RFR_spot_no_VA!Z45 + MAX(0.01,Shocks!$E45*ABS(RFR_spot_no_VA!Z45) ),5)</f>
        <v>4.4970000000000003E-2</v>
      </c>
      <c r="AA45" s="41">
        <f>ROUND(RFR_spot_no_VA!AA45 + MAX(0.01,Shocks!$E45*ABS(RFR_spot_no_VA!AA45) ),5)</f>
        <v>5.7509999999999999E-2</v>
      </c>
      <c r="AB45" s="41">
        <f>ROUND(RFR_spot_no_VA!AB45 + MAX(0.01,Shocks!$E45*ABS(RFR_spot_no_VA!AB45) ),5)</f>
        <v>3.7499999999999999E-2</v>
      </c>
      <c r="AC45" s="41">
        <f>ROUND(RFR_spot_no_VA!AC45 + MAX(0.01,Shocks!$E45*ABS(RFR_spot_no_VA!AC45) ),5)</f>
        <v>6.8479999999999999E-2</v>
      </c>
      <c r="AD45" s="41">
        <f>ROUND(RFR_spot_no_VA!AD45 + MAX(0.01,Shocks!$E45*ABS(RFR_spot_no_VA!AD45) ),5)</f>
        <v>0.13411000000000001</v>
      </c>
      <c r="AE45" s="41">
        <f>ROUND(RFR_spot_no_VA!AE45 + MAX(0.01,Shocks!$E45*ABS(RFR_spot_no_VA!AE45) ),5)</f>
        <v>3.7499999999999999E-2</v>
      </c>
      <c r="AF45" s="41">
        <f>ROUND(RFR_spot_no_VA!AF45 + MAX(0.01,Shocks!$E45*ABS(RFR_spot_no_VA!AF45) ),5)</f>
        <v>3.7499999999999999E-2</v>
      </c>
      <c r="AG45" s="41">
        <f>ROUND(RFR_spot_no_VA!AG45 + MAX(0.01,Shocks!$E45*ABS(RFR_spot_no_VA!AG45) ),5)</f>
        <v>3.7499999999999999E-2</v>
      </c>
      <c r="AH45" s="41">
        <f>ROUND(RFR_spot_no_VA!AH45 + MAX(0.01,Shocks!$E45*ABS(RFR_spot_no_VA!AH45) ),5)</f>
        <v>4.0320000000000002E-2</v>
      </c>
      <c r="AI45" s="41">
        <f>ROUND(RFR_spot_no_VA!AI45 + MAX(0.01,Shocks!$E45*ABS(RFR_spot_no_VA!AI45) ),5)</f>
        <v>2.649E-2</v>
      </c>
      <c r="AJ45" s="41">
        <f>ROUND(RFR_spot_no_VA!AJ45 + MAX(0.01,Shocks!$E45*ABS(RFR_spot_no_VA!AJ45) ),5)</f>
        <v>4.8160000000000001E-2</v>
      </c>
      <c r="AK45" s="41">
        <f>ROUND(RFR_spot_no_VA!AK45 + MAX(0.01,Shocks!$E45*ABS(RFR_spot_no_VA!AK45) ),5)</f>
        <v>5.2089999999999997E-2</v>
      </c>
      <c r="AL45" s="41">
        <f>ROUND(RFR_spot_no_VA!AL45 + MAX(0.01,Shocks!$E45*ABS(RFR_spot_no_VA!AL45) ),5)</f>
        <v>0.10823000000000001</v>
      </c>
      <c r="AM45" s="41">
        <f>ROUND(RFR_spot_no_VA!AM45 + MAX(0.01,Shocks!$E45*ABS(RFR_spot_no_VA!AM45) ),5)</f>
        <v>4.3470000000000002E-2</v>
      </c>
      <c r="AN45" s="41">
        <f>ROUND(RFR_spot_no_VA!AN45 + MAX(0.01,Shocks!$E45*ABS(RFR_spot_no_VA!AN45) ),5)</f>
        <v>6.6089999999999996E-2</v>
      </c>
      <c r="AO45" s="41">
        <f>ROUND(RFR_spot_no_VA!AO45 + MAX(0.01,Shocks!$E45*ABS(RFR_spot_no_VA!AO45) ),5)</f>
        <v>4.2790000000000002E-2</v>
      </c>
      <c r="AP45" s="41">
        <f>ROUND(RFR_spot_no_VA!AP45 + MAX(0.01,Shocks!$E45*ABS(RFR_spot_no_VA!AP45) ),5)</f>
        <v>9.9250000000000005E-2</v>
      </c>
      <c r="AQ45" s="41">
        <f>ROUND(RFR_spot_no_VA!AQ45 + MAX(0.01,Shocks!$E45*ABS(RFR_spot_no_VA!AQ45) ),5)</f>
        <v>4.4269999999999997E-2</v>
      </c>
      <c r="AR45" s="41">
        <f>ROUND(RFR_spot_no_VA!AR45 + MAX(0.01,Shocks!$E45*ABS(RFR_spot_no_VA!AR45) ),5)</f>
        <v>7.2800000000000004E-2</v>
      </c>
      <c r="AS45" s="41">
        <f>ROUND(RFR_spot_no_VA!AS45 + MAX(0.01,Shocks!$E45*ABS(RFR_spot_no_VA!AS45) ),5)</f>
        <v>2.938E-2</v>
      </c>
      <c r="AT45" s="41">
        <f>ROUND(RFR_spot_no_VA!AT45 + MAX(0.01,Shocks!$E45*ABS(RFR_spot_no_VA!AT45) ),5)</f>
        <v>4.9750000000000003E-2</v>
      </c>
      <c r="AU45" s="41">
        <f>ROUND(RFR_spot_no_VA!AU45 + MAX(0.01,Shocks!$E45*ABS(RFR_spot_no_VA!AU45) ),5)</f>
        <v>8.5070000000000007E-2</v>
      </c>
      <c r="AV45" s="41">
        <f>ROUND(RFR_spot_no_VA!AV45 + MAX(0.01,Shocks!$E45*ABS(RFR_spot_no_VA!AV45) ),5)</f>
        <v>5.491E-2</v>
      </c>
      <c r="AW45" s="41">
        <f>ROUND(RFR_spot_no_VA!AW45 + MAX(0.01,Shocks!$E45*ABS(RFR_spot_no_VA!AW45) ),5)</f>
        <v>4.1160000000000002E-2</v>
      </c>
      <c r="AX45" s="41">
        <f>ROUND(RFR_spot_no_VA!AX45 + MAX(0.01,Shocks!$E45*ABS(RFR_spot_no_VA!AX45) ),5)</f>
        <v>0.10904999999999999</v>
      </c>
      <c r="AY45" s="41">
        <f>ROUND(RFR_spot_no_VA!AY45 + MAX(0.01,Shocks!$E45*ABS(RFR_spot_no_VA!AY45) ),5)</f>
        <v>3.8249999999999999E-2</v>
      </c>
      <c r="AZ45" s="41">
        <f>ROUND(RFR_spot_no_VA!AZ45 + MAX(0.01,Shocks!$E45*ABS(RFR_spot_no_VA!AZ45) ),5)</f>
        <v>3.4160000000000003E-2</v>
      </c>
      <c r="BA45" s="41">
        <f>ROUND(RFR_spot_no_VA!BA45 + MAX(0.01,Shocks!$E45*ABS(RFR_spot_no_VA!BA45) ),5)</f>
        <v>4.1939999999999998E-2</v>
      </c>
      <c r="BB45" s="41">
        <f>ROUND(RFR_spot_no_VA!BB45 + MAX(0.01,Shocks!$E45*ABS(RFR_spot_no_VA!BB45) ),5)</f>
        <v>0.18395</v>
      </c>
      <c r="BC45" s="41">
        <f>ROUND(RFR_spot_no_VA!BC45 + MAX(0.01,Shocks!$E45*ABS(RFR_spot_no_VA!BC45) ),5)</f>
        <v>4.5420000000000002E-2</v>
      </c>
      <c r="BD45" s="39"/>
      <c r="BE45" s="2"/>
    </row>
    <row r="46" spans="1:57" x14ac:dyDescent="0.25">
      <c r="A46" s="2"/>
      <c r="B46" s="2">
        <f>RFR_spot_no_VA!B46</f>
        <v>36</v>
      </c>
      <c r="C46" s="37">
        <f>ROUND(RFR_spot_no_VA!C46 + MAX(0.01,Shocks!$E46*ABS(RFR_spot_no_VA!C46) ),5)</f>
        <v>3.7609999999999998E-2</v>
      </c>
      <c r="D46" s="37">
        <f>ROUND(RFR_spot_no_VA!D46 + MAX(0.01,Shocks!$E46*ABS(RFR_spot_no_VA!D46) ),5)</f>
        <v>3.7609999999999998E-2</v>
      </c>
      <c r="E46" s="37">
        <f>ROUND(RFR_spot_no_VA!E46 + MAX(0.01,Shocks!$E46*ABS(RFR_spot_no_VA!E46) ),5)</f>
        <v>3.7609999999999998E-2</v>
      </c>
      <c r="F46" s="37">
        <f>ROUND(RFR_spot_no_VA!F46 + MAX(0.01,Shocks!$E46*ABS(RFR_spot_no_VA!F46) ),5)</f>
        <v>3.7269999999999998E-2</v>
      </c>
      <c r="G46" s="37">
        <f>ROUND(RFR_spot_no_VA!G46 + MAX(0.01,Shocks!$E46*ABS(RFR_spot_no_VA!G46) ),5)</f>
        <v>3.7609999999999998E-2</v>
      </c>
      <c r="H46" s="37">
        <f>ROUND(RFR_spot_no_VA!H46 + MAX(0.01,Shocks!$E46*ABS(RFR_spot_no_VA!H46) ),5)</f>
        <v>3.7609999999999998E-2</v>
      </c>
      <c r="I46" s="37">
        <f>ROUND(RFR_spot_no_VA!I46 + MAX(0.01,Shocks!$E46*ABS(RFR_spot_no_VA!I46) ),5)</f>
        <v>4.6300000000000001E-2</v>
      </c>
      <c r="J46" s="37">
        <f>ROUND(RFR_spot_no_VA!J46 + MAX(0.01,Shocks!$E46*ABS(RFR_spot_no_VA!J46) ),5)</f>
        <v>3.7539999999999997E-2</v>
      </c>
      <c r="K46" s="37">
        <f>ROUND(RFR_spot_no_VA!K46 + MAX(0.01,Shocks!$E46*ABS(RFR_spot_no_VA!K46) ),5)</f>
        <v>3.7609999999999998E-2</v>
      </c>
      <c r="L46" s="37">
        <f>ROUND(RFR_spot_no_VA!L46 + MAX(0.01,Shocks!$E46*ABS(RFR_spot_no_VA!L46) ),5)</f>
        <v>3.7609999999999998E-2</v>
      </c>
      <c r="M46" s="38">
        <f>ROUND(RFR_spot_no_VA!M46 + MAX(0.01,Shocks!$E46*ABS(RFR_spot_no_VA!M46) ),5)</f>
        <v>3.7609999999999998E-2</v>
      </c>
      <c r="N46" s="38">
        <f>ROUND(RFR_spot_no_VA!N46 + MAX(0.01,Shocks!$E46*ABS(RFR_spot_no_VA!N46) ),5)</f>
        <v>3.7609999999999998E-2</v>
      </c>
      <c r="O46" s="38">
        <f>ROUND(RFR_spot_no_VA!O46 + MAX(0.01,Shocks!$E46*ABS(RFR_spot_no_VA!O46) ),5)</f>
        <v>3.7609999999999998E-2</v>
      </c>
      <c r="P46" s="38">
        <f>ROUND(RFR_spot_no_VA!P46 + MAX(0.01,Shocks!$E46*ABS(RFR_spot_no_VA!P46) ),5)</f>
        <v>7.3020000000000002E-2</v>
      </c>
      <c r="Q46" s="38">
        <f>ROUND(RFR_spot_no_VA!Q46 + MAX(0.01,Shocks!$E46*ABS(RFR_spot_no_VA!Q46) ),5)</f>
        <v>5.3150000000000003E-2</v>
      </c>
      <c r="R46" s="38">
        <f>ROUND(RFR_spot_no_VA!R46 + MAX(0.01,Shocks!$E46*ABS(RFR_spot_no_VA!R46) ),5)</f>
        <v>3.7609999999999998E-2</v>
      </c>
      <c r="S46" s="38">
        <f>ROUND(RFR_spot_no_VA!S46 + MAX(0.01,Shocks!$E46*ABS(RFR_spot_no_VA!S46) ),5)</f>
        <v>3.7609999999999998E-2</v>
      </c>
      <c r="T46" s="38">
        <f>ROUND(RFR_spot_no_VA!T46 + MAX(0.01,Shocks!$E46*ABS(RFR_spot_no_VA!T46) ),5)</f>
        <v>3.7609999999999998E-2</v>
      </c>
      <c r="U46" s="38">
        <f>ROUND(RFR_spot_no_VA!U46 + MAX(0.01,Shocks!$E46*ABS(RFR_spot_no_VA!U46) ),5)</f>
        <v>2.664E-2</v>
      </c>
      <c r="V46" s="38">
        <f>ROUND(RFR_spot_no_VA!V46 + MAX(0.01,Shocks!$E46*ABS(RFR_spot_no_VA!V46) ),5)</f>
        <v>3.7609999999999998E-2</v>
      </c>
      <c r="W46" s="38">
        <f>ROUND(RFR_spot_no_VA!W46 + MAX(0.01,Shocks!$E46*ABS(RFR_spot_no_VA!W46) ),5)</f>
        <v>3.7609999999999998E-2</v>
      </c>
      <c r="X46" s="38">
        <f>ROUND(RFR_spot_no_VA!X46 + MAX(0.01,Shocks!$E46*ABS(RFR_spot_no_VA!X46) ),5)</f>
        <v>3.7609999999999998E-2</v>
      </c>
      <c r="Y46" s="38">
        <f>ROUND(RFR_spot_no_VA!Y46 + MAX(0.01,Shocks!$E46*ABS(RFR_spot_no_VA!Y46) ),5)</f>
        <v>3.7609999999999998E-2</v>
      </c>
      <c r="Z46" s="38">
        <f>ROUND(RFR_spot_no_VA!Z46 + MAX(0.01,Shocks!$E46*ABS(RFR_spot_no_VA!Z46) ),5)</f>
        <v>4.4929999999999998E-2</v>
      </c>
      <c r="AA46" s="38">
        <f>ROUND(RFR_spot_no_VA!AA46 + MAX(0.01,Shocks!$E46*ABS(RFR_spot_no_VA!AA46) ),5)</f>
        <v>5.7070000000000003E-2</v>
      </c>
      <c r="AB46" s="38">
        <f>ROUND(RFR_spot_no_VA!AB46 + MAX(0.01,Shocks!$E46*ABS(RFR_spot_no_VA!AB46) ),5)</f>
        <v>3.7609999999999998E-2</v>
      </c>
      <c r="AC46" s="38">
        <f>ROUND(RFR_spot_no_VA!AC46 + MAX(0.01,Shocks!$E46*ABS(RFR_spot_no_VA!AC46) ),5)</f>
        <v>6.7760000000000001E-2</v>
      </c>
      <c r="AD46" s="38">
        <f>ROUND(RFR_spot_no_VA!AD46 + MAX(0.01,Shocks!$E46*ABS(RFR_spot_no_VA!AD46) ),5)</f>
        <v>0.13224</v>
      </c>
      <c r="AE46" s="38">
        <f>ROUND(RFR_spot_no_VA!AE46 + MAX(0.01,Shocks!$E46*ABS(RFR_spot_no_VA!AE46) ),5)</f>
        <v>3.7609999999999998E-2</v>
      </c>
      <c r="AF46" s="38">
        <f>ROUND(RFR_spot_no_VA!AF46 + MAX(0.01,Shocks!$E46*ABS(RFR_spot_no_VA!AF46) ),5)</f>
        <v>3.7609999999999998E-2</v>
      </c>
      <c r="AG46" s="38">
        <f>ROUND(RFR_spot_no_VA!AG46 + MAX(0.01,Shocks!$E46*ABS(RFR_spot_no_VA!AG46) ),5)</f>
        <v>3.7609999999999998E-2</v>
      </c>
      <c r="AH46" s="38">
        <f>ROUND(RFR_spot_no_VA!AH46 + MAX(0.01,Shocks!$E46*ABS(RFR_spot_no_VA!AH46) ),5)</f>
        <v>4.0390000000000002E-2</v>
      </c>
      <c r="AI46" s="38">
        <f>ROUND(RFR_spot_no_VA!AI46 + MAX(0.01,Shocks!$E46*ABS(RFR_spot_no_VA!AI46) ),5)</f>
        <v>2.664E-2</v>
      </c>
      <c r="AJ46" s="38">
        <f>ROUND(RFR_spot_no_VA!AJ46 + MAX(0.01,Shocks!$E46*ABS(RFR_spot_no_VA!AJ46) ),5)</f>
        <v>4.7940000000000003E-2</v>
      </c>
      <c r="AK46" s="38">
        <f>ROUND(RFR_spot_no_VA!AK46 + MAX(0.01,Shocks!$E46*ABS(RFR_spot_no_VA!AK46) ),5)</f>
        <v>5.178E-2</v>
      </c>
      <c r="AL46" s="38">
        <f>ROUND(RFR_spot_no_VA!AL46 + MAX(0.01,Shocks!$E46*ABS(RFR_spot_no_VA!AL46) ),5)</f>
        <v>0.10698000000000001</v>
      </c>
      <c r="AM46" s="38">
        <f>ROUND(RFR_spot_no_VA!AM46 + MAX(0.01,Shocks!$E46*ABS(RFR_spot_no_VA!AM46) ),5)</f>
        <v>4.3439999999999999E-2</v>
      </c>
      <c r="AN46" s="38">
        <f>ROUND(RFR_spot_no_VA!AN46 + MAX(0.01,Shocks!$E46*ABS(RFR_spot_no_VA!AN46) ),5)</f>
        <v>6.5750000000000003E-2</v>
      </c>
      <c r="AO46" s="38">
        <f>ROUND(RFR_spot_no_VA!AO46 + MAX(0.01,Shocks!$E46*ABS(RFR_spot_no_VA!AO46) ),5)</f>
        <v>4.3060000000000001E-2</v>
      </c>
      <c r="AP46" s="38">
        <f>ROUND(RFR_spot_no_VA!AP46 + MAX(0.01,Shocks!$E46*ABS(RFR_spot_no_VA!AP46) ),5)</f>
        <v>9.8030000000000006E-2</v>
      </c>
      <c r="AQ46" s="38">
        <f>ROUND(RFR_spot_no_VA!AQ46 + MAX(0.01,Shocks!$E46*ABS(RFR_spot_no_VA!AQ46) ),5)</f>
        <v>4.4249999999999998E-2</v>
      </c>
      <c r="AR46" s="38">
        <f>ROUND(RFR_spot_no_VA!AR46 + MAX(0.01,Shocks!$E46*ABS(RFR_spot_no_VA!AR46) ),5)</f>
        <v>7.2609999999999994E-2</v>
      </c>
      <c r="AS46" s="38">
        <f>ROUND(RFR_spot_no_VA!AS46 + MAX(0.01,Shocks!$E46*ABS(RFR_spot_no_VA!AS46) ),5)</f>
        <v>2.964E-2</v>
      </c>
      <c r="AT46" s="38">
        <f>ROUND(RFR_spot_no_VA!AT46 + MAX(0.01,Shocks!$E46*ABS(RFR_spot_no_VA!AT46) ),5)</f>
        <v>4.9689999999999998E-2</v>
      </c>
      <c r="AU46" s="38">
        <f>ROUND(RFR_spot_no_VA!AU46 + MAX(0.01,Shocks!$E46*ABS(RFR_spot_no_VA!AU46) ),5)</f>
        <v>8.4209999999999993E-2</v>
      </c>
      <c r="AV46" s="38">
        <f>ROUND(RFR_spot_no_VA!AV46 + MAX(0.01,Shocks!$E46*ABS(RFR_spot_no_VA!AV46) ),5)</f>
        <v>5.457E-2</v>
      </c>
      <c r="AW46" s="38">
        <f>ROUND(RFR_spot_no_VA!AW46 + MAX(0.01,Shocks!$E46*ABS(RFR_spot_no_VA!AW46) ),5)</f>
        <v>4.1189999999999997E-2</v>
      </c>
      <c r="AX46" s="38">
        <f>ROUND(RFR_spot_no_VA!AX46 + MAX(0.01,Shocks!$E46*ABS(RFR_spot_no_VA!AX46) ),5)</f>
        <v>0.10793</v>
      </c>
      <c r="AY46" s="38">
        <f>ROUND(RFR_spot_no_VA!AY46 + MAX(0.01,Shocks!$E46*ABS(RFR_spot_no_VA!AY46) ),5)</f>
        <v>3.8339999999999999E-2</v>
      </c>
      <c r="AZ46" s="38">
        <f>ROUND(RFR_spot_no_VA!AZ46 + MAX(0.01,Shocks!$E46*ABS(RFR_spot_no_VA!AZ46) ),5)</f>
        <v>3.4369999999999998E-2</v>
      </c>
      <c r="BA46" s="38">
        <f>ROUND(RFR_spot_no_VA!BA46 + MAX(0.01,Shocks!$E46*ABS(RFR_spot_no_VA!BA46) ),5)</f>
        <v>4.197E-2</v>
      </c>
      <c r="BB46" s="38">
        <f>ROUND(RFR_spot_no_VA!BB46 + MAX(0.01,Shocks!$E46*ABS(RFR_spot_no_VA!BB46) ),5)</f>
        <v>0.1807</v>
      </c>
      <c r="BC46" s="38">
        <f>ROUND(RFR_spot_no_VA!BC46 + MAX(0.01,Shocks!$E46*ABS(RFR_spot_no_VA!BC46) ),5)</f>
        <v>4.5289999999999997E-2</v>
      </c>
      <c r="BD46" s="39"/>
      <c r="BE46" s="2"/>
    </row>
    <row r="47" spans="1:57" x14ac:dyDescent="0.25">
      <c r="A47" s="2"/>
      <c r="B47" s="2">
        <f>RFR_spot_no_VA!B47</f>
        <v>37</v>
      </c>
      <c r="C47" s="37">
        <f>ROUND(RFR_spot_no_VA!C47 + MAX(0.01,Shocks!$E47*ABS(RFR_spot_no_VA!C47) ),5)</f>
        <v>3.7719999999999997E-2</v>
      </c>
      <c r="D47" s="37">
        <f>ROUND(RFR_spot_no_VA!D47 + MAX(0.01,Shocks!$E47*ABS(RFR_spot_no_VA!D47) ),5)</f>
        <v>3.7719999999999997E-2</v>
      </c>
      <c r="E47" s="37">
        <f>ROUND(RFR_spot_no_VA!E47 + MAX(0.01,Shocks!$E47*ABS(RFR_spot_no_VA!E47) ),5)</f>
        <v>3.7719999999999997E-2</v>
      </c>
      <c r="F47" s="37">
        <f>ROUND(RFR_spot_no_VA!F47 + MAX(0.01,Shocks!$E47*ABS(RFR_spot_no_VA!F47) ),5)</f>
        <v>3.7379999999999997E-2</v>
      </c>
      <c r="G47" s="37">
        <f>ROUND(RFR_spot_no_VA!G47 + MAX(0.01,Shocks!$E47*ABS(RFR_spot_no_VA!G47) ),5)</f>
        <v>3.7719999999999997E-2</v>
      </c>
      <c r="H47" s="37">
        <f>ROUND(RFR_spot_no_VA!H47 + MAX(0.01,Shocks!$E47*ABS(RFR_spot_no_VA!H47) ),5)</f>
        <v>3.7719999999999997E-2</v>
      </c>
      <c r="I47" s="37">
        <f>ROUND(RFR_spot_no_VA!I47 + MAX(0.01,Shocks!$E47*ABS(RFR_spot_no_VA!I47) ),5)</f>
        <v>4.623E-2</v>
      </c>
      <c r="J47" s="37">
        <f>ROUND(RFR_spot_no_VA!J47 + MAX(0.01,Shocks!$E47*ABS(RFR_spot_no_VA!J47) ),5)</f>
        <v>3.7650000000000003E-2</v>
      </c>
      <c r="K47" s="37">
        <f>ROUND(RFR_spot_no_VA!K47 + MAX(0.01,Shocks!$E47*ABS(RFR_spot_no_VA!K47) ),5)</f>
        <v>3.7719999999999997E-2</v>
      </c>
      <c r="L47" s="37">
        <f>ROUND(RFR_spot_no_VA!L47 + MAX(0.01,Shocks!$E47*ABS(RFR_spot_no_VA!L47) ),5)</f>
        <v>3.7719999999999997E-2</v>
      </c>
      <c r="M47" s="38">
        <f>ROUND(RFR_spot_no_VA!M47 + MAX(0.01,Shocks!$E47*ABS(RFR_spot_no_VA!M47) ),5)</f>
        <v>3.7719999999999997E-2</v>
      </c>
      <c r="N47" s="38">
        <f>ROUND(RFR_spot_no_VA!N47 + MAX(0.01,Shocks!$E47*ABS(RFR_spot_no_VA!N47) ),5)</f>
        <v>3.7719999999999997E-2</v>
      </c>
      <c r="O47" s="38">
        <f>ROUND(RFR_spot_no_VA!O47 + MAX(0.01,Shocks!$E47*ABS(RFR_spot_no_VA!O47) ),5)</f>
        <v>3.7719999999999997E-2</v>
      </c>
      <c r="P47" s="38">
        <f>ROUND(RFR_spot_no_VA!P47 + MAX(0.01,Shocks!$E47*ABS(RFR_spot_no_VA!P47) ),5)</f>
        <v>7.2520000000000001E-2</v>
      </c>
      <c r="Q47" s="38">
        <f>ROUND(RFR_spot_no_VA!Q47 + MAX(0.01,Shocks!$E47*ABS(RFR_spot_no_VA!Q47) ),5)</f>
        <v>5.2819999999999999E-2</v>
      </c>
      <c r="R47" s="38">
        <f>ROUND(RFR_spot_no_VA!R47 + MAX(0.01,Shocks!$E47*ABS(RFR_spot_no_VA!R47) ),5)</f>
        <v>3.7719999999999997E-2</v>
      </c>
      <c r="S47" s="38">
        <f>ROUND(RFR_spot_no_VA!S47 + MAX(0.01,Shocks!$E47*ABS(RFR_spot_no_VA!S47) ),5)</f>
        <v>3.7719999999999997E-2</v>
      </c>
      <c r="T47" s="38">
        <f>ROUND(RFR_spot_no_VA!T47 + MAX(0.01,Shocks!$E47*ABS(RFR_spot_no_VA!T47) ),5)</f>
        <v>3.7719999999999997E-2</v>
      </c>
      <c r="U47" s="38">
        <f>ROUND(RFR_spot_no_VA!U47 + MAX(0.01,Shocks!$E47*ABS(RFR_spot_no_VA!U47) ),5)</f>
        <v>2.6790000000000001E-2</v>
      </c>
      <c r="V47" s="38">
        <f>ROUND(RFR_spot_no_VA!V47 + MAX(0.01,Shocks!$E47*ABS(RFR_spot_no_VA!V47) ),5)</f>
        <v>3.7719999999999997E-2</v>
      </c>
      <c r="W47" s="38">
        <f>ROUND(RFR_spot_no_VA!W47 + MAX(0.01,Shocks!$E47*ABS(RFR_spot_no_VA!W47) ),5)</f>
        <v>3.7719999999999997E-2</v>
      </c>
      <c r="X47" s="38">
        <f>ROUND(RFR_spot_no_VA!X47 + MAX(0.01,Shocks!$E47*ABS(RFR_spot_no_VA!X47) ),5)</f>
        <v>3.7719999999999997E-2</v>
      </c>
      <c r="Y47" s="38">
        <f>ROUND(RFR_spot_no_VA!Y47 + MAX(0.01,Shocks!$E47*ABS(RFR_spot_no_VA!Y47) ),5)</f>
        <v>3.7719999999999997E-2</v>
      </c>
      <c r="Z47" s="38">
        <f>ROUND(RFR_spot_no_VA!Z47 + MAX(0.01,Shocks!$E47*ABS(RFR_spot_no_VA!Z47) ),5)</f>
        <v>4.4889999999999999E-2</v>
      </c>
      <c r="AA47" s="38">
        <f>ROUND(RFR_spot_no_VA!AA47 + MAX(0.01,Shocks!$E47*ABS(RFR_spot_no_VA!AA47) ),5)</f>
        <v>5.6640000000000003E-2</v>
      </c>
      <c r="AB47" s="38">
        <f>ROUND(RFR_spot_no_VA!AB47 + MAX(0.01,Shocks!$E47*ABS(RFR_spot_no_VA!AB47) ),5)</f>
        <v>3.7719999999999997E-2</v>
      </c>
      <c r="AC47" s="38">
        <f>ROUND(RFR_spot_no_VA!AC47 + MAX(0.01,Shocks!$E47*ABS(RFR_spot_no_VA!AC47) ),5)</f>
        <v>6.7049999999999998E-2</v>
      </c>
      <c r="AD47" s="38">
        <f>ROUND(RFR_spot_no_VA!AD47 + MAX(0.01,Shocks!$E47*ABS(RFR_spot_no_VA!AD47) ),5)</f>
        <v>0.13045999999999999</v>
      </c>
      <c r="AE47" s="38">
        <f>ROUND(RFR_spot_no_VA!AE47 + MAX(0.01,Shocks!$E47*ABS(RFR_spot_no_VA!AE47) ),5)</f>
        <v>3.7719999999999997E-2</v>
      </c>
      <c r="AF47" s="38">
        <f>ROUND(RFR_spot_no_VA!AF47 + MAX(0.01,Shocks!$E47*ABS(RFR_spot_no_VA!AF47) ),5)</f>
        <v>3.7719999999999997E-2</v>
      </c>
      <c r="AG47" s="38">
        <f>ROUND(RFR_spot_no_VA!AG47 + MAX(0.01,Shocks!$E47*ABS(RFR_spot_no_VA!AG47) ),5)</f>
        <v>3.7719999999999997E-2</v>
      </c>
      <c r="AH47" s="38">
        <f>ROUND(RFR_spot_no_VA!AH47 + MAX(0.01,Shocks!$E47*ABS(RFR_spot_no_VA!AH47) ),5)</f>
        <v>4.0460000000000003E-2</v>
      </c>
      <c r="AI47" s="38">
        <f>ROUND(RFR_spot_no_VA!AI47 + MAX(0.01,Shocks!$E47*ABS(RFR_spot_no_VA!AI47) ),5)</f>
        <v>2.6790000000000001E-2</v>
      </c>
      <c r="AJ47" s="38">
        <f>ROUND(RFR_spot_no_VA!AJ47 + MAX(0.01,Shocks!$E47*ABS(RFR_spot_no_VA!AJ47) ),5)</f>
        <v>4.7719999999999999E-2</v>
      </c>
      <c r="AK47" s="38">
        <f>ROUND(RFR_spot_no_VA!AK47 + MAX(0.01,Shocks!$E47*ABS(RFR_spot_no_VA!AK47) ),5)</f>
        <v>5.1470000000000002E-2</v>
      </c>
      <c r="AL47" s="38">
        <f>ROUND(RFR_spot_no_VA!AL47 + MAX(0.01,Shocks!$E47*ABS(RFR_spot_no_VA!AL47) ),5)</f>
        <v>0.10580000000000001</v>
      </c>
      <c r="AM47" s="38">
        <f>ROUND(RFR_spot_no_VA!AM47 + MAX(0.01,Shocks!$E47*ABS(RFR_spot_no_VA!AM47) ),5)</f>
        <v>4.3409999999999997E-2</v>
      </c>
      <c r="AN47" s="38">
        <f>ROUND(RFR_spot_no_VA!AN47 + MAX(0.01,Shocks!$E47*ABS(RFR_spot_no_VA!AN47) ),5)</f>
        <v>6.5449999999999994E-2</v>
      </c>
      <c r="AO47" s="38">
        <f>ROUND(RFR_spot_no_VA!AO47 + MAX(0.01,Shocks!$E47*ABS(RFR_spot_no_VA!AO47) ),5)</f>
        <v>4.3310000000000001E-2</v>
      </c>
      <c r="AP47" s="38">
        <f>ROUND(RFR_spot_no_VA!AP47 + MAX(0.01,Shocks!$E47*ABS(RFR_spot_no_VA!AP47) ),5)</f>
        <v>9.6860000000000002E-2</v>
      </c>
      <c r="AQ47" s="38">
        <f>ROUND(RFR_spot_no_VA!AQ47 + MAX(0.01,Shocks!$E47*ABS(RFR_spot_no_VA!AQ47) ),5)</f>
        <v>4.4229999999999998E-2</v>
      </c>
      <c r="AR47" s="38">
        <f>ROUND(RFR_spot_no_VA!AR47 + MAX(0.01,Shocks!$E47*ABS(RFR_spot_no_VA!AR47) ),5)</f>
        <v>7.2419999999999998E-2</v>
      </c>
      <c r="AS47" s="38">
        <f>ROUND(RFR_spot_no_VA!AS47 + MAX(0.01,Shocks!$E47*ABS(RFR_spot_no_VA!AS47) ),5)</f>
        <v>2.9899999999999999E-2</v>
      </c>
      <c r="AT47" s="38">
        <f>ROUND(RFR_spot_no_VA!AT47 + MAX(0.01,Shocks!$E47*ABS(RFR_spot_no_VA!AT47) ),5)</f>
        <v>4.9630000000000001E-2</v>
      </c>
      <c r="AU47" s="38">
        <f>ROUND(RFR_spot_no_VA!AU47 + MAX(0.01,Shocks!$E47*ABS(RFR_spot_no_VA!AU47) ),5)</f>
        <v>8.3390000000000006E-2</v>
      </c>
      <c r="AV47" s="38">
        <f>ROUND(RFR_spot_no_VA!AV47 + MAX(0.01,Shocks!$E47*ABS(RFR_spot_no_VA!AV47) ),5)</f>
        <v>5.4239999999999997E-2</v>
      </c>
      <c r="AW47" s="38">
        <f>ROUND(RFR_spot_no_VA!AW47 + MAX(0.01,Shocks!$E47*ABS(RFR_spot_no_VA!AW47) ),5)</f>
        <v>4.1230000000000003E-2</v>
      </c>
      <c r="AX47" s="38">
        <f>ROUND(RFR_spot_no_VA!AX47 + MAX(0.01,Shocks!$E47*ABS(RFR_spot_no_VA!AX47) ),5)</f>
        <v>0.10682999999999999</v>
      </c>
      <c r="AY47" s="38">
        <f>ROUND(RFR_spot_no_VA!AY47 + MAX(0.01,Shocks!$E47*ABS(RFR_spot_no_VA!AY47) ),5)</f>
        <v>3.8440000000000002E-2</v>
      </c>
      <c r="AZ47" s="38">
        <f>ROUND(RFR_spot_no_VA!AZ47 + MAX(0.01,Shocks!$E47*ABS(RFR_spot_no_VA!AZ47) ),5)</f>
        <v>3.458E-2</v>
      </c>
      <c r="BA47" s="38">
        <f>ROUND(RFR_spot_no_VA!BA47 + MAX(0.01,Shocks!$E47*ABS(RFR_spot_no_VA!BA47) ),5)</f>
        <v>4.2009999999999999E-2</v>
      </c>
      <c r="BB47" s="38">
        <f>ROUND(RFR_spot_no_VA!BB47 + MAX(0.01,Shocks!$E47*ABS(RFR_spot_no_VA!BB47) ),5)</f>
        <v>0.17759</v>
      </c>
      <c r="BC47" s="38">
        <f>ROUND(RFR_spot_no_VA!BC47 + MAX(0.01,Shocks!$E47*ABS(RFR_spot_no_VA!BC47) ),5)</f>
        <v>4.5170000000000002E-2</v>
      </c>
      <c r="BD47" s="39"/>
      <c r="BE47" s="2"/>
    </row>
    <row r="48" spans="1:57" x14ac:dyDescent="0.25">
      <c r="A48" s="2"/>
      <c r="B48" s="2">
        <f>RFR_spot_no_VA!B48</f>
        <v>38</v>
      </c>
      <c r="C48" s="37">
        <f>ROUND(RFR_spot_no_VA!C48 + MAX(0.01,Shocks!$E48*ABS(RFR_spot_no_VA!C48) ),5)</f>
        <v>3.7819999999999999E-2</v>
      </c>
      <c r="D48" s="37">
        <f>ROUND(RFR_spot_no_VA!D48 + MAX(0.01,Shocks!$E48*ABS(RFR_spot_no_VA!D48) ),5)</f>
        <v>3.7819999999999999E-2</v>
      </c>
      <c r="E48" s="37">
        <f>ROUND(RFR_spot_no_VA!E48 + MAX(0.01,Shocks!$E48*ABS(RFR_spot_no_VA!E48) ),5)</f>
        <v>3.7819999999999999E-2</v>
      </c>
      <c r="F48" s="37">
        <f>ROUND(RFR_spot_no_VA!F48 + MAX(0.01,Shocks!$E48*ABS(RFR_spot_no_VA!F48) ),5)</f>
        <v>3.7499999999999999E-2</v>
      </c>
      <c r="G48" s="37">
        <f>ROUND(RFR_spot_no_VA!G48 + MAX(0.01,Shocks!$E48*ABS(RFR_spot_no_VA!G48) ),5)</f>
        <v>3.7819999999999999E-2</v>
      </c>
      <c r="H48" s="37">
        <f>ROUND(RFR_spot_no_VA!H48 + MAX(0.01,Shocks!$E48*ABS(RFR_spot_no_VA!H48) ),5)</f>
        <v>3.7819999999999999E-2</v>
      </c>
      <c r="I48" s="37">
        <f>ROUND(RFR_spot_no_VA!I48 + MAX(0.01,Shocks!$E48*ABS(RFR_spot_no_VA!I48) ),5)</f>
        <v>4.6170000000000003E-2</v>
      </c>
      <c r="J48" s="37">
        <f>ROUND(RFR_spot_no_VA!J48 + MAX(0.01,Shocks!$E48*ABS(RFR_spot_no_VA!J48) ),5)</f>
        <v>3.7760000000000002E-2</v>
      </c>
      <c r="K48" s="37">
        <f>ROUND(RFR_spot_no_VA!K48 + MAX(0.01,Shocks!$E48*ABS(RFR_spot_no_VA!K48) ),5)</f>
        <v>3.7819999999999999E-2</v>
      </c>
      <c r="L48" s="37">
        <f>ROUND(RFR_spot_no_VA!L48 + MAX(0.01,Shocks!$E48*ABS(RFR_spot_no_VA!L48) ),5)</f>
        <v>3.7819999999999999E-2</v>
      </c>
      <c r="M48" s="38">
        <f>ROUND(RFR_spot_no_VA!M48 + MAX(0.01,Shocks!$E48*ABS(RFR_spot_no_VA!M48) ),5)</f>
        <v>3.7819999999999999E-2</v>
      </c>
      <c r="N48" s="38">
        <f>ROUND(RFR_spot_no_VA!N48 + MAX(0.01,Shocks!$E48*ABS(RFR_spot_no_VA!N48) ),5)</f>
        <v>3.7819999999999999E-2</v>
      </c>
      <c r="O48" s="38">
        <f>ROUND(RFR_spot_no_VA!O48 + MAX(0.01,Shocks!$E48*ABS(RFR_spot_no_VA!O48) ),5)</f>
        <v>3.7819999999999999E-2</v>
      </c>
      <c r="P48" s="38">
        <f>ROUND(RFR_spot_no_VA!P48 + MAX(0.01,Shocks!$E48*ABS(RFR_spot_no_VA!P48) ),5)</f>
        <v>7.2050000000000003E-2</v>
      </c>
      <c r="Q48" s="38">
        <f>ROUND(RFR_spot_no_VA!Q48 + MAX(0.01,Shocks!$E48*ABS(RFR_spot_no_VA!Q48) ),5)</f>
        <v>5.2499999999999998E-2</v>
      </c>
      <c r="R48" s="38">
        <f>ROUND(RFR_spot_no_VA!R48 + MAX(0.01,Shocks!$E48*ABS(RFR_spot_no_VA!R48) ),5)</f>
        <v>3.7819999999999999E-2</v>
      </c>
      <c r="S48" s="38">
        <f>ROUND(RFR_spot_no_VA!S48 + MAX(0.01,Shocks!$E48*ABS(RFR_spot_no_VA!S48) ),5)</f>
        <v>3.7819999999999999E-2</v>
      </c>
      <c r="T48" s="38">
        <f>ROUND(RFR_spot_no_VA!T48 + MAX(0.01,Shocks!$E48*ABS(RFR_spot_no_VA!T48) ),5)</f>
        <v>3.7819999999999999E-2</v>
      </c>
      <c r="U48" s="38">
        <f>ROUND(RFR_spot_no_VA!U48 + MAX(0.01,Shocks!$E48*ABS(RFR_spot_no_VA!U48) ),5)</f>
        <v>2.6929999999999999E-2</v>
      </c>
      <c r="V48" s="38">
        <f>ROUND(RFR_spot_no_VA!V48 + MAX(0.01,Shocks!$E48*ABS(RFR_spot_no_VA!V48) ),5)</f>
        <v>3.7819999999999999E-2</v>
      </c>
      <c r="W48" s="38">
        <f>ROUND(RFR_spot_no_VA!W48 + MAX(0.01,Shocks!$E48*ABS(RFR_spot_no_VA!W48) ),5)</f>
        <v>3.7819999999999999E-2</v>
      </c>
      <c r="X48" s="38">
        <f>ROUND(RFR_spot_no_VA!X48 + MAX(0.01,Shocks!$E48*ABS(RFR_spot_no_VA!X48) ),5)</f>
        <v>3.7819999999999999E-2</v>
      </c>
      <c r="Y48" s="38">
        <f>ROUND(RFR_spot_no_VA!Y48 + MAX(0.01,Shocks!$E48*ABS(RFR_spot_no_VA!Y48) ),5)</f>
        <v>3.7819999999999999E-2</v>
      </c>
      <c r="Z48" s="38">
        <f>ROUND(RFR_spot_no_VA!Z48 + MAX(0.01,Shocks!$E48*ABS(RFR_spot_no_VA!Z48) ),5)</f>
        <v>4.4850000000000001E-2</v>
      </c>
      <c r="AA48" s="38">
        <f>ROUND(RFR_spot_no_VA!AA48 + MAX(0.01,Shocks!$E48*ABS(RFR_spot_no_VA!AA48) ),5)</f>
        <v>5.6239999999999998E-2</v>
      </c>
      <c r="AB48" s="38">
        <f>ROUND(RFR_spot_no_VA!AB48 + MAX(0.01,Shocks!$E48*ABS(RFR_spot_no_VA!AB48) ),5)</f>
        <v>3.7819999999999999E-2</v>
      </c>
      <c r="AC48" s="38">
        <f>ROUND(RFR_spot_no_VA!AC48 + MAX(0.01,Shocks!$E48*ABS(RFR_spot_no_VA!AC48) ),5)</f>
        <v>6.6390000000000005E-2</v>
      </c>
      <c r="AD48" s="38">
        <f>ROUND(RFR_spot_no_VA!AD48 + MAX(0.01,Shocks!$E48*ABS(RFR_spot_no_VA!AD48) ),5)</f>
        <v>0.12875</v>
      </c>
      <c r="AE48" s="38">
        <f>ROUND(RFR_spot_no_VA!AE48 + MAX(0.01,Shocks!$E48*ABS(RFR_spot_no_VA!AE48) ),5)</f>
        <v>3.7819999999999999E-2</v>
      </c>
      <c r="AF48" s="38">
        <f>ROUND(RFR_spot_no_VA!AF48 + MAX(0.01,Shocks!$E48*ABS(RFR_spot_no_VA!AF48) ),5)</f>
        <v>3.7819999999999999E-2</v>
      </c>
      <c r="AG48" s="38">
        <f>ROUND(RFR_spot_no_VA!AG48 + MAX(0.01,Shocks!$E48*ABS(RFR_spot_no_VA!AG48) ),5)</f>
        <v>3.7819999999999999E-2</v>
      </c>
      <c r="AH48" s="38">
        <f>ROUND(RFR_spot_no_VA!AH48 + MAX(0.01,Shocks!$E48*ABS(RFR_spot_no_VA!AH48) ),5)</f>
        <v>4.0529999999999997E-2</v>
      </c>
      <c r="AI48" s="38">
        <f>ROUND(RFR_spot_no_VA!AI48 + MAX(0.01,Shocks!$E48*ABS(RFR_spot_no_VA!AI48) ),5)</f>
        <v>2.6929999999999999E-2</v>
      </c>
      <c r="AJ48" s="38">
        <f>ROUND(RFR_spot_no_VA!AJ48 + MAX(0.01,Shocks!$E48*ABS(RFR_spot_no_VA!AJ48) ),5)</f>
        <v>4.7509999999999997E-2</v>
      </c>
      <c r="AK48" s="38">
        <f>ROUND(RFR_spot_no_VA!AK48 + MAX(0.01,Shocks!$E48*ABS(RFR_spot_no_VA!AK48) ),5)</f>
        <v>5.1180000000000003E-2</v>
      </c>
      <c r="AL48" s="38">
        <f>ROUND(RFR_spot_no_VA!AL48 + MAX(0.01,Shocks!$E48*ABS(RFR_spot_no_VA!AL48) ),5)</f>
        <v>0.10466</v>
      </c>
      <c r="AM48" s="38">
        <f>ROUND(RFR_spot_no_VA!AM48 + MAX(0.01,Shocks!$E48*ABS(RFR_spot_no_VA!AM48) ),5)</f>
        <v>4.3389999999999998E-2</v>
      </c>
      <c r="AN48" s="38">
        <f>ROUND(RFR_spot_no_VA!AN48 + MAX(0.01,Shocks!$E48*ABS(RFR_spot_no_VA!AN48) ),5)</f>
        <v>6.5140000000000003E-2</v>
      </c>
      <c r="AO48" s="38">
        <f>ROUND(RFR_spot_no_VA!AO48 + MAX(0.01,Shocks!$E48*ABS(RFR_spot_no_VA!AO48) ),5)</f>
        <v>4.3549999999999998E-2</v>
      </c>
      <c r="AP48" s="38">
        <f>ROUND(RFR_spot_no_VA!AP48 + MAX(0.01,Shocks!$E48*ABS(RFR_spot_no_VA!AP48) ),5)</f>
        <v>9.5729999999999996E-2</v>
      </c>
      <c r="AQ48" s="38">
        <f>ROUND(RFR_spot_no_VA!AQ48 + MAX(0.01,Shocks!$E48*ABS(RFR_spot_no_VA!AQ48) ),5)</f>
        <v>4.4209999999999999E-2</v>
      </c>
      <c r="AR48" s="38">
        <f>ROUND(RFR_spot_no_VA!AR48 + MAX(0.01,Shocks!$E48*ABS(RFR_spot_no_VA!AR48) ),5)</f>
        <v>7.2249999999999995E-2</v>
      </c>
      <c r="AS48" s="38">
        <f>ROUND(RFR_spot_no_VA!AS48 + MAX(0.01,Shocks!$E48*ABS(RFR_spot_no_VA!AS48) ),5)</f>
        <v>3.0159999999999999E-2</v>
      </c>
      <c r="AT48" s="38">
        <f>ROUND(RFR_spot_no_VA!AT48 + MAX(0.01,Shocks!$E48*ABS(RFR_spot_no_VA!AT48) ),5)</f>
        <v>4.956E-2</v>
      </c>
      <c r="AU48" s="38">
        <f>ROUND(RFR_spot_no_VA!AU48 + MAX(0.01,Shocks!$E48*ABS(RFR_spot_no_VA!AU48) ),5)</f>
        <v>8.2600000000000007E-2</v>
      </c>
      <c r="AV48" s="38">
        <f>ROUND(RFR_spot_no_VA!AV48 + MAX(0.01,Shocks!$E48*ABS(RFR_spot_no_VA!AV48) ),5)</f>
        <v>5.391E-2</v>
      </c>
      <c r="AW48" s="38">
        <f>ROUND(RFR_spot_no_VA!AW48 + MAX(0.01,Shocks!$E48*ABS(RFR_spot_no_VA!AW48) ),5)</f>
        <v>4.1270000000000001E-2</v>
      </c>
      <c r="AX48" s="38">
        <f>ROUND(RFR_spot_no_VA!AX48 + MAX(0.01,Shocks!$E48*ABS(RFR_spot_no_VA!AX48) ),5)</f>
        <v>0.10579</v>
      </c>
      <c r="AY48" s="38">
        <f>ROUND(RFR_spot_no_VA!AY48 + MAX(0.01,Shocks!$E48*ABS(RFR_spot_no_VA!AY48) ),5)</f>
        <v>3.8530000000000002E-2</v>
      </c>
      <c r="AZ48" s="38">
        <f>ROUND(RFR_spot_no_VA!AZ48 + MAX(0.01,Shocks!$E48*ABS(RFR_spot_no_VA!AZ48) ),5)</f>
        <v>3.4770000000000002E-2</v>
      </c>
      <c r="BA48" s="38">
        <f>ROUND(RFR_spot_no_VA!BA48 + MAX(0.01,Shocks!$E48*ABS(RFR_spot_no_VA!BA48) ),5)</f>
        <v>4.2040000000000001E-2</v>
      </c>
      <c r="BB48" s="38">
        <f>ROUND(RFR_spot_no_VA!BB48 + MAX(0.01,Shocks!$E48*ABS(RFR_spot_no_VA!BB48) ),5)</f>
        <v>0.17460000000000001</v>
      </c>
      <c r="BC48" s="38">
        <f>ROUND(RFR_spot_no_VA!BC48 + MAX(0.01,Shocks!$E48*ABS(RFR_spot_no_VA!BC48) ),5)</f>
        <v>4.5060000000000003E-2</v>
      </c>
      <c r="BD48" s="39"/>
      <c r="BE48" s="2"/>
    </row>
    <row r="49" spans="1:57" x14ac:dyDescent="0.25">
      <c r="A49" s="2"/>
      <c r="B49" s="2">
        <f>RFR_spot_no_VA!B49</f>
        <v>39</v>
      </c>
      <c r="C49" s="37">
        <f>ROUND(RFR_spot_no_VA!C49 + MAX(0.01,Shocks!$E49*ABS(RFR_spot_no_VA!C49) ),5)</f>
        <v>3.7929999999999998E-2</v>
      </c>
      <c r="D49" s="37">
        <f>ROUND(RFR_spot_no_VA!D49 + MAX(0.01,Shocks!$E49*ABS(RFR_spot_no_VA!D49) ),5)</f>
        <v>3.7929999999999998E-2</v>
      </c>
      <c r="E49" s="37">
        <f>ROUND(RFR_spot_no_VA!E49 + MAX(0.01,Shocks!$E49*ABS(RFR_spot_no_VA!E49) ),5)</f>
        <v>3.7929999999999998E-2</v>
      </c>
      <c r="F49" s="37">
        <f>ROUND(RFR_spot_no_VA!F49 + MAX(0.01,Shocks!$E49*ABS(RFR_spot_no_VA!F49) ),5)</f>
        <v>3.7609999999999998E-2</v>
      </c>
      <c r="G49" s="37">
        <f>ROUND(RFR_spot_no_VA!G49 + MAX(0.01,Shocks!$E49*ABS(RFR_spot_no_VA!G49) ),5)</f>
        <v>3.7929999999999998E-2</v>
      </c>
      <c r="H49" s="37">
        <f>ROUND(RFR_spot_no_VA!H49 + MAX(0.01,Shocks!$E49*ABS(RFR_spot_no_VA!H49) ),5)</f>
        <v>3.7929999999999998E-2</v>
      </c>
      <c r="I49" s="37">
        <f>ROUND(RFR_spot_no_VA!I49 + MAX(0.01,Shocks!$E49*ABS(RFR_spot_no_VA!I49) ),5)</f>
        <v>4.6100000000000002E-2</v>
      </c>
      <c r="J49" s="37">
        <f>ROUND(RFR_spot_no_VA!J49 + MAX(0.01,Shocks!$E49*ABS(RFR_spot_no_VA!J49) ),5)</f>
        <v>3.7859999999999998E-2</v>
      </c>
      <c r="K49" s="37">
        <f>ROUND(RFR_spot_no_VA!K49 + MAX(0.01,Shocks!$E49*ABS(RFR_spot_no_VA!K49) ),5)</f>
        <v>3.7929999999999998E-2</v>
      </c>
      <c r="L49" s="37">
        <f>ROUND(RFR_spot_no_VA!L49 + MAX(0.01,Shocks!$E49*ABS(RFR_spot_no_VA!L49) ),5)</f>
        <v>3.7929999999999998E-2</v>
      </c>
      <c r="M49" s="38">
        <f>ROUND(RFR_spot_no_VA!M49 + MAX(0.01,Shocks!$E49*ABS(RFR_spot_no_VA!M49) ),5)</f>
        <v>3.7929999999999998E-2</v>
      </c>
      <c r="N49" s="38">
        <f>ROUND(RFR_spot_no_VA!N49 + MAX(0.01,Shocks!$E49*ABS(RFR_spot_no_VA!N49) ),5)</f>
        <v>3.7929999999999998E-2</v>
      </c>
      <c r="O49" s="38">
        <f>ROUND(RFR_spot_no_VA!O49 + MAX(0.01,Shocks!$E49*ABS(RFR_spot_no_VA!O49) ),5)</f>
        <v>3.7929999999999998E-2</v>
      </c>
      <c r="P49" s="38">
        <f>ROUND(RFR_spot_no_VA!P49 + MAX(0.01,Shocks!$E49*ABS(RFR_spot_no_VA!P49) ),5)</f>
        <v>7.1590000000000001E-2</v>
      </c>
      <c r="Q49" s="38">
        <f>ROUND(RFR_spot_no_VA!Q49 + MAX(0.01,Shocks!$E49*ABS(RFR_spot_no_VA!Q49) ),5)</f>
        <v>5.219E-2</v>
      </c>
      <c r="R49" s="38">
        <f>ROUND(RFR_spot_no_VA!R49 + MAX(0.01,Shocks!$E49*ABS(RFR_spot_no_VA!R49) ),5)</f>
        <v>3.7929999999999998E-2</v>
      </c>
      <c r="S49" s="38">
        <f>ROUND(RFR_spot_no_VA!S49 + MAX(0.01,Shocks!$E49*ABS(RFR_spot_no_VA!S49) ),5)</f>
        <v>3.7929999999999998E-2</v>
      </c>
      <c r="T49" s="38">
        <f>ROUND(RFR_spot_no_VA!T49 + MAX(0.01,Shocks!$E49*ABS(RFR_spot_no_VA!T49) ),5)</f>
        <v>3.7929999999999998E-2</v>
      </c>
      <c r="U49" s="38">
        <f>ROUND(RFR_spot_no_VA!U49 + MAX(0.01,Shocks!$E49*ABS(RFR_spot_no_VA!U49) ),5)</f>
        <v>2.707E-2</v>
      </c>
      <c r="V49" s="38">
        <f>ROUND(RFR_spot_no_VA!V49 + MAX(0.01,Shocks!$E49*ABS(RFR_spot_no_VA!V49) ),5)</f>
        <v>3.7929999999999998E-2</v>
      </c>
      <c r="W49" s="38">
        <f>ROUND(RFR_spot_no_VA!W49 + MAX(0.01,Shocks!$E49*ABS(RFR_spot_no_VA!W49) ),5)</f>
        <v>3.7929999999999998E-2</v>
      </c>
      <c r="X49" s="38">
        <f>ROUND(RFR_spot_no_VA!X49 + MAX(0.01,Shocks!$E49*ABS(RFR_spot_no_VA!X49) ),5)</f>
        <v>3.7929999999999998E-2</v>
      </c>
      <c r="Y49" s="38">
        <f>ROUND(RFR_spot_no_VA!Y49 + MAX(0.01,Shocks!$E49*ABS(RFR_spot_no_VA!Y49) ),5)</f>
        <v>3.7929999999999998E-2</v>
      </c>
      <c r="Z49" s="38">
        <f>ROUND(RFR_spot_no_VA!Z49 + MAX(0.01,Shocks!$E49*ABS(RFR_spot_no_VA!Z49) ),5)</f>
        <v>4.4819999999999999E-2</v>
      </c>
      <c r="AA49" s="38">
        <f>ROUND(RFR_spot_no_VA!AA49 + MAX(0.01,Shocks!$E49*ABS(RFR_spot_no_VA!AA49) ),5)</f>
        <v>5.5840000000000001E-2</v>
      </c>
      <c r="AB49" s="38">
        <f>ROUND(RFR_spot_no_VA!AB49 + MAX(0.01,Shocks!$E49*ABS(RFR_spot_no_VA!AB49) ),5)</f>
        <v>3.7929999999999998E-2</v>
      </c>
      <c r="AC49" s="38">
        <f>ROUND(RFR_spot_no_VA!AC49 + MAX(0.01,Shocks!$E49*ABS(RFR_spot_no_VA!AC49) ),5)</f>
        <v>6.5729999999999997E-2</v>
      </c>
      <c r="AD49" s="38">
        <f>ROUND(RFR_spot_no_VA!AD49 + MAX(0.01,Shocks!$E49*ABS(RFR_spot_no_VA!AD49) ),5)</f>
        <v>0.12709999999999999</v>
      </c>
      <c r="AE49" s="38">
        <f>ROUND(RFR_spot_no_VA!AE49 + MAX(0.01,Shocks!$E49*ABS(RFR_spot_no_VA!AE49) ),5)</f>
        <v>3.7929999999999998E-2</v>
      </c>
      <c r="AF49" s="38">
        <f>ROUND(RFR_spot_no_VA!AF49 + MAX(0.01,Shocks!$E49*ABS(RFR_spot_no_VA!AF49) ),5)</f>
        <v>3.7929999999999998E-2</v>
      </c>
      <c r="AG49" s="38">
        <f>ROUND(RFR_spot_no_VA!AG49 + MAX(0.01,Shocks!$E49*ABS(RFR_spot_no_VA!AG49) ),5)</f>
        <v>3.7929999999999998E-2</v>
      </c>
      <c r="AH49" s="38">
        <f>ROUND(RFR_spot_no_VA!AH49 + MAX(0.01,Shocks!$E49*ABS(RFR_spot_no_VA!AH49) ),5)</f>
        <v>4.0590000000000001E-2</v>
      </c>
      <c r="AI49" s="38">
        <f>ROUND(RFR_spot_no_VA!AI49 + MAX(0.01,Shocks!$E49*ABS(RFR_spot_no_VA!AI49) ),5)</f>
        <v>2.707E-2</v>
      </c>
      <c r="AJ49" s="38">
        <f>ROUND(RFR_spot_no_VA!AJ49 + MAX(0.01,Shocks!$E49*ABS(RFR_spot_no_VA!AJ49) ),5)</f>
        <v>4.7300000000000002E-2</v>
      </c>
      <c r="AK49" s="38">
        <f>ROUND(RFR_spot_no_VA!AK49 + MAX(0.01,Shocks!$E49*ABS(RFR_spot_no_VA!AK49) ),5)</f>
        <v>5.092E-2</v>
      </c>
      <c r="AL49" s="38">
        <f>ROUND(RFR_spot_no_VA!AL49 + MAX(0.01,Shocks!$E49*ABS(RFR_spot_no_VA!AL49) ),5)</f>
        <v>0.10358000000000001</v>
      </c>
      <c r="AM49" s="38">
        <f>ROUND(RFR_spot_no_VA!AM49 + MAX(0.01,Shocks!$E49*ABS(RFR_spot_no_VA!AM49) ),5)</f>
        <v>4.3360000000000003E-2</v>
      </c>
      <c r="AN49" s="38">
        <f>ROUND(RFR_spot_no_VA!AN49 + MAX(0.01,Shocks!$E49*ABS(RFR_spot_no_VA!AN49) ),5)</f>
        <v>6.4829999999999999E-2</v>
      </c>
      <c r="AO49" s="38">
        <f>ROUND(RFR_spot_no_VA!AO49 + MAX(0.01,Shocks!$E49*ABS(RFR_spot_no_VA!AO49) ),5)</f>
        <v>4.3779999999999999E-2</v>
      </c>
      <c r="AP49" s="38">
        <f>ROUND(RFR_spot_no_VA!AP49 + MAX(0.01,Shocks!$E49*ABS(RFR_spot_no_VA!AP49) ),5)</f>
        <v>9.4659999999999994E-2</v>
      </c>
      <c r="AQ49" s="38">
        <f>ROUND(RFR_spot_no_VA!AQ49 + MAX(0.01,Shocks!$E49*ABS(RFR_spot_no_VA!AQ49) ),5)</f>
        <v>4.419E-2</v>
      </c>
      <c r="AR49" s="38">
        <f>ROUND(RFR_spot_no_VA!AR49 + MAX(0.01,Shocks!$E49*ABS(RFR_spot_no_VA!AR49) ),5)</f>
        <v>7.2069999999999995E-2</v>
      </c>
      <c r="AS49" s="38">
        <f>ROUND(RFR_spot_no_VA!AS49 + MAX(0.01,Shocks!$E49*ABS(RFR_spot_no_VA!AS49) ),5)</f>
        <v>3.041E-2</v>
      </c>
      <c r="AT49" s="38">
        <f>ROUND(RFR_spot_no_VA!AT49 + MAX(0.01,Shocks!$E49*ABS(RFR_spot_no_VA!AT49) ),5)</f>
        <v>4.9500000000000002E-2</v>
      </c>
      <c r="AU49" s="38">
        <f>ROUND(RFR_spot_no_VA!AU49 + MAX(0.01,Shocks!$E49*ABS(RFR_spot_no_VA!AU49) ),5)</f>
        <v>8.1850000000000006E-2</v>
      </c>
      <c r="AV49" s="38">
        <f>ROUND(RFR_spot_no_VA!AV49 + MAX(0.01,Shocks!$E49*ABS(RFR_spot_no_VA!AV49) ),5)</f>
        <v>5.3589999999999999E-2</v>
      </c>
      <c r="AW49" s="38">
        <f>ROUND(RFR_spot_no_VA!AW49 + MAX(0.01,Shocks!$E49*ABS(RFR_spot_no_VA!AW49) ),5)</f>
        <v>4.1300000000000003E-2</v>
      </c>
      <c r="AX49" s="38">
        <f>ROUND(RFR_spot_no_VA!AX49 + MAX(0.01,Shocks!$E49*ABS(RFR_spot_no_VA!AX49) ),5)</f>
        <v>0.10478</v>
      </c>
      <c r="AY49" s="38">
        <f>ROUND(RFR_spot_no_VA!AY49 + MAX(0.01,Shocks!$E49*ABS(RFR_spot_no_VA!AY49) ),5)</f>
        <v>3.8620000000000002E-2</v>
      </c>
      <c r="AZ49" s="38">
        <f>ROUND(RFR_spot_no_VA!AZ49 + MAX(0.01,Shocks!$E49*ABS(RFR_spot_no_VA!AZ49) ),5)</f>
        <v>3.4959999999999998E-2</v>
      </c>
      <c r="BA49" s="38">
        <f>ROUND(RFR_spot_no_VA!BA49 + MAX(0.01,Shocks!$E49*ABS(RFR_spot_no_VA!BA49) ),5)</f>
        <v>4.2070000000000003E-2</v>
      </c>
      <c r="BB49" s="38">
        <f>ROUND(RFR_spot_no_VA!BB49 + MAX(0.01,Shocks!$E49*ABS(RFR_spot_no_VA!BB49) ),5)</f>
        <v>0.17174</v>
      </c>
      <c r="BC49" s="38">
        <f>ROUND(RFR_spot_no_VA!BC49 + MAX(0.01,Shocks!$E49*ABS(RFR_spot_no_VA!BC49) ),5)</f>
        <v>4.496E-2</v>
      </c>
      <c r="BD49" s="39"/>
      <c r="BE49" s="2"/>
    </row>
    <row r="50" spans="1:57" x14ac:dyDescent="0.25">
      <c r="A50" s="2"/>
      <c r="B50" s="4">
        <f>RFR_spot_no_VA!B50</f>
        <v>40</v>
      </c>
      <c r="C50" s="40">
        <f>ROUND(RFR_spot_no_VA!C50 + MAX(0.01,Shocks!$E50*ABS(RFR_spot_no_VA!C50) ),5)</f>
        <v>3.8030000000000001E-2</v>
      </c>
      <c r="D50" s="40">
        <f>ROUND(RFR_spot_no_VA!D50 + MAX(0.01,Shocks!$E50*ABS(RFR_spot_no_VA!D50) ),5)</f>
        <v>3.8030000000000001E-2</v>
      </c>
      <c r="E50" s="40">
        <f>ROUND(RFR_spot_no_VA!E50 + MAX(0.01,Shocks!$E50*ABS(RFR_spot_no_VA!E50) ),5)</f>
        <v>3.8030000000000001E-2</v>
      </c>
      <c r="F50" s="40">
        <f>ROUND(RFR_spot_no_VA!F50 + MAX(0.01,Shocks!$E50*ABS(RFR_spot_no_VA!F50) ),5)</f>
        <v>3.7719999999999997E-2</v>
      </c>
      <c r="G50" s="40">
        <f>ROUND(RFR_spot_no_VA!G50 + MAX(0.01,Shocks!$E50*ABS(RFR_spot_no_VA!G50) ),5)</f>
        <v>3.8030000000000001E-2</v>
      </c>
      <c r="H50" s="40">
        <f>ROUND(RFR_spot_no_VA!H50 + MAX(0.01,Shocks!$E50*ABS(RFR_spot_no_VA!H50) ),5)</f>
        <v>3.8030000000000001E-2</v>
      </c>
      <c r="I50" s="40">
        <f>ROUND(RFR_spot_no_VA!I50 + MAX(0.01,Shocks!$E50*ABS(RFR_spot_no_VA!I50) ),5)</f>
        <v>4.6039999999999998E-2</v>
      </c>
      <c r="J50" s="40">
        <f>ROUND(RFR_spot_no_VA!J50 + MAX(0.01,Shocks!$E50*ABS(RFR_spot_no_VA!J50) ),5)</f>
        <v>3.7969999999999997E-2</v>
      </c>
      <c r="K50" s="40">
        <f>ROUND(RFR_spot_no_VA!K50 + MAX(0.01,Shocks!$E50*ABS(RFR_spot_no_VA!K50) ),5)</f>
        <v>3.8030000000000001E-2</v>
      </c>
      <c r="L50" s="40">
        <f>ROUND(RFR_spot_no_VA!L50 + MAX(0.01,Shocks!$E50*ABS(RFR_spot_no_VA!L50) ),5)</f>
        <v>3.8030000000000001E-2</v>
      </c>
      <c r="M50" s="41">
        <f>ROUND(RFR_spot_no_VA!M50 + MAX(0.01,Shocks!$E50*ABS(RFR_spot_no_VA!M50) ),5)</f>
        <v>3.8030000000000001E-2</v>
      </c>
      <c r="N50" s="41">
        <f>ROUND(RFR_spot_no_VA!N50 + MAX(0.01,Shocks!$E50*ABS(RFR_spot_no_VA!N50) ),5)</f>
        <v>3.8030000000000001E-2</v>
      </c>
      <c r="O50" s="41">
        <f>ROUND(RFR_spot_no_VA!O50 + MAX(0.01,Shocks!$E50*ABS(RFR_spot_no_VA!O50) ),5)</f>
        <v>3.8030000000000001E-2</v>
      </c>
      <c r="P50" s="41">
        <f>ROUND(RFR_spot_no_VA!P50 + MAX(0.01,Shocks!$E50*ABS(RFR_spot_no_VA!P50) ),5)</f>
        <v>7.1139999999999995E-2</v>
      </c>
      <c r="Q50" s="41">
        <f>ROUND(RFR_spot_no_VA!Q50 + MAX(0.01,Shocks!$E50*ABS(RFR_spot_no_VA!Q50) ),5)</f>
        <v>5.1889999999999999E-2</v>
      </c>
      <c r="R50" s="41">
        <f>ROUND(RFR_spot_no_VA!R50 + MAX(0.01,Shocks!$E50*ABS(RFR_spot_no_VA!R50) ),5)</f>
        <v>3.8030000000000001E-2</v>
      </c>
      <c r="S50" s="41">
        <f>ROUND(RFR_spot_no_VA!S50 + MAX(0.01,Shocks!$E50*ABS(RFR_spot_no_VA!S50) ),5)</f>
        <v>3.8030000000000001E-2</v>
      </c>
      <c r="T50" s="41">
        <f>ROUND(RFR_spot_no_VA!T50 + MAX(0.01,Shocks!$E50*ABS(RFR_spot_no_VA!T50) ),5)</f>
        <v>3.8030000000000001E-2</v>
      </c>
      <c r="U50" s="41">
        <f>ROUND(RFR_spot_no_VA!U50 + MAX(0.01,Shocks!$E50*ABS(RFR_spot_no_VA!U50) ),5)</f>
        <v>2.7199999999999998E-2</v>
      </c>
      <c r="V50" s="41">
        <f>ROUND(RFR_spot_no_VA!V50 + MAX(0.01,Shocks!$E50*ABS(RFR_spot_no_VA!V50) ),5)</f>
        <v>3.8030000000000001E-2</v>
      </c>
      <c r="W50" s="41">
        <f>ROUND(RFR_spot_no_VA!W50 + MAX(0.01,Shocks!$E50*ABS(RFR_spot_no_VA!W50) ),5)</f>
        <v>3.8030000000000001E-2</v>
      </c>
      <c r="X50" s="41">
        <f>ROUND(RFR_spot_no_VA!X50 + MAX(0.01,Shocks!$E50*ABS(RFR_spot_no_VA!X50) ),5)</f>
        <v>3.8030000000000001E-2</v>
      </c>
      <c r="Y50" s="41">
        <f>ROUND(RFR_spot_no_VA!Y50 + MAX(0.01,Shocks!$E50*ABS(RFR_spot_no_VA!Y50) ),5)</f>
        <v>3.8030000000000001E-2</v>
      </c>
      <c r="Z50" s="41">
        <f>ROUND(RFR_spot_no_VA!Z50 + MAX(0.01,Shocks!$E50*ABS(RFR_spot_no_VA!Z50) ),5)</f>
        <v>4.478E-2</v>
      </c>
      <c r="AA50" s="41">
        <f>ROUND(RFR_spot_no_VA!AA50 + MAX(0.01,Shocks!$E50*ABS(RFR_spot_no_VA!AA50) ),5)</f>
        <v>5.5469999999999998E-2</v>
      </c>
      <c r="AB50" s="41">
        <f>ROUND(RFR_spot_no_VA!AB50 + MAX(0.01,Shocks!$E50*ABS(RFR_spot_no_VA!AB50) ),5)</f>
        <v>3.8030000000000001E-2</v>
      </c>
      <c r="AC50" s="41">
        <f>ROUND(RFR_spot_no_VA!AC50 + MAX(0.01,Shocks!$E50*ABS(RFR_spot_no_VA!AC50) ),5)</f>
        <v>6.5110000000000001E-2</v>
      </c>
      <c r="AD50" s="41">
        <f>ROUND(RFR_spot_no_VA!AD50 + MAX(0.01,Shocks!$E50*ABS(RFR_spot_no_VA!AD50) ),5)</f>
        <v>0.12551999999999999</v>
      </c>
      <c r="AE50" s="41">
        <f>ROUND(RFR_spot_no_VA!AE50 + MAX(0.01,Shocks!$E50*ABS(RFR_spot_no_VA!AE50) ),5)</f>
        <v>3.8030000000000001E-2</v>
      </c>
      <c r="AF50" s="41">
        <f>ROUND(RFR_spot_no_VA!AF50 + MAX(0.01,Shocks!$E50*ABS(RFR_spot_no_VA!AF50) ),5)</f>
        <v>3.8030000000000001E-2</v>
      </c>
      <c r="AG50" s="41">
        <f>ROUND(RFR_spot_no_VA!AG50 + MAX(0.01,Shocks!$E50*ABS(RFR_spot_no_VA!AG50) ),5)</f>
        <v>3.8030000000000001E-2</v>
      </c>
      <c r="AH50" s="41">
        <f>ROUND(RFR_spot_no_VA!AH50 + MAX(0.01,Shocks!$E50*ABS(RFR_spot_no_VA!AH50) ),5)</f>
        <v>4.0649999999999999E-2</v>
      </c>
      <c r="AI50" s="41">
        <f>ROUND(RFR_spot_no_VA!AI50 + MAX(0.01,Shocks!$E50*ABS(RFR_spot_no_VA!AI50) ),5)</f>
        <v>2.7199999999999998E-2</v>
      </c>
      <c r="AJ50" s="41">
        <f>ROUND(RFR_spot_no_VA!AJ50 + MAX(0.01,Shocks!$E50*ABS(RFR_spot_no_VA!AJ50) ),5)</f>
        <v>4.709E-2</v>
      </c>
      <c r="AK50" s="41">
        <f>ROUND(RFR_spot_no_VA!AK50 + MAX(0.01,Shocks!$E50*ABS(RFR_spot_no_VA!AK50) ),5)</f>
        <v>5.074E-2</v>
      </c>
      <c r="AL50" s="41">
        <f>ROUND(RFR_spot_no_VA!AL50 + MAX(0.01,Shocks!$E50*ABS(RFR_spot_no_VA!AL50) ),5)</f>
        <v>0.10252</v>
      </c>
      <c r="AM50" s="41">
        <f>ROUND(RFR_spot_no_VA!AM50 + MAX(0.01,Shocks!$E50*ABS(RFR_spot_no_VA!AM50) ),5)</f>
        <v>4.3339999999999997E-2</v>
      </c>
      <c r="AN50" s="41">
        <f>ROUND(RFR_spot_no_VA!AN50 + MAX(0.01,Shocks!$E50*ABS(RFR_spot_no_VA!AN50) ),5)</f>
        <v>6.4549999999999996E-2</v>
      </c>
      <c r="AO50" s="41">
        <f>ROUND(RFR_spot_no_VA!AO50 + MAX(0.01,Shocks!$E50*ABS(RFR_spot_no_VA!AO50) ),5)</f>
        <v>4.3999999999999997E-2</v>
      </c>
      <c r="AP50" s="41">
        <f>ROUND(RFR_spot_no_VA!AP50 + MAX(0.01,Shocks!$E50*ABS(RFR_spot_no_VA!AP50) ),5)</f>
        <v>9.3619999999999995E-2</v>
      </c>
      <c r="AQ50" s="41">
        <f>ROUND(RFR_spot_no_VA!AQ50 + MAX(0.01,Shocks!$E50*ABS(RFR_spot_no_VA!AQ50) ),5)</f>
        <v>4.4170000000000001E-2</v>
      </c>
      <c r="AR50" s="41">
        <f>ROUND(RFR_spot_no_VA!AR50 + MAX(0.01,Shocks!$E50*ABS(RFR_spot_no_VA!AR50) ),5)</f>
        <v>7.1900000000000006E-2</v>
      </c>
      <c r="AS50" s="41">
        <f>ROUND(RFR_spot_no_VA!AS50 + MAX(0.01,Shocks!$E50*ABS(RFR_spot_no_VA!AS50) ),5)</f>
        <v>3.066E-2</v>
      </c>
      <c r="AT50" s="41">
        <f>ROUND(RFR_spot_no_VA!AT50 + MAX(0.01,Shocks!$E50*ABS(RFR_spot_no_VA!AT50) ),5)</f>
        <v>4.9439999999999998E-2</v>
      </c>
      <c r="AU50" s="41">
        <f>ROUND(RFR_spot_no_VA!AU50 + MAX(0.01,Shocks!$E50*ABS(RFR_spot_no_VA!AU50) ),5)</f>
        <v>8.1119999999999998E-2</v>
      </c>
      <c r="AV50" s="41">
        <f>ROUND(RFR_spot_no_VA!AV50 + MAX(0.01,Shocks!$E50*ABS(RFR_spot_no_VA!AV50) ),5)</f>
        <v>5.3280000000000001E-2</v>
      </c>
      <c r="AW50" s="41">
        <f>ROUND(RFR_spot_no_VA!AW50 + MAX(0.01,Shocks!$E50*ABS(RFR_spot_no_VA!AW50) ),5)</f>
        <v>4.1329999999999999E-2</v>
      </c>
      <c r="AX50" s="41">
        <f>ROUND(RFR_spot_no_VA!AX50 + MAX(0.01,Shocks!$E50*ABS(RFR_spot_no_VA!AX50) ),5)</f>
        <v>0.10382</v>
      </c>
      <c r="AY50" s="41">
        <f>ROUND(RFR_spot_no_VA!AY50 + MAX(0.01,Shocks!$E50*ABS(RFR_spot_no_VA!AY50) ),5)</f>
        <v>3.8710000000000001E-2</v>
      </c>
      <c r="AZ50" s="41">
        <f>ROUND(RFR_spot_no_VA!AZ50 + MAX(0.01,Shocks!$E50*ABS(RFR_spot_no_VA!AZ50) ),5)</f>
        <v>3.5139999999999998E-2</v>
      </c>
      <c r="BA50" s="41">
        <f>ROUND(RFR_spot_no_VA!BA50 + MAX(0.01,Shocks!$E50*ABS(RFR_spot_no_VA!BA50) ),5)</f>
        <v>4.2090000000000002E-2</v>
      </c>
      <c r="BB50" s="41">
        <f>ROUND(RFR_spot_no_VA!BB50 + MAX(0.01,Shocks!$E50*ABS(RFR_spot_no_VA!BB50) ),5)</f>
        <v>0.16902</v>
      </c>
      <c r="BC50" s="41">
        <f>ROUND(RFR_spot_no_VA!BC50 + MAX(0.01,Shocks!$E50*ABS(RFR_spot_no_VA!BC50) ),5)</f>
        <v>4.4880000000000003E-2</v>
      </c>
      <c r="BD50" s="39"/>
      <c r="BE50" s="2"/>
    </row>
    <row r="51" spans="1:57" x14ac:dyDescent="0.25">
      <c r="A51" s="2"/>
      <c r="B51" s="2">
        <f>RFR_spot_no_VA!B51</f>
        <v>41</v>
      </c>
      <c r="C51" s="37">
        <f>ROUND(RFR_spot_no_VA!C51 + MAX(0.01,Shocks!$E51*ABS(RFR_spot_no_VA!C51) ),5)</f>
        <v>3.8129999999999997E-2</v>
      </c>
      <c r="D51" s="37">
        <f>ROUND(RFR_spot_no_VA!D51 + MAX(0.01,Shocks!$E51*ABS(RFR_spot_no_VA!D51) ),5)</f>
        <v>3.8129999999999997E-2</v>
      </c>
      <c r="E51" s="37">
        <f>ROUND(RFR_spot_no_VA!E51 + MAX(0.01,Shocks!$E51*ABS(RFR_spot_no_VA!E51) ),5)</f>
        <v>3.8129999999999997E-2</v>
      </c>
      <c r="F51" s="37">
        <f>ROUND(RFR_spot_no_VA!F51 + MAX(0.01,Shocks!$E51*ABS(RFR_spot_no_VA!F51) ),5)</f>
        <v>3.7819999999999999E-2</v>
      </c>
      <c r="G51" s="37">
        <f>ROUND(RFR_spot_no_VA!G51 + MAX(0.01,Shocks!$E51*ABS(RFR_spot_no_VA!G51) ),5)</f>
        <v>3.8129999999999997E-2</v>
      </c>
      <c r="H51" s="37">
        <f>ROUND(RFR_spot_no_VA!H51 + MAX(0.01,Shocks!$E51*ABS(RFR_spot_no_VA!H51) ),5)</f>
        <v>3.8129999999999997E-2</v>
      </c>
      <c r="I51" s="37">
        <f>ROUND(RFR_spot_no_VA!I51 + MAX(0.01,Shocks!$E51*ABS(RFR_spot_no_VA!I51) ),5)</f>
        <v>4.598E-2</v>
      </c>
      <c r="J51" s="37">
        <f>ROUND(RFR_spot_no_VA!J51 + MAX(0.01,Shocks!$E51*ABS(RFR_spot_no_VA!J51) ),5)</f>
        <v>3.807E-2</v>
      </c>
      <c r="K51" s="37">
        <f>ROUND(RFR_spot_no_VA!K51 + MAX(0.01,Shocks!$E51*ABS(RFR_spot_no_VA!K51) ),5)</f>
        <v>3.8129999999999997E-2</v>
      </c>
      <c r="L51" s="37">
        <f>ROUND(RFR_spot_no_VA!L51 + MAX(0.01,Shocks!$E51*ABS(RFR_spot_no_VA!L51) ),5)</f>
        <v>3.8129999999999997E-2</v>
      </c>
      <c r="M51" s="38">
        <f>ROUND(RFR_spot_no_VA!M51 + MAX(0.01,Shocks!$E51*ABS(RFR_spot_no_VA!M51) ),5)</f>
        <v>3.8129999999999997E-2</v>
      </c>
      <c r="N51" s="38">
        <f>ROUND(RFR_spot_no_VA!N51 + MAX(0.01,Shocks!$E51*ABS(RFR_spot_no_VA!N51) ),5)</f>
        <v>3.8129999999999997E-2</v>
      </c>
      <c r="O51" s="38">
        <f>ROUND(RFR_spot_no_VA!O51 + MAX(0.01,Shocks!$E51*ABS(RFR_spot_no_VA!O51) ),5)</f>
        <v>3.8129999999999997E-2</v>
      </c>
      <c r="P51" s="38">
        <f>ROUND(RFR_spot_no_VA!P51 + MAX(0.01,Shocks!$E51*ABS(RFR_spot_no_VA!P51) ),5)</f>
        <v>7.0709999999999995E-2</v>
      </c>
      <c r="Q51" s="38">
        <f>ROUND(RFR_spot_no_VA!Q51 + MAX(0.01,Shocks!$E51*ABS(RFR_spot_no_VA!Q51) ),5)</f>
        <v>5.1610000000000003E-2</v>
      </c>
      <c r="R51" s="38">
        <f>ROUND(RFR_spot_no_VA!R51 + MAX(0.01,Shocks!$E51*ABS(RFR_spot_no_VA!R51) ),5)</f>
        <v>3.8129999999999997E-2</v>
      </c>
      <c r="S51" s="38">
        <f>ROUND(RFR_spot_no_VA!S51 + MAX(0.01,Shocks!$E51*ABS(RFR_spot_no_VA!S51) ),5)</f>
        <v>3.8129999999999997E-2</v>
      </c>
      <c r="T51" s="38">
        <f>ROUND(RFR_spot_no_VA!T51 + MAX(0.01,Shocks!$E51*ABS(RFR_spot_no_VA!T51) ),5)</f>
        <v>3.8129999999999997E-2</v>
      </c>
      <c r="U51" s="38">
        <f>ROUND(RFR_spot_no_VA!U51 + MAX(0.01,Shocks!$E51*ABS(RFR_spot_no_VA!U51) ),5)</f>
        <v>2.733E-2</v>
      </c>
      <c r="V51" s="38">
        <f>ROUND(RFR_spot_no_VA!V51 + MAX(0.01,Shocks!$E51*ABS(RFR_spot_no_VA!V51) ),5)</f>
        <v>3.8129999999999997E-2</v>
      </c>
      <c r="W51" s="38">
        <f>ROUND(RFR_spot_no_VA!W51 + MAX(0.01,Shocks!$E51*ABS(RFR_spot_no_VA!W51) ),5)</f>
        <v>3.8129999999999997E-2</v>
      </c>
      <c r="X51" s="38">
        <f>ROUND(RFR_spot_no_VA!X51 + MAX(0.01,Shocks!$E51*ABS(RFR_spot_no_VA!X51) ),5)</f>
        <v>3.8129999999999997E-2</v>
      </c>
      <c r="Y51" s="38">
        <f>ROUND(RFR_spot_no_VA!Y51 + MAX(0.01,Shocks!$E51*ABS(RFR_spot_no_VA!Y51) ),5)</f>
        <v>3.8129999999999997E-2</v>
      </c>
      <c r="Z51" s="38">
        <f>ROUND(RFR_spot_no_VA!Z51 + MAX(0.01,Shocks!$E51*ABS(RFR_spot_no_VA!Z51) ),5)</f>
        <v>4.4749999999999998E-2</v>
      </c>
      <c r="AA51" s="38">
        <f>ROUND(RFR_spot_no_VA!AA51 + MAX(0.01,Shocks!$E51*ABS(RFR_spot_no_VA!AA51) ),5)</f>
        <v>5.5109999999999999E-2</v>
      </c>
      <c r="AB51" s="38">
        <f>ROUND(RFR_spot_no_VA!AB51 + MAX(0.01,Shocks!$E51*ABS(RFR_spot_no_VA!AB51) ),5)</f>
        <v>3.8129999999999997E-2</v>
      </c>
      <c r="AC51" s="38">
        <f>ROUND(RFR_spot_no_VA!AC51 + MAX(0.01,Shocks!$E51*ABS(RFR_spot_no_VA!AC51) ),5)</f>
        <v>6.4519999999999994E-2</v>
      </c>
      <c r="AD51" s="38">
        <f>ROUND(RFR_spot_no_VA!AD51 + MAX(0.01,Shocks!$E51*ABS(RFR_spot_no_VA!AD51) ),5)</f>
        <v>0.124</v>
      </c>
      <c r="AE51" s="38">
        <f>ROUND(RFR_spot_no_VA!AE51 + MAX(0.01,Shocks!$E51*ABS(RFR_spot_no_VA!AE51) ),5)</f>
        <v>3.8129999999999997E-2</v>
      </c>
      <c r="AF51" s="38">
        <f>ROUND(RFR_spot_no_VA!AF51 + MAX(0.01,Shocks!$E51*ABS(RFR_spot_no_VA!AF51) ),5)</f>
        <v>3.8129999999999997E-2</v>
      </c>
      <c r="AG51" s="38">
        <f>ROUND(RFR_spot_no_VA!AG51 + MAX(0.01,Shocks!$E51*ABS(RFR_spot_no_VA!AG51) ),5)</f>
        <v>3.8129999999999997E-2</v>
      </c>
      <c r="AH51" s="38">
        <f>ROUND(RFR_spot_no_VA!AH51 + MAX(0.01,Shocks!$E51*ABS(RFR_spot_no_VA!AH51) ),5)</f>
        <v>4.0710000000000003E-2</v>
      </c>
      <c r="AI51" s="38">
        <f>ROUND(RFR_spot_no_VA!AI51 + MAX(0.01,Shocks!$E51*ABS(RFR_spot_no_VA!AI51) ),5)</f>
        <v>2.733E-2</v>
      </c>
      <c r="AJ51" s="38">
        <f>ROUND(RFR_spot_no_VA!AJ51 + MAX(0.01,Shocks!$E51*ABS(RFR_spot_no_VA!AJ51) ),5)</f>
        <v>4.6890000000000001E-2</v>
      </c>
      <c r="AK51" s="38">
        <f>ROUND(RFR_spot_no_VA!AK51 + MAX(0.01,Shocks!$E51*ABS(RFR_spot_no_VA!AK51) ),5)</f>
        <v>5.0560000000000001E-2</v>
      </c>
      <c r="AL51" s="38">
        <f>ROUND(RFR_spot_no_VA!AL51 + MAX(0.01,Shocks!$E51*ABS(RFR_spot_no_VA!AL51) ),5)</f>
        <v>0.10152</v>
      </c>
      <c r="AM51" s="38">
        <f>ROUND(RFR_spot_no_VA!AM51 + MAX(0.01,Shocks!$E51*ABS(RFR_spot_no_VA!AM51) ),5)</f>
        <v>4.3319999999999997E-2</v>
      </c>
      <c r="AN51" s="38">
        <f>ROUND(RFR_spot_no_VA!AN51 + MAX(0.01,Shocks!$E51*ABS(RFR_spot_no_VA!AN51) ),5)</f>
        <v>6.4269999999999994E-2</v>
      </c>
      <c r="AO51" s="38">
        <f>ROUND(RFR_spot_no_VA!AO51 + MAX(0.01,Shocks!$E51*ABS(RFR_spot_no_VA!AO51) ),5)</f>
        <v>4.4220000000000002E-2</v>
      </c>
      <c r="AP51" s="38">
        <f>ROUND(RFR_spot_no_VA!AP51 + MAX(0.01,Shocks!$E51*ABS(RFR_spot_no_VA!AP51) ),5)</f>
        <v>9.2630000000000004E-2</v>
      </c>
      <c r="AQ51" s="38">
        <f>ROUND(RFR_spot_no_VA!AQ51 + MAX(0.01,Shocks!$E51*ABS(RFR_spot_no_VA!AQ51) ),5)</f>
        <v>4.4150000000000002E-2</v>
      </c>
      <c r="AR51" s="38">
        <f>ROUND(RFR_spot_no_VA!AR51 + MAX(0.01,Shocks!$E51*ABS(RFR_spot_no_VA!AR51) ),5)</f>
        <v>7.1739999999999998E-2</v>
      </c>
      <c r="AS51" s="38">
        <f>ROUND(RFR_spot_no_VA!AS51 + MAX(0.01,Shocks!$E51*ABS(RFR_spot_no_VA!AS51) ),5)</f>
        <v>3.091E-2</v>
      </c>
      <c r="AT51" s="38">
        <f>ROUND(RFR_spot_no_VA!AT51 + MAX(0.01,Shocks!$E51*ABS(RFR_spot_no_VA!AT51) ),5)</f>
        <v>4.9369999999999997E-2</v>
      </c>
      <c r="AU51" s="38">
        <f>ROUND(RFR_spot_no_VA!AU51 + MAX(0.01,Shocks!$E51*ABS(RFR_spot_no_VA!AU51) ),5)</f>
        <v>8.0420000000000005E-2</v>
      </c>
      <c r="AV51" s="38">
        <f>ROUND(RFR_spot_no_VA!AV51 + MAX(0.01,Shocks!$E51*ABS(RFR_spot_no_VA!AV51) ),5)</f>
        <v>5.2979999999999999E-2</v>
      </c>
      <c r="AW51" s="38">
        <f>ROUND(RFR_spot_no_VA!AW51 + MAX(0.01,Shocks!$E51*ABS(RFR_spot_no_VA!AW51) ),5)</f>
        <v>4.1360000000000001E-2</v>
      </c>
      <c r="AX51" s="38">
        <f>ROUND(RFR_spot_no_VA!AX51 + MAX(0.01,Shocks!$E51*ABS(RFR_spot_no_VA!AX51) ),5)</f>
        <v>0.10289</v>
      </c>
      <c r="AY51" s="38">
        <f>ROUND(RFR_spot_no_VA!AY51 + MAX(0.01,Shocks!$E51*ABS(RFR_spot_no_VA!AY51) ),5)</f>
        <v>3.8789999999999998E-2</v>
      </c>
      <c r="AZ51" s="38">
        <f>ROUND(RFR_spot_no_VA!AZ51 + MAX(0.01,Shocks!$E51*ABS(RFR_spot_no_VA!AZ51) ),5)</f>
        <v>3.5319999999999997E-2</v>
      </c>
      <c r="BA51" s="38">
        <f>ROUND(RFR_spot_no_VA!BA51 + MAX(0.01,Shocks!$E51*ABS(RFR_spot_no_VA!BA51) ),5)</f>
        <v>4.2119999999999998E-2</v>
      </c>
      <c r="BB51" s="38">
        <f>ROUND(RFR_spot_no_VA!BB51 + MAX(0.01,Shocks!$E51*ABS(RFR_spot_no_VA!BB51) ),5)</f>
        <v>0.16642000000000001</v>
      </c>
      <c r="BC51" s="38">
        <f>ROUND(RFR_spot_no_VA!BC51 + MAX(0.01,Shocks!$E51*ABS(RFR_spot_no_VA!BC51) ),5)</f>
        <v>4.4790000000000003E-2</v>
      </c>
      <c r="BD51" s="39"/>
      <c r="BE51" s="2"/>
    </row>
    <row r="52" spans="1:57" x14ac:dyDescent="0.25">
      <c r="A52" s="2"/>
      <c r="B52" s="2">
        <f>RFR_spot_no_VA!B52</f>
        <v>42</v>
      </c>
      <c r="C52" s="37">
        <f>ROUND(RFR_spot_no_VA!C52 + MAX(0.01,Shocks!$E52*ABS(RFR_spot_no_VA!C52) ),5)</f>
        <v>3.8219999999999997E-2</v>
      </c>
      <c r="D52" s="37">
        <f>ROUND(RFR_spot_no_VA!D52 + MAX(0.01,Shocks!$E52*ABS(RFR_spot_no_VA!D52) ),5)</f>
        <v>3.8219999999999997E-2</v>
      </c>
      <c r="E52" s="37">
        <f>ROUND(RFR_spot_no_VA!E52 + MAX(0.01,Shocks!$E52*ABS(RFR_spot_no_VA!E52) ),5)</f>
        <v>3.8219999999999997E-2</v>
      </c>
      <c r="F52" s="37">
        <f>ROUND(RFR_spot_no_VA!F52 + MAX(0.01,Shocks!$E52*ABS(RFR_spot_no_VA!F52) ),5)</f>
        <v>3.7929999999999998E-2</v>
      </c>
      <c r="G52" s="37">
        <f>ROUND(RFR_spot_no_VA!G52 + MAX(0.01,Shocks!$E52*ABS(RFR_spot_no_VA!G52) ),5)</f>
        <v>3.8219999999999997E-2</v>
      </c>
      <c r="H52" s="37">
        <f>ROUND(RFR_spot_no_VA!H52 + MAX(0.01,Shocks!$E52*ABS(RFR_spot_no_VA!H52) ),5)</f>
        <v>3.8219999999999997E-2</v>
      </c>
      <c r="I52" s="37">
        <f>ROUND(RFR_spot_no_VA!I52 + MAX(0.01,Shocks!$E52*ABS(RFR_spot_no_VA!I52) ),5)</f>
        <v>4.5920000000000002E-2</v>
      </c>
      <c r="J52" s="37">
        <f>ROUND(RFR_spot_no_VA!J52 + MAX(0.01,Shocks!$E52*ABS(RFR_spot_no_VA!J52) ),5)</f>
        <v>3.8159999999999999E-2</v>
      </c>
      <c r="K52" s="37">
        <f>ROUND(RFR_spot_no_VA!K52 + MAX(0.01,Shocks!$E52*ABS(RFR_spot_no_VA!K52) ),5)</f>
        <v>3.8219999999999997E-2</v>
      </c>
      <c r="L52" s="37">
        <f>ROUND(RFR_spot_no_VA!L52 + MAX(0.01,Shocks!$E52*ABS(RFR_spot_no_VA!L52) ),5)</f>
        <v>3.8219999999999997E-2</v>
      </c>
      <c r="M52" s="38">
        <f>ROUND(RFR_spot_no_VA!M52 + MAX(0.01,Shocks!$E52*ABS(RFR_spot_no_VA!M52) ),5)</f>
        <v>3.8219999999999997E-2</v>
      </c>
      <c r="N52" s="38">
        <f>ROUND(RFR_spot_no_VA!N52 + MAX(0.01,Shocks!$E52*ABS(RFR_spot_no_VA!N52) ),5)</f>
        <v>3.8219999999999997E-2</v>
      </c>
      <c r="O52" s="38">
        <f>ROUND(RFR_spot_no_VA!O52 + MAX(0.01,Shocks!$E52*ABS(RFR_spot_no_VA!O52) ),5)</f>
        <v>3.8219999999999997E-2</v>
      </c>
      <c r="P52" s="38">
        <f>ROUND(RFR_spot_no_VA!P52 + MAX(0.01,Shocks!$E52*ABS(RFR_spot_no_VA!P52) ),5)</f>
        <v>7.0290000000000005E-2</v>
      </c>
      <c r="Q52" s="38">
        <f>ROUND(RFR_spot_no_VA!Q52 + MAX(0.01,Shocks!$E52*ABS(RFR_spot_no_VA!Q52) ),5)</f>
        <v>5.1360000000000003E-2</v>
      </c>
      <c r="R52" s="38">
        <f>ROUND(RFR_spot_no_VA!R52 + MAX(0.01,Shocks!$E52*ABS(RFR_spot_no_VA!R52) ),5)</f>
        <v>3.8219999999999997E-2</v>
      </c>
      <c r="S52" s="38">
        <f>ROUND(RFR_spot_no_VA!S52 + MAX(0.01,Shocks!$E52*ABS(RFR_spot_no_VA!S52) ),5)</f>
        <v>3.8219999999999997E-2</v>
      </c>
      <c r="T52" s="38">
        <f>ROUND(RFR_spot_no_VA!T52 + MAX(0.01,Shocks!$E52*ABS(RFR_spot_no_VA!T52) ),5)</f>
        <v>3.8219999999999997E-2</v>
      </c>
      <c r="U52" s="38">
        <f>ROUND(RFR_spot_no_VA!U52 + MAX(0.01,Shocks!$E52*ABS(RFR_spot_no_VA!U52) ),5)</f>
        <v>2.7449999999999999E-2</v>
      </c>
      <c r="V52" s="38">
        <f>ROUND(RFR_spot_no_VA!V52 + MAX(0.01,Shocks!$E52*ABS(RFR_spot_no_VA!V52) ),5)</f>
        <v>3.8219999999999997E-2</v>
      </c>
      <c r="W52" s="38">
        <f>ROUND(RFR_spot_no_VA!W52 + MAX(0.01,Shocks!$E52*ABS(RFR_spot_no_VA!W52) ),5)</f>
        <v>3.8219999999999997E-2</v>
      </c>
      <c r="X52" s="38">
        <f>ROUND(RFR_spot_no_VA!X52 + MAX(0.01,Shocks!$E52*ABS(RFR_spot_no_VA!X52) ),5)</f>
        <v>3.8219999999999997E-2</v>
      </c>
      <c r="Y52" s="38">
        <f>ROUND(RFR_spot_no_VA!Y52 + MAX(0.01,Shocks!$E52*ABS(RFR_spot_no_VA!Y52) ),5)</f>
        <v>3.8219999999999997E-2</v>
      </c>
      <c r="Z52" s="38">
        <f>ROUND(RFR_spot_no_VA!Z52 + MAX(0.01,Shocks!$E52*ABS(RFR_spot_no_VA!Z52) ),5)</f>
        <v>4.471E-2</v>
      </c>
      <c r="AA52" s="38">
        <f>ROUND(RFR_spot_no_VA!AA52 + MAX(0.01,Shocks!$E52*ABS(RFR_spot_no_VA!AA52) ),5)</f>
        <v>5.4760000000000003E-2</v>
      </c>
      <c r="AB52" s="38">
        <f>ROUND(RFR_spot_no_VA!AB52 + MAX(0.01,Shocks!$E52*ABS(RFR_spot_no_VA!AB52) ),5)</f>
        <v>3.8219999999999997E-2</v>
      </c>
      <c r="AC52" s="38">
        <f>ROUND(RFR_spot_no_VA!AC52 + MAX(0.01,Shocks!$E52*ABS(RFR_spot_no_VA!AC52) ),5)</f>
        <v>6.3939999999999997E-2</v>
      </c>
      <c r="AD52" s="38">
        <f>ROUND(RFR_spot_no_VA!AD52 + MAX(0.01,Shocks!$E52*ABS(RFR_spot_no_VA!AD52) ),5)</f>
        <v>0.12255000000000001</v>
      </c>
      <c r="AE52" s="38">
        <f>ROUND(RFR_spot_no_VA!AE52 + MAX(0.01,Shocks!$E52*ABS(RFR_spot_no_VA!AE52) ),5)</f>
        <v>3.8219999999999997E-2</v>
      </c>
      <c r="AF52" s="38">
        <f>ROUND(RFR_spot_no_VA!AF52 + MAX(0.01,Shocks!$E52*ABS(RFR_spot_no_VA!AF52) ),5)</f>
        <v>3.8219999999999997E-2</v>
      </c>
      <c r="AG52" s="38">
        <f>ROUND(RFR_spot_no_VA!AG52 + MAX(0.01,Shocks!$E52*ABS(RFR_spot_no_VA!AG52) ),5)</f>
        <v>3.8219999999999997E-2</v>
      </c>
      <c r="AH52" s="38">
        <f>ROUND(RFR_spot_no_VA!AH52 + MAX(0.01,Shocks!$E52*ABS(RFR_spot_no_VA!AH52) ),5)</f>
        <v>4.0770000000000001E-2</v>
      </c>
      <c r="AI52" s="38">
        <f>ROUND(RFR_spot_no_VA!AI52 + MAX(0.01,Shocks!$E52*ABS(RFR_spot_no_VA!AI52) ),5)</f>
        <v>2.7449999999999999E-2</v>
      </c>
      <c r="AJ52" s="38">
        <f>ROUND(RFR_spot_no_VA!AJ52 + MAX(0.01,Shocks!$E52*ABS(RFR_spot_no_VA!AJ52) ),5)</f>
        <v>4.6699999999999998E-2</v>
      </c>
      <c r="AK52" s="38">
        <f>ROUND(RFR_spot_no_VA!AK52 + MAX(0.01,Shocks!$E52*ABS(RFR_spot_no_VA!AK52) ),5)</f>
        <v>5.0389999999999997E-2</v>
      </c>
      <c r="AL52" s="38">
        <f>ROUND(RFR_spot_no_VA!AL52 + MAX(0.01,Shocks!$E52*ABS(RFR_spot_no_VA!AL52) ),5)</f>
        <v>0.10056</v>
      </c>
      <c r="AM52" s="38">
        <f>ROUND(RFR_spot_no_VA!AM52 + MAX(0.01,Shocks!$E52*ABS(RFR_spot_no_VA!AM52) ),5)</f>
        <v>4.3299999999999998E-2</v>
      </c>
      <c r="AN52" s="38">
        <f>ROUND(RFR_spot_no_VA!AN52 + MAX(0.01,Shocks!$E52*ABS(RFR_spot_no_VA!AN52) ),5)</f>
        <v>6.4009999999999997E-2</v>
      </c>
      <c r="AO52" s="38">
        <f>ROUND(RFR_spot_no_VA!AO52 + MAX(0.01,Shocks!$E52*ABS(RFR_spot_no_VA!AO52) ),5)</f>
        <v>4.4420000000000001E-2</v>
      </c>
      <c r="AP52" s="38">
        <f>ROUND(RFR_spot_no_VA!AP52 + MAX(0.01,Shocks!$E52*ABS(RFR_spot_no_VA!AP52) ),5)</f>
        <v>9.1679999999999998E-2</v>
      </c>
      <c r="AQ52" s="38">
        <f>ROUND(RFR_spot_no_VA!AQ52 + MAX(0.01,Shocks!$E52*ABS(RFR_spot_no_VA!AQ52) ),5)</f>
        <v>4.4139999999999999E-2</v>
      </c>
      <c r="AR52" s="38">
        <f>ROUND(RFR_spot_no_VA!AR52 + MAX(0.01,Shocks!$E52*ABS(RFR_spot_no_VA!AR52) ),5)</f>
        <v>7.1580000000000005E-2</v>
      </c>
      <c r="AS52" s="38">
        <f>ROUND(RFR_spot_no_VA!AS52 + MAX(0.01,Shocks!$E52*ABS(RFR_spot_no_VA!AS52) ),5)</f>
        <v>3.1150000000000001E-2</v>
      </c>
      <c r="AT52" s="38">
        <f>ROUND(RFR_spot_no_VA!AT52 + MAX(0.01,Shocks!$E52*ABS(RFR_spot_no_VA!AT52) ),5)</f>
        <v>4.931E-2</v>
      </c>
      <c r="AU52" s="38">
        <f>ROUND(RFR_spot_no_VA!AU52 + MAX(0.01,Shocks!$E52*ABS(RFR_spot_no_VA!AU52) ),5)</f>
        <v>7.9740000000000005E-2</v>
      </c>
      <c r="AV52" s="38">
        <f>ROUND(RFR_spot_no_VA!AV52 + MAX(0.01,Shocks!$E52*ABS(RFR_spot_no_VA!AV52) ),5)</f>
        <v>5.2690000000000001E-2</v>
      </c>
      <c r="AW52" s="38">
        <f>ROUND(RFR_spot_no_VA!AW52 + MAX(0.01,Shocks!$E52*ABS(RFR_spot_no_VA!AW52) ),5)</f>
        <v>4.1390000000000003E-2</v>
      </c>
      <c r="AX52" s="38">
        <f>ROUND(RFR_spot_no_VA!AX52 + MAX(0.01,Shocks!$E52*ABS(RFR_spot_no_VA!AX52) ),5)</f>
        <v>0.10198</v>
      </c>
      <c r="AY52" s="38">
        <f>ROUND(RFR_spot_no_VA!AY52 + MAX(0.01,Shocks!$E52*ABS(RFR_spot_no_VA!AY52) ),5)</f>
        <v>3.8879999999999998E-2</v>
      </c>
      <c r="AZ52" s="38">
        <f>ROUND(RFR_spot_no_VA!AZ52 + MAX(0.01,Shocks!$E52*ABS(RFR_spot_no_VA!AZ52) ),5)</f>
        <v>3.5479999999999998E-2</v>
      </c>
      <c r="BA52" s="38">
        <f>ROUND(RFR_spot_no_VA!BA52 + MAX(0.01,Shocks!$E52*ABS(RFR_spot_no_VA!BA52) ),5)</f>
        <v>4.215E-2</v>
      </c>
      <c r="BB52" s="38">
        <f>ROUND(RFR_spot_no_VA!BB52 + MAX(0.01,Shocks!$E52*ABS(RFR_spot_no_VA!BB52) ),5)</f>
        <v>0.16391</v>
      </c>
      <c r="BC52" s="38">
        <f>ROUND(RFR_spot_no_VA!BC52 + MAX(0.01,Shocks!$E52*ABS(RFR_spot_no_VA!BC52) ),5)</f>
        <v>4.4720000000000003E-2</v>
      </c>
      <c r="BD52" s="39"/>
      <c r="BE52" s="2"/>
    </row>
    <row r="53" spans="1:57" x14ac:dyDescent="0.25">
      <c r="A53" s="2"/>
      <c r="B53" s="2">
        <f>RFR_spot_no_VA!B53</f>
        <v>43</v>
      </c>
      <c r="C53" s="37">
        <f>ROUND(RFR_spot_no_VA!C53 + MAX(0.01,Shocks!$E53*ABS(RFR_spot_no_VA!C53) ),5)</f>
        <v>3.832E-2</v>
      </c>
      <c r="D53" s="37">
        <f>ROUND(RFR_spot_no_VA!D53 + MAX(0.01,Shocks!$E53*ABS(RFR_spot_no_VA!D53) ),5)</f>
        <v>3.832E-2</v>
      </c>
      <c r="E53" s="37">
        <f>ROUND(RFR_spot_no_VA!E53 + MAX(0.01,Shocks!$E53*ABS(RFR_spot_no_VA!E53) ),5)</f>
        <v>3.832E-2</v>
      </c>
      <c r="F53" s="37">
        <f>ROUND(RFR_spot_no_VA!F53 + MAX(0.01,Shocks!$E53*ABS(RFR_spot_no_VA!F53) ),5)</f>
        <v>3.8030000000000001E-2</v>
      </c>
      <c r="G53" s="37">
        <f>ROUND(RFR_spot_no_VA!G53 + MAX(0.01,Shocks!$E53*ABS(RFR_spot_no_VA!G53) ),5)</f>
        <v>3.832E-2</v>
      </c>
      <c r="H53" s="37">
        <f>ROUND(RFR_spot_no_VA!H53 + MAX(0.01,Shocks!$E53*ABS(RFR_spot_no_VA!H53) ),5)</f>
        <v>3.832E-2</v>
      </c>
      <c r="I53" s="37">
        <f>ROUND(RFR_spot_no_VA!I53 + MAX(0.01,Shocks!$E53*ABS(RFR_spot_no_VA!I53) ),5)</f>
        <v>4.5859999999999998E-2</v>
      </c>
      <c r="J53" s="37">
        <f>ROUND(RFR_spot_no_VA!J53 + MAX(0.01,Shocks!$E53*ABS(RFR_spot_no_VA!J53) ),5)</f>
        <v>3.8260000000000002E-2</v>
      </c>
      <c r="K53" s="37">
        <f>ROUND(RFR_spot_no_VA!K53 + MAX(0.01,Shocks!$E53*ABS(RFR_spot_no_VA!K53) ),5)</f>
        <v>3.832E-2</v>
      </c>
      <c r="L53" s="37">
        <f>ROUND(RFR_spot_no_VA!L53 + MAX(0.01,Shocks!$E53*ABS(RFR_spot_no_VA!L53) ),5)</f>
        <v>3.832E-2</v>
      </c>
      <c r="M53" s="38">
        <f>ROUND(RFR_spot_no_VA!M53 + MAX(0.01,Shocks!$E53*ABS(RFR_spot_no_VA!M53) ),5)</f>
        <v>3.832E-2</v>
      </c>
      <c r="N53" s="38">
        <f>ROUND(RFR_spot_no_VA!N53 + MAX(0.01,Shocks!$E53*ABS(RFR_spot_no_VA!N53) ),5)</f>
        <v>3.832E-2</v>
      </c>
      <c r="O53" s="38">
        <f>ROUND(RFR_spot_no_VA!O53 + MAX(0.01,Shocks!$E53*ABS(RFR_spot_no_VA!O53) ),5)</f>
        <v>3.832E-2</v>
      </c>
      <c r="P53" s="38">
        <f>ROUND(RFR_spot_no_VA!P53 + MAX(0.01,Shocks!$E53*ABS(RFR_spot_no_VA!P53) ),5)</f>
        <v>6.9889999999999994E-2</v>
      </c>
      <c r="Q53" s="38">
        <f>ROUND(RFR_spot_no_VA!Q53 + MAX(0.01,Shocks!$E53*ABS(RFR_spot_no_VA!Q53) ),5)</f>
        <v>5.117E-2</v>
      </c>
      <c r="R53" s="38">
        <f>ROUND(RFR_spot_no_VA!R53 + MAX(0.01,Shocks!$E53*ABS(RFR_spot_no_VA!R53) ),5)</f>
        <v>3.832E-2</v>
      </c>
      <c r="S53" s="38">
        <f>ROUND(RFR_spot_no_VA!S53 + MAX(0.01,Shocks!$E53*ABS(RFR_spot_no_VA!S53) ),5)</f>
        <v>3.832E-2</v>
      </c>
      <c r="T53" s="38">
        <f>ROUND(RFR_spot_no_VA!T53 + MAX(0.01,Shocks!$E53*ABS(RFR_spot_no_VA!T53) ),5)</f>
        <v>3.832E-2</v>
      </c>
      <c r="U53" s="38">
        <f>ROUND(RFR_spot_no_VA!U53 + MAX(0.01,Shocks!$E53*ABS(RFR_spot_no_VA!U53) ),5)</f>
        <v>2.7570000000000001E-2</v>
      </c>
      <c r="V53" s="38">
        <f>ROUND(RFR_spot_no_VA!V53 + MAX(0.01,Shocks!$E53*ABS(RFR_spot_no_VA!V53) ),5)</f>
        <v>3.832E-2</v>
      </c>
      <c r="W53" s="38">
        <f>ROUND(RFR_spot_no_VA!W53 + MAX(0.01,Shocks!$E53*ABS(RFR_spot_no_VA!W53) ),5)</f>
        <v>3.832E-2</v>
      </c>
      <c r="X53" s="38">
        <f>ROUND(RFR_spot_no_VA!X53 + MAX(0.01,Shocks!$E53*ABS(RFR_spot_no_VA!X53) ),5)</f>
        <v>3.832E-2</v>
      </c>
      <c r="Y53" s="38">
        <f>ROUND(RFR_spot_no_VA!Y53 + MAX(0.01,Shocks!$E53*ABS(RFR_spot_no_VA!Y53) ),5)</f>
        <v>3.832E-2</v>
      </c>
      <c r="Z53" s="38">
        <f>ROUND(RFR_spot_no_VA!Z53 + MAX(0.01,Shocks!$E53*ABS(RFR_spot_no_VA!Z53) ),5)</f>
        <v>4.4679999999999997E-2</v>
      </c>
      <c r="AA53" s="38">
        <f>ROUND(RFR_spot_no_VA!AA53 + MAX(0.01,Shocks!$E53*ABS(RFR_spot_no_VA!AA53) ),5)</f>
        <v>5.441E-2</v>
      </c>
      <c r="AB53" s="38">
        <f>ROUND(RFR_spot_no_VA!AB53 + MAX(0.01,Shocks!$E53*ABS(RFR_spot_no_VA!AB53) ),5)</f>
        <v>3.832E-2</v>
      </c>
      <c r="AC53" s="38">
        <f>ROUND(RFR_spot_no_VA!AC53 + MAX(0.01,Shocks!$E53*ABS(RFR_spot_no_VA!AC53) ),5)</f>
        <v>6.3390000000000002E-2</v>
      </c>
      <c r="AD53" s="38">
        <f>ROUND(RFR_spot_no_VA!AD53 + MAX(0.01,Shocks!$E53*ABS(RFR_spot_no_VA!AD53) ),5)</f>
        <v>0.12114999999999999</v>
      </c>
      <c r="AE53" s="38">
        <f>ROUND(RFR_spot_no_VA!AE53 + MAX(0.01,Shocks!$E53*ABS(RFR_spot_no_VA!AE53) ),5)</f>
        <v>3.832E-2</v>
      </c>
      <c r="AF53" s="38">
        <f>ROUND(RFR_spot_no_VA!AF53 + MAX(0.01,Shocks!$E53*ABS(RFR_spot_no_VA!AF53) ),5)</f>
        <v>3.832E-2</v>
      </c>
      <c r="AG53" s="38">
        <f>ROUND(RFR_spot_no_VA!AG53 + MAX(0.01,Shocks!$E53*ABS(RFR_spot_no_VA!AG53) ),5)</f>
        <v>3.832E-2</v>
      </c>
      <c r="AH53" s="38">
        <f>ROUND(RFR_spot_no_VA!AH53 + MAX(0.01,Shocks!$E53*ABS(RFR_spot_no_VA!AH53) ),5)</f>
        <v>4.0820000000000002E-2</v>
      </c>
      <c r="AI53" s="38">
        <f>ROUND(RFR_spot_no_VA!AI53 + MAX(0.01,Shocks!$E53*ABS(RFR_spot_no_VA!AI53) ),5)</f>
        <v>2.7570000000000001E-2</v>
      </c>
      <c r="AJ53" s="38">
        <f>ROUND(RFR_spot_no_VA!AJ53 + MAX(0.01,Shocks!$E53*ABS(RFR_spot_no_VA!AJ53) ),5)</f>
        <v>4.6519999999999999E-2</v>
      </c>
      <c r="AK53" s="38">
        <f>ROUND(RFR_spot_no_VA!AK53 + MAX(0.01,Shocks!$E53*ABS(RFR_spot_no_VA!AK53) ),5)</f>
        <v>5.0220000000000001E-2</v>
      </c>
      <c r="AL53" s="38">
        <f>ROUND(RFR_spot_no_VA!AL53 + MAX(0.01,Shocks!$E53*ABS(RFR_spot_no_VA!AL53) ),5)</f>
        <v>9.9629999999999996E-2</v>
      </c>
      <c r="AM53" s="38">
        <f>ROUND(RFR_spot_no_VA!AM53 + MAX(0.01,Shocks!$E53*ABS(RFR_spot_no_VA!AM53) ),5)</f>
        <v>4.3290000000000002E-2</v>
      </c>
      <c r="AN53" s="38">
        <f>ROUND(RFR_spot_no_VA!AN53 + MAX(0.01,Shocks!$E53*ABS(RFR_spot_no_VA!AN53) ),5)</f>
        <v>6.3750000000000001E-2</v>
      </c>
      <c r="AO53" s="38">
        <f>ROUND(RFR_spot_no_VA!AO53 + MAX(0.01,Shocks!$E53*ABS(RFR_spot_no_VA!AO53) ),5)</f>
        <v>4.462E-2</v>
      </c>
      <c r="AP53" s="38">
        <f>ROUND(RFR_spot_no_VA!AP53 + MAX(0.01,Shocks!$E53*ABS(RFR_spot_no_VA!AP53) ),5)</f>
        <v>9.0759999999999993E-2</v>
      </c>
      <c r="AQ53" s="38">
        <f>ROUND(RFR_spot_no_VA!AQ53 + MAX(0.01,Shocks!$E53*ABS(RFR_spot_no_VA!AQ53) ),5)</f>
        <v>4.4119999999999999E-2</v>
      </c>
      <c r="AR53" s="38">
        <f>ROUND(RFR_spot_no_VA!AR53 + MAX(0.01,Shocks!$E53*ABS(RFR_spot_no_VA!AR53) ),5)</f>
        <v>7.1419999999999997E-2</v>
      </c>
      <c r="AS53" s="38">
        <f>ROUND(RFR_spot_no_VA!AS53 + MAX(0.01,Shocks!$E53*ABS(RFR_spot_no_VA!AS53) ),5)</f>
        <v>3.1390000000000001E-2</v>
      </c>
      <c r="AT53" s="38">
        <f>ROUND(RFR_spot_no_VA!AT53 + MAX(0.01,Shocks!$E53*ABS(RFR_spot_no_VA!AT53) ),5)</f>
        <v>4.9250000000000002E-2</v>
      </c>
      <c r="AU53" s="38">
        <f>ROUND(RFR_spot_no_VA!AU53 + MAX(0.01,Shocks!$E53*ABS(RFR_spot_no_VA!AU53) ),5)</f>
        <v>7.911E-2</v>
      </c>
      <c r="AV53" s="38">
        <f>ROUND(RFR_spot_no_VA!AV53 + MAX(0.01,Shocks!$E53*ABS(RFR_spot_no_VA!AV53) ),5)</f>
        <v>5.2400000000000002E-2</v>
      </c>
      <c r="AW53" s="38">
        <f>ROUND(RFR_spot_no_VA!AW53 + MAX(0.01,Shocks!$E53*ABS(RFR_spot_no_VA!AW53) ),5)</f>
        <v>4.1419999999999998E-2</v>
      </c>
      <c r="AX53" s="38">
        <f>ROUND(RFR_spot_no_VA!AX53 + MAX(0.01,Shocks!$E53*ABS(RFR_spot_no_VA!AX53) ),5)</f>
        <v>0.10112</v>
      </c>
      <c r="AY53" s="38">
        <f>ROUND(RFR_spot_no_VA!AY53 + MAX(0.01,Shocks!$E53*ABS(RFR_spot_no_VA!AY53) ),5)</f>
        <v>3.8960000000000002E-2</v>
      </c>
      <c r="AZ53" s="38">
        <f>ROUND(RFR_spot_no_VA!AZ53 + MAX(0.01,Shocks!$E53*ABS(RFR_spot_no_VA!AZ53) ),5)</f>
        <v>3.5639999999999998E-2</v>
      </c>
      <c r="BA53" s="38">
        <f>ROUND(RFR_spot_no_VA!BA53 + MAX(0.01,Shocks!$E53*ABS(RFR_spot_no_VA!BA53) ),5)</f>
        <v>4.2169999999999999E-2</v>
      </c>
      <c r="BB53" s="38">
        <f>ROUND(RFR_spot_no_VA!BB53 + MAX(0.01,Shocks!$E53*ABS(RFR_spot_no_VA!BB53) ),5)</f>
        <v>0.16152</v>
      </c>
      <c r="BC53" s="38">
        <f>ROUND(RFR_spot_no_VA!BC53 + MAX(0.01,Shocks!$E53*ABS(RFR_spot_no_VA!BC53) ),5)</f>
        <v>4.4650000000000002E-2</v>
      </c>
      <c r="BD53" s="39"/>
      <c r="BE53" s="2"/>
    </row>
    <row r="54" spans="1:57" x14ac:dyDescent="0.25">
      <c r="A54" s="2"/>
      <c r="B54" s="2">
        <f>RFR_spot_no_VA!B54</f>
        <v>44</v>
      </c>
      <c r="C54" s="37">
        <f>ROUND(RFR_spot_no_VA!C54 + MAX(0.01,Shocks!$E54*ABS(RFR_spot_no_VA!C54) ),5)</f>
        <v>3.841E-2</v>
      </c>
      <c r="D54" s="37">
        <f>ROUND(RFR_spot_no_VA!D54 + MAX(0.01,Shocks!$E54*ABS(RFR_spot_no_VA!D54) ),5)</f>
        <v>3.841E-2</v>
      </c>
      <c r="E54" s="37">
        <f>ROUND(RFR_spot_no_VA!E54 + MAX(0.01,Shocks!$E54*ABS(RFR_spot_no_VA!E54) ),5)</f>
        <v>3.841E-2</v>
      </c>
      <c r="F54" s="37">
        <f>ROUND(RFR_spot_no_VA!F54 + MAX(0.01,Shocks!$E54*ABS(RFR_spot_no_VA!F54) ),5)</f>
        <v>3.8129999999999997E-2</v>
      </c>
      <c r="G54" s="37">
        <f>ROUND(RFR_spot_no_VA!G54 + MAX(0.01,Shocks!$E54*ABS(RFR_spot_no_VA!G54) ),5)</f>
        <v>3.841E-2</v>
      </c>
      <c r="H54" s="37">
        <f>ROUND(RFR_spot_no_VA!H54 + MAX(0.01,Shocks!$E54*ABS(RFR_spot_no_VA!H54) ),5)</f>
        <v>3.841E-2</v>
      </c>
      <c r="I54" s="37">
        <f>ROUND(RFR_spot_no_VA!I54 + MAX(0.01,Shocks!$E54*ABS(RFR_spot_no_VA!I54) ),5)</f>
        <v>4.58E-2</v>
      </c>
      <c r="J54" s="37">
        <f>ROUND(RFR_spot_no_VA!J54 + MAX(0.01,Shocks!$E54*ABS(RFR_spot_no_VA!J54) ),5)</f>
        <v>3.8350000000000002E-2</v>
      </c>
      <c r="K54" s="37">
        <f>ROUND(RFR_spot_no_VA!K54 + MAX(0.01,Shocks!$E54*ABS(RFR_spot_no_VA!K54) ),5)</f>
        <v>3.841E-2</v>
      </c>
      <c r="L54" s="37">
        <f>ROUND(RFR_spot_no_VA!L54 + MAX(0.01,Shocks!$E54*ABS(RFR_spot_no_VA!L54) ),5)</f>
        <v>3.841E-2</v>
      </c>
      <c r="M54" s="38">
        <f>ROUND(RFR_spot_no_VA!M54 + MAX(0.01,Shocks!$E54*ABS(RFR_spot_no_VA!M54) ),5)</f>
        <v>3.841E-2</v>
      </c>
      <c r="N54" s="38">
        <f>ROUND(RFR_spot_no_VA!N54 + MAX(0.01,Shocks!$E54*ABS(RFR_spot_no_VA!N54) ),5)</f>
        <v>3.841E-2</v>
      </c>
      <c r="O54" s="38">
        <f>ROUND(RFR_spot_no_VA!O54 + MAX(0.01,Shocks!$E54*ABS(RFR_spot_no_VA!O54) ),5)</f>
        <v>3.841E-2</v>
      </c>
      <c r="P54" s="38">
        <f>ROUND(RFR_spot_no_VA!P54 + MAX(0.01,Shocks!$E54*ABS(RFR_spot_no_VA!P54) ),5)</f>
        <v>6.9489999999999996E-2</v>
      </c>
      <c r="Q54" s="38">
        <f>ROUND(RFR_spot_no_VA!Q54 + MAX(0.01,Shocks!$E54*ABS(RFR_spot_no_VA!Q54) ),5)</f>
        <v>5.0999999999999997E-2</v>
      </c>
      <c r="R54" s="38">
        <f>ROUND(RFR_spot_no_VA!R54 + MAX(0.01,Shocks!$E54*ABS(RFR_spot_no_VA!R54) ),5)</f>
        <v>3.841E-2</v>
      </c>
      <c r="S54" s="38">
        <f>ROUND(RFR_spot_no_VA!S54 + MAX(0.01,Shocks!$E54*ABS(RFR_spot_no_VA!S54) ),5)</f>
        <v>3.841E-2</v>
      </c>
      <c r="T54" s="38">
        <f>ROUND(RFR_spot_no_VA!T54 + MAX(0.01,Shocks!$E54*ABS(RFR_spot_no_VA!T54) ),5)</f>
        <v>3.841E-2</v>
      </c>
      <c r="U54" s="38">
        <f>ROUND(RFR_spot_no_VA!U54 + MAX(0.01,Shocks!$E54*ABS(RFR_spot_no_VA!U54) ),5)</f>
        <v>2.768E-2</v>
      </c>
      <c r="V54" s="38">
        <f>ROUND(RFR_spot_no_VA!V54 + MAX(0.01,Shocks!$E54*ABS(RFR_spot_no_VA!V54) ),5)</f>
        <v>3.841E-2</v>
      </c>
      <c r="W54" s="38">
        <f>ROUND(RFR_spot_no_VA!W54 + MAX(0.01,Shocks!$E54*ABS(RFR_spot_no_VA!W54) ),5)</f>
        <v>3.841E-2</v>
      </c>
      <c r="X54" s="38">
        <f>ROUND(RFR_spot_no_VA!X54 + MAX(0.01,Shocks!$E54*ABS(RFR_spot_no_VA!X54) ),5)</f>
        <v>3.841E-2</v>
      </c>
      <c r="Y54" s="38">
        <f>ROUND(RFR_spot_no_VA!Y54 + MAX(0.01,Shocks!$E54*ABS(RFR_spot_no_VA!Y54) ),5)</f>
        <v>3.841E-2</v>
      </c>
      <c r="Z54" s="38">
        <f>ROUND(RFR_spot_no_VA!Z54 + MAX(0.01,Shocks!$E54*ABS(RFR_spot_no_VA!Z54) ),5)</f>
        <v>4.4650000000000002E-2</v>
      </c>
      <c r="AA54" s="38">
        <f>ROUND(RFR_spot_no_VA!AA54 + MAX(0.01,Shocks!$E54*ABS(RFR_spot_no_VA!AA54) ),5)</f>
        <v>5.4089999999999999E-2</v>
      </c>
      <c r="AB54" s="38">
        <f>ROUND(RFR_spot_no_VA!AB54 + MAX(0.01,Shocks!$E54*ABS(RFR_spot_no_VA!AB54) ),5)</f>
        <v>3.841E-2</v>
      </c>
      <c r="AC54" s="38">
        <f>ROUND(RFR_spot_no_VA!AC54 + MAX(0.01,Shocks!$E54*ABS(RFR_spot_no_VA!AC54) ),5)</f>
        <v>6.2850000000000003E-2</v>
      </c>
      <c r="AD54" s="38">
        <f>ROUND(RFR_spot_no_VA!AD54 + MAX(0.01,Shocks!$E54*ABS(RFR_spot_no_VA!AD54) ),5)</f>
        <v>0.11982</v>
      </c>
      <c r="AE54" s="38">
        <f>ROUND(RFR_spot_no_VA!AE54 + MAX(0.01,Shocks!$E54*ABS(RFR_spot_no_VA!AE54) ),5)</f>
        <v>3.841E-2</v>
      </c>
      <c r="AF54" s="38">
        <f>ROUND(RFR_spot_no_VA!AF54 + MAX(0.01,Shocks!$E54*ABS(RFR_spot_no_VA!AF54) ),5)</f>
        <v>3.841E-2</v>
      </c>
      <c r="AG54" s="38">
        <f>ROUND(RFR_spot_no_VA!AG54 + MAX(0.01,Shocks!$E54*ABS(RFR_spot_no_VA!AG54) ),5)</f>
        <v>3.841E-2</v>
      </c>
      <c r="AH54" s="38">
        <f>ROUND(RFR_spot_no_VA!AH54 + MAX(0.01,Shocks!$E54*ABS(RFR_spot_no_VA!AH54) ),5)</f>
        <v>4.0869999999999997E-2</v>
      </c>
      <c r="AI54" s="38">
        <f>ROUND(RFR_spot_no_VA!AI54 + MAX(0.01,Shocks!$E54*ABS(RFR_spot_no_VA!AI54) ),5)</f>
        <v>2.768E-2</v>
      </c>
      <c r="AJ54" s="38">
        <f>ROUND(RFR_spot_no_VA!AJ54 + MAX(0.01,Shocks!$E54*ABS(RFR_spot_no_VA!AJ54) ),5)</f>
        <v>4.6339999999999999E-2</v>
      </c>
      <c r="AK54" s="38">
        <f>ROUND(RFR_spot_no_VA!AK54 + MAX(0.01,Shocks!$E54*ABS(RFR_spot_no_VA!AK54) ),5)</f>
        <v>5.0070000000000003E-2</v>
      </c>
      <c r="AL54" s="38">
        <f>ROUND(RFR_spot_no_VA!AL54 + MAX(0.01,Shocks!$E54*ABS(RFR_spot_no_VA!AL54) ),5)</f>
        <v>9.8729999999999998E-2</v>
      </c>
      <c r="AM54" s="38">
        <f>ROUND(RFR_spot_no_VA!AM54 + MAX(0.01,Shocks!$E54*ABS(RFR_spot_no_VA!AM54) ),5)</f>
        <v>4.3270000000000003E-2</v>
      </c>
      <c r="AN54" s="38">
        <f>ROUND(RFR_spot_no_VA!AN54 + MAX(0.01,Shocks!$E54*ABS(RFR_spot_no_VA!AN54) ),5)</f>
        <v>6.3500000000000001E-2</v>
      </c>
      <c r="AO54" s="38">
        <f>ROUND(RFR_spot_no_VA!AO54 + MAX(0.01,Shocks!$E54*ABS(RFR_spot_no_VA!AO54) ),5)</f>
        <v>4.4810000000000003E-2</v>
      </c>
      <c r="AP54" s="38">
        <f>ROUND(RFR_spot_no_VA!AP54 + MAX(0.01,Shocks!$E54*ABS(RFR_spot_no_VA!AP54) ),5)</f>
        <v>8.9880000000000002E-2</v>
      </c>
      <c r="AQ54" s="38">
        <f>ROUND(RFR_spot_no_VA!AQ54 + MAX(0.01,Shocks!$E54*ABS(RFR_spot_no_VA!AQ54) ),5)</f>
        <v>4.41E-2</v>
      </c>
      <c r="AR54" s="38">
        <f>ROUND(RFR_spot_no_VA!AR54 + MAX(0.01,Shocks!$E54*ABS(RFR_spot_no_VA!AR54) ),5)</f>
        <v>7.127E-2</v>
      </c>
      <c r="AS54" s="38">
        <f>ROUND(RFR_spot_no_VA!AS54 + MAX(0.01,Shocks!$E54*ABS(RFR_spot_no_VA!AS54) ),5)</f>
        <v>3.1620000000000002E-2</v>
      </c>
      <c r="AT54" s="38">
        <f>ROUND(RFR_spot_no_VA!AT54 + MAX(0.01,Shocks!$E54*ABS(RFR_spot_no_VA!AT54) ),5)</f>
        <v>4.9189999999999998E-2</v>
      </c>
      <c r="AU54" s="38">
        <f>ROUND(RFR_spot_no_VA!AU54 + MAX(0.01,Shocks!$E54*ABS(RFR_spot_no_VA!AU54) ),5)</f>
        <v>7.8479999999999994E-2</v>
      </c>
      <c r="AV54" s="38">
        <f>ROUND(RFR_spot_no_VA!AV54 + MAX(0.01,Shocks!$E54*ABS(RFR_spot_no_VA!AV54) ),5)</f>
        <v>5.2130000000000003E-2</v>
      </c>
      <c r="AW54" s="38">
        <f>ROUND(RFR_spot_no_VA!AW54 + MAX(0.01,Shocks!$E54*ABS(RFR_spot_no_VA!AW54) ),5)</f>
        <v>4.1450000000000001E-2</v>
      </c>
      <c r="AX54" s="38">
        <f>ROUND(RFR_spot_no_VA!AX54 + MAX(0.01,Shocks!$E54*ABS(RFR_spot_no_VA!AX54) ),5)</f>
        <v>0.10027999999999999</v>
      </c>
      <c r="AY54" s="38">
        <f>ROUND(RFR_spot_no_VA!AY54 + MAX(0.01,Shocks!$E54*ABS(RFR_spot_no_VA!AY54) ),5)</f>
        <v>3.9039999999999998E-2</v>
      </c>
      <c r="AZ54" s="38">
        <f>ROUND(RFR_spot_no_VA!AZ54 + MAX(0.01,Shocks!$E54*ABS(RFR_spot_no_VA!AZ54) ),5)</f>
        <v>3.5799999999999998E-2</v>
      </c>
      <c r="BA54" s="38">
        <f>ROUND(RFR_spot_no_VA!BA54 + MAX(0.01,Shocks!$E54*ABS(RFR_spot_no_VA!BA54) ),5)</f>
        <v>4.2189999999999998E-2</v>
      </c>
      <c r="BB54" s="38">
        <f>ROUND(RFR_spot_no_VA!BB54 + MAX(0.01,Shocks!$E54*ABS(RFR_spot_no_VA!BB54) ),5)</f>
        <v>0.15923000000000001</v>
      </c>
      <c r="BC54" s="38">
        <f>ROUND(RFR_spot_no_VA!BC54 + MAX(0.01,Shocks!$E54*ABS(RFR_spot_no_VA!BC54) ),5)</f>
        <v>4.4589999999999998E-2</v>
      </c>
      <c r="BD54" s="39"/>
      <c r="BE54" s="2"/>
    </row>
    <row r="55" spans="1:57" x14ac:dyDescent="0.25">
      <c r="A55" s="2"/>
      <c r="B55" s="4">
        <f>RFR_spot_no_VA!B55</f>
        <v>45</v>
      </c>
      <c r="C55" s="40">
        <f>ROUND(RFR_spot_no_VA!C55 + MAX(0.01,Shocks!$E55*ABS(RFR_spot_no_VA!C55) ),5)</f>
        <v>3.85E-2</v>
      </c>
      <c r="D55" s="40">
        <f>ROUND(RFR_spot_no_VA!D55 + MAX(0.01,Shocks!$E55*ABS(RFR_spot_no_VA!D55) ),5)</f>
        <v>3.85E-2</v>
      </c>
      <c r="E55" s="40">
        <f>ROUND(RFR_spot_no_VA!E55 + MAX(0.01,Shocks!$E55*ABS(RFR_spot_no_VA!E55) ),5)</f>
        <v>3.85E-2</v>
      </c>
      <c r="F55" s="40">
        <f>ROUND(RFR_spot_no_VA!F55 + MAX(0.01,Shocks!$E55*ABS(RFR_spot_no_VA!F55) ),5)</f>
        <v>3.8219999999999997E-2</v>
      </c>
      <c r="G55" s="40">
        <f>ROUND(RFR_spot_no_VA!G55 + MAX(0.01,Shocks!$E55*ABS(RFR_spot_no_VA!G55) ),5)</f>
        <v>3.85E-2</v>
      </c>
      <c r="H55" s="40">
        <f>ROUND(RFR_spot_no_VA!H55 + MAX(0.01,Shocks!$E55*ABS(RFR_spot_no_VA!H55) ),5)</f>
        <v>3.85E-2</v>
      </c>
      <c r="I55" s="40">
        <f>ROUND(RFR_spot_no_VA!I55 + MAX(0.01,Shocks!$E55*ABS(RFR_spot_no_VA!I55) ),5)</f>
        <v>4.5749999999999999E-2</v>
      </c>
      <c r="J55" s="40">
        <f>ROUND(RFR_spot_no_VA!J55 + MAX(0.01,Shocks!$E55*ABS(RFR_spot_no_VA!J55) ),5)</f>
        <v>3.8440000000000002E-2</v>
      </c>
      <c r="K55" s="40">
        <f>ROUND(RFR_spot_no_VA!K55 + MAX(0.01,Shocks!$E55*ABS(RFR_spot_no_VA!K55) ),5)</f>
        <v>3.85E-2</v>
      </c>
      <c r="L55" s="40">
        <f>ROUND(RFR_spot_no_VA!L55 + MAX(0.01,Shocks!$E55*ABS(RFR_spot_no_VA!L55) ),5)</f>
        <v>3.85E-2</v>
      </c>
      <c r="M55" s="41">
        <f>ROUND(RFR_spot_no_VA!M55 + MAX(0.01,Shocks!$E55*ABS(RFR_spot_no_VA!M55) ),5)</f>
        <v>3.85E-2</v>
      </c>
      <c r="N55" s="41">
        <f>ROUND(RFR_spot_no_VA!N55 + MAX(0.01,Shocks!$E55*ABS(RFR_spot_no_VA!N55) ),5)</f>
        <v>3.85E-2</v>
      </c>
      <c r="O55" s="41">
        <f>ROUND(RFR_spot_no_VA!O55 + MAX(0.01,Shocks!$E55*ABS(RFR_spot_no_VA!O55) ),5)</f>
        <v>3.85E-2</v>
      </c>
      <c r="P55" s="41">
        <f>ROUND(RFR_spot_no_VA!P55 + MAX(0.01,Shocks!$E55*ABS(RFR_spot_no_VA!P55) ),5)</f>
        <v>6.9120000000000001E-2</v>
      </c>
      <c r="Q55" s="41">
        <f>ROUND(RFR_spot_no_VA!Q55 + MAX(0.01,Shocks!$E55*ABS(RFR_spot_no_VA!Q55) ),5)</f>
        <v>5.083E-2</v>
      </c>
      <c r="R55" s="41">
        <f>ROUND(RFR_spot_no_VA!R55 + MAX(0.01,Shocks!$E55*ABS(RFR_spot_no_VA!R55) ),5)</f>
        <v>3.85E-2</v>
      </c>
      <c r="S55" s="41">
        <f>ROUND(RFR_spot_no_VA!S55 + MAX(0.01,Shocks!$E55*ABS(RFR_spot_no_VA!S55) ),5)</f>
        <v>3.85E-2</v>
      </c>
      <c r="T55" s="41">
        <f>ROUND(RFR_spot_no_VA!T55 + MAX(0.01,Shocks!$E55*ABS(RFR_spot_no_VA!T55) ),5)</f>
        <v>3.85E-2</v>
      </c>
      <c r="U55" s="41">
        <f>ROUND(RFR_spot_no_VA!U55 + MAX(0.01,Shocks!$E55*ABS(RFR_spot_no_VA!U55) ),5)</f>
        <v>2.7789999999999999E-2</v>
      </c>
      <c r="V55" s="41">
        <f>ROUND(RFR_spot_no_VA!V55 + MAX(0.01,Shocks!$E55*ABS(RFR_spot_no_VA!V55) ),5)</f>
        <v>3.85E-2</v>
      </c>
      <c r="W55" s="41">
        <f>ROUND(RFR_spot_no_VA!W55 + MAX(0.01,Shocks!$E55*ABS(RFR_spot_no_VA!W55) ),5)</f>
        <v>3.85E-2</v>
      </c>
      <c r="X55" s="41">
        <f>ROUND(RFR_spot_no_VA!X55 + MAX(0.01,Shocks!$E55*ABS(RFR_spot_no_VA!X55) ),5)</f>
        <v>3.85E-2</v>
      </c>
      <c r="Y55" s="41">
        <f>ROUND(RFR_spot_no_VA!Y55 + MAX(0.01,Shocks!$E55*ABS(RFR_spot_no_VA!Y55) ),5)</f>
        <v>3.85E-2</v>
      </c>
      <c r="Z55" s="41">
        <f>ROUND(RFR_spot_no_VA!Z55 + MAX(0.01,Shocks!$E55*ABS(RFR_spot_no_VA!Z55) ),5)</f>
        <v>4.462E-2</v>
      </c>
      <c r="AA55" s="41">
        <f>ROUND(RFR_spot_no_VA!AA55 + MAX(0.01,Shocks!$E55*ABS(RFR_spot_no_VA!AA55) ),5)</f>
        <v>5.3780000000000001E-2</v>
      </c>
      <c r="AB55" s="41">
        <f>ROUND(RFR_spot_no_VA!AB55 + MAX(0.01,Shocks!$E55*ABS(RFR_spot_no_VA!AB55) ),5)</f>
        <v>3.85E-2</v>
      </c>
      <c r="AC55" s="41">
        <f>ROUND(RFR_spot_no_VA!AC55 + MAX(0.01,Shocks!$E55*ABS(RFR_spot_no_VA!AC55) ),5)</f>
        <v>6.234E-2</v>
      </c>
      <c r="AD55" s="41">
        <f>ROUND(RFR_spot_no_VA!AD55 + MAX(0.01,Shocks!$E55*ABS(RFR_spot_no_VA!AD55) ),5)</f>
        <v>0.11853</v>
      </c>
      <c r="AE55" s="41">
        <f>ROUND(RFR_spot_no_VA!AE55 + MAX(0.01,Shocks!$E55*ABS(RFR_spot_no_VA!AE55) ),5)</f>
        <v>3.85E-2</v>
      </c>
      <c r="AF55" s="41">
        <f>ROUND(RFR_spot_no_VA!AF55 + MAX(0.01,Shocks!$E55*ABS(RFR_spot_no_VA!AF55) ),5)</f>
        <v>3.85E-2</v>
      </c>
      <c r="AG55" s="41">
        <f>ROUND(RFR_spot_no_VA!AG55 + MAX(0.01,Shocks!$E55*ABS(RFR_spot_no_VA!AG55) ),5)</f>
        <v>3.85E-2</v>
      </c>
      <c r="AH55" s="41">
        <f>ROUND(RFR_spot_no_VA!AH55 + MAX(0.01,Shocks!$E55*ABS(RFR_spot_no_VA!AH55) ),5)</f>
        <v>4.0910000000000002E-2</v>
      </c>
      <c r="AI55" s="41">
        <f>ROUND(RFR_spot_no_VA!AI55 + MAX(0.01,Shocks!$E55*ABS(RFR_spot_no_VA!AI55) ),5)</f>
        <v>2.7789999999999999E-2</v>
      </c>
      <c r="AJ55" s="41">
        <f>ROUND(RFR_spot_no_VA!AJ55 + MAX(0.01,Shocks!$E55*ABS(RFR_spot_no_VA!AJ55) ),5)</f>
        <v>4.6179999999999999E-2</v>
      </c>
      <c r="AK55" s="41">
        <f>ROUND(RFR_spot_no_VA!AK55 + MAX(0.01,Shocks!$E55*ABS(RFR_spot_no_VA!AK55) ),5)</f>
        <v>4.9919999999999999E-2</v>
      </c>
      <c r="AL55" s="41">
        <f>ROUND(RFR_spot_no_VA!AL55 + MAX(0.01,Shocks!$E55*ABS(RFR_spot_no_VA!AL55) ),5)</f>
        <v>9.7879999999999995E-2</v>
      </c>
      <c r="AM55" s="41">
        <f>ROUND(RFR_spot_no_VA!AM55 + MAX(0.01,Shocks!$E55*ABS(RFR_spot_no_VA!AM55) ),5)</f>
        <v>4.3249999999999997E-2</v>
      </c>
      <c r="AN55" s="41">
        <f>ROUND(RFR_spot_no_VA!AN55 + MAX(0.01,Shocks!$E55*ABS(RFR_spot_no_VA!AN55) ),5)</f>
        <v>6.3250000000000001E-2</v>
      </c>
      <c r="AO55" s="41">
        <f>ROUND(RFR_spot_no_VA!AO55 + MAX(0.01,Shocks!$E55*ABS(RFR_spot_no_VA!AO55) ),5)</f>
        <v>4.4990000000000002E-2</v>
      </c>
      <c r="AP55" s="41">
        <f>ROUND(RFR_spot_no_VA!AP55 + MAX(0.01,Shocks!$E55*ABS(RFR_spot_no_VA!AP55) ),5)</f>
        <v>8.9039999999999994E-2</v>
      </c>
      <c r="AQ55" s="41">
        <f>ROUND(RFR_spot_no_VA!AQ55 + MAX(0.01,Shocks!$E55*ABS(RFR_spot_no_VA!AQ55) ),5)</f>
        <v>4.4080000000000001E-2</v>
      </c>
      <c r="AR55" s="41">
        <f>ROUND(RFR_spot_no_VA!AR55 + MAX(0.01,Shocks!$E55*ABS(RFR_spot_no_VA!AR55) ),5)</f>
        <v>7.1120000000000003E-2</v>
      </c>
      <c r="AS55" s="41">
        <f>ROUND(RFR_spot_no_VA!AS55 + MAX(0.01,Shocks!$E55*ABS(RFR_spot_no_VA!AS55) ),5)</f>
        <v>3.184E-2</v>
      </c>
      <c r="AT55" s="41">
        <f>ROUND(RFR_spot_no_VA!AT55 + MAX(0.01,Shocks!$E55*ABS(RFR_spot_no_VA!AT55) ),5)</f>
        <v>4.913E-2</v>
      </c>
      <c r="AU55" s="41">
        <f>ROUND(RFR_spot_no_VA!AU55 + MAX(0.01,Shocks!$E55*ABS(RFR_spot_no_VA!AU55) ),5)</f>
        <v>7.7880000000000005E-2</v>
      </c>
      <c r="AV55" s="41">
        <f>ROUND(RFR_spot_no_VA!AV55 + MAX(0.01,Shocks!$E55*ABS(RFR_spot_no_VA!AV55) ),5)</f>
        <v>5.1869999999999999E-2</v>
      </c>
      <c r="AW55" s="41">
        <f>ROUND(RFR_spot_no_VA!AW55 + MAX(0.01,Shocks!$E55*ABS(RFR_spot_no_VA!AW55) ),5)</f>
        <v>4.1480000000000003E-2</v>
      </c>
      <c r="AX55" s="41">
        <f>ROUND(RFR_spot_no_VA!AX55 + MAX(0.01,Shocks!$E55*ABS(RFR_spot_no_VA!AX55) ),5)</f>
        <v>9.9479999999999999E-2</v>
      </c>
      <c r="AY55" s="41">
        <f>ROUND(RFR_spot_no_VA!AY55 + MAX(0.01,Shocks!$E55*ABS(RFR_spot_no_VA!AY55) ),5)</f>
        <v>3.9109999999999999E-2</v>
      </c>
      <c r="AZ55" s="41">
        <f>ROUND(RFR_spot_no_VA!AZ55 + MAX(0.01,Shocks!$E55*ABS(RFR_spot_no_VA!AZ55) ),5)</f>
        <v>3.5950000000000003E-2</v>
      </c>
      <c r="BA55" s="41">
        <f>ROUND(RFR_spot_no_VA!BA55 + MAX(0.01,Shocks!$E55*ABS(RFR_spot_no_VA!BA55) ),5)</f>
        <v>4.2209999999999998E-2</v>
      </c>
      <c r="BB55" s="41">
        <f>ROUND(RFR_spot_no_VA!BB55 + MAX(0.01,Shocks!$E55*ABS(RFR_spot_no_VA!BB55) ),5)</f>
        <v>0.15703</v>
      </c>
      <c r="BC55" s="41">
        <f>ROUND(RFR_spot_no_VA!BC55 + MAX(0.01,Shocks!$E55*ABS(RFR_spot_no_VA!BC55) ),5)</f>
        <v>4.453E-2</v>
      </c>
      <c r="BD55" s="39"/>
      <c r="BE55" s="2"/>
    </row>
    <row r="56" spans="1:57" x14ac:dyDescent="0.25">
      <c r="A56" s="2"/>
      <c r="B56" s="2">
        <f>RFR_spot_no_VA!B56</f>
        <v>46</v>
      </c>
      <c r="C56" s="37">
        <f>ROUND(RFR_spot_no_VA!C56 + MAX(0.01,Shocks!$E56*ABS(RFR_spot_no_VA!C56) ),5)</f>
        <v>3.8589999999999999E-2</v>
      </c>
      <c r="D56" s="37">
        <f>ROUND(RFR_spot_no_VA!D56 + MAX(0.01,Shocks!$E56*ABS(RFR_spot_no_VA!D56) ),5)</f>
        <v>3.8589999999999999E-2</v>
      </c>
      <c r="E56" s="37">
        <f>ROUND(RFR_spot_no_VA!E56 + MAX(0.01,Shocks!$E56*ABS(RFR_spot_no_VA!E56) ),5)</f>
        <v>3.8589999999999999E-2</v>
      </c>
      <c r="F56" s="37">
        <f>ROUND(RFR_spot_no_VA!F56 + MAX(0.01,Shocks!$E56*ABS(RFR_spot_no_VA!F56) ),5)</f>
        <v>3.8309999999999997E-2</v>
      </c>
      <c r="G56" s="37">
        <f>ROUND(RFR_spot_no_VA!G56 + MAX(0.01,Shocks!$E56*ABS(RFR_spot_no_VA!G56) ),5)</f>
        <v>3.8589999999999999E-2</v>
      </c>
      <c r="H56" s="37">
        <f>ROUND(RFR_spot_no_VA!H56 + MAX(0.01,Shocks!$E56*ABS(RFR_spot_no_VA!H56) ),5)</f>
        <v>3.8589999999999999E-2</v>
      </c>
      <c r="I56" s="37">
        <f>ROUND(RFR_spot_no_VA!I56 + MAX(0.01,Shocks!$E56*ABS(RFR_spot_no_VA!I56) ),5)</f>
        <v>4.5699999999999998E-2</v>
      </c>
      <c r="J56" s="37">
        <f>ROUND(RFR_spot_no_VA!J56 + MAX(0.01,Shocks!$E56*ABS(RFR_spot_no_VA!J56) ),5)</f>
        <v>3.8530000000000002E-2</v>
      </c>
      <c r="K56" s="37">
        <f>ROUND(RFR_spot_no_VA!K56 + MAX(0.01,Shocks!$E56*ABS(RFR_spot_no_VA!K56) ),5)</f>
        <v>3.8589999999999999E-2</v>
      </c>
      <c r="L56" s="37">
        <f>ROUND(RFR_spot_no_VA!L56 + MAX(0.01,Shocks!$E56*ABS(RFR_spot_no_VA!L56) ),5)</f>
        <v>3.8589999999999999E-2</v>
      </c>
      <c r="M56" s="38">
        <f>ROUND(RFR_spot_no_VA!M56 + MAX(0.01,Shocks!$E56*ABS(RFR_spot_no_VA!M56) ),5)</f>
        <v>3.8589999999999999E-2</v>
      </c>
      <c r="N56" s="38">
        <f>ROUND(RFR_spot_no_VA!N56 + MAX(0.01,Shocks!$E56*ABS(RFR_spot_no_VA!N56) ),5)</f>
        <v>3.8589999999999999E-2</v>
      </c>
      <c r="O56" s="38">
        <f>ROUND(RFR_spot_no_VA!O56 + MAX(0.01,Shocks!$E56*ABS(RFR_spot_no_VA!O56) ),5)</f>
        <v>3.8589999999999999E-2</v>
      </c>
      <c r="P56" s="38">
        <f>ROUND(RFR_spot_no_VA!P56 + MAX(0.01,Shocks!$E56*ABS(RFR_spot_no_VA!P56) ),5)</f>
        <v>6.8760000000000002E-2</v>
      </c>
      <c r="Q56" s="38">
        <f>ROUND(RFR_spot_no_VA!Q56 + MAX(0.01,Shocks!$E56*ABS(RFR_spot_no_VA!Q56) ),5)</f>
        <v>5.0659999999999997E-2</v>
      </c>
      <c r="R56" s="38">
        <f>ROUND(RFR_spot_no_VA!R56 + MAX(0.01,Shocks!$E56*ABS(RFR_spot_no_VA!R56) ),5)</f>
        <v>3.8589999999999999E-2</v>
      </c>
      <c r="S56" s="38">
        <f>ROUND(RFR_spot_no_VA!S56 + MAX(0.01,Shocks!$E56*ABS(RFR_spot_no_VA!S56) ),5)</f>
        <v>3.8589999999999999E-2</v>
      </c>
      <c r="T56" s="38">
        <f>ROUND(RFR_spot_no_VA!T56 + MAX(0.01,Shocks!$E56*ABS(RFR_spot_no_VA!T56) ),5)</f>
        <v>3.8589999999999999E-2</v>
      </c>
      <c r="U56" s="38">
        <f>ROUND(RFR_spot_no_VA!U56 + MAX(0.01,Shocks!$E56*ABS(RFR_spot_no_VA!U56) ),5)</f>
        <v>2.7890000000000002E-2</v>
      </c>
      <c r="V56" s="38">
        <f>ROUND(RFR_spot_no_VA!V56 + MAX(0.01,Shocks!$E56*ABS(RFR_spot_no_VA!V56) ),5)</f>
        <v>3.8589999999999999E-2</v>
      </c>
      <c r="W56" s="38">
        <f>ROUND(RFR_spot_no_VA!W56 + MAX(0.01,Shocks!$E56*ABS(RFR_spot_no_VA!W56) ),5)</f>
        <v>3.8589999999999999E-2</v>
      </c>
      <c r="X56" s="38">
        <f>ROUND(RFR_spot_no_VA!X56 + MAX(0.01,Shocks!$E56*ABS(RFR_spot_no_VA!X56) ),5)</f>
        <v>3.8589999999999999E-2</v>
      </c>
      <c r="Y56" s="38">
        <f>ROUND(RFR_spot_no_VA!Y56 + MAX(0.01,Shocks!$E56*ABS(RFR_spot_no_VA!Y56) ),5)</f>
        <v>3.8589999999999999E-2</v>
      </c>
      <c r="Z56" s="38">
        <f>ROUND(RFR_spot_no_VA!Z56 + MAX(0.01,Shocks!$E56*ABS(RFR_spot_no_VA!Z56) ),5)</f>
        <v>4.4589999999999998E-2</v>
      </c>
      <c r="AA56" s="38">
        <f>ROUND(RFR_spot_no_VA!AA56 + MAX(0.01,Shocks!$E56*ABS(RFR_spot_no_VA!AA56) ),5)</f>
        <v>5.3469999999999997E-2</v>
      </c>
      <c r="AB56" s="38">
        <f>ROUND(RFR_spot_no_VA!AB56 + MAX(0.01,Shocks!$E56*ABS(RFR_spot_no_VA!AB56) ),5)</f>
        <v>3.8589999999999999E-2</v>
      </c>
      <c r="AC56" s="38">
        <f>ROUND(RFR_spot_no_VA!AC56 + MAX(0.01,Shocks!$E56*ABS(RFR_spot_no_VA!AC56) ),5)</f>
        <v>6.1850000000000002E-2</v>
      </c>
      <c r="AD56" s="38">
        <f>ROUND(RFR_spot_no_VA!AD56 + MAX(0.01,Shocks!$E56*ABS(RFR_spot_no_VA!AD56) ),5)</f>
        <v>0.11729000000000001</v>
      </c>
      <c r="AE56" s="38">
        <f>ROUND(RFR_spot_no_VA!AE56 + MAX(0.01,Shocks!$E56*ABS(RFR_spot_no_VA!AE56) ),5)</f>
        <v>3.8589999999999999E-2</v>
      </c>
      <c r="AF56" s="38">
        <f>ROUND(RFR_spot_no_VA!AF56 + MAX(0.01,Shocks!$E56*ABS(RFR_spot_no_VA!AF56) ),5)</f>
        <v>3.8589999999999999E-2</v>
      </c>
      <c r="AG56" s="38">
        <f>ROUND(RFR_spot_no_VA!AG56 + MAX(0.01,Shocks!$E56*ABS(RFR_spot_no_VA!AG56) ),5)</f>
        <v>3.8589999999999999E-2</v>
      </c>
      <c r="AH56" s="38">
        <f>ROUND(RFR_spot_no_VA!AH56 + MAX(0.01,Shocks!$E56*ABS(RFR_spot_no_VA!AH56) ),5)</f>
        <v>4.0960000000000003E-2</v>
      </c>
      <c r="AI56" s="38">
        <f>ROUND(RFR_spot_no_VA!AI56 + MAX(0.01,Shocks!$E56*ABS(RFR_spot_no_VA!AI56) ),5)</f>
        <v>2.7890000000000002E-2</v>
      </c>
      <c r="AJ56" s="38">
        <f>ROUND(RFR_spot_no_VA!AJ56 + MAX(0.01,Shocks!$E56*ABS(RFR_spot_no_VA!AJ56) ),5)</f>
        <v>4.6019999999999998E-2</v>
      </c>
      <c r="AK56" s="38">
        <f>ROUND(RFR_spot_no_VA!AK56 + MAX(0.01,Shocks!$E56*ABS(RFR_spot_no_VA!AK56) ),5)</f>
        <v>4.9770000000000002E-2</v>
      </c>
      <c r="AL56" s="38">
        <f>ROUND(RFR_spot_no_VA!AL56 + MAX(0.01,Shocks!$E56*ABS(RFR_spot_no_VA!AL56) ),5)</f>
        <v>9.7059999999999994E-2</v>
      </c>
      <c r="AM56" s="38">
        <f>ROUND(RFR_spot_no_VA!AM56 + MAX(0.01,Shocks!$E56*ABS(RFR_spot_no_VA!AM56) ),5)</f>
        <v>4.3240000000000001E-2</v>
      </c>
      <c r="AN56" s="38">
        <f>ROUND(RFR_spot_no_VA!AN56 + MAX(0.01,Shocks!$E56*ABS(RFR_spot_no_VA!AN56) ),5)</f>
        <v>6.3020000000000007E-2</v>
      </c>
      <c r="AO56" s="38">
        <f>ROUND(RFR_spot_no_VA!AO56 + MAX(0.01,Shocks!$E56*ABS(RFR_spot_no_VA!AO56) ),5)</f>
        <v>4.5159999999999999E-2</v>
      </c>
      <c r="AP56" s="38">
        <f>ROUND(RFR_spot_no_VA!AP56 + MAX(0.01,Shocks!$E56*ABS(RFR_spot_no_VA!AP56) ),5)</f>
        <v>8.8220000000000007E-2</v>
      </c>
      <c r="AQ56" s="38">
        <f>ROUND(RFR_spot_no_VA!AQ56 + MAX(0.01,Shocks!$E56*ABS(RFR_spot_no_VA!AQ56) ),5)</f>
        <v>4.4060000000000002E-2</v>
      </c>
      <c r="AR56" s="38">
        <f>ROUND(RFR_spot_no_VA!AR56 + MAX(0.01,Shocks!$E56*ABS(RFR_spot_no_VA!AR56) ),5)</f>
        <v>7.0970000000000005E-2</v>
      </c>
      <c r="AS56" s="38">
        <f>ROUND(RFR_spot_no_VA!AS56 + MAX(0.01,Shocks!$E56*ABS(RFR_spot_no_VA!AS56) ),5)</f>
        <v>3.2059999999999998E-2</v>
      </c>
      <c r="AT56" s="38">
        <f>ROUND(RFR_spot_no_VA!AT56 + MAX(0.01,Shocks!$E56*ABS(RFR_spot_no_VA!AT56) ),5)</f>
        <v>4.9070000000000003E-2</v>
      </c>
      <c r="AU56" s="38">
        <f>ROUND(RFR_spot_no_VA!AU56 + MAX(0.01,Shocks!$E56*ABS(RFR_spot_no_VA!AU56) ),5)</f>
        <v>7.7310000000000004E-2</v>
      </c>
      <c r="AV56" s="38">
        <f>ROUND(RFR_spot_no_VA!AV56 + MAX(0.01,Shocks!$E56*ABS(RFR_spot_no_VA!AV56) ),5)</f>
        <v>5.169E-2</v>
      </c>
      <c r="AW56" s="38">
        <f>ROUND(RFR_spot_no_VA!AW56 + MAX(0.01,Shocks!$E56*ABS(RFR_spot_no_VA!AW56) ),5)</f>
        <v>4.1509999999999998E-2</v>
      </c>
      <c r="AX56" s="38">
        <f>ROUND(RFR_spot_no_VA!AX56 + MAX(0.01,Shocks!$E56*ABS(RFR_spot_no_VA!AX56) ),5)</f>
        <v>9.8710000000000006E-2</v>
      </c>
      <c r="AY56" s="38">
        <f>ROUND(RFR_spot_no_VA!AY56 + MAX(0.01,Shocks!$E56*ABS(RFR_spot_no_VA!AY56) ),5)</f>
        <v>3.9190000000000003E-2</v>
      </c>
      <c r="AZ56" s="38">
        <f>ROUND(RFR_spot_no_VA!AZ56 + MAX(0.01,Shocks!$E56*ABS(RFR_spot_no_VA!AZ56) ),5)</f>
        <v>3.6089999999999997E-2</v>
      </c>
      <c r="BA56" s="38">
        <f>ROUND(RFR_spot_no_VA!BA56 + MAX(0.01,Shocks!$E56*ABS(RFR_spot_no_VA!BA56) ),5)</f>
        <v>4.2229999999999997E-2</v>
      </c>
      <c r="BB56" s="38">
        <f>ROUND(RFR_spot_no_VA!BB56 + MAX(0.01,Shocks!$E56*ABS(RFR_spot_no_VA!BB56) ),5)</f>
        <v>0.15490999999999999</v>
      </c>
      <c r="BC56" s="38">
        <f>ROUND(RFR_spot_no_VA!BC56 + MAX(0.01,Shocks!$E56*ABS(RFR_spot_no_VA!BC56) ),5)</f>
        <v>4.4479999999999999E-2</v>
      </c>
      <c r="BD56" s="39"/>
      <c r="BE56" s="2"/>
    </row>
    <row r="57" spans="1:57" x14ac:dyDescent="0.25">
      <c r="A57" s="2"/>
      <c r="B57" s="2">
        <f>RFR_spot_no_VA!B57</f>
        <v>47</v>
      </c>
      <c r="C57" s="37">
        <f>ROUND(RFR_spot_no_VA!C57 + MAX(0.01,Shocks!$E57*ABS(RFR_spot_no_VA!C57) ),5)</f>
        <v>3.8670000000000003E-2</v>
      </c>
      <c r="D57" s="37">
        <f>ROUND(RFR_spot_no_VA!D57 + MAX(0.01,Shocks!$E57*ABS(RFR_spot_no_VA!D57) ),5)</f>
        <v>3.8670000000000003E-2</v>
      </c>
      <c r="E57" s="37">
        <f>ROUND(RFR_spot_no_VA!E57 + MAX(0.01,Shocks!$E57*ABS(RFR_spot_no_VA!E57) ),5)</f>
        <v>3.8670000000000003E-2</v>
      </c>
      <c r="F57" s="37">
        <f>ROUND(RFR_spot_no_VA!F57 + MAX(0.01,Shocks!$E57*ABS(RFR_spot_no_VA!F57) ),5)</f>
        <v>3.8399999999999997E-2</v>
      </c>
      <c r="G57" s="37">
        <f>ROUND(RFR_spot_no_VA!G57 + MAX(0.01,Shocks!$E57*ABS(RFR_spot_no_VA!G57) ),5)</f>
        <v>3.8670000000000003E-2</v>
      </c>
      <c r="H57" s="37">
        <f>ROUND(RFR_spot_no_VA!H57 + MAX(0.01,Shocks!$E57*ABS(RFR_spot_no_VA!H57) ),5)</f>
        <v>3.8670000000000003E-2</v>
      </c>
      <c r="I57" s="37">
        <f>ROUND(RFR_spot_no_VA!I57 + MAX(0.01,Shocks!$E57*ABS(RFR_spot_no_VA!I57) ),5)</f>
        <v>4.5650000000000003E-2</v>
      </c>
      <c r="J57" s="37">
        <f>ROUND(RFR_spot_no_VA!J57 + MAX(0.01,Shocks!$E57*ABS(RFR_spot_no_VA!J57) ),5)</f>
        <v>3.8620000000000002E-2</v>
      </c>
      <c r="K57" s="37">
        <f>ROUND(RFR_spot_no_VA!K57 + MAX(0.01,Shocks!$E57*ABS(RFR_spot_no_VA!K57) ),5)</f>
        <v>3.8670000000000003E-2</v>
      </c>
      <c r="L57" s="37">
        <f>ROUND(RFR_spot_no_VA!L57 + MAX(0.01,Shocks!$E57*ABS(RFR_spot_no_VA!L57) ),5)</f>
        <v>3.8670000000000003E-2</v>
      </c>
      <c r="M57" s="38">
        <f>ROUND(RFR_spot_no_VA!M57 + MAX(0.01,Shocks!$E57*ABS(RFR_spot_no_VA!M57) ),5)</f>
        <v>3.8670000000000003E-2</v>
      </c>
      <c r="N57" s="38">
        <f>ROUND(RFR_spot_no_VA!N57 + MAX(0.01,Shocks!$E57*ABS(RFR_spot_no_VA!N57) ),5)</f>
        <v>3.8670000000000003E-2</v>
      </c>
      <c r="O57" s="38">
        <f>ROUND(RFR_spot_no_VA!O57 + MAX(0.01,Shocks!$E57*ABS(RFR_spot_no_VA!O57) ),5)</f>
        <v>3.8670000000000003E-2</v>
      </c>
      <c r="P57" s="38">
        <f>ROUND(RFR_spot_no_VA!P57 + MAX(0.01,Shocks!$E57*ABS(RFR_spot_no_VA!P57) ),5)</f>
        <v>6.8409999999999999E-2</v>
      </c>
      <c r="Q57" s="38">
        <f>ROUND(RFR_spot_no_VA!Q57 + MAX(0.01,Shocks!$E57*ABS(RFR_spot_no_VA!Q57) ),5)</f>
        <v>5.0509999999999999E-2</v>
      </c>
      <c r="R57" s="38">
        <f>ROUND(RFR_spot_no_VA!R57 + MAX(0.01,Shocks!$E57*ABS(RFR_spot_no_VA!R57) ),5)</f>
        <v>3.8670000000000003E-2</v>
      </c>
      <c r="S57" s="38">
        <f>ROUND(RFR_spot_no_VA!S57 + MAX(0.01,Shocks!$E57*ABS(RFR_spot_no_VA!S57) ),5)</f>
        <v>3.8670000000000003E-2</v>
      </c>
      <c r="T57" s="38">
        <f>ROUND(RFR_spot_no_VA!T57 + MAX(0.01,Shocks!$E57*ABS(RFR_spot_no_VA!T57) ),5)</f>
        <v>3.8670000000000003E-2</v>
      </c>
      <c r="U57" s="38">
        <f>ROUND(RFR_spot_no_VA!U57 + MAX(0.01,Shocks!$E57*ABS(RFR_spot_no_VA!U57) ),5)</f>
        <v>2.7990000000000001E-2</v>
      </c>
      <c r="V57" s="38">
        <f>ROUND(RFR_spot_no_VA!V57 + MAX(0.01,Shocks!$E57*ABS(RFR_spot_no_VA!V57) ),5)</f>
        <v>3.8670000000000003E-2</v>
      </c>
      <c r="W57" s="38">
        <f>ROUND(RFR_spot_no_VA!W57 + MAX(0.01,Shocks!$E57*ABS(RFR_spot_no_VA!W57) ),5)</f>
        <v>3.8670000000000003E-2</v>
      </c>
      <c r="X57" s="38">
        <f>ROUND(RFR_spot_no_VA!X57 + MAX(0.01,Shocks!$E57*ABS(RFR_spot_no_VA!X57) ),5)</f>
        <v>3.8670000000000003E-2</v>
      </c>
      <c r="Y57" s="38">
        <f>ROUND(RFR_spot_no_VA!Y57 + MAX(0.01,Shocks!$E57*ABS(RFR_spot_no_VA!Y57) ),5)</f>
        <v>3.8670000000000003E-2</v>
      </c>
      <c r="Z57" s="38">
        <f>ROUND(RFR_spot_no_VA!Z57 + MAX(0.01,Shocks!$E57*ABS(RFR_spot_no_VA!Z57) ),5)</f>
        <v>4.4560000000000002E-2</v>
      </c>
      <c r="AA57" s="38">
        <f>ROUND(RFR_spot_no_VA!AA57 + MAX(0.01,Shocks!$E57*ABS(RFR_spot_no_VA!AA57) ),5)</f>
        <v>5.3170000000000002E-2</v>
      </c>
      <c r="AB57" s="38">
        <f>ROUND(RFR_spot_no_VA!AB57 + MAX(0.01,Shocks!$E57*ABS(RFR_spot_no_VA!AB57) ),5)</f>
        <v>3.8670000000000003E-2</v>
      </c>
      <c r="AC57" s="38">
        <f>ROUND(RFR_spot_no_VA!AC57 + MAX(0.01,Shocks!$E57*ABS(RFR_spot_no_VA!AC57) ),5)</f>
        <v>6.1370000000000001E-2</v>
      </c>
      <c r="AD57" s="38">
        <f>ROUND(RFR_spot_no_VA!AD57 + MAX(0.01,Shocks!$E57*ABS(RFR_spot_no_VA!AD57) ),5)</f>
        <v>0.11609999999999999</v>
      </c>
      <c r="AE57" s="38">
        <f>ROUND(RFR_spot_no_VA!AE57 + MAX(0.01,Shocks!$E57*ABS(RFR_spot_no_VA!AE57) ),5)</f>
        <v>3.8670000000000003E-2</v>
      </c>
      <c r="AF57" s="38">
        <f>ROUND(RFR_spot_no_VA!AF57 + MAX(0.01,Shocks!$E57*ABS(RFR_spot_no_VA!AF57) ),5)</f>
        <v>3.8670000000000003E-2</v>
      </c>
      <c r="AG57" s="38">
        <f>ROUND(RFR_spot_no_VA!AG57 + MAX(0.01,Shocks!$E57*ABS(RFR_spot_no_VA!AG57) ),5)</f>
        <v>3.8670000000000003E-2</v>
      </c>
      <c r="AH57" s="38">
        <f>ROUND(RFR_spot_no_VA!AH57 + MAX(0.01,Shocks!$E57*ABS(RFR_spot_no_VA!AH57) ),5)</f>
        <v>4.1000000000000002E-2</v>
      </c>
      <c r="AI57" s="38">
        <f>ROUND(RFR_spot_no_VA!AI57 + MAX(0.01,Shocks!$E57*ABS(RFR_spot_no_VA!AI57) ),5)</f>
        <v>2.7990000000000001E-2</v>
      </c>
      <c r="AJ57" s="38">
        <f>ROUND(RFR_spot_no_VA!AJ57 + MAX(0.01,Shocks!$E57*ABS(RFR_spot_no_VA!AJ57) ),5)</f>
        <v>4.5879999999999997E-2</v>
      </c>
      <c r="AK57" s="38">
        <f>ROUND(RFR_spot_no_VA!AK57 + MAX(0.01,Shocks!$E57*ABS(RFR_spot_no_VA!AK57) ),5)</f>
        <v>4.9639999999999997E-2</v>
      </c>
      <c r="AL57" s="38">
        <f>ROUND(RFR_spot_no_VA!AL57 + MAX(0.01,Shocks!$E57*ABS(RFR_spot_no_VA!AL57) ),5)</f>
        <v>9.6259999999999998E-2</v>
      </c>
      <c r="AM57" s="38">
        <f>ROUND(RFR_spot_no_VA!AM57 + MAX(0.01,Shocks!$E57*ABS(RFR_spot_no_VA!AM57) ),5)</f>
        <v>4.3229999999999998E-2</v>
      </c>
      <c r="AN57" s="38">
        <f>ROUND(RFR_spot_no_VA!AN57 + MAX(0.01,Shocks!$E57*ABS(RFR_spot_no_VA!AN57) ),5)</f>
        <v>6.2799999999999995E-2</v>
      </c>
      <c r="AO57" s="38">
        <f>ROUND(RFR_spot_no_VA!AO57 + MAX(0.01,Shocks!$E57*ABS(RFR_spot_no_VA!AO57) ),5)</f>
        <v>4.5330000000000002E-2</v>
      </c>
      <c r="AP57" s="38">
        <f>ROUND(RFR_spot_no_VA!AP57 + MAX(0.01,Shocks!$E57*ABS(RFR_spot_no_VA!AP57) ),5)</f>
        <v>8.745E-2</v>
      </c>
      <c r="AQ57" s="38">
        <f>ROUND(RFR_spot_no_VA!AQ57 + MAX(0.01,Shocks!$E57*ABS(RFR_spot_no_VA!AQ57) ),5)</f>
        <v>4.4049999999999999E-2</v>
      </c>
      <c r="AR57" s="38">
        <f>ROUND(RFR_spot_no_VA!AR57 + MAX(0.01,Shocks!$E57*ABS(RFR_spot_no_VA!AR57) ),5)</f>
        <v>7.0830000000000004E-2</v>
      </c>
      <c r="AS57" s="38">
        <f>ROUND(RFR_spot_no_VA!AS57 + MAX(0.01,Shocks!$E57*ABS(RFR_spot_no_VA!AS57) ),5)</f>
        <v>3.227E-2</v>
      </c>
      <c r="AT57" s="38">
        <f>ROUND(RFR_spot_no_VA!AT57 + MAX(0.01,Shocks!$E57*ABS(RFR_spot_no_VA!AT57) ),5)</f>
        <v>4.9020000000000001E-2</v>
      </c>
      <c r="AU57" s="38">
        <f>ROUND(RFR_spot_no_VA!AU57 + MAX(0.01,Shocks!$E57*ABS(RFR_spot_no_VA!AU57) ),5)</f>
        <v>7.6749999999999999E-2</v>
      </c>
      <c r="AV57" s="38">
        <f>ROUND(RFR_spot_no_VA!AV57 + MAX(0.01,Shocks!$E57*ABS(RFR_spot_no_VA!AV57) ),5)</f>
        <v>5.1520000000000003E-2</v>
      </c>
      <c r="AW57" s="38">
        <f>ROUND(RFR_spot_no_VA!AW57 + MAX(0.01,Shocks!$E57*ABS(RFR_spot_no_VA!AW57) ),5)</f>
        <v>4.1540000000000001E-2</v>
      </c>
      <c r="AX57" s="38">
        <f>ROUND(RFR_spot_no_VA!AX57 + MAX(0.01,Shocks!$E57*ABS(RFR_spot_no_VA!AX57) ),5)</f>
        <v>9.7960000000000005E-2</v>
      </c>
      <c r="AY57" s="38">
        <f>ROUND(RFR_spot_no_VA!AY57 + MAX(0.01,Shocks!$E57*ABS(RFR_spot_no_VA!AY57) ),5)</f>
        <v>3.9260000000000003E-2</v>
      </c>
      <c r="AZ57" s="38">
        <f>ROUND(RFR_spot_no_VA!AZ57 + MAX(0.01,Shocks!$E57*ABS(RFR_spot_no_VA!AZ57) ),5)</f>
        <v>3.6229999999999998E-2</v>
      </c>
      <c r="BA57" s="38">
        <f>ROUND(RFR_spot_no_VA!BA57 + MAX(0.01,Shocks!$E57*ABS(RFR_spot_no_VA!BA57) ),5)</f>
        <v>4.2250000000000003E-2</v>
      </c>
      <c r="BB57" s="38">
        <f>ROUND(RFR_spot_no_VA!BB57 + MAX(0.01,Shocks!$E57*ABS(RFR_spot_no_VA!BB57) ),5)</f>
        <v>0.15289</v>
      </c>
      <c r="BC57" s="38">
        <f>ROUND(RFR_spot_no_VA!BC57 + MAX(0.01,Shocks!$E57*ABS(RFR_spot_no_VA!BC57) ),5)</f>
        <v>4.4429999999999997E-2</v>
      </c>
      <c r="BD57" s="39"/>
      <c r="BE57" s="2"/>
    </row>
    <row r="58" spans="1:57" x14ac:dyDescent="0.25">
      <c r="A58" s="2"/>
      <c r="B58" s="2">
        <f>RFR_spot_no_VA!B58</f>
        <v>48</v>
      </c>
      <c r="C58" s="37">
        <f>ROUND(RFR_spot_no_VA!C58 + MAX(0.01,Shocks!$E58*ABS(RFR_spot_no_VA!C58) ),5)</f>
        <v>3.875E-2</v>
      </c>
      <c r="D58" s="37">
        <f>ROUND(RFR_spot_no_VA!D58 + MAX(0.01,Shocks!$E58*ABS(RFR_spot_no_VA!D58) ),5)</f>
        <v>3.875E-2</v>
      </c>
      <c r="E58" s="37">
        <f>ROUND(RFR_spot_no_VA!E58 + MAX(0.01,Shocks!$E58*ABS(RFR_spot_no_VA!E58) ),5)</f>
        <v>3.875E-2</v>
      </c>
      <c r="F58" s="37">
        <f>ROUND(RFR_spot_no_VA!F58 + MAX(0.01,Shocks!$E58*ABS(RFR_spot_no_VA!F58) ),5)</f>
        <v>3.8490000000000003E-2</v>
      </c>
      <c r="G58" s="37">
        <f>ROUND(RFR_spot_no_VA!G58 + MAX(0.01,Shocks!$E58*ABS(RFR_spot_no_VA!G58) ),5)</f>
        <v>3.875E-2</v>
      </c>
      <c r="H58" s="37">
        <f>ROUND(RFR_spot_no_VA!H58 + MAX(0.01,Shocks!$E58*ABS(RFR_spot_no_VA!H58) ),5)</f>
        <v>3.875E-2</v>
      </c>
      <c r="I58" s="37">
        <f>ROUND(RFR_spot_no_VA!I58 + MAX(0.01,Shocks!$E58*ABS(RFR_spot_no_VA!I58) ),5)</f>
        <v>4.5600000000000002E-2</v>
      </c>
      <c r="J58" s="37">
        <f>ROUND(RFR_spot_no_VA!J58 + MAX(0.01,Shocks!$E58*ABS(RFR_spot_no_VA!J58) ),5)</f>
        <v>3.8699999999999998E-2</v>
      </c>
      <c r="K58" s="37">
        <f>ROUND(RFR_spot_no_VA!K58 + MAX(0.01,Shocks!$E58*ABS(RFR_spot_no_VA!K58) ),5)</f>
        <v>3.875E-2</v>
      </c>
      <c r="L58" s="37">
        <f>ROUND(RFR_spot_no_VA!L58 + MAX(0.01,Shocks!$E58*ABS(RFR_spot_no_VA!L58) ),5)</f>
        <v>3.875E-2</v>
      </c>
      <c r="M58" s="38">
        <f>ROUND(RFR_spot_no_VA!M58 + MAX(0.01,Shocks!$E58*ABS(RFR_spot_no_VA!M58) ),5)</f>
        <v>3.875E-2</v>
      </c>
      <c r="N58" s="38">
        <f>ROUND(RFR_spot_no_VA!N58 + MAX(0.01,Shocks!$E58*ABS(RFR_spot_no_VA!N58) ),5)</f>
        <v>3.875E-2</v>
      </c>
      <c r="O58" s="38">
        <f>ROUND(RFR_spot_no_VA!O58 + MAX(0.01,Shocks!$E58*ABS(RFR_spot_no_VA!O58) ),5)</f>
        <v>3.875E-2</v>
      </c>
      <c r="P58" s="38">
        <f>ROUND(RFR_spot_no_VA!P58 + MAX(0.01,Shocks!$E58*ABS(RFR_spot_no_VA!P58) ),5)</f>
        <v>6.8070000000000006E-2</v>
      </c>
      <c r="Q58" s="38">
        <f>ROUND(RFR_spot_no_VA!Q58 + MAX(0.01,Shocks!$E58*ABS(RFR_spot_no_VA!Q58) ),5)</f>
        <v>5.0360000000000002E-2</v>
      </c>
      <c r="R58" s="38">
        <f>ROUND(RFR_spot_no_VA!R58 + MAX(0.01,Shocks!$E58*ABS(RFR_spot_no_VA!R58) ),5)</f>
        <v>3.875E-2</v>
      </c>
      <c r="S58" s="38">
        <f>ROUND(RFR_spot_no_VA!S58 + MAX(0.01,Shocks!$E58*ABS(RFR_spot_no_VA!S58) ),5)</f>
        <v>3.875E-2</v>
      </c>
      <c r="T58" s="38">
        <f>ROUND(RFR_spot_no_VA!T58 + MAX(0.01,Shocks!$E58*ABS(RFR_spot_no_VA!T58) ),5)</f>
        <v>3.875E-2</v>
      </c>
      <c r="U58" s="38">
        <f>ROUND(RFR_spot_no_VA!U58 + MAX(0.01,Shocks!$E58*ABS(RFR_spot_no_VA!U58) ),5)</f>
        <v>2.809E-2</v>
      </c>
      <c r="V58" s="38">
        <f>ROUND(RFR_spot_no_VA!V58 + MAX(0.01,Shocks!$E58*ABS(RFR_spot_no_VA!V58) ),5)</f>
        <v>3.875E-2</v>
      </c>
      <c r="W58" s="38">
        <f>ROUND(RFR_spot_no_VA!W58 + MAX(0.01,Shocks!$E58*ABS(RFR_spot_no_VA!W58) ),5)</f>
        <v>3.875E-2</v>
      </c>
      <c r="X58" s="38">
        <f>ROUND(RFR_spot_no_VA!X58 + MAX(0.01,Shocks!$E58*ABS(RFR_spot_no_VA!X58) ),5)</f>
        <v>3.875E-2</v>
      </c>
      <c r="Y58" s="38">
        <f>ROUND(RFR_spot_no_VA!Y58 + MAX(0.01,Shocks!$E58*ABS(RFR_spot_no_VA!Y58) ),5)</f>
        <v>3.875E-2</v>
      </c>
      <c r="Z58" s="38">
        <f>ROUND(RFR_spot_no_VA!Z58 + MAX(0.01,Shocks!$E58*ABS(RFR_spot_no_VA!Z58) ),5)</f>
        <v>4.453E-2</v>
      </c>
      <c r="AA58" s="38">
        <f>ROUND(RFR_spot_no_VA!AA58 + MAX(0.01,Shocks!$E58*ABS(RFR_spot_no_VA!AA58) ),5)</f>
        <v>5.289E-2</v>
      </c>
      <c r="AB58" s="38">
        <f>ROUND(RFR_spot_no_VA!AB58 + MAX(0.01,Shocks!$E58*ABS(RFR_spot_no_VA!AB58) ),5)</f>
        <v>3.875E-2</v>
      </c>
      <c r="AC58" s="38">
        <f>ROUND(RFR_spot_no_VA!AC58 + MAX(0.01,Shocks!$E58*ABS(RFR_spot_no_VA!AC58) ),5)</f>
        <v>6.0909999999999999E-2</v>
      </c>
      <c r="AD58" s="38">
        <f>ROUND(RFR_spot_no_VA!AD58 + MAX(0.01,Shocks!$E58*ABS(RFR_spot_no_VA!AD58) ),5)</f>
        <v>0.11496000000000001</v>
      </c>
      <c r="AE58" s="38">
        <f>ROUND(RFR_spot_no_VA!AE58 + MAX(0.01,Shocks!$E58*ABS(RFR_spot_no_VA!AE58) ),5)</f>
        <v>3.875E-2</v>
      </c>
      <c r="AF58" s="38">
        <f>ROUND(RFR_spot_no_VA!AF58 + MAX(0.01,Shocks!$E58*ABS(RFR_spot_no_VA!AF58) ),5)</f>
        <v>3.875E-2</v>
      </c>
      <c r="AG58" s="38">
        <f>ROUND(RFR_spot_no_VA!AG58 + MAX(0.01,Shocks!$E58*ABS(RFR_spot_no_VA!AG58) ),5)</f>
        <v>3.875E-2</v>
      </c>
      <c r="AH58" s="38">
        <f>ROUND(RFR_spot_no_VA!AH58 + MAX(0.01,Shocks!$E58*ABS(RFR_spot_no_VA!AH58) ),5)</f>
        <v>4.104E-2</v>
      </c>
      <c r="AI58" s="38">
        <f>ROUND(RFR_spot_no_VA!AI58 + MAX(0.01,Shocks!$E58*ABS(RFR_spot_no_VA!AI58) ),5)</f>
        <v>2.809E-2</v>
      </c>
      <c r="AJ58" s="38">
        <f>ROUND(RFR_spot_no_VA!AJ58 + MAX(0.01,Shocks!$E58*ABS(RFR_spot_no_VA!AJ58) ),5)</f>
        <v>4.5740000000000003E-2</v>
      </c>
      <c r="AK58" s="38">
        <f>ROUND(RFR_spot_no_VA!AK58 + MAX(0.01,Shocks!$E58*ABS(RFR_spot_no_VA!AK58) ),5)</f>
        <v>4.9500000000000002E-2</v>
      </c>
      <c r="AL58" s="38">
        <f>ROUND(RFR_spot_no_VA!AL58 + MAX(0.01,Shocks!$E58*ABS(RFR_spot_no_VA!AL58) ),5)</f>
        <v>9.5509999999999998E-2</v>
      </c>
      <c r="AM58" s="38">
        <f>ROUND(RFR_spot_no_VA!AM58 + MAX(0.01,Shocks!$E58*ABS(RFR_spot_no_VA!AM58) ),5)</f>
        <v>4.3220000000000001E-2</v>
      </c>
      <c r="AN58" s="38">
        <f>ROUND(RFR_spot_no_VA!AN58 + MAX(0.01,Shocks!$E58*ABS(RFR_spot_no_VA!AN58) ),5)</f>
        <v>6.2570000000000001E-2</v>
      </c>
      <c r="AO58" s="38">
        <f>ROUND(RFR_spot_no_VA!AO58 + MAX(0.01,Shocks!$E58*ABS(RFR_spot_no_VA!AO58) ),5)</f>
        <v>4.5490000000000003E-2</v>
      </c>
      <c r="AP58" s="38">
        <f>ROUND(RFR_spot_no_VA!AP58 + MAX(0.01,Shocks!$E58*ABS(RFR_spot_no_VA!AP58) ),5)</f>
        <v>8.6690000000000003E-2</v>
      </c>
      <c r="AQ58" s="38">
        <f>ROUND(RFR_spot_no_VA!AQ58 + MAX(0.01,Shocks!$E58*ABS(RFR_spot_no_VA!AQ58) ),5)</f>
        <v>4.403E-2</v>
      </c>
      <c r="AR58" s="38">
        <f>ROUND(RFR_spot_no_VA!AR58 + MAX(0.01,Shocks!$E58*ABS(RFR_spot_no_VA!AR58) ),5)</f>
        <v>7.0690000000000003E-2</v>
      </c>
      <c r="AS58" s="38">
        <f>ROUND(RFR_spot_no_VA!AS58 + MAX(0.01,Shocks!$E58*ABS(RFR_spot_no_VA!AS58) ),5)</f>
        <v>3.2480000000000002E-2</v>
      </c>
      <c r="AT58" s="38">
        <f>ROUND(RFR_spot_no_VA!AT58 + MAX(0.01,Shocks!$E58*ABS(RFR_spot_no_VA!AT58) ),5)</f>
        <v>4.8959999999999997E-2</v>
      </c>
      <c r="AU58" s="38">
        <f>ROUND(RFR_spot_no_VA!AU58 + MAX(0.01,Shocks!$E58*ABS(RFR_spot_no_VA!AU58) ),5)</f>
        <v>7.621E-2</v>
      </c>
      <c r="AV58" s="38">
        <f>ROUND(RFR_spot_no_VA!AV58 + MAX(0.01,Shocks!$E58*ABS(RFR_spot_no_VA!AV58) ),5)</f>
        <v>5.135E-2</v>
      </c>
      <c r="AW58" s="38">
        <f>ROUND(RFR_spot_no_VA!AW58 + MAX(0.01,Shocks!$E58*ABS(RFR_spot_no_VA!AW58) ),5)</f>
        <v>4.156E-2</v>
      </c>
      <c r="AX58" s="38">
        <f>ROUND(RFR_spot_no_VA!AX58 + MAX(0.01,Shocks!$E58*ABS(RFR_spot_no_VA!AX58) ),5)</f>
        <v>9.7239999999999993E-2</v>
      </c>
      <c r="AY58" s="38">
        <f>ROUND(RFR_spot_no_VA!AY58 + MAX(0.01,Shocks!$E58*ABS(RFR_spot_no_VA!AY58) ),5)</f>
        <v>3.9329999999999997E-2</v>
      </c>
      <c r="AZ58" s="38">
        <f>ROUND(RFR_spot_no_VA!AZ58 + MAX(0.01,Shocks!$E58*ABS(RFR_spot_no_VA!AZ58) ),5)</f>
        <v>3.6360000000000003E-2</v>
      </c>
      <c r="BA58" s="38">
        <f>ROUND(RFR_spot_no_VA!BA58 + MAX(0.01,Shocks!$E58*ABS(RFR_spot_no_VA!BA58) ),5)</f>
        <v>4.2270000000000002E-2</v>
      </c>
      <c r="BB58" s="38">
        <f>ROUND(RFR_spot_no_VA!BB58 + MAX(0.01,Shocks!$E58*ABS(RFR_spot_no_VA!BB58) ),5)</f>
        <v>0.15095</v>
      </c>
      <c r="BC58" s="38">
        <f>ROUND(RFR_spot_no_VA!BC58 + MAX(0.01,Shocks!$E58*ABS(RFR_spot_no_VA!BC58) ),5)</f>
        <v>4.4380000000000003E-2</v>
      </c>
      <c r="BD58" s="39"/>
      <c r="BE58" s="2"/>
    </row>
    <row r="59" spans="1:57" x14ac:dyDescent="0.25">
      <c r="A59" s="2"/>
      <c r="B59" s="2">
        <f>RFR_spot_no_VA!B59</f>
        <v>49</v>
      </c>
      <c r="C59" s="37">
        <f>ROUND(RFR_spot_no_VA!C59 + MAX(0.01,Shocks!$E59*ABS(RFR_spot_no_VA!C59) ),5)</f>
        <v>3.8830000000000003E-2</v>
      </c>
      <c r="D59" s="37">
        <f>ROUND(RFR_spot_no_VA!D59 + MAX(0.01,Shocks!$E59*ABS(RFR_spot_no_VA!D59) ),5)</f>
        <v>3.8830000000000003E-2</v>
      </c>
      <c r="E59" s="37">
        <f>ROUND(RFR_spot_no_VA!E59 + MAX(0.01,Shocks!$E59*ABS(RFR_spot_no_VA!E59) ),5)</f>
        <v>3.8830000000000003E-2</v>
      </c>
      <c r="F59" s="37">
        <f>ROUND(RFR_spot_no_VA!F59 + MAX(0.01,Shocks!$E59*ABS(RFR_spot_no_VA!F59) ),5)</f>
        <v>3.8580000000000003E-2</v>
      </c>
      <c r="G59" s="37">
        <f>ROUND(RFR_spot_no_VA!G59 + MAX(0.01,Shocks!$E59*ABS(RFR_spot_no_VA!G59) ),5)</f>
        <v>3.8830000000000003E-2</v>
      </c>
      <c r="H59" s="37">
        <f>ROUND(RFR_spot_no_VA!H59 + MAX(0.01,Shocks!$E59*ABS(RFR_spot_no_VA!H59) ),5)</f>
        <v>3.8830000000000003E-2</v>
      </c>
      <c r="I59" s="37">
        <f>ROUND(RFR_spot_no_VA!I59 + MAX(0.01,Shocks!$E59*ABS(RFR_spot_no_VA!I59) ),5)</f>
        <v>4.555E-2</v>
      </c>
      <c r="J59" s="37">
        <f>ROUND(RFR_spot_no_VA!J59 + MAX(0.01,Shocks!$E59*ABS(RFR_spot_no_VA!J59) ),5)</f>
        <v>3.8780000000000002E-2</v>
      </c>
      <c r="K59" s="37">
        <f>ROUND(RFR_spot_no_VA!K59 + MAX(0.01,Shocks!$E59*ABS(RFR_spot_no_VA!K59) ),5)</f>
        <v>3.8830000000000003E-2</v>
      </c>
      <c r="L59" s="37">
        <f>ROUND(RFR_spot_no_VA!L59 + MAX(0.01,Shocks!$E59*ABS(RFR_spot_no_VA!L59) ),5)</f>
        <v>3.8830000000000003E-2</v>
      </c>
      <c r="M59" s="38">
        <f>ROUND(RFR_spot_no_VA!M59 + MAX(0.01,Shocks!$E59*ABS(RFR_spot_no_VA!M59) ),5)</f>
        <v>3.8830000000000003E-2</v>
      </c>
      <c r="N59" s="38">
        <f>ROUND(RFR_spot_no_VA!N59 + MAX(0.01,Shocks!$E59*ABS(RFR_spot_no_VA!N59) ),5)</f>
        <v>3.8830000000000003E-2</v>
      </c>
      <c r="O59" s="38">
        <f>ROUND(RFR_spot_no_VA!O59 + MAX(0.01,Shocks!$E59*ABS(RFR_spot_no_VA!O59) ),5)</f>
        <v>3.8830000000000003E-2</v>
      </c>
      <c r="P59" s="38">
        <f>ROUND(RFR_spot_no_VA!P59 + MAX(0.01,Shocks!$E59*ABS(RFR_spot_no_VA!P59) ),5)</f>
        <v>6.7739999999999995E-2</v>
      </c>
      <c r="Q59" s="38">
        <f>ROUND(RFR_spot_no_VA!Q59 + MAX(0.01,Shocks!$E59*ABS(RFR_spot_no_VA!Q59) ),5)</f>
        <v>5.0209999999999998E-2</v>
      </c>
      <c r="R59" s="38">
        <f>ROUND(RFR_spot_no_VA!R59 + MAX(0.01,Shocks!$E59*ABS(RFR_spot_no_VA!R59) ),5)</f>
        <v>3.8830000000000003E-2</v>
      </c>
      <c r="S59" s="38">
        <f>ROUND(RFR_spot_no_VA!S59 + MAX(0.01,Shocks!$E59*ABS(RFR_spot_no_VA!S59) ),5)</f>
        <v>3.8830000000000003E-2</v>
      </c>
      <c r="T59" s="38">
        <f>ROUND(RFR_spot_no_VA!T59 + MAX(0.01,Shocks!$E59*ABS(RFR_spot_no_VA!T59) ),5)</f>
        <v>3.8830000000000003E-2</v>
      </c>
      <c r="U59" s="38">
        <f>ROUND(RFR_spot_no_VA!U59 + MAX(0.01,Shocks!$E59*ABS(RFR_spot_no_VA!U59) ),5)</f>
        <v>2.819E-2</v>
      </c>
      <c r="V59" s="38">
        <f>ROUND(RFR_spot_no_VA!V59 + MAX(0.01,Shocks!$E59*ABS(RFR_spot_no_VA!V59) ),5)</f>
        <v>3.8830000000000003E-2</v>
      </c>
      <c r="W59" s="38">
        <f>ROUND(RFR_spot_no_VA!W59 + MAX(0.01,Shocks!$E59*ABS(RFR_spot_no_VA!W59) ),5)</f>
        <v>3.8830000000000003E-2</v>
      </c>
      <c r="X59" s="38">
        <f>ROUND(RFR_spot_no_VA!X59 + MAX(0.01,Shocks!$E59*ABS(RFR_spot_no_VA!X59) ),5)</f>
        <v>3.8830000000000003E-2</v>
      </c>
      <c r="Y59" s="38">
        <f>ROUND(RFR_spot_no_VA!Y59 + MAX(0.01,Shocks!$E59*ABS(RFR_spot_no_VA!Y59) ),5)</f>
        <v>3.8830000000000003E-2</v>
      </c>
      <c r="Z59" s="38">
        <f>ROUND(RFR_spot_no_VA!Z59 + MAX(0.01,Shocks!$E59*ABS(RFR_spot_no_VA!Z59) ),5)</f>
        <v>4.4510000000000001E-2</v>
      </c>
      <c r="AA59" s="38">
        <f>ROUND(RFR_spot_no_VA!AA59 + MAX(0.01,Shocks!$E59*ABS(RFR_spot_no_VA!AA59) ),5)</f>
        <v>5.262E-2</v>
      </c>
      <c r="AB59" s="38">
        <f>ROUND(RFR_spot_no_VA!AB59 + MAX(0.01,Shocks!$E59*ABS(RFR_spot_no_VA!AB59) ),5)</f>
        <v>3.8830000000000003E-2</v>
      </c>
      <c r="AC59" s="38">
        <f>ROUND(RFR_spot_no_VA!AC59 + MAX(0.01,Shocks!$E59*ABS(RFR_spot_no_VA!AC59) ),5)</f>
        <v>6.046E-2</v>
      </c>
      <c r="AD59" s="38">
        <f>ROUND(RFR_spot_no_VA!AD59 + MAX(0.01,Shocks!$E59*ABS(RFR_spot_no_VA!AD59) ),5)</f>
        <v>0.11386</v>
      </c>
      <c r="AE59" s="38">
        <f>ROUND(RFR_spot_no_VA!AE59 + MAX(0.01,Shocks!$E59*ABS(RFR_spot_no_VA!AE59) ),5)</f>
        <v>3.8830000000000003E-2</v>
      </c>
      <c r="AF59" s="38">
        <f>ROUND(RFR_spot_no_VA!AF59 + MAX(0.01,Shocks!$E59*ABS(RFR_spot_no_VA!AF59) ),5)</f>
        <v>3.8830000000000003E-2</v>
      </c>
      <c r="AG59" s="38">
        <f>ROUND(RFR_spot_no_VA!AG59 + MAX(0.01,Shocks!$E59*ABS(RFR_spot_no_VA!AG59) ),5)</f>
        <v>3.8830000000000003E-2</v>
      </c>
      <c r="AH59" s="38">
        <f>ROUND(RFR_spot_no_VA!AH59 + MAX(0.01,Shocks!$E59*ABS(RFR_spot_no_VA!AH59) ),5)</f>
        <v>4.1079999999999998E-2</v>
      </c>
      <c r="AI59" s="38">
        <f>ROUND(RFR_spot_no_VA!AI59 + MAX(0.01,Shocks!$E59*ABS(RFR_spot_no_VA!AI59) ),5)</f>
        <v>2.819E-2</v>
      </c>
      <c r="AJ59" s="38">
        <f>ROUND(RFR_spot_no_VA!AJ59 + MAX(0.01,Shocks!$E59*ABS(RFR_spot_no_VA!AJ59) ),5)</f>
        <v>4.5620000000000001E-2</v>
      </c>
      <c r="AK59" s="38">
        <f>ROUND(RFR_spot_no_VA!AK59 + MAX(0.01,Shocks!$E59*ABS(RFR_spot_no_VA!AK59) ),5)</f>
        <v>4.938E-2</v>
      </c>
      <c r="AL59" s="38">
        <f>ROUND(RFR_spot_no_VA!AL59 + MAX(0.01,Shocks!$E59*ABS(RFR_spot_no_VA!AL59) ),5)</f>
        <v>9.4769999999999993E-2</v>
      </c>
      <c r="AM59" s="38">
        <f>ROUND(RFR_spot_no_VA!AM59 + MAX(0.01,Shocks!$E59*ABS(RFR_spot_no_VA!AM59) ),5)</f>
        <v>4.3209999999999998E-2</v>
      </c>
      <c r="AN59" s="38">
        <f>ROUND(RFR_spot_no_VA!AN59 + MAX(0.01,Shocks!$E59*ABS(RFR_spot_no_VA!AN59) ),5)</f>
        <v>6.2350000000000003E-2</v>
      </c>
      <c r="AO59" s="38">
        <f>ROUND(RFR_spot_no_VA!AO59 + MAX(0.01,Shocks!$E59*ABS(RFR_spot_no_VA!AO59) ),5)</f>
        <v>4.5650000000000003E-2</v>
      </c>
      <c r="AP59" s="38">
        <f>ROUND(RFR_spot_no_VA!AP59 + MAX(0.01,Shocks!$E59*ABS(RFR_spot_no_VA!AP59) ),5)</f>
        <v>8.5970000000000005E-2</v>
      </c>
      <c r="AQ59" s="38">
        <f>ROUND(RFR_spot_no_VA!AQ59 + MAX(0.01,Shocks!$E59*ABS(RFR_spot_no_VA!AQ59) ),5)</f>
        <v>4.4010000000000001E-2</v>
      </c>
      <c r="AR59" s="38">
        <f>ROUND(RFR_spot_no_VA!AR59 + MAX(0.01,Shocks!$E59*ABS(RFR_spot_no_VA!AR59) ),5)</f>
        <v>7.0550000000000002E-2</v>
      </c>
      <c r="AS59" s="38">
        <f>ROUND(RFR_spot_no_VA!AS59 + MAX(0.01,Shocks!$E59*ABS(RFR_spot_no_VA!AS59) ),5)</f>
        <v>3.2680000000000001E-2</v>
      </c>
      <c r="AT59" s="38">
        <f>ROUND(RFR_spot_no_VA!AT59 + MAX(0.01,Shocks!$E59*ABS(RFR_spot_no_VA!AT59) ),5)</f>
        <v>4.8910000000000002E-2</v>
      </c>
      <c r="AU59" s="38">
        <f>ROUND(RFR_spot_no_VA!AU59 + MAX(0.01,Shocks!$E59*ABS(RFR_spot_no_VA!AU59) ),5)</f>
        <v>7.5700000000000003E-2</v>
      </c>
      <c r="AV59" s="38">
        <f>ROUND(RFR_spot_no_VA!AV59 + MAX(0.01,Shocks!$E59*ABS(RFR_spot_no_VA!AV59) ),5)</f>
        <v>5.1189999999999999E-2</v>
      </c>
      <c r="AW59" s="38">
        <f>ROUND(RFR_spot_no_VA!AW59 + MAX(0.01,Shocks!$E59*ABS(RFR_spot_no_VA!AW59) ),5)</f>
        <v>4.1590000000000002E-2</v>
      </c>
      <c r="AX59" s="38">
        <f>ROUND(RFR_spot_no_VA!AX59 + MAX(0.01,Shocks!$E59*ABS(RFR_spot_no_VA!AX59) ),5)</f>
        <v>9.6549999999999997E-2</v>
      </c>
      <c r="AY59" s="38">
        <f>ROUND(RFR_spot_no_VA!AY59 + MAX(0.01,Shocks!$E59*ABS(RFR_spot_no_VA!AY59) ),5)</f>
        <v>3.9399999999999998E-2</v>
      </c>
      <c r="AZ59" s="38">
        <f>ROUND(RFR_spot_no_VA!AZ59 + MAX(0.01,Shocks!$E59*ABS(RFR_spot_no_VA!AZ59) ),5)</f>
        <v>3.6490000000000002E-2</v>
      </c>
      <c r="BA59" s="38">
        <f>ROUND(RFR_spot_no_VA!BA59 + MAX(0.01,Shocks!$E59*ABS(RFR_spot_no_VA!BA59) ),5)</f>
        <v>4.2279999999999998E-2</v>
      </c>
      <c r="BB59" s="38">
        <f>ROUND(RFR_spot_no_VA!BB59 + MAX(0.01,Shocks!$E59*ABS(RFR_spot_no_VA!BB59) ),5)</f>
        <v>0.14907999999999999</v>
      </c>
      <c r="BC59" s="38">
        <f>ROUND(RFR_spot_no_VA!BC59 + MAX(0.01,Shocks!$E59*ABS(RFR_spot_no_VA!BC59) ),5)</f>
        <v>4.4339999999999997E-2</v>
      </c>
      <c r="BD59" s="39"/>
      <c r="BE59" s="2"/>
    </row>
    <row r="60" spans="1:57" x14ac:dyDescent="0.25">
      <c r="A60" s="2"/>
      <c r="B60" s="4">
        <f>RFR_spot_no_VA!B60</f>
        <v>50</v>
      </c>
      <c r="C60" s="40">
        <f>ROUND(RFR_spot_no_VA!C60 + MAX(0.01,Shocks!$E60*ABS(RFR_spot_no_VA!C60) ),5)</f>
        <v>3.891E-2</v>
      </c>
      <c r="D60" s="40">
        <f>ROUND(RFR_spot_no_VA!D60 + MAX(0.01,Shocks!$E60*ABS(RFR_spot_no_VA!D60) ),5)</f>
        <v>3.891E-2</v>
      </c>
      <c r="E60" s="40">
        <f>ROUND(RFR_spot_no_VA!E60 + MAX(0.01,Shocks!$E60*ABS(RFR_spot_no_VA!E60) ),5)</f>
        <v>3.891E-2</v>
      </c>
      <c r="F60" s="40">
        <f>ROUND(RFR_spot_no_VA!F60 + MAX(0.01,Shocks!$E60*ABS(RFR_spot_no_VA!F60) ),5)</f>
        <v>3.866E-2</v>
      </c>
      <c r="G60" s="40">
        <f>ROUND(RFR_spot_no_VA!G60 + MAX(0.01,Shocks!$E60*ABS(RFR_spot_no_VA!G60) ),5)</f>
        <v>3.891E-2</v>
      </c>
      <c r="H60" s="40">
        <f>ROUND(RFR_spot_no_VA!H60 + MAX(0.01,Shocks!$E60*ABS(RFR_spot_no_VA!H60) ),5)</f>
        <v>3.891E-2</v>
      </c>
      <c r="I60" s="40">
        <f>ROUND(RFR_spot_no_VA!I60 + MAX(0.01,Shocks!$E60*ABS(RFR_spot_no_VA!I60) ),5)</f>
        <v>4.5510000000000002E-2</v>
      </c>
      <c r="J60" s="40">
        <f>ROUND(RFR_spot_no_VA!J60 + MAX(0.01,Shocks!$E60*ABS(RFR_spot_no_VA!J60) ),5)</f>
        <v>3.8859999999999999E-2</v>
      </c>
      <c r="K60" s="40">
        <f>ROUND(RFR_spot_no_VA!K60 + MAX(0.01,Shocks!$E60*ABS(RFR_spot_no_VA!K60) ),5)</f>
        <v>3.891E-2</v>
      </c>
      <c r="L60" s="40">
        <f>ROUND(RFR_spot_no_VA!L60 + MAX(0.01,Shocks!$E60*ABS(RFR_spot_no_VA!L60) ),5)</f>
        <v>3.891E-2</v>
      </c>
      <c r="M60" s="41">
        <f>ROUND(RFR_spot_no_VA!M60 + MAX(0.01,Shocks!$E60*ABS(RFR_spot_no_VA!M60) ),5)</f>
        <v>3.891E-2</v>
      </c>
      <c r="N60" s="41">
        <f>ROUND(RFR_spot_no_VA!N60 + MAX(0.01,Shocks!$E60*ABS(RFR_spot_no_VA!N60) ),5)</f>
        <v>3.891E-2</v>
      </c>
      <c r="O60" s="41">
        <f>ROUND(RFR_spot_no_VA!O60 + MAX(0.01,Shocks!$E60*ABS(RFR_spot_no_VA!O60) ),5)</f>
        <v>3.891E-2</v>
      </c>
      <c r="P60" s="41">
        <f>ROUND(RFR_spot_no_VA!P60 + MAX(0.01,Shocks!$E60*ABS(RFR_spot_no_VA!P60) ),5)</f>
        <v>6.7419999999999994E-2</v>
      </c>
      <c r="Q60" s="41">
        <f>ROUND(RFR_spot_no_VA!Q60 + MAX(0.01,Shocks!$E60*ABS(RFR_spot_no_VA!Q60) ),5)</f>
        <v>5.0070000000000003E-2</v>
      </c>
      <c r="R60" s="41">
        <f>ROUND(RFR_spot_no_VA!R60 + MAX(0.01,Shocks!$E60*ABS(RFR_spot_no_VA!R60) ),5)</f>
        <v>3.891E-2</v>
      </c>
      <c r="S60" s="41">
        <f>ROUND(RFR_spot_no_VA!S60 + MAX(0.01,Shocks!$E60*ABS(RFR_spot_no_VA!S60) ),5)</f>
        <v>3.891E-2</v>
      </c>
      <c r="T60" s="41">
        <f>ROUND(RFR_spot_no_VA!T60 + MAX(0.01,Shocks!$E60*ABS(RFR_spot_no_VA!T60) ),5)</f>
        <v>3.891E-2</v>
      </c>
      <c r="U60" s="41">
        <f>ROUND(RFR_spot_no_VA!U60 + MAX(0.01,Shocks!$E60*ABS(RFR_spot_no_VA!U60) ),5)</f>
        <v>2.828E-2</v>
      </c>
      <c r="V60" s="41">
        <f>ROUND(RFR_spot_no_VA!V60 + MAX(0.01,Shocks!$E60*ABS(RFR_spot_no_VA!V60) ),5)</f>
        <v>3.891E-2</v>
      </c>
      <c r="W60" s="41">
        <f>ROUND(RFR_spot_no_VA!W60 + MAX(0.01,Shocks!$E60*ABS(RFR_spot_no_VA!W60) ),5)</f>
        <v>3.891E-2</v>
      </c>
      <c r="X60" s="41">
        <f>ROUND(RFR_spot_no_VA!X60 + MAX(0.01,Shocks!$E60*ABS(RFR_spot_no_VA!X60) ),5)</f>
        <v>3.891E-2</v>
      </c>
      <c r="Y60" s="41">
        <f>ROUND(RFR_spot_no_VA!Y60 + MAX(0.01,Shocks!$E60*ABS(RFR_spot_no_VA!Y60) ),5)</f>
        <v>3.891E-2</v>
      </c>
      <c r="Z60" s="41">
        <f>ROUND(RFR_spot_no_VA!Z60 + MAX(0.01,Shocks!$E60*ABS(RFR_spot_no_VA!Z60) ),5)</f>
        <v>4.4479999999999999E-2</v>
      </c>
      <c r="AA60" s="41">
        <f>ROUND(RFR_spot_no_VA!AA60 + MAX(0.01,Shocks!$E60*ABS(RFR_spot_no_VA!AA60) ),5)</f>
        <v>5.2409999999999998E-2</v>
      </c>
      <c r="AB60" s="41">
        <f>ROUND(RFR_spot_no_VA!AB60 + MAX(0.01,Shocks!$E60*ABS(RFR_spot_no_VA!AB60) ),5)</f>
        <v>3.891E-2</v>
      </c>
      <c r="AC60" s="41">
        <f>ROUND(RFR_spot_no_VA!AC60 + MAX(0.01,Shocks!$E60*ABS(RFR_spot_no_VA!AC60) ),5)</f>
        <v>6.0040000000000003E-2</v>
      </c>
      <c r="AD60" s="41">
        <f>ROUND(RFR_spot_no_VA!AD60 + MAX(0.01,Shocks!$E60*ABS(RFR_spot_no_VA!AD60) ),5)</f>
        <v>0.11279</v>
      </c>
      <c r="AE60" s="41">
        <f>ROUND(RFR_spot_no_VA!AE60 + MAX(0.01,Shocks!$E60*ABS(RFR_spot_no_VA!AE60) ),5)</f>
        <v>3.891E-2</v>
      </c>
      <c r="AF60" s="41">
        <f>ROUND(RFR_spot_no_VA!AF60 + MAX(0.01,Shocks!$E60*ABS(RFR_spot_no_VA!AF60) ),5)</f>
        <v>3.891E-2</v>
      </c>
      <c r="AG60" s="41">
        <f>ROUND(RFR_spot_no_VA!AG60 + MAX(0.01,Shocks!$E60*ABS(RFR_spot_no_VA!AG60) ),5)</f>
        <v>3.891E-2</v>
      </c>
      <c r="AH60" s="41">
        <f>ROUND(RFR_spot_no_VA!AH60 + MAX(0.01,Shocks!$E60*ABS(RFR_spot_no_VA!AH60) ),5)</f>
        <v>4.1119999999999997E-2</v>
      </c>
      <c r="AI60" s="41">
        <f>ROUND(RFR_spot_no_VA!AI60 + MAX(0.01,Shocks!$E60*ABS(RFR_spot_no_VA!AI60) ),5)</f>
        <v>2.828E-2</v>
      </c>
      <c r="AJ60" s="41">
        <f>ROUND(RFR_spot_no_VA!AJ60 + MAX(0.01,Shocks!$E60*ABS(RFR_spot_no_VA!AJ60) ),5)</f>
        <v>4.5499999999999999E-2</v>
      </c>
      <c r="AK60" s="41">
        <f>ROUND(RFR_spot_no_VA!AK60 + MAX(0.01,Shocks!$E60*ABS(RFR_spot_no_VA!AK60) ),5)</f>
        <v>4.9250000000000002E-2</v>
      </c>
      <c r="AL60" s="41">
        <f>ROUND(RFR_spot_no_VA!AL60 + MAX(0.01,Shocks!$E60*ABS(RFR_spot_no_VA!AL60) ),5)</f>
        <v>9.4049999999999995E-2</v>
      </c>
      <c r="AM60" s="41">
        <f>ROUND(RFR_spot_no_VA!AM60 + MAX(0.01,Shocks!$E60*ABS(RFR_spot_no_VA!AM60) ),5)</f>
        <v>4.3200000000000002E-2</v>
      </c>
      <c r="AN60" s="41">
        <f>ROUND(RFR_spot_no_VA!AN60 + MAX(0.01,Shocks!$E60*ABS(RFR_spot_no_VA!AN60) ),5)</f>
        <v>6.2149999999999997E-2</v>
      </c>
      <c r="AO60" s="41">
        <f>ROUND(RFR_spot_no_VA!AO60 + MAX(0.01,Shocks!$E60*ABS(RFR_spot_no_VA!AO60) ),5)</f>
        <v>4.58E-2</v>
      </c>
      <c r="AP60" s="41">
        <f>ROUND(RFR_spot_no_VA!AP60 + MAX(0.01,Shocks!$E60*ABS(RFR_spot_no_VA!AP60) ),5)</f>
        <v>8.5260000000000002E-2</v>
      </c>
      <c r="AQ60" s="41">
        <f>ROUND(RFR_spot_no_VA!AQ60 + MAX(0.01,Shocks!$E60*ABS(RFR_spot_no_VA!AQ60) ),5)</f>
        <v>4.3999999999999997E-2</v>
      </c>
      <c r="AR60" s="41">
        <f>ROUND(RFR_spot_no_VA!AR60 + MAX(0.01,Shocks!$E60*ABS(RFR_spot_no_VA!AR60) ),5)</f>
        <v>7.0430000000000006E-2</v>
      </c>
      <c r="AS60" s="41">
        <f>ROUND(RFR_spot_no_VA!AS60 + MAX(0.01,Shocks!$E60*ABS(RFR_spot_no_VA!AS60) ),5)</f>
        <v>3.288E-2</v>
      </c>
      <c r="AT60" s="41">
        <f>ROUND(RFR_spot_no_VA!AT60 + MAX(0.01,Shocks!$E60*ABS(RFR_spot_no_VA!AT60) ),5)</f>
        <v>4.8860000000000001E-2</v>
      </c>
      <c r="AU60" s="41">
        <f>ROUND(RFR_spot_no_VA!AU60 + MAX(0.01,Shocks!$E60*ABS(RFR_spot_no_VA!AU60) ),5)</f>
        <v>7.5209999999999999E-2</v>
      </c>
      <c r="AV60" s="41">
        <f>ROUND(RFR_spot_no_VA!AV60 + MAX(0.01,Shocks!$E60*ABS(RFR_spot_no_VA!AV60) ),5)</f>
        <v>5.1029999999999999E-2</v>
      </c>
      <c r="AW60" s="41">
        <f>ROUND(RFR_spot_no_VA!AW60 + MAX(0.01,Shocks!$E60*ABS(RFR_spot_no_VA!AW60) ),5)</f>
        <v>4.1610000000000001E-2</v>
      </c>
      <c r="AX60" s="41">
        <f>ROUND(RFR_spot_no_VA!AX60 + MAX(0.01,Shocks!$E60*ABS(RFR_spot_no_VA!AX60) ),5)</f>
        <v>9.5880000000000007E-2</v>
      </c>
      <c r="AY60" s="41">
        <f>ROUND(RFR_spot_no_VA!AY60 + MAX(0.01,Shocks!$E60*ABS(RFR_spot_no_VA!AY60) ),5)</f>
        <v>3.9460000000000002E-2</v>
      </c>
      <c r="AZ60" s="41">
        <f>ROUND(RFR_spot_no_VA!AZ60 + MAX(0.01,Shocks!$E60*ABS(RFR_spot_no_VA!AZ60) ),5)</f>
        <v>3.662E-2</v>
      </c>
      <c r="BA60" s="41">
        <f>ROUND(RFR_spot_no_VA!BA60 + MAX(0.01,Shocks!$E60*ABS(RFR_spot_no_VA!BA60) ),5)</f>
        <v>4.2299999999999997E-2</v>
      </c>
      <c r="BB60" s="41">
        <f>ROUND(RFR_spot_no_VA!BB60 + MAX(0.01,Shocks!$E60*ABS(RFR_spot_no_VA!BB60) ),5)</f>
        <v>0.14729</v>
      </c>
      <c r="BC60" s="41">
        <f>ROUND(RFR_spot_no_VA!BC60 + MAX(0.01,Shocks!$E60*ABS(RFR_spot_no_VA!BC60) ),5)</f>
        <v>4.4299999999999999E-2</v>
      </c>
      <c r="BD60" s="39"/>
      <c r="BE60" s="2"/>
    </row>
    <row r="61" spans="1:57" x14ac:dyDescent="0.25">
      <c r="A61" s="2"/>
      <c r="B61" s="2">
        <f>RFR_spot_no_VA!B61</f>
        <v>51</v>
      </c>
      <c r="C61" s="37">
        <f>ROUND(RFR_spot_no_VA!C61 + MAX(0.01,Shocks!$E61*ABS(RFR_spot_no_VA!C61) ),5)</f>
        <v>3.8980000000000001E-2</v>
      </c>
      <c r="D61" s="37">
        <f>ROUND(RFR_spot_no_VA!D61 + MAX(0.01,Shocks!$E61*ABS(RFR_spot_no_VA!D61) ),5)</f>
        <v>3.8980000000000001E-2</v>
      </c>
      <c r="E61" s="37">
        <f>ROUND(RFR_spot_no_VA!E61 + MAX(0.01,Shocks!$E61*ABS(RFR_spot_no_VA!E61) ),5)</f>
        <v>3.8980000000000001E-2</v>
      </c>
      <c r="F61" s="37">
        <f>ROUND(RFR_spot_no_VA!F61 + MAX(0.01,Shocks!$E61*ABS(RFR_spot_no_VA!F61) ),5)</f>
        <v>3.8739999999999997E-2</v>
      </c>
      <c r="G61" s="37">
        <f>ROUND(RFR_spot_no_VA!G61 + MAX(0.01,Shocks!$E61*ABS(RFR_spot_no_VA!G61) ),5)</f>
        <v>3.8980000000000001E-2</v>
      </c>
      <c r="H61" s="37">
        <f>ROUND(RFR_spot_no_VA!H61 + MAX(0.01,Shocks!$E61*ABS(RFR_spot_no_VA!H61) ),5)</f>
        <v>3.8980000000000001E-2</v>
      </c>
      <c r="I61" s="37">
        <f>ROUND(RFR_spot_no_VA!I61 + MAX(0.01,Shocks!$E61*ABS(RFR_spot_no_VA!I61) ),5)</f>
        <v>4.546E-2</v>
      </c>
      <c r="J61" s="37">
        <f>ROUND(RFR_spot_no_VA!J61 + MAX(0.01,Shocks!$E61*ABS(RFR_spot_no_VA!J61) ),5)</f>
        <v>3.8929999999999999E-2</v>
      </c>
      <c r="K61" s="37">
        <f>ROUND(RFR_spot_no_VA!K61 + MAX(0.01,Shocks!$E61*ABS(RFR_spot_no_VA!K61) ),5)</f>
        <v>3.8980000000000001E-2</v>
      </c>
      <c r="L61" s="37">
        <f>ROUND(RFR_spot_no_VA!L61 + MAX(0.01,Shocks!$E61*ABS(RFR_spot_no_VA!L61) ),5)</f>
        <v>3.8980000000000001E-2</v>
      </c>
      <c r="M61" s="38">
        <f>ROUND(RFR_spot_no_VA!M61 + MAX(0.01,Shocks!$E61*ABS(RFR_spot_no_VA!M61) ),5)</f>
        <v>3.8980000000000001E-2</v>
      </c>
      <c r="N61" s="38">
        <f>ROUND(RFR_spot_no_VA!N61 + MAX(0.01,Shocks!$E61*ABS(RFR_spot_no_VA!N61) ),5)</f>
        <v>3.8980000000000001E-2</v>
      </c>
      <c r="O61" s="38">
        <f>ROUND(RFR_spot_no_VA!O61 + MAX(0.01,Shocks!$E61*ABS(RFR_spot_no_VA!O61) ),5)</f>
        <v>3.8980000000000001E-2</v>
      </c>
      <c r="P61" s="38">
        <f>ROUND(RFR_spot_no_VA!P61 + MAX(0.01,Shocks!$E61*ABS(RFR_spot_no_VA!P61) ),5)</f>
        <v>6.7110000000000003E-2</v>
      </c>
      <c r="Q61" s="38">
        <f>ROUND(RFR_spot_no_VA!Q61 + MAX(0.01,Shocks!$E61*ABS(RFR_spot_no_VA!Q61) ),5)</f>
        <v>4.9939999999999998E-2</v>
      </c>
      <c r="R61" s="38">
        <f>ROUND(RFR_spot_no_VA!R61 + MAX(0.01,Shocks!$E61*ABS(RFR_spot_no_VA!R61) ),5)</f>
        <v>3.8980000000000001E-2</v>
      </c>
      <c r="S61" s="38">
        <f>ROUND(RFR_spot_no_VA!S61 + MAX(0.01,Shocks!$E61*ABS(RFR_spot_no_VA!S61) ),5)</f>
        <v>3.8980000000000001E-2</v>
      </c>
      <c r="T61" s="38">
        <f>ROUND(RFR_spot_no_VA!T61 + MAX(0.01,Shocks!$E61*ABS(RFR_spot_no_VA!T61) ),5)</f>
        <v>3.8980000000000001E-2</v>
      </c>
      <c r="U61" s="38">
        <f>ROUND(RFR_spot_no_VA!U61 + MAX(0.01,Shocks!$E61*ABS(RFR_spot_no_VA!U61) ),5)</f>
        <v>2.836E-2</v>
      </c>
      <c r="V61" s="38">
        <f>ROUND(RFR_spot_no_VA!V61 + MAX(0.01,Shocks!$E61*ABS(RFR_spot_no_VA!V61) ),5)</f>
        <v>3.8980000000000001E-2</v>
      </c>
      <c r="W61" s="38">
        <f>ROUND(RFR_spot_no_VA!W61 + MAX(0.01,Shocks!$E61*ABS(RFR_spot_no_VA!W61) ),5)</f>
        <v>3.8980000000000001E-2</v>
      </c>
      <c r="X61" s="38">
        <f>ROUND(RFR_spot_no_VA!X61 + MAX(0.01,Shocks!$E61*ABS(RFR_spot_no_VA!X61) ),5)</f>
        <v>3.8980000000000001E-2</v>
      </c>
      <c r="Y61" s="38">
        <f>ROUND(RFR_spot_no_VA!Y61 + MAX(0.01,Shocks!$E61*ABS(RFR_spot_no_VA!Y61) ),5)</f>
        <v>3.8980000000000001E-2</v>
      </c>
      <c r="Z61" s="38">
        <f>ROUND(RFR_spot_no_VA!Z61 + MAX(0.01,Shocks!$E61*ABS(RFR_spot_no_VA!Z61) ),5)</f>
        <v>4.446E-2</v>
      </c>
      <c r="AA61" s="38">
        <f>ROUND(RFR_spot_no_VA!AA61 + MAX(0.01,Shocks!$E61*ABS(RFR_spot_no_VA!AA61) ),5)</f>
        <v>5.2240000000000002E-2</v>
      </c>
      <c r="AB61" s="38">
        <f>ROUND(RFR_spot_no_VA!AB61 + MAX(0.01,Shocks!$E61*ABS(RFR_spot_no_VA!AB61) ),5)</f>
        <v>3.8980000000000001E-2</v>
      </c>
      <c r="AC61" s="38">
        <f>ROUND(RFR_spot_no_VA!AC61 + MAX(0.01,Shocks!$E61*ABS(RFR_spot_no_VA!AC61) ),5)</f>
        <v>5.9619999999999999E-2</v>
      </c>
      <c r="AD61" s="38">
        <f>ROUND(RFR_spot_no_VA!AD61 + MAX(0.01,Shocks!$E61*ABS(RFR_spot_no_VA!AD61) ),5)</f>
        <v>0.11176</v>
      </c>
      <c r="AE61" s="38">
        <f>ROUND(RFR_spot_no_VA!AE61 + MAX(0.01,Shocks!$E61*ABS(RFR_spot_no_VA!AE61) ),5)</f>
        <v>3.8980000000000001E-2</v>
      </c>
      <c r="AF61" s="38">
        <f>ROUND(RFR_spot_no_VA!AF61 + MAX(0.01,Shocks!$E61*ABS(RFR_spot_no_VA!AF61) ),5)</f>
        <v>3.8980000000000001E-2</v>
      </c>
      <c r="AG61" s="38">
        <f>ROUND(RFR_spot_no_VA!AG61 + MAX(0.01,Shocks!$E61*ABS(RFR_spot_no_VA!AG61) ),5)</f>
        <v>3.8980000000000001E-2</v>
      </c>
      <c r="AH61" s="38">
        <f>ROUND(RFR_spot_no_VA!AH61 + MAX(0.01,Shocks!$E61*ABS(RFR_spot_no_VA!AH61) ),5)</f>
        <v>4.1160000000000002E-2</v>
      </c>
      <c r="AI61" s="38">
        <f>ROUND(RFR_spot_no_VA!AI61 + MAX(0.01,Shocks!$E61*ABS(RFR_spot_no_VA!AI61) ),5)</f>
        <v>2.836E-2</v>
      </c>
      <c r="AJ61" s="38">
        <f>ROUND(RFR_spot_no_VA!AJ61 + MAX(0.01,Shocks!$E61*ABS(RFR_spot_no_VA!AJ61) ),5)</f>
        <v>4.539E-2</v>
      </c>
      <c r="AK61" s="38">
        <f>ROUND(RFR_spot_no_VA!AK61 + MAX(0.01,Shocks!$E61*ABS(RFR_spot_no_VA!AK61) ),5)</f>
        <v>4.9140000000000003E-2</v>
      </c>
      <c r="AL61" s="38">
        <f>ROUND(RFR_spot_no_VA!AL61 + MAX(0.01,Shocks!$E61*ABS(RFR_spot_no_VA!AL61) ),5)</f>
        <v>9.3369999999999995E-2</v>
      </c>
      <c r="AM61" s="38">
        <f>ROUND(RFR_spot_no_VA!AM61 + MAX(0.01,Shocks!$E61*ABS(RFR_spot_no_VA!AM61) ),5)</f>
        <v>4.3189999999999999E-2</v>
      </c>
      <c r="AN61" s="38">
        <f>ROUND(RFR_spot_no_VA!AN61 + MAX(0.01,Shocks!$E61*ABS(RFR_spot_no_VA!AN61) ),5)</f>
        <v>6.1940000000000002E-2</v>
      </c>
      <c r="AO61" s="38">
        <f>ROUND(RFR_spot_no_VA!AO61 + MAX(0.01,Shocks!$E61*ABS(RFR_spot_no_VA!AO61) ),5)</f>
        <v>4.5949999999999998E-2</v>
      </c>
      <c r="AP61" s="38">
        <f>ROUND(RFR_spot_no_VA!AP61 + MAX(0.01,Shocks!$E61*ABS(RFR_spot_no_VA!AP61) ),5)</f>
        <v>8.4589999999999999E-2</v>
      </c>
      <c r="AQ61" s="38">
        <f>ROUND(RFR_spot_no_VA!AQ61 + MAX(0.01,Shocks!$E61*ABS(RFR_spot_no_VA!AQ61) ),5)</f>
        <v>4.3979999999999998E-2</v>
      </c>
      <c r="AR61" s="38">
        <f>ROUND(RFR_spot_no_VA!AR61 + MAX(0.01,Shocks!$E61*ABS(RFR_spot_no_VA!AR61) ),5)</f>
        <v>7.0290000000000005E-2</v>
      </c>
      <c r="AS61" s="38">
        <f>ROUND(RFR_spot_no_VA!AS61 + MAX(0.01,Shocks!$E61*ABS(RFR_spot_no_VA!AS61) ),5)</f>
        <v>3.3070000000000002E-2</v>
      </c>
      <c r="AT61" s="38">
        <f>ROUND(RFR_spot_no_VA!AT61 + MAX(0.01,Shocks!$E61*ABS(RFR_spot_no_VA!AT61) ),5)</f>
        <v>4.8809999999999999E-2</v>
      </c>
      <c r="AU61" s="38">
        <f>ROUND(RFR_spot_no_VA!AU61 + MAX(0.01,Shocks!$E61*ABS(RFR_spot_no_VA!AU61) ),5)</f>
        <v>7.4719999999999995E-2</v>
      </c>
      <c r="AV61" s="38">
        <f>ROUND(RFR_spot_no_VA!AV61 + MAX(0.01,Shocks!$E61*ABS(RFR_spot_no_VA!AV61) ),5)</f>
        <v>5.0880000000000002E-2</v>
      </c>
      <c r="AW61" s="38">
        <f>ROUND(RFR_spot_no_VA!AW61 + MAX(0.01,Shocks!$E61*ABS(RFR_spot_no_VA!AW61) ),5)</f>
        <v>4.163E-2</v>
      </c>
      <c r="AX61" s="38">
        <f>ROUND(RFR_spot_no_VA!AX61 + MAX(0.01,Shocks!$E61*ABS(RFR_spot_no_VA!AX61) ),5)</f>
        <v>9.5229999999999995E-2</v>
      </c>
      <c r="AY61" s="38">
        <f>ROUND(RFR_spot_no_VA!AY61 + MAX(0.01,Shocks!$E61*ABS(RFR_spot_no_VA!AY61) ),5)</f>
        <v>3.9530000000000003E-2</v>
      </c>
      <c r="AZ61" s="38">
        <f>ROUND(RFR_spot_no_VA!AZ61 + MAX(0.01,Shocks!$E61*ABS(RFR_spot_no_VA!AZ61) ),5)</f>
        <v>3.6740000000000002E-2</v>
      </c>
      <c r="BA61" s="38">
        <f>ROUND(RFR_spot_no_VA!BA61 + MAX(0.01,Shocks!$E61*ABS(RFR_spot_no_VA!BA61) ),5)</f>
        <v>4.2320000000000003E-2</v>
      </c>
      <c r="BB61" s="38">
        <f>ROUND(RFR_spot_no_VA!BB61 + MAX(0.01,Shocks!$E61*ABS(RFR_spot_no_VA!BB61) ),5)</f>
        <v>0.14555999999999999</v>
      </c>
      <c r="BC61" s="38">
        <f>ROUND(RFR_spot_no_VA!BC61 + MAX(0.01,Shocks!$E61*ABS(RFR_spot_no_VA!BC61) ),5)</f>
        <v>4.4260000000000001E-2</v>
      </c>
      <c r="BD61" s="39"/>
      <c r="BE61" s="2"/>
    </row>
    <row r="62" spans="1:57" x14ac:dyDescent="0.25">
      <c r="A62" s="2"/>
      <c r="B62" s="2">
        <f>RFR_spot_no_VA!B62</f>
        <v>52</v>
      </c>
      <c r="C62" s="37">
        <f>ROUND(RFR_spot_no_VA!C62 + MAX(0.01,Shocks!$E62*ABS(RFR_spot_no_VA!C62) ),5)</f>
        <v>3.9050000000000001E-2</v>
      </c>
      <c r="D62" s="37">
        <f>ROUND(RFR_spot_no_VA!D62 + MAX(0.01,Shocks!$E62*ABS(RFR_spot_no_VA!D62) ),5)</f>
        <v>3.9050000000000001E-2</v>
      </c>
      <c r="E62" s="37">
        <f>ROUND(RFR_spot_no_VA!E62 + MAX(0.01,Shocks!$E62*ABS(RFR_spot_no_VA!E62) ),5)</f>
        <v>3.9050000000000001E-2</v>
      </c>
      <c r="F62" s="37">
        <f>ROUND(RFR_spot_no_VA!F62 + MAX(0.01,Shocks!$E62*ABS(RFR_spot_no_VA!F62) ),5)</f>
        <v>3.8809999999999997E-2</v>
      </c>
      <c r="G62" s="37">
        <f>ROUND(RFR_spot_no_VA!G62 + MAX(0.01,Shocks!$E62*ABS(RFR_spot_no_VA!G62) ),5)</f>
        <v>3.9050000000000001E-2</v>
      </c>
      <c r="H62" s="37">
        <f>ROUND(RFR_spot_no_VA!H62 + MAX(0.01,Shocks!$E62*ABS(RFR_spot_no_VA!H62) ),5)</f>
        <v>3.9050000000000001E-2</v>
      </c>
      <c r="I62" s="37">
        <f>ROUND(RFR_spot_no_VA!I62 + MAX(0.01,Shocks!$E62*ABS(RFR_spot_no_VA!I62) ),5)</f>
        <v>4.5420000000000002E-2</v>
      </c>
      <c r="J62" s="37">
        <f>ROUND(RFR_spot_no_VA!J62 + MAX(0.01,Shocks!$E62*ABS(RFR_spot_no_VA!J62) ),5)</f>
        <v>3.9010000000000003E-2</v>
      </c>
      <c r="K62" s="37">
        <f>ROUND(RFR_spot_no_VA!K62 + MAX(0.01,Shocks!$E62*ABS(RFR_spot_no_VA!K62) ),5)</f>
        <v>3.9050000000000001E-2</v>
      </c>
      <c r="L62" s="37">
        <f>ROUND(RFR_spot_no_VA!L62 + MAX(0.01,Shocks!$E62*ABS(RFR_spot_no_VA!L62) ),5)</f>
        <v>3.9050000000000001E-2</v>
      </c>
      <c r="M62" s="38">
        <f>ROUND(RFR_spot_no_VA!M62 + MAX(0.01,Shocks!$E62*ABS(RFR_spot_no_VA!M62) ),5)</f>
        <v>3.9050000000000001E-2</v>
      </c>
      <c r="N62" s="38">
        <f>ROUND(RFR_spot_no_VA!N62 + MAX(0.01,Shocks!$E62*ABS(RFR_spot_no_VA!N62) ),5)</f>
        <v>3.9050000000000001E-2</v>
      </c>
      <c r="O62" s="38">
        <f>ROUND(RFR_spot_no_VA!O62 + MAX(0.01,Shocks!$E62*ABS(RFR_spot_no_VA!O62) ),5)</f>
        <v>3.9050000000000001E-2</v>
      </c>
      <c r="P62" s="38">
        <f>ROUND(RFR_spot_no_VA!P62 + MAX(0.01,Shocks!$E62*ABS(RFR_spot_no_VA!P62) ),5)</f>
        <v>6.6809999999999994E-2</v>
      </c>
      <c r="Q62" s="38">
        <f>ROUND(RFR_spot_no_VA!Q62 + MAX(0.01,Shocks!$E62*ABS(RFR_spot_no_VA!Q62) ),5)</f>
        <v>4.981E-2</v>
      </c>
      <c r="R62" s="38">
        <f>ROUND(RFR_spot_no_VA!R62 + MAX(0.01,Shocks!$E62*ABS(RFR_spot_no_VA!R62) ),5)</f>
        <v>3.9050000000000001E-2</v>
      </c>
      <c r="S62" s="38">
        <f>ROUND(RFR_spot_no_VA!S62 + MAX(0.01,Shocks!$E62*ABS(RFR_spot_no_VA!S62) ),5)</f>
        <v>3.9050000000000001E-2</v>
      </c>
      <c r="T62" s="38">
        <f>ROUND(RFR_spot_no_VA!T62 + MAX(0.01,Shocks!$E62*ABS(RFR_spot_no_VA!T62) ),5)</f>
        <v>3.9050000000000001E-2</v>
      </c>
      <c r="U62" s="38">
        <f>ROUND(RFR_spot_no_VA!U62 + MAX(0.01,Shocks!$E62*ABS(RFR_spot_no_VA!U62) ),5)</f>
        <v>2.845E-2</v>
      </c>
      <c r="V62" s="38">
        <f>ROUND(RFR_spot_no_VA!V62 + MAX(0.01,Shocks!$E62*ABS(RFR_spot_no_VA!V62) ),5)</f>
        <v>3.9050000000000001E-2</v>
      </c>
      <c r="W62" s="38">
        <f>ROUND(RFR_spot_no_VA!W62 + MAX(0.01,Shocks!$E62*ABS(RFR_spot_no_VA!W62) ),5)</f>
        <v>3.9050000000000001E-2</v>
      </c>
      <c r="X62" s="38">
        <f>ROUND(RFR_spot_no_VA!X62 + MAX(0.01,Shocks!$E62*ABS(RFR_spot_no_VA!X62) ),5)</f>
        <v>3.9050000000000001E-2</v>
      </c>
      <c r="Y62" s="38">
        <f>ROUND(RFR_spot_no_VA!Y62 + MAX(0.01,Shocks!$E62*ABS(RFR_spot_no_VA!Y62) ),5)</f>
        <v>3.9050000000000001E-2</v>
      </c>
      <c r="Z62" s="38">
        <f>ROUND(RFR_spot_no_VA!Z62 + MAX(0.01,Shocks!$E62*ABS(RFR_spot_no_VA!Z62) ),5)</f>
        <v>4.4429999999999997E-2</v>
      </c>
      <c r="AA62" s="38">
        <f>ROUND(RFR_spot_no_VA!AA62 + MAX(0.01,Shocks!$E62*ABS(RFR_spot_no_VA!AA62) ),5)</f>
        <v>5.2060000000000002E-2</v>
      </c>
      <c r="AB62" s="38">
        <f>ROUND(RFR_spot_no_VA!AB62 + MAX(0.01,Shocks!$E62*ABS(RFR_spot_no_VA!AB62) ),5)</f>
        <v>3.9050000000000001E-2</v>
      </c>
      <c r="AC62" s="38">
        <f>ROUND(RFR_spot_no_VA!AC62 + MAX(0.01,Shocks!$E62*ABS(RFR_spot_no_VA!AC62) ),5)</f>
        <v>5.9229999999999998E-2</v>
      </c>
      <c r="AD62" s="38">
        <f>ROUND(RFR_spot_no_VA!AD62 + MAX(0.01,Shocks!$E62*ABS(RFR_spot_no_VA!AD62) ),5)</f>
        <v>0.11078</v>
      </c>
      <c r="AE62" s="38">
        <f>ROUND(RFR_spot_no_VA!AE62 + MAX(0.01,Shocks!$E62*ABS(RFR_spot_no_VA!AE62) ),5)</f>
        <v>3.9050000000000001E-2</v>
      </c>
      <c r="AF62" s="38">
        <f>ROUND(RFR_spot_no_VA!AF62 + MAX(0.01,Shocks!$E62*ABS(RFR_spot_no_VA!AF62) ),5)</f>
        <v>3.9050000000000001E-2</v>
      </c>
      <c r="AG62" s="38">
        <f>ROUND(RFR_spot_no_VA!AG62 + MAX(0.01,Shocks!$E62*ABS(RFR_spot_no_VA!AG62) ),5)</f>
        <v>3.9050000000000001E-2</v>
      </c>
      <c r="AH62" s="38">
        <f>ROUND(RFR_spot_no_VA!AH62 + MAX(0.01,Shocks!$E62*ABS(RFR_spot_no_VA!AH62) ),5)</f>
        <v>4.1200000000000001E-2</v>
      </c>
      <c r="AI62" s="38">
        <f>ROUND(RFR_spot_no_VA!AI62 + MAX(0.01,Shocks!$E62*ABS(RFR_spot_no_VA!AI62) ),5)</f>
        <v>2.845E-2</v>
      </c>
      <c r="AJ62" s="38">
        <f>ROUND(RFR_spot_no_VA!AJ62 + MAX(0.01,Shocks!$E62*ABS(RFR_spot_no_VA!AJ62) ),5)</f>
        <v>4.5289999999999997E-2</v>
      </c>
      <c r="AK62" s="38">
        <f>ROUND(RFR_spot_no_VA!AK62 + MAX(0.01,Shocks!$E62*ABS(RFR_spot_no_VA!AK62) ),5)</f>
        <v>4.9020000000000001E-2</v>
      </c>
      <c r="AL62" s="38">
        <f>ROUND(RFR_spot_no_VA!AL62 + MAX(0.01,Shocks!$E62*ABS(RFR_spot_no_VA!AL62) ),5)</f>
        <v>9.2710000000000001E-2</v>
      </c>
      <c r="AM62" s="38">
        <f>ROUND(RFR_spot_no_VA!AM62 + MAX(0.01,Shocks!$E62*ABS(RFR_spot_no_VA!AM62) ),5)</f>
        <v>4.3180000000000003E-2</v>
      </c>
      <c r="AN62" s="38">
        <f>ROUND(RFR_spot_no_VA!AN62 + MAX(0.01,Shocks!$E62*ABS(RFR_spot_no_VA!AN62) ),5)</f>
        <v>6.1749999999999999E-2</v>
      </c>
      <c r="AO62" s="38">
        <f>ROUND(RFR_spot_no_VA!AO62 + MAX(0.01,Shocks!$E62*ABS(RFR_spot_no_VA!AO62) ),5)</f>
        <v>4.6089999999999999E-2</v>
      </c>
      <c r="AP62" s="38">
        <f>ROUND(RFR_spot_no_VA!AP62 + MAX(0.01,Shocks!$E62*ABS(RFR_spot_no_VA!AP62) ),5)</f>
        <v>8.3940000000000001E-2</v>
      </c>
      <c r="AQ62" s="38">
        <f>ROUND(RFR_spot_no_VA!AQ62 + MAX(0.01,Shocks!$E62*ABS(RFR_spot_no_VA!AQ62) ),5)</f>
        <v>4.3970000000000002E-2</v>
      </c>
      <c r="AR62" s="38">
        <f>ROUND(RFR_spot_no_VA!AR62 + MAX(0.01,Shocks!$E62*ABS(RFR_spot_no_VA!AR62) ),5)</f>
        <v>7.0169999999999996E-2</v>
      </c>
      <c r="AS62" s="38">
        <f>ROUND(RFR_spot_no_VA!AS62 + MAX(0.01,Shocks!$E62*ABS(RFR_spot_no_VA!AS62) ),5)</f>
        <v>3.3250000000000002E-2</v>
      </c>
      <c r="AT62" s="38">
        <f>ROUND(RFR_spot_no_VA!AT62 + MAX(0.01,Shocks!$E62*ABS(RFR_spot_no_VA!AT62) ),5)</f>
        <v>4.8759999999999998E-2</v>
      </c>
      <c r="AU62" s="38">
        <f>ROUND(RFR_spot_no_VA!AU62 + MAX(0.01,Shocks!$E62*ABS(RFR_spot_no_VA!AU62) ),5)</f>
        <v>7.4260000000000007E-2</v>
      </c>
      <c r="AV62" s="38">
        <f>ROUND(RFR_spot_no_VA!AV62 + MAX(0.01,Shocks!$E62*ABS(RFR_spot_no_VA!AV62) ),5)</f>
        <v>5.074E-2</v>
      </c>
      <c r="AW62" s="38">
        <f>ROUND(RFR_spot_no_VA!AW62 + MAX(0.01,Shocks!$E62*ABS(RFR_spot_no_VA!AW62) ),5)</f>
        <v>4.1660000000000003E-2</v>
      </c>
      <c r="AX62" s="38">
        <f>ROUND(RFR_spot_no_VA!AX62 + MAX(0.01,Shocks!$E62*ABS(RFR_spot_no_VA!AX62) ),5)</f>
        <v>9.4600000000000004E-2</v>
      </c>
      <c r="AY62" s="38">
        <f>ROUND(RFR_spot_no_VA!AY62 + MAX(0.01,Shocks!$E62*ABS(RFR_spot_no_VA!AY62) ),5)</f>
        <v>3.959E-2</v>
      </c>
      <c r="AZ62" s="38">
        <f>ROUND(RFR_spot_no_VA!AZ62 + MAX(0.01,Shocks!$E62*ABS(RFR_spot_no_VA!AZ62) ),5)</f>
        <v>3.6850000000000001E-2</v>
      </c>
      <c r="BA62" s="38">
        <f>ROUND(RFR_spot_no_VA!BA62 + MAX(0.01,Shocks!$E62*ABS(RFR_spot_no_VA!BA62) ),5)</f>
        <v>4.233E-2</v>
      </c>
      <c r="BB62" s="38">
        <f>ROUND(RFR_spot_no_VA!BB62 + MAX(0.01,Shocks!$E62*ABS(RFR_spot_no_VA!BB62) ),5)</f>
        <v>0.14388999999999999</v>
      </c>
      <c r="BC62" s="38">
        <f>ROUND(RFR_spot_no_VA!BC62 + MAX(0.01,Shocks!$E62*ABS(RFR_spot_no_VA!BC62) ),5)</f>
        <v>4.4229999999999998E-2</v>
      </c>
      <c r="BD62" s="39"/>
      <c r="BE62" s="2"/>
    </row>
    <row r="63" spans="1:57" x14ac:dyDescent="0.25">
      <c r="A63" s="2"/>
      <c r="B63" s="2">
        <f>RFR_spot_no_VA!B63</f>
        <v>53</v>
      </c>
      <c r="C63" s="37">
        <f>ROUND(RFR_spot_no_VA!C63 + MAX(0.01,Shocks!$E63*ABS(RFR_spot_no_VA!C63) ),5)</f>
        <v>3.9120000000000002E-2</v>
      </c>
      <c r="D63" s="37">
        <f>ROUND(RFR_spot_no_VA!D63 + MAX(0.01,Shocks!$E63*ABS(RFR_spot_no_VA!D63) ),5)</f>
        <v>3.9120000000000002E-2</v>
      </c>
      <c r="E63" s="37">
        <f>ROUND(RFR_spot_no_VA!E63 + MAX(0.01,Shocks!$E63*ABS(RFR_spot_no_VA!E63) ),5)</f>
        <v>3.9120000000000002E-2</v>
      </c>
      <c r="F63" s="37">
        <f>ROUND(RFR_spot_no_VA!F63 + MAX(0.01,Shocks!$E63*ABS(RFR_spot_no_VA!F63) ),5)</f>
        <v>3.8890000000000001E-2</v>
      </c>
      <c r="G63" s="37">
        <f>ROUND(RFR_spot_no_VA!G63 + MAX(0.01,Shocks!$E63*ABS(RFR_spot_no_VA!G63) ),5)</f>
        <v>3.9120000000000002E-2</v>
      </c>
      <c r="H63" s="37">
        <f>ROUND(RFR_spot_no_VA!H63 + MAX(0.01,Shocks!$E63*ABS(RFR_spot_no_VA!H63) ),5)</f>
        <v>3.9120000000000002E-2</v>
      </c>
      <c r="I63" s="37">
        <f>ROUND(RFR_spot_no_VA!I63 + MAX(0.01,Shocks!$E63*ABS(RFR_spot_no_VA!I63) ),5)</f>
        <v>4.5379999999999997E-2</v>
      </c>
      <c r="J63" s="37">
        <f>ROUND(RFR_spot_no_VA!J63 + MAX(0.01,Shocks!$E63*ABS(RFR_spot_no_VA!J63) ),5)</f>
        <v>3.9079999999999997E-2</v>
      </c>
      <c r="K63" s="37">
        <f>ROUND(RFR_spot_no_VA!K63 + MAX(0.01,Shocks!$E63*ABS(RFR_spot_no_VA!K63) ),5)</f>
        <v>3.9120000000000002E-2</v>
      </c>
      <c r="L63" s="37">
        <f>ROUND(RFR_spot_no_VA!L63 + MAX(0.01,Shocks!$E63*ABS(RFR_spot_no_VA!L63) ),5)</f>
        <v>3.9120000000000002E-2</v>
      </c>
      <c r="M63" s="38">
        <f>ROUND(RFR_spot_no_VA!M63 + MAX(0.01,Shocks!$E63*ABS(RFR_spot_no_VA!M63) ),5)</f>
        <v>3.9120000000000002E-2</v>
      </c>
      <c r="N63" s="38">
        <f>ROUND(RFR_spot_no_VA!N63 + MAX(0.01,Shocks!$E63*ABS(RFR_spot_no_VA!N63) ),5)</f>
        <v>3.9120000000000002E-2</v>
      </c>
      <c r="O63" s="38">
        <f>ROUND(RFR_spot_no_VA!O63 + MAX(0.01,Shocks!$E63*ABS(RFR_spot_no_VA!O63) ),5)</f>
        <v>3.9120000000000002E-2</v>
      </c>
      <c r="P63" s="38">
        <f>ROUND(RFR_spot_no_VA!P63 + MAX(0.01,Shocks!$E63*ABS(RFR_spot_no_VA!P63) ),5)</f>
        <v>6.6519999999999996E-2</v>
      </c>
      <c r="Q63" s="38">
        <f>ROUND(RFR_spot_no_VA!Q63 + MAX(0.01,Shocks!$E63*ABS(RFR_spot_no_VA!Q63) ),5)</f>
        <v>4.9680000000000002E-2</v>
      </c>
      <c r="R63" s="38">
        <f>ROUND(RFR_spot_no_VA!R63 + MAX(0.01,Shocks!$E63*ABS(RFR_spot_no_VA!R63) ),5)</f>
        <v>3.9120000000000002E-2</v>
      </c>
      <c r="S63" s="38">
        <f>ROUND(RFR_spot_no_VA!S63 + MAX(0.01,Shocks!$E63*ABS(RFR_spot_no_VA!S63) ),5)</f>
        <v>3.9120000000000002E-2</v>
      </c>
      <c r="T63" s="38">
        <f>ROUND(RFR_spot_no_VA!T63 + MAX(0.01,Shocks!$E63*ABS(RFR_spot_no_VA!T63) ),5)</f>
        <v>3.9120000000000002E-2</v>
      </c>
      <c r="U63" s="38">
        <f>ROUND(RFR_spot_no_VA!U63 + MAX(0.01,Shocks!$E63*ABS(RFR_spot_no_VA!U63) ),5)</f>
        <v>2.853E-2</v>
      </c>
      <c r="V63" s="38">
        <f>ROUND(RFR_spot_no_VA!V63 + MAX(0.01,Shocks!$E63*ABS(RFR_spot_no_VA!V63) ),5)</f>
        <v>3.9120000000000002E-2</v>
      </c>
      <c r="W63" s="38">
        <f>ROUND(RFR_spot_no_VA!W63 + MAX(0.01,Shocks!$E63*ABS(RFR_spot_no_VA!W63) ),5)</f>
        <v>3.9120000000000002E-2</v>
      </c>
      <c r="X63" s="38">
        <f>ROUND(RFR_spot_no_VA!X63 + MAX(0.01,Shocks!$E63*ABS(RFR_spot_no_VA!X63) ),5)</f>
        <v>3.9120000000000002E-2</v>
      </c>
      <c r="Y63" s="38">
        <f>ROUND(RFR_spot_no_VA!Y63 + MAX(0.01,Shocks!$E63*ABS(RFR_spot_no_VA!Y63) ),5)</f>
        <v>3.9120000000000002E-2</v>
      </c>
      <c r="Z63" s="38">
        <f>ROUND(RFR_spot_no_VA!Z63 + MAX(0.01,Shocks!$E63*ABS(RFR_spot_no_VA!Z63) ),5)</f>
        <v>4.4409999999999998E-2</v>
      </c>
      <c r="AA63" s="38">
        <f>ROUND(RFR_spot_no_VA!AA63 + MAX(0.01,Shocks!$E63*ABS(RFR_spot_no_VA!AA63) ),5)</f>
        <v>5.1889999999999999E-2</v>
      </c>
      <c r="AB63" s="38">
        <f>ROUND(RFR_spot_no_VA!AB63 + MAX(0.01,Shocks!$E63*ABS(RFR_spot_no_VA!AB63) ),5)</f>
        <v>3.9120000000000002E-2</v>
      </c>
      <c r="AC63" s="38">
        <f>ROUND(RFR_spot_no_VA!AC63 + MAX(0.01,Shocks!$E63*ABS(RFR_spot_no_VA!AC63) ),5)</f>
        <v>5.8840000000000003E-2</v>
      </c>
      <c r="AD63" s="38">
        <f>ROUND(RFR_spot_no_VA!AD63 + MAX(0.01,Shocks!$E63*ABS(RFR_spot_no_VA!AD63) ),5)</f>
        <v>0.10983</v>
      </c>
      <c r="AE63" s="38">
        <f>ROUND(RFR_spot_no_VA!AE63 + MAX(0.01,Shocks!$E63*ABS(RFR_spot_no_VA!AE63) ),5)</f>
        <v>3.9120000000000002E-2</v>
      </c>
      <c r="AF63" s="38">
        <f>ROUND(RFR_spot_no_VA!AF63 + MAX(0.01,Shocks!$E63*ABS(RFR_spot_no_VA!AF63) ),5)</f>
        <v>3.9120000000000002E-2</v>
      </c>
      <c r="AG63" s="38">
        <f>ROUND(RFR_spot_no_VA!AG63 + MAX(0.01,Shocks!$E63*ABS(RFR_spot_no_VA!AG63) ),5)</f>
        <v>3.9120000000000002E-2</v>
      </c>
      <c r="AH63" s="38">
        <f>ROUND(RFR_spot_no_VA!AH63 + MAX(0.01,Shocks!$E63*ABS(RFR_spot_no_VA!AH63) ),5)</f>
        <v>4.1230000000000003E-2</v>
      </c>
      <c r="AI63" s="38">
        <f>ROUND(RFR_spot_no_VA!AI63 + MAX(0.01,Shocks!$E63*ABS(RFR_spot_no_VA!AI63) ),5)</f>
        <v>2.853E-2</v>
      </c>
      <c r="AJ63" s="38">
        <f>ROUND(RFR_spot_no_VA!AJ63 + MAX(0.01,Shocks!$E63*ABS(RFR_spot_no_VA!AJ63) ),5)</f>
        <v>4.5199999999999997E-2</v>
      </c>
      <c r="AK63" s="38">
        <f>ROUND(RFR_spot_no_VA!AK63 + MAX(0.01,Shocks!$E63*ABS(RFR_spot_no_VA!AK63) ),5)</f>
        <v>4.8910000000000002E-2</v>
      </c>
      <c r="AL63" s="38">
        <f>ROUND(RFR_spot_no_VA!AL63 + MAX(0.01,Shocks!$E63*ABS(RFR_spot_no_VA!AL63) ),5)</f>
        <v>9.2069999999999999E-2</v>
      </c>
      <c r="AM63" s="38">
        <f>ROUND(RFR_spot_no_VA!AM63 + MAX(0.01,Shocks!$E63*ABS(RFR_spot_no_VA!AM63) ),5)</f>
        <v>4.317E-2</v>
      </c>
      <c r="AN63" s="38">
        <f>ROUND(RFR_spot_no_VA!AN63 + MAX(0.01,Shocks!$E63*ABS(RFR_spot_no_VA!AN63) ),5)</f>
        <v>6.1559999999999997E-2</v>
      </c>
      <c r="AO63" s="38">
        <f>ROUND(RFR_spot_no_VA!AO63 + MAX(0.01,Shocks!$E63*ABS(RFR_spot_no_VA!AO63) ),5)</f>
        <v>4.6219999999999997E-2</v>
      </c>
      <c r="AP63" s="38">
        <f>ROUND(RFR_spot_no_VA!AP63 + MAX(0.01,Shocks!$E63*ABS(RFR_spot_no_VA!AP63) ),5)</f>
        <v>8.3309999999999995E-2</v>
      </c>
      <c r="AQ63" s="38">
        <f>ROUND(RFR_spot_no_VA!AQ63 + MAX(0.01,Shocks!$E63*ABS(RFR_spot_no_VA!AQ63) ),5)</f>
        <v>4.3950000000000003E-2</v>
      </c>
      <c r="AR63" s="38">
        <f>ROUND(RFR_spot_no_VA!AR63 + MAX(0.01,Shocks!$E63*ABS(RFR_spot_no_VA!AR63) ),5)</f>
        <v>7.0050000000000001E-2</v>
      </c>
      <c r="AS63" s="38">
        <f>ROUND(RFR_spot_no_VA!AS63 + MAX(0.01,Shocks!$E63*ABS(RFR_spot_no_VA!AS63) ),5)</f>
        <v>3.3430000000000001E-2</v>
      </c>
      <c r="AT63" s="38">
        <f>ROUND(RFR_spot_no_VA!AT63 + MAX(0.01,Shocks!$E63*ABS(RFR_spot_no_VA!AT63) ),5)</f>
        <v>4.8710000000000003E-2</v>
      </c>
      <c r="AU63" s="38">
        <f>ROUND(RFR_spot_no_VA!AU63 + MAX(0.01,Shocks!$E63*ABS(RFR_spot_no_VA!AU63) ),5)</f>
        <v>7.3800000000000004E-2</v>
      </c>
      <c r="AV63" s="38">
        <f>ROUND(RFR_spot_no_VA!AV63 + MAX(0.01,Shocks!$E63*ABS(RFR_spot_no_VA!AV63) ),5)</f>
        <v>5.0590000000000003E-2</v>
      </c>
      <c r="AW63" s="38">
        <f>ROUND(RFR_spot_no_VA!AW63 + MAX(0.01,Shocks!$E63*ABS(RFR_spot_no_VA!AW63) ),5)</f>
        <v>4.1680000000000002E-2</v>
      </c>
      <c r="AX63" s="38">
        <f>ROUND(RFR_spot_no_VA!AX63 + MAX(0.01,Shocks!$E63*ABS(RFR_spot_no_VA!AX63) ),5)</f>
        <v>9.4E-2</v>
      </c>
      <c r="AY63" s="38">
        <f>ROUND(RFR_spot_no_VA!AY63 + MAX(0.01,Shocks!$E63*ABS(RFR_spot_no_VA!AY63) ),5)</f>
        <v>3.9649999999999998E-2</v>
      </c>
      <c r="AZ63" s="38">
        <f>ROUND(RFR_spot_no_VA!AZ63 + MAX(0.01,Shocks!$E63*ABS(RFR_spot_no_VA!AZ63) ),5)</f>
        <v>3.696E-2</v>
      </c>
      <c r="BA63" s="38">
        <f>ROUND(RFR_spot_no_VA!BA63 + MAX(0.01,Shocks!$E63*ABS(RFR_spot_no_VA!BA63) ),5)</f>
        <v>4.2349999999999999E-2</v>
      </c>
      <c r="BB63" s="38">
        <f>ROUND(RFR_spot_no_VA!BB63 + MAX(0.01,Shocks!$E63*ABS(RFR_spot_no_VA!BB63) ),5)</f>
        <v>0.14229</v>
      </c>
      <c r="BC63" s="38">
        <f>ROUND(RFR_spot_no_VA!BC63 + MAX(0.01,Shocks!$E63*ABS(RFR_spot_no_VA!BC63) ),5)</f>
        <v>4.4200000000000003E-2</v>
      </c>
      <c r="BD63" s="39"/>
      <c r="BE63" s="2"/>
    </row>
    <row r="64" spans="1:57" x14ac:dyDescent="0.25">
      <c r="A64" s="2"/>
      <c r="B64" s="2">
        <f>RFR_spot_no_VA!B64</f>
        <v>54</v>
      </c>
      <c r="C64" s="37">
        <f>ROUND(RFR_spot_no_VA!C64 + MAX(0.01,Shocks!$E64*ABS(RFR_spot_no_VA!C64) ),5)</f>
        <v>3.9190000000000003E-2</v>
      </c>
      <c r="D64" s="37">
        <f>ROUND(RFR_spot_no_VA!D64 + MAX(0.01,Shocks!$E64*ABS(RFR_spot_no_VA!D64) ),5)</f>
        <v>3.9190000000000003E-2</v>
      </c>
      <c r="E64" s="37">
        <f>ROUND(RFR_spot_no_VA!E64 + MAX(0.01,Shocks!$E64*ABS(RFR_spot_no_VA!E64) ),5)</f>
        <v>3.9190000000000003E-2</v>
      </c>
      <c r="F64" s="37">
        <f>ROUND(RFR_spot_no_VA!F64 + MAX(0.01,Shocks!$E64*ABS(RFR_spot_no_VA!F64) ),5)</f>
        <v>3.8960000000000002E-2</v>
      </c>
      <c r="G64" s="37">
        <f>ROUND(RFR_spot_no_VA!G64 + MAX(0.01,Shocks!$E64*ABS(RFR_spot_no_VA!G64) ),5)</f>
        <v>3.9190000000000003E-2</v>
      </c>
      <c r="H64" s="37">
        <f>ROUND(RFR_spot_no_VA!H64 + MAX(0.01,Shocks!$E64*ABS(RFR_spot_no_VA!H64) ),5)</f>
        <v>3.9190000000000003E-2</v>
      </c>
      <c r="I64" s="37">
        <f>ROUND(RFR_spot_no_VA!I64 + MAX(0.01,Shocks!$E64*ABS(RFR_spot_no_VA!I64) ),5)</f>
        <v>4.5330000000000002E-2</v>
      </c>
      <c r="J64" s="37">
        <f>ROUND(RFR_spot_no_VA!J64 + MAX(0.01,Shocks!$E64*ABS(RFR_spot_no_VA!J64) ),5)</f>
        <v>3.9140000000000001E-2</v>
      </c>
      <c r="K64" s="37">
        <f>ROUND(RFR_spot_no_VA!K64 + MAX(0.01,Shocks!$E64*ABS(RFR_spot_no_VA!K64) ),5)</f>
        <v>3.9190000000000003E-2</v>
      </c>
      <c r="L64" s="37">
        <f>ROUND(RFR_spot_no_VA!L64 + MAX(0.01,Shocks!$E64*ABS(RFR_spot_no_VA!L64) ),5)</f>
        <v>3.9190000000000003E-2</v>
      </c>
      <c r="M64" s="38">
        <f>ROUND(RFR_spot_no_VA!M64 + MAX(0.01,Shocks!$E64*ABS(RFR_spot_no_VA!M64) ),5)</f>
        <v>3.9190000000000003E-2</v>
      </c>
      <c r="N64" s="38">
        <f>ROUND(RFR_spot_no_VA!N64 + MAX(0.01,Shocks!$E64*ABS(RFR_spot_no_VA!N64) ),5)</f>
        <v>3.9190000000000003E-2</v>
      </c>
      <c r="O64" s="38">
        <f>ROUND(RFR_spot_no_VA!O64 + MAX(0.01,Shocks!$E64*ABS(RFR_spot_no_VA!O64) ),5)</f>
        <v>3.9190000000000003E-2</v>
      </c>
      <c r="P64" s="38">
        <f>ROUND(RFR_spot_no_VA!P64 + MAX(0.01,Shocks!$E64*ABS(RFR_spot_no_VA!P64) ),5)</f>
        <v>6.6229999999999997E-2</v>
      </c>
      <c r="Q64" s="38">
        <f>ROUND(RFR_spot_no_VA!Q64 + MAX(0.01,Shocks!$E64*ABS(RFR_spot_no_VA!Q64) ),5)</f>
        <v>4.956E-2</v>
      </c>
      <c r="R64" s="38">
        <f>ROUND(RFR_spot_no_VA!R64 + MAX(0.01,Shocks!$E64*ABS(RFR_spot_no_VA!R64) ),5)</f>
        <v>3.9190000000000003E-2</v>
      </c>
      <c r="S64" s="38">
        <f>ROUND(RFR_spot_no_VA!S64 + MAX(0.01,Shocks!$E64*ABS(RFR_spot_no_VA!S64) ),5)</f>
        <v>3.9190000000000003E-2</v>
      </c>
      <c r="T64" s="38">
        <f>ROUND(RFR_spot_no_VA!T64 + MAX(0.01,Shocks!$E64*ABS(RFR_spot_no_VA!T64) ),5)</f>
        <v>3.9190000000000003E-2</v>
      </c>
      <c r="U64" s="38">
        <f>ROUND(RFR_spot_no_VA!U64 + MAX(0.01,Shocks!$E64*ABS(RFR_spot_no_VA!U64) ),5)</f>
        <v>2.861E-2</v>
      </c>
      <c r="V64" s="38">
        <f>ROUND(RFR_spot_no_VA!V64 + MAX(0.01,Shocks!$E64*ABS(RFR_spot_no_VA!V64) ),5)</f>
        <v>3.9190000000000003E-2</v>
      </c>
      <c r="W64" s="38">
        <f>ROUND(RFR_spot_no_VA!W64 + MAX(0.01,Shocks!$E64*ABS(RFR_spot_no_VA!W64) ),5)</f>
        <v>3.9190000000000003E-2</v>
      </c>
      <c r="X64" s="38">
        <f>ROUND(RFR_spot_no_VA!X64 + MAX(0.01,Shocks!$E64*ABS(RFR_spot_no_VA!X64) ),5)</f>
        <v>3.9190000000000003E-2</v>
      </c>
      <c r="Y64" s="38">
        <f>ROUND(RFR_spot_no_VA!Y64 + MAX(0.01,Shocks!$E64*ABS(RFR_spot_no_VA!Y64) ),5)</f>
        <v>3.9190000000000003E-2</v>
      </c>
      <c r="Z64" s="38">
        <f>ROUND(RFR_spot_no_VA!Z64 + MAX(0.01,Shocks!$E64*ABS(RFR_spot_no_VA!Z64) ),5)</f>
        <v>4.4380000000000003E-2</v>
      </c>
      <c r="AA64" s="38">
        <f>ROUND(RFR_spot_no_VA!AA64 + MAX(0.01,Shocks!$E64*ABS(RFR_spot_no_VA!AA64) ),5)</f>
        <v>5.1729999999999998E-2</v>
      </c>
      <c r="AB64" s="38">
        <f>ROUND(RFR_spot_no_VA!AB64 + MAX(0.01,Shocks!$E64*ABS(RFR_spot_no_VA!AB64) ),5)</f>
        <v>3.9190000000000003E-2</v>
      </c>
      <c r="AC64" s="38">
        <f>ROUND(RFR_spot_no_VA!AC64 + MAX(0.01,Shocks!$E64*ABS(RFR_spot_no_VA!AC64) ),5)</f>
        <v>5.8450000000000002E-2</v>
      </c>
      <c r="AD64" s="38">
        <f>ROUND(RFR_spot_no_VA!AD64 + MAX(0.01,Shocks!$E64*ABS(RFR_spot_no_VA!AD64) ),5)</f>
        <v>0.10891000000000001</v>
      </c>
      <c r="AE64" s="38">
        <f>ROUND(RFR_spot_no_VA!AE64 + MAX(0.01,Shocks!$E64*ABS(RFR_spot_no_VA!AE64) ),5)</f>
        <v>3.9190000000000003E-2</v>
      </c>
      <c r="AF64" s="38">
        <f>ROUND(RFR_spot_no_VA!AF64 + MAX(0.01,Shocks!$E64*ABS(RFR_spot_no_VA!AF64) ),5)</f>
        <v>3.9190000000000003E-2</v>
      </c>
      <c r="AG64" s="38">
        <f>ROUND(RFR_spot_no_VA!AG64 + MAX(0.01,Shocks!$E64*ABS(RFR_spot_no_VA!AG64) ),5)</f>
        <v>3.9190000000000003E-2</v>
      </c>
      <c r="AH64" s="38">
        <f>ROUND(RFR_spot_no_VA!AH64 + MAX(0.01,Shocks!$E64*ABS(RFR_spot_no_VA!AH64) ),5)</f>
        <v>4.1259999999999998E-2</v>
      </c>
      <c r="AI64" s="38">
        <f>ROUND(RFR_spot_no_VA!AI64 + MAX(0.01,Shocks!$E64*ABS(RFR_spot_no_VA!AI64) ),5)</f>
        <v>2.861E-2</v>
      </c>
      <c r="AJ64" s="38">
        <f>ROUND(RFR_spot_no_VA!AJ64 + MAX(0.01,Shocks!$E64*ABS(RFR_spot_no_VA!AJ64) ),5)</f>
        <v>4.512E-2</v>
      </c>
      <c r="AK64" s="38">
        <f>ROUND(RFR_spot_no_VA!AK64 + MAX(0.01,Shocks!$E64*ABS(RFR_spot_no_VA!AK64) ),5)</f>
        <v>4.8809999999999999E-2</v>
      </c>
      <c r="AL64" s="38">
        <f>ROUND(RFR_spot_no_VA!AL64 + MAX(0.01,Shocks!$E64*ABS(RFR_spot_no_VA!AL64) ),5)</f>
        <v>9.1450000000000004E-2</v>
      </c>
      <c r="AM64" s="38">
        <f>ROUND(RFR_spot_no_VA!AM64 + MAX(0.01,Shocks!$E64*ABS(RFR_spot_no_VA!AM64) ),5)</f>
        <v>4.3159999999999997E-2</v>
      </c>
      <c r="AN64" s="38">
        <f>ROUND(RFR_spot_no_VA!AN64 + MAX(0.01,Shocks!$E64*ABS(RFR_spot_no_VA!AN64) ),5)</f>
        <v>6.1370000000000001E-2</v>
      </c>
      <c r="AO64" s="38">
        <f>ROUND(RFR_spot_no_VA!AO64 + MAX(0.01,Shocks!$E64*ABS(RFR_spot_no_VA!AO64) ),5)</f>
        <v>4.6350000000000002E-2</v>
      </c>
      <c r="AP64" s="38">
        <f>ROUND(RFR_spot_no_VA!AP64 + MAX(0.01,Shocks!$E64*ABS(RFR_spot_no_VA!AP64) ),5)</f>
        <v>8.2699999999999996E-2</v>
      </c>
      <c r="AQ64" s="38">
        <f>ROUND(RFR_spot_no_VA!AQ64 + MAX(0.01,Shocks!$E64*ABS(RFR_spot_no_VA!AQ64) ),5)</f>
        <v>4.394E-2</v>
      </c>
      <c r="AR64" s="38">
        <f>ROUND(RFR_spot_no_VA!AR64 + MAX(0.01,Shocks!$E64*ABS(RFR_spot_no_VA!AR64) ),5)</f>
        <v>6.9919999999999996E-2</v>
      </c>
      <c r="AS64" s="38">
        <f>ROUND(RFR_spot_no_VA!AS64 + MAX(0.01,Shocks!$E64*ABS(RFR_spot_no_VA!AS64) ),5)</f>
        <v>3.3610000000000001E-2</v>
      </c>
      <c r="AT64" s="38">
        <f>ROUND(RFR_spot_no_VA!AT64 + MAX(0.01,Shocks!$E64*ABS(RFR_spot_no_VA!AT64) ),5)</f>
        <v>4.8669999999999998E-2</v>
      </c>
      <c r="AU64" s="38">
        <f>ROUND(RFR_spot_no_VA!AU64 + MAX(0.01,Shocks!$E64*ABS(RFR_spot_no_VA!AU64) ),5)</f>
        <v>7.3370000000000005E-2</v>
      </c>
      <c r="AV64" s="38">
        <f>ROUND(RFR_spot_no_VA!AV64 + MAX(0.01,Shocks!$E64*ABS(RFR_spot_no_VA!AV64) ),5)</f>
        <v>5.0459999999999998E-2</v>
      </c>
      <c r="AW64" s="38">
        <f>ROUND(RFR_spot_no_VA!AW64 + MAX(0.01,Shocks!$E64*ABS(RFR_spot_no_VA!AW64) ),5)</f>
        <v>4.1700000000000001E-2</v>
      </c>
      <c r="AX64" s="38">
        <f>ROUND(RFR_spot_no_VA!AX64 + MAX(0.01,Shocks!$E64*ABS(RFR_spot_no_VA!AX64) ),5)</f>
        <v>9.3420000000000003E-2</v>
      </c>
      <c r="AY64" s="38">
        <f>ROUND(RFR_spot_no_VA!AY64 + MAX(0.01,Shocks!$E64*ABS(RFR_spot_no_VA!AY64) ),5)</f>
        <v>3.9710000000000002E-2</v>
      </c>
      <c r="AZ64" s="38">
        <f>ROUND(RFR_spot_no_VA!AZ64 + MAX(0.01,Shocks!$E64*ABS(RFR_spot_no_VA!AZ64) ),5)</f>
        <v>3.7069999999999999E-2</v>
      </c>
      <c r="BA64" s="38">
        <f>ROUND(RFR_spot_no_VA!BA64 + MAX(0.01,Shocks!$E64*ABS(RFR_spot_no_VA!BA64) ),5)</f>
        <v>4.2360000000000002E-2</v>
      </c>
      <c r="BB64" s="38">
        <f>ROUND(RFR_spot_no_VA!BB64 + MAX(0.01,Shocks!$E64*ABS(RFR_spot_no_VA!BB64) ),5)</f>
        <v>0.14074999999999999</v>
      </c>
      <c r="BC64" s="38">
        <f>ROUND(RFR_spot_no_VA!BC64 + MAX(0.01,Shocks!$E64*ABS(RFR_spot_no_VA!BC64) ),5)</f>
        <v>4.4170000000000001E-2</v>
      </c>
      <c r="BD64" s="39"/>
      <c r="BE64" s="2"/>
    </row>
    <row r="65" spans="1:57" x14ac:dyDescent="0.25">
      <c r="A65" s="2"/>
      <c r="B65" s="4">
        <f>RFR_spot_no_VA!B65</f>
        <v>55</v>
      </c>
      <c r="C65" s="40">
        <f>ROUND(RFR_spot_no_VA!C65 + MAX(0.01,Shocks!$E65*ABS(RFR_spot_no_VA!C65) ),5)</f>
        <v>3.9260000000000003E-2</v>
      </c>
      <c r="D65" s="40">
        <f>ROUND(RFR_spot_no_VA!D65 + MAX(0.01,Shocks!$E65*ABS(RFR_spot_no_VA!D65) ),5)</f>
        <v>3.9260000000000003E-2</v>
      </c>
      <c r="E65" s="40">
        <f>ROUND(RFR_spot_no_VA!E65 + MAX(0.01,Shocks!$E65*ABS(RFR_spot_no_VA!E65) ),5)</f>
        <v>3.9260000000000003E-2</v>
      </c>
      <c r="F65" s="40">
        <f>ROUND(RFR_spot_no_VA!F65 + MAX(0.01,Shocks!$E65*ABS(RFR_spot_no_VA!F65) ),5)</f>
        <v>3.9030000000000002E-2</v>
      </c>
      <c r="G65" s="40">
        <f>ROUND(RFR_spot_no_VA!G65 + MAX(0.01,Shocks!$E65*ABS(RFR_spot_no_VA!G65) ),5)</f>
        <v>3.9260000000000003E-2</v>
      </c>
      <c r="H65" s="40">
        <f>ROUND(RFR_spot_no_VA!H65 + MAX(0.01,Shocks!$E65*ABS(RFR_spot_no_VA!H65) ),5)</f>
        <v>3.9260000000000003E-2</v>
      </c>
      <c r="I65" s="40">
        <f>ROUND(RFR_spot_no_VA!I65 + MAX(0.01,Shocks!$E65*ABS(RFR_spot_no_VA!I65) ),5)</f>
        <v>4.5289999999999997E-2</v>
      </c>
      <c r="J65" s="40">
        <f>ROUND(RFR_spot_no_VA!J65 + MAX(0.01,Shocks!$E65*ABS(RFR_spot_no_VA!J65) ),5)</f>
        <v>3.9210000000000002E-2</v>
      </c>
      <c r="K65" s="40">
        <f>ROUND(RFR_spot_no_VA!K65 + MAX(0.01,Shocks!$E65*ABS(RFR_spot_no_VA!K65) ),5)</f>
        <v>3.9260000000000003E-2</v>
      </c>
      <c r="L65" s="40">
        <f>ROUND(RFR_spot_no_VA!L65 + MAX(0.01,Shocks!$E65*ABS(RFR_spot_no_VA!L65) ),5)</f>
        <v>3.9260000000000003E-2</v>
      </c>
      <c r="M65" s="41">
        <f>ROUND(RFR_spot_no_VA!M65 + MAX(0.01,Shocks!$E65*ABS(RFR_spot_no_VA!M65) ),5)</f>
        <v>3.9260000000000003E-2</v>
      </c>
      <c r="N65" s="41">
        <f>ROUND(RFR_spot_no_VA!N65 + MAX(0.01,Shocks!$E65*ABS(RFR_spot_no_VA!N65) ),5)</f>
        <v>3.9260000000000003E-2</v>
      </c>
      <c r="O65" s="41">
        <f>ROUND(RFR_spot_no_VA!O65 + MAX(0.01,Shocks!$E65*ABS(RFR_spot_no_VA!O65) ),5)</f>
        <v>3.9260000000000003E-2</v>
      </c>
      <c r="P65" s="41">
        <f>ROUND(RFR_spot_no_VA!P65 + MAX(0.01,Shocks!$E65*ABS(RFR_spot_no_VA!P65) ),5)</f>
        <v>6.5960000000000005E-2</v>
      </c>
      <c r="Q65" s="41">
        <f>ROUND(RFR_spot_no_VA!Q65 + MAX(0.01,Shocks!$E65*ABS(RFR_spot_no_VA!Q65) ),5)</f>
        <v>4.9450000000000001E-2</v>
      </c>
      <c r="R65" s="41">
        <f>ROUND(RFR_spot_no_VA!R65 + MAX(0.01,Shocks!$E65*ABS(RFR_spot_no_VA!R65) ),5)</f>
        <v>3.9260000000000003E-2</v>
      </c>
      <c r="S65" s="41">
        <f>ROUND(RFR_spot_no_VA!S65 + MAX(0.01,Shocks!$E65*ABS(RFR_spot_no_VA!S65) ),5)</f>
        <v>3.9260000000000003E-2</v>
      </c>
      <c r="T65" s="41">
        <f>ROUND(RFR_spot_no_VA!T65 + MAX(0.01,Shocks!$E65*ABS(RFR_spot_no_VA!T65) ),5)</f>
        <v>3.9260000000000003E-2</v>
      </c>
      <c r="U65" s="41">
        <f>ROUND(RFR_spot_no_VA!U65 + MAX(0.01,Shocks!$E65*ABS(RFR_spot_no_VA!U65) ),5)</f>
        <v>2.869E-2</v>
      </c>
      <c r="V65" s="41">
        <f>ROUND(RFR_spot_no_VA!V65 + MAX(0.01,Shocks!$E65*ABS(RFR_spot_no_VA!V65) ),5)</f>
        <v>3.9260000000000003E-2</v>
      </c>
      <c r="W65" s="41">
        <f>ROUND(RFR_spot_no_VA!W65 + MAX(0.01,Shocks!$E65*ABS(RFR_spot_no_VA!W65) ),5)</f>
        <v>3.9260000000000003E-2</v>
      </c>
      <c r="X65" s="41">
        <f>ROUND(RFR_spot_no_VA!X65 + MAX(0.01,Shocks!$E65*ABS(RFR_spot_no_VA!X65) ),5)</f>
        <v>3.9260000000000003E-2</v>
      </c>
      <c r="Y65" s="41">
        <f>ROUND(RFR_spot_no_VA!Y65 + MAX(0.01,Shocks!$E65*ABS(RFR_spot_no_VA!Y65) ),5)</f>
        <v>3.9260000000000003E-2</v>
      </c>
      <c r="Z65" s="41">
        <f>ROUND(RFR_spot_no_VA!Z65 + MAX(0.01,Shocks!$E65*ABS(RFR_spot_no_VA!Z65) ),5)</f>
        <v>4.4359999999999997E-2</v>
      </c>
      <c r="AA65" s="41">
        <f>ROUND(RFR_spot_no_VA!AA65 + MAX(0.01,Shocks!$E65*ABS(RFR_spot_no_VA!AA65) ),5)</f>
        <v>5.1580000000000001E-2</v>
      </c>
      <c r="AB65" s="41">
        <f>ROUND(RFR_spot_no_VA!AB65 + MAX(0.01,Shocks!$E65*ABS(RFR_spot_no_VA!AB65) ),5)</f>
        <v>3.9260000000000003E-2</v>
      </c>
      <c r="AC65" s="41">
        <f>ROUND(RFR_spot_no_VA!AC65 + MAX(0.01,Shocks!$E65*ABS(RFR_spot_no_VA!AC65) ),5)</f>
        <v>5.8090000000000003E-2</v>
      </c>
      <c r="AD65" s="41">
        <f>ROUND(RFR_spot_no_VA!AD65 + MAX(0.01,Shocks!$E65*ABS(RFR_spot_no_VA!AD65) ),5)</f>
        <v>0.10802</v>
      </c>
      <c r="AE65" s="41">
        <f>ROUND(RFR_spot_no_VA!AE65 + MAX(0.01,Shocks!$E65*ABS(RFR_spot_no_VA!AE65) ),5)</f>
        <v>3.9260000000000003E-2</v>
      </c>
      <c r="AF65" s="41">
        <f>ROUND(RFR_spot_no_VA!AF65 + MAX(0.01,Shocks!$E65*ABS(RFR_spot_no_VA!AF65) ),5)</f>
        <v>3.9260000000000003E-2</v>
      </c>
      <c r="AG65" s="41">
        <f>ROUND(RFR_spot_no_VA!AG65 + MAX(0.01,Shocks!$E65*ABS(RFR_spot_no_VA!AG65) ),5)</f>
        <v>3.9260000000000003E-2</v>
      </c>
      <c r="AH65" s="41">
        <f>ROUND(RFR_spot_no_VA!AH65 + MAX(0.01,Shocks!$E65*ABS(RFR_spot_no_VA!AH65) ),5)</f>
        <v>4.129E-2</v>
      </c>
      <c r="AI65" s="41">
        <f>ROUND(RFR_spot_no_VA!AI65 + MAX(0.01,Shocks!$E65*ABS(RFR_spot_no_VA!AI65) ),5)</f>
        <v>2.869E-2</v>
      </c>
      <c r="AJ65" s="41">
        <f>ROUND(RFR_spot_no_VA!AJ65 + MAX(0.01,Shocks!$E65*ABS(RFR_spot_no_VA!AJ65) ),5)</f>
        <v>4.5039999999999997E-2</v>
      </c>
      <c r="AK65" s="41">
        <f>ROUND(RFR_spot_no_VA!AK65 + MAX(0.01,Shocks!$E65*ABS(RFR_spot_no_VA!AK65) ),5)</f>
        <v>4.87E-2</v>
      </c>
      <c r="AL65" s="41">
        <f>ROUND(RFR_spot_no_VA!AL65 + MAX(0.01,Shocks!$E65*ABS(RFR_spot_no_VA!AL65) ),5)</f>
        <v>9.0859999999999996E-2</v>
      </c>
      <c r="AM65" s="41">
        <f>ROUND(RFR_spot_no_VA!AM65 + MAX(0.01,Shocks!$E65*ABS(RFR_spot_no_VA!AM65) ),5)</f>
        <v>4.3150000000000001E-2</v>
      </c>
      <c r="AN65" s="41">
        <f>ROUND(RFR_spot_no_VA!AN65 + MAX(0.01,Shocks!$E65*ABS(RFR_spot_no_VA!AN65) ),5)</f>
        <v>6.1190000000000001E-2</v>
      </c>
      <c r="AO65" s="41">
        <f>ROUND(RFR_spot_no_VA!AO65 + MAX(0.01,Shocks!$E65*ABS(RFR_spot_no_VA!AO65) ),5)</f>
        <v>4.648E-2</v>
      </c>
      <c r="AP65" s="41">
        <f>ROUND(RFR_spot_no_VA!AP65 + MAX(0.01,Shocks!$E65*ABS(RFR_spot_no_VA!AP65) ),5)</f>
        <v>8.2110000000000002E-2</v>
      </c>
      <c r="AQ65" s="41">
        <f>ROUND(RFR_spot_no_VA!AQ65 + MAX(0.01,Shocks!$E65*ABS(RFR_spot_no_VA!AQ65) ),5)</f>
        <v>4.3920000000000001E-2</v>
      </c>
      <c r="AR65" s="41">
        <f>ROUND(RFR_spot_no_VA!AR65 + MAX(0.01,Shocks!$E65*ABS(RFR_spot_no_VA!AR65) ),5)</f>
        <v>6.9800000000000001E-2</v>
      </c>
      <c r="AS65" s="41">
        <f>ROUND(RFR_spot_no_VA!AS65 + MAX(0.01,Shocks!$E65*ABS(RFR_spot_no_VA!AS65) ),5)</f>
        <v>3.3779999999999998E-2</v>
      </c>
      <c r="AT65" s="41">
        <f>ROUND(RFR_spot_no_VA!AT65 + MAX(0.01,Shocks!$E65*ABS(RFR_spot_no_VA!AT65) ),5)</f>
        <v>4.8619999999999997E-2</v>
      </c>
      <c r="AU65" s="41">
        <f>ROUND(RFR_spot_no_VA!AU65 + MAX(0.01,Shocks!$E65*ABS(RFR_spot_no_VA!AU65) ),5)</f>
        <v>7.2950000000000001E-2</v>
      </c>
      <c r="AV65" s="41">
        <f>ROUND(RFR_spot_no_VA!AV65 + MAX(0.01,Shocks!$E65*ABS(RFR_spot_no_VA!AV65) ),5)</f>
        <v>5.033E-2</v>
      </c>
      <c r="AW65" s="41">
        <f>ROUND(RFR_spot_no_VA!AW65 + MAX(0.01,Shocks!$E65*ABS(RFR_spot_no_VA!AW65) ),5)</f>
        <v>4.172E-2</v>
      </c>
      <c r="AX65" s="41">
        <f>ROUND(RFR_spot_no_VA!AX65 + MAX(0.01,Shocks!$E65*ABS(RFR_spot_no_VA!AX65) ),5)</f>
        <v>9.2850000000000002E-2</v>
      </c>
      <c r="AY65" s="41">
        <f>ROUND(RFR_spot_no_VA!AY65 + MAX(0.01,Shocks!$E65*ABS(RFR_spot_no_VA!AY65) ),5)</f>
        <v>3.9759999999999997E-2</v>
      </c>
      <c r="AZ65" s="41">
        <f>ROUND(RFR_spot_no_VA!AZ65 + MAX(0.01,Shocks!$E65*ABS(RFR_spot_no_VA!AZ65) ),5)</f>
        <v>3.7179999999999998E-2</v>
      </c>
      <c r="BA65" s="41">
        <f>ROUND(RFR_spot_no_VA!BA65 + MAX(0.01,Shocks!$E65*ABS(RFR_spot_no_VA!BA65) ),5)</f>
        <v>4.2369999999999998E-2</v>
      </c>
      <c r="BB65" s="41">
        <f>ROUND(RFR_spot_no_VA!BB65 + MAX(0.01,Shocks!$E65*ABS(RFR_spot_no_VA!BB65) ),5)</f>
        <v>0.13925000000000001</v>
      </c>
      <c r="BC65" s="41">
        <f>ROUND(RFR_spot_no_VA!BC65 + MAX(0.01,Shocks!$E65*ABS(RFR_spot_no_VA!BC65) ),5)</f>
        <v>4.4139999999999999E-2</v>
      </c>
      <c r="BD65" s="39"/>
      <c r="BE65" s="2"/>
    </row>
    <row r="66" spans="1:57" x14ac:dyDescent="0.25">
      <c r="A66" s="2"/>
      <c r="B66" s="2">
        <f>RFR_spot_no_VA!B66</f>
        <v>56</v>
      </c>
      <c r="C66" s="37">
        <f>ROUND(RFR_spot_no_VA!C66 + MAX(0.01,Shocks!$E66*ABS(RFR_spot_no_VA!C66) ),5)</f>
        <v>3.9320000000000001E-2</v>
      </c>
      <c r="D66" s="37">
        <f>ROUND(RFR_spot_no_VA!D66 + MAX(0.01,Shocks!$E66*ABS(RFR_spot_no_VA!D66) ),5)</f>
        <v>3.9320000000000001E-2</v>
      </c>
      <c r="E66" s="37">
        <f>ROUND(RFR_spot_no_VA!E66 + MAX(0.01,Shocks!$E66*ABS(RFR_spot_no_VA!E66) ),5)</f>
        <v>3.9320000000000001E-2</v>
      </c>
      <c r="F66" s="37">
        <f>ROUND(RFR_spot_no_VA!F66 + MAX(0.01,Shocks!$E66*ABS(RFR_spot_no_VA!F66) ),5)</f>
        <v>3.9100000000000003E-2</v>
      </c>
      <c r="G66" s="37">
        <f>ROUND(RFR_spot_no_VA!G66 + MAX(0.01,Shocks!$E66*ABS(RFR_spot_no_VA!G66) ),5)</f>
        <v>3.9320000000000001E-2</v>
      </c>
      <c r="H66" s="37">
        <f>ROUND(RFR_spot_no_VA!H66 + MAX(0.01,Shocks!$E66*ABS(RFR_spot_no_VA!H66) ),5)</f>
        <v>3.9320000000000001E-2</v>
      </c>
      <c r="I66" s="37">
        <f>ROUND(RFR_spot_no_VA!I66 + MAX(0.01,Shocks!$E66*ABS(RFR_spot_no_VA!I66) ),5)</f>
        <v>4.5260000000000002E-2</v>
      </c>
      <c r="J66" s="37">
        <f>ROUND(RFR_spot_no_VA!J66 + MAX(0.01,Shocks!$E66*ABS(RFR_spot_no_VA!J66) ),5)</f>
        <v>3.9280000000000002E-2</v>
      </c>
      <c r="K66" s="37">
        <f>ROUND(RFR_spot_no_VA!K66 + MAX(0.01,Shocks!$E66*ABS(RFR_spot_no_VA!K66) ),5)</f>
        <v>3.9320000000000001E-2</v>
      </c>
      <c r="L66" s="37">
        <f>ROUND(RFR_spot_no_VA!L66 + MAX(0.01,Shocks!$E66*ABS(RFR_spot_no_VA!L66) ),5)</f>
        <v>3.9320000000000001E-2</v>
      </c>
      <c r="M66" s="38">
        <f>ROUND(RFR_spot_no_VA!M66 + MAX(0.01,Shocks!$E66*ABS(RFR_spot_no_VA!M66) ),5)</f>
        <v>3.9320000000000001E-2</v>
      </c>
      <c r="N66" s="38">
        <f>ROUND(RFR_spot_no_VA!N66 + MAX(0.01,Shocks!$E66*ABS(RFR_spot_no_VA!N66) ),5)</f>
        <v>3.9320000000000001E-2</v>
      </c>
      <c r="O66" s="38">
        <f>ROUND(RFR_spot_no_VA!O66 + MAX(0.01,Shocks!$E66*ABS(RFR_spot_no_VA!O66) ),5)</f>
        <v>3.9320000000000001E-2</v>
      </c>
      <c r="P66" s="38">
        <f>ROUND(RFR_spot_no_VA!P66 + MAX(0.01,Shocks!$E66*ABS(RFR_spot_no_VA!P66) ),5)</f>
        <v>6.5699999999999995E-2</v>
      </c>
      <c r="Q66" s="38">
        <f>ROUND(RFR_spot_no_VA!Q66 + MAX(0.01,Shocks!$E66*ABS(RFR_spot_no_VA!Q66) ),5)</f>
        <v>4.9329999999999999E-2</v>
      </c>
      <c r="R66" s="38">
        <f>ROUND(RFR_spot_no_VA!R66 + MAX(0.01,Shocks!$E66*ABS(RFR_spot_no_VA!R66) ),5)</f>
        <v>3.9320000000000001E-2</v>
      </c>
      <c r="S66" s="38">
        <f>ROUND(RFR_spot_no_VA!S66 + MAX(0.01,Shocks!$E66*ABS(RFR_spot_no_VA!S66) ),5)</f>
        <v>3.9320000000000001E-2</v>
      </c>
      <c r="T66" s="38">
        <f>ROUND(RFR_spot_no_VA!T66 + MAX(0.01,Shocks!$E66*ABS(RFR_spot_no_VA!T66) ),5)</f>
        <v>3.9320000000000001E-2</v>
      </c>
      <c r="U66" s="38">
        <f>ROUND(RFR_spot_no_VA!U66 + MAX(0.01,Shocks!$E66*ABS(RFR_spot_no_VA!U66) ),5)</f>
        <v>2.8760000000000001E-2</v>
      </c>
      <c r="V66" s="38">
        <f>ROUND(RFR_spot_no_VA!V66 + MAX(0.01,Shocks!$E66*ABS(RFR_spot_no_VA!V66) ),5)</f>
        <v>3.9320000000000001E-2</v>
      </c>
      <c r="W66" s="38">
        <f>ROUND(RFR_spot_no_VA!W66 + MAX(0.01,Shocks!$E66*ABS(RFR_spot_no_VA!W66) ),5)</f>
        <v>3.9320000000000001E-2</v>
      </c>
      <c r="X66" s="38">
        <f>ROUND(RFR_spot_no_VA!X66 + MAX(0.01,Shocks!$E66*ABS(RFR_spot_no_VA!X66) ),5)</f>
        <v>3.9320000000000001E-2</v>
      </c>
      <c r="Y66" s="38">
        <f>ROUND(RFR_spot_no_VA!Y66 + MAX(0.01,Shocks!$E66*ABS(RFR_spot_no_VA!Y66) ),5)</f>
        <v>3.9320000000000001E-2</v>
      </c>
      <c r="Z66" s="38">
        <f>ROUND(RFR_spot_no_VA!Z66 + MAX(0.01,Shocks!$E66*ABS(RFR_spot_no_VA!Z66) ),5)</f>
        <v>4.4339999999999997E-2</v>
      </c>
      <c r="AA66" s="38">
        <f>ROUND(RFR_spot_no_VA!AA66 + MAX(0.01,Shocks!$E66*ABS(RFR_spot_no_VA!AA66) ),5)</f>
        <v>5.1429999999999997E-2</v>
      </c>
      <c r="AB66" s="38">
        <f>ROUND(RFR_spot_no_VA!AB66 + MAX(0.01,Shocks!$E66*ABS(RFR_spot_no_VA!AB66) ),5)</f>
        <v>3.9320000000000001E-2</v>
      </c>
      <c r="AC66" s="38">
        <f>ROUND(RFR_spot_no_VA!AC66 + MAX(0.01,Shocks!$E66*ABS(RFR_spot_no_VA!AC66) ),5)</f>
        <v>5.7750000000000003E-2</v>
      </c>
      <c r="AD66" s="38">
        <f>ROUND(RFR_spot_no_VA!AD66 + MAX(0.01,Shocks!$E66*ABS(RFR_spot_no_VA!AD66) ),5)</f>
        <v>0.10716000000000001</v>
      </c>
      <c r="AE66" s="38">
        <f>ROUND(RFR_spot_no_VA!AE66 + MAX(0.01,Shocks!$E66*ABS(RFR_spot_no_VA!AE66) ),5)</f>
        <v>3.9320000000000001E-2</v>
      </c>
      <c r="AF66" s="38">
        <f>ROUND(RFR_spot_no_VA!AF66 + MAX(0.01,Shocks!$E66*ABS(RFR_spot_no_VA!AF66) ),5)</f>
        <v>3.9320000000000001E-2</v>
      </c>
      <c r="AG66" s="38">
        <f>ROUND(RFR_spot_no_VA!AG66 + MAX(0.01,Shocks!$E66*ABS(RFR_spot_no_VA!AG66) ),5)</f>
        <v>3.9320000000000001E-2</v>
      </c>
      <c r="AH66" s="38">
        <f>ROUND(RFR_spot_no_VA!AH66 + MAX(0.01,Shocks!$E66*ABS(RFR_spot_no_VA!AH66) ),5)</f>
        <v>4.1320000000000003E-2</v>
      </c>
      <c r="AI66" s="38">
        <f>ROUND(RFR_spot_no_VA!AI66 + MAX(0.01,Shocks!$E66*ABS(RFR_spot_no_VA!AI66) ),5)</f>
        <v>2.8760000000000001E-2</v>
      </c>
      <c r="AJ66" s="38">
        <f>ROUND(RFR_spot_no_VA!AJ66 + MAX(0.01,Shocks!$E66*ABS(RFR_spot_no_VA!AJ66) ),5)</f>
        <v>4.4970000000000003E-2</v>
      </c>
      <c r="AK66" s="38">
        <f>ROUND(RFR_spot_no_VA!AK66 + MAX(0.01,Shocks!$E66*ABS(RFR_spot_no_VA!AK66) ),5)</f>
        <v>4.861E-2</v>
      </c>
      <c r="AL66" s="38">
        <f>ROUND(RFR_spot_no_VA!AL66 + MAX(0.01,Shocks!$E66*ABS(RFR_spot_no_VA!AL66) ),5)</f>
        <v>9.0279999999999999E-2</v>
      </c>
      <c r="AM66" s="38">
        <f>ROUND(RFR_spot_no_VA!AM66 + MAX(0.01,Shocks!$E66*ABS(RFR_spot_no_VA!AM66) ),5)</f>
        <v>4.3150000000000001E-2</v>
      </c>
      <c r="AN66" s="38">
        <f>ROUND(RFR_spot_no_VA!AN66 + MAX(0.01,Shocks!$E66*ABS(RFR_spot_no_VA!AN66) ),5)</f>
        <v>6.1010000000000002E-2</v>
      </c>
      <c r="AO66" s="38">
        <f>ROUND(RFR_spot_no_VA!AO66 + MAX(0.01,Shocks!$E66*ABS(RFR_spot_no_VA!AO66) ),5)</f>
        <v>4.6600000000000003E-2</v>
      </c>
      <c r="AP66" s="38">
        <f>ROUND(RFR_spot_no_VA!AP66 + MAX(0.01,Shocks!$E66*ABS(RFR_spot_no_VA!AP66) ),5)</f>
        <v>8.1540000000000001E-2</v>
      </c>
      <c r="AQ66" s="38">
        <f>ROUND(RFR_spot_no_VA!AQ66 + MAX(0.01,Shocks!$E66*ABS(RFR_spot_no_VA!AQ66) ),5)</f>
        <v>4.3909999999999998E-2</v>
      </c>
      <c r="AR66" s="38">
        <f>ROUND(RFR_spot_no_VA!AR66 + MAX(0.01,Shocks!$E66*ABS(RFR_spot_no_VA!AR66) ),5)</f>
        <v>6.9690000000000002E-2</v>
      </c>
      <c r="AS66" s="38">
        <f>ROUND(RFR_spot_no_VA!AS66 + MAX(0.01,Shocks!$E66*ABS(RFR_spot_no_VA!AS66) ),5)</f>
        <v>3.3939999999999998E-2</v>
      </c>
      <c r="AT66" s="38">
        <f>ROUND(RFR_spot_no_VA!AT66 + MAX(0.01,Shocks!$E66*ABS(RFR_spot_no_VA!AT66) ),5)</f>
        <v>4.8579999999999998E-2</v>
      </c>
      <c r="AU66" s="38">
        <f>ROUND(RFR_spot_no_VA!AU66 + MAX(0.01,Shocks!$E66*ABS(RFR_spot_no_VA!AU66) ),5)</f>
        <v>7.2539999999999993E-2</v>
      </c>
      <c r="AV66" s="38">
        <f>ROUND(RFR_spot_no_VA!AV66 + MAX(0.01,Shocks!$E66*ABS(RFR_spot_no_VA!AV66) ),5)</f>
        <v>5.0200000000000002E-2</v>
      </c>
      <c r="AW66" s="38">
        <f>ROUND(RFR_spot_no_VA!AW66 + MAX(0.01,Shocks!$E66*ABS(RFR_spot_no_VA!AW66) ),5)</f>
        <v>4.1739999999999999E-2</v>
      </c>
      <c r="AX66" s="38">
        <f>ROUND(RFR_spot_no_VA!AX66 + MAX(0.01,Shocks!$E66*ABS(RFR_spot_no_VA!AX66) ),5)</f>
        <v>9.2310000000000003E-2</v>
      </c>
      <c r="AY66" s="38">
        <f>ROUND(RFR_spot_no_VA!AY66 + MAX(0.01,Shocks!$E66*ABS(RFR_spot_no_VA!AY66) ),5)</f>
        <v>3.9820000000000001E-2</v>
      </c>
      <c r="AZ66" s="38">
        <f>ROUND(RFR_spot_no_VA!AZ66 + MAX(0.01,Shocks!$E66*ABS(RFR_spot_no_VA!AZ66) ),5)</f>
        <v>3.7280000000000001E-2</v>
      </c>
      <c r="BA66" s="38">
        <f>ROUND(RFR_spot_no_VA!BA66 + MAX(0.01,Shocks!$E66*ABS(RFR_spot_no_VA!BA66) ),5)</f>
        <v>4.2389999999999997E-2</v>
      </c>
      <c r="BB66" s="38">
        <f>ROUND(RFR_spot_no_VA!BB66 + MAX(0.01,Shocks!$E66*ABS(RFR_spot_no_VA!BB66) ),5)</f>
        <v>0.13780999999999999</v>
      </c>
      <c r="BC66" s="38">
        <f>ROUND(RFR_spot_no_VA!BC66 + MAX(0.01,Shocks!$E66*ABS(RFR_spot_no_VA!BC66) ),5)</f>
        <v>4.4110000000000003E-2</v>
      </c>
      <c r="BD66" s="39"/>
      <c r="BE66" s="2"/>
    </row>
    <row r="67" spans="1:57" x14ac:dyDescent="0.25">
      <c r="A67" s="2"/>
      <c r="B67" s="2">
        <f>RFR_spot_no_VA!B67</f>
        <v>57</v>
      </c>
      <c r="C67" s="37">
        <f>ROUND(RFR_spot_no_VA!C67 + MAX(0.01,Shocks!$E67*ABS(RFR_spot_no_VA!C67) ),5)</f>
        <v>3.9379999999999998E-2</v>
      </c>
      <c r="D67" s="37">
        <f>ROUND(RFR_spot_no_VA!D67 + MAX(0.01,Shocks!$E67*ABS(RFR_spot_no_VA!D67) ),5)</f>
        <v>3.9379999999999998E-2</v>
      </c>
      <c r="E67" s="37">
        <f>ROUND(RFR_spot_no_VA!E67 + MAX(0.01,Shocks!$E67*ABS(RFR_spot_no_VA!E67) ),5)</f>
        <v>3.9379999999999998E-2</v>
      </c>
      <c r="F67" s="37">
        <f>ROUND(RFR_spot_no_VA!F67 + MAX(0.01,Shocks!$E67*ABS(RFR_spot_no_VA!F67) ),5)</f>
        <v>3.916E-2</v>
      </c>
      <c r="G67" s="37">
        <f>ROUND(RFR_spot_no_VA!G67 + MAX(0.01,Shocks!$E67*ABS(RFR_spot_no_VA!G67) ),5)</f>
        <v>3.9379999999999998E-2</v>
      </c>
      <c r="H67" s="37">
        <f>ROUND(RFR_spot_no_VA!H67 + MAX(0.01,Shocks!$E67*ABS(RFR_spot_no_VA!H67) ),5)</f>
        <v>3.9379999999999998E-2</v>
      </c>
      <c r="I67" s="37">
        <f>ROUND(RFR_spot_no_VA!I67 + MAX(0.01,Shocks!$E67*ABS(RFR_spot_no_VA!I67) ),5)</f>
        <v>4.5220000000000003E-2</v>
      </c>
      <c r="J67" s="37">
        <f>ROUND(RFR_spot_no_VA!J67 + MAX(0.01,Shocks!$E67*ABS(RFR_spot_no_VA!J67) ),5)</f>
        <v>3.934E-2</v>
      </c>
      <c r="K67" s="37">
        <f>ROUND(RFR_spot_no_VA!K67 + MAX(0.01,Shocks!$E67*ABS(RFR_spot_no_VA!K67) ),5)</f>
        <v>3.9379999999999998E-2</v>
      </c>
      <c r="L67" s="37">
        <f>ROUND(RFR_spot_no_VA!L67 + MAX(0.01,Shocks!$E67*ABS(RFR_spot_no_VA!L67) ),5)</f>
        <v>3.9379999999999998E-2</v>
      </c>
      <c r="M67" s="38">
        <f>ROUND(RFR_spot_no_VA!M67 + MAX(0.01,Shocks!$E67*ABS(RFR_spot_no_VA!M67) ),5)</f>
        <v>3.9379999999999998E-2</v>
      </c>
      <c r="N67" s="38">
        <f>ROUND(RFR_spot_no_VA!N67 + MAX(0.01,Shocks!$E67*ABS(RFR_spot_no_VA!N67) ),5)</f>
        <v>3.9379999999999998E-2</v>
      </c>
      <c r="O67" s="38">
        <f>ROUND(RFR_spot_no_VA!O67 + MAX(0.01,Shocks!$E67*ABS(RFR_spot_no_VA!O67) ),5)</f>
        <v>3.9379999999999998E-2</v>
      </c>
      <c r="P67" s="38">
        <f>ROUND(RFR_spot_no_VA!P67 + MAX(0.01,Shocks!$E67*ABS(RFR_spot_no_VA!P67) ),5)</f>
        <v>6.5439999999999998E-2</v>
      </c>
      <c r="Q67" s="38">
        <f>ROUND(RFR_spot_no_VA!Q67 + MAX(0.01,Shocks!$E67*ABS(RFR_spot_no_VA!Q67) ),5)</f>
        <v>4.922E-2</v>
      </c>
      <c r="R67" s="38">
        <f>ROUND(RFR_spot_no_VA!R67 + MAX(0.01,Shocks!$E67*ABS(RFR_spot_no_VA!R67) ),5)</f>
        <v>3.9379999999999998E-2</v>
      </c>
      <c r="S67" s="38">
        <f>ROUND(RFR_spot_no_VA!S67 + MAX(0.01,Shocks!$E67*ABS(RFR_spot_no_VA!S67) ),5)</f>
        <v>3.9379999999999998E-2</v>
      </c>
      <c r="T67" s="38">
        <f>ROUND(RFR_spot_no_VA!T67 + MAX(0.01,Shocks!$E67*ABS(RFR_spot_no_VA!T67) ),5)</f>
        <v>3.9379999999999998E-2</v>
      </c>
      <c r="U67" s="38">
        <f>ROUND(RFR_spot_no_VA!U67 + MAX(0.01,Shocks!$E67*ABS(RFR_spot_no_VA!U67) ),5)</f>
        <v>2.8830000000000001E-2</v>
      </c>
      <c r="V67" s="38">
        <f>ROUND(RFR_spot_no_VA!V67 + MAX(0.01,Shocks!$E67*ABS(RFR_spot_no_VA!V67) ),5)</f>
        <v>3.9379999999999998E-2</v>
      </c>
      <c r="W67" s="38">
        <f>ROUND(RFR_spot_no_VA!W67 + MAX(0.01,Shocks!$E67*ABS(RFR_spot_no_VA!W67) ),5)</f>
        <v>3.9379999999999998E-2</v>
      </c>
      <c r="X67" s="38">
        <f>ROUND(RFR_spot_no_VA!X67 + MAX(0.01,Shocks!$E67*ABS(RFR_spot_no_VA!X67) ),5)</f>
        <v>3.9379999999999998E-2</v>
      </c>
      <c r="Y67" s="38">
        <f>ROUND(RFR_spot_no_VA!Y67 + MAX(0.01,Shocks!$E67*ABS(RFR_spot_no_VA!Y67) ),5)</f>
        <v>3.9379999999999998E-2</v>
      </c>
      <c r="Z67" s="38">
        <f>ROUND(RFR_spot_no_VA!Z67 + MAX(0.01,Shocks!$E67*ABS(RFR_spot_no_VA!Z67) ),5)</f>
        <v>4.4319999999999998E-2</v>
      </c>
      <c r="AA67" s="38">
        <f>ROUND(RFR_spot_no_VA!AA67 + MAX(0.01,Shocks!$E67*ABS(RFR_spot_no_VA!AA67) ),5)</f>
        <v>5.1279999999999999E-2</v>
      </c>
      <c r="AB67" s="38">
        <f>ROUND(RFR_spot_no_VA!AB67 + MAX(0.01,Shocks!$E67*ABS(RFR_spot_no_VA!AB67) ),5)</f>
        <v>3.9379999999999998E-2</v>
      </c>
      <c r="AC67" s="38">
        <f>ROUND(RFR_spot_no_VA!AC67 + MAX(0.01,Shocks!$E67*ABS(RFR_spot_no_VA!AC67) ),5)</f>
        <v>5.7410000000000003E-2</v>
      </c>
      <c r="AD67" s="38">
        <f>ROUND(RFR_spot_no_VA!AD67 + MAX(0.01,Shocks!$E67*ABS(RFR_spot_no_VA!AD67) ),5)</f>
        <v>0.10632999999999999</v>
      </c>
      <c r="AE67" s="38">
        <f>ROUND(RFR_spot_no_VA!AE67 + MAX(0.01,Shocks!$E67*ABS(RFR_spot_no_VA!AE67) ),5)</f>
        <v>3.9379999999999998E-2</v>
      </c>
      <c r="AF67" s="38">
        <f>ROUND(RFR_spot_no_VA!AF67 + MAX(0.01,Shocks!$E67*ABS(RFR_spot_no_VA!AF67) ),5)</f>
        <v>3.9379999999999998E-2</v>
      </c>
      <c r="AG67" s="38">
        <f>ROUND(RFR_spot_no_VA!AG67 + MAX(0.01,Shocks!$E67*ABS(RFR_spot_no_VA!AG67) ),5)</f>
        <v>3.9379999999999998E-2</v>
      </c>
      <c r="AH67" s="38">
        <f>ROUND(RFR_spot_no_VA!AH67 + MAX(0.01,Shocks!$E67*ABS(RFR_spot_no_VA!AH67) ),5)</f>
        <v>4.1349999999999998E-2</v>
      </c>
      <c r="AI67" s="38">
        <f>ROUND(RFR_spot_no_VA!AI67 + MAX(0.01,Shocks!$E67*ABS(RFR_spot_no_VA!AI67) ),5)</f>
        <v>2.8830000000000001E-2</v>
      </c>
      <c r="AJ67" s="38">
        <f>ROUND(RFR_spot_no_VA!AJ67 + MAX(0.01,Shocks!$E67*ABS(RFR_spot_no_VA!AJ67) ),5)</f>
        <v>4.4909999999999999E-2</v>
      </c>
      <c r="AK67" s="38">
        <f>ROUND(RFR_spot_no_VA!AK67 + MAX(0.01,Shocks!$E67*ABS(RFR_spot_no_VA!AK67) ),5)</f>
        <v>4.8509999999999998E-2</v>
      </c>
      <c r="AL67" s="38">
        <f>ROUND(RFR_spot_no_VA!AL67 + MAX(0.01,Shocks!$E67*ABS(RFR_spot_no_VA!AL67) ),5)</f>
        <v>8.9730000000000004E-2</v>
      </c>
      <c r="AM67" s="38">
        <f>ROUND(RFR_spot_no_VA!AM67 + MAX(0.01,Shocks!$E67*ABS(RFR_spot_no_VA!AM67) ),5)</f>
        <v>4.3139999999999998E-2</v>
      </c>
      <c r="AN67" s="38">
        <f>ROUND(RFR_spot_no_VA!AN67 + MAX(0.01,Shocks!$E67*ABS(RFR_spot_no_VA!AN67) ),5)</f>
        <v>6.0839999999999998E-2</v>
      </c>
      <c r="AO67" s="38">
        <f>ROUND(RFR_spot_no_VA!AO67 + MAX(0.01,Shocks!$E67*ABS(RFR_spot_no_VA!AO67) ),5)</f>
        <v>4.6719999999999998E-2</v>
      </c>
      <c r="AP67" s="38">
        <f>ROUND(RFR_spot_no_VA!AP67 + MAX(0.01,Shocks!$E67*ABS(RFR_spot_no_VA!AP67) ),5)</f>
        <v>8.0990000000000006E-2</v>
      </c>
      <c r="AQ67" s="38">
        <f>ROUND(RFR_spot_no_VA!AQ67 + MAX(0.01,Shocks!$E67*ABS(RFR_spot_no_VA!AQ67) ),5)</f>
        <v>4.3900000000000002E-2</v>
      </c>
      <c r="AR67" s="38">
        <f>ROUND(RFR_spot_no_VA!AR67 + MAX(0.01,Shocks!$E67*ABS(RFR_spot_no_VA!AR67) ),5)</f>
        <v>6.9570000000000007E-2</v>
      </c>
      <c r="AS67" s="38">
        <f>ROUND(RFR_spot_no_VA!AS67 + MAX(0.01,Shocks!$E67*ABS(RFR_spot_no_VA!AS67) ),5)</f>
        <v>3.4099999999999998E-2</v>
      </c>
      <c r="AT67" s="38">
        <f>ROUND(RFR_spot_no_VA!AT67 + MAX(0.01,Shocks!$E67*ABS(RFR_spot_no_VA!AT67) ),5)</f>
        <v>4.8529999999999997E-2</v>
      </c>
      <c r="AU67" s="38">
        <f>ROUND(RFR_spot_no_VA!AU67 + MAX(0.01,Shocks!$E67*ABS(RFR_spot_no_VA!AU67) ),5)</f>
        <v>7.2150000000000006E-2</v>
      </c>
      <c r="AV67" s="38">
        <f>ROUND(RFR_spot_no_VA!AV67 + MAX(0.01,Shocks!$E67*ABS(RFR_spot_no_VA!AV67) ),5)</f>
        <v>5.0070000000000003E-2</v>
      </c>
      <c r="AW67" s="38">
        <f>ROUND(RFR_spot_no_VA!AW67 + MAX(0.01,Shocks!$E67*ABS(RFR_spot_no_VA!AW67) ),5)</f>
        <v>4.1759999999999999E-2</v>
      </c>
      <c r="AX67" s="38">
        <f>ROUND(RFR_spot_no_VA!AX67 + MAX(0.01,Shocks!$E67*ABS(RFR_spot_no_VA!AX67) ),5)</f>
        <v>9.178E-2</v>
      </c>
      <c r="AY67" s="38">
        <f>ROUND(RFR_spot_no_VA!AY67 + MAX(0.01,Shocks!$E67*ABS(RFR_spot_no_VA!AY67) ),5)</f>
        <v>3.9870000000000003E-2</v>
      </c>
      <c r="AZ67" s="38">
        <f>ROUND(RFR_spot_no_VA!AZ67 + MAX(0.01,Shocks!$E67*ABS(RFR_spot_no_VA!AZ67) ),5)</f>
        <v>3.737E-2</v>
      </c>
      <c r="BA67" s="38">
        <f>ROUND(RFR_spot_no_VA!BA67 + MAX(0.01,Shocks!$E67*ABS(RFR_spot_no_VA!BA67) ),5)</f>
        <v>4.24E-2</v>
      </c>
      <c r="BB67" s="38">
        <f>ROUND(RFR_spot_no_VA!BB67 + MAX(0.01,Shocks!$E67*ABS(RFR_spot_no_VA!BB67) ),5)</f>
        <v>0.13643</v>
      </c>
      <c r="BC67" s="38">
        <f>ROUND(RFR_spot_no_VA!BC67 + MAX(0.01,Shocks!$E67*ABS(RFR_spot_no_VA!BC67) ),5)</f>
        <v>4.4080000000000001E-2</v>
      </c>
      <c r="BD67" s="39"/>
      <c r="BE67" s="2"/>
    </row>
    <row r="68" spans="1:57" x14ac:dyDescent="0.25">
      <c r="A68" s="2"/>
      <c r="B68" s="2">
        <f>RFR_spot_no_VA!B68</f>
        <v>58</v>
      </c>
      <c r="C68" s="37">
        <f>ROUND(RFR_spot_no_VA!C68 + MAX(0.01,Shocks!$E68*ABS(RFR_spot_no_VA!C68) ),5)</f>
        <v>3.9440000000000003E-2</v>
      </c>
      <c r="D68" s="37">
        <f>ROUND(RFR_spot_no_VA!D68 + MAX(0.01,Shocks!$E68*ABS(RFR_spot_no_VA!D68) ),5)</f>
        <v>3.9440000000000003E-2</v>
      </c>
      <c r="E68" s="37">
        <f>ROUND(RFR_spot_no_VA!E68 + MAX(0.01,Shocks!$E68*ABS(RFR_spot_no_VA!E68) ),5)</f>
        <v>3.9440000000000003E-2</v>
      </c>
      <c r="F68" s="37">
        <f>ROUND(RFR_spot_no_VA!F68 + MAX(0.01,Shocks!$E68*ABS(RFR_spot_no_VA!F68) ),5)</f>
        <v>3.9230000000000001E-2</v>
      </c>
      <c r="G68" s="37">
        <f>ROUND(RFR_spot_no_VA!G68 + MAX(0.01,Shocks!$E68*ABS(RFR_spot_no_VA!G68) ),5)</f>
        <v>3.9440000000000003E-2</v>
      </c>
      <c r="H68" s="37">
        <f>ROUND(RFR_spot_no_VA!H68 + MAX(0.01,Shocks!$E68*ABS(RFR_spot_no_VA!H68) ),5)</f>
        <v>3.9440000000000003E-2</v>
      </c>
      <c r="I68" s="37">
        <f>ROUND(RFR_spot_no_VA!I68 + MAX(0.01,Shocks!$E68*ABS(RFR_spot_no_VA!I68) ),5)</f>
        <v>4.5179999999999998E-2</v>
      </c>
      <c r="J68" s="37">
        <f>ROUND(RFR_spot_no_VA!J68 + MAX(0.01,Shocks!$E68*ABS(RFR_spot_no_VA!J68) ),5)</f>
        <v>3.9399999999999998E-2</v>
      </c>
      <c r="K68" s="37">
        <f>ROUND(RFR_spot_no_VA!K68 + MAX(0.01,Shocks!$E68*ABS(RFR_spot_no_VA!K68) ),5)</f>
        <v>3.9440000000000003E-2</v>
      </c>
      <c r="L68" s="37">
        <f>ROUND(RFR_spot_no_VA!L68 + MAX(0.01,Shocks!$E68*ABS(RFR_spot_no_VA!L68) ),5)</f>
        <v>3.9440000000000003E-2</v>
      </c>
      <c r="M68" s="38">
        <f>ROUND(RFR_spot_no_VA!M68 + MAX(0.01,Shocks!$E68*ABS(RFR_spot_no_VA!M68) ),5)</f>
        <v>3.9440000000000003E-2</v>
      </c>
      <c r="N68" s="38">
        <f>ROUND(RFR_spot_no_VA!N68 + MAX(0.01,Shocks!$E68*ABS(RFR_spot_no_VA!N68) ),5)</f>
        <v>3.9440000000000003E-2</v>
      </c>
      <c r="O68" s="38">
        <f>ROUND(RFR_spot_no_VA!O68 + MAX(0.01,Shocks!$E68*ABS(RFR_spot_no_VA!O68) ),5)</f>
        <v>3.9440000000000003E-2</v>
      </c>
      <c r="P68" s="38">
        <f>ROUND(RFR_spot_no_VA!P68 + MAX(0.01,Shocks!$E68*ABS(RFR_spot_no_VA!P68) ),5)</f>
        <v>6.5189999999999998E-2</v>
      </c>
      <c r="Q68" s="38">
        <f>ROUND(RFR_spot_no_VA!Q68 + MAX(0.01,Shocks!$E68*ABS(RFR_spot_no_VA!Q68) ),5)</f>
        <v>4.9119999999999997E-2</v>
      </c>
      <c r="R68" s="38">
        <f>ROUND(RFR_spot_no_VA!R68 + MAX(0.01,Shocks!$E68*ABS(RFR_spot_no_VA!R68) ),5)</f>
        <v>3.9440000000000003E-2</v>
      </c>
      <c r="S68" s="38">
        <f>ROUND(RFR_spot_no_VA!S68 + MAX(0.01,Shocks!$E68*ABS(RFR_spot_no_VA!S68) ),5)</f>
        <v>3.9440000000000003E-2</v>
      </c>
      <c r="T68" s="38">
        <f>ROUND(RFR_spot_no_VA!T68 + MAX(0.01,Shocks!$E68*ABS(RFR_spot_no_VA!T68) ),5)</f>
        <v>3.9440000000000003E-2</v>
      </c>
      <c r="U68" s="38">
        <f>ROUND(RFR_spot_no_VA!U68 + MAX(0.01,Shocks!$E68*ABS(RFR_spot_no_VA!U68) ),5)</f>
        <v>2.8899999999999999E-2</v>
      </c>
      <c r="V68" s="38">
        <f>ROUND(RFR_spot_no_VA!V68 + MAX(0.01,Shocks!$E68*ABS(RFR_spot_no_VA!V68) ),5)</f>
        <v>3.9440000000000003E-2</v>
      </c>
      <c r="W68" s="38">
        <f>ROUND(RFR_spot_no_VA!W68 + MAX(0.01,Shocks!$E68*ABS(RFR_spot_no_VA!W68) ),5)</f>
        <v>3.9440000000000003E-2</v>
      </c>
      <c r="X68" s="38">
        <f>ROUND(RFR_spot_no_VA!X68 + MAX(0.01,Shocks!$E68*ABS(RFR_spot_no_VA!X68) ),5)</f>
        <v>3.9440000000000003E-2</v>
      </c>
      <c r="Y68" s="38">
        <f>ROUND(RFR_spot_no_VA!Y68 + MAX(0.01,Shocks!$E68*ABS(RFR_spot_no_VA!Y68) ),5)</f>
        <v>3.9440000000000003E-2</v>
      </c>
      <c r="Z68" s="38">
        <f>ROUND(RFR_spot_no_VA!Z68 + MAX(0.01,Shocks!$E68*ABS(RFR_spot_no_VA!Z68) ),5)</f>
        <v>4.4299999999999999E-2</v>
      </c>
      <c r="AA68" s="38">
        <f>ROUND(RFR_spot_no_VA!AA68 + MAX(0.01,Shocks!$E68*ABS(RFR_spot_no_VA!AA68) ),5)</f>
        <v>5.1139999999999998E-2</v>
      </c>
      <c r="AB68" s="38">
        <f>ROUND(RFR_spot_no_VA!AB68 + MAX(0.01,Shocks!$E68*ABS(RFR_spot_no_VA!AB68) ),5)</f>
        <v>3.9440000000000003E-2</v>
      </c>
      <c r="AC68" s="38">
        <f>ROUND(RFR_spot_no_VA!AC68 + MAX(0.01,Shocks!$E68*ABS(RFR_spot_no_VA!AC68) ),5)</f>
        <v>5.7079999999999999E-2</v>
      </c>
      <c r="AD68" s="38">
        <f>ROUND(RFR_spot_no_VA!AD68 + MAX(0.01,Shocks!$E68*ABS(RFR_spot_no_VA!AD68) ),5)</f>
        <v>0.10553</v>
      </c>
      <c r="AE68" s="38">
        <f>ROUND(RFR_spot_no_VA!AE68 + MAX(0.01,Shocks!$E68*ABS(RFR_spot_no_VA!AE68) ),5)</f>
        <v>3.9440000000000003E-2</v>
      </c>
      <c r="AF68" s="38">
        <f>ROUND(RFR_spot_no_VA!AF68 + MAX(0.01,Shocks!$E68*ABS(RFR_spot_no_VA!AF68) ),5)</f>
        <v>3.9440000000000003E-2</v>
      </c>
      <c r="AG68" s="38">
        <f>ROUND(RFR_spot_no_VA!AG68 + MAX(0.01,Shocks!$E68*ABS(RFR_spot_no_VA!AG68) ),5)</f>
        <v>3.9440000000000003E-2</v>
      </c>
      <c r="AH68" s="38">
        <f>ROUND(RFR_spot_no_VA!AH68 + MAX(0.01,Shocks!$E68*ABS(RFR_spot_no_VA!AH68) ),5)</f>
        <v>4.138E-2</v>
      </c>
      <c r="AI68" s="38">
        <f>ROUND(RFR_spot_no_VA!AI68 + MAX(0.01,Shocks!$E68*ABS(RFR_spot_no_VA!AI68) ),5)</f>
        <v>2.8899999999999999E-2</v>
      </c>
      <c r="AJ68" s="38">
        <f>ROUND(RFR_spot_no_VA!AJ68 + MAX(0.01,Shocks!$E68*ABS(RFR_spot_no_VA!AJ68) ),5)</f>
        <v>4.4850000000000001E-2</v>
      </c>
      <c r="AK68" s="38">
        <f>ROUND(RFR_spot_no_VA!AK68 + MAX(0.01,Shocks!$E68*ABS(RFR_spot_no_VA!AK68) ),5)</f>
        <v>4.8419999999999998E-2</v>
      </c>
      <c r="AL68" s="38">
        <f>ROUND(RFR_spot_no_VA!AL68 + MAX(0.01,Shocks!$E68*ABS(RFR_spot_no_VA!AL68) ),5)</f>
        <v>8.9179999999999995E-2</v>
      </c>
      <c r="AM68" s="38">
        <f>ROUND(RFR_spot_no_VA!AM68 + MAX(0.01,Shocks!$E68*ABS(RFR_spot_no_VA!AM68) ),5)</f>
        <v>4.3139999999999998E-2</v>
      </c>
      <c r="AN68" s="38">
        <f>ROUND(RFR_spot_no_VA!AN68 + MAX(0.01,Shocks!$E68*ABS(RFR_spot_no_VA!AN68) ),5)</f>
        <v>6.0670000000000002E-2</v>
      </c>
      <c r="AO68" s="38">
        <f>ROUND(RFR_spot_no_VA!AO68 + MAX(0.01,Shocks!$E68*ABS(RFR_spot_no_VA!AO68) ),5)</f>
        <v>4.6829999999999997E-2</v>
      </c>
      <c r="AP68" s="38">
        <f>ROUND(RFR_spot_no_VA!AP68 + MAX(0.01,Shocks!$E68*ABS(RFR_spot_no_VA!AP68) ),5)</f>
        <v>8.0460000000000004E-2</v>
      </c>
      <c r="AQ68" s="38">
        <f>ROUND(RFR_spot_no_VA!AQ68 + MAX(0.01,Shocks!$E68*ABS(RFR_spot_no_VA!AQ68) ),5)</f>
        <v>4.3880000000000002E-2</v>
      </c>
      <c r="AR68" s="38">
        <f>ROUND(RFR_spot_no_VA!AR68 + MAX(0.01,Shocks!$E68*ABS(RFR_spot_no_VA!AR68) ),5)</f>
        <v>6.9459999999999994E-2</v>
      </c>
      <c r="AS68" s="38">
        <f>ROUND(RFR_spot_no_VA!AS68 + MAX(0.01,Shocks!$E68*ABS(RFR_spot_no_VA!AS68) ),5)</f>
        <v>3.4250000000000003E-2</v>
      </c>
      <c r="AT68" s="38">
        <f>ROUND(RFR_spot_no_VA!AT68 + MAX(0.01,Shocks!$E68*ABS(RFR_spot_no_VA!AT68) ),5)</f>
        <v>4.8489999999999998E-2</v>
      </c>
      <c r="AU68" s="38">
        <f>ROUND(RFR_spot_no_VA!AU68 + MAX(0.01,Shocks!$E68*ABS(RFR_spot_no_VA!AU68) ),5)</f>
        <v>7.177E-2</v>
      </c>
      <c r="AV68" s="38">
        <f>ROUND(RFR_spot_no_VA!AV68 + MAX(0.01,Shocks!$E68*ABS(RFR_spot_no_VA!AV68) ),5)</f>
        <v>4.9950000000000001E-2</v>
      </c>
      <c r="AW68" s="38">
        <f>ROUND(RFR_spot_no_VA!AW68 + MAX(0.01,Shocks!$E68*ABS(RFR_spot_no_VA!AW68) ),5)</f>
        <v>4.1779999999999998E-2</v>
      </c>
      <c r="AX68" s="38">
        <f>ROUND(RFR_spot_no_VA!AX68 + MAX(0.01,Shocks!$E68*ABS(RFR_spot_no_VA!AX68) ),5)</f>
        <v>9.1259999999999994E-2</v>
      </c>
      <c r="AY68" s="38">
        <f>ROUND(RFR_spot_no_VA!AY68 + MAX(0.01,Shocks!$E68*ABS(RFR_spot_no_VA!AY68) ),5)</f>
        <v>3.9919999999999997E-2</v>
      </c>
      <c r="AZ68" s="38">
        <f>ROUND(RFR_spot_no_VA!AZ68 + MAX(0.01,Shocks!$E68*ABS(RFR_spot_no_VA!AZ68) ),5)</f>
        <v>3.7470000000000003E-2</v>
      </c>
      <c r="BA68" s="38">
        <f>ROUND(RFR_spot_no_VA!BA68 + MAX(0.01,Shocks!$E68*ABS(RFR_spot_no_VA!BA68) ),5)</f>
        <v>4.2410000000000003E-2</v>
      </c>
      <c r="BB68" s="38">
        <f>ROUND(RFR_spot_no_VA!BB68 + MAX(0.01,Shocks!$E68*ABS(RFR_spot_no_VA!BB68) ),5)</f>
        <v>0.13508000000000001</v>
      </c>
      <c r="BC68" s="38">
        <f>ROUND(RFR_spot_no_VA!BC68 + MAX(0.01,Shocks!$E68*ABS(RFR_spot_no_VA!BC68) ),5)</f>
        <v>4.4060000000000002E-2</v>
      </c>
      <c r="BD68" s="39"/>
      <c r="BE68" s="2"/>
    </row>
    <row r="69" spans="1:57" x14ac:dyDescent="0.25">
      <c r="A69" s="2"/>
      <c r="B69" s="2">
        <f>RFR_spot_no_VA!B69</f>
        <v>59</v>
      </c>
      <c r="C69" s="37">
        <f>ROUND(RFR_spot_no_VA!C69 + MAX(0.01,Shocks!$E69*ABS(RFR_spot_no_VA!C69) ),5)</f>
        <v>3.95E-2</v>
      </c>
      <c r="D69" s="37">
        <f>ROUND(RFR_spot_no_VA!D69 + MAX(0.01,Shocks!$E69*ABS(RFR_spot_no_VA!D69) ),5)</f>
        <v>3.95E-2</v>
      </c>
      <c r="E69" s="37">
        <f>ROUND(RFR_spot_no_VA!E69 + MAX(0.01,Shocks!$E69*ABS(RFR_spot_no_VA!E69) ),5)</f>
        <v>3.95E-2</v>
      </c>
      <c r="F69" s="37">
        <f>ROUND(RFR_spot_no_VA!F69 + MAX(0.01,Shocks!$E69*ABS(RFR_spot_no_VA!F69) ),5)</f>
        <v>3.9289999999999999E-2</v>
      </c>
      <c r="G69" s="37">
        <f>ROUND(RFR_spot_no_VA!G69 + MAX(0.01,Shocks!$E69*ABS(RFR_spot_no_VA!G69) ),5)</f>
        <v>3.95E-2</v>
      </c>
      <c r="H69" s="37">
        <f>ROUND(RFR_spot_no_VA!H69 + MAX(0.01,Shocks!$E69*ABS(RFR_spot_no_VA!H69) ),5)</f>
        <v>3.95E-2</v>
      </c>
      <c r="I69" s="37">
        <f>ROUND(RFR_spot_no_VA!I69 + MAX(0.01,Shocks!$E69*ABS(RFR_spot_no_VA!I69) ),5)</f>
        <v>4.5150000000000003E-2</v>
      </c>
      <c r="J69" s="37">
        <f>ROUND(RFR_spot_no_VA!J69 + MAX(0.01,Shocks!$E69*ABS(RFR_spot_no_VA!J69) ),5)</f>
        <v>3.9460000000000002E-2</v>
      </c>
      <c r="K69" s="37">
        <f>ROUND(RFR_spot_no_VA!K69 + MAX(0.01,Shocks!$E69*ABS(RFR_spot_no_VA!K69) ),5)</f>
        <v>3.95E-2</v>
      </c>
      <c r="L69" s="37">
        <f>ROUND(RFR_spot_no_VA!L69 + MAX(0.01,Shocks!$E69*ABS(RFR_spot_no_VA!L69) ),5)</f>
        <v>3.95E-2</v>
      </c>
      <c r="M69" s="38">
        <f>ROUND(RFR_spot_no_VA!M69 + MAX(0.01,Shocks!$E69*ABS(RFR_spot_no_VA!M69) ),5)</f>
        <v>3.95E-2</v>
      </c>
      <c r="N69" s="38">
        <f>ROUND(RFR_spot_no_VA!N69 + MAX(0.01,Shocks!$E69*ABS(RFR_spot_no_VA!N69) ),5)</f>
        <v>3.95E-2</v>
      </c>
      <c r="O69" s="38">
        <f>ROUND(RFR_spot_no_VA!O69 + MAX(0.01,Shocks!$E69*ABS(RFR_spot_no_VA!O69) ),5)</f>
        <v>3.95E-2</v>
      </c>
      <c r="P69" s="38">
        <f>ROUND(RFR_spot_no_VA!P69 + MAX(0.01,Shocks!$E69*ABS(RFR_spot_no_VA!P69) ),5)</f>
        <v>6.4949999999999994E-2</v>
      </c>
      <c r="Q69" s="38">
        <f>ROUND(RFR_spot_no_VA!Q69 + MAX(0.01,Shocks!$E69*ABS(RFR_spot_no_VA!Q69) ),5)</f>
        <v>4.9020000000000001E-2</v>
      </c>
      <c r="R69" s="38">
        <f>ROUND(RFR_spot_no_VA!R69 + MAX(0.01,Shocks!$E69*ABS(RFR_spot_no_VA!R69) ),5)</f>
        <v>3.95E-2</v>
      </c>
      <c r="S69" s="38">
        <f>ROUND(RFR_spot_no_VA!S69 + MAX(0.01,Shocks!$E69*ABS(RFR_spot_no_VA!S69) ),5)</f>
        <v>3.95E-2</v>
      </c>
      <c r="T69" s="38">
        <f>ROUND(RFR_spot_no_VA!T69 + MAX(0.01,Shocks!$E69*ABS(RFR_spot_no_VA!T69) ),5)</f>
        <v>3.95E-2</v>
      </c>
      <c r="U69" s="38">
        <f>ROUND(RFR_spot_no_VA!U69 + MAX(0.01,Shocks!$E69*ABS(RFR_spot_no_VA!U69) ),5)</f>
        <v>2.8969999999999999E-2</v>
      </c>
      <c r="V69" s="38">
        <f>ROUND(RFR_spot_no_VA!V69 + MAX(0.01,Shocks!$E69*ABS(RFR_spot_no_VA!V69) ),5)</f>
        <v>3.95E-2</v>
      </c>
      <c r="W69" s="38">
        <f>ROUND(RFR_spot_no_VA!W69 + MAX(0.01,Shocks!$E69*ABS(RFR_spot_no_VA!W69) ),5)</f>
        <v>3.95E-2</v>
      </c>
      <c r="X69" s="38">
        <f>ROUND(RFR_spot_no_VA!X69 + MAX(0.01,Shocks!$E69*ABS(RFR_spot_no_VA!X69) ),5)</f>
        <v>3.95E-2</v>
      </c>
      <c r="Y69" s="38">
        <f>ROUND(RFR_spot_no_VA!Y69 + MAX(0.01,Shocks!$E69*ABS(RFR_spot_no_VA!Y69) ),5)</f>
        <v>3.95E-2</v>
      </c>
      <c r="Z69" s="38">
        <f>ROUND(RFR_spot_no_VA!Z69 + MAX(0.01,Shocks!$E69*ABS(RFR_spot_no_VA!Z69) ),5)</f>
        <v>4.428E-2</v>
      </c>
      <c r="AA69" s="38">
        <f>ROUND(RFR_spot_no_VA!AA69 + MAX(0.01,Shocks!$E69*ABS(RFR_spot_no_VA!AA69) ),5)</f>
        <v>5.0999999999999997E-2</v>
      </c>
      <c r="AB69" s="38">
        <f>ROUND(RFR_spot_no_VA!AB69 + MAX(0.01,Shocks!$E69*ABS(RFR_spot_no_VA!AB69) ),5)</f>
        <v>3.95E-2</v>
      </c>
      <c r="AC69" s="38">
        <f>ROUND(RFR_spot_no_VA!AC69 + MAX(0.01,Shocks!$E69*ABS(RFR_spot_no_VA!AC69) ),5)</f>
        <v>5.6750000000000002E-2</v>
      </c>
      <c r="AD69" s="38">
        <f>ROUND(RFR_spot_no_VA!AD69 + MAX(0.01,Shocks!$E69*ABS(RFR_spot_no_VA!AD69) ),5)</f>
        <v>0.10475</v>
      </c>
      <c r="AE69" s="38">
        <f>ROUND(RFR_spot_no_VA!AE69 + MAX(0.01,Shocks!$E69*ABS(RFR_spot_no_VA!AE69) ),5)</f>
        <v>3.95E-2</v>
      </c>
      <c r="AF69" s="38">
        <f>ROUND(RFR_spot_no_VA!AF69 + MAX(0.01,Shocks!$E69*ABS(RFR_spot_no_VA!AF69) ),5)</f>
        <v>3.95E-2</v>
      </c>
      <c r="AG69" s="38">
        <f>ROUND(RFR_spot_no_VA!AG69 + MAX(0.01,Shocks!$E69*ABS(RFR_spot_no_VA!AG69) ),5)</f>
        <v>3.95E-2</v>
      </c>
      <c r="AH69" s="38">
        <f>ROUND(RFR_spot_no_VA!AH69 + MAX(0.01,Shocks!$E69*ABS(RFR_spot_no_VA!AH69) ),5)</f>
        <v>4.1410000000000002E-2</v>
      </c>
      <c r="AI69" s="38">
        <f>ROUND(RFR_spot_no_VA!AI69 + MAX(0.01,Shocks!$E69*ABS(RFR_spot_no_VA!AI69) ),5)</f>
        <v>2.8969999999999999E-2</v>
      </c>
      <c r="AJ69" s="38">
        <f>ROUND(RFR_spot_no_VA!AJ69 + MAX(0.01,Shocks!$E69*ABS(RFR_spot_no_VA!AJ69) ),5)</f>
        <v>4.4790000000000003E-2</v>
      </c>
      <c r="AK69" s="38">
        <f>ROUND(RFR_spot_no_VA!AK69 + MAX(0.01,Shocks!$E69*ABS(RFR_spot_no_VA!AK69) ),5)</f>
        <v>4.8329999999999998E-2</v>
      </c>
      <c r="AL69" s="38">
        <f>ROUND(RFR_spot_no_VA!AL69 + MAX(0.01,Shocks!$E69*ABS(RFR_spot_no_VA!AL69) ),5)</f>
        <v>8.8660000000000003E-2</v>
      </c>
      <c r="AM69" s="38">
        <f>ROUND(RFR_spot_no_VA!AM69 + MAX(0.01,Shocks!$E69*ABS(RFR_spot_no_VA!AM69) ),5)</f>
        <v>4.3130000000000002E-2</v>
      </c>
      <c r="AN69" s="38">
        <f>ROUND(RFR_spot_no_VA!AN69 + MAX(0.01,Shocks!$E69*ABS(RFR_spot_no_VA!AN69) ),5)</f>
        <v>6.0510000000000001E-2</v>
      </c>
      <c r="AO69" s="38">
        <f>ROUND(RFR_spot_no_VA!AO69 + MAX(0.01,Shocks!$E69*ABS(RFR_spot_no_VA!AO69) ),5)</f>
        <v>4.6940000000000003E-2</v>
      </c>
      <c r="AP69" s="38">
        <f>ROUND(RFR_spot_no_VA!AP69 + MAX(0.01,Shocks!$E69*ABS(RFR_spot_no_VA!AP69) ),5)</f>
        <v>7.9949999999999993E-2</v>
      </c>
      <c r="AQ69" s="38">
        <f>ROUND(RFR_spot_no_VA!AQ69 + MAX(0.01,Shocks!$E69*ABS(RFR_spot_no_VA!AQ69) ),5)</f>
        <v>4.3869999999999999E-2</v>
      </c>
      <c r="AR69" s="38">
        <f>ROUND(RFR_spot_no_VA!AR69 + MAX(0.01,Shocks!$E69*ABS(RFR_spot_no_VA!AR69) ),5)</f>
        <v>6.9349999999999995E-2</v>
      </c>
      <c r="AS69" s="38">
        <f>ROUND(RFR_spot_no_VA!AS69 + MAX(0.01,Shocks!$E69*ABS(RFR_spot_no_VA!AS69) ),5)</f>
        <v>3.44E-2</v>
      </c>
      <c r="AT69" s="38">
        <f>ROUND(RFR_spot_no_VA!AT69 + MAX(0.01,Shocks!$E69*ABS(RFR_spot_no_VA!AT69) ),5)</f>
        <v>4.845E-2</v>
      </c>
      <c r="AU69" s="38">
        <f>ROUND(RFR_spot_no_VA!AU69 + MAX(0.01,Shocks!$E69*ABS(RFR_spot_no_VA!AU69) ),5)</f>
        <v>7.1400000000000005E-2</v>
      </c>
      <c r="AV69" s="38">
        <f>ROUND(RFR_spot_no_VA!AV69 + MAX(0.01,Shocks!$E69*ABS(RFR_spot_no_VA!AV69) ),5)</f>
        <v>4.9840000000000002E-2</v>
      </c>
      <c r="AW69" s="38">
        <f>ROUND(RFR_spot_no_VA!AW69 + MAX(0.01,Shocks!$E69*ABS(RFR_spot_no_VA!AW69) ),5)</f>
        <v>4.1799999999999997E-2</v>
      </c>
      <c r="AX69" s="38">
        <f>ROUND(RFR_spot_no_VA!AX69 + MAX(0.01,Shocks!$E69*ABS(RFR_spot_no_VA!AX69) ),5)</f>
        <v>9.0749999999999997E-2</v>
      </c>
      <c r="AY69" s="38">
        <f>ROUND(RFR_spot_no_VA!AY69 + MAX(0.01,Shocks!$E69*ABS(RFR_spot_no_VA!AY69) ),5)</f>
        <v>3.9969999999999999E-2</v>
      </c>
      <c r="AZ69" s="38">
        <f>ROUND(RFR_spot_no_VA!AZ69 + MAX(0.01,Shocks!$E69*ABS(RFR_spot_no_VA!AZ69) ),5)</f>
        <v>3.7560000000000003E-2</v>
      </c>
      <c r="BA69" s="38">
        <f>ROUND(RFR_spot_no_VA!BA69 + MAX(0.01,Shocks!$E69*ABS(RFR_spot_no_VA!BA69) ),5)</f>
        <v>4.2419999999999999E-2</v>
      </c>
      <c r="BB69" s="38">
        <f>ROUND(RFR_spot_no_VA!BB69 + MAX(0.01,Shocks!$E69*ABS(RFR_spot_no_VA!BB69) ),5)</f>
        <v>0.13378000000000001</v>
      </c>
      <c r="BC69" s="38">
        <f>ROUND(RFR_spot_no_VA!BC69 + MAX(0.01,Shocks!$E69*ABS(RFR_spot_no_VA!BC69) ),5)</f>
        <v>4.4040000000000003E-2</v>
      </c>
      <c r="BD69" s="39"/>
      <c r="BE69" s="2"/>
    </row>
    <row r="70" spans="1:57" x14ac:dyDescent="0.25">
      <c r="A70" s="2"/>
      <c r="B70" s="4">
        <f>RFR_spot_no_VA!B70</f>
        <v>60</v>
      </c>
      <c r="C70" s="40">
        <f>ROUND(RFR_spot_no_VA!C70 + MAX(0.01,Shocks!$E70*ABS(RFR_spot_no_VA!C70) ),5)</f>
        <v>3.9559999999999998E-2</v>
      </c>
      <c r="D70" s="40">
        <f>ROUND(RFR_spot_no_VA!D70 + MAX(0.01,Shocks!$E70*ABS(RFR_spot_no_VA!D70) ),5)</f>
        <v>3.9559999999999998E-2</v>
      </c>
      <c r="E70" s="40">
        <f>ROUND(RFR_spot_no_VA!E70 + MAX(0.01,Shocks!$E70*ABS(RFR_spot_no_VA!E70) ),5)</f>
        <v>3.9559999999999998E-2</v>
      </c>
      <c r="F70" s="40">
        <f>ROUND(RFR_spot_no_VA!F70 + MAX(0.01,Shocks!$E70*ABS(RFR_spot_no_VA!F70) ),5)</f>
        <v>3.9350000000000003E-2</v>
      </c>
      <c r="G70" s="40">
        <f>ROUND(RFR_spot_no_VA!G70 + MAX(0.01,Shocks!$E70*ABS(RFR_spot_no_VA!G70) ),5)</f>
        <v>3.9559999999999998E-2</v>
      </c>
      <c r="H70" s="40">
        <f>ROUND(RFR_spot_no_VA!H70 + MAX(0.01,Shocks!$E70*ABS(RFR_spot_no_VA!H70) ),5)</f>
        <v>3.9559999999999998E-2</v>
      </c>
      <c r="I70" s="40">
        <f>ROUND(RFR_spot_no_VA!I70 + MAX(0.01,Shocks!$E70*ABS(RFR_spot_no_VA!I70) ),5)</f>
        <v>4.5109999999999997E-2</v>
      </c>
      <c r="J70" s="40">
        <f>ROUND(RFR_spot_no_VA!J70 + MAX(0.01,Shocks!$E70*ABS(RFR_spot_no_VA!J70) ),5)</f>
        <v>3.9510000000000003E-2</v>
      </c>
      <c r="K70" s="40">
        <f>ROUND(RFR_spot_no_VA!K70 + MAX(0.01,Shocks!$E70*ABS(RFR_spot_no_VA!K70) ),5)</f>
        <v>3.9559999999999998E-2</v>
      </c>
      <c r="L70" s="40">
        <f>ROUND(RFR_spot_no_VA!L70 + MAX(0.01,Shocks!$E70*ABS(RFR_spot_no_VA!L70) ),5)</f>
        <v>3.9559999999999998E-2</v>
      </c>
      <c r="M70" s="41">
        <f>ROUND(RFR_spot_no_VA!M70 + MAX(0.01,Shocks!$E70*ABS(RFR_spot_no_VA!M70) ),5)</f>
        <v>3.9559999999999998E-2</v>
      </c>
      <c r="N70" s="41">
        <f>ROUND(RFR_spot_no_VA!N70 + MAX(0.01,Shocks!$E70*ABS(RFR_spot_no_VA!N70) ),5)</f>
        <v>3.9559999999999998E-2</v>
      </c>
      <c r="O70" s="41">
        <f>ROUND(RFR_spot_no_VA!O70 + MAX(0.01,Shocks!$E70*ABS(RFR_spot_no_VA!O70) ),5)</f>
        <v>3.9559999999999998E-2</v>
      </c>
      <c r="P70" s="41">
        <f>ROUND(RFR_spot_no_VA!P70 + MAX(0.01,Shocks!$E70*ABS(RFR_spot_no_VA!P70) ),5)</f>
        <v>6.4710000000000004E-2</v>
      </c>
      <c r="Q70" s="41">
        <f>ROUND(RFR_spot_no_VA!Q70 + MAX(0.01,Shocks!$E70*ABS(RFR_spot_no_VA!Q70) ),5)</f>
        <v>4.8919999999999998E-2</v>
      </c>
      <c r="R70" s="41">
        <f>ROUND(RFR_spot_no_VA!R70 + MAX(0.01,Shocks!$E70*ABS(RFR_spot_no_VA!R70) ),5)</f>
        <v>3.9559999999999998E-2</v>
      </c>
      <c r="S70" s="41">
        <f>ROUND(RFR_spot_no_VA!S70 + MAX(0.01,Shocks!$E70*ABS(RFR_spot_no_VA!S70) ),5)</f>
        <v>3.9559999999999998E-2</v>
      </c>
      <c r="T70" s="41">
        <f>ROUND(RFR_spot_no_VA!T70 + MAX(0.01,Shocks!$E70*ABS(RFR_spot_no_VA!T70) ),5)</f>
        <v>3.9559999999999998E-2</v>
      </c>
      <c r="U70" s="41">
        <f>ROUND(RFR_spot_no_VA!U70 + MAX(0.01,Shocks!$E70*ABS(RFR_spot_no_VA!U70) ),5)</f>
        <v>2.903E-2</v>
      </c>
      <c r="V70" s="41">
        <f>ROUND(RFR_spot_no_VA!V70 + MAX(0.01,Shocks!$E70*ABS(RFR_spot_no_VA!V70) ),5)</f>
        <v>3.9559999999999998E-2</v>
      </c>
      <c r="W70" s="41">
        <f>ROUND(RFR_spot_no_VA!W70 + MAX(0.01,Shocks!$E70*ABS(RFR_spot_no_VA!W70) ),5)</f>
        <v>3.9559999999999998E-2</v>
      </c>
      <c r="X70" s="41">
        <f>ROUND(RFR_spot_no_VA!X70 + MAX(0.01,Shocks!$E70*ABS(RFR_spot_no_VA!X70) ),5)</f>
        <v>3.9559999999999998E-2</v>
      </c>
      <c r="Y70" s="41">
        <f>ROUND(RFR_spot_no_VA!Y70 + MAX(0.01,Shocks!$E70*ABS(RFR_spot_no_VA!Y70) ),5)</f>
        <v>3.9559999999999998E-2</v>
      </c>
      <c r="Z70" s="41">
        <f>ROUND(RFR_spot_no_VA!Z70 + MAX(0.01,Shocks!$E70*ABS(RFR_spot_no_VA!Z70) ),5)</f>
        <v>4.4260000000000001E-2</v>
      </c>
      <c r="AA70" s="41">
        <f>ROUND(RFR_spot_no_VA!AA70 + MAX(0.01,Shocks!$E70*ABS(RFR_spot_no_VA!AA70) ),5)</f>
        <v>5.0869999999999999E-2</v>
      </c>
      <c r="AB70" s="41">
        <f>ROUND(RFR_spot_no_VA!AB70 + MAX(0.01,Shocks!$E70*ABS(RFR_spot_no_VA!AB70) ),5)</f>
        <v>3.9559999999999998E-2</v>
      </c>
      <c r="AC70" s="41">
        <f>ROUND(RFR_spot_no_VA!AC70 + MAX(0.01,Shocks!$E70*ABS(RFR_spot_no_VA!AC70) ),5)</f>
        <v>5.6439999999999997E-2</v>
      </c>
      <c r="AD70" s="41">
        <f>ROUND(RFR_spot_no_VA!AD70 + MAX(0.01,Shocks!$E70*ABS(RFR_spot_no_VA!AD70) ),5)</f>
        <v>0.104</v>
      </c>
      <c r="AE70" s="41">
        <f>ROUND(RFR_spot_no_VA!AE70 + MAX(0.01,Shocks!$E70*ABS(RFR_spot_no_VA!AE70) ),5)</f>
        <v>3.9559999999999998E-2</v>
      </c>
      <c r="AF70" s="41">
        <f>ROUND(RFR_spot_no_VA!AF70 + MAX(0.01,Shocks!$E70*ABS(RFR_spot_no_VA!AF70) ),5)</f>
        <v>3.9559999999999998E-2</v>
      </c>
      <c r="AG70" s="41">
        <f>ROUND(RFR_spot_no_VA!AG70 + MAX(0.01,Shocks!$E70*ABS(RFR_spot_no_VA!AG70) ),5)</f>
        <v>3.9559999999999998E-2</v>
      </c>
      <c r="AH70" s="41">
        <f>ROUND(RFR_spot_no_VA!AH70 + MAX(0.01,Shocks!$E70*ABS(RFR_spot_no_VA!AH70) ),5)</f>
        <v>4.1439999999999998E-2</v>
      </c>
      <c r="AI70" s="41">
        <f>ROUND(RFR_spot_no_VA!AI70 + MAX(0.01,Shocks!$E70*ABS(RFR_spot_no_VA!AI70) ),5)</f>
        <v>2.903E-2</v>
      </c>
      <c r="AJ70" s="41">
        <f>ROUND(RFR_spot_no_VA!AJ70 + MAX(0.01,Shocks!$E70*ABS(RFR_spot_no_VA!AJ70) ),5)</f>
        <v>4.4740000000000002E-2</v>
      </c>
      <c r="AK70" s="41">
        <f>ROUND(RFR_spot_no_VA!AK70 + MAX(0.01,Shocks!$E70*ABS(RFR_spot_no_VA!AK70) ),5)</f>
        <v>4.8239999999999998E-2</v>
      </c>
      <c r="AL70" s="41">
        <f>ROUND(RFR_spot_no_VA!AL70 + MAX(0.01,Shocks!$E70*ABS(RFR_spot_no_VA!AL70) ),5)</f>
        <v>8.8150000000000006E-2</v>
      </c>
      <c r="AM70" s="41">
        <f>ROUND(RFR_spot_no_VA!AM70 + MAX(0.01,Shocks!$E70*ABS(RFR_spot_no_VA!AM70) ),5)</f>
        <v>4.3119999999999999E-2</v>
      </c>
      <c r="AN70" s="41">
        <f>ROUND(RFR_spot_no_VA!AN70 + MAX(0.01,Shocks!$E70*ABS(RFR_spot_no_VA!AN70) ),5)</f>
        <v>6.0350000000000001E-2</v>
      </c>
      <c r="AO70" s="41">
        <f>ROUND(RFR_spot_no_VA!AO70 + MAX(0.01,Shocks!$E70*ABS(RFR_spot_no_VA!AO70) ),5)</f>
        <v>4.7050000000000002E-2</v>
      </c>
      <c r="AP70" s="41">
        <f>ROUND(RFR_spot_no_VA!AP70 + MAX(0.01,Shocks!$E70*ABS(RFR_spot_no_VA!AP70) ),5)</f>
        <v>7.9439999999999997E-2</v>
      </c>
      <c r="AQ70" s="41">
        <f>ROUND(RFR_spot_no_VA!AQ70 + MAX(0.01,Shocks!$E70*ABS(RFR_spot_no_VA!AQ70) ),5)</f>
        <v>4.3860000000000003E-2</v>
      </c>
      <c r="AR70" s="41">
        <f>ROUND(RFR_spot_no_VA!AR70 + MAX(0.01,Shocks!$E70*ABS(RFR_spot_no_VA!AR70) ),5)</f>
        <v>6.9239999999999996E-2</v>
      </c>
      <c r="AS70" s="41">
        <f>ROUND(RFR_spot_no_VA!AS70 + MAX(0.01,Shocks!$E70*ABS(RFR_spot_no_VA!AS70) ),5)</f>
        <v>3.4549999999999997E-2</v>
      </c>
      <c r="AT70" s="41">
        <f>ROUND(RFR_spot_no_VA!AT70 + MAX(0.01,Shocks!$E70*ABS(RFR_spot_no_VA!AT70) ),5)</f>
        <v>4.8410000000000002E-2</v>
      </c>
      <c r="AU70" s="41">
        <f>ROUND(RFR_spot_no_VA!AU70 + MAX(0.01,Shocks!$E70*ABS(RFR_spot_no_VA!AU70) ),5)</f>
        <v>7.1040000000000006E-2</v>
      </c>
      <c r="AV70" s="41">
        <f>ROUND(RFR_spot_no_VA!AV70 + MAX(0.01,Shocks!$E70*ABS(RFR_spot_no_VA!AV70) ),5)</f>
        <v>4.9730000000000003E-2</v>
      </c>
      <c r="AW70" s="41">
        <f>ROUND(RFR_spot_no_VA!AW70 + MAX(0.01,Shocks!$E70*ABS(RFR_spot_no_VA!AW70) ),5)</f>
        <v>4.1820000000000003E-2</v>
      </c>
      <c r="AX70" s="41">
        <f>ROUND(RFR_spot_no_VA!AX70 + MAX(0.01,Shocks!$E70*ABS(RFR_spot_no_VA!AX70) ),5)</f>
        <v>9.0270000000000003E-2</v>
      </c>
      <c r="AY70" s="41">
        <f>ROUND(RFR_spot_no_VA!AY70 + MAX(0.01,Shocks!$E70*ABS(RFR_spot_no_VA!AY70) ),5)</f>
        <v>4.002E-2</v>
      </c>
      <c r="AZ70" s="41">
        <f>ROUND(RFR_spot_no_VA!AZ70 + MAX(0.01,Shocks!$E70*ABS(RFR_spot_no_VA!AZ70) ),5)</f>
        <v>3.7650000000000003E-2</v>
      </c>
      <c r="BA70" s="41">
        <f>ROUND(RFR_spot_no_VA!BA70 + MAX(0.01,Shocks!$E70*ABS(RFR_spot_no_VA!BA70) ),5)</f>
        <v>4.2430000000000002E-2</v>
      </c>
      <c r="BB70" s="41">
        <f>ROUND(RFR_spot_no_VA!BB70 + MAX(0.01,Shocks!$E70*ABS(RFR_spot_no_VA!BB70) ),5)</f>
        <v>0.13253999999999999</v>
      </c>
      <c r="BC70" s="41">
        <f>ROUND(RFR_spot_no_VA!BC70 + MAX(0.01,Shocks!$E70*ABS(RFR_spot_no_VA!BC70) ),5)</f>
        <v>4.4019999999999997E-2</v>
      </c>
      <c r="BD70" s="39"/>
      <c r="BE70" s="2"/>
    </row>
    <row r="71" spans="1:57" x14ac:dyDescent="0.25">
      <c r="A71" s="2"/>
      <c r="B71" s="2">
        <f>RFR_spot_no_VA!B71</f>
        <v>61</v>
      </c>
      <c r="C71" s="37">
        <f>ROUND(RFR_spot_no_VA!C71 + MAX(0.01,Shocks!$E71*ABS(RFR_spot_no_VA!C71) ),5)</f>
        <v>3.9609999999999999E-2</v>
      </c>
      <c r="D71" s="37">
        <f>ROUND(RFR_spot_no_VA!D71 + MAX(0.01,Shocks!$E71*ABS(RFR_spot_no_VA!D71) ),5)</f>
        <v>3.9609999999999999E-2</v>
      </c>
      <c r="E71" s="37">
        <f>ROUND(RFR_spot_no_VA!E71 + MAX(0.01,Shocks!$E71*ABS(RFR_spot_no_VA!E71) ),5)</f>
        <v>3.9609999999999999E-2</v>
      </c>
      <c r="F71" s="37">
        <f>ROUND(RFR_spot_no_VA!F71 + MAX(0.01,Shocks!$E71*ABS(RFR_spot_no_VA!F71) ),5)</f>
        <v>3.9410000000000001E-2</v>
      </c>
      <c r="G71" s="37">
        <f>ROUND(RFR_spot_no_VA!G71 + MAX(0.01,Shocks!$E71*ABS(RFR_spot_no_VA!G71) ),5)</f>
        <v>3.9609999999999999E-2</v>
      </c>
      <c r="H71" s="37">
        <f>ROUND(RFR_spot_no_VA!H71 + MAX(0.01,Shocks!$E71*ABS(RFR_spot_no_VA!H71) ),5)</f>
        <v>3.9609999999999999E-2</v>
      </c>
      <c r="I71" s="37">
        <f>ROUND(RFR_spot_no_VA!I71 + MAX(0.01,Shocks!$E71*ABS(RFR_spot_no_VA!I71) ),5)</f>
        <v>4.5080000000000002E-2</v>
      </c>
      <c r="J71" s="37">
        <f>ROUND(RFR_spot_no_VA!J71 + MAX(0.01,Shocks!$E71*ABS(RFR_spot_no_VA!J71) ),5)</f>
        <v>3.9570000000000001E-2</v>
      </c>
      <c r="K71" s="37">
        <f>ROUND(RFR_spot_no_VA!K71 + MAX(0.01,Shocks!$E71*ABS(RFR_spot_no_VA!K71) ),5)</f>
        <v>3.9609999999999999E-2</v>
      </c>
      <c r="L71" s="37">
        <f>ROUND(RFR_spot_no_VA!L71 + MAX(0.01,Shocks!$E71*ABS(RFR_spot_no_VA!L71) ),5)</f>
        <v>3.9609999999999999E-2</v>
      </c>
      <c r="M71" s="38">
        <f>ROUND(RFR_spot_no_VA!M71 + MAX(0.01,Shocks!$E71*ABS(RFR_spot_no_VA!M71) ),5)</f>
        <v>3.9609999999999999E-2</v>
      </c>
      <c r="N71" s="38">
        <f>ROUND(RFR_spot_no_VA!N71 + MAX(0.01,Shocks!$E71*ABS(RFR_spot_no_VA!N71) ),5)</f>
        <v>3.9609999999999999E-2</v>
      </c>
      <c r="O71" s="38">
        <f>ROUND(RFR_spot_no_VA!O71 + MAX(0.01,Shocks!$E71*ABS(RFR_spot_no_VA!O71) ),5)</f>
        <v>3.9609999999999999E-2</v>
      </c>
      <c r="P71" s="38">
        <f>ROUND(RFR_spot_no_VA!P71 + MAX(0.01,Shocks!$E71*ABS(RFR_spot_no_VA!P71) ),5)</f>
        <v>6.4479999999999996E-2</v>
      </c>
      <c r="Q71" s="38">
        <f>ROUND(RFR_spot_no_VA!Q71 + MAX(0.01,Shocks!$E71*ABS(RFR_spot_no_VA!Q71) ),5)</f>
        <v>4.8820000000000002E-2</v>
      </c>
      <c r="R71" s="38">
        <f>ROUND(RFR_spot_no_VA!R71 + MAX(0.01,Shocks!$E71*ABS(RFR_spot_no_VA!R71) ),5)</f>
        <v>3.9609999999999999E-2</v>
      </c>
      <c r="S71" s="38">
        <f>ROUND(RFR_spot_no_VA!S71 + MAX(0.01,Shocks!$E71*ABS(RFR_spot_no_VA!S71) ),5)</f>
        <v>3.9609999999999999E-2</v>
      </c>
      <c r="T71" s="38">
        <f>ROUND(RFR_spot_no_VA!T71 + MAX(0.01,Shocks!$E71*ABS(RFR_spot_no_VA!T71) ),5)</f>
        <v>3.9609999999999999E-2</v>
      </c>
      <c r="U71" s="38">
        <f>ROUND(RFR_spot_no_VA!U71 + MAX(0.01,Shocks!$E71*ABS(RFR_spot_no_VA!U71) ),5)</f>
        <v>2.9100000000000001E-2</v>
      </c>
      <c r="V71" s="38">
        <f>ROUND(RFR_spot_no_VA!V71 + MAX(0.01,Shocks!$E71*ABS(RFR_spot_no_VA!V71) ),5)</f>
        <v>3.9609999999999999E-2</v>
      </c>
      <c r="W71" s="38">
        <f>ROUND(RFR_spot_no_VA!W71 + MAX(0.01,Shocks!$E71*ABS(RFR_spot_no_VA!W71) ),5)</f>
        <v>3.9609999999999999E-2</v>
      </c>
      <c r="X71" s="38">
        <f>ROUND(RFR_spot_no_VA!X71 + MAX(0.01,Shocks!$E71*ABS(RFR_spot_no_VA!X71) ),5)</f>
        <v>3.9609999999999999E-2</v>
      </c>
      <c r="Y71" s="38">
        <f>ROUND(RFR_spot_no_VA!Y71 + MAX(0.01,Shocks!$E71*ABS(RFR_spot_no_VA!Y71) ),5)</f>
        <v>3.9609999999999999E-2</v>
      </c>
      <c r="Z71" s="38">
        <f>ROUND(RFR_spot_no_VA!Z71 + MAX(0.01,Shocks!$E71*ABS(RFR_spot_no_VA!Z71) ),5)</f>
        <v>4.4240000000000002E-2</v>
      </c>
      <c r="AA71" s="38">
        <f>ROUND(RFR_spot_no_VA!AA71 + MAX(0.01,Shocks!$E71*ABS(RFR_spot_no_VA!AA71) ),5)</f>
        <v>5.074E-2</v>
      </c>
      <c r="AB71" s="38">
        <f>ROUND(RFR_spot_no_VA!AB71 + MAX(0.01,Shocks!$E71*ABS(RFR_spot_no_VA!AB71) ),5)</f>
        <v>3.9609999999999999E-2</v>
      </c>
      <c r="AC71" s="38">
        <f>ROUND(RFR_spot_no_VA!AC71 + MAX(0.01,Shocks!$E71*ABS(RFR_spot_no_VA!AC71) ),5)</f>
        <v>5.6149999999999999E-2</v>
      </c>
      <c r="AD71" s="38">
        <f>ROUND(RFR_spot_no_VA!AD71 + MAX(0.01,Shocks!$E71*ABS(RFR_spot_no_VA!AD71) ),5)</f>
        <v>0.10327</v>
      </c>
      <c r="AE71" s="38">
        <f>ROUND(RFR_spot_no_VA!AE71 + MAX(0.01,Shocks!$E71*ABS(RFR_spot_no_VA!AE71) ),5)</f>
        <v>3.9609999999999999E-2</v>
      </c>
      <c r="AF71" s="38">
        <f>ROUND(RFR_spot_no_VA!AF71 + MAX(0.01,Shocks!$E71*ABS(RFR_spot_no_VA!AF71) ),5)</f>
        <v>3.9609999999999999E-2</v>
      </c>
      <c r="AG71" s="38">
        <f>ROUND(RFR_spot_no_VA!AG71 + MAX(0.01,Shocks!$E71*ABS(RFR_spot_no_VA!AG71) ),5)</f>
        <v>3.9609999999999999E-2</v>
      </c>
      <c r="AH71" s="38">
        <f>ROUND(RFR_spot_no_VA!AH71 + MAX(0.01,Shocks!$E71*ABS(RFR_spot_no_VA!AH71) ),5)</f>
        <v>4.1459999999999997E-2</v>
      </c>
      <c r="AI71" s="38">
        <f>ROUND(RFR_spot_no_VA!AI71 + MAX(0.01,Shocks!$E71*ABS(RFR_spot_no_VA!AI71) ),5)</f>
        <v>2.9100000000000001E-2</v>
      </c>
      <c r="AJ71" s="38">
        <f>ROUND(RFR_spot_no_VA!AJ71 + MAX(0.01,Shocks!$E71*ABS(RFR_spot_no_VA!AJ71) ),5)</f>
        <v>4.4690000000000001E-2</v>
      </c>
      <c r="AK71" s="38">
        <f>ROUND(RFR_spot_no_VA!AK71 + MAX(0.01,Shocks!$E71*ABS(RFR_spot_no_VA!AK71) ),5)</f>
        <v>4.8160000000000001E-2</v>
      </c>
      <c r="AL71" s="38">
        <f>ROUND(RFR_spot_no_VA!AL71 + MAX(0.01,Shocks!$E71*ABS(RFR_spot_no_VA!AL71) ),5)</f>
        <v>8.7650000000000006E-2</v>
      </c>
      <c r="AM71" s="38">
        <f>ROUND(RFR_spot_no_VA!AM71 + MAX(0.01,Shocks!$E71*ABS(RFR_spot_no_VA!AM71) ),5)</f>
        <v>4.3119999999999999E-2</v>
      </c>
      <c r="AN71" s="38">
        <f>ROUND(RFR_spot_no_VA!AN71 + MAX(0.01,Shocks!$E71*ABS(RFR_spot_no_VA!AN71) ),5)</f>
        <v>6.019E-2</v>
      </c>
      <c r="AO71" s="38">
        <f>ROUND(RFR_spot_no_VA!AO71 + MAX(0.01,Shocks!$E71*ABS(RFR_spot_no_VA!AO71) ),5)</f>
        <v>4.7149999999999997E-2</v>
      </c>
      <c r="AP71" s="38">
        <f>ROUND(RFR_spot_no_VA!AP71 + MAX(0.01,Shocks!$E71*ABS(RFR_spot_no_VA!AP71) ),5)</f>
        <v>7.8950000000000006E-2</v>
      </c>
      <c r="AQ71" s="38">
        <f>ROUND(RFR_spot_no_VA!AQ71 + MAX(0.01,Shocks!$E71*ABS(RFR_spot_no_VA!AQ71) ),5)</f>
        <v>4.3839999999999997E-2</v>
      </c>
      <c r="AR71" s="38">
        <f>ROUND(RFR_spot_no_VA!AR71 + MAX(0.01,Shocks!$E71*ABS(RFR_spot_no_VA!AR71) ),5)</f>
        <v>6.9129999999999997E-2</v>
      </c>
      <c r="AS71" s="38">
        <f>ROUND(RFR_spot_no_VA!AS71 + MAX(0.01,Shocks!$E71*ABS(RFR_spot_no_VA!AS71) ),5)</f>
        <v>3.4689999999999999E-2</v>
      </c>
      <c r="AT71" s="38">
        <f>ROUND(RFR_spot_no_VA!AT71 + MAX(0.01,Shocks!$E71*ABS(RFR_spot_no_VA!AT71) ),5)</f>
        <v>4.8379999999999999E-2</v>
      </c>
      <c r="AU71" s="38">
        <f>ROUND(RFR_spot_no_VA!AU71 + MAX(0.01,Shocks!$E71*ABS(RFR_spot_no_VA!AU71) ),5)</f>
        <v>7.0690000000000003E-2</v>
      </c>
      <c r="AV71" s="38">
        <f>ROUND(RFR_spot_no_VA!AV71 + MAX(0.01,Shocks!$E71*ABS(RFR_spot_no_VA!AV71) ),5)</f>
        <v>4.9619999999999997E-2</v>
      </c>
      <c r="AW71" s="38">
        <f>ROUND(RFR_spot_no_VA!AW71 + MAX(0.01,Shocks!$E71*ABS(RFR_spot_no_VA!AW71) ),5)</f>
        <v>4.1840000000000002E-2</v>
      </c>
      <c r="AX71" s="38">
        <f>ROUND(RFR_spot_no_VA!AX71 + MAX(0.01,Shocks!$E71*ABS(RFR_spot_no_VA!AX71) ),5)</f>
        <v>8.9810000000000001E-2</v>
      </c>
      <c r="AY71" s="38">
        <f>ROUND(RFR_spot_no_VA!AY71 + MAX(0.01,Shocks!$E71*ABS(RFR_spot_no_VA!AY71) ),5)</f>
        <v>4.0070000000000001E-2</v>
      </c>
      <c r="AZ71" s="38">
        <f>ROUND(RFR_spot_no_VA!AZ71 + MAX(0.01,Shocks!$E71*ABS(RFR_spot_no_VA!AZ71) ),5)</f>
        <v>3.773E-2</v>
      </c>
      <c r="BA71" s="38">
        <f>ROUND(RFR_spot_no_VA!BA71 + MAX(0.01,Shocks!$E71*ABS(RFR_spot_no_VA!BA71) ),5)</f>
        <v>4.2439999999999999E-2</v>
      </c>
      <c r="BB71" s="38">
        <f>ROUND(RFR_spot_no_VA!BB71 + MAX(0.01,Shocks!$E71*ABS(RFR_spot_no_VA!BB71) ),5)</f>
        <v>0.13131999999999999</v>
      </c>
      <c r="BC71" s="38">
        <f>ROUND(RFR_spot_no_VA!BC71 + MAX(0.01,Shocks!$E71*ABS(RFR_spot_no_VA!BC71) ),5)</f>
        <v>4.3999999999999997E-2</v>
      </c>
      <c r="BD71" s="39"/>
      <c r="BE71" s="2"/>
    </row>
    <row r="72" spans="1:57" x14ac:dyDescent="0.25">
      <c r="A72" s="2"/>
      <c r="B72" s="2">
        <f>RFR_spot_no_VA!B72</f>
        <v>62</v>
      </c>
      <c r="C72" s="37">
        <f>ROUND(RFR_spot_no_VA!C72 + MAX(0.01,Shocks!$E72*ABS(RFR_spot_no_VA!C72) ),5)</f>
        <v>3.9660000000000001E-2</v>
      </c>
      <c r="D72" s="37">
        <f>ROUND(RFR_spot_no_VA!D72 + MAX(0.01,Shocks!$E72*ABS(RFR_spot_no_VA!D72) ),5)</f>
        <v>3.9660000000000001E-2</v>
      </c>
      <c r="E72" s="37">
        <f>ROUND(RFR_spot_no_VA!E72 + MAX(0.01,Shocks!$E72*ABS(RFR_spot_no_VA!E72) ),5)</f>
        <v>3.9660000000000001E-2</v>
      </c>
      <c r="F72" s="37">
        <f>ROUND(RFR_spot_no_VA!F72 + MAX(0.01,Shocks!$E72*ABS(RFR_spot_no_VA!F72) ),5)</f>
        <v>3.9460000000000002E-2</v>
      </c>
      <c r="G72" s="37">
        <f>ROUND(RFR_spot_no_VA!G72 + MAX(0.01,Shocks!$E72*ABS(RFR_spot_no_VA!G72) ),5)</f>
        <v>3.9660000000000001E-2</v>
      </c>
      <c r="H72" s="37">
        <f>ROUND(RFR_spot_no_VA!H72 + MAX(0.01,Shocks!$E72*ABS(RFR_spot_no_VA!H72) ),5)</f>
        <v>3.9660000000000001E-2</v>
      </c>
      <c r="I72" s="37">
        <f>ROUND(RFR_spot_no_VA!I72 + MAX(0.01,Shocks!$E72*ABS(RFR_spot_no_VA!I72) ),5)</f>
        <v>4.505E-2</v>
      </c>
      <c r="J72" s="37">
        <f>ROUND(RFR_spot_no_VA!J72 + MAX(0.01,Shocks!$E72*ABS(RFR_spot_no_VA!J72) ),5)</f>
        <v>3.9620000000000002E-2</v>
      </c>
      <c r="K72" s="37">
        <f>ROUND(RFR_spot_no_VA!K72 + MAX(0.01,Shocks!$E72*ABS(RFR_spot_no_VA!K72) ),5)</f>
        <v>3.9660000000000001E-2</v>
      </c>
      <c r="L72" s="37">
        <f>ROUND(RFR_spot_no_VA!L72 + MAX(0.01,Shocks!$E72*ABS(RFR_spot_no_VA!L72) ),5)</f>
        <v>3.9660000000000001E-2</v>
      </c>
      <c r="M72" s="38">
        <f>ROUND(RFR_spot_no_VA!M72 + MAX(0.01,Shocks!$E72*ABS(RFR_spot_no_VA!M72) ),5)</f>
        <v>3.9660000000000001E-2</v>
      </c>
      <c r="N72" s="38">
        <f>ROUND(RFR_spot_no_VA!N72 + MAX(0.01,Shocks!$E72*ABS(RFR_spot_no_VA!N72) ),5)</f>
        <v>3.9660000000000001E-2</v>
      </c>
      <c r="O72" s="38">
        <f>ROUND(RFR_spot_no_VA!O72 + MAX(0.01,Shocks!$E72*ABS(RFR_spot_no_VA!O72) ),5)</f>
        <v>3.9660000000000001E-2</v>
      </c>
      <c r="P72" s="38">
        <f>ROUND(RFR_spot_no_VA!P72 + MAX(0.01,Shocks!$E72*ABS(RFR_spot_no_VA!P72) ),5)</f>
        <v>6.4259999999999998E-2</v>
      </c>
      <c r="Q72" s="38">
        <f>ROUND(RFR_spot_no_VA!Q72 + MAX(0.01,Shocks!$E72*ABS(RFR_spot_no_VA!Q72) ),5)</f>
        <v>4.8730000000000002E-2</v>
      </c>
      <c r="R72" s="38">
        <f>ROUND(RFR_spot_no_VA!R72 + MAX(0.01,Shocks!$E72*ABS(RFR_spot_no_VA!R72) ),5)</f>
        <v>3.9660000000000001E-2</v>
      </c>
      <c r="S72" s="38">
        <f>ROUND(RFR_spot_no_VA!S72 + MAX(0.01,Shocks!$E72*ABS(RFR_spot_no_VA!S72) ),5)</f>
        <v>3.9660000000000001E-2</v>
      </c>
      <c r="T72" s="38">
        <f>ROUND(RFR_spot_no_VA!T72 + MAX(0.01,Shocks!$E72*ABS(RFR_spot_no_VA!T72) ),5)</f>
        <v>3.9660000000000001E-2</v>
      </c>
      <c r="U72" s="38">
        <f>ROUND(RFR_spot_no_VA!U72 + MAX(0.01,Shocks!$E72*ABS(RFR_spot_no_VA!U72) ),5)</f>
        <v>2.9159999999999998E-2</v>
      </c>
      <c r="V72" s="38">
        <f>ROUND(RFR_spot_no_VA!V72 + MAX(0.01,Shocks!$E72*ABS(RFR_spot_no_VA!V72) ),5)</f>
        <v>3.9660000000000001E-2</v>
      </c>
      <c r="W72" s="38">
        <f>ROUND(RFR_spot_no_VA!W72 + MAX(0.01,Shocks!$E72*ABS(RFR_spot_no_VA!W72) ),5)</f>
        <v>3.9660000000000001E-2</v>
      </c>
      <c r="X72" s="38">
        <f>ROUND(RFR_spot_no_VA!X72 + MAX(0.01,Shocks!$E72*ABS(RFR_spot_no_VA!X72) ),5)</f>
        <v>3.9660000000000001E-2</v>
      </c>
      <c r="Y72" s="38">
        <f>ROUND(RFR_spot_no_VA!Y72 + MAX(0.01,Shocks!$E72*ABS(RFR_spot_no_VA!Y72) ),5)</f>
        <v>3.9660000000000001E-2</v>
      </c>
      <c r="Z72" s="38">
        <f>ROUND(RFR_spot_no_VA!Z72 + MAX(0.01,Shocks!$E72*ABS(RFR_spot_no_VA!Z72) ),5)</f>
        <v>4.4220000000000002E-2</v>
      </c>
      <c r="AA72" s="38">
        <f>ROUND(RFR_spot_no_VA!AA72 + MAX(0.01,Shocks!$E72*ABS(RFR_spot_no_VA!AA72) ),5)</f>
        <v>5.0619999999999998E-2</v>
      </c>
      <c r="AB72" s="38">
        <f>ROUND(RFR_spot_no_VA!AB72 + MAX(0.01,Shocks!$E72*ABS(RFR_spot_no_VA!AB72) ),5)</f>
        <v>3.9660000000000001E-2</v>
      </c>
      <c r="AC72" s="38">
        <f>ROUND(RFR_spot_no_VA!AC72 + MAX(0.01,Shocks!$E72*ABS(RFR_spot_no_VA!AC72) ),5)</f>
        <v>5.5849999999999997E-2</v>
      </c>
      <c r="AD72" s="38">
        <f>ROUND(RFR_spot_no_VA!AD72 + MAX(0.01,Shocks!$E72*ABS(RFR_spot_no_VA!AD72) ),5)</f>
        <v>0.10256</v>
      </c>
      <c r="AE72" s="38">
        <f>ROUND(RFR_spot_no_VA!AE72 + MAX(0.01,Shocks!$E72*ABS(RFR_spot_no_VA!AE72) ),5)</f>
        <v>3.9660000000000001E-2</v>
      </c>
      <c r="AF72" s="38">
        <f>ROUND(RFR_spot_no_VA!AF72 + MAX(0.01,Shocks!$E72*ABS(RFR_spot_no_VA!AF72) ),5)</f>
        <v>3.9660000000000001E-2</v>
      </c>
      <c r="AG72" s="38">
        <f>ROUND(RFR_spot_no_VA!AG72 + MAX(0.01,Shocks!$E72*ABS(RFR_spot_no_VA!AG72) ),5)</f>
        <v>3.9660000000000001E-2</v>
      </c>
      <c r="AH72" s="38">
        <f>ROUND(RFR_spot_no_VA!AH72 + MAX(0.01,Shocks!$E72*ABS(RFR_spot_no_VA!AH72) ),5)</f>
        <v>4.1489999999999999E-2</v>
      </c>
      <c r="AI72" s="38">
        <f>ROUND(RFR_spot_no_VA!AI72 + MAX(0.01,Shocks!$E72*ABS(RFR_spot_no_VA!AI72) ),5)</f>
        <v>2.9159999999999998E-2</v>
      </c>
      <c r="AJ72" s="38">
        <f>ROUND(RFR_spot_no_VA!AJ72 + MAX(0.01,Shocks!$E72*ABS(RFR_spot_no_VA!AJ72) ),5)</f>
        <v>4.4639999999999999E-2</v>
      </c>
      <c r="AK72" s="38">
        <f>ROUND(RFR_spot_no_VA!AK72 + MAX(0.01,Shocks!$E72*ABS(RFR_spot_no_VA!AK72) ),5)</f>
        <v>4.8079999999999998E-2</v>
      </c>
      <c r="AL72" s="38">
        <f>ROUND(RFR_spot_no_VA!AL72 + MAX(0.01,Shocks!$E72*ABS(RFR_spot_no_VA!AL72) ),5)</f>
        <v>8.7169999999999997E-2</v>
      </c>
      <c r="AM72" s="38">
        <f>ROUND(RFR_spot_no_VA!AM72 + MAX(0.01,Shocks!$E72*ABS(RFR_spot_no_VA!AM72) ),5)</f>
        <v>4.3119999999999999E-2</v>
      </c>
      <c r="AN72" s="38">
        <f>ROUND(RFR_spot_no_VA!AN72 + MAX(0.01,Shocks!$E72*ABS(RFR_spot_no_VA!AN72) ),5)</f>
        <v>6.0040000000000003E-2</v>
      </c>
      <c r="AO72" s="38">
        <f>ROUND(RFR_spot_no_VA!AO72 + MAX(0.01,Shocks!$E72*ABS(RFR_spot_no_VA!AO72) ),5)</f>
        <v>4.7260000000000003E-2</v>
      </c>
      <c r="AP72" s="38">
        <f>ROUND(RFR_spot_no_VA!AP72 + MAX(0.01,Shocks!$E72*ABS(RFR_spot_no_VA!AP72) ),5)</f>
        <v>7.8479999999999994E-2</v>
      </c>
      <c r="AQ72" s="38">
        <f>ROUND(RFR_spot_no_VA!AQ72 + MAX(0.01,Shocks!$E72*ABS(RFR_spot_no_VA!AQ72) ),5)</f>
        <v>4.3830000000000001E-2</v>
      </c>
      <c r="AR72" s="38">
        <f>ROUND(RFR_spot_no_VA!AR72 + MAX(0.01,Shocks!$E72*ABS(RFR_spot_no_VA!AR72) ),5)</f>
        <v>6.9029999999999994E-2</v>
      </c>
      <c r="AS72" s="38">
        <f>ROUND(RFR_spot_no_VA!AS72 + MAX(0.01,Shocks!$E72*ABS(RFR_spot_no_VA!AS72) ),5)</f>
        <v>3.483E-2</v>
      </c>
      <c r="AT72" s="38">
        <f>ROUND(RFR_spot_no_VA!AT72 + MAX(0.01,Shocks!$E72*ABS(RFR_spot_no_VA!AT72) ),5)</f>
        <v>4.8340000000000001E-2</v>
      </c>
      <c r="AU72" s="38">
        <f>ROUND(RFR_spot_no_VA!AU72 + MAX(0.01,Shocks!$E72*ABS(RFR_spot_no_VA!AU72) ),5)</f>
        <v>7.034E-2</v>
      </c>
      <c r="AV72" s="38">
        <f>ROUND(RFR_spot_no_VA!AV72 + MAX(0.01,Shocks!$E72*ABS(RFR_spot_no_VA!AV72) ),5)</f>
        <v>4.9509999999999998E-2</v>
      </c>
      <c r="AW72" s="38">
        <f>ROUND(RFR_spot_no_VA!AW72 + MAX(0.01,Shocks!$E72*ABS(RFR_spot_no_VA!AW72) ),5)</f>
        <v>4.1849999999999998E-2</v>
      </c>
      <c r="AX72" s="38">
        <f>ROUND(RFR_spot_no_VA!AX72 + MAX(0.01,Shocks!$E72*ABS(RFR_spot_no_VA!AX72) ),5)</f>
        <v>8.9349999999999999E-2</v>
      </c>
      <c r="AY72" s="38">
        <f>ROUND(RFR_spot_no_VA!AY72 + MAX(0.01,Shocks!$E72*ABS(RFR_spot_no_VA!AY72) ),5)</f>
        <v>4.0120000000000003E-2</v>
      </c>
      <c r="AZ72" s="38">
        <f>ROUND(RFR_spot_no_VA!AZ72 + MAX(0.01,Shocks!$E72*ABS(RFR_spot_no_VA!AZ72) ),5)</f>
        <v>3.7819999999999999E-2</v>
      </c>
      <c r="BA72" s="38">
        <f>ROUND(RFR_spot_no_VA!BA72 + MAX(0.01,Shocks!$E72*ABS(RFR_spot_no_VA!BA72) ),5)</f>
        <v>4.2450000000000002E-2</v>
      </c>
      <c r="BB72" s="38">
        <f>ROUND(RFR_spot_no_VA!BB72 + MAX(0.01,Shocks!$E72*ABS(RFR_spot_no_VA!BB72) ),5)</f>
        <v>0.13014000000000001</v>
      </c>
      <c r="BC72" s="38">
        <f>ROUND(RFR_spot_no_VA!BC72 + MAX(0.01,Shocks!$E72*ABS(RFR_spot_no_VA!BC72) ),5)</f>
        <v>4.3979999999999998E-2</v>
      </c>
      <c r="BD72" s="39"/>
      <c r="BE72" s="2"/>
    </row>
    <row r="73" spans="1:57" x14ac:dyDescent="0.25">
      <c r="A73" s="2"/>
      <c r="B73" s="2">
        <f>RFR_spot_no_VA!B73</f>
        <v>63</v>
      </c>
      <c r="C73" s="37">
        <f>ROUND(RFR_spot_no_VA!C73 + MAX(0.01,Shocks!$E73*ABS(RFR_spot_no_VA!C73) ),5)</f>
        <v>3.9719999999999998E-2</v>
      </c>
      <c r="D73" s="37">
        <f>ROUND(RFR_spot_no_VA!D73 + MAX(0.01,Shocks!$E73*ABS(RFR_spot_no_VA!D73) ),5)</f>
        <v>3.9719999999999998E-2</v>
      </c>
      <c r="E73" s="37">
        <f>ROUND(RFR_spot_no_VA!E73 + MAX(0.01,Shocks!$E73*ABS(RFR_spot_no_VA!E73) ),5)</f>
        <v>3.9719999999999998E-2</v>
      </c>
      <c r="F73" s="37">
        <f>ROUND(RFR_spot_no_VA!F73 + MAX(0.01,Shocks!$E73*ABS(RFR_spot_no_VA!F73) ),5)</f>
        <v>3.952E-2</v>
      </c>
      <c r="G73" s="37">
        <f>ROUND(RFR_spot_no_VA!G73 + MAX(0.01,Shocks!$E73*ABS(RFR_spot_no_VA!G73) ),5)</f>
        <v>3.9719999999999998E-2</v>
      </c>
      <c r="H73" s="37">
        <f>ROUND(RFR_spot_no_VA!H73 + MAX(0.01,Shocks!$E73*ABS(RFR_spot_no_VA!H73) ),5)</f>
        <v>3.9719999999999998E-2</v>
      </c>
      <c r="I73" s="37">
        <f>ROUND(RFR_spot_no_VA!I73 + MAX(0.01,Shocks!$E73*ABS(RFR_spot_no_VA!I73) ),5)</f>
        <v>4.5019999999999998E-2</v>
      </c>
      <c r="J73" s="37">
        <f>ROUND(RFR_spot_no_VA!J73 + MAX(0.01,Shocks!$E73*ABS(RFR_spot_no_VA!J73) ),5)</f>
        <v>3.968E-2</v>
      </c>
      <c r="K73" s="37">
        <f>ROUND(RFR_spot_no_VA!K73 + MAX(0.01,Shocks!$E73*ABS(RFR_spot_no_VA!K73) ),5)</f>
        <v>3.9719999999999998E-2</v>
      </c>
      <c r="L73" s="37">
        <f>ROUND(RFR_spot_no_VA!L73 + MAX(0.01,Shocks!$E73*ABS(RFR_spot_no_VA!L73) ),5)</f>
        <v>3.9719999999999998E-2</v>
      </c>
      <c r="M73" s="38">
        <f>ROUND(RFR_spot_no_VA!M73 + MAX(0.01,Shocks!$E73*ABS(RFR_spot_no_VA!M73) ),5)</f>
        <v>3.9719999999999998E-2</v>
      </c>
      <c r="N73" s="38">
        <f>ROUND(RFR_spot_no_VA!N73 + MAX(0.01,Shocks!$E73*ABS(RFR_spot_no_VA!N73) ),5)</f>
        <v>3.9719999999999998E-2</v>
      </c>
      <c r="O73" s="38">
        <f>ROUND(RFR_spot_no_VA!O73 + MAX(0.01,Shocks!$E73*ABS(RFR_spot_no_VA!O73) ),5)</f>
        <v>3.9719999999999998E-2</v>
      </c>
      <c r="P73" s="38">
        <f>ROUND(RFR_spot_no_VA!P73 + MAX(0.01,Shocks!$E73*ABS(RFR_spot_no_VA!P73) ),5)</f>
        <v>6.4030000000000004E-2</v>
      </c>
      <c r="Q73" s="38">
        <f>ROUND(RFR_spot_no_VA!Q73 + MAX(0.01,Shocks!$E73*ABS(RFR_spot_no_VA!Q73) ),5)</f>
        <v>4.8640000000000003E-2</v>
      </c>
      <c r="R73" s="38">
        <f>ROUND(RFR_spot_no_VA!R73 + MAX(0.01,Shocks!$E73*ABS(RFR_spot_no_VA!R73) ),5)</f>
        <v>3.9719999999999998E-2</v>
      </c>
      <c r="S73" s="38">
        <f>ROUND(RFR_spot_no_VA!S73 + MAX(0.01,Shocks!$E73*ABS(RFR_spot_no_VA!S73) ),5)</f>
        <v>3.9719999999999998E-2</v>
      </c>
      <c r="T73" s="38">
        <f>ROUND(RFR_spot_no_VA!T73 + MAX(0.01,Shocks!$E73*ABS(RFR_spot_no_VA!T73) ),5)</f>
        <v>3.9719999999999998E-2</v>
      </c>
      <c r="U73" s="38">
        <f>ROUND(RFR_spot_no_VA!U73 + MAX(0.01,Shocks!$E73*ABS(RFR_spot_no_VA!U73) ),5)</f>
        <v>2.9219999999999999E-2</v>
      </c>
      <c r="V73" s="38">
        <f>ROUND(RFR_spot_no_VA!V73 + MAX(0.01,Shocks!$E73*ABS(RFR_spot_no_VA!V73) ),5)</f>
        <v>3.9719999999999998E-2</v>
      </c>
      <c r="W73" s="38">
        <f>ROUND(RFR_spot_no_VA!W73 + MAX(0.01,Shocks!$E73*ABS(RFR_spot_no_VA!W73) ),5)</f>
        <v>3.9719999999999998E-2</v>
      </c>
      <c r="X73" s="38">
        <f>ROUND(RFR_spot_no_VA!X73 + MAX(0.01,Shocks!$E73*ABS(RFR_spot_no_VA!X73) ),5)</f>
        <v>3.9719999999999998E-2</v>
      </c>
      <c r="Y73" s="38">
        <f>ROUND(RFR_spot_no_VA!Y73 + MAX(0.01,Shocks!$E73*ABS(RFR_spot_no_VA!Y73) ),5)</f>
        <v>3.9719999999999998E-2</v>
      </c>
      <c r="Z73" s="38">
        <f>ROUND(RFR_spot_no_VA!Z73 + MAX(0.01,Shocks!$E73*ABS(RFR_spot_no_VA!Z73) ),5)</f>
        <v>4.4200000000000003E-2</v>
      </c>
      <c r="AA73" s="38">
        <f>ROUND(RFR_spot_no_VA!AA73 + MAX(0.01,Shocks!$E73*ABS(RFR_spot_no_VA!AA73) ),5)</f>
        <v>5.0500000000000003E-2</v>
      </c>
      <c r="AB73" s="38">
        <f>ROUND(RFR_spot_no_VA!AB73 + MAX(0.01,Shocks!$E73*ABS(RFR_spot_no_VA!AB73) ),5)</f>
        <v>3.9719999999999998E-2</v>
      </c>
      <c r="AC73" s="38">
        <f>ROUND(RFR_spot_no_VA!AC73 + MAX(0.01,Shocks!$E73*ABS(RFR_spot_no_VA!AC73) ),5)</f>
        <v>5.5570000000000001E-2</v>
      </c>
      <c r="AD73" s="38">
        <f>ROUND(RFR_spot_no_VA!AD73 + MAX(0.01,Shocks!$E73*ABS(RFR_spot_no_VA!AD73) ),5)</f>
        <v>0.10188</v>
      </c>
      <c r="AE73" s="38">
        <f>ROUND(RFR_spot_no_VA!AE73 + MAX(0.01,Shocks!$E73*ABS(RFR_spot_no_VA!AE73) ),5)</f>
        <v>3.9719999999999998E-2</v>
      </c>
      <c r="AF73" s="38">
        <f>ROUND(RFR_spot_no_VA!AF73 + MAX(0.01,Shocks!$E73*ABS(RFR_spot_no_VA!AF73) ),5)</f>
        <v>3.9719999999999998E-2</v>
      </c>
      <c r="AG73" s="38">
        <f>ROUND(RFR_spot_no_VA!AG73 + MAX(0.01,Shocks!$E73*ABS(RFR_spot_no_VA!AG73) ),5)</f>
        <v>3.9719999999999998E-2</v>
      </c>
      <c r="AH73" s="38">
        <f>ROUND(RFR_spot_no_VA!AH73 + MAX(0.01,Shocks!$E73*ABS(RFR_spot_no_VA!AH73) ),5)</f>
        <v>4.1509999999999998E-2</v>
      </c>
      <c r="AI73" s="38">
        <f>ROUND(RFR_spot_no_VA!AI73 + MAX(0.01,Shocks!$E73*ABS(RFR_spot_no_VA!AI73) ),5)</f>
        <v>2.9219999999999999E-2</v>
      </c>
      <c r="AJ73" s="38">
        <f>ROUND(RFR_spot_no_VA!AJ73 + MAX(0.01,Shocks!$E73*ABS(RFR_spot_no_VA!AJ73) ),5)</f>
        <v>4.4600000000000001E-2</v>
      </c>
      <c r="AK73" s="38">
        <f>ROUND(RFR_spot_no_VA!AK73 + MAX(0.01,Shocks!$E73*ABS(RFR_spot_no_VA!AK73) ),5)</f>
        <v>4.8000000000000001E-2</v>
      </c>
      <c r="AL73" s="38">
        <f>ROUND(RFR_spot_no_VA!AL73 + MAX(0.01,Shocks!$E73*ABS(RFR_spot_no_VA!AL73) ),5)</f>
        <v>8.6709999999999995E-2</v>
      </c>
      <c r="AM73" s="38">
        <f>ROUND(RFR_spot_no_VA!AM73 + MAX(0.01,Shocks!$E73*ABS(RFR_spot_no_VA!AM73) ),5)</f>
        <v>4.3110000000000002E-2</v>
      </c>
      <c r="AN73" s="38">
        <f>ROUND(RFR_spot_no_VA!AN73 + MAX(0.01,Shocks!$E73*ABS(RFR_spot_no_VA!AN73) ),5)</f>
        <v>5.9900000000000002E-2</v>
      </c>
      <c r="AO73" s="38">
        <f>ROUND(RFR_spot_no_VA!AO73 + MAX(0.01,Shocks!$E73*ABS(RFR_spot_no_VA!AO73) ),5)</f>
        <v>4.7350000000000003E-2</v>
      </c>
      <c r="AP73" s="38">
        <f>ROUND(RFR_spot_no_VA!AP73 + MAX(0.01,Shocks!$E73*ABS(RFR_spot_no_VA!AP73) ),5)</f>
        <v>7.8020000000000006E-2</v>
      </c>
      <c r="AQ73" s="38">
        <f>ROUND(RFR_spot_no_VA!AQ73 + MAX(0.01,Shocks!$E73*ABS(RFR_spot_no_VA!AQ73) ),5)</f>
        <v>4.3819999999999998E-2</v>
      </c>
      <c r="AR73" s="38">
        <f>ROUND(RFR_spot_no_VA!AR73 + MAX(0.01,Shocks!$E73*ABS(RFR_spot_no_VA!AR73) ),5)</f>
        <v>6.8919999999999995E-2</v>
      </c>
      <c r="AS73" s="38">
        <f>ROUND(RFR_spot_no_VA!AS73 + MAX(0.01,Shocks!$E73*ABS(RFR_spot_no_VA!AS73) ),5)</f>
        <v>3.4959999999999998E-2</v>
      </c>
      <c r="AT73" s="38">
        <f>ROUND(RFR_spot_no_VA!AT73 + MAX(0.01,Shocks!$E73*ABS(RFR_spot_no_VA!AT73) ),5)</f>
        <v>4.8300000000000003E-2</v>
      </c>
      <c r="AU73" s="38">
        <f>ROUND(RFR_spot_no_VA!AU73 + MAX(0.01,Shocks!$E73*ABS(RFR_spot_no_VA!AU73) ),5)</f>
        <v>7.0010000000000003E-2</v>
      </c>
      <c r="AV73" s="38">
        <f>ROUND(RFR_spot_no_VA!AV73 + MAX(0.01,Shocks!$E73*ABS(RFR_spot_no_VA!AV73) ),5)</f>
        <v>4.9410000000000003E-2</v>
      </c>
      <c r="AW73" s="38">
        <f>ROUND(RFR_spot_no_VA!AW73 + MAX(0.01,Shocks!$E73*ABS(RFR_spot_no_VA!AW73) ),5)</f>
        <v>4.1869999999999997E-2</v>
      </c>
      <c r="AX73" s="38">
        <f>ROUND(RFR_spot_no_VA!AX73 + MAX(0.01,Shocks!$E73*ABS(RFR_spot_no_VA!AX73) ),5)</f>
        <v>8.8910000000000003E-2</v>
      </c>
      <c r="AY73" s="38">
        <f>ROUND(RFR_spot_no_VA!AY73 + MAX(0.01,Shocks!$E73*ABS(RFR_spot_no_VA!AY73) ),5)</f>
        <v>4.0160000000000001E-2</v>
      </c>
      <c r="AZ73" s="38">
        <f>ROUND(RFR_spot_no_VA!AZ73 + MAX(0.01,Shocks!$E73*ABS(RFR_spot_no_VA!AZ73) ),5)</f>
        <v>3.7900000000000003E-2</v>
      </c>
      <c r="BA73" s="38">
        <f>ROUND(RFR_spot_no_VA!BA73 + MAX(0.01,Shocks!$E73*ABS(RFR_spot_no_VA!BA73) ),5)</f>
        <v>4.2459999999999998E-2</v>
      </c>
      <c r="BB73" s="38">
        <f>ROUND(RFR_spot_no_VA!BB73 + MAX(0.01,Shocks!$E73*ABS(RFR_spot_no_VA!BB73) ),5)</f>
        <v>0.129</v>
      </c>
      <c r="BC73" s="38">
        <f>ROUND(RFR_spot_no_VA!BC73 + MAX(0.01,Shocks!$E73*ABS(RFR_spot_no_VA!BC73) ),5)</f>
        <v>4.3959999999999999E-2</v>
      </c>
      <c r="BD73" s="39"/>
      <c r="BE73" s="2"/>
    </row>
    <row r="74" spans="1:57" x14ac:dyDescent="0.25">
      <c r="A74" s="2"/>
      <c r="B74" s="2">
        <f>RFR_spot_no_VA!B74</f>
        <v>64</v>
      </c>
      <c r="C74" s="37">
        <f>ROUND(RFR_spot_no_VA!C74 + MAX(0.01,Shocks!$E74*ABS(RFR_spot_no_VA!C74) ),5)</f>
        <v>3.977E-2</v>
      </c>
      <c r="D74" s="37">
        <f>ROUND(RFR_spot_no_VA!D74 + MAX(0.01,Shocks!$E74*ABS(RFR_spot_no_VA!D74) ),5)</f>
        <v>3.977E-2</v>
      </c>
      <c r="E74" s="37">
        <f>ROUND(RFR_spot_no_VA!E74 + MAX(0.01,Shocks!$E74*ABS(RFR_spot_no_VA!E74) ),5)</f>
        <v>3.977E-2</v>
      </c>
      <c r="F74" s="37">
        <f>ROUND(RFR_spot_no_VA!F74 + MAX(0.01,Shocks!$E74*ABS(RFR_spot_no_VA!F74) ),5)</f>
        <v>3.9570000000000001E-2</v>
      </c>
      <c r="G74" s="37">
        <f>ROUND(RFR_spot_no_VA!G74 + MAX(0.01,Shocks!$E74*ABS(RFR_spot_no_VA!G74) ),5)</f>
        <v>3.977E-2</v>
      </c>
      <c r="H74" s="37">
        <f>ROUND(RFR_spot_no_VA!H74 + MAX(0.01,Shocks!$E74*ABS(RFR_spot_no_VA!H74) ),5)</f>
        <v>3.977E-2</v>
      </c>
      <c r="I74" s="37">
        <f>ROUND(RFR_spot_no_VA!I74 + MAX(0.01,Shocks!$E74*ABS(RFR_spot_no_VA!I74) ),5)</f>
        <v>4.4990000000000002E-2</v>
      </c>
      <c r="J74" s="37">
        <f>ROUND(RFR_spot_no_VA!J74 + MAX(0.01,Shocks!$E74*ABS(RFR_spot_no_VA!J74) ),5)</f>
        <v>3.9730000000000001E-2</v>
      </c>
      <c r="K74" s="37">
        <f>ROUND(RFR_spot_no_VA!K74 + MAX(0.01,Shocks!$E74*ABS(RFR_spot_no_VA!K74) ),5)</f>
        <v>3.977E-2</v>
      </c>
      <c r="L74" s="37">
        <f>ROUND(RFR_spot_no_VA!L74 + MAX(0.01,Shocks!$E74*ABS(RFR_spot_no_VA!L74) ),5)</f>
        <v>3.977E-2</v>
      </c>
      <c r="M74" s="38">
        <f>ROUND(RFR_spot_no_VA!M74 + MAX(0.01,Shocks!$E74*ABS(RFR_spot_no_VA!M74) ),5)</f>
        <v>3.977E-2</v>
      </c>
      <c r="N74" s="38">
        <f>ROUND(RFR_spot_no_VA!N74 + MAX(0.01,Shocks!$E74*ABS(RFR_spot_no_VA!N74) ),5)</f>
        <v>3.977E-2</v>
      </c>
      <c r="O74" s="38">
        <f>ROUND(RFR_spot_no_VA!O74 + MAX(0.01,Shocks!$E74*ABS(RFR_spot_no_VA!O74) ),5)</f>
        <v>3.977E-2</v>
      </c>
      <c r="P74" s="38">
        <f>ROUND(RFR_spot_no_VA!P74 + MAX(0.01,Shocks!$E74*ABS(RFR_spot_no_VA!P74) ),5)</f>
        <v>6.3829999999999998E-2</v>
      </c>
      <c r="Q74" s="38">
        <f>ROUND(RFR_spot_no_VA!Q74 + MAX(0.01,Shocks!$E74*ABS(RFR_spot_no_VA!Q74) ),5)</f>
        <v>4.8550000000000003E-2</v>
      </c>
      <c r="R74" s="38">
        <f>ROUND(RFR_spot_no_VA!R74 + MAX(0.01,Shocks!$E74*ABS(RFR_spot_no_VA!R74) ),5)</f>
        <v>3.977E-2</v>
      </c>
      <c r="S74" s="38">
        <f>ROUND(RFR_spot_no_VA!S74 + MAX(0.01,Shocks!$E74*ABS(RFR_spot_no_VA!S74) ),5)</f>
        <v>3.977E-2</v>
      </c>
      <c r="T74" s="38">
        <f>ROUND(RFR_spot_no_VA!T74 + MAX(0.01,Shocks!$E74*ABS(RFR_spot_no_VA!T74) ),5)</f>
        <v>3.977E-2</v>
      </c>
      <c r="U74" s="38">
        <f>ROUND(RFR_spot_no_VA!U74 + MAX(0.01,Shocks!$E74*ABS(RFR_spot_no_VA!U74) ),5)</f>
        <v>2.928E-2</v>
      </c>
      <c r="V74" s="38">
        <f>ROUND(RFR_spot_no_VA!V74 + MAX(0.01,Shocks!$E74*ABS(RFR_spot_no_VA!V74) ),5)</f>
        <v>3.977E-2</v>
      </c>
      <c r="W74" s="38">
        <f>ROUND(RFR_spot_no_VA!W74 + MAX(0.01,Shocks!$E74*ABS(RFR_spot_no_VA!W74) ),5)</f>
        <v>3.977E-2</v>
      </c>
      <c r="X74" s="38">
        <f>ROUND(RFR_spot_no_VA!X74 + MAX(0.01,Shocks!$E74*ABS(RFR_spot_no_VA!X74) ),5)</f>
        <v>3.977E-2</v>
      </c>
      <c r="Y74" s="38">
        <f>ROUND(RFR_spot_no_VA!Y74 + MAX(0.01,Shocks!$E74*ABS(RFR_spot_no_VA!Y74) ),5)</f>
        <v>3.977E-2</v>
      </c>
      <c r="Z74" s="38">
        <f>ROUND(RFR_spot_no_VA!Z74 + MAX(0.01,Shocks!$E74*ABS(RFR_spot_no_VA!Z74) ),5)</f>
        <v>4.419E-2</v>
      </c>
      <c r="AA74" s="38">
        <f>ROUND(RFR_spot_no_VA!AA74 + MAX(0.01,Shocks!$E74*ABS(RFR_spot_no_VA!AA74) ),5)</f>
        <v>5.0380000000000001E-2</v>
      </c>
      <c r="AB74" s="38">
        <f>ROUND(RFR_spot_no_VA!AB74 + MAX(0.01,Shocks!$E74*ABS(RFR_spot_no_VA!AB74) ),5)</f>
        <v>3.977E-2</v>
      </c>
      <c r="AC74" s="38">
        <f>ROUND(RFR_spot_no_VA!AC74 + MAX(0.01,Shocks!$E74*ABS(RFR_spot_no_VA!AC74) ),5)</f>
        <v>5.5300000000000002E-2</v>
      </c>
      <c r="AD74" s="38">
        <f>ROUND(RFR_spot_no_VA!AD74 + MAX(0.01,Shocks!$E74*ABS(RFR_spot_no_VA!AD74) ),5)</f>
        <v>0.10120999999999999</v>
      </c>
      <c r="AE74" s="38">
        <f>ROUND(RFR_spot_no_VA!AE74 + MAX(0.01,Shocks!$E74*ABS(RFR_spot_no_VA!AE74) ),5)</f>
        <v>3.977E-2</v>
      </c>
      <c r="AF74" s="38">
        <f>ROUND(RFR_spot_no_VA!AF74 + MAX(0.01,Shocks!$E74*ABS(RFR_spot_no_VA!AF74) ),5)</f>
        <v>3.977E-2</v>
      </c>
      <c r="AG74" s="38">
        <f>ROUND(RFR_spot_no_VA!AG74 + MAX(0.01,Shocks!$E74*ABS(RFR_spot_no_VA!AG74) ),5)</f>
        <v>3.977E-2</v>
      </c>
      <c r="AH74" s="38">
        <f>ROUND(RFR_spot_no_VA!AH74 + MAX(0.01,Shocks!$E74*ABS(RFR_spot_no_VA!AH74) ),5)</f>
        <v>4.1529999999999997E-2</v>
      </c>
      <c r="AI74" s="38">
        <f>ROUND(RFR_spot_no_VA!AI74 + MAX(0.01,Shocks!$E74*ABS(RFR_spot_no_VA!AI74) ),5)</f>
        <v>2.928E-2</v>
      </c>
      <c r="AJ74" s="38">
        <f>ROUND(RFR_spot_no_VA!AJ74 + MAX(0.01,Shocks!$E74*ABS(RFR_spot_no_VA!AJ74) ),5)</f>
        <v>4.4560000000000002E-2</v>
      </c>
      <c r="AK74" s="38">
        <f>ROUND(RFR_spot_no_VA!AK74 + MAX(0.01,Shocks!$E74*ABS(RFR_spot_no_VA!AK74) ),5)</f>
        <v>4.7919999999999997E-2</v>
      </c>
      <c r="AL74" s="38">
        <f>ROUND(RFR_spot_no_VA!AL74 + MAX(0.01,Shocks!$E74*ABS(RFR_spot_no_VA!AL74) ),5)</f>
        <v>8.6260000000000003E-2</v>
      </c>
      <c r="AM74" s="38">
        <f>ROUND(RFR_spot_no_VA!AM74 + MAX(0.01,Shocks!$E74*ABS(RFR_spot_no_VA!AM74) ),5)</f>
        <v>4.3110000000000002E-2</v>
      </c>
      <c r="AN74" s="38">
        <f>ROUND(RFR_spot_no_VA!AN74 + MAX(0.01,Shocks!$E74*ABS(RFR_spot_no_VA!AN74) ),5)</f>
        <v>5.9749999999999998E-2</v>
      </c>
      <c r="AO74" s="38">
        <f>ROUND(RFR_spot_no_VA!AO74 + MAX(0.01,Shocks!$E74*ABS(RFR_spot_no_VA!AO74) ),5)</f>
        <v>4.7449999999999999E-2</v>
      </c>
      <c r="AP74" s="38">
        <f>ROUND(RFR_spot_no_VA!AP74 + MAX(0.01,Shocks!$E74*ABS(RFR_spot_no_VA!AP74) ),5)</f>
        <v>7.7590000000000006E-2</v>
      </c>
      <c r="AQ74" s="38">
        <f>ROUND(RFR_spot_no_VA!AQ74 + MAX(0.01,Shocks!$E74*ABS(RFR_spot_no_VA!AQ74) ),5)</f>
        <v>4.3810000000000002E-2</v>
      </c>
      <c r="AR74" s="38">
        <f>ROUND(RFR_spot_no_VA!AR74 + MAX(0.01,Shocks!$E74*ABS(RFR_spot_no_VA!AR74) ),5)</f>
        <v>6.8830000000000002E-2</v>
      </c>
      <c r="AS74" s="38">
        <f>ROUND(RFR_spot_no_VA!AS74 + MAX(0.01,Shocks!$E74*ABS(RFR_spot_no_VA!AS74) ),5)</f>
        <v>3.5090000000000003E-2</v>
      </c>
      <c r="AT74" s="38">
        <f>ROUND(RFR_spot_no_VA!AT74 + MAX(0.01,Shocks!$E74*ABS(RFR_spot_no_VA!AT74) ),5)</f>
        <v>4.827E-2</v>
      </c>
      <c r="AU74" s="38">
        <f>ROUND(RFR_spot_no_VA!AU74 + MAX(0.01,Shocks!$E74*ABS(RFR_spot_no_VA!AU74) ),5)</f>
        <v>6.9690000000000002E-2</v>
      </c>
      <c r="AV74" s="38">
        <f>ROUND(RFR_spot_no_VA!AV74 + MAX(0.01,Shocks!$E74*ABS(RFR_spot_no_VA!AV74) ),5)</f>
        <v>4.931E-2</v>
      </c>
      <c r="AW74" s="38">
        <f>ROUND(RFR_spot_no_VA!AW74 + MAX(0.01,Shocks!$E74*ABS(RFR_spot_no_VA!AW74) ),5)</f>
        <v>4.1889999999999997E-2</v>
      </c>
      <c r="AX74" s="38">
        <f>ROUND(RFR_spot_no_VA!AX74 + MAX(0.01,Shocks!$E74*ABS(RFR_spot_no_VA!AX74) ),5)</f>
        <v>8.8480000000000003E-2</v>
      </c>
      <c r="AY74" s="38">
        <f>ROUND(RFR_spot_no_VA!AY74 + MAX(0.01,Shocks!$E74*ABS(RFR_spot_no_VA!AY74) ),5)</f>
        <v>4.02E-2</v>
      </c>
      <c r="AZ74" s="38">
        <f>ROUND(RFR_spot_no_VA!AZ74 + MAX(0.01,Shocks!$E74*ABS(RFR_spot_no_VA!AZ74) ),5)</f>
        <v>3.798E-2</v>
      </c>
      <c r="BA74" s="38">
        <f>ROUND(RFR_spot_no_VA!BA74 + MAX(0.01,Shocks!$E74*ABS(RFR_spot_no_VA!BA74) ),5)</f>
        <v>4.2470000000000001E-2</v>
      </c>
      <c r="BB74" s="38">
        <f>ROUND(RFR_spot_no_VA!BB74 + MAX(0.01,Shocks!$E74*ABS(RFR_spot_no_VA!BB74) ),5)</f>
        <v>0.12790000000000001</v>
      </c>
      <c r="BC74" s="38">
        <f>ROUND(RFR_spot_no_VA!BC74 + MAX(0.01,Shocks!$E74*ABS(RFR_spot_no_VA!BC74) ),5)</f>
        <v>4.394E-2</v>
      </c>
      <c r="BD74" s="39"/>
      <c r="BE74" s="2"/>
    </row>
    <row r="75" spans="1:57" x14ac:dyDescent="0.25">
      <c r="A75" s="2"/>
      <c r="B75" s="4">
        <f>RFR_spot_no_VA!B75</f>
        <v>65</v>
      </c>
      <c r="C75" s="40">
        <f>ROUND(RFR_spot_no_VA!C75 + MAX(0.01,Shocks!$E75*ABS(RFR_spot_no_VA!C75) ),5)</f>
        <v>3.9820000000000001E-2</v>
      </c>
      <c r="D75" s="40">
        <f>ROUND(RFR_spot_no_VA!D75 + MAX(0.01,Shocks!$E75*ABS(RFR_spot_no_VA!D75) ),5)</f>
        <v>3.9820000000000001E-2</v>
      </c>
      <c r="E75" s="40">
        <f>ROUND(RFR_spot_no_VA!E75 + MAX(0.01,Shocks!$E75*ABS(RFR_spot_no_VA!E75) ),5)</f>
        <v>3.9820000000000001E-2</v>
      </c>
      <c r="F75" s="40">
        <f>ROUND(RFR_spot_no_VA!F75 + MAX(0.01,Shocks!$E75*ABS(RFR_spot_no_VA!F75) ),5)</f>
        <v>3.9620000000000002E-2</v>
      </c>
      <c r="G75" s="40">
        <f>ROUND(RFR_spot_no_VA!G75 + MAX(0.01,Shocks!$E75*ABS(RFR_spot_no_VA!G75) ),5)</f>
        <v>3.9820000000000001E-2</v>
      </c>
      <c r="H75" s="40">
        <f>ROUND(RFR_spot_no_VA!H75 + MAX(0.01,Shocks!$E75*ABS(RFR_spot_no_VA!H75) ),5)</f>
        <v>3.9820000000000001E-2</v>
      </c>
      <c r="I75" s="40">
        <f>ROUND(RFR_spot_no_VA!I75 + MAX(0.01,Shocks!$E75*ABS(RFR_spot_no_VA!I75) ),5)</f>
        <v>4.496E-2</v>
      </c>
      <c r="J75" s="40">
        <f>ROUND(RFR_spot_no_VA!J75 + MAX(0.01,Shocks!$E75*ABS(RFR_spot_no_VA!J75) ),5)</f>
        <v>3.9780000000000003E-2</v>
      </c>
      <c r="K75" s="40">
        <f>ROUND(RFR_spot_no_VA!K75 + MAX(0.01,Shocks!$E75*ABS(RFR_spot_no_VA!K75) ),5)</f>
        <v>3.9820000000000001E-2</v>
      </c>
      <c r="L75" s="40">
        <f>ROUND(RFR_spot_no_VA!L75 + MAX(0.01,Shocks!$E75*ABS(RFR_spot_no_VA!L75) ),5)</f>
        <v>3.9820000000000001E-2</v>
      </c>
      <c r="M75" s="41">
        <f>ROUND(RFR_spot_no_VA!M75 + MAX(0.01,Shocks!$E75*ABS(RFR_spot_no_VA!M75) ),5)</f>
        <v>3.9820000000000001E-2</v>
      </c>
      <c r="N75" s="41">
        <f>ROUND(RFR_spot_no_VA!N75 + MAX(0.01,Shocks!$E75*ABS(RFR_spot_no_VA!N75) ),5)</f>
        <v>3.9820000000000001E-2</v>
      </c>
      <c r="O75" s="41">
        <f>ROUND(RFR_spot_no_VA!O75 + MAX(0.01,Shocks!$E75*ABS(RFR_spot_no_VA!O75) ),5)</f>
        <v>3.9820000000000001E-2</v>
      </c>
      <c r="P75" s="41">
        <f>ROUND(RFR_spot_no_VA!P75 + MAX(0.01,Shocks!$E75*ABS(RFR_spot_no_VA!P75) ),5)</f>
        <v>6.361E-2</v>
      </c>
      <c r="Q75" s="41">
        <f>ROUND(RFR_spot_no_VA!Q75 + MAX(0.01,Shocks!$E75*ABS(RFR_spot_no_VA!Q75) ),5)</f>
        <v>4.8469999999999999E-2</v>
      </c>
      <c r="R75" s="41">
        <f>ROUND(RFR_spot_no_VA!R75 + MAX(0.01,Shocks!$E75*ABS(RFR_spot_no_VA!R75) ),5)</f>
        <v>3.9820000000000001E-2</v>
      </c>
      <c r="S75" s="41">
        <f>ROUND(RFR_spot_no_VA!S75 + MAX(0.01,Shocks!$E75*ABS(RFR_spot_no_VA!S75) ),5)</f>
        <v>3.9820000000000001E-2</v>
      </c>
      <c r="T75" s="41">
        <f>ROUND(RFR_spot_no_VA!T75 + MAX(0.01,Shocks!$E75*ABS(RFR_spot_no_VA!T75) ),5)</f>
        <v>3.9820000000000001E-2</v>
      </c>
      <c r="U75" s="41">
        <f>ROUND(RFR_spot_no_VA!U75 + MAX(0.01,Shocks!$E75*ABS(RFR_spot_no_VA!U75) ),5)</f>
        <v>2.9329999999999998E-2</v>
      </c>
      <c r="V75" s="41">
        <f>ROUND(RFR_spot_no_VA!V75 + MAX(0.01,Shocks!$E75*ABS(RFR_spot_no_VA!V75) ),5)</f>
        <v>3.9820000000000001E-2</v>
      </c>
      <c r="W75" s="41">
        <f>ROUND(RFR_spot_no_VA!W75 + MAX(0.01,Shocks!$E75*ABS(RFR_spot_no_VA!W75) ),5)</f>
        <v>3.9820000000000001E-2</v>
      </c>
      <c r="X75" s="41">
        <f>ROUND(RFR_spot_no_VA!X75 + MAX(0.01,Shocks!$E75*ABS(RFR_spot_no_VA!X75) ),5)</f>
        <v>3.9820000000000001E-2</v>
      </c>
      <c r="Y75" s="41">
        <f>ROUND(RFR_spot_no_VA!Y75 + MAX(0.01,Shocks!$E75*ABS(RFR_spot_no_VA!Y75) ),5)</f>
        <v>3.9820000000000001E-2</v>
      </c>
      <c r="Z75" s="41">
        <f>ROUND(RFR_spot_no_VA!Z75 + MAX(0.01,Shocks!$E75*ABS(RFR_spot_no_VA!Z75) ),5)</f>
        <v>4.4170000000000001E-2</v>
      </c>
      <c r="AA75" s="41">
        <f>ROUND(RFR_spot_no_VA!AA75 + MAX(0.01,Shocks!$E75*ABS(RFR_spot_no_VA!AA75) ),5)</f>
        <v>5.0270000000000002E-2</v>
      </c>
      <c r="AB75" s="41">
        <f>ROUND(RFR_spot_no_VA!AB75 + MAX(0.01,Shocks!$E75*ABS(RFR_spot_no_VA!AB75) ),5)</f>
        <v>3.9820000000000001E-2</v>
      </c>
      <c r="AC75" s="41">
        <f>ROUND(RFR_spot_no_VA!AC75 + MAX(0.01,Shocks!$E75*ABS(RFR_spot_no_VA!AC75) ),5)</f>
        <v>5.5050000000000002E-2</v>
      </c>
      <c r="AD75" s="41">
        <f>ROUND(RFR_spot_no_VA!AD75 + MAX(0.01,Shocks!$E75*ABS(RFR_spot_no_VA!AD75) ),5)</f>
        <v>0.10056</v>
      </c>
      <c r="AE75" s="41">
        <f>ROUND(RFR_spot_no_VA!AE75 + MAX(0.01,Shocks!$E75*ABS(RFR_spot_no_VA!AE75) ),5)</f>
        <v>3.9820000000000001E-2</v>
      </c>
      <c r="AF75" s="41">
        <f>ROUND(RFR_spot_no_VA!AF75 + MAX(0.01,Shocks!$E75*ABS(RFR_spot_no_VA!AF75) ),5)</f>
        <v>3.9820000000000001E-2</v>
      </c>
      <c r="AG75" s="41">
        <f>ROUND(RFR_spot_no_VA!AG75 + MAX(0.01,Shocks!$E75*ABS(RFR_spot_no_VA!AG75) ),5)</f>
        <v>3.9820000000000001E-2</v>
      </c>
      <c r="AH75" s="41">
        <f>ROUND(RFR_spot_no_VA!AH75 + MAX(0.01,Shocks!$E75*ABS(RFR_spot_no_VA!AH75) ),5)</f>
        <v>4.156E-2</v>
      </c>
      <c r="AI75" s="41">
        <f>ROUND(RFR_spot_no_VA!AI75 + MAX(0.01,Shocks!$E75*ABS(RFR_spot_no_VA!AI75) ),5)</f>
        <v>2.9329999999999998E-2</v>
      </c>
      <c r="AJ75" s="41">
        <f>ROUND(RFR_spot_no_VA!AJ75 + MAX(0.01,Shocks!$E75*ABS(RFR_spot_no_VA!AJ75) ),5)</f>
        <v>4.4519999999999997E-2</v>
      </c>
      <c r="AK75" s="41">
        <f>ROUND(RFR_spot_no_VA!AK75 + MAX(0.01,Shocks!$E75*ABS(RFR_spot_no_VA!AK75) ),5)</f>
        <v>4.7849999999999997E-2</v>
      </c>
      <c r="AL75" s="41">
        <f>ROUND(RFR_spot_no_VA!AL75 + MAX(0.01,Shocks!$E75*ABS(RFR_spot_no_VA!AL75) ),5)</f>
        <v>8.5819999999999994E-2</v>
      </c>
      <c r="AM75" s="41">
        <f>ROUND(RFR_spot_no_VA!AM75 + MAX(0.01,Shocks!$E75*ABS(RFR_spot_no_VA!AM75) ),5)</f>
        <v>4.3099999999999999E-2</v>
      </c>
      <c r="AN75" s="41">
        <f>ROUND(RFR_spot_no_VA!AN75 + MAX(0.01,Shocks!$E75*ABS(RFR_spot_no_VA!AN75) ),5)</f>
        <v>5.9610000000000003E-2</v>
      </c>
      <c r="AO75" s="41">
        <f>ROUND(RFR_spot_no_VA!AO75 + MAX(0.01,Shocks!$E75*ABS(RFR_spot_no_VA!AO75) ),5)</f>
        <v>4.7539999999999999E-2</v>
      </c>
      <c r="AP75" s="41">
        <f>ROUND(RFR_spot_no_VA!AP75 + MAX(0.01,Shocks!$E75*ABS(RFR_spot_no_VA!AP75) ),5)</f>
        <v>7.7160000000000006E-2</v>
      </c>
      <c r="AQ75" s="41">
        <f>ROUND(RFR_spot_no_VA!AQ75 + MAX(0.01,Shocks!$E75*ABS(RFR_spot_no_VA!AQ75) ),5)</f>
        <v>4.3799999999999999E-2</v>
      </c>
      <c r="AR75" s="41">
        <f>ROUND(RFR_spot_no_VA!AR75 + MAX(0.01,Shocks!$E75*ABS(RFR_spot_no_VA!AR75) ),5)</f>
        <v>6.8729999999999999E-2</v>
      </c>
      <c r="AS75" s="41">
        <f>ROUND(RFR_spot_no_VA!AS75 + MAX(0.01,Shocks!$E75*ABS(RFR_spot_no_VA!AS75) ),5)</f>
        <v>3.5220000000000001E-2</v>
      </c>
      <c r="AT75" s="41">
        <f>ROUND(RFR_spot_no_VA!AT75 + MAX(0.01,Shocks!$E75*ABS(RFR_spot_no_VA!AT75) ),5)</f>
        <v>4.8230000000000002E-2</v>
      </c>
      <c r="AU75" s="41">
        <f>ROUND(RFR_spot_no_VA!AU75 + MAX(0.01,Shocks!$E75*ABS(RFR_spot_no_VA!AU75) ),5)</f>
        <v>6.9379999999999997E-2</v>
      </c>
      <c r="AV75" s="41">
        <f>ROUND(RFR_spot_no_VA!AV75 + MAX(0.01,Shocks!$E75*ABS(RFR_spot_no_VA!AV75) ),5)</f>
        <v>4.9209999999999997E-2</v>
      </c>
      <c r="AW75" s="41">
        <f>ROUND(RFR_spot_no_VA!AW75 + MAX(0.01,Shocks!$E75*ABS(RFR_spot_no_VA!AW75) ),5)</f>
        <v>4.19E-2</v>
      </c>
      <c r="AX75" s="41">
        <f>ROUND(RFR_spot_no_VA!AX75 + MAX(0.01,Shocks!$E75*ABS(RFR_spot_no_VA!AX75) ),5)</f>
        <v>8.8050000000000003E-2</v>
      </c>
      <c r="AY75" s="41">
        <f>ROUND(RFR_spot_no_VA!AY75 + MAX(0.01,Shocks!$E75*ABS(RFR_spot_no_VA!AY75) ),5)</f>
        <v>4.0250000000000001E-2</v>
      </c>
      <c r="AZ75" s="41">
        <f>ROUND(RFR_spot_no_VA!AZ75 + MAX(0.01,Shocks!$E75*ABS(RFR_spot_no_VA!AZ75) ),5)</f>
        <v>3.805E-2</v>
      </c>
      <c r="BA75" s="41">
        <f>ROUND(RFR_spot_no_VA!BA75 + MAX(0.01,Shocks!$E75*ABS(RFR_spot_no_VA!BA75) ),5)</f>
        <v>4.2479999999999997E-2</v>
      </c>
      <c r="BB75" s="41">
        <f>ROUND(RFR_spot_no_VA!BB75 + MAX(0.01,Shocks!$E75*ABS(RFR_spot_no_VA!BB75) ),5)</f>
        <v>0.12681999999999999</v>
      </c>
      <c r="BC75" s="41">
        <f>ROUND(RFR_spot_no_VA!BC75 + MAX(0.01,Shocks!$E75*ABS(RFR_spot_no_VA!BC75) ),5)</f>
        <v>4.3920000000000001E-2</v>
      </c>
      <c r="BD75" s="39"/>
      <c r="BE75" s="2"/>
    </row>
    <row r="76" spans="1:57" x14ac:dyDescent="0.25">
      <c r="A76" s="2"/>
      <c r="B76" s="2">
        <f>RFR_spot_no_VA!B76</f>
        <v>66</v>
      </c>
      <c r="C76" s="37">
        <f>ROUND(RFR_spot_no_VA!C76 + MAX(0.01,Shocks!$E76*ABS(RFR_spot_no_VA!C76) ),5)</f>
        <v>3.986E-2</v>
      </c>
      <c r="D76" s="37">
        <f>ROUND(RFR_spot_no_VA!D76 + MAX(0.01,Shocks!$E76*ABS(RFR_spot_no_VA!D76) ),5)</f>
        <v>3.986E-2</v>
      </c>
      <c r="E76" s="37">
        <f>ROUND(RFR_spot_no_VA!E76 + MAX(0.01,Shocks!$E76*ABS(RFR_spot_no_VA!E76) ),5)</f>
        <v>3.986E-2</v>
      </c>
      <c r="F76" s="37">
        <f>ROUND(RFR_spot_no_VA!F76 + MAX(0.01,Shocks!$E76*ABS(RFR_spot_no_VA!F76) ),5)</f>
        <v>3.9669999999999997E-2</v>
      </c>
      <c r="G76" s="37">
        <f>ROUND(RFR_spot_no_VA!G76 + MAX(0.01,Shocks!$E76*ABS(RFR_spot_no_VA!G76) ),5)</f>
        <v>3.986E-2</v>
      </c>
      <c r="H76" s="37">
        <f>ROUND(RFR_spot_no_VA!H76 + MAX(0.01,Shocks!$E76*ABS(RFR_spot_no_VA!H76) ),5)</f>
        <v>3.986E-2</v>
      </c>
      <c r="I76" s="37">
        <f>ROUND(RFR_spot_no_VA!I76 + MAX(0.01,Shocks!$E76*ABS(RFR_spot_no_VA!I76) ),5)</f>
        <v>4.4929999999999998E-2</v>
      </c>
      <c r="J76" s="37">
        <f>ROUND(RFR_spot_no_VA!J76 + MAX(0.01,Shocks!$E76*ABS(RFR_spot_no_VA!J76) ),5)</f>
        <v>3.9820000000000001E-2</v>
      </c>
      <c r="K76" s="37">
        <f>ROUND(RFR_spot_no_VA!K76 + MAX(0.01,Shocks!$E76*ABS(RFR_spot_no_VA!K76) ),5)</f>
        <v>3.986E-2</v>
      </c>
      <c r="L76" s="37">
        <f>ROUND(RFR_spot_no_VA!L76 + MAX(0.01,Shocks!$E76*ABS(RFR_spot_no_VA!L76) ),5)</f>
        <v>3.986E-2</v>
      </c>
      <c r="M76" s="38">
        <f>ROUND(RFR_spot_no_VA!M76 + MAX(0.01,Shocks!$E76*ABS(RFR_spot_no_VA!M76) ),5)</f>
        <v>3.986E-2</v>
      </c>
      <c r="N76" s="38">
        <f>ROUND(RFR_spot_no_VA!N76 + MAX(0.01,Shocks!$E76*ABS(RFR_spot_no_VA!N76) ),5)</f>
        <v>3.986E-2</v>
      </c>
      <c r="O76" s="38">
        <f>ROUND(RFR_spot_no_VA!O76 + MAX(0.01,Shocks!$E76*ABS(RFR_spot_no_VA!O76) ),5)</f>
        <v>3.986E-2</v>
      </c>
      <c r="P76" s="38">
        <f>ROUND(RFR_spot_no_VA!P76 + MAX(0.01,Shocks!$E76*ABS(RFR_spot_no_VA!P76) ),5)</f>
        <v>6.3409999999999994E-2</v>
      </c>
      <c r="Q76" s="38">
        <f>ROUND(RFR_spot_no_VA!Q76 + MAX(0.01,Shocks!$E76*ABS(RFR_spot_no_VA!Q76) ),5)</f>
        <v>4.8390000000000002E-2</v>
      </c>
      <c r="R76" s="38">
        <f>ROUND(RFR_spot_no_VA!R76 + MAX(0.01,Shocks!$E76*ABS(RFR_spot_no_VA!R76) ),5)</f>
        <v>3.986E-2</v>
      </c>
      <c r="S76" s="38">
        <f>ROUND(RFR_spot_no_VA!S76 + MAX(0.01,Shocks!$E76*ABS(RFR_spot_no_VA!S76) ),5)</f>
        <v>3.986E-2</v>
      </c>
      <c r="T76" s="38">
        <f>ROUND(RFR_spot_no_VA!T76 + MAX(0.01,Shocks!$E76*ABS(RFR_spot_no_VA!T76) ),5)</f>
        <v>3.986E-2</v>
      </c>
      <c r="U76" s="38">
        <f>ROUND(RFR_spot_no_VA!U76 + MAX(0.01,Shocks!$E76*ABS(RFR_spot_no_VA!U76) ),5)</f>
        <v>2.9389999999999999E-2</v>
      </c>
      <c r="V76" s="38">
        <f>ROUND(RFR_spot_no_VA!V76 + MAX(0.01,Shocks!$E76*ABS(RFR_spot_no_VA!V76) ),5)</f>
        <v>3.986E-2</v>
      </c>
      <c r="W76" s="38">
        <f>ROUND(RFR_spot_no_VA!W76 + MAX(0.01,Shocks!$E76*ABS(RFR_spot_no_VA!W76) ),5)</f>
        <v>3.986E-2</v>
      </c>
      <c r="X76" s="38">
        <f>ROUND(RFR_spot_no_VA!X76 + MAX(0.01,Shocks!$E76*ABS(RFR_spot_no_VA!X76) ),5)</f>
        <v>3.986E-2</v>
      </c>
      <c r="Y76" s="38">
        <f>ROUND(RFR_spot_no_VA!Y76 + MAX(0.01,Shocks!$E76*ABS(RFR_spot_no_VA!Y76) ),5)</f>
        <v>3.986E-2</v>
      </c>
      <c r="Z76" s="38">
        <f>ROUND(RFR_spot_no_VA!Z76 + MAX(0.01,Shocks!$E76*ABS(RFR_spot_no_VA!Z76) ),5)</f>
        <v>4.4150000000000002E-2</v>
      </c>
      <c r="AA76" s="38">
        <f>ROUND(RFR_spot_no_VA!AA76 + MAX(0.01,Shocks!$E76*ABS(RFR_spot_no_VA!AA76) ),5)</f>
        <v>5.0160000000000003E-2</v>
      </c>
      <c r="AB76" s="38">
        <f>ROUND(RFR_spot_no_VA!AB76 + MAX(0.01,Shocks!$E76*ABS(RFR_spot_no_VA!AB76) ),5)</f>
        <v>3.986E-2</v>
      </c>
      <c r="AC76" s="38">
        <f>ROUND(RFR_spot_no_VA!AC76 + MAX(0.01,Shocks!$E76*ABS(RFR_spot_no_VA!AC76) ),5)</f>
        <v>5.4870000000000002E-2</v>
      </c>
      <c r="AD76" s="38">
        <f>ROUND(RFR_spot_no_VA!AD76 + MAX(0.01,Shocks!$E76*ABS(RFR_spot_no_VA!AD76) ),5)</f>
        <v>9.9930000000000005E-2</v>
      </c>
      <c r="AE76" s="38">
        <f>ROUND(RFR_spot_no_VA!AE76 + MAX(0.01,Shocks!$E76*ABS(RFR_spot_no_VA!AE76) ),5)</f>
        <v>3.986E-2</v>
      </c>
      <c r="AF76" s="38">
        <f>ROUND(RFR_spot_no_VA!AF76 + MAX(0.01,Shocks!$E76*ABS(RFR_spot_no_VA!AF76) ),5)</f>
        <v>3.986E-2</v>
      </c>
      <c r="AG76" s="38">
        <f>ROUND(RFR_spot_no_VA!AG76 + MAX(0.01,Shocks!$E76*ABS(RFR_spot_no_VA!AG76) ),5)</f>
        <v>3.986E-2</v>
      </c>
      <c r="AH76" s="38">
        <f>ROUND(RFR_spot_no_VA!AH76 + MAX(0.01,Shocks!$E76*ABS(RFR_spot_no_VA!AH76) ),5)</f>
        <v>4.1579999999999999E-2</v>
      </c>
      <c r="AI76" s="38">
        <f>ROUND(RFR_spot_no_VA!AI76 + MAX(0.01,Shocks!$E76*ABS(RFR_spot_no_VA!AI76) ),5)</f>
        <v>2.9389999999999999E-2</v>
      </c>
      <c r="AJ76" s="38">
        <f>ROUND(RFR_spot_no_VA!AJ76 + MAX(0.01,Shocks!$E76*ABS(RFR_spot_no_VA!AJ76) ),5)</f>
        <v>4.4490000000000002E-2</v>
      </c>
      <c r="AK76" s="38">
        <f>ROUND(RFR_spot_no_VA!AK76 + MAX(0.01,Shocks!$E76*ABS(RFR_spot_no_VA!AK76) ),5)</f>
        <v>4.7780000000000003E-2</v>
      </c>
      <c r="AL76" s="38">
        <f>ROUND(RFR_spot_no_VA!AL76 + MAX(0.01,Shocks!$E76*ABS(RFR_spot_no_VA!AL76) ),5)</f>
        <v>8.5389999999999994E-2</v>
      </c>
      <c r="AM76" s="38">
        <f>ROUND(RFR_spot_no_VA!AM76 + MAX(0.01,Shocks!$E76*ABS(RFR_spot_no_VA!AM76) ),5)</f>
        <v>4.3099999999999999E-2</v>
      </c>
      <c r="AN76" s="38">
        <f>ROUND(RFR_spot_no_VA!AN76 + MAX(0.01,Shocks!$E76*ABS(RFR_spot_no_VA!AN76) ),5)</f>
        <v>5.9470000000000002E-2</v>
      </c>
      <c r="AO76" s="38">
        <f>ROUND(RFR_spot_no_VA!AO76 + MAX(0.01,Shocks!$E76*ABS(RFR_spot_no_VA!AO76) ),5)</f>
        <v>4.7629999999999999E-2</v>
      </c>
      <c r="AP76" s="38">
        <f>ROUND(RFR_spot_no_VA!AP76 + MAX(0.01,Shocks!$E76*ABS(RFR_spot_no_VA!AP76) ),5)</f>
        <v>7.6740000000000003E-2</v>
      </c>
      <c r="AQ76" s="38">
        <f>ROUND(RFR_spot_no_VA!AQ76 + MAX(0.01,Shocks!$E76*ABS(RFR_spot_no_VA!AQ76) ),5)</f>
        <v>4.3790000000000003E-2</v>
      </c>
      <c r="AR76" s="38">
        <f>ROUND(RFR_spot_no_VA!AR76 + MAX(0.01,Shocks!$E76*ABS(RFR_spot_no_VA!AR76) ),5)</f>
        <v>6.8629999999999997E-2</v>
      </c>
      <c r="AS76" s="38">
        <f>ROUND(RFR_spot_no_VA!AS76 + MAX(0.01,Shocks!$E76*ABS(RFR_spot_no_VA!AS76) ),5)</f>
        <v>3.5340000000000003E-2</v>
      </c>
      <c r="AT76" s="38">
        <f>ROUND(RFR_spot_no_VA!AT76 + MAX(0.01,Shocks!$E76*ABS(RFR_spot_no_VA!AT76) ),5)</f>
        <v>4.82E-2</v>
      </c>
      <c r="AU76" s="38">
        <f>ROUND(RFR_spot_no_VA!AU76 + MAX(0.01,Shocks!$E76*ABS(RFR_spot_no_VA!AU76) ),5)</f>
        <v>6.9070000000000006E-2</v>
      </c>
      <c r="AV76" s="38">
        <f>ROUND(RFR_spot_no_VA!AV76 + MAX(0.01,Shocks!$E76*ABS(RFR_spot_no_VA!AV76) ),5)</f>
        <v>4.9119999999999997E-2</v>
      </c>
      <c r="AW76" s="38">
        <f>ROUND(RFR_spot_no_VA!AW76 + MAX(0.01,Shocks!$E76*ABS(RFR_spot_no_VA!AW76) ),5)</f>
        <v>4.1919999999999999E-2</v>
      </c>
      <c r="AX76" s="38">
        <f>ROUND(RFR_spot_no_VA!AX76 + MAX(0.01,Shocks!$E76*ABS(RFR_spot_no_VA!AX76) ),5)</f>
        <v>8.7650000000000006E-2</v>
      </c>
      <c r="AY76" s="38">
        <f>ROUND(RFR_spot_no_VA!AY76 + MAX(0.01,Shocks!$E76*ABS(RFR_spot_no_VA!AY76) ),5)</f>
        <v>4.0289999999999999E-2</v>
      </c>
      <c r="AZ76" s="38">
        <f>ROUND(RFR_spot_no_VA!AZ76 + MAX(0.01,Shocks!$E76*ABS(RFR_spot_no_VA!AZ76) ),5)</f>
        <v>3.8129999999999997E-2</v>
      </c>
      <c r="BA76" s="38">
        <f>ROUND(RFR_spot_no_VA!BA76 + MAX(0.01,Shocks!$E76*ABS(RFR_spot_no_VA!BA76) ),5)</f>
        <v>4.249E-2</v>
      </c>
      <c r="BB76" s="38">
        <f>ROUND(RFR_spot_no_VA!BB76 + MAX(0.01,Shocks!$E76*ABS(RFR_spot_no_VA!BB76) ),5)</f>
        <v>0.12578</v>
      </c>
      <c r="BC76" s="38">
        <f>ROUND(RFR_spot_no_VA!BC76 + MAX(0.01,Shocks!$E76*ABS(RFR_spot_no_VA!BC76) ),5)</f>
        <v>4.3909999999999998E-2</v>
      </c>
      <c r="BD76" s="39"/>
      <c r="BE76" s="2"/>
    </row>
    <row r="77" spans="1:57" x14ac:dyDescent="0.25">
      <c r="A77" s="2"/>
      <c r="B77" s="2">
        <f>RFR_spot_no_VA!B77</f>
        <v>67</v>
      </c>
      <c r="C77" s="37">
        <f>ROUND(RFR_spot_no_VA!C77 + MAX(0.01,Shocks!$E77*ABS(RFR_spot_no_VA!C77) ),5)</f>
        <v>3.9910000000000001E-2</v>
      </c>
      <c r="D77" s="37">
        <f>ROUND(RFR_spot_no_VA!D77 + MAX(0.01,Shocks!$E77*ABS(RFR_spot_no_VA!D77) ),5)</f>
        <v>3.9910000000000001E-2</v>
      </c>
      <c r="E77" s="37">
        <f>ROUND(RFR_spot_no_VA!E77 + MAX(0.01,Shocks!$E77*ABS(RFR_spot_no_VA!E77) ),5)</f>
        <v>3.9910000000000001E-2</v>
      </c>
      <c r="F77" s="37">
        <f>ROUND(RFR_spot_no_VA!F77 + MAX(0.01,Shocks!$E77*ABS(RFR_spot_no_VA!F77) ),5)</f>
        <v>3.9719999999999998E-2</v>
      </c>
      <c r="G77" s="37">
        <f>ROUND(RFR_spot_no_VA!G77 + MAX(0.01,Shocks!$E77*ABS(RFR_spot_no_VA!G77) ),5)</f>
        <v>3.9910000000000001E-2</v>
      </c>
      <c r="H77" s="37">
        <f>ROUND(RFR_spot_no_VA!H77 + MAX(0.01,Shocks!$E77*ABS(RFR_spot_no_VA!H77) ),5)</f>
        <v>3.9910000000000001E-2</v>
      </c>
      <c r="I77" s="37">
        <f>ROUND(RFR_spot_no_VA!I77 + MAX(0.01,Shocks!$E77*ABS(RFR_spot_no_VA!I77) ),5)</f>
        <v>4.4900000000000002E-2</v>
      </c>
      <c r="J77" s="37">
        <f>ROUND(RFR_spot_no_VA!J77 + MAX(0.01,Shocks!$E77*ABS(RFR_spot_no_VA!J77) ),5)</f>
        <v>3.9870000000000003E-2</v>
      </c>
      <c r="K77" s="37">
        <f>ROUND(RFR_spot_no_VA!K77 + MAX(0.01,Shocks!$E77*ABS(RFR_spot_no_VA!K77) ),5)</f>
        <v>3.9910000000000001E-2</v>
      </c>
      <c r="L77" s="37">
        <f>ROUND(RFR_spot_no_VA!L77 + MAX(0.01,Shocks!$E77*ABS(RFR_spot_no_VA!L77) ),5)</f>
        <v>3.9910000000000001E-2</v>
      </c>
      <c r="M77" s="38">
        <f>ROUND(RFR_spot_no_VA!M77 + MAX(0.01,Shocks!$E77*ABS(RFR_spot_no_VA!M77) ),5)</f>
        <v>3.9910000000000001E-2</v>
      </c>
      <c r="N77" s="38">
        <f>ROUND(RFR_spot_no_VA!N77 + MAX(0.01,Shocks!$E77*ABS(RFR_spot_no_VA!N77) ),5)</f>
        <v>3.9910000000000001E-2</v>
      </c>
      <c r="O77" s="38">
        <f>ROUND(RFR_spot_no_VA!O77 + MAX(0.01,Shocks!$E77*ABS(RFR_spot_no_VA!O77) ),5)</f>
        <v>3.9910000000000001E-2</v>
      </c>
      <c r="P77" s="38">
        <f>ROUND(RFR_spot_no_VA!P77 + MAX(0.01,Shocks!$E77*ABS(RFR_spot_no_VA!P77) ),5)</f>
        <v>6.3219999999999998E-2</v>
      </c>
      <c r="Q77" s="38">
        <f>ROUND(RFR_spot_no_VA!Q77 + MAX(0.01,Shocks!$E77*ABS(RFR_spot_no_VA!Q77) ),5)</f>
        <v>4.8309999999999999E-2</v>
      </c>
      <c r="R77" s="38">
        <f>ROUND(RFR_spot_no_VA!R77 + MAX(0.01,Shocks!$E77*ABS(RFR_spot_no_VA!R77) ),5)</f>
        <v>3.9910000000000001E-2</v>
      </c>
      <c r="S77" s="38">
        <f>ROUND(RFR_spot_no_VA!S77 + MAX(0.01,Shocks!$E77*ABS(RFR_spot_no_VA!S77) ),5)</f>
        <v>3.9910000000000001E-2</v>
      </c>
      <c r="T77" s="38">
        <f>ROUND(RFR_spot_no_VA!T77 + MAX(0.01,Shocks!$E77*ABS(RFR_spot_no_VA!T77) ),5)</f>
        <v>3.9910000000000001E-2</v>
      </c>
      <c r="U77" s="38">
        <f>ROUND(RFR_spot_no_VA!U77 + MAX(0.01,Shocks!$E77*ABS(RFR_spot_no_VA!U77) ),5)</f>
        <v>2.9440000000000001E-2</v>
      </c>
      <c r="V77" s="38">
        <f>ROUND(RFR_spot_no_VA!V77 + MAX(0.01,Shocks!$E77*ABS(RFR_spot_no_VA!V77) ),5)</f>
        <v>3.9910000000000001E-2</v>
      </c>
      <c r="W77" s="38">
        <f>ROUND(RFR_spot_no_VA!W77 + MAX(0.01,Shocks!$E77*ABS(RFR_spot_no_VA!W77) ),5)</f>
        <v>3.9910000000000001E-2</v>
      </c>
      <c r="X77" s="38">
        <f>ROUND(RFR_spot_no_VA!X77 + MAX(0.01,Shocks!$E77*ABS(RFR_spot_no_VA!X77) ),5)</f>
        <v>3.9910000000000001E-2</v>
      </c>
      <c r="Y77" s="38">
        <f>ROUND(RFR_spot_no_VA!Y77 + MAX(0.01,Shocks!$E77*ABS(RFR_spot_no_VA!Y77) ),5)</f>
        <v>3.9910000000000001E-2</v>
      </c>
      <c r="Z77" s="38">
        <f>ROUND(RFR_spot_no_VA!Z77 + MAX(0.01,Shocks!$E77*ABS(RFR_spot_no_VA!Z77) ),5)</f>
        <v>4.4139999999999999E-2</v>
      </c>
      <c r="AA77" s="38">
        <f>ROUND(RFR_spot_no_VA!AA77 + MAX(0.01,Shocks!$E77*ABS(RFR_spot_no_VA!AA77) ),5)</f>
        <v>5.0049999999999997E-2</v>
      </c>
      <c r="AB77" s="38">
        <f>ROUND(RFR_spot_no_VA!AB77 + MAX(0.01,Shocks!$E77*ABS(RFR_spot_no_VA!AB77) ),5)</f>
        <v>3.9910000000000001E-2</v>
      </c>
      <c r="AC77" s="38">
        <f>ROUND(RFR_spot_no_VA!AC77 + MAX(0.01,Shocks!$E77*ABS(RFR_spot_no_VA!AC77) ),5)</f>
        <v>5.4690000000000003E-2</v>
      </c>
      <c r="AD77" s="38">
        <f>ROUND(RFR_spot_no_VA!AD77 + MAX(0.01,Shocks!$E77*ABS(RFR_spot_no_VA!AD77) ),5)</f>
        <v>9.9320000000000006E-2</v>
      </c>
      <c r="AE77" s="38">
        <f>ROUND(RFR_spot_no_VA!AE77 + MAX(0.01,Shocks!$E77*ABS(RFR_spot_no_VA!AE77) ),5)</f>
        <v>3.9910000000000001E-2</v>
      </c>
      <c r="AF77" s="38">
        <f>ROUND(RFR_spot_no_VA!AF77 + MAX(0.01,Shocks!$E77*ABS(RFR_spot_no_VA!AF77) ),5)</f>
        <v>3.9910000000000001E-2</v>
      </c>
      <c r="AG77" s="38">
        <f>ROUND(RFR_spot_no_VA!AG77 + MAX(0.01,Shocks!$E77*ABS(RFR_spot_no_VA!AG77) ),5)</f>
        <v>3.9910000000000001E-2</v>
      </c>
      <c r="AH77" s="38">
        <f>ROUND(RFR_spot_no_VA!AH77 + MAX(0.01,Shocks!$E77*ABS(RFR_spot_no_VA!AH77) ),5)</f>
        <v>4.1599999999999998E-2</v>
      </c>
      <c r="AI77" s="38">
        <f>ROUND(RFR_spot_no_VA!AI77 + MAX(0.01,Shocks!$E77*ABS(RFR_spot_no_VA!AI77) ),5)</f>
        <v>2.9440000000000001E-2</v>
      </c>
      <c r="AJ77" s="38">
        <f>ROUND(RFR_spot_no_VA!AJ77 + MAX(0.01,Shocks!$E77*ABS(RFR_spot_no_VA!AJ77) ),5)</f>
        <v>4.4450000000000003E-2</v>
      </c>
      <c r="AK77" s="38">
        <f>ROUND(RFR_spot_no_VA!AK77 + MAX(0.01,Shocks!$E77*ABS(RFR_spot_no_VA!AK77) ),5)</f>
        <v>4.7710000000000002E-2</v>
      </c>
      <c r="AL77" s="38">
        <f>ROUND(RFR_spot_no_VA!AL77 + MAX(0.01,Shocks!$E77*ABS(RFR_spot_no_VA!AL77) ),5)</f>
        <v>8.4970000000000004E-2</v>
      </c>
      <c r="AM77" s="38">
        <f>ROUND(RFR_spot_no_VA!AM77 + MAX(0.01,Shocks!$E77*ABS(RFR_spot_no_VA!AM77) ),5)</f>
        <v>4.3099999999999999E-2</v>
      </c>
      <c r="AN77" s="38">
        <f>ROUND(RFR_spot_no_VA!AN77 + MAX(0.01,Shocks!$E77*ABS(RFR_spot_no_VA!AN77) ),5)</f>
        <v>5.9330000000000001E-2</v>
      </c>
      <c r="AO77" s="38">
        <f>ROUND(RFR_spot_no_VA!AO77 + MAX(0.01,Shocks!$E77*ABS(RFR_spot_no_VA!AO77) ),5)</f>
        <v>4.7710000000000002E-2</v>
      </c>
      <c r="AP77" s="38">
        <f>ROUND(RFR_spot_no_VA!AP77 + MAX(0.01,Shocks!$E77*ABS(RFR_spot_no_VA!AP77) ),5)</f>
        <v>7.6319999999999999E-2</v>
      </c>
      <c r="AQ77" s="38">
        <f>ROUND(RFR_spot_no_VA!AQ77 + MAX(0.01,Shocks!$E77*ABS(RFR_spot_no_VA!AQ77) ),5)</f>
        <v>4.3779999999999999E-2</v>
      </c>
      <c r="AR77" s="38">
        <f>ROUND(RFR_spot_no_VA!AR77 + MAX(0.01,Shocks!$E77*ABS(RFR_spot_no_VA!AR77) ),5)</f>
        <v>6.8540000000000004E-2</v>
      </c>
      <c r="AS77" s="38">
        <f>ROUND(RFR_spot_no_VA!AS77 + MAX(0.01,Shocks!$E77*ABS(RFR_spot_no_VA!AS77) ),5)</f>
        <v>3.5459999999999998E-2</v>
      </c>
      <c r="AT77" s="38">
        <f>ROUND(RFR_spot_no_VA!AT77 + MAX(0.01,Shocks!$E77*ABS(RFR_spot_no_VA!AT77) ),5)</f>
        <v>4.8169999999999998E-2</v>
      </c>
      <c r="AU77" s="38">
        <f>ROUND(RFR_spot_no_VA!AU77 + MAX(0.01,Shocks!$E77*ABS(RFR_spot_no_VA!AU77) ),5)</f>
        <v>6.8779999999999994E-2</v>
      </c>
      <c r="AV77" s="38">
        <f>ROUND(RFR_spot_no_VA!AV77 + MAX(0.01,Shocks!$E77*ABS(RFR_spot_no_VA!AV77) ),5)</f>
        <v>4.9029999999999997E-2</v>
      </c>
      <c r="AW77" s="38">
        <f>ROUND(RFR_spot_no_VA!AW77 + MAX(0.01,Shocks!$E77*ABS(RFR_spot_no_VA!AW77) ),5)</f>
        <v>4.1930000000000002E-2</v>
      </c>
      <c r="AX77" s="38">
        <f>ROUND(RFR_spot_no_VA!AX77 + MAX(0.01,Shocks!$E77*ABS(RFR_spot_no_VA!AX77) ),5)</f>
        <v>8.7260000000000004E-2</v>
      </c>
      <c r="AY77" s="38">
        <f>ROUND(RFR_spot_no_VA!AY77 + MAX(0.01,Shocks!$E77*ABS(RFR_spot_no_VA!AY77) ),5)</f>
        <v>4.0329999999999998E-2</v>
      </c>
      <c r="AZ77" s="38">
        <f>ROUND(RFR_spot_no_VA!AZ77 + MAX(0.01,Shocks!$E77*ABS(RFR_spot_no_VA!AZ77) ),5)</f>
        <v>3.8199999999999998E-2</v>
      </c>
      <c r="BA77" s="38">
        <f>ROUND(RFR_spot_no_VA!BA77 + MAX(0.01,Shocks!$E77*ABS(RFR_spot_no_VA!BA77) ),5)</f>
        <v>4.2500000000000003E-2</v>
      </c>
      <c r="BB77" s="38">
        <f>ROUND(RFR_spot_no_VA!BB77 + MAX(0.01,Shocks!$E77*ABS(RFR_spot_no_VA!BB77) ),5)</f>
        <v>0.12478</v>
      </c>
      <c r="BC77" s="38">
        <f>ROUND(RFR_spot_no_VA!BC77 + MAX(0.01,Shocks!$E77*ABS(RFR_spot_no_VA!BC77) ),5)</f>
        <v>4.3889999999999998E-2</v>
      </c>
      <c r="BD77" s="39"/>
      <c r="BE77" s="2"/>
    </row>
    <row r="78" spans="1:57" x14ac:dyDescent="0.25">
      <c r="A78" s="2"/>
      <c r="B78" s="2">
        <f>RFR_spot_no_VA!B78</f>
        <v>68</v>
      </c>
      <c r="C78" s="37">
        <f>ROUND(RFR_spot_no_VA!C78 + MAX(0.01,Shocks!$E78*ABS(RFR_spot_no_VA!C78) ),5)</f>
        <v>3.9949999999999999E-2</v>
      </c>
      <c r="D78" s="37">
        <f>ROUND(RFR_spot_no_VA!D78 + MAX(0.01,Shocks!$E78*ABS(RFR_spot_no_VA!D78) ),5)</f>
        <v>3.9949999999999999E-2</v>
      </c>
      <c r="E78" s="37">
        <f>ROUND(RFR_spot_no_VA!E78 + MAX(0.01,Shocks!$E78*ABS(RFR_spot_no_VA!E78) ),5)</f>
        <v>3.9949999999999999E-2</v>
      </c>
      <c r="F78" s="37">
        <f>ROUND(RFR_spot_no_VA!F78 + MAX(0.01,Shocks!$E78*ABS(RFR_spot_no_VA!F78) ),5)</f>
        <v>3.977E-2</v>
      </c>
      <c r="G78" s="37">
        <f>ROUND(RFR_spot_no_VA!G78 + MAX(0.01,Shocks!$E78*ABS(RFR_spot_no_VA!G78) ),5)</f>
        <v>3.9949999999999999E-2</v>
      </c>
      <c r="H78" s="37">
        <f>ROUND(RFR_spot_no_VA!H78 + MAX(0.01,Shocks!$E78*ABS(RFR_spot_no_VA!H78) ),5)</f>
        <v>3.9949999999999999E-2</v>
      </c>
      <c r="I78" s="37">
        <f>ROUND(RFR_spot_no_VA!I78 + MAX(0.01,Shocks!$E78*ABS(RFR_spot_no_VA!I78) ),5)</f>
        <v>4.487E-2</v>
      </c>
      <c r="J78" s="37">
        <f>ROUND(RFR_spot_no_VA!J78 + MAX(0.01,Shocks!$E78*ABS(RFR_spot_no_VA!J78) ),5)</f>
        <v>3.9919999999999997E-2</v>
      </c>
      <c r="K78" s="37">
        <f>ROUND(RFR_spot_no_VA!K78 + MAX(0.01,Shocks!$E78*ABS(RFR_spot_no_VA!K78) ),5)</f>
        <v>3.9949999999999999E-2</v>
      </c>
      <c r="L78" s="37">
        <f>ROUND(RFR_spot_no_VA!L78 + MAX(0.01,Shocks!$E78*ABS(RFR_spot_no_VA!L78) ),5)</f>
        <v>3.9949999999999999E-2</v>
      </c>
      <c r="M78" s="38">
        <f>ROUND(RFR_spot_no_VA!M78 + MAX(0.01,Shocks!$E78*ABS(RFR_spot_no_VA!M78) ),5)</f>
        <v>3.9949999999999999E-2</v>
      </c>
      <c r="N78" s="38">
        <f>ROUND(RFR_spot_no_VA!N78 + MAX(0.01,Shocks!$E78*ABS(RFR_spot_no_VA!N78) ),5)</f>
        <v>3.9949999999999999E-2</v>
      </c>
      <c r="O78" s="38">
        <f>ROUND(RFR_spot_no_VA!O78 + MAX(0.01,Shocks!$E78*ABS(RFR_spot_no_VA!O78) ),5)</f>
        <v>3.9949999999999999E-2</v>
      </c>
      <c r="P78" s="38">
        <f>ROUND(RFR_spot_no_VA!P78 + MAX(0.01,Shocks!$E78*ABS(RFR_spot_no_VA!P78) ),5)</f>
        <v>6.3009999999999997E-2</v>
      </c>
      <c r="Q78" s="38">
        <f>ROUND(RFR_spot_no_VA!Q78 + MAX(0.01,Shocks!$E78*ABS(RFR_spot_no_VA!Q78) ),5)</f>
        <v>4.8230000000000002E-2</v>
      </c>
      <c r="R78" s="38">
        <f>ROUND(RFR_spot_no_VA!R78 + MAX(0.01,Shocks!$E78*ABS(RFR_spot_no_VA!R78) ),5)</f>
        <v>3.9949999999999999E-2</v>
      </c>
      <c r="S78" s="38">
        <f>ROUND(RFR_spot_no_VA!S78 + MAX(0.01,Shocks!$E78*ABS(RFR_spot_no_VA!S78) ),5)</f>
        <v>3.9949999999999999E-2</v>
      </c>
      <c r="T78" s="38">
        <f>ROUND(RFR_spot_no_VA!T78 + MAX(0.01,Shocks!$E78*ABS(RFR_spot_no_VA!T78) ),5)</f>
        <v>3.9949999999999999E-2</v>
      </c>
      <c r="U78" s="38">
        <f>ROUND(RFR_spot_no_VA!U78 + MAX(0.01,Shocks!$E78*ABS(RFR_spot_no_VA!U78) ),5)</f>
        <v>2.9489999999999999E-2</v>
      </c>
      <c r="V78" s="38">
        <f>ROUND(RFR_spot_no_VA!V78 + MAX(0.01,Shocks!$E78*ABS(RFR_spot_no_VA!V78) ),5)</f>
        <v>3.9949999999999999E-2</v>
      </c>
      <c r="W78" s="38">
        <f>ROUND(RFR_spot_no_VA!W78 + MAX(0.01,Shocks!$E78*ABS(RFR_spot_no_VA!W78) ),5)</f>
        <v>3.9949999999999999E-2</v>
      </c>
      <c r="X78" s="38">
        <f>ROUND(RFR_spot_no_VA!X78 + MAX(0.01,Shocks!$E78*ABS(RFR_spot_no_VA!X78) ),5)</f>
        <v>3.9949999999999999E-2</v>
      </c>
      <c r="Y78" s="38">
        <f>ROUND(RFR_spot_no_VA!Y78 + MAX(0.01,Shocks!$E78*ABS(RFR_spot_no_VA!Y78) ),5)</f>
        <v>3.9949999999999999E-2</v>
      </c>
      <c r="Z78" s="38">
        <f>ROUND(RFR_spot_no_VA!Z78 + MAX(0.01,Shocks!$E78*ABS(RFR_spot_no_VA!Z78) ),5)</f>
        <v>4.4119999999999999E-2</v>
      </c>
      <c r="AA78" s="38">
        <f>ROUND(RFR_spot_no_VA!AA78 + MAX(0.01,Shocks!$E78*ABS(RFR_spot_no_VA!AA78) ),5)</f>
        <v>4.9950000000000001E-2</v>
      </c>
      <c r="AB78" s="38">
        <f>ROUND(RFR_spot_no_VA!AB78 + MAX(0.01,Shocks!$E78*ABS(RFR_spot_no_VA!AB78) ),5)</f>
        <v>3.9949999999999999E-2</v>
      </c>
      <c r="AC78" s="38">
        <f>ROUND(RFR_spot_no_VA!AC78 + MAX(0.01,Shocks!$E78*ABS(RFR_spot_no_VA!AC78) ),5)</f>
        <v>5.4519999999999999E-2</v>
      </c>
      <c r="AD78" s="38">
        <f>ROUND(RFR_spot_no_VA!AD78 + MAX(0.01,Shocks!$E78*ABS(RFR_spot_no_VA!AD78) ),5)</f>
        <v>9.8729999999999998E-2</v>
      </c>
      <c r="AE78" s="38">
        <f>ROUND(RFR_spot_no_VA!AE78 + MAX(0.01,Shocks!$E78*ABS(RFR_spot_no_VA!AE78) ),5)</f>
        <v>3.9949999999999999E-2</v>
      </c>
      <c r="AF78" s="38">
        <f>ROUND(RFR_spot_no_VA!AF78 + MAX(0.01,Shocks!$E78*ABS(RFR_spot_no_VA!AF78) ),5)</f>
        <v>3.9949999999999999E-2</v>
      </c>
      <c r="AG78" s="38">
        <f>ROUND(RFR_spot_no_VA!AG78 + MAX(0.01,Shocks!$E78*ABS(RFR_spot_no_VA!AG78) ),5)</f>
        <v>3.9949999999999999E-2</v>
      </c>
      <c r="AH78" s="38">
        <f>ROUND(RFR_spot_no_VA!AH78 + MAX(0.01,Shocks!$E78*ABS(RFR_spot_no_VA!AH78) ),5)</f>
        <v>4.1619999999999997E-2</v>
      </c>
      <c r="AI78" s="38">
        <f>ROUND(RFR_spot_no_VA!AI78 + MAX(0.01,Shocks!$E78*ABS(RFR_spot_no_VA!AI78) ),5)</f>
        <v>2.9489999999999999E-2</v>
      </c>
      <c r="AJ78" s="38">
        <f>ROUND(RFR_spot_no_VA!AJ78 + MAX(0.01,Shocks!$E78*ABS(RFR_spot_no_VA!AJ78) ),5)</f>
        <v>4.4420000000000001E-2</v>
      </c>
      <c r="AK78" s="38">
        <f>ROUND(RFR_spot_no_VA!AK78 + MAX(0.01,Shocks!$E78*ABS(RFR_spot_no_VA!AK78) ),5)</f>
        <v>4.7640000000000002E-2</v>
      </c>
      <c r="AL78" s="38">
        <f>ROUND(RFR_spot_no_VA!AL78 + MAX(0.01,Shocks!$E78*ABS(RFR_spot_no_VA!AL78) ),5)</f>
        <v>8.4559999999999996E-2</v>
      </c>
      <c r="AM78" s="38">
        <f>ROUND(RFR_spot_no_VA!AM78 + MAX(0.01,Shocks!$E78*ABS(RFR_spot_no_VA!AM78) ),5)</f>
        <v>4.3090000000000003E-2</v>
      </c>
      <c r="AN78" s="38">
        <f>ROUND(RFR_spot_no_VA!AN78 + MAX(0.01,Shocks!$E78*ABS(RFR_spot_no_VA!AN78) ),5)</f>
        <v>5.9200000000000003E-2</v>
      </c>
      <c r="AO78" s="38">
        <f>ROUND(RFR_spot_no_VA!AO78 + MAX(0.01,Shocks!$E78*ABS(RFR_spot_no_VA!AO78) ),5)</f>
        <v>4.7800000000000002E-2</v>
      </c>
      <c r="AP78" s="38">
        <f>ROUND(RFR_spot_no_VA!AP78 + MAX(0.01,Shocks!$E78*ABS(RFR_spot_no_VA!AP78) ),5)</f>
        <v>7.5920000000000001E-2</v>
      </c>
      <c r="AQ78" s="38">
        <f>ROUND(RFR_spot_no_VA!AQ78 + MAX(0.01,Shocks!$E78*ABS(RFR_spot_no_VA!AQ78) ),5)</f>
        <v>4.3770000000000003E-2</v>
      </c>
      <c r="AR78" s="38">
        <f>ROUND(RFR_spot_no_VA!AR78 + MAX(0.01,Shocks!$E78*ABS(RFR_spot_no_VA!AR78) ),5)</f>
        <v>6.8440000000000001E-2</v>
      </c>
      <c r="AS78" s="38">
        <f>ROUND(RFR_spot_no_VA!AS78 + MAX(0.01,Shocks!$E78*ABS(RFR_spot_no_VA!AS78) ),5)</f>
        <v>3.5569999999999997E-2</v>
      </c>
      <c r="AT78" s="38">
        <f>ROUND(RFR_spot_no_VA!AT78 + MAX(0.01,Shocks!$E78*ABS(RFR_spot_no_VA!AT78) ),5)</f>
        <v>4.8140000000000002E-2</v>
      </c>
      <c r="AU78" s="38">
        <f>ROUND(RFR_spot_no_VA!AU78 + MAX(0.01,Shocks!$E78*ABS(RFR_spot_no_VA!AU78) ),5)</f>
        <v>6.8489999999999995E-2</v>
      </c>
      <c r="AV78" s="38">
        <f>ROUND(RFR_spot_no_VA!AV78 + MAX(0.01,Shocks!$E78*ABS(RFR_spot_no_VA!AV78) ),5)</f>
        <v>4.8939999999999997E-2</v>
      </c>
      <c r="AW78" s="38">
        <f>ROUND(RFR_spot_no_VA!AW78 + MAX(0.01,Shocks!$E78*ABS(RFR_spot_no_VA!AW78) ),5)</f>
        <v>4.1950000000000001E-2</v>
      </c>
      <c r="AX78" s="38">
        <f>ROUND(RFR_spot_no_VA!AX78 + MAX(0.01,Shocks!$E78*ABS(RFR_spot_no_VA!AX78) ),5)</f>
        <v>8.6870000000000003E-2</v>
      </c>
      <c r="AY78" s="38">
        <f>ROUND(RFR_spot_no_VA!AY78 + MAX(0.01,Shocks!$E78*ABS(RFR_spot_no_VA!AY78) ),5)</f>
        <v>4.036E-2</v>
      </c>
      <c r="AZ78" s="38">
        <f>ROUND(RFR_spot_no_VA!AZ78 + MAX(0.01,Shocks!$E78*ABS(RFR_spot_no_VA!AZ78) ),5)</f>
        <v>3.8269999999999998E-2</v>
      </c>
      <c r="BA78" s="38">
        <f>ROUND(RFR_spot_no_VA!BA78 + MAX(0.01,Shocks!$E78*ABS(RFR_spot_no_VA!BA78) ),5)</f>
        <v>4.2500000000000003E-2</v>
      </c>
      <c r="BB78" s="38">
        <f>ROUND(RFR_spot_no_VA!BB78 + MAX(0.01,Shocks!$E78*ABS(RFR_spot_no_VA!BB78) ),5)</f>
        <v>0.12379</v>
      </c>
      <c r="BC78" s="38">
        <f>ROUND(RFR_spot_no_VA!BC78 + MAX(0.01,Shocks!$E78*ABS(RFR_spot_no_VA!BC78) ),5)</f>
        <v>4.3869999999999999E-2</v>
      </c>
      <c r="BD78" s="39"/>
      <c r="BE78" s="2"/>
    </row>
    <row r="79" spans="1:57" x14ac:dyDescent="0.25">
      <c r="A79" s="2"/>
      <c r="B79" s="2">
        <f>RFR_spot_no_VA!B79</f>
        <v>69</v>
      </c>
      <c r="C79" s="37">
        <f>ROUND(RFR_spot_no_VA!C79 + MAX(0.01,Shocks!$E79*ABS(RFR_spot_no_VA!C79) ),5)</f>
        <v>0.04</v>
      </c>
      <c r="D79" s="37">
        <f>ROUND(RFR_spot_no_VA!D79 + MAX(0.01,Shocks!$E79*ABS(RFR_spot_no_VA!D79) ),5)</f>
        <v>0.04</v>
      </c>
      <c r="E79" s="37">
        <f>ROUND(RFR_spot_no_VA!E79 + MAX(0.01,Shocks!$E79*ABS(RFR_spot_no_VA!E79) ),5)</f>
        <v>0.04</v>
      </c>
      <c r="F79" s="37">
        <f>ROUND(RFR_spot_no_VA!F79 + MAX(0.01,Shocks!$E79*ABS(RFR_spot_no_VA!F79) ),5)</f>
        <v>3.9820000000000001E-2</v>
      </c>
      <c r="G79" s="37">
        <f>ROUND(RFR_spot_no_VA!G79 + MAX(0.01,Shocks!$E79*ABS(RFR_spot_no_VA!G79) ),5)</f>
        <v>0.04</v>
      </c>
      <c r="H79" s="37">
        <f>ROUND(RFR_spot_no_VA!H79 + MAX(0.01,Shocks!$E79*ABS(RFR_spot_no_VA!H79) ),5)</f>
        <v>0.04</v>
      </c>
      <c r="I79" s="37">
        <f>ROUND(RFR_spot_no_VA!I79 + MAX(0.01,Shocks!$E79*ABS(RFR_spot_no_VA!I79) ),5)</f>
        <v>4.4850000000000001E-2</v>
      </c>
      <c r="J79" s="37">
        <f>ROUND(RFR_spot_no_VA!J79 + MAX(0.01,Shocks!$E79*ABS(RFR_spot_no_VA!J79) ),5)</f>
        <v>3.9960000000000002E-2</v>
      </c>
      <c r="K79" s="37">
        <f>ROUND(RFR_spot_no_VA!K79 + MAX(0.01,Shocks!$E79*ABS(RFR_spot_no_VA!K79) ),5)</f>
        <v>0.04</v>
      </c>
      <c r="L79" s="37">
        <f>ROUND(RFR_spot_no_VA!L79 + MAX(0.01,Shocks!$E79*ABS(RFR_spot_no_VA!L79) ),5)</f>
        <v>0.04</v>
      </c>
      <c r="M79" s="38">
        <f>ROUND(RFR_spot_no_VA!M79 + MAX(0.01,Shocks!$E79*ABS(RFR_spot_no_VA!M79) ),5)</f>
        <v>0.04</v>
      </c>
      <c r="N79" s="38">
        <f>ROUND(RFR_spot_no_VA!N79 + MAX(0.01,Shocks!$E79*ABS(RFR_spot_no_VA!N79) ),5)</f>
        <v>0.04</v>
      </c>
      <c r="O79" s="38">
        <f>ROUND(RFR_spot_no_VA!O79 + MAX(0.01,Shocks!$E79*ABS(RFR_spot_no_VA!O79) ),5)</f>
        <v>0.04</v>
      </c>
      <c r="P79" s="38">
        <f>ROUND(RFR_spot_no_VA!P79 + MAX(0.01,Shocks!$E79*ABS(RFR_spot_no_VA!P79) ),5)</f>
        <v>6.2839999999999993E-2</v>
      </c>
      <c r="Q79" s="38">
        <f>ROUND(RFR_spot_no_VA!Q79 + MAX(0.01,Shocks!$E79*ABS(RFR_spot_no_VA!Q79) ),5)</f>
        <v>4.8149999999999998E-2</v>
      </c>
      <c r="R79" s="38">
        <f>ROUND(RFR_spot_no_VA!R79 + MAX(0.01,Shocks!$E79*ABS(RFR_spot_no_VA!R79) ),5)</f>
        <v>0.04</v>
      </c>
      <c r="S79" s="38">
        <f>ROUND(RFR_spot_no_VA!S79 + MAX(0.01,Shocks!$E79*ABS(RFR_spot_no_VA!S79) ),5)</f>
        <v>0.04</v>
      </c>
      <c r="T79" s="38">
        <f>ROUND(RFR_spot_no_VA!T79 + MAX(0.01,Shocks!$E79*ABS(RFR_spot_no_VA!T79) ),5)</f>
        <v>0.04</v>
      </c>
      <c r="U79" s="38">
        <f>ROUND(RFR_spot_no_VA!U79 + MAX(0.01,Shocks!$E79*ABS(RFR_spot_no_VA!U79) ),5)</f>
        <v>2.954E-2</v>
      </c>
      <c r="V79" s="38">
        <f>ROUND(RFR_spot_no_VA!V79 + MAX(0.01,Shocks!$E79*ABS(RFR_spot_no_VA!V79) ),5)</f>
        <v>0.04</v>
      </c>
      <c r="W79" s="38">
        <f>ROUND(RFR_spot_no_VA!W79 + MAX(0.01,Shocks!$E79*ABS(RFR_spot_no_VA!W79) ),5)</f>
        <v>0.04</v>
      </c>
      <c r="X79" s="38">
        <f>ROUND(RFR_spot_no_VA!X79 + MAX(0.01,Shocks!$E79*ABS(RFR_spot_no_VA!X79) ),5)</f>
        <v>0.04</v>
      </c>
      <c r="Y79" s="38">
        <f>ROUND(RFR_spot_no_VA!Y79 + MAX(0.01,Shocks!$E79*ABS(RFR_spot_no_VA!Y79) ),5)</f>
        <v>0.04</v>
      </c>
      <c r="Z79" s="38">
        <f>ROUND(RFR_spot_no_VA!Z79 + MAX(0.01,Shocks!$E79*ABS(RFR_spot_no_VA!Z79) ),5)</f>
        <v>4.41E-2</v>
      </c>
      <c r="AA79" s="38">
        <f>ROUND(RFR_spot_no_VA!AA79 + MAX(0.01,Shocks!$E79*ABS(RFR_spot_no_VA!AA79) ),5)</f>
        <v>4.9849999999999998E-2</v>
      </c>
      <c r="AB79" s="38">
        <f>ROUND(RFR_spot_no_VA!AB79 + MAX(0.01,Shocks!$E79*ABS(RFR_spot_no_VA!AB79) ),5)</f>
        <v>0.04</v>
      </c>
      <c r="AC79" s="38">
        <f>ROUND(RFR_spot_no_VA!AC79 + MAX(0.01,Shocks!$E79*ABS(RFR_spot_no_VA!AC79) ),5)</f>
        <v>5.4350000000000002E-2</v>
      </c>
      <c r="AD79" s="38">
        <f>ROUND(RFR_spot_no_VA!AD79 + MAX(0.01,Shocks!$E79*ABS(RFR_spot_no_VA!AD79) ),5)</f>
        <v>9.8150000000000001E-2</v>
      </c>
      <c r="AE79" s="38">
        <f>ROUND(RFR_spot_no_VA!AE79 + MAX(0.01,Shocks!$E79*ABS(RFR_spot_no_VA!AE79) ),5)</f>
        <v>0.04</v>
      </c>
      <c r="AF79" s="38">
        <f>ROUND(RFR_spot_no_VA!AF79 + MAX(0.01,Shocks!$E79*ABS(RFR_spot_no_VA!AF79) ),5)</f>
        <v>0.04</v>
      </c>
      <c r="AG79" s="38">
        <f>ROUND(RFR_spot_no_VA!AG79 + MAX(0.01,Shocks!$E79*ABS(RFR_spot_no_VA!AG79) ),5)</f>
        <v>0.04</v>
      </c>
      <c r="AH79" s="38">
        <f>ROUND(RFR_spot_no_VA!AH79 + MAX(0.01,Shocks!$E79*ABS(RFR_spot_no_VA!AH79) ),5)</f>
        <v>4.1640000000000003E-2</v>
      </c>
      <c r="AI79" s="38">
        <f>ROUND(RFR_spot_no_VA!AI79 + MAX(0.01,Shocks!$E79*ABS(RFR_spot_no_VA!AI79) ),5)</f>
        <v>2.954E-2</v>
      </c>
      <c r="AJ79" s="38">
        <f>ROUND(RFR_spot_no_VA!AJ79 + MAX(0.01,Shocks!$E79*ABS(RFR_spot_no_VA!AJ79) ),5)</f>
        <v>4.4389999999999999E-2</v>
      </c>
      <c r="AK79" s="38">
        <f>ROUND(RFR_spot_no_VA!AK79 + MAX(0.01,Shocks!$E79*ABS(RFR_spot_no_VA!AK79) ),5)</f>
        <v>4.7570000000000001E-2</v>
      </c>
      <c r="AL79" s="38">
        <f>ROUND(RFR_spot_no_VA!AL79 + MAX(0.01,Shocks!$E79*ABS(RFR_spot_no_VA!AL79) ),5)</f>
        <v>8.4180000000000005E-2</v>
      </c>
      <c r="AM79" s="38">
        <f>ROUND(RFR_spot_no_VA!AM79 + MAX(0.01,Shocks!$E79*ABS(RFR_spot_no_VA!AM79) ),5)</f>
        <v>4.3090000000000003E-2</v>
      </c>
      <c r="AN79" s="38">
        <f>ROUND(RFR_spot_no_VA!AN79 + MAX(0.01,Shocks!$E79*ABS(RFR_spot_no_VA!AN79) ),5)</f>
        <v>5.9069999999999998E-2</v>
      </c>
      <c r="AO79" s="38">
        <f>ROUND(RFR_spot_no_VA!AO79 + MAX(0.01,Shocks!$E79*ABS(RFR_spot_no_VA!AO79) ),5)</f>
        <v>4.7879999999999999E-2</v>
      </c>
      <c r="AP79" s="38">
        <f>ROUND(RFR_spot_no_VA!AP79 + MAX(0.01,Shocks!$E79*ABS(RFR_spot_no_VA!AP79) ),5)</f>
        <v>7.5539999999999996E-2</v>
      </c>
      <c r="AQ79" s="38">
        <f>ROUND(RFR_spot_no_VA!AQ79 + MAX(0.01,Shocks!$E79*ABS(RFR_spot_no_VA!AQ79) ),5)</f>
        <v>4.3749999999999997E-2</v>
      </c>
      <c r="AR79" s="38">
        <f>ROUND(RFR_spot_no_VA!AR79 + MAX(0.01,Shocks!$E79*ABS(RFR_spot_no_VA!AR79) ),5)</f>
        <v>6.8339999999999998E-2</v>
      </c>
      <c r="AS79" s="38">
        <f>ROUND(RFR_spot_no_VA!AS79 + MAX(0.01,Shocks!$E79*ABS(RFR_spot_no_VA!AS79) ),5)</f>
        <v>3.569E-2</v>
      </c>
      <c r="AT79" s="38">
        <f>ROUND(RFR_spot_no_VA!AT79 + MAX(0.01,Shocks!$E79*ABS(RFR_spot_no_VA!AT79) ),5)</f>
        <v>4.811E-2</v>
      </c>
      <c r="AU79" s="38">
        <f>ROUND(RFR_spot_no_VA!AU79 + MAX(0.01,Shocks!$E79*ABS(RFR_spot_no_VA!AU79) ),5)</f>
        <v>6.8210000000000007E-2</v>
      </c>
      <c r="AV79" s="38">
        <f>ROUND(RFR_spot_no_VA!AV79 + MAX(0.01,Shocks!$E79*ABS(RFR_spot_no_VA!AV79) ),5)</f>
        <v>4.8849999999999998E-2</v>
      </c>
      <c r="AW79" s="38">
        <f>ROUND(RFR_spot_no_VA!AW79 + MAX(0.01,Shocks!$E79*ABS(RFR_spot_no_VA!AW79) ),5)</f>
        <v>4.1959999999999997E-2</v>
      </c>
      <c r="AX79" s="38">
        <f>ROUND(RFR_spot_no_VA!AX79 + MAX(0.01,Shocks!$E79*ABS(RFR_spot_no_VA!AX79) ),5)</f>
        <v>8.6489999999999997E-2</v>
      </c>
      <c r="AY79" s="38">
        <f>ROUND(RFR_spot_no_VA!AY79 + MAX(0.01,Shocks!$E79*ABS(RFR_spot_no_VA!AY79) ),5)</f>
        <v>4.0399999999999998E-2</v>
      </c>
      <c r="AZ79" s="38">
        <f>ROUND(RFR_spot_no_VA!AZ79 + MAX(0.01,Shocks!$E79*ABS(RFR_spot_no_VA!AZ79) ),5)</f>
        <v>3.8339999999999999E-2</v>
      </c>
      <c r="BA79" s="38">
        <f>ROUND(RFR_spot_no_VA!BA79 + MAX(0.01,Shocks!$E79*ABS(RFR_spot_no_VA!BA79) ),5)</f>
        <v>4.2509999999999999E-2</v>
      </c>
      <c r="BB79" s="38">
        <f>ROUND(RFR_spot_no_VA!BB79 + MAX(0.01,Shocks!$E79*ABS(RFR_spot_no_VA!BB79) ),5)</f>
        <v>0.12284</v>
      </c>
      <c r="BC79" s="38">
        <f>ROUND(RFR_spot_no_VA!BC79 + MAX(0.01,Shocks!$E79*ABS(RFR_spot_no_VA!BC79) ),5)</f>
        <v>4.3860000000000003E-2</v>
      </c>
      <c r="BD79" s="39"/>
      <c r="BE79" s="2"/>
    </row>
    <row r="80" spans="1:57" x14ac:dyDescent="0.25">
      <c r="A80" s="2"/>
      <c r="B80" s="4">
        <f>RFR_spot_no_VA!B80</f>
        <v>70</v>
      </c>
      <c r="C80" s="40">
        <f>ROUND(RFR_spot_no_VA!C80 + MAX(0.01,Shocks!$E80*ABS(RFR_spot_no_VA!C80) ),5)</f>
        <v>4.0039999999999999E-2</v>
      </c>
      <c r="D80" s="40">
        <f>ROUND(RFR_spot_no_VA!D80 + MAX(0.01,Shocks!$E80*ABS(RFR_spot_no_VA!D80) ),5)</f>
        <v>4.0039999999999999E-2</v>
      </c>
      <c r="E80" s="40">
        <f>ROUND(RFR_spot_no_VA!E80 + MAX(0.01,Shocks!$E80*ABS(RFR_spot_no_VA!E80) ),5)</f>
        <v>4.0039999999999999E-2</v>
      </c>
      <c r="F80" s="40">
        <f>ROUND(RFR_spot_no_VA!F80 + MAX(0.01,Shocks!$E80*ABS(RFR_spot_no_VA!F80) ),5)</f>
        <v>3.986E-2</v>
      </c>
      <c r="G80" s="40">
        <f>ROUND(RFR_spot_no_VA!G80 + MAX(0.01,Shocks!$E80*ABS(RFR_spot_no_VA!G80) ),5)</f>
        <v>4.0039999999999999E-2</v>
      </c>
      <c r="H80" s="40">
        <f>ROUND(RFR_spot_no_VA!H80 + MAX(0.01,Shocks!$E80*ABS(RFR_spot_no_VA!H80) ),5)</f>
        <v>4.0039999999999999E-2</v>
      </c>
      <c r="I80" s="40">
        <f>ROUND(RFR_spot_no_VA!I80 + MAX(0.01,Shocks!$E80*ABS(RFR_spot_no_VA!I80) ),5)</f>
        <v>4.4819999999999999E-2</v>
      </c>
      <c r="J80" s="40">
        <f>ROUND(RFR_spot_no_VA!J80 + MAX(0.01,Shocks!$E80*ABS(RFR_spot_no_VA!J80) ),5)</f>
        <v>0.04</v>
      </c>
      <c r="K80" s="40">
        <f>ROUND(RFR_spot_no_VA!K80 + MAX(0.01,Shocks!$E80*ABS(RFR_spot_no_VA!K80) ),5)</f>
        <v>4.0039999999999999E-2</v>
      </c>
      <c r="L80" s="40">
        <f>ROUND(RFR_spot_no_VA!L80 + MAX(0.01,Shocks!$E80*ABS(RFR_spot_no_VA!L80) ),5)</f>
        <v>4.0039999999999999E-2</v>
      </c>
      <c r="M80" s="41">
        <f>ROUND(RFR_spot_no_VA!M80 + MAX(0.01,Shocks!$E80*ABS(RFR_spot_no_VA!M80) ),5)</f>
        <v>4.0039999999999999E-2</v>
      </c>
      <c r="N80" s="41">
        <f>ROUND(RFR_spot_no_VA!N80 + MAX(0.01,Shocks!$E80*ABS(RFR_spot_no_VA!N80) ),5)</f>
        <v>4.0039999999999999E-2</v>
      </c>
      <c r="O80" s="41">
        <f>ROUND(RFR_spot_no_VA!O80 + MAX(0.01,Shocks!$E80*ABS(RFR_spot_no_VA!O80) ),5)</f>
        <v>4.0039999999999999E-2</v>
      </c>
      <c r="P80" s="41">
        <f>ROUND(RFR_spot_no_VA!P80 + MAX(0.01,Shocks!$E80*ABS(RFR_spot_no_VA!P80) ),5)</f>
        <v>6.2649999999999997E-2</v>
      </c>
      <c r="Q80" s="41">
        <f>ROUND(RFR_spot_no_VA!Q80 + MAX(0.01,Shocks!$E80*ABS(RFR_spot_no_VA!Q80) ),5)</f>
        <v>4.8079999999999998E-2</v>
      </c>
      <c r="R80" s="41">
        <f>ROUND(RFR_spot_no_VA!R80 + MAX(0.01,Shocks!$E80*ABS(RFR_spot_no_VA!R80) ),5)</f>
        <v>4.0039999999999999E-2</v>
      </c>
      <c r="S80" s="41">
        <f>ROUND(RFR_spot_no_VA!S80 + MAX(0.01,Shocks!$E80*ABS(RFR_spot_no_VA!S80) ),5)</f>
        <v>4.0039999999999999E-2</v>
      </c>
      <c r="T80" s="41">
        <f>ROUND(RFR_spot_no_VA!T80 + MAX(0.01,Shocks!$E80*ABS(RFR_spot_no_VA!T80) ),5)</f>
        <v>4.0039999999999999E-2</v>
      </c>
      <c r="U80" s="41">
        <f>ROUND(RFR_spot_no_VA!U80 + MAX(0.01,Shocks!$E80*ABS(RFR_spot_no_VA!U80) ),5)</f>
        <v>2.9590000000000002E-2</v>
      </c>
      <c r="V80" s="41">
        <f>ROUND(RFR_spot_no_VA!V80 + MAX(0.01,Shocks!$E80*ABS(RFR_spot_no_VA!V80) ),5)</f>
        <v>4.0039999999999999E-2</v>
      </c>
      <c r="W80" s="41">
        <f>ROUND(RFR_spot_no_VA!W80 + MAX(0.01,Shocks!$E80*ABS(RFR_spot_no_VA!W80) ),5)</f>
        <v>4.0039999999999999E-2</v>
      </c>
      <c r="X80" s="41">
        <f>ROUND(RFR_spot_no_VA!X80 + MAX(0.01,Shocks!$E80*ABS(RFR_spot_no_VA!X80) ),5)</f>
        <v>4.0039999999999999E-2</v>
      </c>
      <c r="Y80" s="41">
        <f>ROUND(RFR_spot_no_VA!Y80 + MAX(0.01,Shocks!$E80*ABS(RFR_spot_no_VA!Y80) ),5)</f>
        <v>4.0039999999999999E-2</v>
      </c>
      <c r="Z80" s="41">
        <f>ROUND(RFR_spot_no_VA!Z80 + MAX(0.01,Shocks!$E80*ABS(RFR_spot_no_VA!Z80) ),5)</f>
        <v>4.4089999999999997E-2</v>
      </c>
      <c r="AA80" s="41">
        <f>ROUND(RFR_spot_no_VA!AA80 + MAX(0.01,Shocks!$E80*ABS(RFR_spot_no_VA!AA80) ),5)</f>
        <v>4.9750000000000003E-2</v>
      </c>
      <c r="AB80" s="41">
        <f>ROUND(RFR_spot_no_VA!AB80 + MAX(0.01,Shocks!$E80*ABS(RFR_spot_no_VA!AB80) ),5)</f>
        <v>4.0039999999999999E-2</v>
      </c>
      <c r="AC80" s="41">
        <f>ROUND(RFR_spot_no_VA!AC80 + MAX(0.01,Shocks!$E80*ABS(RFR_spot_no_VA!AC80) ),5)</f>
        <v>5.4190000000000002E-2</v>
      </c>
      <c r="AD80" s="41">
        <f>ROUND(RFR_spot_no_VA!AD80 + MAX(0.01,Shocks!$E80*ABS(RFR_spot_no_VA!AD80) ),5)</f>
        <v>9.758E-2</v>
      </c>
      <c r="AE80" s="41">
        <f>ROUND(RFR_spot_no_VA!AE80 + MAX(0.01,Shocks!$E80*ABS(RFR_spot_no_VA!AE80) ),5)</f>
        <v>4.0039999999999999E-2</v>
      </c>
      <c r="AF80" s="41">
        <f>ROUND(RFR_spot_no_VA!AF80 + MAX(0.01,Shocks!$E80*ABS(RFR_spot_no_VA!AF80) ),5)</f>
        <v>4.0039999999999999E-2</v>
      </c>
      <c r="AG80" s="41">
        <f>ROUND(RFR_spot_no_VA!AG80 + MAX(0.01,Shocks!$E80*ABS(RFR_spot_no_VA!AG80) ),5)</f>
        <v>4.0039999999999999E-2</v>
      </c>
      <c r="AH80" s="41">
        <f>ROUND(RFR_spot_no_VA!AH80 + MAX(0.01,Shocks!$E80*ABS(RFR_spot_no_VA!AH80) ),5)</f>
        <v>4.1660000000000003E-2</v>
      </c>
      <c r="AI80" s="41">
        <f>ROUND(RFR_spot_no_VA!AI80 + MAX(0.01,Shocks!$E80*ABS(RFR_spot_no_VA!AI80) ),5)</f>
        <v>2.9590000000000002E-2</v>
      </c>
      <c r="AJ80" s="41">
        <f>ROUND(RFR_spot_no_VA!AJ80 + MAX(0.01,Shocks!$E80*ABS(RFR_spot_no_VA!AJ80) ),5)</f>
        <v>4.4359999999999997E-2</v>
      </c>
      <c r="AK80" s="41">
        <f>ROUND(RFR_spot_no_VA!AK80 + MAX(0.01,Shocks!$E80*ABS(RFR_spot_no_VA!AK80) ),5)</f>
        <v>4.7509999999999997E-2</v>
      </c>
      <c r="AL80" s="41">
        <f>ROUND(RFR_spot_no_VA!AL80 + MAX(0.01,Shocks!$E80*ABS(RFR_spot_no_VA!AL80) ),5)</f>
        <v>8.3790000000000003E-2</v>
      </c>
      <c r="AM80" s="41">
        <f>ROUND(RFR_spot_no_VA!AM80 + MAX(0.01,Shocks!$E80*ABS(RFR_spot_no_VA!AM80) ),5)</f>
        <v>4.3090000000000003E-2</v>
      </c>
      <c r="AN80" s="41">
        <f>ROUND(RFR_spot_no_VA!AN80 + MAX(0.01,Shocks!$E80*ABS(RFR_spot_no_VA!AN80) ),5)</f>
        <v>5.8930000000000003E-2</v>
      </c>
      <c r="AO80" s="41">
        <f>ROUND(RFR_spot_no_VA!AO80 + MAX(0.01,Shocks!$E80*ABS(RFR_spot_no_VA!AO80) ),5)</f>
        <v>4.7960000000000003E-2</v>
      </c>
      <c r="AP80" s="41">
        <f>ROUND(RFR_spot_no_VA!AP80 + MAX(0.01,Shocks!$E80*ABS(RFR_spot_no_VA!AP80) ),5)</f>
        <v>7.5160000000000005E-2</v>
      </c>
      <c r="AQ80" s="41">
        <f>ROUND(RFR_spot_no_VA!AQ80 + MAX(0.01,Shocks!$E80*ABS(RFR_spot_no_VA!AQ80) ),5)</f>
        <v>4.3740000000000001E-2</v>
      </c>
      <c r="AR80" s="41">
        <f>ROUND(RFR_spot_no_VA!AR80 + MAX(0.01,Shocks!$E80*ABS(RFR_spot_no_VA!AR80) ),5)</f>
        <v>6.8250000000000005E-2</v>
      </c>
      <c r="AS80" s="41">
        <f>ROUND(RFR_spot_no_VA!AS80 + MAX(0.01,Shocks!$E80*ABS(RFR_spot_no_VA!AS80) ),5)</f>
        <v>3.5799999999999998E-2</v>
      </c>
      <c r="AT80" s="41">
        <f>ROUND(RFR_spot_no_VA!AT80 + MAX(0.01,Shocks!$E80*ABS(RFR_spot_no_VA!AT80) ),5)</f>
        <v>4.8079999999999998E-2</v>
      </c>
      <c r="AU80" s="41">
        <f>ROUND(RFR_spot_no_VA!AU80 + MAX(0.01,Shocks!$E80*ABS(RFR_spot_no_VA!AU80) ),5)</f>
        <v>6.7930000000000004E-2</v>
      </c>
      <c r="AV80" s="41">
        <f>ROUND(RFR_spot_no_VA!AV80 + MAX(0.01,Shocks!$E80*ABS(RFR_spot_no_VA!AV80) ),5)</f>
        <v>4.8770000000000001E-2</v>
      </c>
      <c r="AW80" s="41">
        <f>ROUND(RFR_spot_no_VA!AW80 + MAX(0.01,Shocks!$E80*ABS(RFR_spot_no_VA!AW80) ),5)</f>
        <v>4.1980000000000003E-2</v>
      </c>
      <c r="AX80" s="41">
        <f>ROUND(RFR_spot_no_VA!AX80 + MAX(0.01,Shocks!$E80*ABS(RFR_spot_no_VA!AX80) ),5)</f>
        <v>8.6129999999999998E-2</v>
      </c>
      <c r="AY80" s="41">
        <f>ROUND(RFR_spot_no_VA!AY80 + MAX(0.01,Shocks!$E80*ABS(RFR_spot_no_VA!AY80) ),5)</f>
        <v>4.0439999999999997E-2</v>
      </c>
      <c r="AZ80" s="41">
        <f>ROUND(RFR_spot_no_VA!AZ80 + MAX(0.01,Shocks!$E80*ABS(RFR_spot_no_VA!AZ80) ),5)</f>
        <v>3.8399999999999997E-2</v>
      </c>
      <c r="BA80" s="41">
        <f>ROUND(RFR_spot_no_VA!BA80 + MAX(0.01,Shocks!$E80*ABS(RFR_spot_no_VA!BA80) ),5)</f>
        <v>4.2520000000000002E-2</v>
      </c>
      <c r="BB80" s="41">
        <f>ROUND(RFR_spot_no_VA!BB80 + MAX(0.01,Shocks!$E80*ABS(RFR_spot_no_VA!BB80) ),5)</f>
        <v>0.12191</v>
      </c>
      <c r="BC80" s="41">
        <f>ROUND(RFR_spot_no_VA!BC80 + MAX(0.01,Shocks!$E80*ABS(RFR_spot_no_VA!BC80) ),5)</f>
        <v>4.385E-2</v>
      </c>
      <c r="BD80" s="39"/>
      <c r="BE80" s="2"/>
    </row>
    <row r="81" spans="1:57" x14ac:dyDescent="0.25">
      <c r="A81" s="2"/>
      <c r="B81" s="2">
        <f>RFR_spot_no_VA!B81</f>
        <v>71</v>
      </c>
      <c r="C81" s="37">
        <f>ROUND(RFR_spot_no_VA!C81 + MAX(0.01,Shocks!$E81*ABS(RFR_spot_no_VA!C81) ),5)</f>
        <v>4.0079999999999998E-2</v>
      </c>
      <c r="D81" s="37">
        <f>ROUND(RFR_spot_no_VA!D81 + MAX(0.01,Shocks!$E81*ABS(RFR_spot_no_VA!D81) ),5)</f>
        <v>4.0079999999999998E-2</v>
      </c>
      <c r="E81" s="37">
        <f>ROUND(RFR_spot_no_VA!E81 + MAX(0.01,Shocks!$E81*ABS(RFR_spot_no_VA!E81) ),5)</f>
        <v>4.0079999999999998E-2</v>
      </c>
      <c r="F81" s="37">
        <f>ROUND(RFR_spot_no_VA!F81 + MAX(0.01,Shocks!$E81*ABS(RFR_spot_no_VA!F81) ),5)</f>
        <v>3.9899999999999998E-2</v>
      </c>
      <c r="G81" s="37">
        <f>ROUND(RFR_spot_no_VA!G81 + MAX(0.01,Shocks!$E81*ABS(RFR_spot_no_VA!G81) ),5)</f>
        <v>4.0079999999999998E-2</v>
      </c>
      <c r="H81" s="37">
        <f>ROUND(RFR_spot_no_VA!H81 + MAX(0.01,Shocks!$E81*ABS(RFR_spot_no_VA!H81) ),5)</f>
        <v>4.0079999999999998E-2</v>
      </c>
      <c r="I81" s="37">
        <f>ROUND(RFR_spot_no_VA!I81 + MAX(0.01,Shocks!$E81*ABS(RFR_spot_no_VA!I81) ),5)</f>
        <v>4.48E-2</v>
      </c>
      <c r="J81" s="37">
        <f>ROUND(RFR_spot_no_VA!J81 + MAX(0.01,Shocks!$E81*ABS(RFR_spot_no_VA!J81) ),5)</f>
        <v>4.0039999999999999E-2</v>
      </c>
      <c r="K81" s="37">
        <f>ROUND(RFR_spot_no_VA!K81 + MAX(0.01,Shocks!$E81*ABS(RFR_spot_no_VA!K81) ),5)</f>
        <v>4.0079999999999998E-2</v>
      </c>
      <c r="L81" s="37">
        <f>ROUND(RFR_spot_no_VA!L81 + MAX(0.01,Shocks!$E81*ABS(RFR_spot_no_VA!L81) ),5)</f>
        <v>4.0079999999999998E-2</v>
      </c>
      <c r="M81" s="38">
        <f>ROUND(RFR_spot_no_VA!M81 + MAX(0.01,Shocks!$E81*ABS(RFR_spot_no_VA!M81) ),5)</f>
        <v>4.0079999999999998E-2</v>
      </c>
      <c r="N81" s="38">
        <f>ROUND(RFR_spot_no_VA!N81 + MAX(0.01,Shocks!$E81*ABS(RFR_spot_no_VA!N81) ),5)</f>
        <v>4.0079999999999998E-2</v>
      </c>
      <c r="O81" s="38">
        <f>ROUND(RFR_spot_no_VA!O81 + MAX(0.01,Shocks!$E81*ABS(RFR_spot_no_VA!O81) ),5)</f>
        <v>4.0079999999999998E-2</v>
      </c>
      <c r="P81" s="38">
        <f>ROUND(RFR_spot_no_VA!P81 + MAX(0.01,Shocks!$E81*ABS(RFR_spot_no_VA!P81) ),5)</f>
        <v>6.2469999999999998E-2</v>
      </c>
      <c r="Q81" s="38">
        <f>ROUND(RFR_spot_no_VA!Q81 + MAX(0.01,Shocks!$E81*ABS(RFR_spot_no_VA!Q81) ),5)</f>
        <v>4.8009999999999997E-2</v>
      </c>
      <c r="R81" s="38">
        <f>ROUND(RFR_spot_no_VA!R81 + MAX(0.01,Shocks!$E81*ABS(RFR_spot_no_VA!R81) ),5)</f>
        <v>4.0079999999999998E-2</v>
      </c>
      <c r="S81" s="38">
        <f>ROUND(RFR_spot_no_VA!S81 + MAX(0.01,Shocks!$E81*ABS(RFR_spot_no_VA!S81) ),5)</f>
        <v>4.0079999999999998E-2</v>
      </c>
      <c r="T81" s="38">
        <f>ROUND(RFR_spot_no_VA!T81 + MAX(0.01,Shocks!$E81*ABS(RFR_spot_no_VA!T81) ),5)</f>
        <v>4.0079999999999998E-2</v>
      </c>
      <c r="U81" s="38">
        <f>ROUND(RFR_spot_no_VA!U81 + MAX(0.01,Shocks!$E81*ABS(RFR_spot_no_VA!U81) ),5)</f>
        <v>2.964E-2</v>
      </c>
      <c r="V81" s="38">
        <f>ROUND(RFR_spot_no_VA!V81 + MAX(0.01,Shocks!$E81*ABS(RFR_spot_no_VA!V81) ),5)</f>
        <v>4.0079999999999998E-2</v>
      </c>
      <c r="W81" s="38">
        <f>ROUND(RFR_spot_no_VA!W81 + MAX(0.01,Shocks!$E81*ABS(RFR_spot_no_VA!W81) ),5)</f>
        <v>4.0079999999999998E-2</v>
      </c>
      <c r="X81" s="38">
        <f>ROUND(RFR_spot_no_VA!X81 + MAX(0.01,Shocks!$E81*ABS(RFR_spot_no_VA!X81) ),5)</f>
        <v>4.0079999999999998E-2</v>
      </c>
      <c r="Y81" s="38">
        <f>ROUND(RFR_spot_no_VA!Y81 + MAX(0.01,Shocks!$E81*ABS(RFR_spot_no_VA!Y81) ),5)</f>
        <v>4.0079999999999998E-2</v>
      </c>
      <c r="Z81" s="38">
        <f>ROUND(RFR_spot_no_VA!Z81 + MAX(0.01,Shocks!$E81*ABS(RFR_spot_no_VA!Z81) ),5)</f>
        <v>4.4069999999999998E-2</v>
      </c>
      <c r="AA81" s="38">
        <f>ROUND(RFR_spot_no_VA!AA81 + MAX(0.01,Shocks!$E81*ABS(RFR_spot_no_VA!AA81) ),5)</f>
        <v>4.9660000000000003E-2</v>
      </c>
      <c r="AB81" s="38">
        <f>ROUND(RFR_spot_no_VA!AB81 + MAX(0.01,Shocks!$E81*ABS(RFR_spot_no_VA!AB81) ),5)</f>
        <v>4.0079999999999998E-2</v>
      </c>
      <c r="AC81" s="38">
        <f>ROUND(RFR_spot_no_VA!AC81 + MAX(0.01,Shocks!$E81*ABS(RFR_spot_no_VA!AC81) ),5)</f>
        <v>5.4030000000000002E-2</v>
      </c>
      <c r="AD81" s="38">
        <f>ROUND(RFR_spot_no_VA!AD81 + MAX(0.01,Shocks!$E81*ABS(RFR_spot_no_VA!AD81) ),5)</f>
        <v>9.7040000000000001E-2</v>
      </c>
      <c r="AE81" s="38">
        <f>ROUND(RFR_spot_no_VA!AE81 + MAX(0.01,Shocks!$E81*ABS(RFR_spot_no_VA!AE81) ),5)</f>
        <v>4.0079999999999998E-2</v>
      </c>
      <c r="AF81" s="38">
        <f>ROUND(RFR_spot_no_VA!AF81 + MAX(0.01,Shocks!$E81*ABS(RFR_spot_no_VA!AF81) ),5)</f>
        <v>4.0079999999999998E-2</v>
      </c>
      <c r="AG81" s="38">
        <f>ROUND(RFR_spot_no_VA!AG81 + MAX(0.01,Shocks!$E81*ABS(RFR_spot_no_VA!AG81) ),5)</f>
        <v>4.0079999999999998E-2</v>
      </c>
      <c r="AH81" s="38">
        <f>ROUND(RFR_spot_no_VA!AH81 + MAX(0.01,Shocks!$E81*ABS(RFR_spot_no_VA!AH81) ),5)</f>
        <v>4.1680000000000002E-2</v>
      </c>
      <c r="AI81" s="38">
        <f>ROUND(RFR_spot_no_VA!AI81 + MAX(0.01,Shocks!$E81*ABS(RFR_spot_no_VA!AI81) ),5)</f>
        <v>2.964E-2</v>
      </c>
      <c r="AJ81" s="38">
        <f>ROUND(RFR_spot_no_VA!AJ81 + MAX(0.01,Shocks!$E81*ABS(RFR_spot_no_VA!AJ81) ),5)</f>
        <v>4.4339999999999997E-2</v>
      </c>
      <c r="AK81" s="38">
        <f>ROUND(RFR_spot_no_VA!AK81 + MAX(0.01,Shocks!$E81*ABS(RFR_spot_no_VA!AK81) ),5)</f>
        <v>4.7449999999999999E-2</v>
      </c>
      <c r="AL81" s="38">
        <f>ROUND(RFR_spot_no_VA!AL81 + MAX(0.01,Shocks!$E81*ABS(RFR_spot_no_VA!AL81) ),5)</f>
        <v>8.3409999999999998E-2</v>
      </c>
      <c r="AM81" s="38">
        <f>ROUND(RFR_spot_no_VA!AM81 + MAX(0.01,Shocks!$E81*ABS(RFR_spot_no_VA!AM81) ),5)</f>
        <v>4.308E-2</v>
      </c>
      <c r="AN81" s="38">
        <f>ROUND(RFR_spot_no_VA!AN81 + MAX(0.01,Shocks!$E81*ABS(RFR_spot_no_VA!AN81) ),5)</f>
        <v>5.8819999999999997E-2</v>
      </c>
      <c r="AO81" s="38">
        <f>ROUND(RFR_spot_no_VA!AO81 + MAX(0.01,Shocks!$E81*ABS(RFR_spot_no_VA!AO81) ),5)</f>
        <v>4.8039999999999999E-2</v>
      </c>
      <c r="AP81" s="38">
        <f>ROUND(RFR_spot_no_VA!AP81 + MAX(0.01,Shocks!$E81*ABS(RFR_spot_no_VA!AP81) ),5)</f>
        <v>7.4789999999999995E-2</v>
      </c>
      <c r="AQ81" s="38">
        <f>ROUND(RFR_spot_no_VA!AQ81 + MAX(0.01,Shocks!$E81*ABS(RFR_spot_no_VA!AQ81) ),5)</f>
        <v>4.3740000000000001E-2</v>
      </c>
      <c r="AR81" s="38">
        <f>ROUND(RFR_spot_no_VA!AR81 + MAX(0.01,Shocks!$E81*ABS(RFR_spot_no_VA!AR81) ),5)</f>
        <v>6.8159999999999998E-2</v>
      </c>
      <c r="AS81" s="38">
        <f>ROUND(RFR_spot_no_VA!AS81 + MAX(0.01,Shocks!$E81*ABS(RFR_spot_no_VA!AS81) ),5)</f>
        <v>3.5900000000000001E-2</v>
      </c>
      <c r="AT81" s="38">
        <f>ROUND(RFR_spot_no_VA!AT81 + MAX(0.01,Shocks!$E81*ABS(RFR_spot_no_VA!AT81) ),5)</f>
        <v>4.8050000000000002E-2</v>
      </c>
      <c r="AU81" s="38">
        <f>ROUND(RFR_spot_no_VA!AU81 + MAX(0.01,Shocks!$E81*ABS(RFR_spot_no_VA!AU81) ),5)</f>
        <v>6.7659999999999998E-2</v>
      </c>
      <c r="AV81" s="38">
        <f>ROUND(RFR_spot_no_VA!AV81 + MAX(0.01,Shocks!$E81*ABS(RFR_spot_no_VA!AV81) ),5)</f>
        <v>4.8689999999999997E-2</v>
      </c>
      <c r="AW81" s="38">
        <f>ROUND(RFR_spot_no_VA!AW81 + MAX(0.01,Shocks!$E81*ABS(RFR_spot_no_VA!AW81) ),5)</f>
        <v>4.199E-2</v>
      </c>
      <c r="AX81" s="38">
        <f>ROUND(RFR_spot_no_VA!AX81 + MAX(0.01,Shocks!$E81*ABS(RFR_spot_no_VA!AX81) ),5)</f>
        <v>8.5760000000000003E-2</v>
      </c>
      <c r="AY81" s="38">
        <f>ROUND(RFR_spot_no_VA!AY81 + MAX(0.01,Shocks!$E81*ABS(RFR_spot_no_VA!AY81) ),5)</f>
        <v>4.0469999999999999E-2</v>
      </c>
      <c r="AZ81" s="38">
        <f>ROUND(RFR_spot_no_VA!AZ81 + MAX(0.01,Shocks!$E81*ABS(RFR_spot_no_VA!AZ81) ),5)</f>
        <v>3.8469999999999997E-2</v>
      </c>
      <c r="BA81" s="38">
        <f>ROUND(RFR_spot_no_VA!BA81 + MAX(0.01,Shocks!$E81*ABS(RFR_spot_no_VA!BA81) ),5)</f>
        <v>4.2529999999999998E-2</v>
      </c>
      <c r="BB81" s="38">
        <f>ROUND(RFR_spot_no_VA!BB81 + MAX(0.01,Shocks!$E81*ABS(RFR_spot_no_VA!BB81) ),5)</f>
        <v>0.12101000000000001</v>
      </c>
      <c r="BC81" s="38">
        <f>ROUND(RFR_spot_no_VA!BC81 + MAX(0.01,Shocks!$E81*ABS(RFR_spot_no_VA!BC81) ),5)</f>
        <v>4.3830000000000001E-2</v>
      </c>
      <c r="BD81" s="39"/>
      <c r="BE81" s="2"/>
    </row>
    <row r="82" spans="1:57" x14ac:dyDescent="0.25">
      <c r="A82" s="2"/>
      <c r="B82" s="2">
        <f>RFR_spot_no_VA!B82</f>
        <v>72</v>
      </c>
      <c r="C82" s="37">
        <f>ROUND(RFR_spot_no_VA!C82 + MAX(0.01,Shocks!$E82*ABS(RFR_spot_no_VA!C82) ),5)</f>
        <v>4.0120000000000003E-2</v>
      </c>
      <c r="D82" s="37">
        <f>ROUND(RFR_spot_no_VA!D82 + MAX(0.01,Shocks!$E82*ABS(RFR_spot_no_VA!D82) ),5)</f>
        <v>4.0120000000000003E-2</v>
      </c>
      <c r="E82" s="37">
        <f>ROUND(RFR_spot_no_VA!E82 + MAX(0.01,Shocks!$E82*ABS(RFR_spot_no_VA!E82) ),5)</f>
        <v>4.0120000000000003E-2</v>
      </c>
      <c r="F82" s="37">
        <f>ROUND(RFR_spot_no_VA!F82 + MAX(0.01,Shocks!$E82*ABS(RFR_spot_no_VA!F82) ),5)</f>
        <v>3.9949999999999999E-2</v>
      </c>
      <c r="G82" s="37">
        <f>ROUND(RFR_spot_no_VA!G82 + MAX(0.01,Shocks!$E82*ABS(RFR_spot_no_VA!G82) ),5)</f>
        <v>4.0120000000000003E-2</v>
      </c>
      <c r="H82" s="37">
        <f>ROUND(RFR_spot_no_VA!H82 + MAX(0.01,Shocks!$E82*ABS(RFR_spot_no_VA!H82) ),5)</f>
        <v>4.0120000000000003E-2</v>
      </c>
      <c r="I82" s="37">
        <f>ROUND(RFR_spot_no_VA!I82 + MAX(0.01,Shocks!$E82*ABS(RFR_spot_no_VA!I82) ),5)</f>
        <v>4.4769999999999997E-2</v>
      </c>
      <c r="J82" s="37">
        <f>ROUND(RFR_spot_no_VA!J82 + MAX(0.01,Shocks!$E82*ABS(RFR_spot_no_VA!J82) ),5)</f>
        <v>4.0090000000000001E-2</v>
      </c>
      <c r="K82" s="37">
        <f>ROUND(RFR_spot_no_VA!K82 + MAX(0.01,Shocks!$E82*ABS(RFR_spot_no_VA!K82) ),5)</f>
        <v>4.0120000000000003E-2</v>
      </c>
      <c r="L82" s="37">
        <f>ROUND(RFR_spot_no_VA!L82 + MAX(0.01,Shocks!$E82*ABS(RFR_spot_no_VA!L82) ),5)</f>
        <v>4.0120000000000003E-2</v>
      </c>
      <c r="M82" s="38">
        <f>ROUND(RFR_spot_no_VA!M82 + MAX(0.01,Shocks!$E82*ABS(RFR_spot_no_VA!M82) ),5)</f>
        <v>4.0120000000000003E-2</v>
      </c>
      <c r="N82" s="38">
        <f>ROUND(RFR_spot_no_VA!N82 + MAX(0.01,Shocks!$E82*ABS(RFR_spot_no_VA!N82) ),5)</f>
        <v>4.0120000000000003E-2</v>
      </c>
      <c r="O82" s="38">
        <f>ROUND(RFR_spot_no_VA!O82 + MAX(0.01,Shocks!$E82*ABS(RFR_spot_no_VA!O82) ),5)</f>
        <v>4.0120000000000003E-2</v>
      </c>
      <c r="P82" s="38">
        <f>ROUND(RFR_spot_no_VA!P82 + MAX(0.01,Shocks!$E82*ABS(RFR_spot_no_VA!P82) ),5)</f>
        <v>6.2289999999999998E-2</v>
      </c>
      <c r="Q82" s="38">
        <f>ROUND(RFR_spot_no_VA!Q82 + MAX(0.01,Shocks!$E82*ABS(RFR_spot_no_VA!Q82) ),5)</f>
        <v>4.7940000000000003E-2</v>
      </c>
      <c r="R82" s="38">
        <f>ROUND(RFR_spot_no_VA!R82 + MAX(0.01,Shocks!$E82*ABS(RFR_spot_no_VA!R82) ),5)</f>
        <v>4.0120000000000003E-2</v>
      </c>
      <c r="S82" s="38">
        <f>ROUND(RFR_spot_no_VA!S82 + MAX(0.01,Shocks!$E82*ABS(RFR_spot_no_VA!S82) ),5)</f>
        <v>4.0120000000000003E-2</v>
      </c>
      <c r="T82" s="38">
        <f>ROUND(RFR_spot_no_VA!T82 + MAX(0.01,Shocks!$E82*ABS(RFR_spot_no_VA!T82) ),5)</f>
        <v>4.0120000000000003E-2</v>
      </c>
      <c r="U82" s="38">
        <f>ROUND(RFR_spot_no_VA!U82 + MAX(0.01,Shocks!$E82*ABS(RFR_spot_no_VA!U82) ),5)</f>
        <v>2.9680000000000002E-2</v>
      </c>
      <c r="V82" s="38">
        <f>ROUND(RFR_spot_no_VA!V82 + MAX(0.01,Shocks!$E82*ABS(RFR_spot_no_VA!V82) ),5)</f>
        <v>4.0120000000000003E-2</v>
      </c>
      <c r="W82" s="38">
        <f>ROUND(RFR_spot_no_VA!W82 + MAX(0.01,Shocks!$E82*ABS(RFR_spot_no_VA!W82) ),5)</f>
        <v>4.0120000000000003E-2</v>
      </c>
      <c r="X82" s="38">
        <f>ROUND(RFR_spot_no_VA!X82 + MAX(0.01,Shocks!$E82*ABS(RFR_spot_no_VA!X82) ),5)</f>
        <v>4.0120000000000003E-2</v>
      </c>
      <c r="Y82" s="38">
        <f>ROUND(RFR_spot_no_VA!Y82 + MAX(0.01,Shocks!$E82*ABS(RFR_spot_no_VA!Y82) ),5)</f>
        <v>4.0120000000000003E-2</v>
      </c>
      <c r="Z82" s="38">
        <f>ROUND(RFR_spot_no_VA!Z82 + MAX(0.01,Shocks!$E82*ABS(RFR_spot_no_VA!Z82) ),5)</f>
        <v>4.4060000000000002E-2</v>
      </c>
      <c r="AA82" s="38">
        <f>ROUND(RFR_spot_no_VA!AA82 + MAX(0.01,Shocks!$E82*ABS(RFR_spot_no_VA!AA82) ),5)</f>
        <v>4.9570000000000003E-2</v>
      </c>
      <c r="AB82" s="38">
        <f>ROUND(RFR_spot_no_VA!AB82 + MAX(0.01,Shocks!$E82*ABS(RFR_spot_no_VA!AB82) ),5)</f>
        <v>4.0120000000000003E-2</v>
      </c>
      <c r="AC82" s="38">
        <f>ROUND(RFR_spot_no_VA!AC82 + MAX(0.01,Shocks!$E82*ABS(RFR_spot_no_VA!AC82) ),5)</f>
        <v>5.3870000000000001E-2</v>
      </c>
      <c r="AD82" s="38">
        <f>ROUND(RFR_spot_no_VA!AD82 + MAX(0.01,Shocks!$E82*ABS(RFR_spot_no_VA!AD82) ),5)</f>
        <v>9.6509999999999999E-2</v>
      </c>
      <c r="AE82" s="38">
        <f>ROUND(RFR_spot_no_VA!AE82 + MAX(0.01,Shocks!$E82*ABS(RFR_spot_no_VA!AE82) ),5)</f>
        <v>4.0120000000000003E-2</v>
      </c>
      <c r="AF82" s="38">
        <f>ROUND(RFR_spot_no_VA!AF82 + MAX(0.01,Shocks!$E82*ABS(RFR_spot_no_VA!AF82) ),5)</f>
        <v>4.0120000000000003E-2</v>
      </c>
      <c r="AG82" s="38">
        <f>ROUND(RFR_spot_no_VA!AG82 + MAX(0.01,Shocks!$E82*ABS(RFR_spot_no_VA!AG82) ),5)</f>
        <v>4.0120000000000003E-2</v>
      </c>
      <c r="AH82" s="38">
        <f>ROUND(RFR_spot_no_VA!AH82 + MAX(0.01,Shocks!$E82*ABS(RFR_spot_no_VA!AH82) ),5)</f>
        <v>4.1700000000000001E-2</v>
      </c>
      <c r="AI82" s="38">
        <f>ROUND(RFR_spot_no_VA!AI82 + MAX(0.01,Shocks!$E82*ABS(RFR_spot_no_VA!AI82) ),5)</f>
        <v>2.9680000000000002E-2</v>
      </c>
      <c r="AJ82" s="38">
        <f>ROUND(RFR_spot_no_VA!AJ82 + MAX(0.01,Shocks!$E82*ABS(RFR_spot_no_VA!AJ82) ),5)</f>
        <v>4.4310000000000002E-2</v>
      </c>
      <c r="AK82" s="38">
        <f>ROUND(RFR_spot_no_VA!AK82 + MAX(0.01,Shocks!$E82*ABS(RFR_spot_no_VA!AK82) ),5)</f>
        <v>4.7390000000000002E-2</v>
      </c>
      <c r="AL82" s="38">
        <f>ROUND(RFR_spot_no_VA!AL82 + MAX(0.01,Shocks!$E82*ABS(RFR_spot_no_VA!AL82) ),5)</f>
        <v>8.3040000000000003E-2</v>
      </c>
      <c r="AM82" s="38">
        <f>ROUND(RFR_spot_no_VA!AM82 + MAX(0.01,Shocks!$E82*ABS(RFR_spot_no_VA!AM82) ),5)</f>
        <v>4.308E-2</v>
      </c>
      <c r="AN82" s="38">
        <f>ROUND(RFR_spot_no_VA!AN82 + MAX(0.01,Shocks!$E82*ABS(RFR_spot_no_VA!AN82) ),5)</f>
        <v>5.8689999999999999E-2</v>
      </c>
      <c r="AO82" s="38">
        <f>ROUND(RFR_spot_no_VA!AO82 + MAX(0.01,Shocks!$E82*ABS(RFR_spot_no_VA!AO82) ),5)</f>
        <v>4.811E-2</v>
      </c>
      <c r="AP82" s="38">
        <f>ROUND(RFR_spot_no_VA!AP82 + MAX(0.01,Shocks!$E82*ABS(RFR_spot_no_VA!AP82) ),5)</f>
        <v>7.4429999999999996E-2</v>
      </c>
      <c r="AQ82" s="38">
        <f>ROUND(RFR_spot_no_VA!AQ82 + MAX(0.01,Shocks!$E82*ABS(RFR_spot_no_VA!AQ82) ),5)</f>
        <v>4.3729999999999998E-2</v>
      </c>
      <c r="AR82" s="38">
        <f>ROUND(RFR_spot_no_VA!AR82 + MAX(0.01,Shocks!$E82*ABS(RFR_spot_no_VA!AR82) ),5)</f>
        <v>6.8059999999999996E-2</v>
      </c>
      <c r="AS82" s="38">
        <f>ROUND(RFR_spot_no_VA!AS82 + MAX(0.01,Shocks!$E82*ABS(RFR_spot_no_VA!AS82) ),5)</f>
        <v>3.601E-2</v>
      </c>
      <c r="AT82" s="38">
        <f>ROUND(RFR_spot_no_VA!AT82 + MAX(0.01,Shocks!$E82*ABS(RFR_spot_no_VA!AT82) ),5)</f>
        <v>4.802E-2</v>
      </c>
      <c r="AU82" s="38">
        <f>ROUND(RFR_spot_no_VA!AU82 + MAX(0.01,Shocks!$E82*ABS(RFR_spot_no_VA!AU82) ),5)</f>
        <v>6.7409999999999998E-2</v>
      </c>
      <c r="AV82" s="38">
        <f>ROUND(RFR_spot_no_VA!AV82 + MAX(0.01,Shocks!$E82*ABS(RFR_spot_no_VA!AV82) ),5)</f>
        <v>4.861E-2</v>
      </c>
      <c r="AW82" s="38">
        <f>ROUND(RFR_spot_no_VA!AW82 + MAX(0.01,Shocks!$E82*ABS(RFR_spot_no_VA!AW82) ),5)</f>
        <v>4.2000000000000003E-2</v>
      </c>
      <c r="AX82" s="38">
        <f>ROUND(RFR_spot_no_VA!AX82 + MAX(0.01,Shocks!$E82*ABS(RFR_spot_no_VA!AX82) ),5)</f>
        <v>8.5419999999999996E-2</v>
      </c>
      <c r="AY82" s="38">
        <f>ROUND(RFR_spot_no_VA!AY82 + MAX(0.01,Shocks!$E82*ABS(RFR_spot_no_VA!AY82) ),5)</f>
        <v>4.0509999999999997E-2</v>
      </c>
      <c r="AZ82" s="38">
        <f>ROUND(RFR_spot_no_VA!AZ82 + MAX(0.01,Shocks!$E82*ABS(RFR_spot_no_VA!AZ82) ),5)</f>
        <v>3.8530000000000002E-2</v>
      </c>
      <c r="BA82" s="38">
        <f>ROUND(RFR_spot_no_VA!BA82 + MAX(0.01,Shocks!$E82*ABS(RFR_spot_no_VA!BA82) ),5)</f>
        <v>4.2529999999999998E-2</v>
      </c>
      <c r="BB82" s="38">
        <f>ROUND(RFR_spot_no_VA!BB82 + MAX(0.01,Shocks!$E82*ABS(RFR_spot_no_VA!BB82) ),5)</f>
        <v>0.12013</v>
      </c>
      <c r="BC82" s="38">
        <f>ROUND(RFR_spot_no_VA!BC82 + MAX(0.01,Shocks!$E82*ABS(RFR_spot_no_VA!BC82) ),5)</f>
        <v>4.3819999999999998E-2</v>
      </c>
      <c r="BD82" s="39"/>
      <c r="BE82" s="2"/>
    </row>
    <row r="83" spans="1:57" x14ac:dyDescent="0.25">
      <c r="A83" s="2"/>
      <c r="B83" s="2">
        <f>RFR_spot_no_VA!B83</f>
        <v>73</v>
      </c>
      <c r="C83" s="37">
        <f>ROUND(RFR_spot_no_VA!C83 + MAX(0.01,Shocks!$E83*ABS(RFR_spot_no_VA!C83) ),5)</f>
        <v>4.0160000000000001E-2</v>
      </c>
      <c r="D83" s="37">
        <f>ROUND(RFR_spot_no_VA!D83 + MAX(0.01,Shocks!$E83*ABS(RFR_spot_no_VA!D83) ),5)</f>
        <v>4.0160000000000001E-2</v>
      </c>
      <c r="E83" s="37">
        <f>ROUND(RFR_spot_no_VA!E83 + MAX(0.01,Shocks!$E83*ABS(RFR_spot_no_VA!E83) ),5)</f>
        <v>4.0160000000000001E-2</v>
      </c>
      <c r="F83" s="37">
        <f>ROUND(RFR_spot_no_VA!F83 + MAX(0.01,Shocks!$E83*ABS(RFR_spot_no_VA!F83) ),5)</f>
        <v>3.9989999999999998E-2</v>
      </c>
      <c r="G83" s="37">
        <f>ROUND(RFR_spot_no_VA!G83 + MAX(0.01,Shocks!$E83*ABS(RFR_spot_no_VA!G83) ),5)</f>
        <v>4.0160000000000001E-2</v>
      </c>
      <c r="H83" s="37">
        <f>ROUND(RFR_spot_no_VA!H83 + MAX(0.01,Shocks!$E83*ABS(RFR_spot_no_VA!H83) ),5)</f>
        <v>4.0160000000000001E-2</v>
      </c>
      <c r="I83" s="37">
        <f>ROUND(RFR_spot_no_VA!I83 + MAX(0.01,Shocks!$E83*ABS(RFR_spot_no_VA!I83) ),5)</f>
        <v>4.4749999999999998E-2</v>
      </c>
      <c r="J83" s="37">
        <f>ROUND(RFR_spot_no_VA!J83 + MAX(0.01,Shocks!$E83*ABS(RFR_spot_no_VA!J83) ),5)</f>
        <v>4.0120000000000003E-2</v>
      </c>
      <c r="K83" s="37">
        <f>ROUND(RFR_spot_no_VA!K83 + MAX(0.01,Shocks!$E83*ABS(RFR_spot_no_VA!K83) ),5)</f>
        <v>4.0160000000000001E-2</v>
      </c>
      <c r="L83" s="37">
        <f>ROUND(RFR_spot_no_VA!L83 + MAX(0.01,Shocks!$E83*ABS(RFR_spot_no_VA!L83) ),5)</f>
        <v>4.0160000000000001E-2</v>
      </c>
      <c r="M83" s="38">
        <f>ROUND(RFR_spot_no_VA!M83 + MAX(0.01,Shocks!$E83*ABS(RFR_spot_no_VA!M83) ),5)</f>
        <v>4.0160000000000001E-2</v>
      </c>
      <c r="N83" s="38">
        <f>ROUND(RFR_spot_no_VA!N83 + MAX(0.01,Shocks!$E83*ABS(RFR_spot_no_VA!N83) ),5)</f>
        <v>4.0160000000000001E-2</v>
      </c>
      <c r="O83" s="38">
        <f>ROUND(RFR_spot_no_VA!O83 + MAX(0.01,Shocks!$E83*ABS(RFR_spot_no_VA!O83) ),5)</f>
        <v>4.0160000000000001E-2</v>
      </c>
      <c r="P83" s="38">
        <f>ROUND(RFR_spot_no_VA!P83 + MAX(0.01,Shocks!$E83*ABS(RFR_spot_no_VA!P83) ),5)</f>
        <v>6.2109999999999999E-2</v>
      </c>
      <c r="Q83" s="38">
        <f>ROUND(RFR_spot_no_VA!Q83 + MAX(0.01,Shocks!$E83*ABS(RFR_spot_no_VA!Q83) ),5)</f>
        <v>4.7870000000000003E-2</v>
      </c>
      <c r="R83" s="38">
        <f>ROUND(RFR_spot_no_VA!R83 + MAX(0.01,Shocks!$E83*ABS(RFR_spot_no_VA!R83) ),5)</f>
        <v>4.0160000000000001E-2</v>
      </c>
      <c r="S83" s="38">
        <f>ROUND(RFR_spot_no_VA!S83 + MAX(0.01,Shocks!$E83*ABS(RFR_spot_no_VA!S83) ),5)</f>
        <v>4.0160000000000001E-2</v>
      </c>
      <c r="T83" s="38">
        <f>ROUND(RFR_spot_no_VA!T83 + MAX(0.01,Shocks!$E83*ABS(RFR_spot_no_VA!T83) ),5)</f>
        <v>4.0160000000000001E-2</v>
      </c>
      <c r="U83" s="38">
        <f>ROUND(RFR_spot_no_VA!U83 + MAX(0.01,Shocks!$E83*ABS(RFR_spot_no_VA!U83) ),5)</f>
        <v>2.9729999999999999E-2</v>
      </c>
      <c r="V83" s="38">
        <f>ROUND(RFR_spot_no_VA!V83 + MAX(0.01,Shocks!$E83*ABS(RFR_spot_no_VA!V83) ),5)</f>
        <v>4.0160000000000001E-2</v>
      </c>
      <c r="W83" s="38">
        <f>ROUND(RFR_spot_no_VA!W83 + MAX(0.01,Shocks!$E83*ABS(RFR_spot_no_VA!W83) ),5)</f>
        <v>4.0160000000000001E-2</v>
      </c>
      <c r="X83" s="38">
        <f>ROUND(RFR_spot_no_VA!X83 + MAX(0.01,Shocks!$E83*ABS(RFR_spot_no_VA!X83) ),5)</f>
        <v>4.0160000000000001E-2</v>
      </c>
      <c r="Y83" s="38">
        <f>ROUND(RFR_spot_no_VA!Y83 + MAX(0.01,Shocks!$E83*ABS(RFR_spot_no_VA!Y83) ),5)</f>
        <v>4.0160000000000001E-2</v>
      </c>
      <c r="Z83" s="38">
        <f>ROUND(RFR_spot_no_VA!Z83 + MAX(0.01,Shocks!$E83*ABS(RFR_spot_no_VA!Z83) ),5)</f>
        <v>4.4049999999999999E-2</v>
      </c>
      <c r="AA83" s="38">
        <f>ROUND(RFR_spot_no_VA!AA83 + MAX(0.01,Shocks!$E83*ABS(RFR_spot_no_VA!AA83) ),5)</f>
        <v>4.9480000000000003E-2</v>
      </c>
      <c r="AB83" s="38">
        <f>ROUND(RFR_spot_no_VA!AB83 + MAX(0.01,Shocks!$E83*ABS(RFR_spot_no_VA!AB83) ),5)</f>
        <v>4.0160000000000001E-2</v>
      </c>
      <c r="AC83" s="38">
        <f>ROUND(RFR_spot_no_VA!AC83 + MAX(0.01,Shocks!$E83*ABS(RFR_spot_no_VA!AC83) ),5)</f>
        <v>5.3719999999999997E-2</v>
      </c>
      <c r="AD83" s="38">
        <f>ROUND(RFR_spot_no_VA!AD83 + MAX(0.01,Shocks!$E83*ABS(RFR_spot_no_VA!AD83) ),5)</f>
        <v>9.5979999999999996E-2</v>
      </c>
      <c r="AE83" s="38">
        <f>ROUND(RFR_spot_no_VA!AE83 + MAX(0.01,Shocks!$E83*ABS(RFR_spot_no_VA!AE83) ),5)</f>
        <v>4.0160000000000001E-2</v>
      </c>
      <c r="AF83" s="38">
        <f>ROUND(RFR_spot_no_VA!AF83 + MAX(0.01,Shocks!$E83*ABS(RFR_spot_no_VA!AF83) ),5)</f>
        <v>4.0160000000000001E-2</v>
      </c>
      <c r="AG83" s="38">
        <f>ROUND(RFR_spot_no_VA!AG83 + MAX(0.01,Shocks!$E83*ABS(RFR_spot_no_VA!AG83) ),5)</f>
        <v>4.0160000000000001E-2</v>
      </c>
      <c r="AH83" s="38">
        <f>ROUND(RFR_spot_no_VA!AH83 + MAX(0.01,Shocks!$E83*ABS(RFR_spot_no_VA!AH83) ),5)</f>
        <v>4.1709999999999997E-2</v>
      </c>
      <c r="AI83" s="38">
        <f>ROUND(RFR_spot_no_VA!AI83 + MAX(0.01,Shocks!$E83*ABS(RFR_spot_no_VA!AI83) ),5)</f>
        <v>2.9729999999999999E-2</v>
      </c>
      <c r="AJ83" s="38">
        <f>ROUND(RFR_spot_no_VA!AJ83 + MAX(0.01,Shocks!$E83*ABS(RFR_spot_no_VA!AJ83) ),5)</f>
        <v>4.4290000000000003E-2</v>
      </c>
      <c r="AK83" s="38">
        <f>ROUND(RFR_spot_no_VA!AK83 + MAX(0.01,Shocks!$E83*ABS(RFR_spot_no_VA!AK83) ),5)</f>
        <v>4.7329999999999997E-2</v>
      </c>
      <c r="AL83" s="38">
        <f>ROUND(RFR_spot_no_VA!AL83 + MAX(0.01,Shocks!$E83*ABS(RFR_spot_no_VA!AL83) ),5)</f>
        <v>8.269E-2</v>
      </c>
      <c r="AM83" s="38">
        <f>ROUND(RFR_spot_no_VA!AM83 + MAX(0.01,Shocks!$E83*ABS(RFR_spot_no_VA!AM83) ),5)</f>
        <v>4.308E-2</v>
      </c>
      <c r="AN83" s="38">
        <f>ROUND(RFR_spot_no_VA!AN83 + MAX(0.01,Shocks!$E83*ABS(RFR_spot_no_VA!AN83) ),5)</f>
        <v>5.8569999999999997E-2</v>
      </c>
      <c r="AO83" s="38">
        <f>ROUND(RFR_spot_no_VA!AO83 + MAX(0.01,Shocks!$E83*ABS(RFR_spot_no_VA!AO83) ),5)</f>
        <v>4.8189999999999997E-2</v>
      </c>
      <c r="AP83" s="38">
        <f>ROUND(RFR_spot_no_VA!AP83 + MAX(0.01,Shocks!$E83*ABS(RFR_spot_no_VA!AP83) ),5)</f>
        <v>7.4090000000000003E-2</v>
      </c>
      <c r="AQ83" s="38">
        <f>ROUND(RFR_spot_no_VA!AQ83 + MAX(0.01,Shocks!$E83*ABS(RFR_spot_no_VA!AQ83) ),5)</f>
        <v>4.3720000000000002E-2</v>
      </c>
      <c r="AR83" s="38">
        <f>ROUND(RFR_spot_no_VA!AR83 + MAX(0.01,Shocks!$E83*ABS(RFR_spot_no_VA!AR83) ),5)</f>
        <v>6.7979999999999999E-2</v>
      </c>
      <c r="AS83" s="38">
        <f>ROUND(RFR_spot_no_VA!AS83 + MAX(0.01,Shocks!$E83*ABS(RFR_spot_no_VA!AS83) ),5)</f>
        <v>3.6110000000000003E-2</v>
      </c>
      <c r="AT83" s="38">
        <f>ROUND(RFR_spot_no_VA!AT83 + MAX(0.01,Shocks!$E83*ABS(RFR_spot_no_VA!AT83) ),5)</f>
        <v>4.7989999999999998E-2</v>
      </c>
      <c r="AU83" s="38">
        <f>ROUND(RFR_spot_no_VA!AU83 + MAX(0.01,Shocks!$E83*ABS(RFR_spot_no_VA!AU83) ),5)</f>
        <v>6.7150000000000001E-2</v>
      </c>
      <c r="AV83" s="38">
        <f>ROUND(RFR_spot_no_VA!AV83 + MAX(0.01,Shocks!$E83*ABS(RFR_spot_no_VA!AV83) ),5)</f>
        <v>4.8529999999999997E-2</v>
      </c>
      <c r="AW83" s="38">
        <f>ROUND(RFR_spot_no_VA!AW83 + MAX(0.01,Shocks!$E83*ABS(RFR_spot_no_VA!AW83) ),5)</f>
        <v>4.2020000000000002E-2</v>
      </c>
      <c r="AX83" s="38">
        <f>ROUND(RFR_spot_no_VA!AX83 + MAX(0.01,Shocks!$E83*ABS(RFR_spot_no_VA!AX83) ),5)</f>
        <v>8.5070000000000007E-2</v>
      </c>
      <c r="AY83" s="38">
        <f>ROUND(RFR_spot_no_VA!AY83 + MAX(0.01,Shocks!$E83*ABS(RFR_spot_no_VA!AY83) ),5)</f>
        <v>4.054E-2</v>
      </c>
      <c r="AZ83" s="38">
        <f>ROUND(RFR_spot_no_VA!AZ83 + MAX(0.01,Shocks!$E83*ABS(RFR_spot_no_VA!AZ83) ),5)</f>
        <v>3.8589999999999999E-2</v>
      </c>
      <c r="BA83" s="38">
        <f>ROUND(RFR_spot_no_VA!BA83 + MAX(0.01,Shocks!$E83*ABS(RFR_spot_no_VA!BA83) ),5)</f>
        <v>4.2540000000000001E-2</v>
      </c>
      <c r="BB83" s="38">
        <f>ROUND(RFR_spot_no_VA!BB83 + MAX(0.01,Shocks!$E83*ABS(RFR_spot_no_VA!BB83) ),5)</f>
        <v>0.11927</v>
      </c>
      <c r="BC83" s="38">
        <f>ROUND(RFR_spot_no_VA!BC83 + MAX(0.01,Shocks!$E83*ABS(RFR_spot_no_VA!BC83) ),5)</f>
        <v>4.3810000000000002E-2</v>
      </c>
      <c r="BD83" s="39"/>
      <c r="BE83" s="2"/>
    </row>
    <row r="84" spans="1:57" x14ac:dyDescent="0.25">
      <c r="A84" s="2"/>
      <c r="B84" s="2">
        <f>RFR_spot_no_VA!B84</f>
        <v>74</v>
      </c>
      <c r="C84" s="37">
        <f>ROUND(RFR_spot_no_VA!C84 + MAX(0.01,Shocks!$E84*ABS(RFR_spot_no_VA!C84) ),5)</f>
        <v>4.02E-2</v>
      </c>
      <c r="D84" s="37">
        <f>ROUND(RFR_spot_no_VA!D84 + MAX(0.01,Shocks!$E84*ABS(RFR_spot_no_VA!D84) ),5)</f>
        <v>4.02E-2</v>
      </c>
      <c r="E84" s="37">
        <f>ROUND(RFR_spot_no_VA!E84 + MAX(0.01,Shocks!$E84*ABS(RFR_spot_no_VA!E84) ),5)</f>
        <v>4.02E-2</v>
      </c>
      <c r="F84" s="37">
        <f>ROUND(RFR_spot_no_VA!F84 + MAX(0.01,Shocks!$E84*ABS(RFR_spot_no_VA!F84) ),5)</f>
        <v>4.0030000000000003E-2</v>
      </c>
      <c r="G84" s="37">
        <f>ROUND(RFR_spot_no_VA!G84 + MAX(0.01,Shocks!$E84*ABS(RFR_spot_no_VA!G84) ),5)</f>
        <v>4.02E-2</v>
      </c>
      <c r="H84" s="37">
        <f>ROUND(RFR_spot_no_VA!H84 + MAX(0.01,Shocks!$E84*ABS(RFR_spot_no_VA!H84) ),5)</f>
        <v>4.02E-2</v>
      </c>
      <c r="I84" s="37">
        <f>ROUND(RFR_spot_no_VA!I84 + MAX(0.01,Shocks!$E84*ABS(RFR_spot_no_VA!I84) ),5)</f>
        <v>4.4729999999999999E-2</v>
      </c>
      <c r="J84" s="37">
        <f>ROUND(RFR_spot_no_VA!J84 + MAX(0.01,Shocks!$E84*ABS(RFR_spot_no_VA!J84) ),5)</f>
        <v>4.0160000000000001E-2</v>
      </c>
      <c r="K84" s="37">
        <f>ROUND(RFR_spot_no_VA!K84 + MAX(0.01,Shocks!$E84*ABS(RFR_spot_no_VA!K84) ),5)</f>
        <v>4.02E-2</v>
      </c>
      <c r="L84" s="37">
        <f>ROUND(RFR_spot_no_VA!L84 + MAX(0.01,Shocks!$E84*ABS(RFR_spot_no_VA!L84) ),5)</f>
        <v>4.02E-2</v>
      </c>
      <c r="M84" s="38">
        <f>ROUND(RFR_spot_no_VA!M84 + MAX(0.01,Shocks!$E84*ABS(RFR_spot_no_VA!M84) ),5)</f>
        <v>4.02E-2</v>
      </c>
      <c r="N84" s="38">
        <f>ROUND(RFR_spot_no_VA!N84 + MAX(0.01,Shocks!$E84*ABS(RFR_spot_no_VA!N84) ),5)</f>
        <v>4.02E-2</v>
      </c>
      <c r="O84" s="38">
        <f>ROUND(RFR_spot_no_VA!O84 + MAX(0.01,Shocks!$E84*ABS(RFR_spot_no_VA!O84) ),5)</f>
        <v>4.02E-2</v>
      </c>
      <c r="P84" s="38">
        <f>ROUND(RFR_spot_no_VA!P84 + MAX(0.01,Shocks!$E84*ABS(RFR_spot_no_VA!P84) ),5)</f>
        <v>6.1949999999999998E-2</v>
      </c>
      <c r="Q84" s="38">
        <f>ROUND(RFR_spot_no_VA!Q84 + MAX(0.01,Shocks!$E84*ABS(RFR_spot_no_VA!Q84) ),5)</f>
        <v>4.7809999999999998E-2</v>
      </c>
      <c r="R84" s="38">
        <f>ROUND(RFR_spot_no_VA!R84 + MAX(0.01,Shocks!$E84*ABS(RFR_spot_no_VA!R84) ),5)</f>
        <v>4.02E-2</v>
      </c>
      <c r="S84" s="38">
        <f>ROUND(RFR_spot_no_VA!S84 + MAX(0.01,Shocks!$E84*ABS(RFR_spot_no_VA!S84) ),5)</f>
        <v>4.02E-2</v>
      </c>
      <c r="T84" s="38">
        <f>ROUND(RFR_spot_no_VA!T84 + MAX(0.01,Shocks!$E84*ABS(RFR_spot_no_VA!T84) ),5)</f>
        <v>4.02E-2</v>
      </c>
      <c r="U84" s="38">
        <f>ROUND(RFR_spot_no_VA!U84 + MAX(0.01,Shocks!$E84*ABS(RFR_spot_no_VA!U84) ),5)</f>
        <v>2.9770000000000001E-2</v>
      </c>
      <c r="V84" s="38">
        <f>ROUND(RFR_spot_no_VA!V84 + MAX(0.01,Shocks!$E84*ABS(RFR_spot_no_VA!V84) ),5)</f>
        <v>4.02E-2</v>
      </c>
      <c r="W84" s="38">
        <f>ROUND(RFR_spot_no_VA!W84 + MAX(0.01,Shocks!$E84*ABS(RFR_spot_no_VA!W84) ),5)</f>
        <v>4.02E-2</v>
      </c>
      <c r="X84" s="38">
        <f>ROUND(RFR_spot_no_VA!X84 + MAX(0.01,Shocks!$E84*ABS(RFR_spot_no_VA!X84) ),5)</f>
        <v>4.02E-2</v>
      </c>
      <c r="Y84" s="38">
        <f>ROUND(RFR_spot_no_VA!Y84 + MAX(0.01,Shocks!$E84*ABS(RFR_spot_no_VA!Y84) ),5)</f>
        <v>4.02E-2</v>
      </c>
      <c r="Z84" s="38">
        <f>ROUND(RFR_spot_no_VA!Z84 + MAX(0.01,Shocks!$E84*ABS(RFR_spot_no_VA!Z84) ),5)</f>
        <v>4.403E-2</v>
      </c>
      <c r="AA84" s="38">
        <f>ROUND(RFR_spot_no_VA!AA84 + MAX(0.01,Shocks!$E84*ABS(RFR_spot_no_VA!AA84) ),5)</f>
        <v>4.9390000000000003E-2</v>
      </c>
      <c r="AB84" s="38">
        <f>ROUND(RFR_spot_no_VA!AB84 + MAX(0.01,Shocks!$E84*ABS(RFR_spot_no_VA!AB84) ),5)</f>
        <v>4.02E-2</v>
      </c>
      <c r="AC84" s="38">
        <f>ROUND(RFR_spot_no_VA!AC84 + MAX(0.01,Shocks!$E84*ABS(RFR_spot_no_VA!AC84) ),5)</f>
        <v>5.3580000000000003E-2</v>
      </c>
      <c r="AD84" s="38">
        <f>ROUND(RFR_spot_no_VA!AD84 + MAX(0.01,Shocks!$E84*ABS(RFR_spot_no_VA!AD84) ),5)</f>
        <v>9.5469999999999999E-2</v>
      </c>
      <c r="AE84" s="38">
        <f>ROUND(RFR_spot_no_VA!AE84 + MAX(0.01,Shocks!$E84*ABS(RFR_spot_no_VA!AE84) ),5)</f>
        <v>4.02E-2</v>
      </c>
      <c r="AF84" s="38">
        <f>ROUND(RFR_spot_no_VA!AF84 + MAX(0.01,Shocks!$E84*ABS(RFR_spot_no_VA!AF84) ),5)</f>
        <v>4.02E-2</v>
      </c>
      <c r="AG84" s="38">
        <f>ROUND(RFR_spot_no_VA!AG84 + MAX(0.01,Shocks!$E84*ABS(RFR_spot_no_VA!AG84) ),5)</f>
        <v>4.02E-2</v>
      </c>
      <c r="AH84" s="38">
        <f>ROUND(RFR_spot_no_VA!AH84 + MAX(0.01,Shocks!$E84*ABS(RFR_spot_no_VA!AH84) ),5)</f>
        <v>4.1730000000000003E-2</v>
      </c>
      <c r="AI84" s="38">
        <f>ROUND(RFR_spot_no_VA!AI84 + MAX(0.01,Shocks!$E84*ABS(RFR_spot_no_VA!AI84) ),5)</f>
        <v>2.9770000000000001E-2</v>
      </c>
      <c r="AJ84" s="38">
        <f>ROUND(RFR_spot_no_VA!AJ84 + MAX(0.01,Shocks!$E84*ABS(RFR_spot_no_VA!AJ84) ),5)</f>
        <v>4.4260000000000001E-2</v>
      </c>
      <c r="AK84" s="38">
        <f>ROUND(RFR_spot_no_VA!AK84 + MAX(0.01,Shocks!$E84*ABS(RFR_spot_no_VA!AK84) ),5)</f>
        <v>4.727E-2</v>
      </c>
      <c r="AL84" s="38">
        <f>ROUND(RFR_spot_no_VA!AL84 + MAX(0.01,Shocks!$E84*ABS(RFR_spot_no_VA!AL84) ),5)</f>
        <v>8.2339999999999997E-2</v>
      </c>
      <c r="AM84" s="38">
        <f>ROUND(RFR_spot_no_VA!AM84 + MAX(0.01,Shocks!$E84*ABS(RFR_spot_no_VA!AM84) ),5)</f>
        <v>4.308E-2</v>
      </c>
      <c r="AN84" s="38">
        <f>ROUND(RFR_spot_no_VA!AN84 + MAX(0.01,Shocks!$E84*ABS(RFR_spot_no_VA!AN84) ),5)</f>
        <v>5.8450000000000002E-2</v>
      </c>
      <c r="AO84" s="38">
        <f>ROUND(RFR_spot_no_VA!AO84 + MAX(0.01,Shocks!$E84*ABS(RFR_spot_no_VA!AO84) ),5)</f>
        <v>4.8259999999999997E-2</v>
      </c>
      <c r="AP84" s="38">
        <f>ROUND(RFR_spot_no_VA!AP84 + MAX(0.01,Shocks!$E84*ABS(RFR_spot_no_VA!AP84) ),5)</f>
        <v>7.3749999999999996E-2</v>
      </c>
      <c r="AQ84" s="38">
        <f>ROUND(RFR_spot_no_VA!AQ84 + MAX(0.01,Shocks!$E84*ABS(RFR_spot_no_VA!AQ84) ),5)</f>
        <v>4.3709999999999999E-2</v>
      </c>
      <c r="AR84" s="38">
        <f>ROUND(RFR_spot_no_VA!AR84 + MAX(0.01,Shocks!$E84*ABS(RFR_spot_no_VA!AR84) ),5)</f>
        <v>6.7900000000000002E-2</v>
      </c>
      <c r="AS84" s="38">
        <f>ROUND(RFR_spot_no_VA!AS84 + MAX(0.01,Shocks!$E84*ABS(RFR_spot_no_VA!AS84) ),5)</f>
        <v>3.6209999999999999E-2</v>
      </c>
      <c r="AT84" s="38">
        <f>ROUND(RFR_spot_no_VA!AT84 + MAX(0.01,Shocks!$E84*ABS(RFR_spot_no_VA!AT84) ),5)</f>
        <v>4.7969999999999999E-2</v>
      </c>
      <c r="AU84" s="38">
        <f>ROUND(RFR_spot_no_VA!AU84 + MAX(0.01,Shocks!$E84*ABS(RFR_spot_no_VA!AU84) ),5)</f>
        <v>6.6900000000000001E-2</v>
      </c>
      <c r="AV84" s="38">
        <f>ROUND(RFR_spot_no_VA!AV84 + MAX(0.01,Shocks!$E84*ABS(RFR_spot_no_VA!AV84) ),5)</f>
        <v>4.8460000000000003E-2</v>
      </c>
      <c r="AW84" s="38">
        <f>ROUND(RFR_spot_no_VA!AW84 + MAX(0.01,Shocks!$E84*ABS(RFR_spot_no_VA!AW84) ),5)</f>
        <v>4.2029999999999998E-2</v>
      </c>
      <c r="AX84" s="38">
        <f>ROUND(RFR_spot_no_VA!AX84 + MAX(0.01,Shocks!$E84*ABS(RFR_spot_no_VA!AX84) ),5)</f>
        <v>8.4739999999999996E-2</v>
      </c>
      <c r="AY84" s="38">
        <f>ROUND(RFR_spot_no_VA!AY84 + MAX(0.01,Shocks!$E84*ABS(RFR_spot_no_VA!AY84) ),5)</f>
        <v>4.0579999999999998E-2</v>
      </c>
      <c r="AZ84" s="38">
        <f>ROUND(RFR_spot_no_VA!AZ84 + MAX(0.01,Shocks!$E84*ABS(RFR_spot_no_VA!AZ84) ),5)</f>
        <v>3.8649999999999997E-2</v>
      </c>
      <c r="BA84" s="38">
        <f>ROUND(RFR_spot_no_VA!BA84 + MAX(0.01,Shocks!$E84*ABS(RFR_spot_no_VA!BA84) ),5)</f>
        <v>4.2549999999999998E-2</v>
      </c>
      <c r="BB84" s="38">
        <f>ROUND(RFR_spot_no_VA!BB84 + MAX(0.01,Shocks!$E84*ABS(RFR_spot_no_VA!BB84) ),5)</f>
        <v>0.11845</v>
      </c>
      <c r="BC84" s="38">
        <f>ROUND(RFR_spot_no_VA!BC84 + MAX(0.01,Shocks!$E84*ABS(RFR_spot_no_VA!BC84) ),5)</f>
        <v>4.3799999999999999E-2</v>
      </c>
      <c r="BD84" s="39"/>
      <c r="BE84" s="2"/>
    </row>
    <row r="85" spans="1:57" x14ac:dyDescent="0.25">
      <c r="A85" s="2"/>
      <c r="B85" s="4">
        <f>RFR_spot_no_VA!B85</f>
        <v>75</v>
      </c>
      <c r="C85" s="40">
        <f>ROUND(RFR_spot_no_VA!C85 + MAX(0.01,Shocks!$E85*ABS(RFR_spot_no_VA!C85) ),5)</f>
        <v>4.0230000000000002E-2</v>
      </c>
      <c r="D85" s="40">
        <f>ROUND(RFR_spot_no_VA!D85 + MAX(0.01,Shocks!$E85*ABS(RFR_spot_no_VA!D85) ),5)</f>
        <v>4.0230000000000002E-2</v>
      </c>
      <c r="E85" s="40">
        <f>ROUND(RFR_spot_no_VA!E85 + MAX(0.01,Shocks!$E85*ABS(RFR_spot_no_VA!E85) ),5)</f>
        <v>4.0230000000000002E-2</v>
      </c>
      <c r="F85" s="40">
        <f>ROUND(RFR_spot_no_VA!F85 + MAX(0.01,Shocks!$E85*ABS(RFR_spot_no_VA!F85) ),5)</f>
        <v>4.0070000000000001E-2</v>
      </c>
      <c r="G85" s="40">
        <f>ROUND(RFR_spot_no_VA!G85 + MAX(0.01,Shocks!$E85*ABS(RFR_spot_no_VA!G85) ),5)</f>
        <v>4.0230000000000002E-2</v>
      </c>
      <c r="H85" s="40">
        <f>ROUND(RFR_spot_no_VA!H85 + MAX(0.01,Shocks!$E85*ABS(RFR_spot_no_VA!H85) ),5)</f>
        <v>4.0230000000000002E-2</v>
      </c>
      <c r="I85" s="40">
        <f>ROUND(RFR_spot_no_VA!I85 + MAX(0.01,Shocks!$E85*ABS(RFR_spot_no_VA!I85) ),5)</f>
        <v>4.4699999999999997E-2</v>
      </c>
      <c r="J85" s="40">
        <f>ROUND(RFR_spot_no_VA!J85 + MAX(0.01,Shocks!$E85*ABS(RFR_spot_no_VA!J85) ),5)</f>
        <v>4.02E-2</v>
      </c>
      <c r="K85" s="40">
        <f>ROUND(RFR_spot_no_VA!K85 + MAX(0.01,Shocks!$E85*ABS(RFR_spot_no_VA!K85) ),5)</f>
        <v>4.0230000000000002E-2</v>
      </c>
      <c r="L85" s="40">
        <f>ROUND(RFR_spot_no_VA!L85 + MAX(0.01,Shocks!$E85*ABS(RFR_spot_no_VA!L85) ),5)</f>
        <v>4.0230000000000002E-2</v>
      </c>
      <c r="M85" s="41">
        <f>ROUND(RFR_spot_no_VA!M85 + MAX(0.01,Shocks!$E85*ABS(RFR_spot_no_VA!M85) ),5)</f>
        <v>4.0230000000000002E-2</v>
      </c>
      <c r="N85" s="41">
        <f>ROUND(RFR_spot_no_VA!N85 + MAX(0.01,Shocks!$E85*ABS(RFR_spot_no_VA!N85) ),5)</f>
        <v>4.0230000000000002E-2</v>
      </c>
      <c r="O85" s="41">
        <f>ROUND(RFR_spot_no_VA!O85 + MAX(0.01,Shocks!$E85*ABS(RFR_spot_no_VA!O85) ),5)</f>
        <v>4.0230000000000002E-2</v>
      </c>
      <c r="P85" s="41">
        <f>ROUND(RFR_spot_no_VA!P85 + MAX(0.01,Shocks!$E85*ABS(RFR_spot_no_VA!P85) ),5)</f>
        <v>6.1780000000000002E-2</v>
      </c>
      <c r="Q85" s="41">
        <f>ROUND(RFR_spot_no_VA!Q85 + MAX(0.01,Shocks!$E85*ABS(RFR_spot_no_VA!Q85) ),5)</f>
        <v>4.7739999999999998E-2</v>
      </c>
      <c r="R85" s="41">
        <f>ROUND(RFR_spot_no_VA!R85 + MAX(0.01,Shocks!$E85*ABS(RFR_spot_no_VA!R85) ),5)</f>
        <v>4.0230000000000002E-2</v>
      </c>
      <c r="S85" s="41">
        <f>ROUND(RFR_spot_no_VA!S85 + MAX(0.01,Shocks!$E85*ABS(RFR_spot_no_VA!S85) ),5)</f>
        <v>4.0230000000000002E-2</v>
      </c>
      <c r="T85" s="41">
        <f>ROUND(RFR_spot_no_VA!T85 + MAX(0.01,Shocks!$E85*ABS(RFR_spot_no_VA!T85) ),5)</f>
        <v>4.0230000000000002E-2</v>
      </c>
      <c r="U85" s="41">
        <f>ROUND(RFR_spot_no_VA!U85 + MAX(0.01,Shocks!$E85*ABS(RFR_spot_no_VA!U85) ),5)</f>
        <v>2.9819999999999999E-2</v>
      </c>
      <c r="V85" s="41">
        <f>ROUND(RFR_spot_no_VA!V85 + MAX(0.01,Shocks!$E85*ABS(RFR_spot_no_VA!V85) ),5)</f>
        <v>4.0230000000000002E-2</v>
      </c>
      <c r="W85" s="41">
        <f>ROUND(RFR_spot_no_VA!W85 + MAX(0.01,Shocks!$E85*ABS(RFR_spot_no_VA!W85) ),5)</f>
        <v>4.0230000000000002E-2</v>
      </c>
      <c r="X85" s="41">
        <f>ROUND(RFR_spot_no_VA!X85 + MAX(0.01,Shocks!$E85*ABS(RFR_spot_no_VA!X85) ),5)</f>
        <v>4.0230000000000002E-2</v>
      </c>
      <c r="Y85" s="41">
        <f>ROUND(RFR_spot_no_VA!Y85 + MAX(0.01,Shocks!$E85*ABS(RFR_spot_no_VA!Y85) ),5)</f>
        <v>4.0230000000000002E-2</v>
      </c>
      <c r="Z85" s="41">
        <f>ROUND(RFR_spot_no_VA!Z85 + MAX(0.01,Shocks!$E85*ABS(RFR_spot_no_VA!Z85) ),5)</f>
        <v>4.4019999999999997E-2</v>
      </c>
      <c r="AA85" s="41">
        <f>ROUND(RFR_spot_no_VA!AA85 + MAX(0.01,Shocks!$E85*ABS(RFR_spot_no_VA!AA85) ),5)</f>
        <v>4.9299999999999997E-2</v>
      </c>
      <c r="AB85" s="41">
        <f>ROUND(RFR_spot_no_VA!AB85 + MAX(0.01,Shocks!$E85*ABS(RFR_spot_no_VA!AB85) ),5)</f>
        <v>4.0230000000000002E-2</v>
      </c>
      <c r="AC85" s="41">
        <f>ROUND(RFR_spot_no_VA!AC85 + MAX(0.01,Shocks!$E85*ABS(RFR_spot_no_VA!AC85) ),5)</f>
        <v>5.3440000000000001E-2</v>
      </c>
      <c r="AD85" s="41">
        <f>ROUND(RFR_spot_no_VA!AD85 + MAX(0.01,Shocks!$E85*ABS(RFR_spot_no_VA!AD85) ),5)</f>
        <v>9.4979999999999995E-2</v>
      </c>
      <c r="AE85" s="41">
        <f>ROUND(RFR_spot_no_VA!AE85 + MAX(0.01,Shocks!$E85*ABS(RFR_spot_no_VA!AE85) ),5)</f>
        <v>4.0230000000000002E-2</v>
      </c>
      <c r="AF85" s="41">
        <f>ROUND(RFR_spot_no_VA!AF85 + MAX(0.01,Shocks!$E85*ABS(RFR_spot_no_VA!AF85) ),5)</f>
        <v>4.0230000000000002E-2</v>
      </c>
      <c r="AG85" s="41">
        <f>ROUND(RFR_spot_no_VA!AG85 + MAX(0.01,Shocks!$E85*ABS(RFR_spot_no_VA!AG85) ),5)</f>
        <v>4.0230000000000002E-2</v>
      </c>
      <c r="AH85" s="41">
        <f>ROUND(RFR_spot_no_VA!AH85 + MAX(0.01,Shocks!$E85*ABS(RFR_spot_no_VA!AH85) ),5)</f>
        <v>4.1750000000000002E-2</v>
      </c>
      <c r="AI85" s="41">
        <f>ROUND(RFR_spot_no_VA!AI85 + MAX(0.01,Shocks!$E85*ABS(RFR_spot_no_VA!AI85) ),5)</f>
        <v>2.9819999999999999E-2</v>
      </c>
      <c r="AJ85" s="41">
        <f>ROUND(RFR_spot_no_VA!AJ85 + MAX(0.01,Shocks!$E85*ABS(RFR_spot_no_VA!AJ85) ),5)</f>
        <v>4.4240000000000002E-2</v>
      </c>
      <c r="AK85" s="41">
        <f>ROUND(RFR_spot_no_VA!AK85 + MAX(0.01,Shocks!$E85*ABS(RFR_spot_no_VA!AK85) ),5)</f>
        <v>4.7219999999999998E-2</v>
      </c>
      <c r="AL85" s="41">
        <f>ROUND(RFR_spot_no_VA!AL85 + MAX(0.01,Shocks!$E85*ABS(RFR_spot_no_VA!AL85) ),5)</f>
        <v>8.2000000000000003E-2</v>
      </c>
      <c r="AM85" s="41">
        <f>ROUND(RFR_spot_no_VA!AM85 + MAX(0.01,Shocks!$E85*ABS(RFR_spot_no_VA!AM85) ),5)</f>
        <v>4.308E-2</v>
      </c>
      <c r="AN85" s="41">
        <f>ROUND(RFR_spot_no_VA!AN85 + MAX(0.01,Shocks!$E85*ABS(RFR_spot_no_VA!AN85) ),5)</f>
        <v>5.8340000000000003E-2</v>
      </c>
      <c r="AO85" s="41">
        <f>ROUND(RFR_spot_no_VA!AO85 + MAX(0.01,Shocks!$E85*ABS(RFR_spot_no_VA!AO85) ),5)</f>
        <v>4.8329999999999998E-2</v>
      </c>
      <c r="AP85" s="41">
        <f>ROUND(RFR_spot_no_VA!AP85 + MAX(0.01,Shocks!$E85*ABS(RFR_spot_no_VA!AP85) ),5)</f>
        <v>7.3410000000000003E-2</v>
      </c>
      <c r="AQ85" s="41">
        <f>ROUND(RFR_spot_no_VA!AQ85 + MAX(0.01,Shocks!$E85*ABS(RFR_spot_no_VA!AQ85) ),5)</f>
        <v>4.3700000000000003E-2</v>
      </c>
      <c r="AR85" s="41">
        <f>ROUND(RFR_spot_no_VA!AR85 + MAX(0.01,Shocks!$E85*ABS(RFR_spot_no_VA!AR85) ),5)</f>
        <v>6.7799999999999999E-2</v>
      </c>
      <c r="AS85" s="41">
        <f>ROUND(RFR_spot_no_VA!AS85 + MAX(0.01,Shocks!$E85*ABS(RFR_spot_no_VA!AS85) ),5)</f>
        <v>3.6299999999999999E-2</v>
      </c>
      <c r="AT85" s="41">
        <f>ROUND(RFR_spot_no_VA!AT85 + MAX(0.01,Shocks!$E85*ABS(RFR_spot_no_VA!AT85) ),5)</f>
        <v>4.7940000000000003E-2</v>
      </c>
      <c r="AU85" s="41">
        <f>ROUND(RFR_spot_no_VA!AU85 + MAX(0.01,Shocks!$E85*ABS(RFR_spot_no_VA!AU85) ),5)</f>
        <v>6.6659999999999997E-2</v>
      </c>
      <c r="AV85" s="41">
        <f>ROUND(RFR_spot_no_VA!AV85 + MAX(0.01,Shocks!$E85*ABS(RFR_spot_no_VA!AV85) ),5)</f>
        <v>4.8390000000000002E-2</v>
      </c>
      <c r="AW85" s="41">
        <f>ROUND(RFR_spot_no_VA!AW85 + MAX(0.01,Shocks!$E85*ABS(RFR_spot_no_VA!AW85) ),5)</f>
        <v>4.2040000000000001E-2</v>
      </c>
      <c r="AX85" s="41">
        <f>ROUND(RFR_spot_no_VA!AX85 + MAX(0.01,Shocks!$E85*ABS(RFR_spot_no_VA!AX85) ),5)</f>
        <v>8.4409999999999999E-2</v>
      </c>
      <c r="AY85" s="41">
        <f>ROUND(RFR_spot_no_VA!AY85 + MAX(0.01,Shocks!$E85*ABS(RFR_spot_no_VA!AY85) ),5)</f>
        <v>4.061E-2</v>
      </c>
      <c r="AZ85" s="41">
        <f>ROUND(RFR_spot_no_VA!AZ85 + MAX(0.01,Shocks!$E85*ABS(RFR_spot_no_VA!AZ85) ),5)</f>
        <v>3.8710000000000001E-2</v>
      </c>
      <c r="BA85" s="41">
        <f>ROUND(RFR_spot_no_VA!BA85 + MAX(0.01,Shocks!$E85*ABS(RFR_spot_no_VA!BA85) ),5)</f>
        <v>4.2549999999999998E-2</v>
      </c>
      <c r="BB85" s="41">
        <f>ROUND(RFR_spot_no_VA!BB85 + MAX(0.01,Shocks!$E85*ABS(RFR_spot_no_VA!BB85) ),5)</f>
        <v>0.11763999999999999</v>
      </c>
      <c r="BC85" s="41">
        <f>ROUND(RFR_spot_no_VA!BC85 + MAX(0.01,Shocks!$E85*ABS(RFR_spot_no_VA!BC85) ),5)</f>
        <v>4.3779999999999999E-2</v>
      </c>
      <c r="BD85" s="39"/>
      <c r="BE85" s="2"/>
    </row>
    <row r="86" spans="1:57" x14ac:dyDescent="0.25">
      <c r="A86" s="2"/>
      <c r="B86" s="2">
        <f>RFR_spot_no_VA!B86</f>
        <v>76</v>
      </c>
      <c r="C86" s="37">
        <f>ROUND(RFR_spot_no_VA!C86 + MAX(0.01,Shocks!$E86*ABS(RFR_spot_no_VA!C86) ),5)</f>
        <v>4.027E-2</v>
      </c>
      <c r="D86" s="37">
        <f>ROUND(RFR_spot_no_VA!D86 + MAX(0.01,Shocks!$E86*ABS(RFR_spot_no_VA!D86) ),5)</f>
        <v>4.027E-2</v>
      </c>
      <c r="E86" s="37">
        <f>ROUND(RFR_spot_no_VA!E86 + MAX(0.01,Shocks!$E86*ABS(RFR_spot_no_VA!E86) ),5)</f>
        <v>4.027E-2</v>
      </c>
      <c r="F86" s="37">
        <f>ROUND(RFR_spot_no_VA!F86 + MAX(0.01,Shocks!$E86*ABS(RFR_spot_no_VA!F86) ),5)</f>
        <v>4.011E-2</v>
      </c>
      <c r="G86" s="37">
        <f>ROUND(RFR_spot_no_VA!G86 + MAX(0.01,Shocks!$E86*ABS(RFR_spot_no_VA!G86) ),5)</f>
        <v>4.027E-2</v>
      </c>
      <c r="H86" s="37">
        <f>ROUND(RFR_spot_no_VA!H86 + MAX(0.01,Shocks!$E86*ABS(RFR_spot_no_VA!H86) ),5)</f>
        <v>4.027E-2</v>
      </c>
      <c r="I86" s="37">
        <f>ROUND(RFR_spot_no_VA!I86 + MAX(0.01,Shocks!$E86*ABS(RFR_spot_no_VA!I86) ),5)</f>
        <v>4.4679999999999997E-2</v>
      </c>
      <c r="J86" s="37">
        <f>ROUND(RFR_spot_no_VA!J86 + MAX(0.01,Shocks!$E86*ABS(RFR_spot_no_VA!J86) ),5)</f>
        <v>4.0239999999999998E-2</v>
      </c>
      <c r="K86" s="37">
        <f>ROUND(RFR_spot_no_VA!K86 + MAX(0.01,Shocks!$E86*ABS(RFR_spot_no_VA!K86) ),5)</f>
        <v>4.027E-2</v>
      </c>
      <c r="L86" s="37">
        <f>ROUND(RFR_spot_no_VA!L86 + MAX(0.01,Shocks!$E86*ABS(RFR_spot_no_VA!L86) ),5)</f>
        <v>4.027E-2</v>
      </c>
      <c r="M86" s="38">
        <f>ROUND(RFR_spot_no_VA!M86 + MAX(0.01,Shocks!$E86*ABS(RFR_spot_no_VA!M86) ),5)</f>
        <v>4.027E-2</v>
      </c>
      <c r="N86" s="38">
        <f>ROUND(RFR_spot_no_VA!N86 + MAX(0.01,Shocks!$E86*ABS(RFR_spot_no_VA!N86) ),5)</f>
        <v>4.027E-2</v>
      </c>
      <c r="O86" s="38">
        <f>ROUND(RFR_spot_no_VA!O86 + MAX(0.01,Shocks!$E86*ABS(RFR_spot_no_VA!O86) ),5)</f>
        <v>4.027E-2</v>
      </c>
      <c r="P86" s="38">
        <f>ROUND(RFR_spot_no_VA!P86 + MAX(0.01,Shocks!$E86*ABS(RFR_spot_no_VA!P86) ),5)</f>
        <v>6.1620000000000001E-2</v>
      </c>
      <c r="Q86" s="38">
        <f>ROUND(RFR_spot_no_VA!Q86 + MAX(0.01,Shocks!$E86*ABS(RFR_spot_no_VA!Q86) ),5)</f>
        <v>4.768E-2</v>
      </c>
      <c r="R86" s="38">
        <f>ROUND(RFR_spot_no_VA!R86 + MAX(0.01,Shocks!$E86*ABS(RFR_spot_no_VA!R86) ),5)</f>
        <v>4.027E-2</v>
      </c>
      <c r="S86" s="38">
        <f>ROUND(RFR_spot_no_VA!S86 + MAX(0.01,Shocks!$E86*ABS(RFR_spot_no_VA!S86) ),5)</f>
        <v>4.027E-2</v>
      </c>
      <c r="T86" s="38">
        <f>ROUND(RFR_spot_no_VA!T86 + MAX(0.01,Shocks!$E86*ABS(RFR_spot_no_VA!T86) ),5)</f>
        <v>4.027E-2</v>
      </c>
      <c r="U86" s="38">
        <f>ROUND(RFR_spot_no_VA!U86 + MAX(0.01,Shocks!$E86*ABS(RFR_spot_no_VA!U86) ),5)</f>
        <v>2.9860000000000001E-2</v>
      </c>
      <c r="V86" s="38">
        <f>ROUND(RFR_spot_no_VA!V86 + MAX(0.01,Shocks!$E86*ABS(RFR_spot_no_VA!V86) ),5)</f>
        <v>4.027E-2</v>
      </c>
      <c r="W86" s="38">
        <f>ROUND(RFR_spot_no_VA!W86 + MAX(0.01,Shocks!$E86*ABS(RFR_spot_no_VA!W86) ),5)</f>
        <v>4.027E-2</v>
      </c>
      <c r="X86" s="38">
        <f>ROUND(RFR_spot_no_VA!X86 + MAX(0.01,Shocks!$E86*ABS(RFR_spot_no_VA!X86) ),5)</f>
        <v>4.027E-2</v>
      </c>
      <c r="Y86" s="38">
        <f>ROUND(RFR_spot_no_VA!Y86 + MAX(0.01,Shocks!$E86*ABS(RFR_spot_no_VA!Y86) ),5)</f>
        <v>4.027E-2</v>
      </c>
      <c r="Z86" s="38">
        <f>ROUND(RFR_spot_no_VA!Z86 + MAX(0.01,Shocks!$E86*ABS(RFR_spot_no_VA!Z86) ),5)</f>
        <v>4.4010000000000001E-2</v>
      </c>
      <c r="AA86" s="38">
        <f>ROUND(RFR_spot_no_VA!AA86 + MAX(0.01,Shocks!$E86*ABS(RFR_spot_no_VA!AA86) ),5)</f>
        <v>4.922E-2</v>
      </c>
      <c r="AB86" s="38">
        <f>ROUND(RFR_spot_no_VA!AB86 + MAX(0.01,Shocks!$E86*ABS(RFR_spot_no_VA!AB86) ),5)</f>
        <v>4.027E-2</v>
      </c>
      <c r="AC86" s="38">
        <f>ROUND(RFR_spot_no_VA!AC86 + MAX(0.01,Shocks!$E86*ABS(RFR_spot_no_VA!AC86) ),5)</f>
        <v>5.33E-2</v>
      </c>
      <c r="AD86" s="38">
        <f>ROUND(RFR_spot_no_VA!AD86 + MAX(0.01,Shocks!$E86*ABS(RFR_spot_no_VA!AD86) ),5)</f>
        <v>9.4490000000000005E-2</v>
      </c>
      <c r="AE86" s="38">
        <f>ROUND(RFR_spot_no_VA!AE86 + MAX(0.01,Shocks!$E86*ABS(RFR_spot_no_VA!AE86) ),5)</f>
        <v>4.027E-2</v>
      </c>
      <c r="AF86" s="38">
        <f>ROUND(RFR_spot_no_VA!AF86 + MAX(0.01,Shocks!$E86*ABS(RFR_spot_no_VA!AF86) ),5)</f>
        <v>4.027E-2</v>
      </c>
      <c r="AG86" s="38">
        <f>ROUND(RFR_spot_no_VA!AG86 + MAX(0.01,Shocks!$E86*ABS(RFR_spot_no_VA!AG86) ),5)</f>
        <v>4.027E-2</v>
      </c>
      <c r="AH86" s="38">
        <f>ROUND(RFR_spot_no_VA!AH86 + MAX(0.01,Shocks!$E86*ABS(RFR_spot_no_VA!AH86) ),5)</f>
        <v>4.1759999999999999E-2</v>
      </c>
      <c r="AI86" s="38">
        <f>ROUND(RFR_spot_no_VA!AI86 + MAX(0.01,Shocks!$E86*ABS(RFR_spot_no_VA!AI86) ),5)</f>
        <v>2.9860000000000001E-2</v>
      </c>
      <c r="AJ86" s="38">
        <f>ROUND(RFR_spot_no_VA!AJ86 + MAX(0.01,Shocks!$E86*ABS(RFR_spot_no_VA!AJ86) ),5)</f>
        <v>4.4220000000000002E-2</v>
      </c>
      <c r="AK86" s="38">
        <f>ROUND(RFR_spot_no_VA!AK86 + MAX(0.01,Shocks!$E86*ABS(RFR_spot_no_VA!AK86) ),5)</f>
        <v>4.7160000000000001E-2</v>
      </c>
      <c r="AL86" s="38">
        <f>ROUND(RFR_spot_no_VA!AL86 + MAX(0.01,Shocks!$E86*ABS(RFR_spot_no_VA!AL86) ),5)</f>
        <v>8.1659999999999996E-2</v>
      </c>
      <c r="AM86" s="38">
        <f>ROUND(RFR_spot_no_VA!AM86 + MAX(0.01,Shocks!$E86*ABS(RFR_spot_no_VA!AM86) ),5)</f>
        <v>4.3069999999999997E-2</v>
      </c>
      <c r="AN86" s="38">
        <f>ROUND(RFR_spot_no_VA!AN86 + MAX(0.01,Shocks!$E86*ABS(RFR_spot_no_VA!AN86) ),5)</f>
        <v>5.8220000000000001E-2</v>
      </c>
      <c r="AO86" s="38">
        <f>ROUND(RFR_spot_no_VA!AO86 + MAX(0.01,Shocks!$E86*ABS(RFR_spot_no_VA!AO86) ),5)</f>
        <v>4.8390000000000002E-2</v>
      </c>
      <c r="AP86" s="38">
        <f>ROUND(RFR_spot_no_VA!AP86 + MAX(0.01,Shocks!$E86*ABS(RFR_spot_no_VA!AP86) ),5)</f>
        <v>7.3080000000000006E-2</v>
      </c>
      <c r="AQ86" s="38">
        <f>ROUND(RFR_spot_no_VA!AQ86 + MAX(0.01,Shocks!$E86*ABS(RFR_spot_no_VA!AQ86) ),5)</f>
        <v>4.369E-2</v>
      </c>
      <c r="AR86" s="38">
        <f>ROUND(RFR_spot_no_VA!AR86 + MAX(0.01,Shocks!$E86*ABS(RFR_spot_no_VA!AR86) ),5)</f>
        <v>6.7710000000000006E-2</v>
      </c>
      <c r="AS86" s="38">
        <f>ROUND(RFR_spot_no_VA!AS86 + MAX(0.01,Shocks!$E86*ABS(RFR_spot_no_VA!AS86) ),5)</f>
        <v>3.6400000000000002E-2</v>
      </c>
      <c r="AT86" s="38">
        <f>ROUND(RFR_spot_no_VA!AT86 + MAX(0.01,Shocks!$E86*ABS(RFR_spot_no_VA!AT86) ),5)</f>
        <v>4.7910000000000001E-2</v>
      </c>
      <c r="AU86" s="38">
        <f>ROUND(RFR_spot_no_VA!AU86 + MAX(0.01,Shocks!$E86*ABS(RFR_spot_no_VA!AU86) ),5)</f>
        <v>6.6420000000000007E-2</v>
      </c>
      <c r="AV86" s="38">
        <f>ROUND(RFR_spot_no_VA!AV86 + MAX(0.01,Shocks!$E86*ABS(RFR_spot_no_VA!AV86) ),5)</f>
        <v>4.8320000000000002E-2</v>
      </c>
      <c r="AW86" s="38">
        <f>ROUND(RFR_spot_no_VA!AW86 + MAX(0.01,Shocks!$E86*ABS(RFR_spot_no_VA!AW86) ),5)</f>
        <v>4.2049999999999997E-2</v>
      </c>
      <c r="AX86" s="38">
        <f>ROUND(RFR_spot_no_VA!AX86 + MAX(0.01,Shocks!$E86*ABS(RFR_spot_no_VA!AX86) ),5)</f>
        <v>8.4099999999999994E-2</v>
      </c>
      <c r="AY86" s="38">
        <f>ROUND(RFR_spot_no_VA!AY86 + MAX(0.01,Shocks!$E86*ABS(RFR_spot_no_VA!AY86) ),5)</f>
        <v>4.0640000000000003E-2</v>
      </c>
      <c r="AZ86" s="38">
        <f>ROUND(RFR_spot_no_VA!AZ86 + MAX(0.01,Shocks!$E86*ABS(RFR_spot_no_VA!AZ86) ),5)</f>
        <v>3.8760000000000003E-2</v>
      </c>
      <c r="BA86" s="38">
        <f>ROUND(RFR_spot_no_VA!BA86 + MAX(0.01,Shocks!$E86*ABS(RFR_spot_no_VA!BA86) ),5)</f>
        <v>4.2560000000000001E-2</v>
      </c>
      <c r="BB86" s="38">
        <f>ROUND(RFR_spot_no_VA!BB86 + MAX(0.01,Shocks!$E86*ABS(RFR_spot_no_VA!BB86) ),5)</f>
        <v>0.11684</v>
      </c>
      <c r="BC86" s="38">
        <f>ROUND(RFR_spot_no_VA!BC86 + MAX(0.01,Shocks!$E86*ABS(RFR_spot_no_VA!BC86) ),5)</f>
        <v>4.3770000000000003E-2</v>
      </c>
      <c r="BD86" s="39"/>
      <c r="BE86" s="2"/>
    </row>
    <row r="87" spans="1:57" x14ac:dyDescent="0.25">
      <c r="A87" s="2"/>
      <c r="B87" s="2">
        <f>RFR_spot_no_VA!B87</f>
        <v>77</v>
      </c>
      <c r="C87" s="37">
        <f>ROUND(RFR_spot_no_VA!C87 + MAX(0.01,Shocks!$E87*ABS(RFR_spot_no_VA!C87) ),5)</f>
        <v>4.0309999999999999E-2</v>
      </c>
      <c r="D87" s="37">
        <f>ROUND(RFR_spot_no_VA!D87 + MAX(0.01,Shocks!$E87*ABS(RFR_spot_no_VA!D87) ),5)</f>
        <v>4.0309999999999999E-2</v>
      </c>
      <c r="E87" s="37">
        <f>ROUND(RFR_spot_no_VA!E87 + MAX(0.01,Shocks!$E87*ABS(RFR_spot_no_VA!E87) ),5)</f>
        <v>4.0309999999999999E-2</v>
      </c>
      <c r="F87" s="37">
        <f>ROUND(RFR_spot_no_VA!F87 + MAX(0.01,Shocks!$E87*ABS(RFR_spot_no_VA!F87) ),5)</f>
        <v>4.0140000000000002E-2</v>
      </c>
      <c r="G87" s="37">
        <f>ROUND(RFR_spot_no_VA!G87 + MAX(0.01,Shocks!$E87*ABS(RFR_spot_no_VA!G87) ),5)</f>
        <v>4.0309999999999999E-2</v>
      </c>
      <c r="H87" s="37">
        <f>ROUND(RFR_spot_no_VA!H87 + MAX(0.01,Shocks!$E87*ABS(RFR_spot_no_VA!H87) ),5)</f>
        <v>4.0309999999999999E-2</v>
      </c>
      <c r="I87" s="37">
        <f>ROUND(RFR_spot_no_VA!I87 + MAX(0.01,Shocks!$E87*ABS(RFR_spot_no_VA!I87) ),5)</f>
        <v>4.4659999999999998E-2</v>
      </c>
      <c r="J87" s="37">
        <f>ROUND(RFR_spot_no_VA!J87 + MAX(0.01,Shocks!$E87*ABS(RFR_spot_no_VA!J87) ),5)</f>
        <v>4.027E-2</v>
      </c>
      <c r="K87" s="37">
        <f>ROUND(RFR_spot_no_VA!K87 + MAX(0.01,Shocks!$E87*ABS(RFR_spot_no_VA!K87) ),5)</f>
        <v>4.0309999999999999E-2</v>
      </c>
      <c r="L87" s="37">
        <f>ROUND(RFR_spot_no_VA!L87 + MAX(0.01,Shocks!$E87*ABS(RFR_spot_no_VA!L87) ),5)</f>
        <v>4.0309999999999999E-2</v>
      </c>
      <c r="M87" s="38">
        <f>ROUND(RFR_spot_no_VA!M87 + MAX(0.01,Shocks!$E87*ABS(RFR_spot_no_VA!M87) ),5)</f>
        <v>4.0309999999999999E-2</v>
      </c>
      <c r="N87" s="38">
        <f>ROUND(RFR_spot_no_VA!N87 + MAX(0.01,Shocks!$E87*ABS(RFR_spot_no_VA!N87) ),5)</f>
        <v>4.0309999999999999E-2</v>
      </c>
      <c r="O87" s="38">
        <f>ROUND(RFR_spot_no_VA!O87 + MAX(0.01,Shocks!$E87*ABS(RFR_spot_no_VA!O87) ),5)</f>
        <v>4.0309999999999999E-2</v>
      </c>
      <c r="P87" s="38">
        <f>ROUND(RFR_spot_no_VA!P87 + MAX(0.01,Shocks!$E87*ABS(RFR_spot_no_VA!P87) ),5)</f>
        <v>6.1449999999999998E-2</v>
      </c>
      <c r="Q87" s="38">
        <f>ROUND(RFR_spot_no_VA!Q87 + MAX(0.01,Shocks!$E87*ABS(RFR_spot_no_VA!Q87) ),5)</f>
        <v>4.7620000000000003E-2</v>
      </c>
      <c r="R87" s="38">
        <f>ROUND(RFR_spot_no_VA!R87 + MAX(0.01,Shocks!$E87*ABS(RFR_spot_no_VA!R87) ),5)</f>
        <v>4.0309999999999999E-2</v>
      </c>
      <c r="S87" s="38">
        <f>ROUND(RFR_spot_no_VA!S87 + MAX(0.01,Shocks!$E87*ABS(RFR_spot_no_VA!S87) ),5)</f>
        <v>4.0309999999999999E-2</v>
      </c>
      <c r="T87" s="38">
        <f>ROUND(RFR_spot_no_VA!T87 + MAX(0.01,Shocks!$E87*ABS(RFR_spot_no_VA!T87) ),5)</f>
        <v>4.0309999999999999E-2</v>
      </c>
      <c r="U87" s="38">
        <f>ROUND(RFR_spot_no_VA!U87 + MAX(0.01,Shocks!$E87*ABS(RFR_spot_no_VA!U87) ),5)</f>
        <v>2.9899999999999999E-2</v>
      </c>
      <c r="V87" s="38">
        <f>ROUND(RFR_spot_no_VA!V87 + MAX(0.01,Shocks!$E87*ABS(RFR_spot_no_VA!V87) ),5)</f>
        <v>4.0309999999999999E-2</v>
      </c>
      <c r="W87" s="38">
        <f>ROUND(RFR_spot_no_VA!W87 + MAX(0.01,Shocks!$E87*ABS(RFR_spot_no_VA!W87) ),5)</f>
        <v>4.0309999999999999E-2</v>
      </c>
      <c r="X87" s="38">
        <f>ROUND(RFR_spot_no_VA!X87 + MAX(0.01,Shocks!$E87*ABS(RFR_spot_no_VA!X87) ),5)</f>
        <v>4.0309999999999999E-2</v>
      </c>
      <c r="Y87" s="38">
        <f>ROUND(RFR_spot_no_VA!Y87 + MAX(0.01,Shocks!$E87*ABS(RFR_spot_no_VA!Y87) ),5)</f>
        <v>4.0309999999999999E-2</v>
      </c>
      <c r="Z87" s="38">
        <f>ROUND(RFR_spot_no_VA!Z87 + MAX(0.01,Shocks!$E87*ABS(RFR_spot_no_VA!Z87) ),5)</f>
        <v>4.3990000000000001E-2</v>
      </c>
      <c r="AA87" s="38">
        <f>ROUND(RFR_spot_no_VA!AA87 + MAX(0.01,Shocks!$E87*ABS(RFR_spot_no_VA!AA87) ),5)</f>
        <v>4.9140000000000003E-2</v>
      </c>
      <c r="AB87" s="38">
        <f>ROUND(RFR_spot_no_VA!AB87 + MAX(0.01,Shocks!$E87*ABS(RFR_spot_no_VA!AB87) ),5)</f>
        <v>4.0309999999999999E-2</v>
      </c>
      <c r="AC87" s="38">
        <f>ROUND(RFR_spot_no_VA!AC87 + MAX(0.01,Shocks!$E87*ABS(RFR_spot_no_VA!AC87) ),5)</f>
        <v>5.3170000000000002E-2</v>
      </c>
      <c r="AD87" s="38">
        <f>ROUND(RFR_spot_no_VA!AD87 + MAX(0.01,Shocks!$E87*ABS(RFR_spot_no_VA!AD87) ),5)</f>
        <v>9.4020000000000006E-2</v>
      </c>
      <c r="AE87" s="38">
        <f>ROUND(RFR_spot_no_VA!AE87 + MAX(0.01,Shocks!$E87*ABS(RFR_spot_no_VA!AE87) ),5)</f>
        <v>4.0309999999999999E-2</v>
      </c>
      <c r="AF87" s="38">
        <f>ROUND(RFR_spot_no_VA!AF87 + MAX(0.01,Shocks!$E87*ABS(RFR_spot_no_VA!AF87) ),5)</f>
        <v>4.0309999999999999E-2</v>
      </c>
      <c r="AG87" s="38">
        <f>ROUND(RFR_spot_no_VA!AG87 + MAX(0.01,Shocks!$E87*ABS(RFR_spot_no_VA!AG87) ),5)</f>
        <v>4.0309999999999999E-2</v>
      </c>
      <c r="AH87" s="38">
        <f>ROUND(RFR_spot_no_VA!AH87 + MAX(0.01,Shocks!$E87*ABS(RFR_spot_no_VA!AH87) ),5)</f>
        <v>4.1779999999999998E-2</v>
      </c>
      <c r="AI87" s="38">
        <f>ROUND(RFR_spot_no_VA!AI87 + MAX(0.01,Shocks!$E87*ABS(RFR_spot_no_VA!AI87) ),5)</f>
        <v>2.9899999999999999E-2</v>
      </c>
      <c r="AJ87" s="38">
        <f>ROUND(RFR_spot_no_VA!AJ87 + MAX(0.01,Shocks!$E87*ABS(RFR_spot_no_VA!AJ87) ),5)</f>
        <v>4.4200000000000003E-2</v>
      </c>
      <c r="AK87" s="38">
        <f>ROUND(RFR_spot_no_VA!AK87 + MAX(0.01,Shocks!$E87*ABS(RFR_spot_no_VA!AK87) ),5)</f>
        <v>4.7109999999999999E-2</v>
      </c>
      <c r="AL87" s="38">
        <f>ROUND(RFR_spot_no_VA!AL87 + MAX(0.01,Shocks!$E87*ABS(RFR_spot_no_VA!AL87) ),5)</f>
        <v>8.1339999999999996E-2</v>
      </c>
      <c r="AM87" s="38">
        <f>ROUND(RFR_spot_no_VA!AM87 + MAX(0.01,Shocks!$E87*ABS(RFR_spot_no_VA!AM87) ),5)</f>
        <v>4.3069999999999997E-2</v>
      </c>
      <c r="AN87" s="38">
        <f>ROUND(RFR_spot_no_VA!AN87 + MAX(0.01,Shocks!$E87*ABS(RFR_spot_no_VA!AN87) ),5)</f>
        <v>5.8110000000000002E-2</v>
      </c>
      <c r="AO87" s="38">
        <f>ROUND(RFR_spot_no_VA!AO87 + MAX(0.01,Shocks!$E87*ABS(RFR_spot_no_VA!AO87) ),5)</f>
        <v>4.8460000000000003E-2</v>
      </c>
      <c r="AP87" s="38">
        <f>ROUND(RFR_spot_no_VA!AP87 + MAX(0.01,Shocks!$E87*ABS(RFR_spot_no_VA!AP87) ),5)</f>
        <v>7.2770000000000001E-2</v>
      </c>
      <c r="AQ87" s="38">
        <f>ROUND(RFR_spot_no_VA!AQ87 + MAX(0.01,Shocks!$E87*ABS(RFR_spot_no_VA!AQ87) ),5)</f>
        <v>4.3679999999999997E-2</v>
      </c>
      <c r="AR87" s="38">
        <f>ROUND(RFR_spot_no_VA!AR87 + MAX(0.01,Shocks!$E87*ABS(RFR_spot_no_VA!AR87) ),5)</f>
        <v>6.7629999999999996E-2</v>
      </c>
      <c r="AS87" s="38">
        <f>ROUND(RFR_spot_no_VA!AS87 + MAX(0.01,Shocks!$E87*ABS(RFR_spot_no_VA!AS87) ),5)</f>
        <v>3.6490000000000002E-2</v>
      </c>
      <c r="AT87" s="38">
        <f>ROUND(RFR_spot_no_VA!AT87 + MAX(0.01,Shocks!$E87*ABS(RFR_spot_no_VA!AT87) ),5)</f>
        <v>4.7890000000000002E-2</v>
      </c>
      <c r="AU87" s="38">
        <f>ROUND(RFR_spot_no_VA!AU87 + MAX(0.01,Shocks!$E87*ABS(RFR_spot_no_VA!AU87) ),5)</f>
        <v>6.6180000000000003E-2</v>
      </c>
      <c r="AV87" s="38">
        <f>ROUND(RFR_spot_no_VA!AV87 + MAX(0.01,Shocks!$E87*ABS(RFR_spot_no_VA!AV87) ),5)</f>
        <v>4.8250000000000001E-2</v>
      </c>
      <c r="AW87" s="38">
        <f>ROUND(RFR_spot_no_VA!AW87 + MAX(0.01,Shocks!$E87*ABS(RFR_spot_no_VA!AW87) ),5)</f>
        <v>4.206E-2</v>
      </c>
      <c r="AX87" s="38">
        <f>ROUND(RFR_spot_no_VA!AX87 + MAX(0.01,Shocks!$E87*ABS(RFR_spot_no_VA!AX87) ),5)</f>
        <v>8.3790000000000003E-2</v>
      </c>
      <c r="AY87" s="38">
        <f>ROUND(RFR_spot_no_VA!AY87 + MAX(0.01,Shocks!$E87*ABS(RFR_spot_no_VA!AY87) ),5)</f>
        <v>4.0669999999999998E-2</v>
      </c>
      <c r="AZ87" s="38">
        <f>ROUND(RFR_spot_no_VA!AZ87 + MAX(0.01,Shocks!$E87*ABS(RFR_spot_no_VA!AZ87) ),5)</f>
        <v>3.882E-2</v>
      </c>
      <c r="BA87" s="38">
        <f>ROUND(RFR_spot_no_VA!BA87 + MAX(0.01,Shocks!$E87*ABS(RFR_spot_no_VA!BA87) ),5)</f>
        <v>4.2569999999999997E-2</v>
      </c>
      <c r="BB87" s="38">
        <f>ROUND(RFR_spot_no_VA!BB87 + MAX(0.01,Shocks!$E87*ABS(RFR_spot_no_VA!BB87) ),5)</f>
        <v>0.11606</v>
      </c>
      <c r="BC87" s="38">
        <f>ROUND(RFR_spot_no_VA!BC87 + MAX(0.01,Shocks!$E87*ABS(RFR_spot_no_VA!BC87) ),5)</f>
        <v>4.376E-2</v>
      </c>
      <c r="BD87" s="39"/>
      <c r="BE87" s="2"/>
    </row>
    <row r="88" spans="1:57" x14ac:dyDescent="0.25">
      <c r="A88" s="2"/>
      <c r="B88" s="2">
        <f>RFR_spot_no_VA!B88</f>
        <v>78</v>
      </c>
      <c r="C88" s="37">
        <f>ROUND(RFR_spot_no_VA!C88 + MAX(0.01,Shocks!$E88*ABS(RFR_spot_no_VA!C88) ),5)</f>
        <v>4.0340000000000001E-2</v>
      </c>
      <c r="D88" s="37">
        <f>ROUND(RFR_spot_no_VA!D88 + MAX(0.01,Shocks!$E88*ABS(RFR_spot_no_VA!D88) ),5)</f>
        <v>4.0340000000000001E-2</v>
      </c>
      <c r="E88" s="37">
        <f>ROUND(RFR_spot_no_VA!E88 + MAX(0.01,Shocks!$E88*ABS(RFR_spot_no_VA!E88) ),5)</f>
        <v>4.0340000000000001E-2</v>
      </c>
      <c r="F88" s="37">
        <f>ROUND(RFR_spot_no_VA!F88 + MAX(0.01,Shocks!$E88*ABS(RFR_spot_no_VA!F88) ),5)</f>
        <v>4.018E-2</v>
      </c>
      <c r="G88" s="37">
        <f>ROUND(RFR_spot_no_VA!G88 + MAX(0.01,Shocks!$E88*ABS(RFR_spot_no_VA!G88) ),5)</f>
        <v>4.0340000000000001E-2</v>
      </c>
      <c r="H88" s="37">
        <f>ROUND(RFR_spot_no_VA!H88 + MAX(0.01,Shocks!$E88*ABS(RFR_spot_no_VA!H88) ),5)</f>
        <v>4.0340000000000001E-2</v>
      </c>
      <c r="I88" s="37">
        <f>ROUND(RFR_spot_no_VA!I88 + MAX(0.01,Shocks!$E88*ABS(RFR_spot_no_VA!I88) ),5)</f>
        <v>4.4639999999999999E-2</v>
      </c>
      <c r="J88" s="37">
        <f>ROUND(RFR_spot_no_VA!J88 + MAX(0.01,Shocks!$E88*ABS(RFR_spot_no_VA!J88) ),5)</f>
        <v>4.0309999999999999E-2</v>
      </c>
      <c r="K88" s="37">
        <f>ROUND(RFR_spot_no_VA!K88 + MAX(0.01,Shocks!$E88*ABS(RFR_spot_no_VA!K88) ),5)</f>
        <v>4.0340000000000001E-2</v>
      </c>
      <c r="L88" s="37">
        <f>ROUND(RFR_spot_no_VA!L88 + MAX(0.01,Shocks!$E88*ABS(RFR_spot_no_VA!L88) ),5)</f>
        <v>4.0340000000000001E-2</v>
      </c>
      <c r="M88" s="38">
        <f>ROUND(RFR_spot_no_VA!M88 + MAX(0.01,Shocks!$E88*ABS(RFR_spot_no_VA!M88) ),5)</f>
        <v>4.0340000000000001E-2</v>
      </c>
      <c r="N88" s="38">
        <f>ROUND(RFR_spot_no_VA!N88 + MAX(0.01,Shocks!$E88*ABS(RFR_spot_no_VA!N88) ),5)</f>
        <v>4.0340000000000001E-2</v>
      </c>
      <c r="O88" s="38">
        <f>ROUND(RFR_spot_no_VA!O88 + MAX(0.01,Shocks!$E88*ABS(RFR_spot_no_VA!O88) ),5)</f>
        <v>4.0340000000000001E-2</v>
      </c>
      <c r="P88" s="38">
        <f>ROUND(RFR_spot_no_VA!P88 + MAX(0.01,Shocks!$E88*ABS(RFR_spot_no_VA!P88) ),5)</f>
        <v>6.13E-2</v>
      </c>
      <c r="Q88" s="38">
        <f>ROUND(RFR_spot_no_VA!Q88 + MAX(0.01,Shocks!$E88*ABS(RFR_spot_no_VA!Q88) ),5)</f>
        <v>4.7559999999999998E-2</v>
      </c>
      <c r="R88" s="38">
        <f>ROUND(RFR_spot_no_VA!R88 + MAX(0.01,Shocks!$E88*ABS(RFR_spot_no_VA!R88) ),5)</f>
        <v>4.0340000000000001E-2</v>
      </c>
      <c r="S88" s="38">
        <f>ROUND(RFR_spot_no_VA!S88 + MAX(0.01,Shocks!$E88*ABS(RFR_spot_no_VA!S88) ),5)</f>
        <v>4.0340000000000001E-2</v>
      </c>
      <c r="T88" s="38">
        <f>ROUND(RFR_spot_no_VA!T88 + MAX(0.01,Shocks!$E88*ABS(RFR_spot_no_VA!T88) ),5)</f>
        <v>4.0340000000000001E-2</v>
      </c>
      <c r="U88" s="38">
        <f>ROUND(RFR_spot_no_VA!U88 + MAX(0.01,Shocks!$E88*ABS(RFR_spot_no_VA!U88) ),5)</f>
        <v>2.9940000000000001E-2</v>
      </c>
      <c r="V88" s="38">
        <f>ROUND(RFR_spot_no_VA!V88 + MAX(0.01,Shocks!$E88*ABS(RFR_spot_no_VA!V88) ),5)</f>
        <v>4.0340000000000001E-2</v>
      </c>
      <c r="W88" s="38">
        <f>ROUND(RFR_spot_no_VA!W88 + MAX(0.01,Shocks!$E88*ABS(RFR_spot_no_VA!W88) ),5)</f>
        <v>4.0340000000000001E-2</v>
      </c>
      <c r="X88" s="38">
        <f>ROUND(RFR_spot_no_VA!X88 + MAX(0.01,Shocks!$E88*ABS(RFR_spot_no_VA!X88) ),5)</f>
        <v>4.0340000000000001E-2</v>
      </c>
      <c r="Y88" s="38">
        <f>ROUND(RFR_spot_no_VA!Y88 + MAX(0.01,Shocks!$E88*ABS(RFR_spot_no_VA!Y88) ),5)</f>
        <v>4.0340000000000001E-2</v>
      </c>
      <c r="Z88" s="38">
        <f>ROUND(RFR_spot_no_VA!Z88 + MAX(0.01,Shocks!$E88*ABS(RFR_spot_no_VA!Z88) ),5)</f>
        <v>4.3979999999999998E-2</v>
      </c>
      <c r="AA88" s="38">
        <f>ROUND(RFR_spot_no_VA!AA88 + MAX(0.01,Shocks!$E88*ABS(RFR_spot_no_VA!AA88) ),5)</f>
        <v>4.9059999999999999E-2</v>
      </c>
      <c r="AB88" s="38">
        <f>ROUND(RFR_spot_no_VA!AB88 + MAX(0.01,Shocks!$E88*ABS(RFR_spot_no_VA!AB88) ),5)</f>
        <v>4.0340000000000001E-2</v>
      </c>
      <c r="AC88" s="38">
        <f>ROUND(RFR_spot_no_VA!AC88 + MAX(0.01,Shocks!$E88*ABS(RFR_spot_no_VA!AC88) ),5)</f>
        <v>5.3030000000000001E-2</v>
      </c>
      <c r="AD88" s="38">
        <f>ROUND(RFR_spot_no_VA!AD88 + MAX(0.01,Shocks!$E88*ABS(RFR_spot_no_VA!AD88) ),5)</f>
        <v>9.3560000000000004E-2</v>
      </c>
      <c r="AE88" s="38">
        <f>ROUND(RFR_spot_no_VA!AE88 + MAX(0.01,Shocks!$E88*ABS(RFR_spot_no_VA!AE88) ),5)</f>
        <v>4.0340000000000001E-2</v>
      </c>
      <c r="AF88" s="38">
        <f>ROUND(RFR_spot_no_VA!AF88 + MAX(0.01,Shocks!$E88*ABS(RFR_spot_no_VA!AF88) ),5)</f>
        <v>4.0340000000000001E-2</v>
      </c>
      <c r="AG88" s="38">
        <f>ROUND(RFR_spot_no_VA!AG88 + MAX(0.01,Shocks!$E88*ABS(RFR_spot_no_VA!AG88) ),5)</f>
        <v>4.0340000000000001E-2</v>
      </c>
      <c r="AH88" s="38">
        <f>ROUND(RFR_spot_no_VA!AH88 + MAX(0.01,Shocks!$E88*ABS(RFR_spot_no_VA!AH88) ),5)</f>
        <v>4.1799999999999997E-2</v>
      </c>
      <c r="AI88" s="38">
        <f>ROUND(RFR_spot_no_VA!AI88 + MAX(0.01,Shocks!$E88*ABS(RFR_spot_no_VA!AI88) ),5)</f>
        <v>2.9940000000000001E-2</v>
      </c>
      <c r="AJ88" s="38">
        <f>ROUND(RFR_spot_no_VA!AJ88 + MAX(0.01,Shocks!$E88*ABS(RFR_spot_no_VA!AJ88) ),5)</f>
        <v>4.4179999999999997E-2</v>
      </c>
      <c r="AK88" s="38">
        <f>ROUND(RFR_spot_no_VA!AK88 + MAX(0.01,Shocks!$E88*ABS(RFR_spot_no_VA!AK88) ),5)</f>
        <v>4.7059999999999998E-2</v>
      </c>
      <c r="AL88" s="38">
        <f>ROUND(RFR_spot_no_VA!AL88 + MAX(0.01,Shocks!$E88*ABS(RFR_spot_no_VA!AL88) ),5)</f>
        <v>8.1019999999999995E-2</v>
      </c>
      <c r="AM88" s="38">
        <f>ROUND(RFR_spot_no_VA!AM88 + MAX(0.01,Shocks!$E88*ABS(RFR_spot_no_VA!AM88) ),5)</f>
        <v>4.3069999999999997E-2</v>
      </c>
      <c r="AN88" s="38">
        <f>ROUND(RFR_spot_no_VA!AN88 + MAX(0.01,Shocks!$E88*ABS(RFR_spot_no_VA!AN88) ),5)</f>
        <v>5.8000000000000003E-2</v>
      </c>
      <c r="AO88" s="38">
        <f>ROUND(RFR_spot_no_VA!AO88 + MAX(0.01,Shocks!$E88*ABS(RFR_spot_no_VA!AO88) ),5)</f>
        <v>4.8520000000000001E-2</v>
      </c>
      <c r="AP88" s="38">
        <f>ROUND(RFR_spot_no_VA!AP88 + MAX(0.01,Shocks!$E88*ABS(RFR_spot_no_VA!AP88) ),5)</f>
        <v>7.2459999999999997E-2</v>
      </c>
      <c r="AQ88" s="38">
        <f>ROUND(RFR_spot_no_VA!AQ88 + MAX(0.01,Shocks!$E88*ABS(RFR_spot_no_VA!AQ88) ),5)</f>
        <v>4.367E-2</v>
      </c>
      <c r="AR88" s="38">
        <f>ROUND(RFR_spot_no_VA!AR88 + MAX(0.01,Shocks!$E88*ABS(RFR_spot_no_VA!AR88) ),5)</f>
        <v>6.7549999999999999E-2</v>
      </c>
      <c r="AS88" s="38">
        <f>ROUND(RFR_spot_no_VA!AS88 + MAX(0.01,Shocks!$E88*ABS(RFR_spot_no_VA!AS88) ),5)</f>
        <v>3.6580000000000001E-2</v>
      </c>
      <c r="AT88" s="38">
        <f>ROUND(RFR_spot_no_VA!AT88 + MAX(0.01,Shocks!$E88*ABS(RFR_spot_no_VA!AT88) ),5)</f>
        <v>4.7870000000000003E-2</v>
      </c>
      <c r="AU88" s="38">
        <f>ROUND(RFR_spot_no_VA!AU88 + MAX(0.01,Shocks!$E88*ABS(RFR_spot_no_VA!AU88) ),5)</f>
        <v>6.5949999999999995E-2</v>
      </c>
      <c r="AV88" s="38">
        <f>ROUND(RFR_spot_no_VA!AV88 + MAX(0.01,Shocks!$E88*ABS(RFR_spot_no_VA!AV88) ),5)</f>
        <v>4.8180000000000001E-2</v>
      </c>
      <c r="AW88" s="38">
        <f>ROUND(RFR_spot_no_VA!AW88 + MAX(0.01,Shocks!$E88*ABS(RFR_spot_no_VA!AW88) ),5)</f>
        <v>4.2079999999999999E-2</v>
      </c>
      <c r="AX88" s="38">
        <f>ROUND(RFR_spot_no_VA!AX88 + MAX(0.01,Shocks!$E88*ABS(RFR_spot_no_VA!AX88) ),5)</f>
        <v>8.3489999999999995E-2</v>
      </c>
      <c r="AY88" s="38">
        <f>ROUND(RFR_spot_no_VA!AY88 + MAX(0.01,Shocks!$E88*ABS(RFR_spot_no_VA!AY88) ),5)</f>
        <v>4.07E-2</v>
      </c>
      <c r="AZ88" s="38">
        <f>ROUND(RFR_spot_no_VA!AZ88 + MAX(0.01,Shocks!$E88*ABS(RFR_spot_no_VA!AZ88) ),5)</f>
        <v>3.8870000000000002E-2</v>
      </c>
      <c r="BA88" s="38">
        <f>ROUND(RFR_spot_no_VA!BA88 + MAX(0.01,Shocks!$E88*ABS(RFR_spot_no_VA!BA88) ),5)</f>
        <v>4.2569999999999997E-2</v>
      </c>
      <c r="BB88" s="38">
        <f>ROUND(RFR_spot_no_VA!BB88 + MAX(0.01,Shocks!$E88*ABS(RFR_spot_no_VA!BB88) ),5)</f>
        <v>0.11532000000000001</v>
      </c>
      <c r="BC88" s="38">
        <f>ROUND(RFR_spot_no_VA!BC88 + MAX(0.01,Shocks!$E88*ABS(RFR_spot_no_VA!BC88) ),5)</f>
        <v>4.3749999999999997E-2</v>
      </c>
      <c r="BD88" s="39"/>
      <c r="BE88" s="2"/>
    </row>
    <row r="89" spans="1:57" x14ac:dyDescent="0.25">
      <c r="A89" s="2"/>
      <c r="B89" s="2">
        <f>RFR_spot_no_VA!B89</f>
        <v>79</v>
      </c>
      <c r="C89" s="37">
        <f>ROUND(RFR_spot_no_VA!C89 + MAX(0.01,Shocks!$E89*ABS(RFR_spot_no_VA!C89) ),5)</f>
        <v>4.0370000000000003E-2</v>
      </c>
      <c r="D89" s="37">
        <f>ROUND(RFR_spot_no_VA!D89 + MAX(0.01,Shocks!$E89*ABS(RFR_spot_no_VA!D89) ),5)</f>
        <v>4.0370000000000003E-2</v>
      </c>
      <c r="E89" s="37">
        <f>ROUND(RFR_spot_no_VA!E89 + MAX(0.01,Shocks!$E89*ABS(RFR_spot_no_VA!E89) ),5)</f>
        <v>4.0370000000000003E-2</v>
      </c>
      <c r="F89" s="37">
        <f>ROUND(RFR_spot_no_VA!F89 + MAX(0.01,Shocks!$E89*ABS(RFR_spot_no_VA!F89) ),5)</f>
        <v>4.0210000000000003E-2</v>
      </c>
      <c r="G89" s="37">
        <f>ROUND(RFR_spot_no_VA!G89 + MAX(0.01,Shocks!$E89*ABS(RFR_spot_no_VA!G89) ),5)</f>
        <v>4.0370000000000003E-2</v>
      </c>
      <c r="H89" s="37">
        <f>ROUND(RFR_spot_no_VA!H89 + MAX(0.01,Shocks!$E89*ABS(RFR_spot_no_VA!H89) ),5)</f>
        <v>4.0370000000000003E-2</v>
      </c>
      <c r="I89" s="37">
        <f>ROUND(RFR_spot_no_VA!I89 + MAX(0.01,Shocks!$E89*ABS(RFR_spot_no_VA!I89) ),5)</f>
        <v>4.462E-2</v>
      </c>
      <c r="J89" s="37">
        <f>ROUND(RFR_spot_no_VA!J89 + MAX(0.01,Shocks!$E89*ABS(RFR_spot_no_VA!J89) ),5)</f>
        <v>4.0340000000000001E-2</v>
      </c>
      <c r="K89" s="37">
        <f>ROUND(RFR_spot_no_VA!K89 + MAX(0.01,Shocks!$E89*ABS(RFR_spot_no_VA!K89) ),5)</f>
        <v>4.0370000000000003E-2</v>
      </c>
      <c r="L89" s="37">
        <f>ROUND(RFR_spot_no_VA!L89 + MAX(0.01,Shocks!$E89*ABS(RFR_spot_no_VA!L89) ),5)</f>
        <v>4.0370000000000003E-2</v>
      </c>
      <c r="M89" s="38">
        <f>ROUND(RFR_spot_no_VA!M89 + MAX(0.01,Shocks!$E89*ABS(RFR_spot_no_VA!M89) ),5)</f>
        <v>4.0370000000000003E-2</v>
      </c>
      <c r="N89" s="38">
        <f>ROUND(RFR_spot_no_VA!N89 + MAX(0.01,Shocks!$E89*ABS(RFR_spot_no_VA!N89) ),5)</f>
        <v>4.0370000000000003E-2</v>
      </c>
      <c r="O89" s="38">
        <f>ROUND(RFR_spot_no_VA!O89 + MAX(0.01,Shocks!$E89*ABS(RFR_spot_no_VA!O89) ),5)</f>
        <v>4.0370000000000003E-2</v>
      </c>
      <c r="P89" s="38">
        <f>ROUND(RFR_spot_no_VA!P89 + MAX(0.01,Shocks!$E89*ABS(RFR_spot_no_VA!P89) ),5)</f>
        <v>6.1150000000000003E-2</v>
      </c>
      <c r="Q89" s="38">
        <f>ROUND(RFR_spot_no_VA!Q89 + MAX(0.01,Shocks!$E89*ABS(RFR_spot_no_VA!Q89) ),5)</f>
        <v>4.7500000000000001E-2</v>
      </c>
      <c r="R89" s="38">
        <f>ROUND(RFR_spot_no_VA!R89 + MAX(0.01,Shocks!$E89*ABS(RFR_spot_no_VA!R89) ),5)</f>
        <v>4.0370000000000003E-2</v>
      </c>
      <c r="S89" s="38">
        <f>ROUND(RFR_spot_no_VA!S89 + MAX(0.01,Shocks!$E89*ABS(RFR_spot_no_VA!S89) ),5)</f>
        <v>4.0370000000000003E-2</v>
      </c>
      <c r="T89" s="38">
        <f>ROUND(RFR_spot_no_VA!T89 + MAX(0.01,Shocks!$E89*ABS(RFR_spot_no_VA!T89) ),5)</f>
        <v>4.0370000000000003E-2</v>
      </c>
      <c r="U89" s="38">
        <f>ROUND(RFR_spot_no_VA!U89 + MAX(0.01,Shocks!$E89*ABS(RFR_spot_no_VA!U89) ),5)</f>
        <v>2.997E-2</v>
      </c>
      <c r="V89" s="38">
        <f>ROUND(RFR_spot_no_VA!V89 + MAX(0.01,Shocks!$E89*ABS(RFR_spot_no_VA!V89) ),5)</f>
        <v>4.0370000000000003E-2</v>
      </c>
      <c r="W89" s="38">
        <f>ROUND(RFR_spot_no_VA!W89 + MAX(0.01,Shocks!$E89*ABS(RFR_spot_no_VA!W89) ),5)</f>
        <v>4.0370000000000003E-2</v>
      </c>
      <c r="X89" s="38">
        <f>ROUND(RFR_spot_no_VA!X89 + MAX(0.01,Shocks!$E89*ABS(RFR_spot_no_VA!X89) ),5)</f>
        <v>4.0370000000000003E-2</v>
      </c>
      <c r="Y89" s="38">
        <f>ROUND(RFR_spot_no_VA!Y89 + MAX(0.01,Shocks!$E89*ABS(RFR_spot_no_VA!Y89) ),5)</f>
        <v>4.0370000000000003E-2</v>
      </c>
      <c r="Z89" s="38">
        <f>ROUND(RFR_spot_no_VA!Z89 + MAX(0.01,Shocks!$E89*ABS(RFR_spot_no_VA!Z89) ),5)</f>
        <v>4.3970000000000002E-2</v>
      </c>
      <c r="AA89" s="38">
        <f>ROUND(RFR_spot_no_VA!AA89 + MAX(0.01,Shocks!$E89*ABS(RFR_spot_no_VA!AA89) ),5)</f>
        <v>4.8980000000000003E-2</v>
      </c>
      <c r="AB89" s="38">
        <f>ROUND(RFR_spot_no_VA!AB89 + MAX(0.01,Shocks!$E89*ABS(RFR_spot_no_VA!AB89) ),5)</f>
        <v>4.0370000000000003E-2</v>
      </c>
      <c r="AC89" s="38">
        <f>ROUND(RFR_spot_no_VA!AC89 + MAX(0.01,Shocks!$E89*ABS(RFR_spot_no_VA!AC89) ),5)</f>
        <v>5.2909999999999999E-2</v>
      </c>
      <c r="AD89" s="38">
        <f>ROUND(RFR_spot_no_VA!AD89 + MAX(0.01,Shocks!$E89*ABS(RFR_spot_no_VA!AD89) ),5)</f>
        <v>9.3109999999999998E-2</v>
      </c>
      <c r="AE89" s="38">
        <f>ROUND(RFR_spot_no_VA!AE89 + MAX(0.01,Shocks!$E89*ABS(RFR_spot_no_VA!AE89) ),5)</f>
        <v>4.0370000000000003E-2</v>
      </c>
      <c r="AF89" s="38">
        <f>ROUND(RFR_spot_no_VA!AF89 + MAX(0.01,Shocks!$E89*ABS(RFR_spot_no_VA!AF89) ),5)</f>
        <v>4.0370000000000003E-2</v>
      </c>
      <c r="AG89" s="38">
        <f>ROUND(RFR_spot_no_VA!AG89 + MAX(0.01,Shocks!$E89*ABS(RFR_spot_no_VA!AG89) ),5)</f>
        <v>4.0370000000000003E-2</v>
      </c>
      <c r="AH89" s="38">
        <f>ROUND(RFR_spot_no_VA!AH89 + MAX(0.01,Shocks!$E89*ABS(RFR_spot_no_VA!AH89) ),5)</f>
        <v>4.181E-2</v>
      </c>
      <c r="AI89" s="38">
        <f>ROUND(RFR_spot_no_VA!AI89 + MAX(0.01,Shocks!$E89*ABS(RFR_spot_no_VA!AI89) ),5)</f>
        <v>2.997E-2</v>
      </c>
      <c r="AJ89" s="38">
        <f>ROUND(RFR_spot_no_VA!AJ89 + MAX(0.01,Shocks!$E89*ABS(RFR_spot_no_VA!AJ89) ),5)</f>
        <v>4.4159999999999998E-2</v>
      </c>
      <c r="AK89" s="38">
        <f>ROUND(RFR_spot_no_VA!AK89 + MAX(0.01,Shocks!$E89*ABS(RFR_spot_no_VA!AK89) ),5)</f>
        <v>4.7010000000000003E-2</v>
      </c>
      <c r="AL89" s="38">
        <f>ROUND(RFR_spot_no_VA!AL89 + MAX(0.01,Shocks!$E89*ABS(RFR_spot_no_VA!AL89) ),5)</f>
        <v>8.0710000000000004E-2</v>
      </c>
      <c r="AM89" s="38">
        <f>ROUND(RFR_spot_no_VA!AM89 + MAX(0.01,Shocks!$E89*ABS(RFR_spot_no_VA!AM89) ),5)</f>
        <v>4.3069999999999997E-2</v>
      </c>
      <c r="AN89" s="38">
        <f>ROUND(RFR_spot_no_VA!AN89 + MAX(0.01,Shocks!$E89*ABS(RFR_spot_no_VA!AN89) ),5)</f>
        <v>5.79E-2</v>
      </c>
      <c r="AO89" s="38">
        <f>ROUND(RFR_spot_no_VA!AO89 + MAX(0.01,Shocks!$E89*ABS(RFR_spot_no_VA!AO89) ),5)</f>
        <v>4.8590000000000001E-2</v>
      </c>
      <c r="AP89" s="38">
        <f>ROUND(RFR_spot_no_VA!AP89 + MAX(0.01,Shocks!$E89*ABS(RFR_spot_no_VA!AP89) ),5)</f>
        <v>7.2150000000000006E-2</v>
      </c>
      <c r="AQ89" s="38">
        <f>ROUND(RFR_spot_no_VA!AQ89 + MAX(0.01,Shocks!$E89*ABS(RFR_spot_no_VA!AQ89) ),5)</f>
        <v>4.3659999999999997E-2</v>
      </c>
      <c r="AR89" s="38">
        <f>ROUND(RFR_spot_no_VA!AR89 + MAX(0.01,Shocks!$E89*ABS(RFR_spot_no_VA!AR89) ),5)</f>
        <v>6.7460000000000006E-2</v>
      </c>
      <c r="AS89" s="38">
        <f>ROUND(RFR_spot_no_VA!AS89 + MAX(0.01,Shocks!$E89*ABS(RFR_spot_no_VA!AS89) ),5)</f>
        <v>3.6659999999999998E-2</v>
      </c>
      <c r="AT89" s="38">
        <f>ROUND(RFR_spot_no_VA!AT89 + MAX(0.01,Shocks!$E89*ABS(RFR_spot_no_VA!AT89) ),5)</f>
        <v>4.7840000000000001E-2</v>
      </c>
      <c r="AU89" s="38">
        <f>ROUND(RFR_spot_no_VA!AU89 + MAX(0.01,Shocks!$E89*ABS(RFR_spot_no_VA!AU89) ),5)</f>
        <v>6.5729999999999997E-2</v>
      </c>
      <c r="AV89" s="38">
        <f>ROUND(RFR_spot_no_VA!AV89 + MAX(0.01,Shocks!$E89*ABS(RFR_spot_no_VA!AV89) ),5)</f>
        <v>4.811E-2</v>
      </c>
      <c r="AW89" s="38">
        <f>ROUND(RFR_spot_no_VA!AW89 + MAX(0.01,Shocks!$E89*ABS(RFR_spot_no_VA!AW89) ),5)</f>
        <v>4.2090000000000002E-2</v>
      </c>
      <c r="AX89" s="38">
        <f>ROUND(RFR_spot_no_VA!AX89 + MAX(0.01,Shocks!$E89*ABS(RFR_spot_no_VA!AX89) ),5)</f>
        <v>8.3180000000000004E-2</v>
      </c>
      <c r="AY89" s="38">
        <f>ROUND(RFR_spot_no_VA!AY89 + MAX(0.01,Shocks!$E89*ABS(RFR_spot_no_VA!AY89) ),5)</f>
        <v>4.0730000000000002E-2</v>
      </c>
      <c r="AZ89" s="38">
        <f>ROUND(RFR_spot_no_VA!AZ89 + MAX(0.01,Shocks!$E89*ABS(RFR_spot_no_VA!AZ89) ),5)</f>
        <v>3.8920000000000003E-2</v>
      </c>
      <c r="BA89" s="38">
        <f>ROUND(RFR_spot_no_VA!BA89 + MAX(0.01,Shocks!$E89*ABS(RFR_spot_no_VA!BA89) ),5)</f>
        <v>4.258E-2</v>
      </c>
      <c r="BB89" s="38">
        <f>ROUND(RFR_spot_no_VA!BB89 + MAX(0.01,Shocks!$E89*ABS(RFR_spot_no_VA!BB89) ),5)</f>
        <v>0.11458</v>
      </c>
      <c r="BC89" s="38">
        <f>ROUND(RFR_spot_no_VA!BC89 + MAX(0.01,Shocks!$E89*ABS(RFR_spot_no_VA!BC89) ),5)</f>
        <v>4.3740000000000001E-2</v>
      </c>
      <c r="BD89" s="39"/>
      <c r="BE89" s="2"/>
    </row>
    <row r="90" spans="1:57" x14ac:dyDescent="0.25">
      <c r="A90" s="2"/>
      <c r="B90" s="4">
        <f>RFR_spot_no_VA!B90</f>
        <v>80</v>
      </c>
      <c r="C90" s="40">
        <f>ROUND(RFR_spot_no_VA!C90 + MAX(0.01,Shocks!$E90*ABS(RFR_spot_no_VA!C90) ),5)</f>
        <v>4.0410000000000001E-2</v>
      </c>
      <c r="D90" s="40">
        <f>ROUND(RFR_spot_no_VA!D90 + MAX(0.01,Shocks!$E90*ABS(RFR_spot_no_VA!D90) ),5)</f>
        <v>4.0410000000000001E-2</v>
      </c>
      <c r="E90" s="40">
        <f>ROUND(RFR_spot_no_VA!E90 + MAX(0.01,Shocks!$E90*ABS(RFR_spot_no_VA!E90) ),5)</f>
        <v>4.0410000000000001E-2</v>
      </c>
      <c r="F90" s="40">
        <f>ROUND(RFR_spot_no_VA!F90 + MAX(0.01,Shocks!$E90*ABS(RFR_spot_no_VA!F90) ),5)</f>
        <v>4.0250000000000001E-2</v>
      </c>
      <c r="G90" s="40">
        <f>ROUND(RFR_spot_no_VA!G90 + MAX(0.01,Shocks!$E90*ABS(RFR_spot_no_VA!G90) ),5)</f>
        <v>4.0410000000000001E-2</v>
      </c>
      <c r="H90" s="40">
        <f>ROUND(RFR_spot_no_VA!H90 + MAX(0.01,Shocks!$E90*ABS(RFR_spot_no_VA!H90) ),5)</f>
        <v>4.0410000000000001E-2</v>
      </c>
      <c r="I90" s="40">
        <f>ROUND(RFR_spot_no_VA!I90 + MAX(0.01,Shocks!$E90*ABS(RFR_spot_no_VA!I90) ),5)</f>
        <v>4.4600000000000001E-2</v>
      </c>
      <c r="J90" s="40">
        <f>ROUND(RFR_spot_no_VA!J90 + MAX(0.01,Shocks!$E90*ABS(RFR_spot_no_VA!J90) ),5)</f>
        <v>4.0370000000000003E-2</v>
      </c>
      <c r="K90" s="40">
        <f>ROUND(RFR_spot_no_VA!K90 + MAX(0.01,Shocks!$E90*ABS(RFR_spot_no_VA!K90) ),5)</f>
        <v>4.0410000000000001E-2</v>
      </c>
      <c r="L90" s="40">
        <f>ROUND(RFR_spot_no_VA!L90 + MAX(0.01,Shocks!$E90*ABS(RFR_spot_no_VA!L90) ),5)</f>
        <v>4.0410000000000001E-2</v>
      </c>
      <c r="M90" s="41">
        <f>ROUND(RFR_spot_no_VA!M90 + MAX(0.01,Shocks!$E90*ABS(RFR_spot_no_VA!M90) ),5)</f>
        <v>4.0410000000000001E-2</v>
      </c>
      <c r="N90" s="41">
        <f>ROUND(RFR_spot_no_VA!N90 + MAX(0.01,Shocks!$E90*ABS(RFR_spot_no_VA!N90) ),5)</f>
        <v>4.0410000000000001E-2</v>
      </c>
      <c r="O90" s="41">
        <f>ROUND(RFR_spot_no_VA!O90 + MAX(0.01,Shocks!$E90*ABS(RFR_spot_no_VA!O90) ),5)</f>
        <v>4.0410000000000001E-2</v>
      </c>
      <c r="P90" s="41">
        <f>ROUND(RFR_spot_no_VA!P90 + MAX(0.01,Shocks!$E90*ABS(RFR_spot_no_VA!P90) ),5)</f>
        <v>6.0999999999999999E-2</v>
      </c>
      <c r="Q90" s="41">
        <f>ROUND(RFR_spot_no_VA!Q90 + MAX(0.01,Shocks!$E90*ABS(RFR_spot_no_VA!Q90) ),5)</f>
        <v>4.7449999999999999E-2</v>
      </c>
      <c r="R90" s="41">
        <f>ROUND(RFR_spot_no_VA!R90 + MAX(0.01,Shocks!$E90*ABS(RFR_spot_no_VA!R90) ),5)</f>
        <v>4.0410000000000001E-2</v>
      </c>
      <c r="S90" s="41">
        <f>ROUND(RFR_spot_no_VA!S90 + MAX(0.01,Shocks!$E90*ABS(RFR_spot_no_VA!S90) ),5)</f>
        <v>4.0410000000000001E-2</v>
      </c>
      <c r="T90" s="41">
        <f>ROUND(RFR_spot_no_VA!T90 + MAX(0.01,Shocks!$E90*ABS(RFR_spot_no_VA!T90) ),5)</f>
        <v>4.0410000000000001E-2</v>
      </c>
      <c r="U90" s="41">
        <f>ROUND(RFR_spot_no_VA!U90 + MAX(0.01,Shocks!$E90*ABS(RFR_spot_no_VA!U90) ),5)</f>
        <v>3.0009999999999998E-2</v>
      </c>
      <c r="V90" s="41">
        <f>ROUND(RFR_spot_no_VA!V90 + MAX(0.01,Shocks!$E90*ABS(RFR_spot_no_VA!V90) ),5)</f>
        <v>4.0410000000000001E-2</v>
      </c>
      <c r="W90" s="41">
        <f>ROUND(RFR_spot_no_VA!W90 + MAX(0.01,Shocks!$E90*ABS(RFR_spot_no_VA!W90) ),5)</f>
        <v>4.0410000000000001E-2</v>
      </c>
      <c r="X90" s="41">
        <f>ROUND(RFR_spot_no_VA!X90 + MAX(0.01,Shocks!$E90*ABS(RFR_spot_no_VA!X90) ),5)</f>
        <v>4.0410000000000001E-2</v>
      </c>
      <c r="Y90" s="41">
        <f>ROUND(RFR_spot_no_VA!Y90 + MAX(0.01,Shocks!$E90*ABS(RFR_spot_no_VA!Y90) ),5)</f>
        <v>4.0410000000000001E-2</v>
      </c>
      <c r="Z90" s="41">
        <f>ROUND(RFR_spot_no_VA!Z90 + MAX(0.01,Shocks!$E90*ABS(RFR_spot_no_VA!Z90) ),5)</f>
        <v>4.3959999999999999E-2</v>
      </c>
      <c r="AA90" s="41">
        <f>ROUND(RFR_spot_no_VA!AA90 + MAX(0.01,Shocks!$E90*ABS(RFR_spot_no_VA!AA90) ),5)</f>
        <v>4.8910000000000002E-2</v>
      </c>
      <c r="AB90" s="41">
        <f>ROUND(RFR_spot_no_VA!AB90 + MAX(0.01,Shocks!$E90*ABS(RFR_spot_no_VA!AB90) ),5)</f>
        <v>4.0410000000000001E-2</v>
      </c>
      <c r="AC90" s="41">
        <f>ROUND(RFR_spot_no_VA!AC90 + MAX(0.01,Shocks!$E90*ABS(RFR_spot_no_VA!AC90) ),5)</f>
        <v>5.2780000000000001E-2</v>
      </c>
      <c r="AD90" s="41">
        <f>ROUND(RFR_spot_no_VA!AD90 + MAX(0.01,Shocks!$E90*ABS(RFR_spot_no_VA!AD90) ),5)</f>
        <v>9.2670000000000002E-2</v>
      </c>
      <c r="AE90" s="41">
        <f>ROUND(RFR_spot_no_VA!AE90 + MAX(0.01,Shocks!$E90*ABS(RFR_spot_no_VA!AE90) ),5)</f>
        <v>4.0410000000000001E-2</v>
      </c>
      <c r="AF90" s="41">
        <f>ROUND(RFR_spot_no_VA!AF90 + MAX(0.01,Shocks!$E90*ABS(RFR_spot_no_VA!AF90) ),5)</f>
        <v>4.0410000000000001E-2</v>
      </c>
      <c r="AG90" s="41">
        <f>ROUND(RFR_spot_no_VA!AG90 + MAX(0.01,Shocks!$E90*ABS(RFR_spot_no_VA!AG90) ),5)</f>
        <v>4.0410000000000001E-2</v>
      </c>
      <c r="AH90" s="41">
        <f>ROUND(RFR_spot_no_VA!AH90 + MAX(0.01,Shocks!$E90*ABS(RFR_spot_no_VA!AH90) ),5)</f>
        <v>4.1829999999999999E-2</v>
      </c>
      <c r="AI90" s="41">
        <f>ROUND(RFR_spot_no_VA!AI90 + MAX(0.01,Shocks!$E90*ABS(RFR_spot_no_VA!AI90) ),5)</f>
        <v>3.0009999999999998E-2</v>
      </c>
      <c r="AJ90" s="41">
        <f>ROUND(RFR_spot_no_VA!AJ90 + MAX(0.01,Shocks!$E90*ABS(RFR_spot_no_VA!AJ90) ),5)</f>
        <v>4.4150000000000002E-2</v>
      </c>
      <c r="AK90" s="41">
        <f>ROUND(RFR_spot_no_VA!AK90 + MAX(0.01,Shocks!$E90*ABS(RFR_spot_no_VA!AK90) ),5)</f>
        <v>4.6960000000000002E-2</v>
      </c>
      <c r="AL90" s="41">
        <f>ROUND(RFR_spot_no_VA!AL90 + MAX(0.01,Shocks!$E90*ABS(RFR_spot_no_VA!AL90) ),5)</f>
        <v>8.0409999999999995E-2</v>
      </c>
      <c r="AM90" s="41">
        <f>ROUND(RFR_spot_no_VA!AM90 + MAX(0.01,Shocks!$E90*ABS(RFR_spot_no_VA!AM90) ),5)</f>
        <v>4.3069999999999997E-2</v>
      </c>
      <c r="AN90" s="41">
        <f>ROUND(RFR_spot_no_VA!AN90 + MAX(0.01,Shocks!$E90*ABS(RFR_spot_no_VA!AN90) ),5)</f>
        <v>5.781E-2</v>
      </c>
      <c r="AO90" s="41">
        <f>ROUND(RFR_spot_no_VA!AO90 + MAX(0.01,Shocks!$E90*ABS(RFR_spot_no_VA!AO90) ),5)</f>
        <v>4.8649999999999999E-2</v>
      </c>
      <c r="AP90" s="41">
        <f>ROUND(RFR_spot_no_VA!AP90 + MAX(0.01,Shocks!$E90*ABS(RFR_spot_no_VA!AP90) ),5)</f>
        <v>7.1849999999999997E-2</v>
      </c>
      <c r="AQ90" s="41">
        <f>ROUND(RFR_spot_no_VA!AQ90 + MAX(0.01,Shocks!$E90*ABS(RFR_spot_no_VA!AQ90) ),5)</f>
        <v>4.3659999999999997E-2</v>
      </c>
      <c r="AR90" s="41">
        <f>ROUND(RFR_spot_no_VA!AR90 + MAX(0.01,Shocks!$E90*ABS(RFR_spot_no_VA!AR90) ),5)</f>
        <v>6.7390000000000005E-2</v>
      </c>
      <c r="AS90" s="41">
        <f>ROUND(RFR_spot_no_VA!AS90 + MAX(0.01,Shocks!$E90*ABS(RFR_spot_no_VA!AS90) ),5)</f>
        <v>3.6749999999999998E-2</v>
      </c>
      <c r="AT90" s="41">
        <f>ROUND(RFR_spot_no_VA!AT90 + MAX(0.01,Shocks!$E90*ABS(RFR_spot_no_VA!AT90) ),5)</f>
        <v>4.7820000000000001E-2</v>
      </c>
      <c r="AU90" s="41">
        <f>ROUND(RFR_spot_no_VA!AU90 + MAX(0.01,Shocks!$E90*ABS(RFR_spot_no_VA!AU90) ),5)</f>
        <v>6.5519999999999995E-2</v>
      </c>
      <c r="AV90" s="41">
        <f>ROUND(RFR_spot_no_VA!AV90 + MAX(0.01,Shocks!$E90*ABS(RFR_spot_no_VA!AV90) ),5)</f>
        <v>4.8050000000000002E-2</v>
      </c>
      <c r="AW90" s="41">
        <f>ROUND(RFR_spot_no_VA!AW90 + MAX(0.01,Shocks!$E90*ABS(RFR_spot_no_VA!AW90) ),5)</f>
        <v>4.2099999999999999E-2</v>
      </c>
      <c r="AX90" s="41">
        <f>ROUND(RFR_spot_no_VA!AX90 + MAX(0.01,Shocks!$E90*ABS(RFR_spot_no_VA!AX90) ),5)</f>
        <v>8.2900000000000001E-2</v>
      </c>
      <c r="AY90" s="41">
        <f>ROUND(RFR_spot_no_VA!AY90 + MAX(0.01,Shocks!$E90*ABS(RFR_spot_no_VA!AY90) ),5)</f>
        <v>4.0759999999999998E-2</v>
      </c>
      <c r="AZ90" s="41">
        <f>ROUND(RFR_spot_no_VA!AZ90 + MAX(0.01,Shocks!$E90*ABS(RFR_spot_no_VA!AZ90) ),5)</f>
        <v>3.8969999999999998E-2</v>
      </c>
      <c r="BA90" s="41">
        <f>ROUND(RFR_spot_no_VA!BA90 + MAX(0.01,Shocks!$E90*ABS(RFR_spot_no_VA!BA90) ),5)</f>
        <v>4.258E-2</v>
      </c>
      <c r="BB90" s="41">
        <f>ROUND(RFR_spot_no_VA!BB90 + MAX(0.01,Shocks!$E90*ABS(RFR_spot_no_VA!BB90) ),5)</f>
        <v>0.11387</v>
      </c>
      <c r="BC90" s="41">
        <f>ROUND(RFR_spot_no_VA!BC90 + MAX(0.01,Shocks!$E90*ABS(RFR_spot_no_VA!BC90) ),5)</f>
        <v>4.3729999999999998E-2</v>
      </c>
      <c r="BD90" s="39"/>
      <c r="BE90" s="2"/>
    </row>
    <row r="91" spans="1:57" x14ac:dyDescent="0.25">
      <c r="A91" s="2"/>
      <c r="B91" s="2">
        <f>RFR_spot_no_VA!B91</f>
        <v>81</v>
      </c>
      <c r="C91" s="37">
        <f>ROUND(RFR_spot_no_VA!C91 + MAX(0.01,Shocks!$E91*ABS(RFR_spot_no_VA!C91) ),5)</f>
        <v>4.0439999999999997E-2</v>
      </c>
      <c r="D91" s="37">
        <f>ROUND(RFR_spot_no_VA!D91 + MAX(0.01,Shocks!$E91*ABS(RFR_spot_no_VA!D91) ),5)</f>
        <v>4.0439999999999997E-2</v>
      </c>
      <c r="E91" s="37">
        <f>ROUND(RFR_spot_no_VA!E91 + MAX(0.01,Shocks!$E91*ABS(RFR_spot_no_VA!E91) ),5)</f>
        <v>4.0439999999999997E-2</v>
      </c>
      <c r="F91" s="37">
        <f>ROUND(RFR_spot_no_VA!F91 + MAX(0.01,Shocks!$E91*ABS(RFR_spot_no_VA!F91) ),5)</f>
        <v>4.0280000000000003E-2</v>
      </c>
      <c r="G91" s="37">
        <f>ROUND(RFR_spot_no_VA!G91 + MAX(0.01,Shocks!$E91*ABS(RFR_spot_no_VA!G91) ),5)</f>
        <v>4.0439999999999997E-2</v>
      </c>
      <c r="H91" s="37">
        <f>ROUND(RFR_spot_no_VA!H91 + MAX(0.01,Shocks!$E91*ABS(RFR_spot_no_VA!H91) ),5)</f>
        <v>4.0439999999999997E-2</v>
      </c>
      <c r="I91" s="37">
        <f>ROUND(RFR_spot_no_VA!I91 + MAX(0.01,Shocks!$E91*ABS(RFR_spot_no_VA!I91) ),5)</f>
        <v>4.4580000000000002E-2</v>
      </c>
      <c r="J91" s="37">
        <f>ROUND(RFR_spot_no_VA!J91 + MAX(0.01,Shocks!$E91*ABS(RFR_spot_no_VA!J91) ),5)</f>
        <v>4.0410000000000001E-2</v>
      </c>
      <c r="K91" s="37">
        <f>ROUND(RFR_spot_no_VA!K91 + MAX(0.01,Shocks!$E91*ABS(RFR_spot_no_VA!K91) ),5)</f>
        <v>4.0439999999999997E-2</v>
      </c>
      <c r="L91" s="37">
        <f>ROUND(RFR_spot_no_VA!L91 + MAX(0.01,Shocks!$E91*ABS(RFR_spot_no_VA!L91) ),5)</f>
        <v>4.0439999999999997E-2</v>
      </c>
      <c r="M91" s="38">
        <f>ROUND(RFR_spot_no_VA!M91 + MAX(0.01,Shocks!$E91*ABS(RFR_spot_no_VA!M91) ),5)</f>
        <v>4.0439999999999997E-2</v>
      </c>
      <c r="N91" s="38">
        <f>ROUND(RFR_spot_no_VA!N91 + MAX(0.01,Shocks!$E91*ABS(RFR_spot_no_VA!N91) ),5)</f>
        <v>4.0439999999999997E-2</v>
      </c>
      <c r="O91" s="38">
        <f>ROUND(RFR_spot_no_VA!O91 + MAX(0.01,Shocks!$E91*ABS(RFR_spot_no_VA!O91) ),5)</f>
        <v>4.0439999999999997E-2</v>
      </c>
      <c r="P91" s="38">
        <f>ROUND(RFR_spot_no_VA!P91 + MAX(0.01,Shocks!$E91*ABS(RFR_spot_no_VA!P91) ),5)</f>
        <v>6.0859999999999997E-2</v>
      </c>
      <c r="Q91" s="38">
        <f>ROUND(RFR_spot_no_VA!Q91 + MAX(0.01,Shocks!$E91*ABS(RFR_spot_no_VA!Q91) ),5)</f>
        <v>4.7390000000000002E-2</v>
      </c>
      <c r="R91" s="38">
        <f>ROUND(RFR_spot_no_VA!R91 + MAX(0.01,Shocks!$E91*ABS(RFR_spot_no_VA!R91) ),5)</f>
        <v>4.0439999999999997E-2</v>
      </c>
      <c r="S91" s="38">
        <f>ROUND(RFR_spot_no_VA!S91 + MAX(0.01,Shocks!$E91*ABS(RFR_spot_no_VA!S91) ),5)</f>
        <v>4.0439999999999997E-2</v>
      </c>
      <c r="T91" s="38">
        <f>ROUND(RFR_spot_no_VA!T91 + MAX(0.01,Shocks!$E91*ABS(RFR_spot_no_VA!T91) ),5)</f>
        <v>4.0439999999999997E-2</v>
      </c>
      <c r="U91" s="38">
        <f>ROUND(RFR_spot_no_VA!U91 + MAX(0.01,Shocks!$E91*ABS(RFR_spot_no_VA!U91) ),5)</f>
        <v>3.005E-2</v>
      </c>
      <c r="V91" s="38">
        <f>ROUND(RFR_spot_no_VA!V91 + MAX(0.01,Shocks!$E91*ABS(RFR_spot_no_VA!V91) ),5)</f>
        <v>4.0439999999999997E-2</v>
      </c>
      <c r="W91" s="38">
        <f>ROUND(RFR_spot_no_VA!W91 + MAX(0.01,Shocks!$E91*ABS(RFR_spot_no_VA!W91) ),5)</f>
        <v>4.0439999999999997E-2</v>
      </c>
      <c r="X91" s="38">
        <f>ROUND(RFR_spot_no_VA!X91 + MAX(0.01,Shocks!$E91*ABS(RFR_spot_no_VA!X91) ),5)</f>
        <v>4.0439999999999997E-2</v>
      </c>
      <c r="Y91" s="38">
        <f>ROUND(RFR_spot_no_VA!Y91 + MAX(0.01,Shocks!$E91*ABS(RFR_spot_no_VA!Y91) ),5)</f>
        <v>4.0439999999999997E-2</v>
      </c>
      <c r="Z91" s="38">
        <f>ROUND(RFR_spot_no_VA!Z91 + MAX(0.01,Shocks!$E91*ABS(RFR_spot_no_VA!Z91) ),5)</f>
        <v>4.3950000000000003E-2</v>
      </c>
      <c r="AA91" s="38">
        <f>ROUND(RFR_spot_no_VA!AA91 + MAX(0.01,Shocks!$E91*ABS(RFR_spot_no_VA!AA91) ),5)</f>
        <v>4.8840000000000001E-2</v>
      </c>
      <c r="AB91" s="38">
        <f>ROUND(RFR_spot_no_VA!AB91 + MAX(0.01,Shocks!$E91*ABS(RFR_spot_no_VA!AB91) ),5)</f>
        <v>4.0439999999999997E-2</v>
      </c>
      <c r="AC91" s="38">
        <f>ROUND(RFR_spot_no_VA!AC91 + MAX(0.01,Shocks!$E91*ABS(RFR_spot_no_VA!AC91) ),5)</f>
        <v>5.2659999999999998E-2</v>
      </c>
      <c r="AD91" s="38">
        <f>ROUND(RFR_spot_no_VA!AD91 + MAX(0.01,Shocks!$E91*ABS(RFR_spot_no_VA!AD91) ),5)</f>
        <v>9.2230000000000006E-2</v>
      </c>
      <c r="AE91" s="38">
        <f>ROUND(RFR_spot_no_VA!AE91 + MAX(0.01,Shocks!$E91*ABS(RFR_spot_no_VA!AE91) ),5)</f>
        <v>4.0439999999999997E-2</v>
      </c>
      <c r="AF91" s="38">
        <f>ROUND(RFR_spot_no_VA!AF91 + MAX(0.01,Shocks!$E91*ABS(RFR_spot_no_VA!AF91) ),5)</f>
        <v>4.0439999999999997E-2</v>
      </c>
      <c r="AG91" s="38">
        <f>ROUND(RFR_spot_no_VA!AG91 + MAX(0.01,Shocks!$E91*ABS(RFR_spot_no_VA!AG91) ),5)</f>
        <v>4.0439999999999997E-2</v>
      </c>
      <c r="AH91" s="38">
        <f>ROUND(RFR_spot_no_VA!AH91 + MAX(0.01,Shocks!$E91*ABS(RFR_spot_no_VA!AH91) ),5)</f>
        <v>4.1840000000000002E-2</v>
      </c>
      <c r="AI91" s="38">
        <f>ROUND(RFR_spot_no_VA!AI91 + MAX(0.01,Shocks!$E91*ABS(RFR_spot_no_VA!AI91) ),5)</f>
        <v>3.005E-2</v>
      </c>
      <c r="AJ91" s="38">
        <f>ROUND(RFR_spot_no_VA!AJ91 + MAX(0.01,Shocks!$E91*ABS(RFR_spot_no_VA!AJ91) ),5)</f>
        <v>4.4130000000000003E-2</v>
      </c>
      <c r="AK91" s="38">
        <f>ROUND(RFR_spot_no_VA!AK91 + MAX(0.01,Shocks!$E91*ABS(RFR_spot_no_VA!AK91) ),5)</f>
        <v>4.691E-2</v>
      </c>
      <c r="AL91" s="38">
        <f>ROUND(RFR_spot_no_VA!AL91 + MAX(0.01,Shocks!$E91*ABS(RFR_spot_no_VA!AL91) ),5)</f>
        <v>8.0110000000000001E-2</v>
      </c>
      <c r="AM91" s="38">
        <f>ROUND(RFR_spot_no_VA!AM91 + MAX(0.01,Shocks!$E91*ABS(RFR_spot_no_VA!AM91) ),5)</f>
        <v>4.3060000000000001E-2</v>
      </c>
      <c r="AN91" s="38">
        <f>ROUND(RFR_spot_no_VA!AN91 + MAX(0.01,Shocks!$E91*ABS(RFR_spot_no_VA!AN91) ),5)</f>
        <v>5.7759999999999999E-2</v>
      </c>
      <c r="AO91" s="38">
        <f>ROUND(RFR_spot_no_VA!AO91 + MAX(0.01,Shocks!$E91*ABS(RFR_spot_no_VA!AO91) ),5)</f>
        <v>4.8710000000000003E-2</v>
      </c>
      <c r="AP91" s="38">
        <f>ROUND(RFR_spot_no_VA!AP91 + MAX(0.01,Shocks!$E91*ABS(RFR_spot_no_VA!AP91) ),5)</f>
        <v>7.1569999999999995E-2</v>
      </c>
      <c r="AQ91" s="38">
        <f>ROUND(RFR_spot_no_VA!AQ91 + MAX(0.01,Shocks!$E91*ABS(RFR_spot_no_VA!AQ91) ),5)</f>
        <v>4.3650000000000001E-2</v>
      </c>
      <c r="AR91" s="38">
        <f>ROUND(RFR_spot_no_VA!AR91 + MAX(0.01,Shocks!$E91*ABS(RFR_spot_no_VA!AR91) ),5)</f>
        <v>6.7309999999999995E-2</v>
      </c>
      <c r="AS91" s="38">
        <f>ROUND(RFR_spot_no_VA!AS91 + MAX(0.01,Shocks!$E91*ABS(RFR_spot_no_VA!AS91) ),5)</f>
        <v>3.6830000000000002E-2</v>
      </c>
      <c r="AT91" s="38">
        <f>ROUND(RFR_spot_no_VA!AT91 + MAX(0.01,Shocks!$E91*ABS(RFR_spot_no_VA!AT91) ),5)</f>
        <v>4.7800000000000002E-2</v>
      </c>
      <c r="AU91" s="38">
        <f>ROUND(RFR_spot_no_VA!AU91 + MAX(0.01,Shocks!$E91*ABS(RFR_spot_no_VA!AU91) ),5)</f>
        <v>6.5299999999999997E-2</v>
      </c>
      <c r="AV91" s="38">
        <f>ROUND(RFR_spot_no_VA!AV91 + MAX(0.01,Shocks!$E91*ABS(RFR_spot_no_VA!AV91) ),5)</f>
        <v>4.7989999999999998E-2</v>
      </c>
      <c r="AW91" s="38">
        <f>ROUND(RFR_spot_no_VA!AW91 + MAX(0.01,Shocks!$E91*ABS(RFR_spot_no_VA!AW91) ),5)</f>
        <v>4.2110000000000002E-2</v>
      </c>
      <c r="AX91" s="38">
        <f>ROUND(RFR_spot_no_VA!AX91 + MAX(0.01,Shocks!$E91*ABS(RFR_spot_no_VA!AX91) ),5)</f>
        <v>8.2610000000000003E-2</v>
      </c>
      <c r="AY91" s="38">
        <f>ROUND(RFR_spot_no_VA!AY91 + MAX(0.01,Shocks!$E91*ABS(RFR_spot_no_VA!AY91) ),5)</f>
        <v>4.0779999999999997E-2</v>
      </c>
      <c r="AZ91" s="38">
        <f>ROUND(RFR_spot_no_VA!AZ91 + MAX(0.01,Shocks!$E91*ABS(RFR_spot_no_VA!AZ91) ),5)</f>
        <v>3.9019999999999999E-2</v>
      </c>
      <c r="BA91" s="38">
        <f>ROUND(RFR_spot_no_VA!BA91 + MAX(0.01,Shocks!$E91*ABS(RFR_spot_no_VA!BA91) ),5)</f>
        <v>4.2590000000000003E-2</v>
      </c>
      <c r="BB91" s="38">
        <f>ROUND(RFR_spot_no_VA!BB91 + MAX(0.01,Shocks!$E91*ABS(RFR_spot_no_VA!BB91) ),5)</f>
        <v>0.11316</v>
      </c>
      <c r="BC91" s="38">
        <f>ROUND(RFR_spot_no_VA!BC91 + MAX(0.01,Shocks!$E91*ABS(RFR_spot_no_VA!BC91) ),5)</f>
        <v>4.3720000000000002E-2</v>
      </c>
      <c r="BD91" s="39"/>
      <c r="BE91" s="2"/>
    </row>
    <row r="92" spans="1:57" x14ac:dyDescent="0.25">
      <c r="A92" s="2"/>
      <c r="B92" s="2">
        <f>RFR_spot_no_VA!B92</f>
        <v>82</v>
      </c>
      <c r="C92" s="37">
        <f>ROUND(RFR_spot_no_VA!C92 + MAX(0.01,Shocks!$E92*ABS(RFR_spot_no_VA!C92) ),5)</f>
        <v>4.0469999999999999E-2</v>
      </c>
      <c r="D92" s="37">
        <f>ROUND(RFR_spot_no_VA!D92 + MAX(0.01,Shocks!$E92*ABS(RFR_spot_no_VA!D92) ),5)</f>
        <v>4.0469999999999999E-2</v>
      </c>
      <c r="E92" s="37">
        <f>ROUND(RFR_spot_no_VA!E92 + MAX(0.01,Shocks!$E92*ABS(RFR_spot_no_VA!E92) ),5)</f>
        <v>4.0469999999999999E-2</v>
      </c>
      <c r="F92" s="37">
        <f>ROUND(RFR_spot_no_VA!F92 + MAX(0.01,Shocks!$E92*ABS(RFR_spot_no_VA!F92) ),5)</f>
        <v>4.0320000000000002E-2</v>
      </c>
      <c r="G92" s="37">
        <f>ROUND(RFR_spot_no_VA!G92 + MAX(0.01,Shocks!$E92*ABS(RFR_spot_no_VA!G92) ),5)</f>
        <v>4.0469999999999999E-2</v>
      </c>
      <c r="H92" s="37">
        <f>ROUND(RFR_spot_no_VA!H92 + MAX(0.01,Shocks!$E92*ABS(RFR_spot_no_VA!H92) ),5)</f>
        <v>4.0469999999999999E-2</v>
      </c>
      <c r="I92" s="37">
        <f>ROUND(RFR_spot_no_VA!I92 + MAX(0.01,Shocks!$E92*ABS(RFR_spot_no_VA!I92) ),5)</f>
        <v>4.4560000000000002E-2</v>
      </c>
      <c r="J92" s="37">
        <f>ROUND(RFR_spot_no_VA!J92 + MAX(0.01,Shocks!$E92*ABS(RFR_spot_no_VA!J92) ),5)</f>
        <v>4.0439999999999997E-2</v>
      </c>
      <c r="K92" s="37">
        <f>ROUND(RFR_spot_no_VA!K92 + MAX(0.01,Shocks!$E92*ABS(RFR_spot_no_VA!K92) ),5)</f>
        <v>4.0469999999999999E-2</v>
      </c>
      <c r="L92" s="37">
        <f>ROUND(RFR_spot_no_VA!L92 + MAX(0.01,Shocks!$E92*ABS(RFR_spot_no_VA!L92) ),5)</f>
        <v>4.0469999999999999E-2</v>
      </c>
      <c r="M92" s="38">
        <f>ROUND(RFR_spot_no_VA!M92 + MAX(0.01,Shocks!$E92*ABS(RFR_spot_no_VA!M92) ),5)</f>
        <v>4.0469999999999999E-2</v>
      </c>
      <c r="N92" s="38">
        <f>ROUND(RFR_spot_no_VA!N92 + MAX(0.01,Shocks!$E92*ABS(RFR_spot_no_VA!N92) ),5)</f>
        <v>4.0469999999999999E-2</v>
      </c>
      <c r="O92" s="38">
        <f>ROUND(RFR_spot_no_VA!O92 + MAX(0.01,Shocks!$E92*ABS(RFR_spot_no_VA!O92) ),5)</f>
        <v>4.0469999999999999E-2</v>
      </c>
      <c r="P92" s="38">
        <f>ROUND(RFR_spot_no_VA!P92 + MAX(0.01,Shocks!$E92*ABS(RFR_spot_no_VA!P92) ),5)</f>
        <v>6.0699999999999997E-2</v>
      </c>
      <c r="Q92" s="38">
        <f>ROUND(RFR_spot_no_VA!Q92 + MAX(0.01,Shocks!$E92*ABS(RFR_spot_no_VA!Q92) ),5)</f>
        <v>4.734E-2</v>
      </c>
      <c r="R92" s="38">
        <f>ROUND(RFR_spot_no_VA!R92 + MAX(0.01,Shocks!$E92*ABS(RFR_spot_no_VA!R92) ),5)</f>
        <v>4.0469999999999999E-2</v>
      </c>
      <c r="S92" s="38">
        <f>ROUND(RFR_spot_no_VA!S92 + MAX(0.01,Shocks!$E92*ABS(RFR_spot_no_VA!S92) ),5)</f>
        <v>4.0469999999999999E-2</v>
      </c>
      <c r="T92" s="38">
        <f>ROUND(RFR_spot_no_VA!T92 + MAX(0.01,Shocks!$E92*ABS(RFR_spot_no_VA!T92) ),5)</f>
        <v>4.0469999999999999E-2</v>
      </c>
      <c r="U92" s="38">
        <f>ROUND(RFR_spot_no_VA!U92 + MAX(0.01,Shocks!$E92*ABS(RFR_spot_no_VA!U92) ),5)</f>
        <v>3.0079999999999999E-2</v>
      </c>
      <c r="V92" s="38">
        <f>ROUND(RFR_spot_no_VA!V92 + MAX(0.01,Shocks!$E92*ABS(RFR_spot_no_VA!V92) ),5)</f>
        <v>4.0469999999999999E-2</v>
      </c>
      <c r="W92" s="38">
        <f>ROUND(RFR_spot_no_VA!W92 + MAX(0.01,Shocks!$E92*ABS(RFR_spot_no_VA!W92) ),5)</f>
        <v>4.0469999999999999E-2</v>
      </c>
      <c r="X92" s="38">
        <f>ROUND(RFR_spot_no_VA!X92 + MAX(0.01,Shocks!$E92*ABS(RFR_spot_no_VA!X92) ),5)</f>
        <v>4.0469999999999999E-2</v>
      </c>
      <c r="Y92" s="38">
        <f>ROUND(RFR_spot_no_VA!Y92 + MAX(0.01,Shocks!$E92*ABS(RFR_spot_no_VA!Y92) ),5)</f>
        <v>4.0469999999999999E-2</v>
      </c>
      <c r="Z92" s="38">
        <f>ROUND(RFR_spot_no_VA!Z92 + MAX(0.01,Shocks!$E92*ABS(RFR_spot_no_VA!Z92) ),5)</f>
        <v>4.394E-2</v>
      </c>
      <c r="AA92" s="38">
        <f>ROUND(RFR_spot_no_VA!AA92 + MAX(0.01,Shocks!$E92*ABS(RFR_spot_no_VA!AA92) ),5)</f>
        <v>4.8759999999999998E-2</v>
      </c>
      <c r="AB92" s="38">
        <f>ROUND(RFR_spot_no_VA!AB92 + MAX(0.01,Shocks!$E92*ABS(RFR_spot_no_VA!AB92) ),5)</f>
        <v>4.0469999999999999E-2</v>
      </c>
      <c r="AC92" s="38">
        <f>ROUND(RFR_spot_no_VA!AC92 + MAX(0.01,Shocks!$E92*ABS(RFR_spot_no_VA!AC92) ),5)</f>
        <v>5.2540000000000003E-2</v>
      </c>
      <c r="AD92" s="38">
        <f>ROUND(RFR_spot_no_VA!AD92 + MAX(0.01,Shocks!$E92*ABS(RFR_spot_no_VA!AD92) ),5)</f>
        <v>9.1819999999999999E-2</v>
      </c>
      <c r="AE92" s="38">
        <f>ROUND(RFR_spot_no_VA!AE92 + MAX(0.01,Shocks!$E92*ABS(RFR_spot_no_VA!AE92) ),5)</f>
        <v>4.0469999999999999E-2</v>
      </c>
      <c r="AF92" s="38">
        <f>ROUND(RFR_spot_no_VA!AF92 + MAX(0.01,Shocks!$E92*ABS(RFR_spot_no_VA!AF92) ),5)</f>
        <v>4.0469999999999999E-2</v>
      </c>
      <c r="AG92" s="38">
        <f>ROUND(RFR_spot_no_VA!AG92 + MAX(0.01,Shocks!$E92*ABS(RFR_spot_no_VA!AG92) ),5)</f>
        <v>4.0469999999999999E-2</v>
      </c>
      <c r="AH92" s="38">
        <f>ROUND(RFR_spot_no_VA!AH92 + MAX(0.01,Shocks!$E92*ABS(RFR_spot_no_VA!AH92) ),5)</f>
        <v>4.1860000000000001E-2</v>
      </c>
      <c r="AI92" s="38">
        <f>ROUND(RFR_spot_no_VA!AI92 + MAX(0.01,Shocks!$E92*ABS(RFR_spot_no_VA!AI92) ),5)</f>
        <v>3.0079999999999999E-2</v>
      </c>
      <c r="AJ92" s="38">
        <f>ROUND(RFR_spot_no_VA!AJ92 + MAX(0.01,Shocks!$E92*ABS(RFR_spot_no_VA!AJ92) ),5)</f>
        <v>4.4110000000000003E-2</v>
      </c>
      <c r="AK92" s="38">
        <f>ROUND(RFR_spot_no_VA!AK92 + MAX(0.01,Shocks!$E92*ABS(RFR_spot_no_VA!AK92) ),5)</f>
        <v>4.6859999999999999E-2</v>
      </c>
      <c r="AL92" s="38">
        <f>ROUND(RFR_spot_no_VA!AL92 + MAX(0.01,Shocks!$E92*ABS(RFR_spot_no_VA!AL92) ),5)</f>
        <v>7.9820000000000002E-2</v>
      </c>
      <c r="AM92" s="38">
        <f>ROUND(RFR_spot_no_VA!AM92 + MAX(0.01,Shocks!$E92*ABS(RFR_spot_no_VA!AM92) ),5)</f>
        <v>4.3060000000000001E-2</v>
      </c>
      <c r="AN92" s="38">
        <f>ROUND(RFR_spot_no_VA!AN92 + MAX(0.01,Shocks!$E92*ABS(RFR_spot_no_VA!AN92) ),5)</f>
        <v>5.7709999999999997E-2</v>
      </c>
      <c r="AO92" s="38">
        <f>ROUND(RFR_spot_no_VA!AO92 + MAX(0.01,Shocks!$E92*ABS(RFR_spot_no_VA!AO92) ),5)</f>
        <v>4.8770000000000001E-2</v>
      </c>
      <c r="AP92" s="38">
        <f>ROUND(RFR_spot_no_VA!AP92 + MAX(0.01,Shocks!$E92*ABS(RFR_spot_no_VA!AP92) ),5)</f>
        <v>7.1279999999999996E-2</v>
      </c>
      <c r="AQ92" s="38">
        <f>ROUND(RFR_spot_no_VA!AQ92 + MAX(0.01,Shocks!$E92*ABS(RFR_spot_no_VA!AQ92) ),5)</f>
        <v>4.3639999999999998E-2</v>
      </c>
      <c r="AR92" s="38">
        <f>ROUND(RFR_spot_no_VA!AR92 + MAX(0.01,Shocks!$E92*ABS(RFR_spot_no_VA!AR92) ),5)</f>
        <v>6.7220000000000002E-2</v>
      </c>
      <c r="AS92" s="38">
        <f>ROUND(RFR_spot_no_VA!AS92 + MAX(0.01,Shocks!$E92*ABS(RFR_spot_no_VA!AS92) ),5)</f>
        <v>3.6909999999999998E-2</v>
      </c>
      <c r="AT92" s="38">
        <f>ROUND(RFR_spot_no_VA!AT92 + MAX(0.01,Shocks!$E92*ABS(RFR_spot_no_VA!AT92) ),5)</f>
        <v>4.7780000000000003E-2</v>
      </c>
      <c r="AU92" s="38">
        <f>ROUND(RFR_spot_no_VA!AU92 + MAX(0.01,Shocks!$E92*ABS(RFR_spot_no_VA!AU92) ),5)</f>
        <v>6.5089999999999995E-2</v>
      </c>
      <c r="AV92" s="38">
        <f>ROUND(RFR_spot_no_VA!AV92 + MAX(0.01,Shocks!$E92*ABS(RFR_spot_no_VA!AV92) ),5)</f>
        <v>4.793E-2</v>
      </c>
      <c r="AW92" s="38">
        <f>ROUND(RFR_spot_no_VA!AW92 + MAX(0.01,Shocks!$E92*ABS(RFR_spot_no_VA!AW92) ),5)</f>
        <v>4.2119999999999998E-2</v>
      </c>
      <c r="AX92" s="38">
        <f>ROUND(RFR_spot_no_VA!AX92 + MAX(0.01,Shocks!$E92*ABS(RFR_spot_no_VA!AX92) ),5)</f>
        <v>8.233E-2</v>
      </c>
      <c r="AY92" s="38">
        <f>ROUND(RFR_spot_no_VA!AY92 + MAX(0.01,Shocks!$E92*ABS(RFR_spot_no_VA!AY92) ),5)</f>
        <v>4.0809999999999999E-2</v>
      </c>
      <c r="AZ92" s="38">
        <f>ROUND(RFR_spot_no_VA!AZ92 + MAX(0.01,Shocks!$E92*ABS(RFR_spot_no_VA!AZ92) ),5)</f>
        <v>3.9070000000000001E-2</v>
      </c>
      <c r="BA92" s="38">
        <f>ROUND(RFR_spot_no_VA!BA92 + MAX(0.01,Shocks!$E92*ABS(RFR_spot_no_VA!BA92) ),5)</f>
        <v>4.2590000000000003E-2</v>
      </c>
      <c r="BB92" s="38">
        <f>ROUND(RFR_spot_no_VA!BB92 + MAX(0.01,Shocks!$E92*ABS(RFR_spot_no_VA!BB92) ),5)</f>
        <v>0.11249000000000001</v>
      </c>
      <c r="BC92" s="38">
        <f>ROUND(RFR_spot_no_VA!BC92 + MAX(0.01,Shocks!$E92*ABS(RFR_spot_no_VA!BC92) ),5)</f>
        <v>4.3709999999999999E-2</v>
      </c>
      <c r="BD92" s="39"/>
      <c r="BE92" s="2"/>
    </row>
    <row r="93" spans="1:57" x14ac:dyDescent="0.25">
      <c r="A93" s="2"/>
      <c r="B93" s="2">
        <f>RFR_spot_no_VA!B93</f>
        <v>83</v>
      </c>
      <c r="C93" s="37">
        <f>ROUND(RFR_spot_no_VA!C93 + MAX(0.01,Shocks!$E93*ABS(RFR_spot_no_VA!C93) ),5)</f>
        <v>4.0500000000000001E-2</v>
      </c>
      <c r="D93" s="37">
        <f>ROUND(RFR_spot_no_VA!D93 + MAX(0.01,Shocks!$E93*ABS(RFR_spot_no_VA!D93) ),5)</f>
        <v>4.0500000000000001E-2</v>
      </c>
      <c r="E93" s="37">
        <f>ROUND(RFR_spot_no_VA!E93 + MAX(0.01,Shocks!$E93*ABS(RFR_spot_no_VA!E93) ),5)</f>
        <v>4.0500000000000001E-2</v>
      </c>
      <c r="F93" s="37">
        <f>ROUND(RFR_spot_no_VA!F93 + MAX(0.01,Shocks!$E93*ABS(RFR_spot_no_VA!F93) ),5)</f>
        <v>4.0349999999999997E-2</v>
      </c>
      <c r="G93" s="37">
        <f>ROUND(RFR_spot_no_VA!G93 + MAX(0.01,Shocks!$E93*ABS(RFR_spot_no_VA!G93) ),5)</f>
        <v>4.0500000000000001E-2</v>
      </c>
      <c r="H93" s="37">
        <f>ROUND(RFR_spot_no_VA!H93 + MAX(0.01,Shocks!$E93*ABS(RFR_spot_no_VA!H93) ),5)</f>
        <v>4.0500000000000001E-2</v>
      </c>
      <c r="I93" s="37">
        <f>ROUND(RFR_spot_no_VA!I93 + MAX(0.01,Shocks!$E93*ABS(RFR_spot_no_VA!I93) ),5)</f>
        <v>4.4540000000000003E-2</v>
      </c>
      <c r="J93" s="37">
        <f>ROUND(RFR_spot_no_VA!J93 + MAX(0.01,Shocks!$E93*ABS(RFR_spot_no_VA!J93) ),5)</f>
        <v>4.0469999999999999E-2</v>
      </c>
      <c r="K93" s="37">
        <f>ROUND(RFR_spot_no_VA!K93 + MAX(0.01,Shocks!$E93*ABS(RFR_spot_no_VA!K93) ),5)</f>
        <v>4.0500000000000001E-2</v>
      </c>
      <c r="L93" s="37">
        <f>ROUND(RFR_spot_no_VA!L93 + MAX(0.01,Shocks!$E93*ABS(RFR_spot_no_VA!L93) ),5)</f>
        <v>4.0500000000000001E-2</v>
      </c>
      <c r="M93" s="38">
        <f>ROUND(RFR_spot_no_VA!M93 + MAX(0.01,Shocks!$E93*ABS(RFR_spot_no_VA!M93) ),5)</f>
        <v>4.0500000000000001E-2</v>
      </c>
      <c r="N93" s="38">
        <f>ROUND(RFR_spot_no_VA!N93 + MAX(0.01,Shocks!$E93*ABS(RFR_spot_no_VA!N93) ),5)</f>
        <v>4.0500000000000001E-2</v>
      </c>
      <c r="O93" s="38">
        <f>ROUND(RFR_spot_no_VA!O93 + MAX(0.01,Shocks!$E93*ABS(RFR_spot_no_VA!O93) ),5)</f>
        <v>4.0500000000000001E-2</v>
      </c>
      <c r="P93" s="38">
        <f>ROUND(RFR_spot_no_VA!P93 + MAX(0.01,Shocks!$E93*ABS(RFR_spot_no_VA!P93) ),5)</f>
        <v>6.0569999999999999E-2</v>
      </c>
      <c r="Q93" s="38">
        <f>ROUND(RFR_spot_no_VA!Q93 + MAX(0.01,Shocks!$E93*ABS(RFR_spot_no_VA!Q93) ),5)</f>
        <v>4.7289999999999999E-2</v>
      </c>
      <c r="R93" s="38">
        <f>ROUND(RFR_spot_no_VA!R93 + MAX(0.01,Shocks!$E93*ABS(RFR_spot_no_VA!R93) ),5)</f>
        <v>4.0500000000000001E-2</v>
      </c>
      <c r="S93" s="38">
        <f>ROUND(RFR_spot_no_VA!S93 + MAX(0.01,Shocks!$E93*ABS(RFR_spot_no_VA!S93) ),5)</f>
        <v>4.0500000000000001E-2</v>
      </c>
      <c r="T93" s="38">
        <f>ROUND(RFR_spot_no_VA!T93 + MAX(0.01,Shocks!$E93*ABS(RFR_spot_no_VA!T93) ),5)</f>
        <v>4.0500000000000001E-2</v>
      </c>
      <c r="U93" s="38">
        <f>ROUND(RFR_spot_no_VA!U93 + MAX(0.01,Shocks!$E93*ABS(RFR_spot_no_VA!U93) ),5)</f>
        <v>3.0120000000000001E-2</v>
      </c>
      <c r="V93" s="38">
        <f>ROUND(RFR_spot_no_VA!V93 + MAX(0.01,Shocks!$E93*ABS(RFR_spot_no_VA!V93) ),5)</f>
        <v>4.0500000000000001E-2</v>
      </c>
      <c r="W93" s="38">
        <f>ROUND(RFR_spot_no_VA!W93 + MAX(0.01,Shocks!$E93*ABS(RFR_spot_no_VA!W93) ),5)</f>
        <v>4.0500000000000001E-2</v>
      </c>
      <c r="X93" s="38">
        <f>ROUND(RFR_spot_no_VA!X93 + MAX(0.01,Shocks!$E93*ABS(RFR_spot_no_VA!X93) ),5)</f>
        <v>4.0500000000000001E-2</v>
      </c>
      <c r="Y93" s="38">
        <f>ROUND(RFR_spot_no_VA!Y93 + MAX(0.01,Shocks!$E93*ABS(RFR_spot_no_VA!Y93) ),5)</f>
        <v>4.0500000000000001E-2</v>
      </c>
      <c r="Z93" s="38">
        <f>ROUND(RFR_spot_no_VA!Z93 + MAX(0.01,Shocks!$E93*ABS(RFR_spot_no_VA!Z93) ),5)</f>
        <v>4.3920000000000001E-2</v>
      </c>
      <c r="AA93" s="38">
        <f>ROUND(RFR_spot_no_VA!AA93 + MAX(0.01,Shocks!$E93*ABS(RFR_spot_no_VA!AA93) ),5)</f>
        <v>4.8689999999999997E-2</v>
      </c>
      <c r="AB93" s="38">
        <f>ROUND(RFR_spot_no_VA!AB93 + MAX(0.01,Shocks!$E93*ABS(RFR_spot_no_VA!AB93) ),5)</f>
        <v>4.0500000000000001E-2</v>
      </c>
      <c r="AC93" s="38">
        <f>ROUND(RFR_spot_no_VA!AC93 + MAX(0.01,Shocks!$E93*ABS(RFR_spot_no_VA!AC93) ),5)</f>
        <v>5.2429999999999997E-2</v>
      </c>
      <c r="AD93" s="38">
        <f>ROUND(RFR_spot_no_VA!AD93 + MAX(0.01,Shocks!$E93*ABS(RFR_spot_no_VA!AD93) ),5)</f>
        <v>9.1399999999999995E-2</v>
      </c>
      <c r="AE93" s="38">
        <f>ROUND(RFR_spot_no_VA!AE93 + MAX(0.01,Shocks!$E93*ABS(RFR_spot_no_VA!AE93) ),5)</f>
        <v>4.0500000000000001E-2</v>
      </c>
      <c r="AF93" s="38">
        <f>ROUND(RFR_spot_no_VA!AF93 + MAX(0.01,Shocks!$E93*ABS(RFR_spot_no_VA!AF93) ),5)</f>
        <v>4.0500000000000001E-2</v>
      </c>
      <c r="AG93" s="38">
        <f>ROUND(RFR_spot_no_VA!AG93 + MAX(0.01,Shocks!$E93*ABS(RFR_spot_no_VA!AG93) ),5)</f>
        <v>4.0500000000000001E-2</v>
      </c>
      <c r="AH93" s="38">
        <f>ROUND(RFR_spot_no_VA!AH93 + MAX(0.01,Shocks!$E93*ABS(RFR_spot_no_VA!AH93) ),5)</f>
        <v>4.1869999999999997E-2</v>
      </c>
      <c r="AI93" s="38">
        <f>ROUND(RFR_spot_no_VA!AI93 + MAX(0.01,Shocks!$E93*ABS(RFR_spot_no_VA!AI93) ),5)</f>
        <v>3.0120000000000001E-2</v>
      </c>
      <c r="AJ93" s="38">
        <f>ROUND(RFR_spot_no_VA!AJ93 + MAX(0.01,Shocks!$E93*ABS(RFR_spot_no_VA!AJ93) ),5)</f>
        <v>4.41E-2</v>
      </c>
      <c r="AK93" s="38">
        <f>ROUND(RFR_spot_no_VA!AK93 + MAX(0.01,Shocks!$E93*ABS(RFR_spot_no_VA!AK93) ),5)</f>
        <v>4.6809999999999997E-2</v>
      </c>
      <c r="AL93" s="38">
        <f>ROUND(RFR_spot_no_VA!AL93 + MAX(0.01,Shocks!$E93*ABS(RFR_spot_no_VA!AL93) ),5)</f>
        <v>7.954E-2</v>
      </c>
      <c r="AM93" s="38">
        <f>ROUND(RFR_spot_no_VA!AM93 + MAX(0.01,Shocks!$E93*ABS(RFR_spot_no_VA!AM93) ),5)</f>
        <v>4.3060000000000001E-2</v>
      </c>
      <c r="AN93" s="38">
        <f>ROUND(RFR_spot_no_VA!AN93 + MAX(0.01,Shocks!$E93*ABS(RFR_spot_no_VA!AN93) ),5)</f>
        <v>5.765E-2</v>
      </c>
      <c r="AO93" s="38">
        <f>ROUND(RFR_spot_no_VA!AO93 + MAX(0.01,Shocks!$E93*ABS(RFR_spot_no_VA!AO93) ),5)</f>
        <v>4.8820000000000002E-2</v>
      </c>
      <c r="AP93" s="38">
        <f>ROUND(RFR_spot_no_VA!AP93 + MAX(0.01,Shocks!$E93*ABS(RFR_spot_no_VA!AP93) ),5)</f>
        <v>7.0999999999999994E-2</v>
      </c>
      <c r="AQ93" s="38">
        <f>ROUND(RFR_spot_no_VA!AQ93 + MAX(0.01,Shocks!$E93*ABS(RFR_spot_no_VA!AQ93) ),5)</f>
        <v>4.3630000000000002E-2</v>
      </c>
      <c r="AR93" s="38">
        <f>ROUND(RFR_spot_no_VA!AR93 + MAX(0.01,Shocks!$E93*ABS(RFR_spot_no_VA!AR93) ),5)</f>
        <v>6.7140000000000005E-2</v>
      </c>
      <c r="AS93" s="38">
        <f>ROUND(RFR_spot_no_VA!AS93 + MAX(0.01,Shocks!$E93*ABS(RFR_spot_no_VA!AS93) ),5)</f>
        <v>3.6990000000000002E-2</v>
      </c>
      <c r="AT93" s="38">
        <f>ROUND(RFR_spot_no_VA!AT93 + MAX(0.01,Shocks!$E93*ABS(RFR_spot_no_VA!AT93) ),5)</f>
        <v>4.7750000000000001E-2</v>
      </c>
      <c r="AU93" s="38">
        <f>ROUND(RFR_spot_no_VA!AU93 + MAX(0.01,Shocks!$E93*ABS(RFR_spot_no_VA!AU93) ),5)</f>
        <v>6.4879999999999993E-2</v>
      </c>
      <c r="AV93" s="38">
        <f>ROUND(RFR_spot_no_VA!AV93 + MAX(0.01,Shocks!$E93*ABS(RFR_spot_no_VA!AV93) ),5)</f>
        <v>4.7870000000000003E-2</v>
      </c>
      <c r="AW93" s="38">
        <f>ROUND(RFR_spot_no_VA!AW93 + MAX(0.01,Shocks!$E93*ABS(RFR_spot_no_VA!AW93) ),5)</f>
        <v>4.2130000000000001E-2</v>
      </c>
      <c r="AX93" s="38">
        <f>ROUND(RFR_spot_no_VA!AX93 + MAX(0.01,Shocks!$E93*ABS(RFR_spot_no_VA!AX93) ),5)</f>
        <v>8.2059999999999994E-2</v>
      </c>
      <c r="AY93" s="38">
        <f>ROUND(RFR_spot_no_VA!AY93 + MAX(0.01,Shocks!$E93*ABS(RFR_spot_no_VA!AY93) ),5)</f>
        <v>4.0840000000000001E-2</v>
      </c>
      <c r="AZ93" s="38">
        <f>ROUND(RFR_spot_no_VA!AZ93 + MAX(0.01,Shocks!$E93*ABS(RFR_spot_no_VA!AZ93) ),5)</f>
        <v>3.9120000000000002E-2</v>
      </c>
      <c r="BA93" s="38">
        <f>ROUND(RFR_spot_no_VA!BA93 + MAX(0.01,Shocks!$E93*ABS(RFR_spot_no_VA!BA93) ),5)</f>
        <v>4.2599999999999999E-2</v>
      </c>
      <c r="BB93" s="38">
        <f>ROUND(RFR_spot_no_VA!BB93 + MAX(0.01,Shocks!$E93*ABS(RFR_spot_no_VA!BB93) ),5)</f>
        <v>0.11182</v>
      </c>
      <c r="BC93" s="38">
        <f>ROUND(RFR_spot_no_VA!BC93 + MAX(0.01,Shocks!$E93*ABS(RFR_spot_no_VA!BC93) ),5)</f>
        <v>4.3700000000000003E-2</v>
      </c>
      <c r="BD93" s="39"/>
      <c r="BE93" s="2"/>
    </row>
    <row r="94" spans="1:57" x14ac:dyDescent="0.25">
      <c r="A94" s="2"/>
      <c r="B94" s="2">
        <f>RFR_spot_no_VA!B94</f>
        <v>84</v>
      </c>
      <c r="C94" s="37">
        <f>ROUND(RFR_spot_no_VA!C94 + MAX(0.01,Shocks!$E94*ABS(RFR_spot_no_VA!C94) ),5)</f>
        <v>4.0529999999999997E-2</v>
      </c>
      <c r="D94" s="37">
        <f>ROUND(RFR_spot_no_VA!D94 + MAX(0.01,Shocks!$E94*ABS(RFR_spot_no_VA!D94) ),5)</f>
        <v>4.0529999999999997E-2</v>
      </c>
      <c r="E94" s="37">
        <f>ROUND(RFR_spot_no_VA!E94 + MAX(0.01,Shocks!$E94*ABS(RFR_spot_no_VA!E94) ),5)</f>
        <v>4.0529999999999997E-2</v>
      </c>
      <c r="F94" s="37">
        <f>ROUND(RFR_spot_no_VA!F94 + MAX(0.01,Shocks!$E94*ABS(RFR_spot_no_VA!F94) ),5)</f>
        <v>4.0379999999999999E-2</v>
      </c>
      <c r="G94" s="37">
        <f>ROUND(RFR_spot_no_VA!G94 + MAX(0.01,Shocks!$E94*ABS(RFR_spot_no_VA!G94) ),5)</f>
        <v>4.0529999999999997E-2</v>
      </c>
      <c r="H94" s="37">
        <f>ROUND(RFR_spot_no_VA!H94 + MAX(0.01,Shocks!$E94*ABS(RFR_spot_no_VA!H94) ),5)</f>
        <v>4.0529999999999997E-2</v>
      </c>
      <c r="I94" s="37">
        <f>ROUND(RFR_spot_no_VA!I94 + MAX(0.01,Shocks!$E94*ABS(RFR_spot_no_VA!I94) ),5)</f>
        <v>4.4519999999999997E-2</v>
      </c>
      <c r="J94" s="37">
        <f>ROUND(RFR_spot_no_VA!J94 + MAX(0.01,Shocks!$E94*ABS(RFR_spot_no_VA!J94) ),5)</f>
        <v>4.0500000000000001E-2</v>
      </c>
      <c r="K94" s="37">
        <f>ROUND(RFR_spot_no_VA!K94 + MAX(0.01,Shocks!$E94*ABS(RFR_spot_no_VA!K94) ),5)</f>
        <v>4.0529999999999997E-2</v>
      </c>
      <c r="L94" s="37">
        <f>ROUND(RFR_spot_no_VA!L94 + MAX(0.01,Shocks!$E94*ABS(RFR_spot_no_VA!L94) ),5)</f>
        <v>4.0529999999999997E-2</v>
      </c>
      <c r="M94" s="38">
        <f>ROUND(RFR_spot_no_VA!M94 + MAX(0.01,Shocks!$E94*ABS(RFR_spot_no_VA!M94) ),5)</f>
        <v>4.0529999999999997E-2</v>
      </c>
      <c r="N94" s="38">
        <f>ROUND(RFR_spot_no_VA!N94 + MAX(0.01,Shocks!$E94*ABS(RFR_spot_no_VA!N94) ),5)</f>
        <v>4.0529999999999997E-2</v>
      </c>
      <c r="O94" s="38">
        <f>ROUND(RFR_spot_no_VA!O94 + MAX(0.01,Shocks!$E94*ABS(RFR_spot_no_VA!O94) ),5)</f>
        <v>4.0529999999999997E-2</v>
      </c>
      <c r="P94" s="38">
        <f>ROUND(RFR_spot_no_VA!P94 + MAX(0.01,Shocks!$E94*ABS(RFR_spot_no_VA!P94) ),5)</f>
        <v>6.0429999999999998E-2</v>
      </c>
      <c r="Q94" s="38">
        <f>ROUND(RFR_spot_no_VA!Q94 + MAX(0.01,Shocks!$E94*ABS(RFR_spot_no_VA!Q94) ),5)</f>
        <v>4.7239999999999997E-2</v>
      </c>
      <c r="R94" s="38">
        <f>ROUND(RFR_spot_no_VA!R94 + MAX(0.01,Shocks!$E94*ABS(RFR_spot_no_VA!R94) ),5)</f>
        <v>4.0529999999999997E-2</v>
      </c>
      <c r="S94" s="38">
        <f>ROUND(RFR_spot_no_VA!S94 + MAX(0.01,Shocks!$E94*ABS(RFR_spot_no_VA!S94) ),5)</f>
        <v>4.0529999999999997E-2</v>
      </c>
      <c r="T94" s="38">
        <f>ROUND(RFR_spot_no_VA!T94 + MAX(0.01,Shocks!$E94*ABS(RFR_spot_no_VA!T94) ),5)</f>
        <v>4.0529999999999997E-2</v>
      </c>
      <c r="U94" s="38">
        <f>ROUND(RFR_spot_no_VA!U94 + MAX(0.01,Shocks!$E94*ABS(RFR_spot_no_VA!U94) ),5)</f>
        <v>3.015E-2</v>
      </c>
      <c r="V94" s="38">
        <f>ROUND(RFR_spot_no_VA!V94 + MAX(0.01,Shocks!$E94*ABS(RFR_spot_no_VA!V94) ),5)</f>
        <v>4.0529999999999997E-2</v>
      </c>
      <c r="W94" s="38">
        <f>ROUND(RFR_spot_no_VA!W94 + MAX(0.01,Shocks!$E94*ABS(RFR_spot_no_VA!W94) ),5)</f>
        <v>4.0529999999999997E-2</v>
      </c>
      <c r="X94" s="38">
        <f>ROUND(RFR_spot_no_VA!X94 + MAX(0.01,Shocks!$E94*ABS(RFR_spot_no_VA!X94) ),5)</f>
        <v>4.0529999999999997E-2</v>
      </c>
      <c r="Y94" s="38">
        <f>ROUND(RFR_spot_no_VA!Y94 + MAX(0.01,Shocks!$E94*ABS(RFR_spot_no_VA!Y94) ),5)</f>
        <v>4.0529999999999997E-2</v>
      </c>
      <c r="Z94" s="38">
        <f>ROUND(RFR_spot_no_VA!Z94 + MAX(0.01,Shocks!$E94*ABS(RFR_spot_no_VA!Z94) ),5)</f>
        <v>4.3909999999999998E-2</v>
      </c>
      <c r="AA94" s="38">
        <f>ROUND(RFR_spot_no_VA!AA94 + MAX(0.01,Shocks!$E94*ABS(RFR_spot_no_VA!AA94) ),5)</f>
        <v>4.863E-2</v>
      </c>
      <c r="AB94" s="38">
        <f>ROUND(RFR_spot_no_VA!AB94 + MAX(0.01,Shocks!$E94*ABS(RFR_spot_no_VA!AB94) ),5)</f>
        <v>4.0529999999999997E-2</v>
      </c>
      <c r="AC94" s="38">
        <f>ROUND(RFR_spot_no_VA!AC94 + MAX(0.01,Shocks!$E94*ABS(RFR_spot_no_VA!AC94) ),5)</f>
        <v>5.2319999999999998E-2</v>
      </c>
      <c r="AD94" s="38">
        <f>ROUND(RFR_spot_no_VA!AD94 + MAX(0.01,Shocks!$E94*ABS(RFR_spot_no_VA!AD94) ),5)</f>
        <v>9.0999999999999998E-2</v>
      </c>
      <c r="AE94" s="38">
        <f>ROUND(RFR_spot_no_VA!AE94 + MAX(0.01,Shocks!$E94*ABS(RFR_spot_no_VA!AE94) ),5)</f>
        <v>4.0529999999999997E-2</v>
      </c>
      <c r="AF94" s="38">
        <f>ROUND(RFR_spot_no_VA!AF94 + MAX(0.01,Shocks!$E94*ABS(RFR_spot_no_VA!AF94) ),5)</f>
        <v>4.0529999999999997E-2</v>
      </c>
      <c r="AG94" s="38">
        <f>ROUND(RFR_spot_no_VA!AG94 + MAX(0.01,Shocks!$E94*ABS(RFR_spot_no_VA!AG94) ),5)</f>
        <v>4.0529999999999997E-2</v>
      </c>
      <c r="AH94" s="38">
        <f>ROUND(RFR_spot_no_VA!AH94 + MAX(0.01,Shocks!$E94*ABS(RFR_spot_no_VA!AH94) ),5)</f>
        <v>4.1880000000000001E-2</v>
      </c>
      <c r="AI94" s="38">
        <f>ROUND(RFR_spot_no_VA!AI94 + MAX(0.01,Shocks!$E94*ABS(RFR_spot_no_VA!AI94) ),5)</f>
        <v>3.015E-2</v>
      </c>
      <c r="AJ94" s="38">
        <f>ROUND(RFR_spot_no_VA!AJ94 + MAX(0.01,Shocks!$E94*ABS(RFR_spot_no_VA!AJ94) ),5)</f>
        <v>4.4080000000000001E-2</v>
      </c>
      <c r="AK94" s="38">
        <f>ROUND(RFR_spot_no_VA!AK94 + MAX(0.01,Shocks!$E94*ABS(RFR_spot_no_VA!AK94) ),5)</f>
        <v>4.6769999999999999E-2</v>
      </c>
      <c r="AL94" s="38">
        <f>ROUND(RFR_spot_no_VA!AL94 + MAX(0.01,Shocks!$E94*ABS(RFR_spot_no_VA!AL94) ),5)</f>
        <v>7.9250000000000001E-2</v>
      </c>
      <c r="AM94" s="38">
        <f>ROUND(RFR_spot_no_VA!AM94 + MAX(0.01,Shocks!$E94*ABS(RFR_spot_no_VA!AM94) ),5)</f>
        <v>4.3060000000000001E-2</v>
      </c>
      <c r="AN94" s="38">
        <f>ROUND(RFR_spot_no_VA!AN94 + MAX(0.01,Shocks!$E94*ABS(RFR_spot_no_VA!AN94) ),5)</f>
        <v>5.7610000000000001E-2</v>
      </c>
      <c r="AO94" s="38">
        <f>ROUND(RFR_spot_no_VA!AO94 + MAX(0.01,Shocks!$E94*ABS(RFR_spot_no_VA!AO94) ),5)</f>
        <v>4.888E-2</v>
      </c>
      <c r="AP94" s="38">
        <f>ROUND(RFR_spot_no_VA!AP94 + MAX(0.01,Shocks!$E94*ABS(RFR_spot_no_VA!AP94) ),5)</f>
        <v>7.0730000000000001E-2</v>
      </c>
      <c r="AQ94" s="38">
        <f>ROUND(RFR_spot_no_VA!AQ94 + MAX(0.01,Shocks!$E94*ABS(RFR_spot_no_VA!AQ94) ),5)</f>
        <v>4.3630000000000002E-2</v>
      </c>
      <c r="AR94" s="38">
        <f>ROUND(RFR_spot_no_VA!AR94 + MAX(0.01,Shocks!$E94*ABS(RFR_spot_no_VA!AR94) ),5)</f>
        <v>6.7070000000000005E-2</v>
      </c>
      <c r="AS94" s="38">
        <f>ROUND(RFR_spot_no_VA!AS94 + MAX(0.01,Shocks!$E94*ABS(RFR_spot_no_VA!AS94) ),5)</f>
        <v>3.7069999999999999E-2</v>
      </c>
      <c r="AT94" s="38">
        <f>ROUND(RFR_spot_no_VA!AT94 + MAX(0.01,Shocks!$E94*ABS(RFR_spot_no_VA!AT94) ),5)</f>
        <v>4.7730000000000002E-2</v>
      </c>
      <c r="AU94" s="38">
        <f>ROUND(RFR_spot_no_VA!AU94 + MAX(0.01,Shocks!$E94*ABS(RFR_spot_no_VA!AU94) ),5)</f>
        <v>6.4680000000000001E-2</v>
      </c>
      <c r="AV94" s="38">
        <f>ROUND(RFR_spot_no_VA!AV94 + MAX(0.01,Shocks!$E94*ABS(RFR_spot_no_VA!AV94) ),5)</f>
        <v>4.7809999999999998E-2</v>
      </c>
      <c r="AW94" s="38">
        <f>ROUND(RFR_spot_no_VA!AW94 + MAX(0.01,Shocks!$E94*ABS(RFR_spot_no_VA!AW94) ),5)</f>
        <v>4.2139999999999997E-2</v>
      </c>
      <c r="AX94" s="38">
        <f>ROUND(RFR_spot_no_VA!AX94 + MAX(0.01,Shocks!$E94*ABS(RFR_spot_no_VA!AX94) ),5)</f>
        <v>8.1780000000000005E-2</v>
      </c>
      <c r="AY94" s="38">
        <f>ROUND(RFR_spot_no_VA!AY94 + MAX(0.01,Shocks!$E94*ABS(RFR_spot_no_VA!AY94) ),5)</f>
        <v>4.086E-2</v>
      </c>
      <c r="AZ94" s="38">
        <f>ROUND(RFR_spot_no_VA!AZ94 + MAX(0.01,Shocks!$E94*ABS(RFR_spot_no_VA!AZ94) ),5)</f>
        <v>3.916E-2</v>
      </c>
      <c r="BA94" s="38">
        <f>ROUND(RFR_spot_no_VA!BA94 + MAX(0.01,Shocks!$E94*ABS(RFR_spot_no_VA!BA94) ),5)</f>
        <v>4.2599999999999999E-2</v>
      </c>
      <c r="BB94" s="38">
        <f>ROUND(RFR_spot_no_VA!BB94 + MAX(0.01,Shocks!$E94*ABS(RFR_spot_no_VA!BB94) ),5)</f>
        <v>0.11115999999999999</v>
      </c>
      <c r="BC94" s="38">
        <f>ROUND(RFR_spot_no_VA!BC94 + MAX(0.01,Shocks!$E94*ABS(RFR_spot_no_VA!BC94) ),5)</f>
        <v>4.3700000000000003E-2</v>
      </c>
      <c r="BD94" s="39"/>
      <c r="BE94" s="2"/>
    </row>
    <row r="95" spans="1:57" x14ac:dyDescent="0.25">
      <c r="A95" s="2"/>
      <c r="B95" s="4">
        <f>RFR_spot_no_VA!B95</f>
        <v>85</v>
      </c>
      <c r="C95" s="40">
        <f>ROUND(RFR_spot_no_VA!C95 + MAX(0.01,Shocks!$E95*ABS(RFR_spot_no_VA!C95) ),5)</f>
        <v>4.0559999999999999E-2</v>
      </c>
      <c r="D95" s="40">
        <f>ROUND(RFR_spot_no_VA!D95 + MAX(0.01,Shocks!$E95*ABS(RFR_spot_no_VA!D95) ),5)</f>
        <v>4.0559999999999999E-2</v>
      </c>
      <c r="E95" s="40">
        <f>ROUND(RFR_spot_no_VA!E95 + MAX(0.01,Shocks!$E95*ABS(RFR_spot_no_VA!E95) ),5)</f>
        <v>4.0559999999999999E-2</v>
      </c>
      <c r="F95" s="40">
        <f>ROUND(RFR_spot_no_VA!F95 + MAX(0.01,Shocks!$E95*ABS(RFR_spot_no_VA!F95) ),5)</f>
        <v>4.0410000000000001E-2</v>
      </c>
      <c r="G95" s="40">
        <f>ROUND(RFR_spot_no_VA!G95 + MAX(0.01,Shocks!$E95*ABS(RFR_spot_no_VA!G95) ),5)</f>
        <v>4.0559999999999999E-2</v>
      </c>
      <c r="H95" s="40">
        <f>ROUND(RFR_spot_no_VA!H95 + MAX(0.01,Shocks!$E95*ABS(RFR_spot_no_VA!H95) ),5)</f>
        <v>4.0559999999999999E-2</v>
      </c>
      <c r="I95" s="40">
        <f>ROUND(RFR_spot_no_VA!I95 + MAX(0.01,Shocks!$E95*ABS(RFR_spot_no_VA!I95) ),5)</f>
        <v>4.4499999999999998E-2</v>
      </c>
      <c r="J95" s="40">
        <f>ROUND(RFR_spot_no_VA!J95 + MAX(0.01,Shocks!$E95*ABS(RFR_spot_no_VA!J95) ),5)</f>
        <v>4.0529999999999997E-2</v>
      </c>
      <c r="K95" s="40">
        <f>ROUND(RFR_spot_no_VA!K95 + MAX(0.01,Shocks!$E95*ABS(RFR_spot_no_VA!K95) ),5)</f>
        <v>4.0559999999999999E-2</v>
      </c>
      <c r="L95" s="40">
        <f>ROUND(RFR_spot_no_VA!L95 + MAX(0.01,Shocks!$E95*ABS(RFR_spot_no_VA!L95) ),5)</f>
        <v>4.0559999999999999E-2</v>
      </c>
      <c r="M95" s="41">
        <f>ROUND(RFR_spot_no_VA!M95 + MAX(0.01,Shocks!$E95*ABS(RFR_spot_no_VA!M95) ),5)</f>
        <v>4.0559999999999999E-2</v>
      </c>
      <c r="N95" s="41">
        <f>ROUND(RFR_spot_no_VA!N95 + MAX(0.01,Shocks!$E95*ABS(RFR_spot_no_VA!N95) ),5)</f>
        <v>4.0559999999999999E-2</v>
      </c>
      <c r="O95" s="41">
        <f>ROUND(RFR_spot_no_VA!O95 + MAX(0.01,Shocks!$E95*ABS(RFR_spot_no_VA!O95) ),5)</f>
        <v>4.0559999999999999E-2</v>
      </c>
      <c r="P95" s="41">
        <f>ROUND(RFR_spot_no_VA!P95 + MAX(0.01,Shocks!$E95*ABS(RFR_spot_no_VA!P95) ),5)</f>
        <v>6.0290000000000003E-2</v>
      </c>
      <c r="Q95" s="41">
        <f>ROUND(RFR_spot_no_VA!Q95 + MAX(0.01,Shocks!$E95*ABS(RFR_spot_no_VA!Q95) ),5)</f>
        <v>4.7190000000000003E-2</v>
      </c>
      <c r="R95" s="41">
        <f>ROUND(RFR_spot_no_VA!R95 + MAX(0.01,Shocks!$E95*ABS(RFR_spot_no_VA!R95) ),5)</f>
        <v>4.0559999999999999E-2</v>
      </c>
      <c r="S95" s="41">
        <f>ROUND(RFR_spot_no_VA!S95 + MAX(0.01,Shocks!$E95*ABS(RFR_spot_no_VA!S95) ),5)</f>
        <v>4.0559999999999999E-2</v>
      </c>
      <c r="T95" s="41">
        <f>ROUND(RFR_spot_no_VA!T95 + MAX(0.01,Shocks!$E95*ABS(RFR_spot_no_VA!T95) ),5)</f>
        <v>4.0559999999999999E-2</v>
      </c>
      <c r="U95" s="41">
        <f>ROUND(RFR_spot_no_VA!U95 + MAX(0.01,Shocks!$E95*ABS(RFR_spot_no_VA!U95) ),5)</f>
        <v>3.0190000000000002E-2</v>
      </c>
      <c r="V95" s="41">
        <f>ROUND(RFR_spot_no_VA!V95 + MAX(0.01,Shocks!$E95*ABS(RFR_spot_no_VA!V95) ),5)</f>
        <v>4.0559999999999999E-2</v>
      </c>
      <c r="W95" s="41">
        <f>ROUND(RFR_spot_no_VA!W95 + MAX(0.01,Shocks!$E95*ABS(RFR_spot_no_VA!W95) ),5)</f>
        <v>4.0559999999999999E-2</v>
      </c>
      <c r="X95" s="41">
        <f>ROUND(RFR_spot_no_VA!X95 + MAX(0.01,Shocks!$E95*ABS(RFR_spot_no_VA!X95) ),5)</f>
        <v>4.0559999999999999E-2</v>
      </c>
      <c r="Y95" s="41">
        <f>ROUND(RFR_spot_no_VA!Y95 + MAX(0.01,Shocks!$E95*ABS(RFR_spot_no_VA!Y95) ),5)</f>
        <v>4.0559999999999999E-2</v>
      </c>
      <c r="Z95" s="41">
        <f>ROUND(RFR_spot_no_VA!Z95 + MAX(0.01,Shocks!$E95*ABS(RFR_spot_no_VA!Z95) ),5)</f>
        <v>4.3900000000000002E-2</v>
      </c>
      <c r="AA95" s="41">
        <f>ROUND(RFR_spot_no_VA!AA95 + MAX(0.01,Shocks!$E95*ABS(RFR_spot_no_VA!AA95) ),5)</f>
        <v>4.8559999999999999E-2</v>
      </c>
      <c r="AB95" s="41">
        <f>ROUND(RFR_spot_no_VA!AB95 + MAX(0.01,Shocks!$E95*ABS(RFR_spot_no_VA!AB95) ),5)</f>
        <v>4.0559999999999999E-2</v>
      </c>
      <c r="AC95" s="41">
        <f>ROUND(RFR_spot_no_VA!AC95 + MAX(0.01,Shocks!$E95*ABS(RFR_spot_no_VA!AC95) ),5)</f>
        <v>5.2209999999999999E-2</v>
      </c>
      <c r="AD95" s="41">
        <f>ROUND(RFR_spot_no_VA!AD95 + MAX(0.01,Shocks!$E95*ABS(RFR_spot_no_VA!AD95) ),5)</f>
        <v>9.0609999999999996E-2</v>
      </c>
      <c r="AE95" s="41">
        <f>ROUND(RFR_spot_no_VA!AE95 + MAX(0.01,Shocks!$E95*ABS(RFR_spot_no_VA!AE95) ),5)</f>
        <v>4.0559999999999999E-2</v>
      </c>
      <c r="AF95" s="41">
        <f>ROUND(RFR_spot_no_VA!AF95 + MAX(0.01,Shocks!$E95*ABS(RFR_spot_no_VA!AF95) ),5)</f>
        <v>4.0559999999999999E-2</v>
      </c>
      <c r="AG95" s="41">
        <f>ROUND(RFR_spot_no_VA!AG95 + MAX(0.01,Shocks!$E95*ABS(RFR_spot_no_VA!AG95) ),5)</f>
        <v>4.0559999999999999E-2</v>
      </c>
      <c r="AH95" s="41">
        <f>ROUND(RFR_spot_no_VA!AH95 + MAX(0.01,Shocks!$E95*ABS(RFR_spot_no_VA!AH95) ),5)</f>
        <v>4.19E-2</v>
      </c>
      <c r="AI95" s="41">
        <f>ROUND(RFR_spot_no_VA!AI95 + MAX(0.01,Shocks!$E95*ABS(RFR_spot_no_VA!AI95) ),5)</f>
        <v>3.0190000000000002E-2</v>
      </c>
      <c r="AJ95" s="41">
        <f>ROUND(RFR_spot_no_VA!AJ95 + MAX(0.01,Shocks!$E95*ABS(RFR_spot_no_VA!AJ95) ),5)</f>
        <v>4.4069999999999998E-2</v>
      </c>
      <c r="AK95" s="41">
        <f>ROUND(RFR_spot_no_VA!AK95 + MAX(0.01,Shocks!$E95*ABS(RFR_spot_no_VA!AK95) ),5)</f>
        <v>4.6730000000000001E-2</v>
      </c>
      <c r="AL95" s="41">
        <f>ROUND(RFR_spot_no_VA!AL95 + MAX(0.01,Shocks!$E95*ABS(RFR_spot_no_VA!AL95) ),5)</f>
        <v>7.8979999999999995E-2</v>
      </c>
      <c r="AM95" s="41">
        <f>ROUND(RFR_spot_no_VA!AM95 + MAX(0.01,Shocks!$E95*ABS(RFR_spot_no_VA!AM95) ),5)</f>
        <v>4.3060000000000001E-2</v>
      </c>
      <c r="AN95" s="41">
        <f>ROUND(RFR_spot_no_VA!AN95 + MAX(0.01,Shocks!$E95*ABS(RFR_spot_no_VA!AN95) ),5)</f>
        <v>5.756E-2</v>
      </c>
      <c r="AO95" s="41">
        <f>ROUND(RFR_spot_no_VA!AO95 + MAX(0.01,Shocks!$E95*ABS(RFR_spot_no_VA!AO95) ),5)</f>
        <v>4.8930000000000001E-2</v>
      </c>
      <c r="AP95" s="41">
        <f>ROUND(RFR_spot_no_VA!AP95 + MAX(0.01,Shocks!$E95*ABS(RFR_spot_no_VA!AP95) ),5)</f>
        <v>7.0459999999999995E-2</v>
      </c>
      <c r="AQ95" s="41">
        <f>ROUND(RFR_spot_no_VA!AQ95 + MAX(0.01,Shocks!$E95*ABS(RFR_spot_no_VA!AQ95) ),5)</f>
        <v>4.3619999999999999E-2</v>
      </c>
      <c r="AR95" s="41">
        <f>ROUND(RFR_spot_no_VA!AR95 + MAX(0.01,Shocks!$E95*ABS(RFR_spot_no_VA!AR95) ),5)</f>
        <v>6.6979999999999998E-2</v>
      </c>
      <c r="AS95" s="41">
        <f>ROUND(RFR_spot_no_VA!AS95 + MAX(0.01,Shocks!$E95*ABS(RFR_spot_no_VA!AS95) ),5)</f>
        <v>3.7139999999999999E-2</v>
      </c>
      <c r="AT95" s="41">
        <f>ROUND(RFR_spot_no_VA!AT95 + MAX(0.01,Shocks!$E95*ABS(RFR_spot_no_VA!AT95) ),5)</f>
        <v>4.7710000000000002E-2</v>
      </c>
      <c r="AU95" s="41">
        <f>ROUND(RFR_spot_no_VA!AU95 + MAX(0.01,Shocks!$E95*ABS(RFR_spot_no_VA!AU95) ),5)</f>
        <v>6.4479999999999996E-2</v>
      </c>
      <c r="AV95" s="41">
        <f>ROUND(RFR_spot_no_VA!AV95 + MAX(0.01,Shocks!$E95*ABS(RFR_spot_no_VA!AV95) ),5)</f>
        <v>4.7750000000000001E-2</v>
      </c>
      <c r="AW95" s="41">
        <f>ROUND(RFR_spot_no_VA!AW95 + MAX(0.01,Shocks!$E95*ABS(RFR_spot_no_VA!AW95) ),5)</f>
        <v>4.215E-2</v>
      </c>
      <c r="AX95" s="41">
        <f>ROUND(RFR_spot_no_VA!AX95 + MAX(0.01,Shocks!$E95*ABS(RFR_spot_no_VA!AX95) ),5)</f>
        <v>8.1519999999999995E-2</v>
      </c>
      <c r="AY95" s="41">
        <f>ROUND(RFR_spot_no_VA!AY95 + MAX(0.01,Shocks!$E95*ABS(RFR_spot_no_VA!AY95) ),5)</f>
        <v>4.0890000000000003E-2</v>
      </c>
      <c r="AZ95" s="41">
        <f>ROUND(RFR_spot_no_VA!AZ95 + MAX(0.01,Shocks!$E95*ABS(RFR_spot_no_VA!AZ95) ),5)</f>
        <v>3.9210000000000002E-2</v>
      </c>
      <c r="BA95" s="41">
        <f>ROUND(RFR_spot_no_VA!BA95 + MAX(0.01,Shocks!$E95*ABS(RFR_spot_no_VA!BA95) ),5)</f>
        <v>4.2610000000000002E-2</v>
      </c>
      <c r="BB95" s="41">
        <f>ROUND(RFR_spot_no_VA!BB95 + MAX(0.01,Shocks!$E95*ABS(RFR_spot_no_VA!BB95) ),5)</f>
        <v>0.11053</v>
      </c>
      <c r="BC95" s="41">
        <f>ROUND(RFR_spot_no_VA!BC95 + MAX(0.01,Shocks!$E95*ABS(RFR_spot_no_VA!BC95) ),5)</f>
        <v>4.369E-2</v>
      </c>
      <c r="BD95" s="39"/>
      <c r="BE95" s="2"/>
    </row>
    <row r="96" spans="1:57" x14ac:dyDescent="0.25">
      <c r="A96" s="2"/>
      <c r="B96" s="2">
        <f>RFR_spot_no_VA!B96</f>
        <v>86</v>
      </c>
      <c r="C96" s="37">
        <f>ROUND(RFR_spot_no_VA!C96 + MAX(0.01,Shocks!$E96*ABS(RFR_spot_no_VA!C96) ),5)</f>
        <v>4.0590000000000001E-2</v>
      </c>
      <c r="D96" s="37">
        <f>ROUND(RFR_spot_no_VA!D96 + MAX(0.01,Shocks!$E96*ABS(RFR_spot_no_VA!D96) ),5)</f>
        <v>4.0590000000000001E-2</v>
      </c>
      <c r="E96" s="37">
        <f>ROUND(RFR_spot_no_VA!E96 + MAX(0.01,Shocks!$E96*ABS(RFR_spot_no_VA!E96) ),5)</f>
        <v>4.0590000000000001E-2</v>
      </c>
      <c r="F96" s="37">
        <f>ROUND(RFR_spot_no_VA!F96 + MAX(0.01,Shocks!$E96*ABS(RFR_spot_no_VA!F96) ),5)</f>
        <v>4.0439999999999997E-2</v>
      </c>
      <c r="G96" s="37">
        <f>ROUND(RFR_spot_no_VA!G96 + MAX(0.01,Shocks!$E96*ABS(RFR_spot_no_VA!G96) ),5)</f>
        <v>4.0590000000000001E-2</v>
      </c>
      <c r="H96" s="37">
        <f>ROUND(RFR_spot_no_VA!H96 + MAX(0.01,Shocks!$E96*ABS(RFR_spot_no_VA!H96) ),5)</f>
        <v>4.0590000000000001E-2</v>
      </c>
      <c r="I96" s="37">
        <f>ROUND(RFR_spot_no_VA!I96 + MAX(0.01,Shocks!$E96*ABS(RFR_spot_no_VA!I96) ),5)</f>
        <v>4.4490000000000002E-2</v>
      </c>
      <c r="J96" s="37">
        <f>ROUND(RFR_spot_no_VA!J96 + MAX(0.01,Shocks!$E96*ABS(RFR_spot_no_VA!J96) ),5)</f>
        <v>4.0559999999999999E-2</v>
      </c>
      <c r="K96" s="37">
        <f>ROUND(RFR_spot_no_VA!K96 + MAX(0.01,Shocks!$E96*ABS(RFR_spot_no_VA!K96) ),5)</f>
        <v>4.0590000000000001E-2</v>
      </c>
      <c r="L96" s="37">
        <f>ROUND(RFR_spot_no_VA!L96 + MAX(0.01,Shocks!$E96*ABS(RFR_spot_no_VA!L96) ),5)</f>
        <v>4.0590000000000001E-2</v>
      </c>
      <c r="M96" s="38">
        <f>ROUND(RFR_spot_no_VA!M96 + MAX(0.01,Shocks!$E96*ABS(RFR_spot_no_VA!M96) ),5)</f>
        <v>4.0590000000000001E-2</v>
      </c>
      <c r="N96" s="38">
        <f>ROUND(RFR_spot_no_VA!N96 + MAX(0.01,Shocks!$E96*ABS(RFR_spot_no_VA!N96) ),5)</f>
        <v>4.0590000000000001E-2</v>
      </c>
      <c r="O96" s="38">
        <f>ROUND(RFR_spot_no_VA!O96 + MAX(0.01,Shocks!$E96*ABS(RFR_spot_no_VA!O96) ),5)</f>
        <v>4.0590000000000001E-2</v>
      </c>
      <c r="P96" s="38">
        <f>ROUND(RFR_spot_no_VA!P96 + MAX(0.01,Shocks!$E96*ABS(RFR_spot_no_VA!P96) ),5)</f>
        <v>6.0150000000000002E-2</v>
      </c>
      <c r="Q96" s="38">
        <f>ROUND(RFR_spot_no_VA!Q96 + MAX(0.01,Shocks!$E96*ABS(RFR_spot_no_VA!Q96) ),5)</f>
        <v>4.7140000000000001E-2</v>
      </c>
      <c r="R96" s="38">
        <f>ROUND(RFR_spot_no_VA!R96 + MAX(0.01,Shocks!$E96*ABS(RFR_spot_no_VA!R96) ),5)</f>
        <v>4.0590000000000001E-2</v>
      </c>
      <c r="S96" s="38">
        <f>ROUND(RFR_spot_no_VA!S96 + MAX(0.01,Shocks!$E96*ABS(RFR_spot_no_VA!S96) ),5)</f>
        <v>4.0590000000000001E-2</v>
      </c>
      <c r="T96" s="38">
        <f>ROUND(RFR_spot_no_VA!T96 + MAX(0.01,Shocks!$E96*ABS(RFR_spot_no_VA!T96) ),5)</f>
        <v>4.0590000000000001E-2</v>
      </c>
      <c r="U96" s="38">
        <f>ROUND(RFR_spot_no_VA!U96 + MAX(0.01,Shocks!$E96*ABS(RFR_spot_no_VA!U96) ),5)</f>
        <v>3.022E-2</v>
      </c>
      <c r="V96" s="38">
        <f>ROUND(RFR_spot_no_VA!V96 + MAX(0.01,Shocks!$E96*ABS(RFR_spot_no_VA!V96) ),5)</f>
        <v>4.0590000000000001E-2</v>
      </c>
      <c r="W96" s="38">
        <f>ROUND(RFR_spot_no_VA!W96 + MAX(0.01,Shocks!$E96*ABS(RFR_spot_no_VA!W96) ),5)</f>
        <v>4.0590000000000001E-2</v>
      </c>
      <c r="X96" s="38">
        <f>ROUND(RFR_spot_no_VA!X96 + MAX(0.01,Shocks!$E96*ABS(RFR_spot_no_VA!X96) ),5)</f>
        <v>4.0590000000000001E-2</v>
      </c>
      <c r="Y96" s="38">
        <f>ROUND(RFR_spot_no_VA!Y96 + MAX(0.01,Shocks!$E96*ABS(RFR_spot_no_VA!Y96) ),5)</f>
        <v>4.0590000000000001E-2</v>
      </c>
      <c r="Z96" s="38">
        <f>ROUND(RFR_spot_no_VA!Z96 + MAX(0.01,Shocks!$E96*ABS(RFR_spot_no_VA!Z96) ),5)</f>
        <v>4.3889999999999998E-2</v>
      </c>
      <c r="AA96" s="38">
        <f>ROUND(RFR_spot_no_VA!AA96 + MAX(0.01,Shocks!$E96*ABS(RFR_spot_no_VA!AA96) ),5)</f>
        <v>4.8500000000000001E-2</v>
      </c>
      <c r="AB96" s="38">
        <f>ROUND(RFR_spot_no_VA!AB96 + MAX(0.01,Shocks!$E96*ABS(RFR_spot_no_VA!AB96) ),5)</f>
        <v>4.0590000000000001E-2</v>
      </c>
      <c r="AC96" s="38">
        <f>ROUND(RFR_spot_no_VA!AC96 + MAX(0.01,Shocks!$E96*ABS(RFR_spot_no_VA!AC96) ),5)</f>
        <v>5.21E-2</v>
      </c>
      <c r="AD96" s="38">
        <f>ROUND(RFR_spot_no_VA!AD96 + MAX(0.01,Shocks!$E96*ABS(RFR_spot_no_VA!AD96) ),5)</f>
        <v>9.0219999999999995E-2</v>
      </c>
      <c r="AE96" s="38">
        <f>ROUND(RFR_spot_no_VA!AE96 + MAX(0.01,Shocks!$E96*ABS(RFR_spot_no_VA!AE96) ),5)</f>
        <v>4.0590000000000001E-2</v>
      </c>
      <c r="AF96" s="38">
        <f>ROUND(RFR_spot_no_VA!AF96 + MAX(0.01,Shocks!$E96*ABS(RFR_spot_no_VA!AF96) ),5)</f>
        <v>4.0590000000000001E-2</v>
      </c>
      <c r="AG96" s="38">
        <f>ROUND(RFR_spot_no_VA!AG96 + MAX(0.01,Shocks!$E96*ABS(RFR_spot_no_VA!AG96) ),5)</f>
        <v>4.0590000000000001E-2</v>
      </c>
      <c r="AH96" s="38">
        <f>ROUND(RFR_spot_no_VA!AH96 + MAX(0.01,Shocks!$E96*ABS(RFR_spot_no_VA!AH96) ),5)</f>
        <v>4.1910000000000003E-2</v>
      </c>
      <c r="AI96" s="38">
        <f>ROUND(RFR_spot_no_VA!AI96 + MAX(0.01,Shocks!$E96*ABS(RFR_spot_no_VA!AI96) ),5)</f>
        <v>3.022E-2</v>
      </c>
      <c r="AJ96" s="38">
        <f>ROUND(RFR_spot_no_VA!AJ96 + MAX(0.01,Shocks!$E96*ABS(RFR_spot_no_VA!AJ96) ),5)</f>
        <v>4.4049999999999999E-2</v>
      </c>
      <c r="AK96" s="38">
        <f>ROUND(RFR_spot_no_VA!AK96 + MAX(0.01,Shocks!$E96*ABS(RFR_spot_no_VA!AK96) ),5)</f>
        <v>4.6679999999999999E-2</v>
      </c>
      <c r="AL96" s="38">
        <f>ROUND(RFR_spot_no_VA!AL96 + MAX(0.01,Shocks!$E96*ABS(RFR_spot_no_VA!AL96) ),5)</f>
        <v>7.8700000000000006E-2</v>
      </c>
      <c r="AM96" s="38">
        <f>ROUND(RFR_spot_no_VA!AM96 + MAX(0.01,Shocks!$E96*ABS(RFR_spot_no_VA!AM96) ),5)</f>
        <v>4.3060000000000001E-2</v>
      </c>
      <c r="AN96" s="38">
        <f>ROUND(RFR_spot_no_VA!AN96 + MAX(0.01,Shocks!$E96*ABS(RFR_spot_no_VA!AN96) ),5)</f>
        <v>5.7509999999999999E-2</v>
      </c>
      <c r="AO96" s="38">
        <f>ROUND(RFR_spot_no_VA!AO96 + MAX(0.01,Shocks!$E96*ABS(RFR_spot_no_VA!AO96) ),5)</f>
        <v>4.8980000000000003E-2</v>
      </c>
      <c r="AP96" s="38">
        <f>ROUND(RFR_spot_no_VA!AP96 + MAX(0.01,Shocks!$E96*ABS(RFR_spot_no_VA!AP96) ),5)</f>
        <v>7.0199999999999999E-2</v>
      </c>
      <c r="AQ96" s="38">
        <f>ROUND(RFR_spot_no_VA!AQ96 + MAX(0.01,Shocks!$E96*ABS(RFR_spot_no_VA!AQ96) ),5)</f>
        <v>4.3610000000000003E-2</v>
      </c>
      <c r="AR96" s="38">
        <f>ROUND(RFR_spot_no_VA!AR96 + MAX(0.01,Shocks!$E96*ABS(RFR_spot_no_VA!AR96) ),5)</f>
        <v>6.6909999999999997E-2</v>
      </c>
      <c r="AS96" s="38">
        <f>ROUND(RFR_spot_no_VA!AS96 + MAX(0.01,Shocks!$E96*ABS(RFR_spot_no_VA!AS96) ),5)</f>
        <v>3.7220000000000003E-2</v>
      </c>
      <c r="AT96" s="38">
        <f>ROUND(RFR_spot_no_VA!AT96 + MAX(0.01,Shocks!$E96*ABS(RFR_spot_no_VA!AT96) ),5)</f>
        <v>4.7690000000000003E-2</v>
      </c>
      <c r="AU96" s="38">
        <f>ROUND(RFR_spot_no_VA!AU96 + MAX(0.01,Shocks!$E96*ABS(RFR_spot_no_VA!AU96) ),5)</f>
        <v>6.429E-2</v>
      </c>
      <c r="AV96" s="38">
        <f>ROUND(RFR_spot_no_VA!AV96 + MAX(0.01,Shocks!$E96*ABS(RFR_spot_no_VA!AV96) ),5)</f>
        <v>4.7699999999999999E-2</v>
      </c>
      <c r="AW96" s="38">
        <f>ROUND(RFR_spot_no_VA!AW96 + MAX(0.01,Shocks!$E96*ABS(RFR_spot_no_VA!AW96) ),5)</f>
        <v>4.2160000000000003E-2</v>
      </c>
      <c r="AX96" s="38">
        <f>ROUND(RFR_spot_no_VA!AX96 + MAX(0.01,Shocks!$E96*ABS(RFR_spot_no_VA!AX96) ),5)</f>
        <v>8.1269999999999995E-2</v>
      </c>
      <c r="AY96" s="38">
        <f>ROUND(RFR_spot_no_VA!AY96 + MAX(0.01,Shocks!$E96*ABS(RFR_spot_no_VA!AY96) ),5)</f>
        <v>4.0910000000000002E-2</v>
      </c>
      <c r="AZ96" s="38">
        <f>ROUND(RFR_spot_no_VA!AZ96 + MAX(0.01,Shocks!$E96*ABS(RFR_spot_no_VA!AZ96) ),5)</f>
        <v>3.925E-2</v>
      </c>
      <c r="BA96" s="38">
        <f>ROUND(RFR_spot_no_VA!BA96 + MAX(0.01,Shocks!$E96*ABS(RFR_spot_no_VA!BA96) ),5)</f>
        <v>4.2610000000000002E-2</v>
      </c>
      <c r="BB96" s="38">
        <f>ROUND(RFR_spot_no_VA!BB96 + MAX(0.01,Shocks!$E96*ABS(RFR_spot_no_VA!BB96) ),5)</f>
        <v>0.10990999999999999</v>
      </c>
      <c r="BC96" s="38">
        <f>ROUND(RFR_spot_no_VA!BC96 + MAX(0.01,Shocks!$E96*ABS(RFR_spot_no_VA!BC96) ),5)</f>
        <v>4.3679999999999997E-2</v>
      </c>
      <c r="BD96" s="39"/>
      <c r="BE96" s="2"/>
    </row>
    <row r="97" spans="1:57" x14ac:dyDescent="0.25">
      <c r="A97" s="2"/>
      <c r="B97" s="2">
        <f>RFR_spot_no_VA!B97</f>
        <v>87</v>
      </c>
      <c r="C97" s="37">
        <f>ROUND(RFR_spot_no_VA!C97 + MAX(0.01,Shocks!$E97*ABS(RFR_spot_no_VA!C97) ),5)</f>
        <v>4.061E-2</v>
      </c>
      <c r="D97" s="37">
        <f>ROUND(RFR_spot_no_VA!D97 + MAX(0.01,Shocks!$E97*ABS(RFR_spot_no_VA!D97) ),5)</f>
        <v>4.061E-2</v>
      </c>
      <c r="E97" s="37">
        <f>ROUND(RFR_spot_no_VA!E97 + MAX(0.01,Shocks!$E97*ABS(RFR_spot_no_VA!E97) ),5)</f>
        <v>4.061E-2</v>
      </c>
      <c r="F97" s="37">
        <f>ROUND(RFR_spot_no_VA!F97 + MAX(0.01,Shocks!$E97*ABS(RFR_spot_no_VA!F97) ),5)</f>
        <v>4.0469999999999999E-2</v>
      </c>
      <c r="G97" s="37">
        <f>ROUND(RFR_spot_no_VA!G97 + MAX(0.01,Shocks!$E97*ABS(RFR_spot_no_VA!G97) ),5)</f>
        <v>4.061E-2</v>
      </c>
      <c r="H97" s="37">
        <f>ROUND(RFR_spot_no_VA!H97 + MAX(0.01,Shocks!$E97*ABS(RFR_spot_no_VA!H97) ),5)</f>
        <v>4.061E-2</v>
      </c>
      <c r="I97" s="37">
        <f>ROUND(RFR_spot_no_VA!I97 + MAX(0.01,Shocks!$E97*ABS(RFR_spot_no_VA!I97) ),5)</f>
        <v>4.4470000000000003E-2</v>
      </c>
      <c r="J97" s="37">
        <f>ROUND(RFR_spot_no_VA!J97 + MAX(0.01,Shocks!$E97*ABS(RFR_spot_no_VA!J97) ),5)</f>
        <v>4.0590000000000001E-2</v>
      </c>
      <c r="K97" s="37">
        <f>ROUND(RFR_spot_no_VA!K97 + MAX(0.01,Shocks!$E97*ABS(RFR_spot_no_VA!K97) ),5)</f>
        <v>4.061E-2</v>
      </c>
      <c r="L97" s="37">
        <f>ROUND(RFR_spot_no_VA!L97 + MAX(0.01,Shocks!$E97*ABS(RFR_spot_no_VA!L97) ),5)</f>
        <v>4.061E-2</v>
      </c>
      <c r="M97" s="38">
        <f>ROUND(RFR_spot_no_VA!M97 + MAX(0.01,Shocks!$E97*ABS(RFR_spot_no_VA!M97) ),5)</f>
        <v>4.061E-2</v>
      </c>
      <c r="N97" s="38">
        <f>ROUND(RFR_spot_no_VA!N97 + MAX(0.01,Shocks!$E97*ABS(RFR_spot_no_VA!N97) ),5)</f>
        <v>4.061E-2</v>
      </c>
      <c r="O97" s="38">
        <f>ROUND(RFR_spot_no_VA!O97 + MAX(0.01,Shocks!$E97*ABS(RFR_spot_no_VA!O97) ),5)</f>
        <v>4.061E-2</v>
      </c>
      <c r="P97" s="38">
        <f>ROUND(RFR_spot_no_VA!P97 + MAX(0.01,Shocks!$E97*ABS(RFR_spot_no_VA!P97) ),5)</f>
        <v>6.0019999999999997E-2</v>
      </c>
      <c r="Q97" s="38">
        <f>ROUND(RFR_spot_no_VA!Q97 + MAX(0.01,Shocks!$E97*ABS(RFR_spot_no_VA!Q97) ),5)</f>
        <v>4.709E-2</v>
      </c>
      <c r="R97" s="38">
        <f>ROUND(RFR_spot_no_VA!R97 + MAX(0.01,Shocks!$E97*ABS(RFR_spot_no_VA!R97) ),5)</f>
        <v>4.061E-2</v>
      </c>
      <c r="S97" s="38">
        <f>ROUND(RFR_spot_no_VA!S97 + MAX(0.01,Shocks!$E97*ABS(RFR_spot_no_VA!S97) ),5)</f>
        <v>4.061E-2</v>
      </c>
      <c r="T97" s="38">
        <f>ROUND(RFR_spot_no_VA!T97 + MAX(0.01,Shocks!$E97*ABS(RFR_spot_no_VA!T97) ),5)</f>
        <v>4.061E-2</v>
      </c>
      <c r="U97" s="38">
        <f>ROUND(RFR_spot_no_VA!U97 + MAX(0.01,Shocks!$E97*ABS(RFR_spot_no_VA!U97) ),5)</f>
        <v>3.0249999999999999E-2</v>
      </c>
      <c r="V97" s="38">
        <f>ROUND(RFR_spot_no_VA!V97 + MAX(0.01,Shocks!$E97*ABS(RFR_spot_no_VA!V97) ),5)</f>
        <v>4.061E-2</v>
      </c>
      <c r="W97" s="38">
        <f>ROUND(RFR_spot_no_VA!W97 + MAX(0.01,Shocks!$E97*ABS(RFR_spot_no_VA!W97) ),5)</f>
        <v>4.061E-2</v>
      </c>
      <c r="X97" s="38">
        <f>ROUND(RFR_spot_no_VA!X97 + MAX(0.01,Shocks!$E97*ABS(RFR_spot_no_VA!X97) ),5)</f>
        <v>4.061E-2</v>
      </c>
      <c r="Y97" s="38">
        <f>ROUND(RFR_spot_no_VA!Y97 + MAX(0.01,Shocks!$E97*ABS(RFR_spot_no_VA!Y97) ),5)</f>
        <v>4.061E-2</v>
      </c>
      <c r="Z97" s="38">
        <f>ROUND(RFR_spot_no_VA!Z97 + MAX(0.01,Shocks!$E97*ABS(RFR_spot_no_VA!Z97) ),5)</f>
        <v>4.3880000000000002E-2</v>
      </c>
      <c r="AA97" s="38">
        <f>ROUND(RFR_spot_no_VA!AA97 + MAX(0.01,Shocks!$E97*ABS(RFR_spot_no_VA!AA97) ),5)</f>
        <v>4.8430000000000001E-2</v>
      </c>
      <c r="AB97" s="38">
        <f>ROUND(RFR_spot_no_VA!AB97 + MAX(0.01,Shocks!$E97*ABS(RFR_spot_no_VA!AB97) ),5)</f>
        <v>4.061E-2</v>
      </c>
      <c r="AC97" s="38">
        <f>ROUND(RFR_spot_no_VA!AC97 + MAX(0.01,Shocks!$E97*ABS(RFR_spot_no_VA!AC97) ),5)</f>
        <v>5.1990000000000001E-2</v>
      </c>
      <c r="AD97" s="38">
        <f>ROUND(RFR_spot_no_VA!AD97 + MAX(0.01,Shocks!$E97*ABS(RFR_spot_no_VA!AD97) ),5)</f>
        <v>8.9840000000000003E-2</v>
      </c>
      <c r="AE97" s="38">
        <f>ROUND(RFR_spot_no_VA!AE97 + MAX(0.01,Shocks!$E97*ABS(RFR_spot_no_VA!AE97) ),5)</f>
        <v>4.061E-2</v>
      </c>
      <c r="AF97" s="38">
        <f>ROUND(RFR_spot_no_VA!AF97 + MAX(0.01,Shocks!$E97*ABS(RFR_spot_no_VA!AF97) ),5)</f>
        <v>4.061E-2</v>
      </c>
      <c r="AG97" s="38">
        <f>ROUND(RFR_spot_no_VA!AG97 + MAX(0.01,Shocks!$E97*ABS(RFR_spot_no_VA!AG97) ),5)</f>
        <v>4.061E-2</v>
      </c>
      <c r="AH97" s="38">
        <f>ROUND(RFR_spot_no_VA!AH97 + MAX(0.01,Shocks!$E97*ABS(RFR_spot_no_VA!AH97) ),5)</f>
        <v>4.1919999999999999E-2</v>
      </c>
      <c r="AI97" s="38">
        <f>ROUND(RFR_spot_no_VA!AI97 + MAX(0.01,Shocks!$E97*ABS(RFR_spot_no_VA!AI97) ),5)</f>
        <v>3.0249999999999999E-2</v>
      </c>
      <c r="AJ97" s="38">
        <f>ROUND(RFR_spot_no_VA!AJ97 + MAX(0.01,Shocks!$E97*ABS(RFR_spot_no_VA!AJ97) ),5)</f>
        <v>4.4040000000000003E-2</v>
      </c>
      <c r="AK97" s="38">
        <f>ROUND(RFR_spot_no_VA!AK97 + MAX(0.01,Shocks!$E97*ABS(RFR_spot_no_VA!AK97) ),5)</f>
        <v>4.6640000000000001E-2</v>
      </c>
      <c r="AL97" s="38">
        <f>ROUND(RFR_spot_no_VA!AL97 + MAX(0.01,Shocks!$E97*ABS(RFR_spot_no_VA!AL97) ),5)</f>
        <v>7.8439999999999996E-2</v>
      </c>
      <c r="AM97" s="38">
        <f>ROUND(RFR_spot_no_VA!AM97 + MAX(0.01,Shocks!$E97*ABS(RFR_spot_no_VA!AM97) ),5)</f>
        <v>4.3060000000000001E-2</v>
      </c>
      <c r="AN97" s="38">
        <f>ROUND(RFR_spot_no_VA!AN97 + MAX(0.01,Shocks!$E97*ABS(RFR_spot_no_VA!AN97) ),5)</f>
        <v>5.7459999999999997E-2</v>
      </c>
      <c r="AO97" s="38">
        <f>ROUND(RFR_spot_no_VA!AO97 + MAX(0.01,Shocks!$E97*ABS(RFR_spot_no_VA!AO97) ),5)</f>
        <v>4.904E-2</v>
      </c>
      <c r="AP97" s="38">
        <f>ROUND(RFR_spot_no_VA!AP97 + MAX(0.01,Shocks!$E97*ABS(RFR_spot_no_VA!AP97) ),5)</f>
        <v>6.9940000000000002E-2</v>
      </c>
      <c r="AQ97" s="38">
        <f>ROUND(RFR_spot_no_VA!AQ97 + MAX(0.01,Shocks!$E97*ABS(RFR_spot_no_VA!AQ97) ),5)</f>
        <v>4.3610000000000003E-2</v>
      </c>
      <c r="AR97" s="38">
        <f>ROUND(RFR_spot_no_VA!AR97 + MAX(0.01,Shocks!$E97*ABS(RFR_spot_no_VA!AR97) ),5)</f>
        <v>6.6839999999999997E-2</v>
      </c>
      <c r="AS97" s="38">
        <f>ROUND(RFR_spot_no_VA!AS97 + MAX(0.01,Shocks!$E97*ABS(RFR_spot_no_VA!AS97) ),5)</f>
        <v>3.7289999999999997E-2</v>
      </c>
      <c r="AT97" s="38">
        <f>ROUND(RFR_spot_no_VA!AT97 + MAX(0.01,Shocks!$E97*ABS(RFR_spot_no_VA!AT97) ),5)</f>
        <v>4.7669999999999997E-2</v>
      </c>
      <c r="AU97" s="38">
        <f>ROUND(RFR_spot_no_VA!AU97 + MAX(0.01,Shocks!$E97*ABS(RFR_spot_no_VA!AU97) ),5)</f>
        <v>6.4100000000000004E-2</v>
      </c>
      <c r="AV97" s="38">
        <f>ROUND(RFR_spot_no_VA!AV97 + MAX(0.01,Shocks!$E97*ABS(RFR_spot_no_VA!AV97) ),5)</f>
        <v>4.7640000000000002E-2</v>
      </c>
      <c r="AW97" s="38">
        <f>ROUND(RFR_spot_no_VA!AW97 + MAX(0.01,Shocks!$E97*ABS(RFR_spot_no_VA!AW97) ),5)</f>
        <v>4.2169999999999999E-2</v>
      </c>
      <c r="AX97" s="38">
        <f>ROUND(RFR_spot_no_VA!AX97 + MAX(0.01,Shocks!$E97*ABS(RFR_spot_no_VA!AX97) ),5)</f>
        <v>8.1019999999999995E-2</v>
      </c>
      <c r="AY97" s="38">
        <f>ROUND(RFR_spot_no_VA!AY97 + MAX(0.01,Shocks!$E97*ABS(RFR_spot_no_VA!AY97) ),5)</f>
        <v>4.0939999999999997E-2</v>
      </c>
      <c r="AZ97" s="38">
        <f>ROUND(RFR_spot_no_VA!AZ97 + MAX(0.01,Shocks!$E97*ABS(RFR_spot_no_VA!AZ97) ),5)</f>
        <v>3.9289999999999999E-2</v>
      </c>
      <c r="BA97" s="38">
        <f>ROUND(RFR_spot_no_VA!BA97 + MAX(0.01,Shocks!$E97*ABS(RFR_spot_no_VA!BA97) ),5)</f>
        <v>4.2619999999999998E-2</v>
      </c>
      <c r="BB97" s="38">
        <f>ROUND(RFR_spot_no_VA!BB97 + MAX(0.01,Shocks!$E97*ABS(RFR_spot_no_VA!BB97) ),5)</f>
        <v>0.10929</v>
      </c>
      <c r="BC97" s="38">
        <f>ROUND(RFR_spot_no_VA!BC97 + MAX(0.01,Shocks!$E97*ABS(RFR_spot_no_VA!BC97) ),5)</f>
        <v>4.367E-2</v>
      </c>
      <c r="BD97" s="39"/>
      <c r="BE97" s="2"/>
    </row>
    <row r="98" spans="1:57" x14ac:dyDescent="0.25">
      <c r="A98" s="2"/>
      <c r="B98" s="2">
        <f>RFR_spot_no_VA!B98</f>
        <v>88</v>
      </c>
      <c r="C98" s="37">
        <f>ROUND(RFR_spot_no_VA!C98 + MAX(0.01,Shocks!$E98*ABS(RFR_spot_no_VA!C98) ),5)</f>
        <v>4.0640000000000003E-2</v>
      </c>
      <c r="D98" s="37">
        <f>ROUND(RFR_spot_no_VA!D98 + MAX(0.01,Shocks!$E98*ABS(RFR_spot_no_VA!D98) ),5)</f>
        <v>4.0640000000000003E-2</v>
      </c>
      <c r="E98" s="37">
        <f>ROUND(RFR_spot_no_VA!E98 + MAX(0.01,Shocks!$E98*ABS(RFR_spot_no_VA!E98) ),5)</f>
        <v>4.0640000000000003E-2</v>
      </c>
      <c r="F98" s="37">
        <f>ROUND(RFR_spot_no_VA!F98 + MAX(0.01,Shocks!$E98*ABS(RFR_spot_no_VA!F98) ),5)</f>
        <v>4.0500000000000001E-2</v>
      </c>
      <c r="G98" s="37">
        <f>ROUND(RFR_spot_no_VA!G98 + MAX(0.01,Shocks!$E98*ABS(RFR_spot_no_VA!G98) ),5)</f>
        <v>4.0640000000000003E-2</v>
      </c>
      <c r="H98" s="37">
        <f>ROUND(RFR_spot_no_VA!H98 + MAX(0.01,Shocks!$E98*ABS(RFR_spot_no_VA!H98) ),5)</f>
        <v>4.0640000000000003E-2</v>
      </c>
      <c r="I98" s="37">
        <f>ROUND(RFR_spot_no_VA!I98 + MAX(0.01,Shocks!$E98*ABS(RFR_spot_no_VA!I98) ),5)</f>
        <v>4.4450000000000003E-2</v>
      </c>
      <c r="J98" s="37">
        <f>ROUND(RFR_spot_no_VA!J98 + MAX(0.01,Shocks!$E98*ABS(RFR_spot_no_VA!J98) ),5)</f>
        <v>4.061E-2</v>
      </c>
      <c r="K98" s="37">
        <f>ROUND(RFR_spot_no_VA!K98 + MAX(0.01,Shocks!$E98*ABS(RFR_spot_no_VA!K98) ),5)</f>
        <v>4.0640000000000003E-2</v>
      </c>
      <c r="L98" s="37">
        <f>ROUND(RFR_spot_no_VA!L98 + MAX(0.01,Shocks!$E98*ABS(RFR_spot_no_VA!L98) ),5)</f>
        <v>4.0640000000000003E-2</v>
      </c>
      <c r="M98" s="38">
        <f>ROUND(RFR_spot_no_VA!M98 + MAX(0.01,Shocks!$E98*ABS(RFR_spot_no_VA!M98) ),5)</f>
        <v>4.0640000000000003E-2</v>
      </c>
      <c r="N98" s="38">
        <f>ROUND(RFR_spot_no_VA!N98 + MAX(0.01,Shocks!$E98*ABS(RFR_spot_no_VA!N98) ),5)</f>
        <v>4.0640000000000003E-2</v>
      </c>
      <c r="O98" s="38">
        <f>ROUND(RFR_spot_no_VA!O98 + MAX(0.01,Shocks!$E98*ABS(RFR_spot_no_VA!O98) ),5)</f>
        <v>4.0640000000000003E-2</v>
      </c>
      <c r="P98" s="38">
        <f>ROUND(RFR_spot_no_VA!P98 + MAX(0.01,Shocks!$E98*ABS(RFR_spot_no_VA!P98) ),5)</f>
        <v>5.9889999999999999E-2</v>
      </c>
      <c r="Q98" s="38">
        <f>ROUND(RFR_spot_no_VA!Q98 + MAX(0.01,Shocks!$E98*ABS(RFR_spot_no_VA!Q98) ),5)</f>
        <v>4.7039999999999998E-2</v>
      </c>
      <c r="R98" s="38">
        <f>ROUND(RFR_spot_no_VA!R98 + MAX(0.01,Shocks!$E98*ABS(RFR_spot_no_VA!R98) ),5)</f>
        <v>4.0640000000000003E-2</v>
      </c>
      <c r="S98" s="38">
        <f>ROUND(RFR_spot_no_VA!S98 + MAX(0.01,Shocks!$E98*ABS(RFR_spot_no_VA!S98) ),5)</f>
        <v>4.0640000000000003E-2</v>
      </c>
      <c r="T98" s="38">
        <f>ROUND(RFR_spot_no_VA!T98 + MAX(0.01,Shocks!$E98*ABS(RFR_spot_no_VA!T98) ),5)</f>
        <v>4.0640000000000003E-2</v>
      </c>
      <c r="U98" s="38">
        <f>ROUND(RFR_spot_no_VA!U98 + MAX(0.01,Shocks!$E98*ABS(RFR_spot_no_VA!U98) ),5)</f>
        <v>3.0280000000000001E-2</v>
      </c>
      <c r="V98" s="38">
        <f>ROUND(RFR_spot_no_VA!V98 + MAX(0.01,Shocks!$E98*ABS(RFR_spot_no_VA!V98) ),5)</f>
        <v>4.0640000000000003E-2</v>
      </c>
      <c r="W98" s="38">
        <f>ROUND(RFR_spot_no_VA!W98 + MAX(0.01,Shocks!$E98*ABS(RFR_spot_no_VA!W98) ),5)</f>
        <v>4.0640000000000003E-2</v>
      </c>
      <c r="X98" s="38">
        <f>ROUND(RFR_spot_no_VA!X98 + MAX(0.01,Shocks!$E98*ABS(RFR_spot_no_VA!X98) ),5)</f>
        <v>4.0640000000000003E-2</v>
      </c>
      <c r="Y98" s="38">
        <f>ROUND(RFR_spot_no_VA!Y98 + MAX(0.01,Shocks!$E98*ABS(RFR_spot_no_VA!Y98) ),5)</f>
        <v>4.0640000000000003E-2</v>
      </c>
      <c r="Z98" s="38">
        <f>ROUND(RFR_spot_no_VA!Z98 + MAX(0.01,Shocks!$E98*ABS(RFR_spot_no_VA!Z98) ),5)</f>
        <v>4.3869999999999999E-2</v>
      </c>
      <c r="AA98" s="38">
        <f>ROUND(RFR_spot_no_VA!AA98 + MAX(0.01,Shocks!$E98*ABS(RFR_spot_no_VA!AA98) ),5)</f>
        <v>4.8370000000000003E-2</v>
      </c>
      <c r="AB98" s="38">
        <f>ROUND(RFR_spot_no_VA!AB98 + MAX(0.01,Shocks!$E98*ABS(RFR_spot_no_VA!AB98) ),5)</f>
        <v>4.0640000000000003E-2</v>
      </c>
      <c r="AC98" s="38">
        <f>ROUND(RFR_spot_no_VA!AC98 + MAX(0.01,Shocks!$E98*ABS(RFR_spot_no_VA!AC98) ),5)</f>
        <v>5.1889999999999999E-2</v>
      </c>
      <c r="AD98" s="38">
        <f>ROUND(RFR_spot_no_VA!AD98 + MAX(0.01,Shocks!$E98*ABS(RFR_spot_no_VA!AD98) ),5)</f>
        <v>8.9480000000000004E-2</v>
      </c>
      <c r="AE98" s="38">
        <f>ROUND(RFR_spot_no_VA!AE98 + MAX(0.01,Shocks!$E98*ABS(RFR_spot_no_VA!AE98) ),5)</f>
        <v>4.0640000000000003E-2</v>
      </c>
      <c r="AF98" s="38">
        <f>ROUND(RFR_spot_no_VA!AF98 + MAX(0.01,Shocks!$E98*ABS(RFR_spot_no_VA!AF98) ),5)</f>
        <v>4.0640000000000003E-2</v>
      </c>
      <c r="AG98" s="38">
        <f>ROUND(RFR_spot_no_VA!AG98 + MAX(0.01,Shocks!$E98*ABS(RFR_spot_no_VA!AG98) ),5)</f>
        <v>4.0640000000000003E-2</v>
      </c>
      <c r="AH98" s="38">
        <f>ROUND(RFR_spot_no_VA!AH98 + MAX(0.01,Shocks!$E98*ABS(RFR_spot_no_VA!AH98) ),5)</f>
        <v>4.1930000000000002E-2</v>
      </c>
      <c r="AI98" s="38">
        <f>ROUND(RFR_spot_no_VA!AI98 + MAX(0.01,Shocks!$E98*ABS(RFR_spot_no_VA!AI98) ),5)</f>
        <v>3.0280000000000001E-2</v>
      </c>
      <c r="AJ98" s="38">
        <f>ROUND(RFR_spot_no_VA!AJ98 + MAX(0.01,Shocks!$E98*ABS(RFR_spot_no_VA!AJ98) ),5)</f>
        <v>4.403E-2</v>
      </c>
      <c r="AK98" s="38">
        <f>ROUND(RFR_spot_no_VA!AK98 + MAX(0.01,Shocks!$E98*ABS(RFR_spot_no_VA!AK98) ),5)</f>
        <v>4.6600000000000003E-2</v>
      </c>
      <c r="AL98" s="38">
        <f>ROUND(RFR_spot_no_VA!AL98 + MAX(0.01,Shocks!$E98*ABS(RFR_spot_no_VA!AL98) ),5)</f>
        <v>7.8179999999999999E-2</v>
      </c>
      <c r="AM98" s="38">
        <f>ROUND(RFR_spot_no_VA!AM98 + MAX(0.01,Shocks!$E98*ABS(RFR_spot_no_VA!AM98) ),5)</f>
        <v>4.3060000000000001E-2</v>
      </c>
      <c r="AN98" s="38">
        <f>ROUND(RFR_spot_no_VA!AN98 + MAX(0.01,Shocks!$E98*ABS(RFR_spot_no_VA!AN98) ),5)</f>
        <v>5.7419999999999999E-2</v>
      </c>
      <c r="AO98" s="38">
        <f>ROUND(RFR_spot_no_VA!AO98 + MAX(0.01,Shocks!$E98*ABS(RFR_spot_no_VA!AO98) ),5)</f>
        <v>4.9090000000000002E-2</v>
      </c>
      <c r="AP98" s="38">
        <f>ROUND(RFR_spot_no_VA!AP98 + MAX(0.01,Shocks!$E98*ABS(RFR_spot_no_VA!AP98) ),5)</f>
        <v>6.9690000000000002E-2</v>
      </c>
      <c r="AQ98" s="38">
        <f>ROUND(RFR_spot_no_VA!AQ98 + MAX(0.01,Shocks!$E98*ABS(RFR_spot_no_VA!AQ98) ),5)</f>
        <v>4.36E-2</v>
      </c>
      <c r="AR98" s="38">
        <f>ROUND(RFR_spot_no_VA!AR98 + MAX(0.01,Shocks!$E98*ABS(RFR_spot_no_VA!AR98) ),5)</f>
        <v>6.676E-2</v>
      </c>
      <c r="AS98" s="38">
        <f>ROUND(RFR_spot_no_VA!AS98 + MAX(0.01,Shocks!$E98*ABS(RFR_spot_no_VA!AS98) ),5)</f>
        <v>3.7359999999999997E-2</v>
      </c>
      <c r="AT98" s="38">
        <f>ROUND(RFR_spot_no_VA!AT98 + MAX(0.01,Shocks!$E98*ABS(RFR_spot_no_VA!AT98) ),5)</f>
        <v>4.7649999999999998E-2</v>
      </c>
      <c r="AU98" s="38">
        <f>ROUND(RFR_spot_no_VA!AU98 + MAX(0.01,Shocks!$E98*ABS(RFR_spot_no_VA!AU98) ),5)</f>
        <v>6.3909999999999995E-2</v>
      </c>
      <c r="AV98" s="38">
        <f>ROUND(RFR_spot_no_VA!AV98 + MAX(0.01,Shocks!$E98*ABS(RFR_spot_no_VA!AV98) ),5)</f>
        <v>4.759E-2</v>
      </c>
      <c r="AW98" s="38">
        <f>ROUND(RFR_spot_no_VA!AW98 + MAX(0.01,Shocks!$E98*ABS(RFR_spot_no_VA!AW98) ),5)</f>
        <v>4.2180000000000002E-2</v>
      </c>
      <c r="AX98" s="38">
        <f>ROUND(RFR_spot_no_VA!AX98 + MAX(0.01,Shocks!$E98*ABS(RFR_spot_no_VA!AX98) ),5)</f>
        <v>8.0769999999999995E-2</v>
      </c>
      <c r="AY98" s="38">
        <f>ROUND(RFR_spot_no_VA!AY98 + MAX(0.01,Shocks!$E98*ABS(RFR_spot_no_VA!AY98) ),5)</f>
        <v>4.0960000000000003E-2</v>
      </c>
      <c r="AZ98" s="38">
        <f>ROUND(RFR_spot_no_VA!AZ98 + MAX(0.01,Shocks!$E98*ABS(RFR_spot_no_VA!AZ98) ),5)</f>
        <v>3.934E-2</v>
      </c>
      <c r="BA98" s="38">
        <f>ROUND(RFR_spot_no_VA!BA98 + MAX(0.01,Shocks!$E98*ABS(RFR_spot_no_VA!BA98) ),5)</f>
        <v>4.2619999999999998E-2</v>
      </c>
      <c r="BB98" s="38">
        <f>ROUND(RFR_spot_no_VA!BB98 + MAX(0.01,Shocks!$E98*ABS(RFR_spot_no_VA!BB98) ),5)</f>
        <v>0.1087</v>
      </c>
      <c r="BC98" s="38">
        <f>ROUND(RFR_spot_no_VA!BC98 + MAX(0.01,Shocks!$E98*ABS(RFR_spot_no_VA!BC98) ),5)</f>
        <v>4.3659999999999997E-2</v>
      </c>
      <c r="BD98" s="39"/>
      <c r="BE98" s="2"/>
    </row>
    <row r="99" spans="1:57" x14ac:dyDescent="0.25">
      <c r="A99" s="2"/>
      <c r="B99" s="2">
        <f>RFR_spot_no_VA!B99</f>
        <v>89</v>
      </c>
      <c r="C99" s="37">
        <f>ROUND(RFR_spot_no_VA!C99 + MAX(0.01,Shocks!$E99*ABS(RFR_spot_no_VA!C99) ),5)</f>
        <v>4.0669999999999998E-2</v>
      </c>
      <c r="D99" s="37">
        <f>ROUND(RFR_spot_no_VA!D99 + MAX(0.01,Shocks!$E99*ABS(RFR_spot_no_VA!D99) ),5)</f>
        <v>4.0669999999999998E-2</v>
      </c>
      <c r="E99" s="37">
        <f>ROUND(RFR_spot_no_VA!E99 + MAX(0.01,Shocks!$E99*ABS(RFR_spot_no_VA!E99) ),5)</f>
        <v>4.0669999999999998E-2</v>
      </c>
      <c r="F99" s="37">
        <f>ROUND(RFR_spot_no_VA!F99 + MAX(0.01,Shocks!$E99*ABS(RFR_spot_no_VA!F99) ),5)</f>
        <v>4.0529999999999997E-2</v>
      </c>
      <c r="G99" s="37">
        <f>ROUND(RFR_spot_no_VA!G99 + MAX(0.01,Shocks!$E99*ABS(RFR_spot_no_VA!G99) ),5)</f>
        <v>4.0669999999999998E-2</v>
      </c>
      <c r="H99" s="37">
        <f>ROUND(RFR_spot_no_VA!H99 + MAX(0.01,Shocks!$E99*ABS(RFR_spot_no_VA!H99) ),5)</f>
        <v>4.0669999999999998E-2</v>
      </c>
      <c r="I99" s="37">
        <f>ROUND(RFR_spot_no_VA!I99 + MAX(0.01,Shocks!$E99*ABS(RFR_spot_no_VA!I99) ),5)</f>
        <v>4.444E-2</v>
      </c>
      <c r="J99" s="37">
        <f>ROUND(RFR_spot_no_VA!J99 + MAX(0.01,Shocks!$E99*ABS(RFR_spot_no_VA!J99) ),5)</f>
        <v>4.0640000000000003E-2</v>
      </c>
      <c r="K99" s="37">
        <f>ROUND(RFR_spot_no_VA!K99 + MAX(0.01,Shocks!$E99*ABS(RFR_spot_no_VA!K99) ),5)</f>
        <v>4.0669999999999998E-2</v>
      </c>
      <c r="L99" s="37">
        <f>ROUND(RFR_spot_no_VA!L99 + MAX(0.01,Shocks!$E99*ABS(RFR_spot_no_VA!L99) ),5)</f>
        <v>4.0669999999999998E-2</v>
      </c>
      <c r="M99" s="38">
        <f>ROUND(RFR_spot_no_VA!M99 + MAX(0.01,Shocks!$E99*ABS(RFR_spot_no_VA!M99) ),5)</f>
        <v>4.0669999999999998E-2</v>
      </c>
      <c r="N99" s="38">
        <f>ROUND(RFR_spot_no_VA!N99 + MAX(0.01,Shocks!$E99*ABS(RFR_spot_no_VA!N99) ),5)</f>
        <v>4.0669999999999998E-2</v>
      </c>
      <c r="O99" s="38">
        <f>ROUND(RFR_spot_no_VA!O99 + MAX(0.01,Shocks!$E99*ABS(RFR_spot_no_VA!O99) ),5)</f>
        <v>4.0669999999999998E-2</v>
      </c>
      <c r="P99" s="38">
        <f>ROUND(RFR_spot_no_VA!P99 + MAX(0.01,Shocks!$E99*ABS(RFR_spot_no_VA!P99) ),5)</f>
        <v>5.9769999999999997E-2</v>
      </c>
      <c r="Q99" s="38">
        <f>ROUND(RFR_spot_no_VA!Q99 + MAX(0.01,Shocks!$E99*ABS(RFR_spot_no_VA!Q99) ),5)</f>
        <v>4.7E-2</v>
      </c>
      <c r="R99" s="38">
        <f>ROUND(RFR_spot_no_VA!R99 + MAX(0.01,Shocks!$E99*ABS(RFR_spot_no_VA!R99) ),5)</f>
        <v>4.0669999999999998E-2</v>
      </c>
      <c r="S99" s="38">
        <f>ROUND(RFR_spot_no_VA!S99 + MAX(0.01,Shocks!$E99*ABS(RFR_spot_no_VA!S99) ),5)</f>
        <v>4.0669999999999998E-2</v>
      </c>
      <c r="T99" s="38">
        <f>ROUND(RFR_spot_no_VA!T99 + MAX(0.01,Shocks!$E99*ABS(RFR_spot_no_VA!T99) ),5)</f>
        <v>4.0669999999999998E-2</v>
      </c>
      <c r="U99" s="38">
        <f>ROUND(RFR_spot_no_VA!U99 + MAX(0.01,Shocks!$E99*ABS(RFR_spot_no_VA!U99) ),5)</f>
        <v>3.031E-2</v>
      </c>
      <c r="V99" s="38">
        <f>ROUND(RFR_spot_no_VA!V99 + MAX(0.01,Shocks!$E99*ABS(RFR_spot_no_VA!V99) ),5)</f>
        <v>4.0669999999999998E-2</v>
      </c>
      <c r="W99" s="38">
        <f>ROUND(RFR_spot_no_VA!W99 + MAX(0.01,Shocks!$E99*ABS(RFR_spot_no_VA!W99) ),5)</f>
        <v>4.0669999999999998E-2</v>
      </c>
      <c r="X99" s="38">
        <f>ROUND(RFR_spot_no_VA!X99 + MAX(0.01,Shocks!$E99*ABS(RFR_spot_no_VA!X99) ),5)</f>
        <v>4.0669999999999998E-2</v>
      </c>
      <c r="Y99" s="38">
        <f>ROUND(RFR_spot_no_VA!Y99 + MAX(0.01,Shocks!$E99*ABS(RFR_spot_no_VA!Y99) ),5)</f>
        <v>4.0669999999999998E-2</v>
      </c>
      <c r="Z99" s="38">
        <f>ROUND(RFR_spot_no_VA!Z99 + MAX(0.01,Shocks!$E99*ABS(RFR_spot_no_VA!Z99) ),5)</f>
        <v>4.3860000000000003E-2</v>
      </c>
      <c r="AA99" s="38">
        <f>ROUND(RFR_spot_no_VA!AA99 + MAX(0.01,Shocks!$E99*ABS(RFR_spot_no_VA!AA99) ),5)</f>
        <v>4.8309999999999999E-2</v>
      </c>
      <c r="AB99" s="38">
        <f>ROUND(RFR_spot_no_VA!AB99 + MAX(0.01,Shocks!$E99*ABS(RFR_spot_no_VA!AB99) ),5)</f>
        <v>4.0669999999999998E-2</v>
      </c>
      <c r="AC99" s="38">
        <f>ROUND(RFR_spot_no_VA!AC99 + MAX(0.01,Shocks!$E99*ABS(RFR_spot_no_VA!AC99) ),5)</f>
        <v>5.1790000000000003E-2</v>
      </c>
      <c r="AD99" s="38">
        <f>ROUND(RFR_spot_no_VA!AD99 + MAX(0.01,Shocks!$E99*ABS(RFR_spot_no_VA!AD99) ),5)</f>
        <v>8.9120000000000005E-2</v>
      </c>
      <c r="AE99" s="38">
        <f>ROUND(RFR_spot_no_VA!AE99 + MAX(0.01,Shocks!$E99*ABS(RFR_spot_no_VA!AE99) ),5)</f>
        <v>4.0669999999999998E-2</v>
      </c>
      <c r="AF99" s="38">
        <f>ROUND(RFR_spot_no_VA!AF99 + MAX(0.01,Shocks!$E99*ABS(RFR_spot_no_VA!AF99) ),5)</f>
        <v>4.0669999999999998E-2</v>
      </c>
      <c r="AG99" s="38">
        <f>ROUND(RFR_spot_no_VA!AG99 + MAX(0.01,Shocks!$E99*ABS(RFR_spot_no_VA!AG99) ),5)</f>
        <v>4.0669999999999998E-2</v>
      </c>
      <c r="AH99" s="38">
        <f>ROUND(RFR_spot_no_VA!AH99 + MAX(0.01,Shocks!$E99*ABS(RFR_spot_no_VA!AH99) ),5)</f>
        <v>4.1950000000000001E-2</v>
      </c>
      <c r="AI99" s="38">
        <f>ROUND(RFR_spot_no_VA!AI99 + MAX(0.01,Shocks!$E99*ABS(RFR_spot_no_VA!AI99) ),5)</f>
        <v>3.031E-2</v>
      </c>
      <c r="AJ99" s="38">
        <f>ROUND(RFR_spot_no_VA!AJ99 + MAX(0.01,Shocks!$E99*ABS(RFR_spot_no_VA!AJ99) ),5)</f>
        <v>4.4010000000000001E-2</v>
      </c>
      <c r="AK99" s="38">
        <f>ROUND(RFR_spot_no_VA!AK99 + MAX(0.01,Shocks!$E99*ABS(RFR_spot_no_VA!AK99) ),5)</f>
        <v>4.6559999999999997E-2</v>
      </c>
      <c r="AL99" s="38">
        <f>ROUND(RFR_spot_no_VA!AL99 + MAX(0.01,Shocks!$E99*ABS(RFR_spot_no_VA!AL99) ),5)</f>
        <v>7.7939999999999995E-2</v>
      </c>
      <c r="AM99" s="38">
        <f>ROUND(RFR_spot_no_VA!AM99 + MAX(0.01,Shocks!$E99*ABS(RFR_spot_no_VA!AM99) ),5)</f>
        <v>4.3049999999999998E-2</v>
      </c>
      <c r="AN99" s="38">
        <f>ROUND(RFR_spot_no_VA!AN99 + MAX(0.01,Shocks!$E99*ABS(RFR_spot_no_VA!AN99) ),5)</f>
        <v>5.7369999999999997E-2</v>
      </c>
      <c r="AO99" s="38">
        <f>ROUND(RFR_spot_no_VA!AO99 + MAX(0.01,Shocks!$E99*ABS(RFR_spot_no_VA!AO99) ),5)</f>
        <v>4.9140000000000003E-2</v>
      </c>
      <c r="AP99" s="38">
        <f>ROUND(RFR_spot_no_VA!AP99 + MAX(0.01,Shocks!$E99*ABS(RFR_spot_no_VA!AP99) ),5)</f>
        <v>6.9449999999999998E-2</v>
      </c>
      <c r="AQ99" s="38">
        <f>ROUND(RFR_spot_no_VA!AQ99 + MAX(0.01,Shocks!$E99*ABS(RFR_spot_no_VA!AQ99) ),5)</f>
        <v>4.3589999999999997E-2</v>
      </c>
      <c r="AR99" s="38">
        <f>ROUND(RFR_spot_no_VA!AR99 + MAX(0.01,Shocks!$E99*ABS(RFR_spot_no_VA!AR99) ),5)</f>
        <v>6.6680000000000003E-2</v>
      </c>
      <c r="AS99" s="38">
        <f>ROUND(RFR_spot_no_VA!AS99 + MAX(0.01,Shocks!$E99*ABS(RFR_spot_no_VA!AS99) ),5)</f>
        <v>3.7429999999999998E-2</v>
      </c>
      <c r="AT99" s="38">
        <f>ROUND(RFR_spot_no_VA!AT99 + MAX(0.01,Shocks!$E99*ABS(RFR_spot_no_VA!AT99) ),5)</f>
        <v>4.7640000000000002E-2</v>
      </c>
      <c r="AU99" s="38">
        <f>ROUND(RFR_spot_no_VA!AU99 + MAX(0.01,Shocks!$E99*ABS(RFR_spot_no_VA!AU99) ),5)</f>
        <v>6.3729999999999995E-2</v>
      </c>
      <c r="AV99" s="38">
        <f>ROUND(RFR_spot_no_VA!AV99 + MAX(0.01,Shocks!$E99*ABS(RFR_spot_no_VA!AV99) ),5)</f>
        <v>4.7539999999999999E-2</v>
      </c>
      <c r="AW99" s="38">
        <f>ROUND(RFR_spot_no_VA!AW99 + MAX(0.01,Shocks!$E99*ABS(RFR_spot_no_VA!AW99) ),5)</f>
        <v>4.2189999999999998E-2</v>
      </c>
      <c r="AX99" s="38">
        <f>ROUND(RFR_spot_no_VA!AX99 + MAX(0.01,Shocks!$E99*ABS(RFR_spot_no_VA!AX99) ),5)</f>
        <v>8.0519999999999994E-2</v>
      </c>
      <c r="AY99" s="38">
        <f>ROUND(RFR_spot_no_VA!AY99 + MAX(0.01,Shocks!$E99*ABS(RFR_spot_no_VA!AY99) ),5)</f>
        <v>4.0980000000000003E-2</v>
      </c>
      <c r="AZ99" s="38">
        <f>ROUND(RFR_spot_no_VA!AZ99 + MAX(0.01,Shocks!$E99*ABS(RFR_spot_no_VA!AZ99) ),5)</f>
        <v>3.9379999999999998E-2</v>
      </c>
      <c r="BA99" s="38">
        <f>ROUND(RFR_spot_no_VA!BA99 + MAX(0.01,Shocks!$E99*ABS(RFR_spot_no_VA!BA99) ),5)</f>
        <v>4.2630000000000001E-2</v>
      </c>
      <c r="BB99" s="38">
        <f>ROUND(RFR_spot_no_VA!BB99 + MAX(0.01,Shocks!$E99*ABS(RFR_spot_no_VA!BB99) ),5)</f>
        <v>0.10811</v>
      </c>
      <c r="BC99" s="38">
        <f>ROUND(RFR_spot_no_VA!BC99 + MAX(0.01,Shocks!$E99*ABS(RFR_spot_no_VA!BC99) ),5)</f>
        <v>4.3659999999999997E-2</v>
      </c>
      <c r="BD99" s="39"/>
      <c r="BE99" s="2"/>
    </row>
    <row r="100" spans="1:57" x14ac:dyDescent="0.25">
      <c r="A100" s="2"/>
      <c r="B100" s="4">
        <f>RFR_spot_no_VA!B100</f>
        <v>90</v>
      </c>
      <c r="C100" s="40">
        <f>ROUND(RFR_spot_no_VA!C100 + MAX(0.01,Shocks!$E100*ABS(RFR_spot_no_VA!C100) ),5)</f>
        <v>4.0689999999999997E-2</v>
      </c>
      <c r="D100" s="40">
        <f>ROUND(RFR_spot_no_VA!D100 + MAX(0.01,Shocks!$E100*ABS(RFR_spot_no_VA!D100) ),5)</f>
        <v>4.0689999999999997E-2</v>
      </c>
      <c r="E100" s="40">
        <f>ROUND(RFR_spot_no_VA!E100 + MAX(0.01,Shocks!$E100*ABS(RFR_spot_no_VA!E100) ),5)</f>
        <v>4.0689999999999997E-2</v>
      </c>
      <c r="F100" s="40">
        <f>ROUND(RFR_spot_no_VA!F100 + MAX(0.01,Shocks!$E100*ABS(RFR_spot_no_VA!F100) ),5)</f>
        <v>4.0550000000000003E-2</v>
      </c>
      <c r="G100" s="40">
        <f>ROUND(RFR_spot_no_VA!G100 + MAX(0.01,Shocks!$E100*ABS(RFR_spot_no_VA!G100) ),5)</f>
        <v>4.0689999999999997E-2</v>
      </c>
      <c r="H100" s="40">
        <f>ROUND(RFR_spot_no_VA!H100 + MAX(0.01,Shocks!$E100*ABS(RFR_spot_no_VA!H100) ),5)</f>
        <v>4.0689999999999997E-2</v>
      </c>
      <c r="I100" s="40">
        <f>ROUND(RFR_spot_no_VA!I100 + MAX(0.01,Shocks!$E100*ABS(RFR_spot_no_VA!I100) ),5)</f>
        <v>4.4420000000000001E-2</v>
      </c>
      <c r="J100" s="40">
        <f>ROUND(RFR_spot_no_VA!J100 + MAX(0.01,Shocks!$E100*ABS(RFR_spot_no_VA!J100) ),5)</f>
        <v>4.0669999999999998E-2</v>
      </c>
      <c r="K100" s="40">
        <f>ROUND(RFR_spot_no_VA!K100 + MAX(0.01,Shocks!$E100*ABS(RFR_spot_no_VA!K100) ),5)</f>
        <v>4.0689999999999997E-2</v>
      </c>
      <c r="L100" s="40">
        <f>ROUND(RFR_spot_no_VA!L100 + MAX(0.01,Shocks!$E100*ABS(RFR_spot_no_VA!L100) ),5)</f>
        <v>4.0689999999999997E-2</v>
      </c>
      <c r="M100" s="41">
        <f>ROUND(RFR_spot_no_VA!M100 + MAX(0.01,Shocks!$E100*ABS(RFR_spot_no_VA!M100) ),5)</f>
        <v>4.0689999999999997E-2</v>
      </c>
      <c r="N100" s="41">
        <f>ROUND(RFR_spot_no_VA!N100 + MAX(0.01,Shocks!$E100*ABS(RFR_spot_no_VA!N100) ),5)</f>
        <v>4.0689999999999997E-2</v>
      </c>
      <c r="O100" s="41">
        <f>ROUND(RFR_spot_no_VA!O100 + MAX(0.01,Shocks!$E100*ABS(RFR_spot_no_VA!O100) ),5)</f>
        <v>4.0689999999999997E-2</v>
      </c>
      <c r="P100" s="41">
        <f>ROUND(RFR_spot_no_VA!P100 + MAX(0.01,Shocks!$E100*ABS(RFR_spot_no_VA!P100) ),5)</f>
        <v>5.9700000000000003E-2</v>
      </c>
      <c r="Q100" s="41">
        <f>ROUND(RFR_spot_no_VA!Q100 + MAX(0.01,Shocks!$E100*ABS(RFR_spot_no_VA!Q100) ),5)</f>
        <v>4.6949999999999999E-2</v>
      </c>
      <c r="R100" s="41">
        <f>ROUND(RFR_spot_no_VA!R100 + MAX(0.01,Shocks!$E100*ABS(RFR_spot_no_VA!R100) ),5)</f>
        <v>4.0689999999999997E-2</v>
      </c>
      <c r="S100" s="41">
        <f>ROUND(RFR_spot_no_VA!S100 + MAX(0.01,Shocks!$E100*ABS(RFR_spot_no_VA!S100) ),5)</f>
        <v>4.0689999999999997E-2</v>
      </c>
      <c r="T100" s="41">
        <f>ROUND(RFR_spot_no_VA!T100 + MAX(0.01,Shocks!$E100*ABS(RFR_spot_no_VA!T100) ),5)</f>
        <v>4.0689999999999997E-2</v>
      </c>
      <c r="U100" s="41">
        <f>ROUND(RFR_spot_no_VA!U100 + MAX(0.01,Shocks!$E100*ABS(RFR_spot_no_VA!U100) ),5)</f>
        <v>3.0339999999999999E-2</v>
      </c>
      <c r="V100" s="41">
        <f>ROUND(RFR_spot_no_VA!V100 + MAX(0.01,Shocks!$E100*ABS(RFR_spot_no_VA!V100) ),5)</f>
        <v>4.0689999999999997E-2</v>
      </c>
      <c r="W100" s="41">
        <f>ROUND(RFR_spot_no_VA!W100 + MAX(0.01,Shocks!$E100*ABS(RFR_spot_no_VA!W100) ),5)</f>
        <v>4.0689999999999997E-2</v>
      </c>
      <c r="X100" s="41">
        <f>ROUND(RFR_spot_no_VA!X100 + MAX(0.01,Shocks!$E100*ABS(RFR_spot_no_VA!X100) ),5)</f>
        <v>4.0689999999999997E-2</v>
      </c>
      <c r="Y100" s="41">
        <f>ROUND(RFR_spot_no_VA!Y100 + MAX(0.01,Shocks!$E100*ABS(RFR_spot_no_VA!Y100) ),5)</f>
        <v>4.0689999999999997E-2</v>
      </c>
      <c r="Z100" s="41">
        <f>ROUND(RFR_spot_no_VA!Z100 + MAX(0.01,Shocks!$E100*ABS(RFR_spot_no_VA!Z100) ),5)</f>
        <v>4.385E-2</v>
      </c>
      <c r="AA100" s="41">
        <f>ROUND(RFR_spot_no_VA!AA100 + MAX(0.01,Shocks!$E100*ABS(RFR_spot_no_VA!AA100) ),5)</f>
        <v>4.8250000000000001E-2</v>
      </c>
      <c r="AB100" s="41">
        <f>ROUND(RFR_spot_no_VA!AB100 + MAX(0.01,Shocks!$E100*ABS(RFR_spot_no_VA!AB100) ),5)</f>
        <v>4.0689999999999997E-2</v>
      </c>
      <c r="AC100" s="41">
        <f>ROUND(RFR_spot_no_VA!AC100 + MAX(0.01,Shocks!$E100*ABS(RFR_spot_no_VA!AC100) ),5)</f>
        <v>5.169E-2</v>
      </c>
      <c r="AD100" s="41">
        <f>ROUND(RFR_spot_no_VA!AD100 + MAX(0.01,Shocks!$E100*ABS(RFR_spot_no_VA!AD100) ),5)</f>
        <v>8.8749999999999996E-2</v>
      </c>
      <c r="AE100" s="41">
        <f>ROUND(RFR_spot_no_VA!AE100 + MAX(0.01,Shocks!$E100*ABS(RFR_spot_no_VA!AE100) ),5)</f>
        <v>4.0689999999999997E-2</v>
      </c>
      <c r="AF100" s="41">
        <f>ROUND(RFR_spot_no_VA!AF100 + MAX(0.01,Shocks!$E100*ABS(RFR_spot_no_VA!AF100) ),5)</f>
        <v>4.0689999999999997E-2</v>
      </c>
      <c r="AG100" s="41">
        <f>ROUND(RFR_spot_no_VA!AG100 + MAX(0.01,Shocks!$E100*ABS(RFR_spot_no_VA!AG100) ),5)</f>
        <v>4.0689999999999997E-2</v>
      </c>
      <c r="AH100" s="41">
        <f>ROUND(RFR_spot_no_VA!AH100 + MAX(0.01,Shocks!$E100*ABS(RFR_spot_no_VA!AH100) ),5)</f>
        <v>4.1959999999999997E-2</v>
      </c>
      <c r="AI100" s="41">
        <f>ROUND(RFR_spot_no_VA!AI100 + MAX(0.01,Shocks!$E100*ABS(RFR_spot_no_VA!AI100) ),5)</f>
        <v>3.0339999999999999E-2</v>
      </c>
      <c r="AJ100" s="41">
        <f>ROUND(RFR_spot_no_VA!AJ100 + MAX(0.01,Shocks!$E100*ABS(RFR_spot_no_VA!AJ100) ),5)</f>
        <v>4.3999999999999997E-2</v>
      </c>
      <c r="AK100" s="41">
        <f>ROUND(RFR_spot_no_VA!AK100 + MAX(0.01,Shocks!$E100*ABS(RFR_spot_no_VA!AK100) ),5)</f>
        <v>4.6519999999999999E-2</v>
      </c>
      <c r="AL100" s="41">
        <f>ROUND(RFR_spot_no_VA!AL100 + MAX(0.01,Shocks!$E100*ABS(RFR_spot_no_VA!AL100) ),5)</f>
        <v>7.7689999999999995E-2</v>
      </c>
      <c r="AM100" s="41">
        <f>ROUND(RFR_spot_no_VA!AM100 + MAX(0.01,Shocks!$E100*ABS(RFR_spot_no_VA!AM100) ),5)</f>
        <v>4.3049999999999998E-2</v>
      </c>
      <c r="AN100" s="41">
        <f>ROUND(RFR_spot_no_VA!AN100 + MAX(0.01,Shocks!$E100*ABS(RFR_spot_no_VA!AN100) ),5)</f>
        <v>5.7329999999999999E-2</v>
      </c>
      <c r="AO100" s="41">
        <f>ROUND(RFR_spot_no_VA!AO100 + MAX(0.01,Shocks!$E100*ABS(RFR_spot_no_VA!AO100) ),5)</f>
        <v>4.9180000000000001E-2</v>
      </c>
      <c r="AP100" s="41">
        <f>ROUND(RFR_spot_no_VA!AP100 + MAX(0.01,Shocks!$E100*ABS(RFR_spot_no_VA!AP100) ),5)</f>
        <v>6.9199999999999998E-2</v>
      </c>
      <c r="AQ100" s="41">
        <f>ROUND(RFR_spot_no_VA!AQ100 + MAX(0.01,Shocks!$E100*ABS(RFR_spot_no_VA!AQ100) ),5)</f>
        <v>4.3589999999999997E-2</v>
      </c>
      <c r="AR100" s="41">
        <f>ROUND(RFR_spot_no_VA!AR100 + MAX(0.01,Shocks!$E100*ABS(RFR_spot_no_VA!AR100) ),5)</f>
        <v>6.6610000000000003E-2</v>
      </c>
      <c r="AS100" s="41">
        <f>ROUND(RFR_spot_no_VA!AS100 + MAX(0.01,Shocks!$E100*ABS(RFR_spot_no_VA!AS100) ),5)</f>
        <v>3.7490000000000002E-2</v>
      </c>
      <c r="AT100" s="41">
        <f>ROUND(RFR_spot_no_VA!AT100 + MAX(0.01,Shocks!$E100*ABS(RFR_spot_no_VA!AT100) ),5)</f>
        <v>4.7620000000000003E-2</v>
      </c>
      <c r="AU100" s="41">
        <f>ROUND(RFR_spot_no_VA!AU100 + MAX(0.01,Shocks!$E100*ABS(RFR_spot_no_VA!AU100) ),5)</f>
        <v>6.3549999999999995E-2</v>
      </c>
      <c r="AV100" s="41">
        <f>ROUND(RFR_spot_no_VA!AV100 + MAX(0.01,Shocks!$E100*ABS(RFR_spot_no_VA!AV100) ),5)</f>
        <v>4.7489999999999997E-2</v>
      </c>
      <c r="AW100" s="41">
        <f>ROUND(RFR_spot_no_VA!AW100 + MAX(0.01,Shocks!$E100*ABS(RFR_spot_no_VA!AW100) ),5)</f>
        <v>4.2200000000000001E-2</v>
      </c>
      <c r="AX100" s="41">
        <f>ROUND(RFR_spot_no_VA!AX100 + MAX(0.01,Shocks!$E100*ABS(RFR_spot_no_VA!AX100) ),5)</f>
        <v>8.0280000000000004E-2</v>
      </c>
      <c r="AY100" s="41">
        <f>ROUND(RFR_spot_no_VA!AY100 + MAX(0.01,Shocks!$E100*ABS(RFR_spot_no_VA!AY100) ),5)</f>
        <v>4.1000000000000002E-2</v>
      </c>
      <c r="AZ100" s="41">
        <f>ROUND(RFR_spot_no_VA!AZ100 + MAX(0.01,Shocks!$E100*ABS(RFR_spot_no_VA!AZ100) ),5)</f>
        <v>3.9419999999999997E-2</v>
      </c>
      <c r="BA100" s="41">
        <f>ROUND(RFR_spot_no_VA!BA100 + MAX(0.01,Shocks!$E100*ABS(RFR_spot_no_VA!BA100) ),5)</f>
        <v>4.2630000000000001E-2</v>
      </c>
      <c r="BB100" s="41">
        <f>ROUND(RFR_spot_no_VA!BB100 + MAX(0.01,Shocks!$E100*ABS(RFR_spot_no_VA!BB100) ),5)</f>
        <v>0.10754</v>
      </c>
      <c r="BC100" s="41">
        <f>ROUND(RFR_spot_no_VA!BC100 + MAX(0.01,Shocks!$E100*ABS(RFR_spot_no_VA!BC100) ),5)</f>
        <v>4.3650000000000001E-2</v>
      </c>
      <c r="BD100" s="39"/>
      <c r="BE100" s="2"/>
    </row>
    <row r="101" spans="1:57" x14ac:dyDescent="0.25">
      <c r="A101" s="2"/>
      <c r="B101" s="2">
        <f>RFR_spot_no_VA!B101</f>
        <v>91</v>
      </c>
      <c r="C101" s="37">
        <f>ROUND(RFR_spot_no_VA!C101 + MAX(0.01,Shocks!$E101*ABS(RFR_spot_no_VA!C101) ),5)</f>
        <v>4.0719999999999999E-2</v>
      </c>
      <c r="D101" s="37">
        <f>ROUND(RFR_spot_no_VA!D101 + MAX(0.01,Shocks!$E101*ABS(RFR_spot_no_VA!D101) ),5)</f>
        <v>4.0719999999999999E-2</v>
      </c>
      <c r="E101" s="37">
        <f>ROUND(RFR_spot_no_VA!E101 + MAX(0.01,Shocks!$E101*ABS(RFR_spot_no_VA!E101) ),5)</f>
        <v>4.0719999999999999E-2</v>
      </c>
      <c r="F101" s="37">
        <f>ROUND(RFR_spot_no_VA!F101 + MAX(0.01,Shocks!$E101*ABS(RFR_spot_no_VA!F101) ),5)</f>
        <v>4.0579999999999998E-2</v>
      </c>
      <c r="G101" s="37">
        <f>ROUND(RFR_spot_no_VA!G101 + MAX(0.01,Shocks!$E101*ABS(RFR_spot_no_VA!G101) ),5)</f>
        <v>4.0719999999999999E-2</v>
      </c>
      <c r="H101" s="37">
        <f>ROUND(RFR_spot_no_VA!H101 + MAX(0.01,Shocks!$E101*ABS(RFR_spot_no_VA!H101) ),5)</f>
        <v>4.0719999999999999E-2</v>
      </c>
      <c r="I101" s="37">
        <f>ROUND(RFR_spot_no_VA!I101 + MAX(0.01,Shocks!$E101*ABS(RFR_spot_no_VA!I101) ),5)</f>
        <v>4.4409999999999998E-2</v>
      </c>
      <c r="J101" s="37">
        <f>ROUND(RFR_spot_no_VA!J101 + MAX(0.01,Shocks!$E101*ABS(RFR_spot_no_VA!J101) ),5)</f>
        <v>4.0689999999999997E-2</v>
      </c>
      <c r="K101" s="37">
        <f>ROUND(RFR_spot_no_VA!K101 + MAX(0.01,Shocks!$E101*ABS(RFR_spot_no_VA!K101) ),5)</f>
        <v>4.0719999999999999E-2</v>
      </c>
      <c r="L101" s="37">
        <f>ROUND(RFR_spot_no_VA!L101 + MAX(0.01,Shocks!$E101*ABS(RFR_spot_no_VA!L101) ),5)</f>
        <v>4.0719999999999999E-2</v>
      </c>
      <c r="M101" s="38">
        <f>ROUND(RFR_spot_no_VA!M101 + MAX(0.01,Shocks!$E101*ABS(RFR_spot_no_VA!M101) ),5)</f>
        <v>4.0719999999999999E-2</v>
      </c>
      <c r="N101" s="38">
        <f>ROUND(RFR_spot_no_VA!N101 + MAX(0.01,Shocks!$E101*ABS(RFR_spot_no_VA!N101) ),5)</f>
        <v>4.0719999999999999E-2</v>
      </c>
      <c r="O101" s="38">
        <f>ROUND(RFR_spot_no_VA!O101 + MAX(0.01,Shocks!$E101*ABS(RFR_spot_no_VA!O101) ),5)</f>
        <v>4.0719999999999999E-2</v>
      </c>
      <c r="P101" s="38">
        <f>ROUND(RFR_spot_no_VA!P101 + MAX(0.01,Shocks!$E101*ABS(RFR_spot_no_VA!P101) ),5)</f>
        <v>5.9630000000000002E-2</v>
      </c>
      <c r="Q101" s="38">
        <f>ROUND(RFR_spot_no_VA!Q101 + MAX(0.01,Shocks!$E101*ABS(RFR_spot_no_VA!Q101) ),5)</f>
        <v>4.691E-2</v>
      </c>
      <c r="R101" s="38">
        <f>ROUND(RFR_spot_no_VA!R101 + MAX(0.01,Shocks!$E101*ABS(RFR_spot_no_VA!R101) ),5)</f>
        <v>4.0719999999999999E-2</v>
      </c>
      <c r="S101" s="38">
        <f>ROUND(RFR_spot_no_VA!S101 + MAX(0.01,Shocks!$E101*ABS(RFR_spot_no_VA!S101) ),5)</f>
        <v>4.0719999999999999E-2</v>
      </c>
      <c r="T101" s="38">
        <f>ROUND(RFR_spot_no_VA!T101 + MAX(0.01,Shocks!$E101*ABS(RFR_spot_no_VA!T101) ),5)</f>
        <v>4.0719999999999999E-2</v>
      </c>
      <c r="U101" s="38">
        <f>ROUND(RFR_spot_no_VA!U101 + MAX(0.01,Shocks!$E101*ABS(RFR_spot_no_VA!U101) ),5)</f>
        <v>3.0370000000000001E-2</v>
      </c>
      <c r="V101" s="38">
        <f>ROUND(RFR_spot_no_VA!V101 + MAX(0.01,Shocks!$E101*ABS(RFR_spot_no_VA!V101) ),5)</f>
        <v>4.0719999999999999E-2</v>
      </c>
      <c r="W101" s="38">
        <f>ROUND(RFR_spot_no_VA!W101 + MAX(0.01,Shocks!$E101*ABS(RFR_spot_no_VA!W101) ),5)</f>
        <v>4.0719999999999999E-2</v>
      </c>
      <c r="X101" s="38">
        <f>ROUND(RFR_spot_no_VA!X101 + MAX(0.01,Shocks!$E101*ABS(RFR_spot_no_VA!X101) ),5)</f>
        <v>4.0719999999999999E-2</v>
      </c>
      <c r="Y101" s="38">
        <f>ROUND(RFR_spot_no_VA!Y101 + MAX(0.01,Shocks!$E101*ABS(RFR_spot_no_VA!Y101) ),5)</f>
        <v>4.0719999999999999E-2</v>
      </c>
      <c r="Z101" s="38">
        <f>ROUND(RFR_spot_no_VA!Z101 + MAX(0.01,Shocks!$E101*ABS(RFR_spot_no_VA!Z101) ),5)</f>
        <v>4.3839999999999997E-2</v>
      </c>
      <c r="AA101" s="38">
        <f>ROUND(RFR_spot_no_VA!AA101 + MAX(0.01,Shocks!$E101*ABS(RFR_spot_no_VA!AA101) ),5)</f>
        <v>4.8189999999999997E-2</v>
      </c>
      <c r="AB101" s="38">
        <f>ROUND(RFR_spot_no_VA!AB101 + MAX(0.01,Shocks!$E101*ABS(RFR_spot_no_VA!AB101) ),5)</f>
        <v>4.0719999999999999E-2</v>
      </c>
      <c r="AC101" s="38">
        <f>ROUND(RFR_spot_no_VA!AC101 + MAX(0.01,Shocks!$E101*ABS(RFR_spot_no_VA!AC101) ),5)</f>
        <v>5.16E-2</v>
      </c>
      <c r="AD101" s="38">
        <f>ROUND(RFR_spot_no_VA!AD101 + MAX(0.01,Shocks!$E101*ABS(RFR_spot_no_VA!AD101) ),5)</f>
        <v>8.8459999999999997E-2</v>
      </c>
      <c r="AE101" s="38">
        <f>ROUND(RFR_spot_no_VA!AE101 + MAX(0.01,Shocks!$E101*ABS(RFR_spot_no_VA!AE101) ),5)</f>
        <v>4.0719999999999999E-2</v>
      </c>
      <c r="AF101" s="38">
        <f>ROUND(RFR_spot_no_VA!AF101 + MAX(0.01,Shocks!$E101*ABS(RFR_spot_no_VA!AF101) ),5)</f>
        <v>4.0719999999999999E-2</v>
      </c>
      <c r="AG101" s="38">
        <f>ROUND(RFR_spot_no_VA!AG101 + MAX(0.01,Shocks!$E101*ABS(RFR_spot_no_VA!AG101) ),5)</f>
        <v>4.0719999999999999E-2</v>
      </c>
      <c r="AH101" s="38">
        <f>ROUND(RFR_spot_no_VA!AH101 + MAX(0.01,Shocks!$E101*ABS(RFR_spot_no_VA!AH101) ),5)</f>
        <v>4.197E-2</v>
      </c>
      <c r="AI101" s="38">
        <f>ROUND(RFR_spot_no_VA!AI101 + MAX(0.01,Shocks!$E101*ABS(RFR_spot_no_VA!AI101) ),5)</f>
        <v>3.0370000000000001E-2</v>
      </c>
      <c r="AJ101" s="38">
        <f>ROUND(RFR_spot_no_VA!AJ101 + MAX(0.01,Shocks!$E101*ABS(RFR_spot_no_VA!AJ101) ),5)</f>
        <v>4.3990000000000001E-2</v>
      </c>
      <c r="AK101" s="38">
        <f>ROUND(RFR_spot_no_VA!AK101 + MAX(0.01,Shocks!$E101*ABS(RFR_spot_no_VA!AK101) ),5)</f>
        <v>4.648E-2</v>
      </c>
      <c r="AL101" s="38">
        <f>ROUND(RFR_spot_no_VA!AL101 + MAX(0.01,Shocks!$E101*ABS(RFR_spot_no_VA!AL101) ),5)</f>
        <v>7.7499999999999999E-2</v>
      </c>
      <c r="AM101" s="38">
        <f>ROUND(RFR_spot_no_VA!AM101 + MAX(0.01,Shocks!$E101*ABS(RFR_spot_no_VA!AM101) ),5)</f>
        <v>4.3049999999999998E-2</v>
      </c>
      <c r="AN101" s="38">
        <f>ROUND(RFR_spot_no_VA!AN101 + MAX(0.01,Shocks!$E101*ABS(RFR_spot_no_VA!AN101) ),5)</f>
        <v>5.7290000000000001E-2</v>
      </c>
      <c r="AO101" s="38">
        <f>ROUND(RFR_spot_no_VA!AO101 + MAX(0.01,Shocks!$E101*ABS(RFR_spot_no_VA!AO101) ),5)</f>
        <v>4.9230000000000003E-2</v>
      </c>
      <c r="AP101" s="38">
        <f>ROUND(RFR_spot_no_VA!AP101 + MAX(0.01,Shocks!$E101*ABS(RFR_spot_no_VA!AP101) ),5)</f>
        <v>6.9010000000000002E-2</v>
      </c>
      <c r="AQ101" s="38">
        <f>ROUND(RFR_spot_no_VA!AQ101 + MAX(0.01,Shocks!$E101*ABS(RFR_spot_no_VA!AQ101) ),5)</f>
        <v>4.3580000000000001E-2</v>
      </c>
      <c r="AR101" s="38">
        <f>ROUND(RFR_spot_no_VA!AR101 + MAX(0.01,Shocks!$E101*ABS(RFR_spot_no_VA!AR101) ),5)</f>
        <v>6.658E-2</v>
      </c>
      <c r="AS101" s="38">
        <f>ROUND(RFR_spot_no_VA!AS101 + MAX(0.01,Shocks!$E101*ABS(RFR_spot_no_VA!AS101) ),5)</f>
        <v>3.7560000000000003E-2</v>
      </c>
      <c r="AT101" s="38">
        <f>ROUND(RFR_spot_no_VA!AT101 + MAX(0.01,Shocks!$E101*ABS(RFR_spot_no_VA!AT101) ),5)</f>
        <v>4.7600000000000003E-2</v>
      </c>
      <c r="AU101" s="38">
        <f>ROUND(RFR_spot_no_VA!AU101 + MAX(0.01,Shocks!$E101*ABS(RFR_spot_no_VA!AU101) ),5)</f>
        <v>6.3420000000000004E-2</v>
      </c>
      <c r="AV101" s="38">
        <f>ROUND(RFR_spot_no_VA!AV101 + MAX(0.01,Shocks!$E101*ABS(RFR_spot_no_VA!AV101) ),5)</f>
        <v>4.7440000000000003E-2</v>
      </c>
      <c r="AW101" s="38">
        <f>ROUND(RFR_spot_no_VA!AW101 + MAX(0.01,Shocks!$E101*ABS(RFR_spot_no_VA!AW101) ),5)</f>
        <v>4.2200000000000001E-2</v>
      </c>
      <c r="AX101" s="38">
        <f>ROUND(RFR_spot_no_VA!AX101 + MAX(0.01,Shocks!$E101*ABS(RFR_spot_no_VA!AX101) ),5)</f>
        <v>8.0100000000000005E-2</v>
      </c>
      <c r="AY101" s="38">
        <f>ROUND(RFR_spot_no_VA!AY101 + MAX(0.01,Shocks!$E101*ABS(RFR_spot_no_VA!AY101) ),5)</f>
        <v>4.1029999999999997E-2</v>
      </c>
      <c r="AZ101" s="38">
        <f>ROUND(RFR_spot_no_VA!AZ101 + MAX(0.01,Shocks!$E101*ABS(RFR_spot_no_VA!AZ101) ),5)</f>
        <v>3.9460000000000002E-2</v>
      </c>
      <c r="BA101" s="38">
        <f>ROUND(RFR_spot_no_VA!BA101 + MAX(0.01,Shocks!$E101*ABS(RFR_spot_no_VA!BA101) ),5)</f>
        <v>4.2630000000000001E-2</v>
      </c>
      <c r="BB101" s="38">
        <f>ROUND(RFR_spot_no_VA!BB101 + MAX(0.01,Shocks!$E101*ABS(RFR_spot_no_VA!BB101) ),5)</f>
        <v>0.10705000000000001</v>
      </c>
      <c r="BC101" s="38">
        <f>ROUND(RFR_spot_no_VA!BC101 + MAX(0.01,Shocks!$E101*ABS(RFR_spot_no_VA!BC101) ),5)</f>
        <v>4.3639999999999998E-2</v>
      </c>
      <c r="BD101" s="39"/>
      <c r="BE101" s="2"/>
    </row>
    <row r="102" spans="1:57" x14ac:dyDescent="0.25">
      <c r="A102" s="2"/>
      <c r="B102" s="2">
        <f>RFR_spot_no_VA!B102</f>
        <v>92</v>
      </c>
      <c r="C102" s="37">
        <f>ROUND(RFR_spot_no_VA!C102 + MAX(0.01,Shocks!$E102*ABS(RFR_spot_no_VA!C102) ),5)</f>
        <v>4.0739999999999998E-2</v>
      </c>
      <c r="D102" s="37">
        <f>ROUND(RFR_spot_no_VA!D102 + MAX(0.01,Shocks!$E102*ABS(RFR_spot_no_VA!D102) ),5)</f>
        <v>4.0739999999999998E-2</v>
      </c>
      <c r="E102" s="37">
        <f>ROUND(RFR_spot_no_VA!E102 + MAX(0.01,Shocks!$E102*ABS(RFR_spot_no_VA!E102) ),5)</f>
        <v>4.0739999999999998E-2</v>
      </c>
      <c r="F102" s="37">
        <f>ROUND(RFR_spot_no_VA!F102 + MAX(0.01,Shocks!$E102*ABS(RFR_spot_no_VA!F102) ),5)</f>
        <v>4.061E-2</v>
      </c>
      <c r="G102" s="37">
        <f>ROUND(RFR_spot_no_VA!G102 + MAX(0.01,Shocks!$E102*ABS(RFR_spot_no_VA!G102) ),5)</f>
        <v>4.0739999999999998E-2</v>
      </c>
      <c r="H102" s="37">
        <f>ROUND(RFR_spot_no_VA!H102 + MAX(0.01,Shocks!$E102*ABS(RFR_spot_no_VA!H102) ),5)</f>
        <v>4.0739999999999998E-2</v>
      </c>
      <c r="I102" s="37">
        <f>ROUND(RFR_spot_no_VA!I102 + MAX(0.01,Shocks!$E102*ABS(RFR_spot_no_VA!I102) ),5)</f>
        <v>4.4389999999999999E-2</v>
      </c>
      <c r="J102" s="37">
        <f>ROUND(RFR_spot_no_VA!J102 + MAX(0.01,Shocks!$E102*ABS(RFR_spot_no_VA!J102) ),5)</f>
        <v>4.0719999999999999E-2</v>
      </c>
      <c r="K102" s="37">
        <f>ROUND(RFR_spot_no_VA!K102 + MAX(0.01,Shocks!$E102*ABS(RFR_spot_no_VA!K102) ),5)</f>
        <v>4.0739999999999998E-2</v>
      </c>
      <c r="L102" s="37">
        <f>ROUND(RFR_spot_no_VA!L102 + MAX(0.01,Shocks!$E102*ABS(RFR_spot_no_VA!L102) ),5)</f>
        <v>4.0739999999999998E-2</v>
      </c>
      <c r="M102" s="38">
        <f>ROUND(RFR_spot_no_VA!M102 + MAX(0.01,Shocks!$E102*ABS(RFR_spot_no_VA!M102) ),5)</f>
        <v>4.0739999999999998E-2</v>
      </c>
      <c r="N102" s="38">
        <f>ROUND(RFR_spot_no_VA!N102 + MAX(0.01,Shocks!$E102*ABS(RFR_spot_no_VA!N102) ),5)</f>
        <v>4.0739999999999998E-2</v>
      </c>
      <c r="O102" s="38">
        <f>ROUND(RFR_spot_no_VA!O102 + MAX(0.01,Shocks!$E102*ABS(RFR_spot_no_VA!O102) ),5)</f>
        <v>4.0739999999999998E-2</v>
      </c>
      <c r="P102" s="38">
        <f>ROUND(RFR_spot_no_VA!P102 + MAX(0.01,Shocks!$E102*ABS(RFR_spot_no_VA!P102) ),5)</f>
        <v>5.9560000000000002E-2</v>
      </c>
      <c r="Q102" s="38">
        <f>ROUND(RFR_spot_no_VA!Q102 + MAX(0.01,Shocks!$E102*ABS(RFR_spot_no_VA!Q102) ),5)</f>
        <v>4.6870000000000002E-2</v>
      </c>
      <c r="R102" s="38">
        <f>ROUND(RFR_spot_no_VA!R102 + MAX(0.01,Shocks!$E102*ABS(RFR_spot_no_VA!R102) ),5)</f>
        <v>4.0739999999999998E-2</v>
      </c>
      <c r="S102" s="38">
        <f>ROUND(RFR_spot_no_VA!S102 + MAX(0.01,Shocks!$E102*ABS(RFR_spot_no_VA!S102) ),5)</f>
        <v>4.0739999999999998E-2</v>
      </c>
      <c r="T102" s="38">
        <f>ROUND(RFR_spot_no_VA!T102 + MAX(0.01,Shocks!$E102*ABS(RFR_spot_no_VA!T102) ),5)</f>
        <v>4.0739999999999998E-2</v>
      </c>
      <c r="U102" s="38">
        <f>ROUND(RFR_spot_no_VA!U102 + MAX(0.01,Shocks!$E102*ABS(RFR_spot_no_VA!U102) ),5)</f>
        <v>3.04E-2</v>
      </c>
      <c r="V102" s="38">
        <f>ROUND(RFR_spot_no_VA!V102 + MAX(0.01,Shocks!$E102*ABS(RFR_spot_no_VA!V102) ),5)</f>
        <v>4.0739999999999998E-2</v>
      </c>
      <c r="W102" s="38">
        <f>ROUND(RFR_spot_no_VA!W102 + MAX(0.01,Shocks!$E102*ABS(RFR_spot_no_VA!W102) ),5)</f>
        <v>4.0739999999999998E-2</v>
      </c>
      <c r="X102" s="38">
        <f>ROUND(RFR_spot_no_VA!X102 + MAX(0.01,Shocks!$E102*ABS(RFR_spot_no_VA!X102) ),5)</f>
        <v>4.0739999999999998E-2</v>
      </c>
      <c r="Y102" s="38">
        <f>ROUND(RFR_spot_no_VA!Y102 + MAX(0.01,Shocks!$E102*ABS(RFR_spot_no_VA!Y102) ),5)</f>
        <v>4.0739999999999998E-2</v>
      </c>
      <c r="Z102" s="38">
        <f>ROUND(RFR_spot_no_VA!Z102 + MAX(0.01,Shocks!$E102*ABS(RFR_spot_no_VA!Z102) ),5)</f>
        <v>4.3839999999999997E-2</v>
      </c>
      <c r="AA102" s="38">
        <f>ROUND(RFR_spot_no_VA!AA102 + MAX(0.01,Shocks!$E102*ABS(RFR_spot_no_VA!AA102) ),5)</f>
        <v>4.8140000000000002E-2</v>
      </c>
      <c r="AB102" s="38">
        <f>ROUND(RFR_spot_no_VA!AB102 + MAX(0.01,Shocks!$E102*ABS(RFR_spot_no_VA!AB102) ),5)</f>
        <v>4.0739999999999998E-2</v>
      </c>
      <c r="AC102" s="38">
        <f>ROUND(RFR_spot_no_VA!AC102 + MAX(0.01,Shocks!$E102*ABS(RFR_spot_no_VA!AC102) ),5)</f>
        <v>5.1499999999999997E-2</v>
      </c>
      <c r="AD102" s="38">
        <f>ROUND(RFR_spot_no_VA!AD102 + MAX(0.01,Shocks!$E102*ABS(RFR_spot_no_VA!AD102) ),5)</f>
        <v>8.8190000000000004E-2</v>
      </c>
      <c r="AE102" s="38">
        <f>ROUND(RFR_spot_no_VA!AE102 + MAX(0.01,Shocks!$E102*ABS(RFR_spot_no_VA!AE102) ),5)</f>
        <v>4.0739999999999998E-2</v>
      </c>
      <c r="AF102" s="38">
        <f>ROUND(RFR_spot_no_VA!AF102 + MAX(0.01,Shocks!$E102*ABS(RFR_spot_no_VA!AF102) ),5)</f>
        <v>4.0739999999999998E-2</v>
      </c>
      <c r="AG102" s="38">
        <f>ROUND(RFR_spot_no_VA!AG102 + MAX(0.01,Shocks!$E102*ABS(RFR_spot_no_VA!AG102) ),5)</f>
        <v>4.0739999999999998E-2</v>
      </c>
      <c r="AH102" s="38">
        <f>ROUND(RFR_spot_no_VA!AH102 + MAX(0.01,Shocks!$E102*ABS(RFR_spot_no_VA!AH102) ),5)</f>
        <v>4.1980000000000003E-2</v>
      </c>
      <c r="AI102" s="38">
        <f>ROUND(RFR_spot_no_VA!AI102 + MAX(0.01,Shocks!$E102*ABS(RFR_spot_no_VA!AI102) ),5)</f>
        <v>3.04E-2</v>
      </c>
      <c r="AJ102" s="38">
        <f>ROUND(RFR_spot_no_VA!AJ102 + MAX(0.01,Shocks!$E102*ABS(RFR_spot_no_VA!AJ102) ),5)</f>
        <v>4.3979999999999998E-2</v>
      </c>
      <c r="AK102" s="38">
        <f>ROUND(RFR_spot_no_VA!AK102 + MAX(0.01,Shocks!$E102*ABS(RFR_spot_no_VA!AK102) ),5)</f>
        <v>4.6440000000000002E-2</v>
      </c>
      <c r="AL102" s="38">
        <f>ROUND(RFR_spot_no_VA!AL102 + MAX(0.01,Shocks!$E102*ABS(RFR_spot_no_VA!AL102) ),5)</f>
        <v>7.732E-2</v>
      </c>
      <c r="AM102" s="38">
        <f>ROUND(RFR_spot_no_VA!AM102 + MAX(0.01,Shocks!$E102*ABS(RFR_spot_no_VA!AM102) ),5)</f>
        <v>4.3049999999999998E-2</v>
      </c>
      <c r="AN102" s="38">
        <f>ROUND(RFR_spot_no_VA!AN102 + MAX(0.01,Shocks!$E102*ABS(RFR_spot_no_VA!AN102) ),5)</f>
        <v>5.7250000000000002E-2</v>
      </c>
      <c r="AO102" s="38">
        <f>ROUND(RFR_spot_no_VA!AO102 + MAX(0.01,Shocks!$E102*ABS(RFR_spot_no_VA!AO102) ),5)</f>
        <v>4.9279999999999997E-2</v>
      </c>
      <c r="AP102" s="38">
        <f>ROUND(RFR_spot_no_VA!AP102 + MAX(0.01,Shocks!$E102*ABS(RFR_spot_no_VA!AP102) ),5)</f>
        <v>6.8830000000000002E-2</v>
      </c>
      <c r="AQ102" s="38">
        <f>ROUND(RFR_spot_no_VA!AQ102 + MAX(0.01,Shocks!$E102*ABS(RFR_spot_no_VA!AQ102) ),5)</f>
        <v>4.3569999999999998E-2</v>
      </c>
      <c r="AR102" s="38">
        <f>ROUND(RFR_spot_no_VA!AR102 + MAX(0.01,Shocks!$E102*ABS(RFR_spot_no_VA!AR102) ),5)</f>
        <v>6.6549999999999998E-2</v>
      </c>
      <c r="AS102" s="38">
        <f>ROUND(RFR_spot_no_VA!AS102 + MAX(0.01,Shocks!$E102*ABS(RFR_spot_no_VA!AS102) ),5)</f>
        <v>3.7620000000000001E-2</v>
      </c>
      <c r="AT102" s="38">
        <f>ROUND(RFR_spot_no_VA!AT102 + MAX(0.01,Shocks!$E102*ABS(RFR_spot_no_VA!AT102) ),5)</f>
        <v>4.7579999999999997E-2</v>
      </c>
      <c r="AU102" s="38">
        <f>ROUND(RFR_spot_no_VA!AU102 + MAX(0.01,Shocks!$E102*ABS(RFR_spot_no_VA!AU102) ),5)</f>
        <v>6.3289999999999999E-2</v>
      </c>
      <c r="AV102" s="38">
        <f>ROUND(RFR_spot_no_VA!AV102 + MAX(0.01,Shocks!$E102*ABS(RFR_spot_no_VA!AV102) ),5)</f>
        <v>4.7390000000000002E-2</v>
      </c>
      <c r="AW102" s="38">
        <f>ROUND(RFR_spot_no_VA!AW102 + MAX(0.01,Shocks!$E102*ABS(RFR_spot_no_VA!AW102) ),5)</f>
        <v>4.2209999999999998E-2</v>
      </c>
      <c r="AX102" s="38">
        <f>ROUND(RFR_spot_no_VA!AX102 + MAX(0.01,Shocks!$E102*ABS(RFR_spot_no_VA!AX102) ),5)</f>
        <v>7.9930000000000001E-2</v>
      </c>
      <c r="AY102" s="38">
        <f>ROUND(RFR_spot_no_VA!AY102 + MAX(0.01,Shocks!$E102*ABS(RFR_spot_no_VA!AY102) ),5)</f>
        <v>4.1050000000000003E-2</v>
      </c>
      <c r="AZ102" s="38">
        <f>ROUND(RFR_spot_no_VA!AZ102 + MAX(0.01,Shocks!$E102*ABS(RFR_spot_no_VA!AZ102) ),5)</f>
        <v>3.95E-2</v>
      </c>
      <c r="BA102" s="38">
        <f>ROUND(RFR_spot_no_VA!BA102 + MAX(0.01,Shocks!$E102*ABS(RFR_spot_no_VA!BA102) ),5)</f>
        <v>4.2639999999999997E-2</v>
      </c>
      <c r="BB102" s="38">
        <f>ROUND(RFR_spot_no_VA!BB102 + MAX(0.01,Shocks!$E102*ABS(RFR_spot_no_VA!BB102) ),5)</f>
        <v>0.10657999999999999</v>
      </c>
      <c r="BC102" s="38">
        <f>ROUND(RFR_spot_no_VA!BC102 + MAX(0.01,Shocks!$E102*ABS(RFR_spot_no_VA!BC102) ),5)</f>
        <v>4.3630000000000002E-2</v>
      </c>
      <c r="BD102" s="39"/>
      <c r="BE102" s="2"/>
    </row>
    <row r="103" spans="1:57" x14ac:dyDescent="0.25">
      <c r="A103" s="2"/>
      <c r="B103" s="2">
        <f>RFR_spot_no_VA!B103</f>
        <v>93</v>
      </c>
      <c r="C103" s="37">
        <f>ROUND(RFR_spot_no_VA!C103 + MAX(0.01,Shocks!$E103*ABS(RFR_spot_no_VA!C103) ),5)</f>
        <v>4.0770000000000001E-2</v>
      </c>
      <c r="D103" s="37">
        <f>ROUND(RFR_spot_no_VA!D103 + MAX(0.01,Shocks!$E103*ABS(RFR_spot_no_VA!D103) ),5)</f>
        <v>4.0770000000000001E-2</v>
      </c>
      <c r="E103" s="37">
        <f>ROUND(RFR_spot_no_VA!E103 + MAX(0.01,Shocks!$E103*ABS(RFR_spot_no_VA!E103) ),5)</f>
        <v>4.0770000000000001E-2</v>
      </c>
      <c r="F103" s="37">
        <f>ROUND(RFR_spot_no_VA!F103 + MAX(0.01,Shocks!$E103*ABS(RFR_spot_no_VA!F103) ),5)</f>
        <v>4.0629999999999999E-2</v>
      </c>
      <c r="G103" s="37">
        <f>ROUND(RFR_spot_no_VA!G103 + MAX(0.01,Shocks!$E103*ABS(RFR_spot_no_VA!G103) ),5)</f>
        <v>4.0770000000000001E-2</v>
      </c>
      <c r="H103" s="37">
        <f>ROUND(RFR_spot_no_VA!H103 + MAX(0.01,Shocks!$E103*ABS(RFR_spot_no_VA!H103) ),5)</f>
        <v>4.0770000000000001E-2</v>
      </c>
      <c r="I103" s="37">
        <f>ROUND(RFR_spot_no_VA!I103 + MAX(0.01,Shocks!$E103*ABS(RFR_spot_no_VA!I103) ),5)</f>
        <v>4.4380000000000003E-2</v>
      </c>
      <c r="J103" s="37">
        <f>ROUND(RFR_spot_no_VA!J103 + MAX(0.01,Shocks!$E103*ABS(RFR_spot_no_VA!J103) ),5)</f>
        <v>4.0739999999999998E-2</v>
      </c>
      <c r="K103" s="37">
        <f>ROUND(RFR_spot_no_VA!K103 + MAX(0.01,Shocks!$E103*ABS(RFR_spot_no_VA!K103) ),5)</f>
        <v>4.0770000000000001E-2</v>
      </c>
      <c r="L103" s="37">
        <f>ROUND(RFR_spot_no_VA!L103 + MAX(0.01,Shocks!$E103*ABS(RFR_spot_no_VA!L103) ),5)</f>
        <v>4.0770000000000001E-2</v>
      </c>
      <c r="M103" s="38">
        <f>ROUND(RFR_spot_no_VA!M103 + MAX(0.01,Shocks!$E103*ABS(RFR_spot_no_VA!M103) ),5)</f>
        <v>4.0770000000000001E-2</v>
      </c>
      <c r="N103" s="38">
        <f>ROUND(RFR_spot_no_VA!N103 + MAX(0.01,Shocks!$E103*ABS(RFR_spot_no_VA!N103) ),5)</f>
        <v>4.0770000000000001E-2</v>
      </c>
      <c r="O103" s="38">
        <f>ROUND(RFR_spot_no_VA!O103 + MAX(0.01,Shocks!$E103*ABS(RFR_spot_no_VA!O103) ),5)</f>
        <v>4.0770000000000001E-2</v>
      </c>
      <c r="P103" s="38">
        <f>ROUND(RFR_spot_no_VA!P103 + MAX(0.01,Shocks!$E103*ABS(RFR_spot_no_VA!P103) ),5)</f>
        <v>5.9499999999999997E-2</v>
      </c>
      <c r="Q103" s="38">
        <f>ROUND(RFR_spot_no_VA!Q103 + MAX(0.01,Shocks!$E103*ABS(RFR_spot_no_VA!Q103) ),5)</f>
        <v>4.6829999999999997E-2</v>
      </c>
      <c r="R103" s="38">
        <f>ROUND(RFR_spot_no_VA!R103 + MAX(0.01,Shocks!$E103*ABS(RFR_spot_no_VA!R103) ),5)</f>
        <v>4.0770000000000001E-2</v>
      </c>
      <c r="S103" s="38">
        <f>ROUND(RFR_spot_no_VA!S103 + MAX(0.01,Shocks!$E103*ABS(RFR_spot_no_VA!S103) ),5)</f>
        <v>4.0770000000000001E-2</v>
      </c>
      <c r="T103" s="38">
        <f>ROUND(RFR_spot_no_VA!T103 + MAX(0.01,Shocks!$E103*ABS(RFR_spot_no_VA!T103) ),5)</f>
        <v>4.0770000000000001E-2</v>
      </c>
      <c r="U103" s="38">
        <f>ROUND(RFR_spot_no_VA!U103 + MAX(0.01,Shocks!$E103*ABS(RFR_spot_no_VA!U103) ),5)</f>
        <v>3.0429999999999999E-2</v>
      </c>
      <c r="V103" s="38">
        <f>ROUND(RFR_spot_no_VA!V103 + MAX(0.01,Shocks!$E103*ABS(RFR_spot_no_VA!V103) ),5)</f>
        <v>4.0770000000000001E-2</v>
      </c>
      <c r="W103" s="38">
        <f>ROUND(RFR_spot_no_VA!W103 + MAX(0.01,Shocks!$E103*ABS(RFR_spot_no_VA!W103) ),5)</f>
        <v>4.0770000000000001E-2</v>
      </c>
      <c r="X103" s="38">
        <f>ROUND(RFR_spot_no_VA!X103 + MAX(0.01,Shocks!$E103*ABS(RFR_spot_no_VA!X103) ),5)</f>
        <v>4.0770000000000001E-2</v>
      </c>
      <c r="Y103" s="38">
        <f>ROUND(RFR_spot_no_VA!Y103 + MAX(0.01,Shocks!$E103*ABS(RFR_spot_no_VA!Y103) ),5)</f>
        <v>4.0770000000000001E-2</v>
      </c>
      <c r="Z103" s="38">
        <f>ROUND(RFR_spot_no_VA!Z103 + MAX(0.01,Shocks!$E103*ABS(RFR_spot_no_VA!Z103) ),5)</f>
        <v>4.3830000000000001E-2</v>
      </c>
      <c r="AA103" s="38">
        <f>ROUND(RFR_spot_no_VA!AA103 + MAX(0.01,Shocks!$E103*ABS(RFR_spot_no_VA!AA103) ),5)</f>
        <v>4.8079999999999998E-2</v>
      </c>
      <c r="AB103" s="38">
        <f>ROUND(RFR_spot_no_VA!AB103 + MAX(0.01,Shocks!$E103*ABS(RFR_spot_no_VA!AB103) ),5)</f>
        <v>4.0770000000000001E-2</v>
      </c>
      <c r="AC103" s="38">
        <f>ROUND(RFR_spot_no_VA!AC103 + MAX(0.01,Shocks!$E103*ABS(RFR_spot_no_VA!AC103) ),5)</f>
        <v>5.1409999999999997E-2</v>
      </c>
      <c r="AD103" s="38">
        <f>ROUND(RFR_spot_no_VA!AD103 + MAX(0.01,Shocks!$E103*ABS(RFR_spot_no_VA!AD103) ),5)</f>
        <v>8.7910000000000002E-2</v>
      </c>
      <c r="AE103" s="38">
        <f>ROUND(RFR_spot_no_VA!AE103 + MAX(0.01,Shocks!$E103*ABS(RFR_spot_no_VA!AE103) ),5)</f>
        <v>4.0770000000000001E-2</v>
      </c>
      <c r="AF103" s="38">
        <f>ROUND(RFR_spot_no_VA!AF103 + MAX(0.01,Shocks!$E103*ABS(RFR_spot_no_VA!AF103) ),5)</f>
        <v>4.0770000000000001E-2</v>
      </c>
      <c r="AG103" s="38">
        <f>ROUND(RFR_spot_no_VA!AG103 + MAX(0.01,Shocks!$E103*ABS(RFR_spot_no_VA!AG103) ),5)</f>
        <v>4.0770000000000001E-2</v>
      </c>
      <c r="AH103" s="38">
        <f>ROUND(RFR_spot_no_VA!AH103 + MAX(0.01,Shocks!$E103*ABS(RFR_spot_no_VA!AH103) ),5)</f>
        <v>4.199E-2</v>
      </c>
      <c r="AI103" s="38">
        <f>ROUND(RFR_spot_no_VA!AI103 + MAX(0.01,Shocks!$E103*ABS(RFR_spot_no_VA!AI103) ),5)</f>
        <v>3.0429999999999999E-2</v>
      </c>
      <c r="AJ103" s="38">
        <f>ROUND(RFR_spot_no_VA!AJ103 + MAX(0.01,Shocks!$E103*ABS(RFR_spot_no_VA!AJ103) ),5)</f>
        <v>4.3959999999999999E-2</v>
      </c>
      <c r="AK103" s="38">
        <f>ROUND(RFR_spot_no_VA!AK103 + MAX(0.01,Shocks!$E103*ABS(RFR_spot_no_VA!AK103) ),5)</f>
        <v>4.641E-2</v>
      </c>
      <c r="AL103" s="38">
        <f>ROUND(RFR_spot_no_VA!AL103 + MAX(0.01,Shocks!$E103*ABS(RFR_spot_no_VA!AL103) ),5)</f>
        <v>7.714E-2</v>
      </c>
      <c r="AM103" s="38">
        <f>ROUND(RFR_spot_no_VA!AM103 + MAX(0.01,Shocks!$E103*ABS(RFR_spot_no_VA!AM103) ),5)</f>
        <v>4.3049999999999998E-2</v>
      </c>
      <c r="AN103" s="38">
        <f>ROUND(RFR_spot_no_VA!AN103 + MAX(0.01,Shocks!$E103*ABS(RFR_spot_no_VA!AN103) ),5)</f>
        <v>5.7209999999999997E-2</v>
      </c>
      <c r="AO103" s="38">
        <f>ROUND(RFR_spot_no_VA!AO103 + MAX(0.01,Shocks!$E103*ABS(RFR_spot_no_VA!AO103) ),5)</f>
        <v>4.9320000000000003E-2</v>
      </c>
      <c r="AP103" s="38">
        <f>ROUND(RFR_spot_no_VA!AP103 + MAX(0.01,Shocks!$E103*ABS(RFR_spot_no_VA!AP103) ),5)</f>
        <v>6.8650000000000003E-2</v>
      </c>
      <c r="AQ103" s="38">
        <f>ROUND(RFR_spot_no_VA!AQ103 + MAX(0.01,Shocks!$E103*ABS(RFR_spot_no_VA!AQ103) ),5)</f>
        <v>4.3569999999999998E-2</v>
      </c>
      <c r="AR103" s="38">
        <f>ROUND(RFR_spot_no_VA!AR103 + MAX(0.01,Shocks!$E103*ABS(RFR_spot_no_VA!AR103) ),5)</f>
        <v>6.6530000000000006E-2</v>
      </c>
      <c r="AS103" s="38">
        <f>ROUND(RFR_spot_no_VA!AS103 + MAX(0.01,Shocks!$E103*ABS(RFR_spot_no_VA!AS103) ),5)</f>
        <v>3.7690000000000001E-2</v>
      </c>
      <c r="AT103" s="38">
        <f>ROUND(RFR_spot_no_VA!AT103 + MAX(0.01,Shocks!$E103*ABS(RFR_spot_no_VA!AT103) ),5)</f>
        <v>4.7570000000000001E-2</v>
      </c>
      <c r="AU103" s="38">
        <f>ROUND(RFR_spot_no_VA!AU103 + MAX(0.01,Shocks!$E103*ABS(RFR_spot_no_VA!AU103) ),5)</f>
        <v>6.3159999999999994E-2</v>
      </c>
      <c r="AV103" s="38">
        <f>ROUND(RFR_spot_no_VA!AV103 + MAX(0.01,Shocks!$E103*ABS(RFR_spot_no_VA!AV103) ),5)</f>
        <v>4.734E-2</v>
      </c>
      <c r="AW103" s="38">
        <f>ROUND(RFR_spot_no_VA!AW103 + MAX(0.01,Shocks!$E103*ABS(RFR_spot_no_VA!AW103) ),5)</f>
        <v>4.2220000000000001E-2</v>
      </c>
      <c r="AX103" s="38">
        <f>ROUND(RFR_spot_no_VA!AX103 + MAX(0.01,Shocks!$E103*ABS(RFR_spot_no_VA!AX103) ),5)</f>
        <v>7.9759999999999998E-2</v>
      </c>
      <c r="AY103" s="38">
        <f>ROUND(RFR_spot_no_VA!AY103 + MAX(0.01,Shocks!$E103*ABS(RFR_spot_no_VA!AY103) ),5)</f>
        <v>4.1070000000000002E-2</v>
      </c>
      <c r="AZ103" s="38">
        <f>ROUND(RFR_spot_no_VA!AZ103 + MAX(0.01,Shocks!$E103*ABS(RFR_spot_no_VA!AZ103) ),5)</f>
        <v>3.9530000000000003E-2</v>
      </c>
      <c r="BA103" s="38">
        <f>ROUND(RFR_spot_no_VA!BA103 + MAX(0.01,Shocks!$E103*ABS(RFR_spot_no_VA!BA103) ),5)</f>
        <v>4.2639999999999997E-2</v>
      </c>
      <c r="BB103" s="38">
        <f>ROUND(RFR_spot_no_VA!BB103 + MAX(0.01,Shocks!$E103*ABS(RFR_spot_no_VA!BB103) ),5)</f>
        <v>0.10612000000000001</v>
      </c>
      <c r="BC103" s="38">
        <f>ROUND(RFR_spot_no_VA!BC103 + MAX(0.01,Shocks!$E103*ABS(RFR_spot_no_VA!BC103) ),5)</f>
        <v>4.3630000000000002E-2</v>
      </c>
      <c r="BD103" s="39"/>
      <c r="BE103" s="2"/>
    </row>
    <row r="104" spans="1:57" x14ac:dyDescent="0.25">
      <c r="A104" s="2"/>
      <c r="B104" s="2">
        <f>RFR_spot_no_VA!B104</f>
        <v>94</v>
      </c>
      <c r="C104" s="37">
        <f>ROUND(RFR_spot_no_VA!C104 + MAX(0.01,Shocks!$E104*ABS(RFR_spot_no_VA!C104) ),5)</f>
        <v>4.079E-2</v>
      </c>
      <c r="D104" s="37">
        <f>ROUND(RFR_spot_no_VA!D104 + MAX(0.01,Shocks!$E104*ABS(RFR_spot_no_VA!D104) ),5)</f>
        <v>4.079E-2</v>
      </c>
      <c r="E104" s="37">
        <f>ROUND(RFR_spot_no_VA!E104 + MAX(0.01,Shocks!$E104*ABS(RFR_spot_no_VA!E104) ),5)</f>
        <v>4.079E-2</v>
      </c>
      <c r="F104" s="37">
        <f>ROUND(RFR_spot_no_VA!F104 + MAX(0.01,Shocks!$E104*ABS(RFR_spot_no_VA!F104) ),5)</f>
        <v>4.0660000000000002E-2</v>
      </c>
      <c r="G104" s="37">
        <f>ROUND(RFR_spot_no_VA!G104 + MAX(0.01,Shocks!$E104*ABS(RFR_spot_no_VA!G104) ),5)</f>
        <v>4.079E-2</v>
      </c>
      <c r="H104" s="37">
        <f>ROUND(RFR_spot_no_VA!H104 + MAX(0.01,Shocks!$E104*ABS(RFR_spot_no_VA!H104) ),5)</f>
        <v>4.079E-2</v>
      </c>
      <c r="I104" s="37">
        <f>ROUND(RFR_spot_no_VA!I104 + MAX(0.01,Shocks!$E104*ABS(RFR_spot_no_VA!I104) ),5)</f>
        <v>4.4359999999999997E-2</v>
      </c>
      <c r="J104" s="37">
        <f>ROUND(RFR_spot_no_VA!J104 + MAX(0.01,Shocks!$E104*ABS(RFR_spot_no_VA!J104) ),5)</f>
        <v>4.0759999999999998E-2</v>
      </c>
      <c r="K104" s="37">
        <f>ROUND(RFR_spot_no_VA!K104 + MAX(0.01,Shocks!$E104*ABS(RFR_spot_no_VA!K104) ),5)</f>
        <v>4.079E-2</v>
      </c>
      <c r="L104" s="37">
        <f>ROUND(RFR_spot_no_VA!L104 + MAX(0.01,Shocks!$E104*ABS(RFR_spot_no_VA!L104) ),5)</f>
        <v>4.079E-2</v>
      </c>
      <c r="M104" s="38">
        <f>ROUND(RFR_spot_no_VA!M104 + MAX(0.01,Shocks!$E104*ABS(RFR_spot_no_VA!M104) ),5)</f>
        <v>4.079E-2</v>
      </c>
      <c r="N104" s="38">
        <f>ROUND(RFR_spot_no_VA!N104 + MAX(0.01,Shocks!$E104*ABS(RFR_spot_no_VA!N104) ),5)</f>
        <v>4.079E-2</v>
      </c>
      <c r="O104" s="38">
        <f>ROUND(RFR_spot_no_VA!O104 + MAX(0.01,Shocks!$E104*ABS(RFR_spot_no_VA!O104) ),5)</f>
        <v>4.079E-2</v>
      </c>
      <c r="P104" s="38">
        <f>ROUND(RFR_spot_no_VA!P104 + MAX(0.01,Shocks!$E104*ABS(RFR_spot_no_VA!P104) ),5)</f>
        <v>5.9429999999999997E-2</v>
      </c>
      <c r="Q104" s="38">
        <f>ROUND(RFR_spot_no_VA!Q104 + MAX(0.01,Shocks!$E104*ABS(RFR_spot_no_VA!Q104) ),5)</f>
        <v>4.6789999999999998E-2</v>
      </c>
      <c r="R104" s="38">
        <f>ROUND(RFR_spot_no_VA!R104 + MAX(0.01,Shocks!$E104*ABS(RFR_spot_no_VA!R104) ),5)</f>
        <v>4.079E-2</v>
      </c>
      <c r="S104" s="38">
        <f>ROUND(RFR_spot_no_VA!S104 + MAX(0.01,Shocks!$E104*ABS(RFR_spot_no_VA!S104) ),5)</f>
        <v>4.079E-2</v>
      </c>
      <c r="T104" s="38">
        <f>ROUND(RFR_spot_no_VA!T104 + MAX(0.01,Shocks!$E104*ABS(RFR_spot_no_VA!T104) ),5)</f>
        <v>4.079E-2</v>
      </c>
      <c r="U104" s="38">
        <f>ROUND(RFR_spot_no_VA!U104 + MAX(0.01,Shocks!$E104*ABS(RFR_spot_no_VA!U104) ),5)</f>
        <v>3.0460000000000001E-2</v>
      </c>
      <c r="V104" s="38">
        <f>ROUND(RFR_spot_no_VA!V104 + MAX(0.01,Shocks!$E104*ABS(RFR_spot_no_VA!V104) ),5)</f>
        <v>4.079E-2</v>
      </c>
      <c r="W104" s="38">
        <f>ROUND(RFR_spot_no_VA!W104 + MAX(0.01,Shocks!$E104*ABS(RFR_spot_no_VA!W104) ),5)</f>
        <v>4.079E-2</v>
      </c>
      <c r="X104" s="38">
        <f>ROUND(RFR_spot_no_VA!X104 + MAX(0.01,Shocks!$E104*ABS(RFR_spot_no_VA!X104) ),5)</f>
        <v>4.079E-2</v>
      </c>
      <c r="Y104" s="38">
        <f>ROUND(RFR_spot_no_VA!Y104 + MAX(0.01,Shocks!$E104*ABS(RFR_spot_no_VA!Y104) ),5)</f>
        <v>4.079E-2</v>
      </c>
      <c r="Z104" s="38">
        <f>ROUND(RFR_spot_no_VA!Z104 + MAX(0.01,Shocks!$E104*ABS(RFR_spot_no_VA!Z104) ),5)</f>
        <v>4.3819999999999998E-2</v>
      </c>
      <c r="AA104" s="38">
        <f>ROUND(RFR_spot_no_VA!AA104 + MAX(0.01,Shocks!$E104*ABS(RFR_spot_no_VA!AA104) ),5)</f>
        <v>4.8030000000000003E-2</v>
      </c>
      <c r="AB104" s="38">
        <f>ROUND(RFR_spot_no_VA!AB104 + MAX(0.01,Shocks!$E104*ABS(RFR_spot_no_VA!AB104) ),5)</f>
        <v>4.079E-2</v>
      </c>
      <c r="AC104" s="38">
        <f>ROUND(RFR_spot_no_VA!AC104 + MAX(0.01,Shocks!$E104*ABS(RFR_spot_no_VA!AC104) ),5)</f>
        <v>5.1319999999999998E-2</v>
      </c>
      <c r="AD104" s="38">
        <f>ROUND(RFR_spot_no_VA!AD104 + MAX(0.01,Shocks!$E104*ABS(RFR_spot_no_VA!AD104) ),5)</f>
        <v>8.7650000000000006E-2</v>
      </c>
      <c r="AE104" s="38">
        <f>ROUND(RFR_spot_no_VA!AE104 + MAX(0.01,Shocks!$E104*ABS(RFR_spot_no_VA!AE104) ),5)</f>
        <v>4.079E-2</v>
      </c>
      <c r="AF104" s="38">
        <f>ROUND(RFR_spot_no_VA!AF104 + MAX(0.01,Shocks!$E104*ABS(RFR_spot_no_VA!AF104) ),5)</f>
        <v>4.079E-2</v>
      </c>
      <c r="AG104" s="38">
        <f>ROUND(RFR_spot_no_VA!AG104 + MAX(0.01,Shocks!$E104*ABS(RFR_spot_no_VA!AG104) ),5)</f>
        <v>4.079E-2</v>
      </c>
      <c r="AH104" s="38">
        <f>ROUND(RFR_spot_no_VA!AH104 + MAX(0.01,Shocks!$E104*ABS(RFR_spot_no_VA!AH104) ),5)</f>
        <v>4.2000000000000003E-2</v>
      </c>
      <c r="AI104" s="38">
        <f>ROUND(RFR_spot_no_VA!AI104 + MAX(0.01,Shocks!$E104*ABS(RFR_spot_no_VA!AI104) ),5)</f>
        <v>3.0460000000000001E-2</v>
      </c>
      <c r="AJ104" s="38">
        <f>ROUND(RFR_spot_no_VA!AJ104 + MAX(0.01,Shocks!$E104*ABS(RFR_spot_no_VA!AJ104) ),5)</f>
        <v>4.3950000000000003E-2</v>
      </c>
      <c r="AK104" s="38">
        <f>ROUND(RFR_spot_no_VA!AK104 + MAX(0.01,Shocks!$E104*ABS(RFR_spot_no_VA!AK104) ),5)</f>
        <v>4.6370000000000001E-2</v>
      </c>
      <c r="AL104" s="38">
        <f>ROUND(RFR_spot_no_VA!AL104 + MAX(0.01,Shocks!$E104*ABS(RFR_spot_no_VA!AL104) ),5)</f>
        <v>7.6960000000000001E-2</v>
      </c>
      <c r="AM104" s="38">
        <f>ROUND(RFR_spot_no_VA!AM104 + MAX(0.01,Shocks!$E104*ABS(RFR_spot_no_VA!AM104) ),5)</f>
        <v>4.3049999999999998E-2</v>
      </c>
      <c r="AN104" s="38">
        <f>ROUND(RFR_spot_no_VA!AN104 + MAX(0.01,Shocks!$E104*ABS(RFR_spot_no_VA!AN104) ),5)</f>
        <v>5.7169999999999999E-2</v>
      </c>
      <c r="AO104" s="38">
        <f>ROUND(RFR_spot_no_VA!AO104 + MAX(0.01,Shocks!$E104*ABS(RFR_spot_no_VA!AO104) ),5)</f>
        <v>4.9369999999999997E-2</v>
      </c>
      <c r="AP104" s="38">
        <f>ROUND(RFR_spot_no_VA!AP104 + MAX(0.01,Shocks!$E104*ABS(RFR_spot_no_VA!AP104) ),5)</f>
        <v>6.8470000000000003E-2</v>
      </c>
      <c r="AQ104" s="38">
        <f>ROUND(RFR_spot_no_VA!AQ104 + MAX(0.01,Shocks!$E104*ABS(RFR_spot_no_VA!AQ104) ),5)</f>
        <v>4.3560000000000001E-2</v>
      </c>
      <c r="AR104" s="38">
        <f>ROUND(RFR_spot_no_VA!AR104 + MAX(0.01,Shocks!$E104*ABS(RFR_spot_no_VA!AR104) ),5)</f>
        <v>6.6500000000000004E-2</v>
      </c>
      <c r="AS104" s="38">
        <f>ROUND(RFR_spot_no_VA!AS104 + MAX(0.01,Shocks!$E104*ABS(RFR_spot_no_VA!AS104) ),5)</f>
        <v>3.7749999999999999E-2</v>
      </c>
      <c r="AT104" s="38">
        <f>ROUND(RFR_spot_no_VA!AT104 + MAX(0.01,Shocks!$E104*ABS(RFR_spot_no_VA!AT104) ),5)</f>
        <v>4.7550000000000002E-2</v>
      </c>
      <c r="AU104" s="38">
        <f>ROUND(RFR_spot_no_VA!AU104 + MAX(0.01,Shocks!$E104*ABS(RFR_spot_no_VA!AU104) ),5)</f>
        <v>6.3039999999999999E-2</v>
      </c>
      <c r="AV104" s="38">
        <f>ROUND(RFR_spot_no_VA!AV104 + MAX(0.01,Shocks!$E104*ABS(RFR_spot_no_VA!AV104) ),5)</f>
        <v>4.7300000000000002E-2</v>
      </c>
      <c r="AW104" s="38">
        <f>ROUND(RFR_spot_no_VA!AW104 + MAX(0.01,Shocks!$E104*ABS(RFR_spot_no_VA!AW104) ),5)</f>
        <v>4.2229999999999997E-2</v>
      </c>
      <c r="AX104" s="38">
        <f>ROUND(RFR_spot_no_VA!AX104 + MAX(0.01,Shocks!$E104*ABS(RFR_spot_no_VA!AX104) ),5)</f>
        <v>7.9600000000000004E-2</v>
      </c>
      <c r="AY104" s="38">
        <f>ROUND(RFR_spot_no_VA!AY104 + MAX(0.01,Shocks!$E104*ABS(RFR_spot_no_VA!AY104) ),5)</f>
        <v>4.1090000000000002E-2</v>
      </c>
      <c r="AZ104" s="38">
        <f>ROUND(RFR_spot_no_VA!AZ104 + MAX(0.01,Shocks!$E104*ABS(RFR_spot_no_VA!AZ104) ),5)</f>
        <v>3.9570000000000001E-2</v>
      </c>
      <c r="BA104" s="38">
        <f>ROUND(RFR_spot_no_VA!BA104 + MAX(0.01,Shocks!$E104*ABS(RFR_spot_no_VA!BA104) ),5)</f>
        <v>4.265E-2</v>
      </c>
      <c r="BB104" s="38">
        <f>ROUND(RFR_spot_no_VA!BB104 + MAX(0.01,Shocks!$E104*ABS(RFR_spot_no_VA!BB104) ),5)</f>
        <v>0.10566</v>
      </c>
      <c r="BC104" s="38">
        <f>ROUND(RFR_spot_no_VA!BC104 + MAX(0.01,Shocks!$E104*ABS(RFR_spot_no_VA!BC104) ),5)</f>
        <v>4.3619999999999999E-2</v>
      </c>
      <c r="BD104" s="39"/>
      <c r="BE104" s="2"/>
    </row>
    <row r="105" spans="1:57" x14ac:dyDescent="0.25">
      <c r="A105" s="2"/>
      <c r="B105" s="4">
        <f>RFR_spot_no_VA!B105</f>
        <v>95</v>
      </c>
      <c r="C105" s="40">
        <f>ROUND(RFR_spot_no_VA!C105 + MAX(0.01,Shocks!$E105*ABS(RFR_spot_no_VA!C105) ),5)</f>
        <v>4.0809999999999999E-2</v>
      </c>
      <c r="D105" s="40">
        <f>ROUND(RFR_spot_no_VA!D105 + MAX(0.01,Shocks!$E105*ABS(RFR_spot_no_VA!D105) ),5)</f>
        <v>4.0809999999999999E-2</v>
      </c>
      <c r="E105" s="40">
        <f>ROUND(RFR_spot_no_VA!E105 + MAX(0.01,Shocks!$E105*ABS(RFR_spot_no_VA!E105) ),5)</f>
        <v>4.0809999999999999E-2</v>
      </c>
      <c r="F105" s="40">
        <f>ROUND(RFR_spot_no_VA!F105 + MAX(0.01,Shocks!$E105*ABS(RFR_spot_no_VA!F105) ),5)</f>
        <v>4.0680000000000001E-2</v>
      </c>
      <c r="G105" s="40">
        <f>ROUND(RFR_spot_no_VA!G105 + MAX(0.01,Shocks!$E105*ABS(RFR_spot_no_VA!G105) ),5)</f>
        <v>4.0809999999999999E-2</v>
      </c>
      <c r="H105" s="40">
        <f>ROUND(RFR_spot_no_VA!H105 + MAX(0.01,Shocks!$E105*ABS(RFR_spot_no_VA!H105) ),5)</f>
        <v>4.0809999999999999E-2</v>
      </c>
      <c r="I105" s="40">
        <f>ROUND(RFR_spot_no_VA!I105 + MAX(0.01,Shocks!$E105*ABS(RFR_spot_no_VA!I105) ),5)</f>
        <v>4.4350000000000001E-2</v>
      </c>
      <c r="J105" s="40">
        <f>ROUND(RFR_spot_no_VA!J105 + MAX(0.01,Shocks!$E105*ABS(RFR_spot_no_VA!J105) ),5)</f>
        <v>4.079E-2</v>
      </c>
      <c r="K105" s="40">
        <f>ROUND(RFR_spot_no_VA!K105 + MAX(0.01,Shocks!$E105*ABS(RFR_spot_no_VA!K105) ),5)</f>
        <v>4.0809999999999999E-2</v>
      </c>
      <c r="L105" s="40">
        <f>ROUND(RFR_spot_no_VA!L105 + MAX(0.01,Shocks!$E105*ABS(RFR_spot_no_VA!L105) ),5)</f>
        <v>4.0809999999999999E-2</v>
      </c>
      <c r="M105" s="41">
        <f>ROUND(RFR_spot_no_VA!M105 + MAX(0.01,Shocks!$E105*ABS(RFR_spot_no_VA!M105) ),5)</f>
        <v>4.0809999999999999E-2</v>
      </c>
      <c r="N105" s="41">
        <f>ROUND(RFR_spot_no_VA!N105 + MAX(0.01,Shocks!$E105*ABS(RFR_spot_no_VA!N105) ),5)</f>
        <v>4.0809999999999999E-2</v>
      </c>
      <c r="O105" s="41">
        <f>ROUND(RFR_spot_no_VA!O105 + MAX(0.01,Shocks!$E105*ABS(RFR_spot_no_VA!O105) ),5)</f>
        <v>4.0809999999999999E-2</v>
      </c>
      <c r="P105" s="41">
        <f>ROUND(RFR_spot_no_VA!P105 + MAX(0.01,Shocks!$E105*ABS(RFR_spot_no_VA!P105) ),5)</f>
        <v>5.9369999999999999E-2</v>
      </c>
      <c r="Q105" s="41">
        <f>ROUND(RFR_spot_no_VA!Q105 + MAX(0.01,Shocks!$E105*ABS(RFR_spot_no_VA!Q105) ),5)</f>
        <v>4.675E-2</v>
      </c>
      <c r="R105" s="41">
        <f>ROUND(RFR_spot_no_VA!R105 + MAX(0.01,Shocks!$E105*ABS(RFR_spot_no_VA!R105) ),5)</f>
        <v>4.0809999999999999E-2</v>
      </c>
      <c r="S105" s="41">
        <f>ROUND(RFR_spot_no_VA!S105 + MAX(0.01,Shocks!$E105*ABS(RFR_spot_no_VA!S105) ),5)</f>
        <v>4.0809999999999999E-2</v>
      </c>
      <c r="T105" s="41">
        <f>ROUND(RFR_spot_no_VA!T105 + MAX(0.01,Shocks!$E105*ABS(RFR_spot_no_VA!T105) ),5)</f>
        <v>4.0809999999999999E-2</v>
      </c>
      <c r="U105" s="41">
        <f>ROUND(RFR_spot_no_VA!U105 + MAX(0.01,Shocks!$E105*ABS(RFR_spot_no_VA!U105) ),5)</f>
        <v>3.048E-2</v>
      </c>
      <c r="V105" s="41">
        <f>ROUND(RFR_spot_no_VA!V105 + MAX(0.01,Shocks!$E105*ABS(RFR_spot_no_VA!V105) ),5)</f>
        <v>4.0809999999999999E-2</v>
      </c>
      <c r="W105" s="41">
        <f>ROUND(RFR_spot_no_VA!W105 + MAX(0.01,Shocks!$E105*ABS(RFR_spot_no_VA!W105) ),5)</f>
        <v>4.0809999999999999E-2</v>
      </c>
      <c r="X105" s="41">
        <f>ROUND(RFR_spot_no_VA!X105 + MAX(0.01,Shocks!$E105*ABS(RFR_spot_no_VA!X105) ),5)</f>
        <v>4.0809999999999999E-2</v>
      </c>
      <c r="Y105" s="41">
        <f>ROUND(RFR_spot_no_VA!Y105 + MAX(0.01,Shocks!$E105*ABS(RFR_spot_no_VA!Y105) ),5)</f>
        <v>4.0809999999999999E-2</v>
      </c>
      <c r="Z105" s="41">
        <f>ROUND(RFR_spot_no_VA!Z105 + MAX(0.01,Shocks!$E105*ABS(RFR_spot_no_VA!Z105) ),5)</f>
        <v>4.3810000000000002E-2</v>
      </c>
      <c r="AA105" s="41">
        <f>ROUND(RFR_spot_no_VA!AA105 + MAX(0.01,Shocks!$E105*ABS(RFR_spot_no_VA!AA105) ),5)</f>
        <v>4.7969999999999999E-2</v>
      </c>
      <c r="AB105" s="41">
        <f>ROUND(RFR_spot_no_VA!AB105 + MAX(0.01,Shocks!$E105*ABS(RFR_spot_no_VA!AB105) ),5)</f>
        <v>4.0809999999999999E-2</v>
      </c>
      <c r="AC105" s="41">
        <f>ROUND(RFR_spot_no_VA!AC105 + MAX(0.01,Shocks!$E105*ABS(RFR_spot_no_VA!AC105) ),5)</f>
        <v>5.1229999999999998E-2</v>
      </c>
      <c r="AD105" s="41">
        <f>ROUND(RFR_spot_no_VA!AD105 + MAX(0.01,Shocks!$E105*ABS(RFR_spot_no_VA!AD105) ),5)</f>
        <v>8.7379999999999999E-2</v>
      </c>
      <c r="AE105" s="41">
        <f>ROUND(RFR_spot_no_VA!AE105 + MAX(0.01,Shocks!$E105*ABS(RFR_spot_no_VA!AE105) ),5)</f>
        <v>4.0809999999999999E-2</v>
      </c>
      <c r="AF105" s="41">
        <f>ROUND(RFR_spot_no_VA!AF105 + MAX(0.01,Shocks!$E105*ABS(RFR_spot_no_VA!AF105) ),5)</f>
        <v>4.0809999999999999E-2</v>
      </c>
      <c r="AG105" s="41">
        <f>ROUND(RFR_spot_no_VA!AG105 + MAX(0.01,Shocks!$E105*ABS(RFR_spot_no_VA!AG105) ),5)</f>
        <v>4.0809999999999999E-2</v>
      </c>
      <c r="AH105" s="41">
        <f>ROUND(RFR_spot_no_VA!AH105 + MAX(0.01,Shocks!$E105*ABS(RFR_spot_no_VA!AH105) ),5)</f>
        <v>4.2009999999999999E-2</v>
      </c>
      <c r="AI105" s="41">
        <f>ROUND(RFR_spot_no_VA!AI105 + MAX(0.01,Shocks!$E105*ABS(RFR_spot_no_VA!AI105) ),5)</f>
        <v>3.048E-2</v>
      </c>
      <c r="AJ105" s="41">
        <f>ROUND(RFR_spot_no_VA!AJ105 + MAX(0.01,Shocks!$E105*ABS(RFR_spot_no_VA!AJ105) ),5)</f>
        <v>4.394E-2</v>
      </c>
      <c r="AK105" s="41">
        <f>ROUND(RFR_spot_no_VA!AK105 + MAX(0.01,Shocks!$E105*ABS(RFR_spot_no_VA!AK105) ),5)</f>
        <v>4.6339999999999999E-2</v>
      </c>
      <c r="AL105" s="41">
        <f>ROUND(RFR_spot_no_VA!AL105 + MAX(0.01,Shocks!$E105*ABS(RFR_spot_no_VA!AL105) ),5)</f>
        <v>7.6780000000000001E-2</v>
      </c>
      <c r="AM105" s="41">
        <f>ROUND(RFR_spot_no_VA!AM105 + MAX(0.01,Shocks!$E105*ABS(RFR_spot_no_VA!AM105) ),5)</f>
        <v>4.3049999999999998E-2</v>
      </c>
      <c r="AN105" s="41">
        <f>ROUND(RFR_spot_no_VA!AN105 + MAX(0.01,Shocks!$E105*ABS(RFR_spot_no_VA!AN105) ),5)</f>
        <v>5.713E-2</v>
      </c>
      <c r="AO105" s="41">
        <f>ROUND(RFR_spot_no_VA!AO105 + MAX(0.01,Shocks!$E105*ABS(RFR_spot_no_VA!AO105) ),5)</f>
        <v>4.9410000000000003E-2</v>
      </c>
      <c r="AP105" s="41">
        <f>ROUND(RFR_spot_no_VA!AP105 + MAX(0.01,Shocks!$E105*ABS(RFR_spot_no_VA!AP105) ),5)</f>
        <v>6.83E-2</v>
      </c>
      <c r="AQ105" s="41">
        <f>ROUND(RFR_spot_no_VA!AQ105 + MAX(0.01,Shocks!$E105*ABS(RFR_spot_no_VA!AQ105) ),5)</f>
        <v>4.3560000000000001E-2</v>
      </c>
      <c r="AR105" s="41">
        <f>ROUND(RFR_spot_no_VA!AR105 + MAX(0.01,Shocks!$E105*ABS(RFR_spot_no_VA!AR105) ),5)</f>
        <v>6.6479999999999997E-2</v>
      </c>
      <c r="AS105" s="41">
        <f>ROUND(RFR_spot_no_VA!AS105 + MAX(0.01,Shocks!$E105*ABS(RFR_spot_no_VA!AS105) ),5)</f>
        <v>3.7810000000000003E-2</v>
      </c>
      <c r="AT105" s="41">
        <f>ROUND(RFR_spot_no_VA!AT105 + MAX(0.01,Shocks!$E105*ABS(RFR_spot_no_VA!AT105) ),5)</f>
        <v>4.7530000000000003E-2</v>
      </c>
      <c r="AU105" s="41">
        <f>ROUND(RFR_spot_no_VA!AU105 + MAX(0.01,Shocks!$E105*ABS(RFR_spot_no_VA!AU105) ),5)</f>
        <v>6.2920000000000004E-2</v>
      </c>
      <c r="AV105" s="41">
        <f>ROUND(RFR_spot_no_VA!AV105 + MAX(0.01,Shocks!$E105*ABS(RFR_spot_no_VA!AV105) ),5)</f>
        <v>4.725E-2</v>
      </c>
      <c r="AW105" s="41">
        <f>ROUND(RFR_spot_no_VA!AW105 + MAX(0.01,Shocks!$E105*ABS(RFR_spot_no_VA!AW105) ),5)</f>
        <v>4.224E-2</v>
      </c>
      <c r="AX105" s="41">
        <f>ROUND(RFR_spot_no_VA!AX105 + MAX(0.01,Shocks!$E105*ABS(RFR_spot_no_VA!AX105) ),5)</f>
        <v>7.9430000000000001E-2</v>
      </c>
      <c r="AY105" s="41">
        <f>ROUND(RFR_spot_no_VA!AY105 + MAX(0.01,Shocks!$E105*ABS(RFR_spot_no_VA!AY105) ),5)</f>
        <v>4.1110000000000001E-2</v>
      </c>
      <c r="AZ105" s="41">
        <f>ROUND(RFR_spot_no_VA!AZ105 + MAX(0.01,Shocks!$E105*ABS(RFR_spot_no_VA!AZ105) ),5)</f>
        <v>3.9609999999999999E-2</v>
      </c>
      <c r="BA105" s="41">
        <f>ROUND(RFR_spot_no_VA!BA105 + MAX(0.01,Shocks!$E105*ABS(RFR_spot_no_VA!BA105) ),5)</f>
        <v>4.265E-2</v>
      </c>
      <c r="BB105" s="41">
        <f>ROUND(RFR_spot_no_VA!BB105 + MAX(0.01,Shocks!$E105*ABS(RFR_spot_no_VA!BB105) ),5)</f>
        <v>0.10523</v>
      </c>
      <c r="BC105" s="41">
        <f>ROUND(RFR_spot_no_VA!BC105 + MAX(0.01,Shocks!$E105*ABS(RFR_spot_no_VA!BC105) ),5)</f>
        <v>4.3610000000000003E-2</v>
      </c>
      <c r="BD105" s="39"/>
      <c r="BE105" s="2"/>
    </row>
    <row r="106" spans="1:57" x14ac:dyDescent="0.25">
      <c r="A106" s="2"/>
      <c r="B106" s="2">
        <f>RFR_spot_no_VA!B106</f>
        <v>96</v>
      </c>
      <c r="C106" s="37">
        <f>ROUND(RFR_spot_no_VA!C106 + MAX(0.01,Shocks!$E106*ABS(RFR_spot_no_VA!C106) ),5)</f>
        <v>4.0840000000000001E-2</v>
      </c>
      <c r="D106" s="37">
        <f>ROUND(RFR_spot_no_VA!D106 + MAX(0.01,Shocks!$E106*ABS(RFR_spot_no_VA!D106) ),5)</f>
        <v>4.0840000000000001E-2</v>
      </c>
      <c r="E106" s="37">
        <f>ROUND(RFR_spot_no_VA!E106 + MAX(0.01,Shocks!$E106*ABS(RFR_spot_no_VA!E106) ),5)</f>
        <v>4.0840000000000001E-2</v>
      </c>
      <c r="F106" s="37">
        <f>ROUND(RFR_spot_no_VA!F106 + MAX(0.01,Shocks!$E106*ABS(RFR_spot_no_VA!F106) ),5)</f>
        <v>4.0710000000000003E-2</v>
      </c>
      <c r="G106" s="37">
        <f>ROUND(RFR_spot_no_VA!G106 + MAX(0.01,Shocks!$E106*ABS(RFR_spot_no_VA!G106) ),5)</f>
        <v>4.0840000000000001E-2</v>
      </c>
      <c r="H106" s="37">
        <f>ROUND(RFR_spot_no_VA!H106 + MAX(0.01,Shocks!$E106*ABS(RFR_spot_no_VA!H106) ),5)</f>
        <v>4.0840000000000001E-2</v>
      </c>
      <c r="I106" s="37">
        <f>ROUND(RFR_spot_no_VA!I106 + MAX(0.01,Shocks!$E106*ABS(RFR_spot_no_VA!I106) ),5)</f>
        <v>4.4330000000000001E-2</v>
      </c>
      <c r="J106" s="37">
        <f>ROUND(RFR_spot_no_VA!J106 + MAX(0.01,Shocks!$E106*ABS(RFR_spot_no_VA!J106) ),5)</f>
        <v>4.0809999999999999E-2</v>
      </c>
      <c r="K106" s="37">
        <f>ROUND(RFR_spot_no_VA!K106 + MAX(0.01,Shocks!$E106*ABS(RFR_spot_no_VA!K106) ),5)</f>
        <v>4.0840000000000001E-2</v>
      </c>
      <c r="L106" s="37">
        <f>ROUND(RFR_spot_no_VA!L106 + MAX(0.01,Shocks!$E106*ABS(RFR_spot_no_VA!L106) ),5)</f>
        <v>4.0840000000000001E-2</v>
      </c>
      <c r="M106" s="38">
        <f>ROUND(RFR_spot_no_VA!M106 + MAX(0.01,Shocks!$E106*ABS(RFR_spot_no_VA!M106) ),5)</f>
        <v>4.0840000000000001E-2</v>
      </c>
      <c r="N106" s="38">
        <f>ROUND(RFR_spot_no_VA!N106 + MAX(0.01,Shocks!$E106*ABS(RFR_spot_no_VA!N106) ),5)</f>
        <v>4.0840000000000001E-2</v>
      </c>
      <c r="O106" s="38">
        <f>ROUND(RFR_spot_no_VA!O106 + MAX(0.01,Shocks!$E106*ABS(RFR_spot_no_VA!O106) ),5)</f>
        <v>4.0840000000000001E-2</v>
      </c>
      <c r="P106" s="38">
        <f>ROUND(RFR_spot_no_VA!P106 + MAX(0.01,Shocks!$E106*ABS(RFR_spot_no_VA!P106) ),5)</f>
        <v>5.9310000000000002E-2</v>
      </c>
      <c r="Q106" s="38">
        <f>ROUND(RFR_spot_no_VA!Q106 + MAX(0.01,Shocks!$E106*ABS(RFR_spot_no_VA!Q106) ),5)</f>
        <v>4.6710000000000002E-2</v>
      </c>
      <c r="R106" s="38">
        <f>ROUND(RFR_spot_no_VA!R106 + MAX(0.01,Shocks!$E106*ABS(RFR_spot_no_VA!R106) ),5)</f>
        <v>4.0840000000000001E-2</v>
      </c>
      <c r="S106" s="38">
        <f>ROUND(RFR_spot_no_VA!S106 + MAX(0.01,Shocks!$E106*ABS(RFR_spot_no_VA!S106) ),5)</f>
        <v>4.0840000000000001E-2</v>
      </c>
      <c r="T106" s="38">
        <f>ROUND(RFR_spot_no_VA!T106 + MAX(0.01,Shocks!$E106*ABS(RFR_spot_no_VA!T106) ),5)</f>
        <v>4.0840000000000001E-2</v>
      </c>
      <c r="U106" s="38">
        <f>ROUND(RFR_spot_no_VA!U106 + MAX(0.01,Shocks!$E106*ABS(RFR_spot_no_VA!U106) ),5)</f>
        <v>3.0509999999999999E-2</v>
      </c>
      <c r="V106" s="38">
        <f>ROUND(RFR_spot_no_VA!V106 + MAX(0.01,Shocks!$E106*ABS(RFR_spot_no_VA!V106) ),5)</f>
        <v>4.0840000000000001E-2</v>
      </c>
      <c r="W106" s="38">
        <f>ROUND(RFR_spot_no_VA!W106 + MAX(0.01,Shocks!$E106*ABS(RFR_spot_no_VA!W106) ),5)</f>
        <v>4.0840000000000001E-2</v>
      </c>
      <c r="X106" s="38">
        <f>ROUND(RFR_spot_no_VA!X106 + MAX(0.01,Shocks!$E106*ABS(RFR_spot_no_VA!X106) ),5)</f>
        <v>4.0840000000000001E-2</v>
      </c>
      <c r="Y106" s="38">
        <f>ROUND(RFR_spot_no_VA!Y106 + MAX(0.01,Shocks!$E106*ABS(RFR_spot_no_VA!Y106) ),5)</f>
        <v>4.0840000000000001E-2</v>
      </c>
      <c r="Z106" s="38">
        <f>ROUND(RFR_spot_no_VA!Z106 + MAX(0.01,Shocks!$E106*ABS(RFR_spot_no_VA!Z106) ),5)</f>
        <v>4.3799999999999999E-2</v>
      </c>
      <c r="AA106" s="38">
        <f>ROUND(RFR_spot_no_VA!AA106 + MAX(0.01,Shocks!$E106*ABS(RFR_spot_no_VA!AA106) ),5)</f>
        <v>4.7919999999999997E-2</v>
      </c>
      <c r="AB106" s="38">
        <f>ROUND(RFR_spot_no_VA!AB106 + MAX(0.01,Shocks!$E106*ABS(RFR_spot_no_VA!AB106) ),5)</f>
        <v>4.0840000000000001E-2</v>
      </c>
      <c r="AC106" s="38">
        <f>ROUND(RFR_spot_no_VA!AC106 + MAX(0.01,Shocks!$E106*ABS(RFR_spot_no_VA!AC106) ),5)</f>
        <v>5.1150000000000001E-2</v>
      </c>
      <c r="AD106" s="38">
        <f>ROUND(RFR_spot_no_VA!AD106 + MAX(0.01,Shocks!$E106*ABS(RFR_spot_no_VA!AD106) ),5)</f>
        <v>8.7129999999999999E-2</v>
      </c>
      <c r="AE106" s="38">
        <f>ROUND(RFR_spot_no_VA!AE106 + MAX(0.01,Shocks!$E106*ABS(RFR_spot_no_VA!AE106) ),5)</f>
        <v>4.0840000000000001E-2</v>
      </c>
      <c r="AF106" s="38">
        <f>ROUND(RFR_spot_no_VA!AF106 + MAX(0.01,Shocks!$E106*ABS(RFR_spot_no_VA!AF106) ),5)</f>
        <v>4.0840000000000001E-2</v>
      </c>
      <c r="AG106" s="38">
        <f>ROUND(RFR_spot_no_VA!AG106 + MAX(0.01,Shocks!$E106*ABS(RFR_spot_no_VA!AG106) ),5)</f>
        <v>4.0840000000000001E-2</v>
      </c>
      <c r="AH106" s="38">
        <f>ROUND(RFR_spot_no_VA!AH106 + MAX(0.01,Shocks!$E106*ABS(RFR_spot_no_VA!AH106) ),5)</f>
        <v>4.2020000000000002E-2</v>
      </c>
      <c r="AI106" s="38">
        <f>ROUND(RFR_spot_no_VA!AI106 + MAX(0.01,Shocks!$E106*ABS(RFR_spot_no_VA!AI106) ),5)</f>
        <v>3.0509999999999999E-2</v>
      </c>
      <c r="AJ106" s="38">
        <f>ROUND(RFR_spot_no_VA!AJ106 + MAX(0.01,Shocks!$E106*ABS(RFR_spot_no_VA!AJ106) ),5)</f>
        <v>4.3929999999999997E-2</v>
      </c>
      <c r="AK106" s="38">
        <f>ROUND(RFR_spot_no_VA!AK106 + MAX(0.01,Shocks!$E106*ABS(RFR_spot_no_VA!AK106) ),5)</f>
        <v>4.6300000000000001E-2</v>
      </c>
      <c r="AL106" s="38">
        <f>ROUND(RFR_spot_no_VA!AL106 + MAX(0.01,Shocks!$E106*ABS(RFR_spot_no_VA!AL106) ),5)</f>
        <v>7.6609999999999998E-2</v>
      </c>
      <c r="AM106" s="38">
        <f>ROUND(RFR_spot_no_VA!AM106 + MAX(0.01,Shocks!$E106*ABS(RFR_spot_no_VA!AM106) ),5)</f>
        <v>4.3049999999999998E-2</v>
      </c>
      <c r="AN106" s="38">
        <f>ROUND(RFR_spot_no_VA!AN106 + MAX(0.01,Shocks!$E106*ABS(RFR_spot_no_VA!AN106) ),5)</f>
        <v>5.7090000000000002E-2</v>
      </c>
      <c r="AO106" s="38">
        <f>ROUND(RFR_spot_no_VA!AO106 + MAX(0.01,Shocks!$E106*ABS(RFR_spot_no_VA!AO106) ),5)</f>
        <v>4.9450000000000001E-2</v>
      </c>
      <c r="AP106" s="38">
        <f>ROUND(RFR_spot_no_VA!AP106 + MAX(0.01,Shocks!$E106*ABS(RFR_spot_no_VA!AP106) ),5)</f>
        <v>6.8140000000000006E-2</v>
      </c>
      <c r="AQ106" s="38">
        <f>ROUND(RFR_spot_no_VA!AQ106 + MAX(0.01,Shocks!$E106*ABS(RFR_spot_no_VA!AQ106) ),5)</f>
        <v>4.3549999999999998E-2</v>
      </c>
      <c r="AR106" s="38">
        <f>ROUND(RFR_spot_no_VA!AR106 + MAX(0.01,Shocks!$E106*ABS(RFR_spot_no_VA!AR106) ),5)</f>
        <v>6.6460000000000005E-2</v>
      </c>
      <c r="AS106" s="38">
        <f>ROUND(RFR_spot_no_VA!AS106 + MAX(0.01,Shocks!$E106*ABS(RFR_spot_no_VA!AS106) ),5)</f>
        <v>3.7870000000000001E-2</v>
      </c>
      <c r="AT106" s="38">
        <f>ROUND(RFR_spot_no_VA!AT106 + MAX(0.01,Shocks!$E106*ABS(RFR_spot_no_VA!AT106) ),5)</f>
        <v>4.752E-2</v>
      </c>
      <c r="AU106" s="38">
        <f>ROUND(RFR_spot_no_VA!AU106 + MAX(0.01,Shocks!$E106*ABS(RFR_spot_no_VA!AU106) ),5)</f>
        <v>6.2799999999999995E-2</v>
      </c>
      <c r="AV106" s="38">
        <f>ROUND(RFR_spot_no_VA!AV106 + MAX(0.01,Shocks!$E106*ABS(RFR_spot_no_VA!AV106) ),5)</f>
        <v>4.7210000000000002E-2</v>
      </c>
      <c r="AW106" s="38">
        <f>ROUND(RFR_spot_no_VA!AW106 + MAX(0.01,Shocks!$E106*ABS(RFR_spot_no_VA!AW106) ),5)</f>
        <v>4.2250000000000003E-2</v>
      </c>
      <c r="AX106" s="38">
        <f>ROUND(RFR_spot_no_VA!AX106 + MAX(0.01,Shocks!$E106*ABS(RFR_spot_no_VA!AX106) ),5)</f>
        <v>7.9269999999999993E-2</v>
      </c>
      <c r="AY106" s="38">
        <f>ROUND(RFR_spot_no_VA!AY106 + MAX(0.01,Shocks!$E106*ABS(RFR_spot_no_VA!AY106) ),5)</f>
        <v>4.113E-2</v>
      </c>
      <c r="AZ106" s="38">
        <f>ROUND(RFR_spot_no_VA!AZ106 + MAX(0.01,Shocks!$E106*ABS(RFR_spot_no_VA!AZ106) ),5)</f>
        <v>3.9640000000000002E-2</v>
      </c>
      <c r="BA106" s="38">
        <f>ROUND(RFR_spot_no_VA!BA106 + MAX(0.01,Shocks!$E106*ABS(RFR_spot_no_VA!BA106) ),5)</f>
        <v>4.265E-2</v>
      </c>
      <c r="BB106" s="38">
        <f>ROUND(RFR_spot_no_VA!BB106 + MAX(0.01,Shocks!$E106*ABS(RFR_spot_no_VA!BB106) ),5)</f>
        <v>0.10478</v>
      </c>
      <c r="BC106" s="38">
        <f>ROUND(RFR_spot_no_VA!BC106 + MAX(0.01,Shocks!$E106*ABS(RFR_spot_no_VA!BC106) ),5)</f>
        <v>4.3610000000000003E-2</v>
      </c>
      <c r="BD106" s="39"/>
      <c r="BE106" s="2"/>
    </row>
    <row r="107" spans="1:57" x14ac:dyDescent="0.25">
      <c r="A107" s="2"/>
      <c r="B107" s="2">
        <f>RFR_spot_no_VA!B107</f>
        <v>97</v>
      </c>
      <c r="C107" s="37">
        <f>ROUND(RFR_spot_no_VA!C107 + MAX(0.01,Shocks!$E107*ABS(RFR_spot_no_VA!C107) ),5)</f>
        <v>4.086E-2</v>
      </c>
      <c r="D107" s="37">
        <f>ROUND(RFR_spot_no_VA!D107 + MAX(0.01,Shocks!$E107*ABS(RFR_spot_no_VA!D107) ),5)</f>
        <v>4.086E-2</v>
      </c>
      <c r="E107" s="37">
        <f>ROUND(RFR_spot_no_VA!E107 + MAX(0.01,Shocks!$E107*ABS(RFR_spot_no_VA!E107) ),5)</f>
        <v>4.086E-2</v>
      </c>
      <c r="F107" s="37">
        <f>ROUND(RFR_spot_no_VA!F107 + MAX(0.01,Shocks!$E107*ABS(RFR_spot_no_VA!F107) ),5)</f>
        <v>4.0730000000000002E-2</v>
      </c>
      <c r="G107" s="37">
        <f>ROUND(RFR_spot_no_VA!G107 + MAX(0.01,Shocks!$E107*ABS(RFR_spot_no_VA!G107) ),5)</f>
        <v>4.086E-2</v>
      </c>
      <c r="H107" s="37">
        <f>ROUND(RFR_spot_no_VA!H107 + MAX(0.01,Shocks!$E107*ABS(RFR_spot_no_VA!H107) ),5)</f>
        <v>4.086E-2</v>
      </c>
      <c r="I107" s="37">
        <f>ROUND(RFR_spot_no_VA!I107 + MAX(0.01,Shocks!$E107*ABS(RFR_spot_no_VA!I107) ),5)</f>
        <v>4.4319999999999998E-2</v>
      </c>
      <c r="J107" s="37">
        <f>ROUND(RFR_spot_no_VA!J107 + MAX(0.01,Shocks!$E107*ABS(RFR_spot_no_VA!J107) ),5)</f>
        <v>4.0829999999999998E-2</v>
      </c>
      <c r="K107" s="37">
        <f>ROUND(RFR_spot_no_VA!K107 + MAX(0.01,Shocks!$E107*ABS(RFR_spot_no_VA!K107) ),5)</f>
        <v>4.086E-2</v>
      </c>
      <c r="L107" s="37">
        <f>ROUND(RFR_spot_no_VA!L107 + MAX(0.01,Shocks!$E107*ABS(RFR_spot_no_VA!L107) ),5)</f>
        <v>4.086E-2</v>
      </c>
      <c r="M107" s="38">
        <f>ROUND(RFR_spot_no_VA!M107 + MAX(0.01,Shocks!$E107*ABS(RFR_spot_no_VA!M107) ),5)</f>
        <v>4.086E-2</v>
      </c>
      <c r="N107" s="38">
        <f>ROUND(RFR_spot_no_VA!N107 + MAX(0.01,Shocks!$E107*ABS(RFR_spot_no_VA!N107) ),5)</f>
        <v>4.086E-2</v>
      </c>
      <c r="O107" s="38">
        <f>ROUND(RFR_spot_no_VA!O107 + MAX(0.01,Shocks!$E107*ABS(RFR_spot_no_VA!O107) ),5)</f>
        <v>4.086E-2</v>
      </c>
      <c r="P107" s="38">
        <f>ROUND(RFR_spot_no_VA!P107 + MAX(0.01,Shocks!$E107*ABS(RFR_spot_no_VA!P107) ),5)</f>
        <v>5.9249999999999997E-2</v>
      </c>
      <c r="Q107" s="38">
        <f>ROUND(RFR_spot_no_VA!Q107 + MAX(0.01,Shocks!$E107*ABS(RFR_spot_no_VA!Q107) ),5)</f>
        <v>4.6670000000000003E-2</v>
      </c>
      <c r="R107" s="38">
        <f>ROUND(RFR_spot_no_VA!R107 + MAX(0.01,Shocks!$E107*ABS(RFR_spot_no_VA!R107) ),5)</f>
        <v>4.086E-2</v>
      </c>
      <c r="S107" s="38">
        <f>ROUND(RFR_spot_no_VA!S107 + MAX(0.01,Shocks!$E107*ABS(RFR_spot_no_VA!S107) ),5)</f>
        <v>4.086E-2</v>
      </c>
      <c r="T107" s="38">
        <f>ROUND(RFR_spot_no_VA!T107 + MAX(0.01,Shocks!$E107*ABS(RFR_spot_no_VA!T107) ),5)</f>
        <v>4.086E-2</v>
      </c>
      <c r="U107" s="38">
        <f>ROUND(RFR_spot_no_VA!U107 + MAX(0.01,Shocks!$E107*ABS(RFR_spot_no_VA!U107) ),5)</f>
        <v>3.0530000000000002E-2</v>
      </c>
      <c r="V107" s="38">
        <f>ROUND(RFR_spot_no_VA!V107 + MAX(0.01,Shocks!$E107*ABS(RFR_spot_no_VA!V107) ),5)</f>
        <v>4.086E-2</v>
      </c>
      <c r="W107" s="38">
        <f>ROUND(RFR_spot_no_VA!W107 + MAX(0.01,Shocks!$E107*ABS(RFR_spot_no_VA!W107) ),5)</f>
        <v>4.086E-2</v>
      </c>
      <c r="X107" s="38">
        <f>ROUND(RFR_spot_no_VA!X107 + MAX(0.01,Shocks!$E107*ABS(RFR_spot_no_VA!X107) ),5)</f>
        <v>4.086E-2</v>
      </c>
      <c r="Y107" s="38">
        <f>ROUND(RFR_spot_no_VA!Y107 + MAX(0.01,Shocks!$E107*ABS(RFR_spot_no_VA!Y107) ),5)</f>
        <v>4.086E-2</v>
      </c>
      <c r="Z107" s="38">
        <f>ROUND(RFR_spot_no_VA!Z107 + MAX(0.01,Shocks!$E107*ABS(RFR_spot_no_VA!Z107) ),5)</f>
        <v>4.3790000000000003E-2</v>
      </c>
      <c r="AA107" s="38">
        <f>ROUND(RFR_spot_no_VA!AA107 + MAX(0.01,Shocks!$E107*ABS(RFR_spot_no_VA!AA107) ),5)</f>
        <v>4.7870000000000003E-2</v>
      </c>
      <c r="AB107" s="38">
        <f>ROUND(RFR_spot_no_VA!AB107 + MAX(0.01,Shocks!$E107*ABS(RFR_spot_no_VA!AB107) ),5)</f>
        <v>4.086E-2</v>
      </c>
      <c r="AC107" s="38">
        <f>ROUND(RFR_spot_no_VA!AC107 + MAX(0.01,Shocks!$E107*ABS(RFR_spot_no_VA!AC107) ),5)</f>
        <v>5.1060000000000001E-2</v>
      </c>
      <c r="AD107" s="38">
        <f>ROUND(RFR_spot_no_VA!AD107 + MAX(0.01,Shocks!$E107*ABS(RFR_spot_no_VA!AD107) ),5)</f>
        <v>8.6879999999999999E-2</v>
      </c>
      <c r="AE107" s="38">
        <f>ROUND(RFR_spot_no_VA!AE107 + MAX(0.01,Shocks!$E107*ABS(RFR_spot_no_VA!AE107) ),5)</f>
        <v>4.086E-2</v>
      </c>
      <c r="AF107" s="38">
        <f>ROUND(RFR_spot_no_VA!AF107 + MAX(0.01,Shocks!$E107*ABS(RFR_spot_no_VA!AF107) ),5)</f>
        <v>4.086E-2</v>
      </c>
      <c r="AG107" s="38">
        <f>ROUND(RFR_spot_no_VA!AG107 + MAX(0.01,Shocks!$E107*ABS(RFR_spot_no_VA!AG107) ),5)</f>
        <v>4.086E-2</v>
      </c>
      <c r="AH107" s="38">
        <f>ROUND(RFR_spot_no_VA!AH107 + MAX(0.01,Shocks!$E107*ABS(RFR_spot_no_VA!AH107) ),5)</f>
        <v>4.2029999999999998E-2</v>
      </c>
      <c r="AI107" s="38">
        <f>ROUND(RFR_spot_no_VA!AI107 + MAX(0.01,Shocks!$E107*ABS(RFR_spot_no_VA!AI107) ),5)</f>
        <v>3.0530000000000002E-2</v>
      </c>
      <c r="AJ107" s="38">
        <f>ROUND(RFR_spot_no_VA!AJ107 + MAX(0.01,Shocks!$E107*ABS(RFR_spot_no_VA!AJ107) ),5)</f>
        <v>4.3920000000000001E-2</v>
      </c>
      <c r="AK107" s="38">
        <f>ROUND(RFR_spot_no_VA!AK107 + MAX(0.01,Shocks!$E107*ABS(RFR_spot_no_VA!AK107) ),5)</f>
        <v>4.6269999999999999E-2</v>
      </c>
      <c r="AL107" s="38">
        <f>ROUND(RFR_spot_no_VA!AL107 + MAX(0.01,Shocks!$E107*ABS(RFR_spot_no_VA!AL107) ),5)</f>
        <v>7.6439999999999994E-2</v>
      </c>
      <c r="AM107" s="38">
        <f>ROUND(RFR_spot_no_VA!AM107 + MAX(0.01,Shocks!$E107*ABS(RFR_spot_no_VA!AM107) ),5)</f>
        <v>4.3049999999999998E-2</v>
      </c>
      <c r="AN107" s="38">
        <f>ROUND(RFR_spot_no_VA!AN107 + MAX(0.01,Shocks!$E107*ABS(RFR_spot_no_VA!AN107) ),5)</f>
        <v>5.7049999999999997E-2</v>
      </c>
      <c r="AO107" s="38">
        <f>ROUND(RFR_spot_no_VA!AO107 + MAX(0.01,Shocks!$E107*ABS(RFR_spot_no_VA!AO107) ),5)</f>
        <v>4.9500000000000002E-2</v>
      </c>
      <c r="AP107" s="38">
        <f>ROUND(RFR_spot_no_VA!AP107 + MAX(0.01,Shocks!$E107*ABS(RFR_spot_no_VA!AP107) ),5)</f>
        <v>6.7970000000000003E-2</v>
      </c>
      <c r="AQ107" s="38">
        <f>ROUND(RFR_spot_no_VA!AQ107 + MAX(0.01,Shocks!$E107*ABS(RFR_spot_no_VA!AQ107) ),5)</f>
        <v>4.3540000000000002E-2</v>
      </c>
      <c r="AR107" s="38">
        <f>ROUND(RFR_spot_no_VA!AR107 + MAX(0.01,Shocks!$E107*ABS(RFR_spot_no_VA!AR107) ),5)</f>
        <v>6.6430000000000003E-2</v>
      </c>
      <c r="AS107" s="38">
        <f>ROUND(RFR_spot_no_VA!AS107 + MAX(0.01,Shocks!$E107*ABS(RFR_spot_no_VA!AS107) ),5)</f>
        <v>3.7920000000000002E-2</v>
      </c>
      <c r="AT107" s="38">
        <f>ROUND(RFR_spot_no_VA!AT107 + MAX(0.01,Shocks!$E107*ABS(RFR_spot_no_VA!AT107) ),5)</f>
        <v>4.7500000000000001E-2</v>
      </c>
      <c r="AU107" s="38">
        <f>ROUND(RFR_spot_no_VA!AU107 + MAX(0.01,Shocks!$E107*ABS(RFR_spot_no_VA!AU107) ),5)</f>
        <v>6.268E-2</v>
      </c>
      <c r="AV107" s="38">
        <f>ROUND(RFR_spot_no_VA!AV107 + MAX(0.01,Shocks!$E107*ABS(RFR_spot_no_VA!AV107) ),5)</f>
        <v>4.7160000000000001E-2</v>
      </c>
      <c r="AW107" s="38">
        <f>ROUND(RFR_spot_no_VA!AW107 + MAX(0.01,Shocks!$E107*ABS(RFR_spot_no_VA!AW107) ),5)</f>
        <v>4.2250000000000003E-2</v>
      </c>
      <c r="AX107" s="38">
        <f>ROUND(RFR_spot_no_VA!AX107 + MAX(0.01,Shocks!$E107*ABS(RFR_spot_no_VA!AX107) ),5)</f>
        <v>7.9119999999999996E-2</v>
      </c>
      <c r="AY107" s="38">
        <f>ROUND(RFR_spot_no_VA!AY107 + MAX(0.01,Shocks!$E107*ABS(RFR_spot_no_VA!AY107) ),5)</f>
        <v>4.1149999999999999E-2</v>
      </c>
      <c r="AZ107" s="38">
        <f>ROUND(RFR_spot_no_VA!AZ107 + MAX(0.01,Shocks!$E107*ABS(RFR_spot_no_VA!AZ107) ),5)</f>
        <v>3.968E-2</v>
      </c>
      <c r="BA107" s="38">
        <f>ROUND(RFR_spot_no_VA!BA107 + MAX(0.01,Shocks!$E107*ABS(RFR_spot_no_VA!BA107) ),5)</f>
        <v>4.2659999999999997E-2</v>
      </c>
      <c r="BB107" s="38">
        <f>ROUND(RFR_spot_no_VA!BB107 + MAX(0.01,Shocks!$E107*ABS(RFR_spot_no_VA!BB107) ),5)</f>
        <v>0.10435999999999999</v>
      </c>
      <c r="BC107" s="38">
        <f>ROUND(RFR_spot_no_VA!BC107 + MAX(0.01,Shocks!$E107*ABS(RFR_spot_no_VA!BC107) ),5)</f>
        <v>4.36E-2</v>
      </c>
      <c r="BD107" s="39"/>
      <c r="BE107" s="2"/>
    </row>
    <row r="108" spans="1:57" x14ac:dyDescent="0.25">
      <c r="A108" s="2"/>
      <c r="B108" s="2">
        <f>RFR_spot_no_VA!B108</f>
        <v>98</v>
      </c>
      <c r="C108" s="37">
        <f>ROUND(RFR_spot_no_VA!C108 + MAX(0.01,Shocks!$E108*ABS(RFR_spot_no_VA!C108) ),5)</f>
        <v>4.088E-2</v>
      </c>
      <c r="D108" s="37">
        <f>ROUND(RFR_spot_no_VA!D108 + MAX(0.01,Shocks!$E108*ABS(RFR_spot_no_VA!D108) ),5)</f>
        <v>4.088E-2</v>
      </c>
      <c r="E108" s="37">
        <f>ROUND(RFR_spot_no_VA!E108 + MAX(0.01,Shocks!$E108*ABS(RFR_spot_no_VA!E108) ),5)</f>
        <v>4.088E-2</v>
      </c>
      <c r="F108" s="37">
        <f>ROUND(RFR_spot_no_VA!F108 + MAX(0.01,Shocks!$E108*ABS(RFR_spot_no_VA!F108) ),5)</f>
        <v>4.0750000000000001E-2</v>
      </c>
      <c r="G108" s="37">
        <f>ROUND(RFR_spot_no_VA!G108 + MAX(0.01,Shocks!$E108*ABS(RFR_spot_no_VA!G108) ),5)</f>
        <v>4.088E-2</v>
      </c>
      <c r="H108" s="37">
        <f>ROUND(RFR_spot_no_VA!H108 + MAX(0.01,Shocks!$E108*ABS(RFR_spot_no_VA!H108) ),5)</f>
        <v>4.088E-2</v>
      </c>
      <c r="I108" s="37">
        <f>ROUND(RFR_spot_no_VA!I108 + MAX(0.01,Shocks!$E108*ABS(RFR_spot_no_VA!I108) ),5)</f>
        <v>4.4310000000000002E-2</v>
      </c>
      <c r="J108" s="37">
        <f>ROUND(RFR_spot_no_VA!J108 + MAX(0.01,Shocks!$E108*ABS(RFR_spot_no_VA!J108) ),5)</f>
        <v>4.086E-2</v>
      </c>
      <c r="K108" s="37">
        <f>ROUND(RFR_spot_no_VA!K108 + MAX(0.01,Shocks!$E108*ABS(RFR_spot_no_VA!K108) ),5)</f>
        <v>4.088E-2</v>
      </c>
      <c r="L108" s="37">
        <f>ROUND(RFR_spot_no_VA!L108 + MAX(0.01,Shocks!$E108*ABS(RFR_spot_no_VA!L108) ),5)</f>
        <v>4.088E-2</v>
      </c>
      <c r="M108" s="38">
        <f>ROUND(RFR_spot_no_VA!M108 + MAX(0.01,Shocks!$E108*ABS(RFR_spot_no_VA!M108) ),5)</f>
        <v>4.088E-2</v>
      </c>
      <c r="N108" s="38">
        <f>ROUND(RFR_spot_no_VA!N108 + MAX(0.01,Shocks!$E108*ABS(RFR_spot_no_VA!N108) ),5)</f>
        <v>4.088E-2</v>
      </c>
      <c r="O108" s="38">
        <f>ROUND(RFR_spot_no_VA!O108 + MAX(0.01,Shocks!$E108*ABS(RFR_spot_no_VA!O108) ),5)</f>
        <v>4.088E-2</v>
      </c>
      <c r="P108" s="38">
        <f>ROUND(RFR_spot_no_VA!P108 + MAX(0.01,Shocks!$E108*ABS(RFR_spot_no_VA!P108) ),5)</f>
        <v>5.919E-2</v>
      </c>
      <c r="Q108" s="38">
        <f>ROUND(RFR_spot_no_VA!Q108 + MAX(0.01,Shocks!$E108*ABS(RFR_spot_no_VA!Q108) ),5)</f>
        <v>4.6629999999999998E-2</v>
      </c>
      <c r="R108" s="38">
        <f>ROUND(RFR_spot_no_VA!R108 + MAX(0.01,Shocks!$E108*ABS(RFR_spot_no_VA!R108) ),5)</f>
        <v>4.088E-2</v>
      </c>
      <c r="S108" s="38">
        <f>ROUND(RFR_spot_no_VA!S108 + MAX(0.01,Shocks!$E108*ABS(RFR_spot_no_VA!S108) ),5)</f>
        <v>4.088E-2</v>
      </c>
      <c r="T108" s="38">
        <f>ROUND(RFR_spot_no_VA!T108 + MAX(0.01,Shocks!$E108*ABS(RFR_spot_no_VA!T108) ),5)</f>
        <v>4.088E-2</v>
      </c>
      <c r="U108" s="38">
        <f>ROUND(RFR_spot_no_VA!U108 + MAX(0.01,Shocks!$E108*ABS(RFR_spot_no_VA!U108) ),5)</f>
        <v>3.056E-2</v>
      </c>
      <c r="V108" s="38">
        <f>ROUND(RFR_spot_no_VA!V108 + MAX(0.01,Shocks!$E108*ABS(RFR_spot_no_VA!V108) ),5)</f>
        <v>4.088E-2</v>
      </c>
      <c r="W108" s="38">
        <f>ROUND(RFR_spot_no_VA!W108 + MAX(0.01,Shocks!$E108*ABS(RFR_spot_no_VA!W108) ),5)</f>
        <v>4.088E-2</v>
      </c>
      <c r="X108" s="38">
        <f>ROUND(RFR_spot_no_VA!X108 + MAX(0.01,Shocks!$E108*ABS(RFR_spot_no_VA!X108) ),5)</f>
        <v>4.088E-2</v>
      </c>
      <c r="Y108" s="38">
        <f>ROUND(RFR_spot_no_VA!Y108 + MAX(0.01,Shocks!$E108*ABS(RFR_spot_no_VA!Y108) ),5)</f>
        <v>4.088E-2</v>
      </c>
      <c r="Z108" s="38">
        <f>ROUND(RFR_spot_no_VA!Z108 + MAX(0.01,Shocks!$E108*ABS(RFR_spot_no_VA!Z108) ),5)</f>
        <v>4.3779999999999999E-2</v>
      </c>
      <c r="AA108" s="38">
        <f>ROUND(RFR_spot_no_VA!AA108 + MAX(0.01,Shocks!$E108*ABS(RFR_spot_no_VA!AA108) ),5)</f>
        <v>4.7820000000000001E-2</v>
      </c>
      <c r="AB108" s="38">
        <f>ROUND(RFR_spot_no_VA!AB108 + MAX(0.01,Shocks!$E108*ABS(RFR_spot_no_VA!AB108) ),5)</f>
        <v>4.088E-2</v>
      </c>
      <c r="AC108" s="38">
        <f>ROUND(RFR_spot_no_VA!AC108 + MAX(0.01,Shocks!$E108*ABS(RFR_spot_no_VA!AC108) ),5)</f>
        <v>5.0979999999999998E-2</v>
      </c>
      <c r="AD108" s="38">
        <f>ROUND(RFR_spot_no_VA!AD108 + MAX(0.01,Shocks!$E108*ABS(RFR_spot_no_VA!AD108) ),5)</f>
        <v>8.6629999999999999E-2</v>
      </c>
      <c r="AE108" s="38">
        <f>ROUND(RFR_spot_no_VA!AE108 + MAX(0.01,Shocks!$E108*ABS(RFR_spot_no_VA!AE108) ),5)</f>
        <v>4.088E-2</v>
      </c>
      <c r="AF108" s="38">
        <f>ROUND(RFR_spot_no_VA!AF108 + MAX(0.01,Shocks!$E108*ABS(RFR_spot_no_VA!AF108) ),5)</f>
        <v>4.088E-2</v>
      </c>
      <c r="AG108" s="38">
        <f>ROUND(RFR_spot_no_VA!AG108 + MAX(0.01,Shocks!$E108*ABS(RFR_spot_no_VA!AG108) ),5)</f>
        <v>4.088E-2</v>
      </c>
      <c r="AH108" s="38">
        <f>ROUND(RFR_spot_no_VA!AH108 + MAX(0.01,Shocks!$E108*ABS(RFR_spot_no_VA!AH108) ),5)</f>
        <v>4.2040000000000001E-2</v>
      </c>
      <c r="AI108" s="38">
        <f>ROUND(RFR_spot_no_VA!AI108 + MAX(0.01,Shocks!$E108*ABS(RFR_spot_no_VA!AI108) ),5)</f>
        <v>3.056E-2</v>
      </c>
      <c r="AJ108" s="38">
        <f>ROUND(RFR_spot_no_VA!AJ108 + MAX(0.01,Shocks!$E108*ABS(RFR_spot_no_VA!AJ108) ),5)</f>
        <v>4.3909999999999998E-2</v>
      </c>
      <c r="AK108" s="38">
        <f>ROUND(RFR_spot_no_VA!AK108 + MAX(0.01,Shocks!$E108*ABS(RFR_spot_no_VA!AK108) ),5)</f>
        <v>4.6240000000000003E-2</v>
      </c>
      <c r="AL108" s="38">
        <f>ROUND(RFR_spot_no_VA!AL108 + MAX(0.01,Shocks!$E108*ABS(RFR_spot_no_VA!AL108) ),5)</f>
        <v>7.6280000000000001E-2</v>
      </c>
      <c r="AM108" s="38">
        <f>ROUND(RFR_spot_no_VA!AM108 + MAX(0.01,Shocks!$E108*ABS(RFR_spot_no_VA!AM108) ),5)</f>
        <v>4.3049999999999998E-2</v>
      </c>
      <c r="AN108" s="38">
        <f>ROUND(RFR_spot_no_VA!AN108 + MAX(0.01,Shocks!$E108*ABS(RFR_spot_no_VA!AN108) ),5)</f>
        <v>5.7020000000000001E-2</v>
      </c>
      <c r="AO108" s="38">
        <f>ROUND(RFR_spot_no_VA!AO108 + MAX(0.01,Shocks!$E108*ABS(RFR_spot_no_VA!AO108) ),5)</f>
        <v>4.9540000000000001E-2</v>
      </c>
      <c r="AP108" s="38">
        <f>ROUND(RFR_spot_no_VA!AP108 + MAX(0.01,Shocks!$E108*ABS(RFR_spot_no_VA!AP108) ),5)</f>
        <v>6.7809999999999995E-2</v>
      </c>
      <c r="AQ108" s="38">
        <f>ROUND(RFR_spot_no_VA!AQ108 + MAX(0.01,Shocks!$E108*ABS(RFR_spot_no_VA!AQ108) ),5)</f>
        <v>4.3540000000000002E-2</v>
      </c>
      <c r="AR108" s="38">
        <f>ROUND(RFR_spot_no_VA!AR108 + MAX(0.01,Shocks!$E108*ABS(RFR_spot_no_VA!AR108) ),5)</f>
        <v>6.6409999999999997E-2</v>
      </c>
      <c r="AS108" s="38">
        <f>ROUND(RFR_spot_no_VA!AS108 + MAX(0.01,Shocks!$E108*ABS(RFR_spot_no_VA!AS108) ),5)</f>
        <v>3.798E-2</v>
      </c>
      <c r="AT108" s="38">
        <f>ROUND(RFR_spot_no_VA!AT108 + MAX(0.01,Shocks!$E108*ABS(RFR_spot_no_VA!AT108) ),5)</f>
        <v>4.7489999999999997E-2</v>
      </c>
      <c r="AU108" s="38">
        <f>ROUND(RFR_spot_no_VA!AU108 + MAX(0.01,Shocks!$E108*ABS(RFR_spot_no_VA!AU108) ),5)</f>
        <v>6.2570000000000001E-2</v>
      </c>
      <c r="AV108" s="38">
        <f>ROUND(RFR_spot_no_VA!AV108 + MAX(0.01,Shocks!$E108*ABS(RFR_spot_no_VA!AV108) ),5)</f>
        <v>4.7120000000000002E-2</v>
      </c>
      <c r="AW108" s="38">
        <f>ROUND(RFR_spot_no_VA!AW108 + MAX(0.01,Shocks!$E108*ABS(RFR_spot_no_VA!AW108) ),5)</f>
        <v>4.2259999999999999E-2</v>
      </c>
      <c r="AX108" s="38">
        <f>ROUND(RFR_spot_no_VA!AX108 + MAX(0.01,Shocks!$E108*ABS(RFR_spot_no_VA!AX108) ),5)</f>
        <v>7.8960000000000002E-2</v>
      </c>
      <c r="AY108" s="38">
        <f>ROUND(RFR_spot_no_VA!AY108 + MAX(0.01,Shocks!$E108*ABS(RFR_spot_no_VA!AY108) ),5)</f>
        <v>4.1169999999999998E-2</v>
      </c>
      <c r="AZ108" s="38">
        <f>ROUND(RFR_spot_no_VA!AZ108 + MAX(0.01,Shocks!$E108*ABS(RFR_spot_no_VA!AZ108) ),5)</f>
        <v>3.9710000000000002E-2</v>
      </c>
      <c r="BA108" s="38">
        <f>ROUND(RFR_spot_no_VA!BA108 + MAX(0.01,Shocks!$E108*ABS(RFR_spot_no_VA!BA108) ),5)</f>
        <v>4.2659999999999997E-2</v>
      </c>
      <c r="BB108" s="38">
        <f>ROUND(RFR_spot_no_VA!BB108 + MAX(0.01,Shocks!$E108*ABS(RFR_spot_no_VA!BB108) ),5)</f>
        <v>0.10394</v>
      </c>
      <c r="BC108" s="38">
        <f>ROUND(RFR_spot_no_VA!BC108 + MAX(0.01,Shocks!$E108*ABS(RFR_spot_no_VA!BC108) ),5)</f>
        <v>4.3589999999999997E-2</v>
      </c>
      <c r="BD108" s="39"/>
      <c r="BE108" s="2"/>
    </row>
    <row r="109" spans="1:57" x14ac:dyDescent="0.25">
      <c r="A109" s="2"/>
      <c r="B109" s="2">
        <f>RFR_spot_no_VA!B109</f>
        <v>99</v>
      </c>
      <c r="C109" s="37">
        <f>ROUND(RFR_spot_no_VA!C109 + MAX(0.01,Shocks!$E109*ABS(RFR_spot_no_VA!C109) ),5)</f>
        <v>4.0899999999999999E-2</v>
      </c>
      <c r="D109" s="37">
        <f>ROUND(RFR_spot_no_VA!D109 + MAX(0.01,Shocks!$E109*ABS(RFR_spot_no_VA!D109) ),5)</f>
        <v>4.0899999999999999E-2</v>
      </c>
      <c r="E109" s="37">
        <f>ROUND(RFR_spot_no_VA!E109 + MAX(0.01,Shocks!$E109*ABS(RFR_spot_no_VA!E109) ),5)</f>
        <v>4.0899999999999999E-2</v>
      </c>
      <c r="F109" s="37">
        <f>ROUND(RFR_spot_no_VA!F109 + MAX(0.01,Shocks!$E109*ABS(RFR_spot_no_VA!F109) ),5)</f>
        <v>4.0779999999999997E-2</v>
      </c>
      <c r="G109" s="37">
        <f>ROUND(RFR_spot_no_VA!G109 + MAX(0.01,Shocks!$E109*ABS(RFR_spot_no_VA!G109) ),5)</f>
        <v>4.0899999999999999E-2</v>
      </c>
      <c r="H109" s="37">
        <f>ROUND(RFR_spot_no_VA!H109 + MAX(0.01,Shocks!$E109*ABS(RFR_spot_no_VA!H109) ),5)</f>
        <v>4.0899999999999999E-2</v>
      </c>
      <c r="I109" s="37">
        <f>ROUND(RFR_spot_no_VA!I109 + MAX(0.01,Shocks!$E109*ABS(RFR_spot_no_VA!I109) ),5)</f>
        <v>4.4290000000000003E-2</v>
      </c>
      <c r="J109" s="37">
        <f>ROUND(RFR_spot_no_VA!J109 + MAX(0.01,Shocks!$E109*ABS(RFR_spot_no_VA!J109) ),5)</f>
        <v>4.088E-2</v>
      </c>
      <c r="K109" s="37">
        <f>ROUND(RFR_spot_no_VA!K109 + MAX(0.01,Shocks!$E109*ABS(RFR_spot_no_VA!K109) ),5)</f>
        <v>4.0899999999999999E-2</v>
      </c>
      <c r="L109" s="37">
        <f>ROUND(RFR_spot_no_VA!L109 + MAX(0.01,Shocks!$E109*ABS(RFR_spot_no_VA!L109) ),5)</f>
        <v>4.0899999999999999E-2</v>
      </c>
      <c r="M109" s="38">
        <f>ROUND(RFR_spot_no_VA!M109 + MAX(0.01,Shocks!$E109*ABS(RFR_spot_no_VA!M109) ),5)</f>
        <v>4.0899999999999999E-2</v>
      </c>
      <c r="N109" s="38">
        <f>ROUND(RFR_spot_no_VA!N109 + MAX(0.01,Shocks!$E109*ABS(RFR_spot_no_VA!N109) ),5)</f>
        <v>4.0899999999999999E-2</v>
      </c>
      <c r="O109" s="38">
        <f>ROUND(RFR_spot_no_VA!O109 + MAX(0.01,Shocks!$E109*ABS(RFR_spot_no_VA!O109) ),5)</f>
        <v>4.0899999999999999E-2</v>
      </c>
      <c r="P109" s="38">
        <f>ROUND(RFR_spot_no_VA!P109 + MAX(0.01,Shocks!$E109*ABS(RFR_spot_no_VA!P109) ),5)</f>
        <v>5.9130000000000002E-2</v>
      </c>
      <c r="Q109" s="38">
        <f>ROUND(RFR_spot_no_VA!Q109 + MAX(0.01,Shocks!$E109*ABS(RFR_spot_no_VA!Q109) ),5)</f>
        <v>4.6589999999999999E-2</v>
      </c>
      <c r="R109" s="38">
        <f>ROUND(RFR_spot_no_VA!R109 + MAX(0.01,Shocks!$E109*ABS(RFR_spot_no_VA!R109) ),5)</f>
        <v>4.0899999999999999E-2</v>
      </c>
      <c r="S109" s="38">
        <f>ROUND(RFR_spot_no_VA!S109 + MAX(0.01,Shocks!$E109*ABS(RFR_spot_no_VA!S109) ),5)</f>
        <v>4.0899999999999999E-2</v>
      </c>
      <c r="T109" s="38">
        <f>ROUND(RFR_spot_no_VA!T109 + MAX(0.01,Shocks!$E109*ABS(RFR_spot_no_VA!T109) ),5)</f>
        <v>4.0899999999999999E-2</v>
      </c>
      <c r="U109" s="38">
        <f>ROUND(RFR_spot_no_VA!U109 + MAX(0.01,Shocks!$E109*ABS(RFR_spot_no_VA!U109) ),5)</f>
        <v>3.058E-2</v>
      </c>
      <c r="V109" s="38">
        <f>ROUND(RFR_spot_no_VA!V109 + MAX(0.01,Shocks!$E109*ABS(RFR_spot_no_VA!V109) ),5)</f>
        <v>4.0899999999999999E-2</v>
      </c>
      <c r="W109" s="38">
        <f>ROUND(RFR_spot_no_VA!W109 + MAX(0.01,Shocks!$E109*ABS(RFR_spot_no_VA!W109) ),5)</f>
        <v>4.0899999999999999E-2</v>
      </c>
      <c r="X109" s="38">
        <f>ROUND(RFR_spot_no_VA!X109 + MAX(0.01,Shocks!$E109*ABS(RFR_spot_no_VA!X109) ),5)</f>
        <v>4.0899999999999999E-2</v>
      </c>
      <c r="Y109" s="38">
        <f>ROUND(RFR_spot_no_VA!Y109 + MAX(0.01,Shocks!$E109*ABS(RFR_spot_no_VA!Y109) ),5)</f>
        <v>4.0899999999999999E-2</v>
      </c>
      <c r="Z109" s="38">
        <f>ROUND(RFR_spot_no_VA!Z109 + MAX(0.01,Shocks!$E109*ABS(RFR_spot_no_VA!Z109) ),5)</f>
        <v>4.3779999999999999E-2</v>
      </c>
      <c r="AA109" s="38">
        <f>ROUND(RFR_spot_no_VA!AA109 + MAX(0.01,Shocks!$E109*ABS(RFR_spot_no_VA!AA109) ),5)</f>
        <v>4.777E-2</v>
      </c>
      <c r="AB109" s="38">
        <f>ROUND(RFR_spot_no_VA!AB109 + MAX(0.01,Shocks!$E109*ABS(RFR_spot_no_VA!AB109) ),5)</f>
        <v>4.0899999999999999E-2</v>
      </c>
      <c r="AC109" s="38">
        <f>ROUND(RFR_spot_no_VA!AC109 + MAX(0.01,Shocks!$E109*ABS(RFR_spot_no_VA!AC109) ),5)</f>
        <v>5.0900000000000001E-2</v>
      </c>
      <c r="AD109" s="38">
        <f>ROUND(RFR_spot_no_VA!AD109 + MAX(0.01,Shocks!$E109*ABS(RFR_spot_no_VA!AD109) ),5)</f>
        <v>8.6389999999999995E-2</v>
      </c>
      <c r="AE109" s="38">
        <f>ROUND(RFR_spot_no_VA!AE109 + MAX(0.01,Shocks!$E109*ABS(RFR_spot_no_VA!AE109) ),5)</f>
        <v>4.0899999999999999E-2</v>
      </c>
      <c r="AF109" s="38">
        <f>ROUND(RFR_spot_no_VA!AF109 + MAX(0.01,Shocks!$E109*ABS(RFR_spot_no_VA!AF109) ),5)</f>
        <v>4.0899999999999999E-2</v>
      </c>
      <c r="AG109" s="38">
        <f>ROUND(RFR_spot_no_VA!AG109 + MAX(0.01,Shocks!$E109*ABS(RFR_spot_no_VA!AG109) ),5)</f>
        <v>4.0899999999999999E-2</v>
      </c>
      <c r="AH109" s="38">
        <f>ROUND(RFR_spot_no_VA!AH109 + MAX(0.01,Shocks!$E109*ABS(RFR_spot_no_VA!AH109) ),5)</f>
        <v>4.2049999999999997E-2</v>
      </c>
      <c r="AI109" s="38">
        <f>ROUND(RFR_spot_no_VA!AI109 + MAX(0.01,Shocks!$E109*ABS(RFR_spot_no_VA!AI109) ),5)</f>
        <v>3.058E-2</v>
      </c>
      <c r="AJ109" s="38">
        <f>ROUND(RFR_spot_no_VA!AJ109 + MAX(0.01,Shocks!$E109*ABS(RFR_spot_no_VA!AJ109) ),5)</f>
        <v>4.3900000000000002E-2</v>
      </c>
      <c r="AK109" s="38">
        <f>ROUND(RFR_spot_no_VA!AK109 + MAX(0.01,Shocks!$E109*ABS(RFR_spot_no_VA!AK109) ),5)</f>
        <v>4.6199999999999998E-2</v>
      </c>
      <c r="AL109" s="38">
        <f>ROUND(RFR_spot_no_VA!AL109 + MAX(0.01,Shocks!$E109*ABS(RFR_spot_no_VA!AL109) ),5)</f>
        <v>7.6130000000000003E-2</v>
      </c>
      <c r="AM109" s="38">
        <f>ROUND(RFR_spot_no_VA!AM109 + MAX(0.01,Shocks!$E109*ABS(RFR_spot_no_VA!AM109) ),5)</f>
        <v>4.3049999999999998E-2</v>
      </c>
      <c r="AN109" s="38">
        <f>ROUND(RFR_spot_no_VA!AN109 + MAX(0.01,Shocks!$E109*ABS(RFR_spot_no_VA!AN109) ),5)</f>
        <v>5.6980000000000003E-2</v>
      </c>
      <c r="AO109" s="38">
        <f>ROUND(RFR_spot_no_VA!AO109 + MAX(0.01,Shocks!$E109*ABS(RFR_spot_no_VA!AO109) ),5)</f>
        <v>4.9579999999999999E-2</v>
      </c>
      <c r="AP109" s="38">
        <f>ROUND(RFR_spot_no_VA!AP109 + MAX(0.01,Shocks!$E109*ABS(RFR_spot_no_VA!AP109) ),5)</f>
        <v>6.7640000000000006E-2</v>
      </c>
      <c r="AQ109" s="38">
        <f>ROUND(RFR_spot_no_VA!AQ109 + MAX(0.01,Shocks!$E109*ABS(RFR_spot_no_VA!AQ109) ),5)</f>
        <v>4.3529999999999999E-2</v>
      </c>
      <c r="AR109" s="38">
        <f>ROUND(RFR_spot_no_VA!AR109 + MAX(0.01,Shocks!$E109*ABS(RFR_spot_no_VA!AR109) ),5)</f>
        <v>6.6379999999999995E-2</v>
      </c>
      <c r="AS109" s="38">
        <f>ROUND(RFR_spot_no_VA!AS109 + MAX(0.01,Shocks!$E109*ABS(RFR_spot_no_VA!AS109) ),5)</f>
        <v>3.8039999999999997E-2</v>
      </c>
      <c r="AT109" s="38">
        <f>ROUND(RFR_spot_no_VA!AT109 + MAX(0.01,Shocks!$E109*ABS(RFR_spot_no_VA!AT109) ),5)</f>
        <v>4.7469999999999998E-2</v>
      </c>
      <c r="AU109" s="38">
        <f>ROUND(RFR_spot_no_VA!AU109 + MAX(0.01,Shocks!$E109*ABS(RFR_spot_no_VA!AU109) ),5)</f>
        <v>6.2460000000000002E-2</v>
      </c>
      <c r="AV109" s="38">
        <f>ROUND(RFR_spot_no_VA!AV109 + MAX(0.01,Shocks!$E109*ABS(RFR_spot_no_VA!AV109) ),5)</f>
        <v>4.7079999999999997E-2</v>
      </c>
      <c r="AW109" s="38">
        <f>ROUND(RFR_spot_no_VA!AW109 + MAX(0.01,Shocks!$E109*ABS(RFR_spot_no_VA!AW109) ),5)</f>
        <v>4.2270000000000002E-2</v>
      </c>
      <c r="AX109" s="38">
        <f>ROUND(RFR_spot_no_VA!AX109 + MAX(0.01,Shocks!$E109*ABS(RFR_spot_no_VA!AX109) ),5)</f>
        <v>7.8799999999999995E-2</v>
      </c>
      <c r="AY109" s="38">
        <f>ROUND(RFR_spot_no_VA!AY109 + MAX(0.01,Shocks!$E109*ABS(RFR_spot_no_VA!AY109) ),5)</f>
        <v>4.1180000000000001E-2</v>
      </c>
      <c r="AZ109" s="38">
        <f>ROUND(RFR_spot_no_VA!AZ109 + MAX(0.01,Shocks!$E109*ABS(RFR_spot_no_VA!AZ109) ),5)</f>
        <v>3.9739999999999998E-2</v>
      </c>
      <c r="BA109" s="38">
        <f>ROUND(RFR_spot_no_VA!BA109 + MAX(0.01,Shocks!$E109*ABS(RFR_spot_no_VA!BA109) ),5)</f>
        <v>4.267E-2</v>
      </c>
      <c r="BB109" s="38">
        <f>ROUND(RFR_spot_no_VA!BB109 + MAX(0.01,Shocks!$E109*ABS(RFR_spot_no_VA!BB109) ),5)</f>
        <v>0.10353999999999999</v>
      </c>
      <c r="BC109" s="38">
        <f>ROUND(RFR_spot_no_VA!BC109 + MAX(0.01,Shocks!$E109*ABS(RFR_spot_no_VA!BC109) ),5)</f>
        <v>4.3589999999999997E-2</v>
      </c>
      <c r="BD109" s="39"/>
      <c r="BE109" s="2"/>
    </row>
    <row r="110" spans="1:57" x14ac:dyDescent="0.25">
      <c r="A110" s="2"/>
      <c r="B110" s="4">
        <f>RFR_spot_no_VA!B110</f>
        <v>100</v>
      </c>
      <c r="C110" s="40">
        <f>ROUND(RFR_spot_no_VA!C110 + MAX(0.01,Shocks!$E110*ABS(RFR_spot_no_VA!C110) ),5)</f>
        <v>4.0919999999999998E-2</v>
      </c>
      <c r="D110" s="40">
        <f>ROUND(RFR_spot_no_VA!D110 + MAX(0.01,Shocks!$E110*ABS(RFR_spot_no_VA!D110) ),5)</f>
        <v>4.0919999999999998E-2</v>
      </c>
      <c r="E110" s="40">
        <f>ROUND(RFR_spot_no_VA!E110 + MAX(0.01,Shocks!$E110*ABS(RFR_spot_no_VA!E110) ),5)</f>
        <v>4.0919999999999998E-2</v>
      </c>
      <c r="F110" s="40">
        <f>ROUND(RFR_spot_no_VA!F110 + MAX(0.01,Shocks!$E110*ABS(RFR_spot_no_VA!F110) ),5)</f>
        <v>4.0800000000000003E-2</v>
      </c>
      <c r="G110" s="40">
        <f>ROUND(RFR_spot_no_VA!G110 + MAX(0.01,Shocks!$E110*ABS(RFR_spot_no_VA!G110) ),5)</f>
        <v>4.0919999999999998E-2</v>
      </c>
      <c r="H110" s="40">
        <f>ROUND(RFR_spot_no_VA!H110 + MAX(0.01,Shocks!$E110*ABS(RFR_spot_no_VA!H110) ),5)</f>
        <v>4.0919999999999998E-2</v>
      </c>
      <c r="I110" s="40">
        <f>ROUND(RFR_spot_no_VA!I110 + MAX(0.01,Shocks!$E110*ABS(RFR_spot_no_VA!I110) ),5)</f>
        <v>4.428E-2</v>
      </c>
      <c r="J110" s="40">
        <f>ROUND(RFR_spot_no_VA!J110 + MAX(0.01,Shocks!$E110*ABS(RFR_spot_no_VA!J110) ),5)</f>
        <v>4.0899999999999999E-2</v>
      </c>
      <c r="K110" s="40">
        <f>ROUND(RFR_spot_no_VA!K110 + MAX(0.01,Shocks!$E110*ABS(RFR_spot_no_VA!K110) ),5)</f>
        <v>4.0919999999999998E-2</v>
      </c>
      <c r="L110" s="40">
        <f>ROUND(RFR_spot_no_VA!L110 + MAX(0.01,Shocks!$E110*ABS(RFR_spot_no_VA!L110) ),5)</f>
        <v>4.0919999999999998E-2</v>
      </c>
      <c r="M110" s="41">
        <f>ROUND(RFR_spot_no_VA!M110 + MAX(0.01,Shocks!$E110*ABS(RFR_spot_no_VA!M110) ),5)</f>
        <v>4.0919999999999998E-2</v>
      </c>
      <c r="N110" s="41">
        <f>ROUND(RFR_spot_no_VA!N110 + MAX(0.01,Shocks!$E110*ABS(RFR_spot_no_VA!N110) ),5)</f>
        <v>4.0919999999999998E-2</v>
      </c>
      <c r="O110" s="41">
        <f>ROUND(RFR_spot_no_VA!O110 + MAX(0.01,Shocks!$E110*ABS(RFR_spot_no_VA!O110) ),5)</f>
        <v>4.0919999999999998E-2</v>
      </c>
      <c r="P110" s="41">
        <f>ROUND(RFR_spot_no_VA!P110 + MAX(0.01,Shocks!$E110*ABS(RFR_spot_no_VA!P110) ),5)</f>
        <v>5.9069999999999998E-2</v>
      </c>
      <c r="Q110" s="41">
        <f>ROUND(RFR_spot_no_VA!Q110 + MAX(0.01,Shocks!$E110*ABS(RFR_spot_no_VA!Q110) ),5)</f>
        <v>4.6559999999999997E-2</v>
      </c>
      <c r="R110" s="41">
        <f>ROUND(RFR_spot_no_VA!R110 + MAX(0.01,Shocks!$E110*ABS(RFR_spot_no_VA!R110) ),5)</f>
        <v>4.0919999999999998E-2</v>
      </c>
      <c r="S110" s="41">
        <f>ROUND(RFR_spot_no_VA!S110 + MAX(0.01,Shocks!$E110*ABS(RFR_spot_no_VA!S110) ),5)</f>
        <v>4.0919999999999998E-2</v>
      </c>
      <c r="T110" s="41">
        <f>ROUND(RFR_spot_no_VA!T110 + MAX(0.01,Shocks!$E110*ABS(RFR_spot_no_VA!T110) ),5)</f>
        <v>4.0919999999999998E-2</v>
      </c>
      <c r="U110" s="41">
        <f>ROUND(RFR_spot_no_VA!U110 + MAX(0.01,Shocks!$E110*ABS(RFR_spot_no_VA!U110) ),5)</f>
        <v>3.0609999999999998E-2</v>
      </c>
      <c r="V110" s="41">
        <f>ROUND(RFR_spot_no_VA!V110 + MAX(0.01,Shocks!$E110*ABS(RFR_spot_no_VA!V110) ),5)</f>
        <v>4.0919999999999998E-2</v>
      </c>
      <c r="W110" s="41">
        <f>ROUND(RFR_spot_no_VA!W110 + MAX(0.01,Shocks!$E110*ABS(RFR_spot_no_VA!W110) ),5)</f>
        <v>4.0919999999999998E-2</v>
      </c>
      <c r="X110" s="41">
        <f>ROUND(RFR_spot_no_VA!X110 + MAX(0.01,Shocks!$E110*ABS(RFR_spot_no_VA!X110) ),5)</f>
        <v>4.0919999999999998E-2</v>
      </c>
      <c r="Y110" s="41">
        <f>ROUND(RFR_spot_no_VA!Y110 + MAX(0.01,Shocks!$E110*ABS(RFR_spot_no_VA!Y110) ),5)</f>
        <v>4.0919999999999998E-2</v>
      </c>
      <c r="Z110" s="41">
        <f>ROUND(RFR_spot_no_VA!Z110 + MAX(0.01,Shocks!$E110*ABS(RFR_spot_no_VA!Z110) ),5)</f>
        <v>4.3770000000000003E-2</v>
      </c>
      <c r="AA110" s="41">
        <f>ROUND(RFR_spot_no_VA!AA110 + MAX(0.01,Shocks!$E110*ABS(RFR_spot_no_VA!AA110) ),5)</f>
        <v>4.7719999999999999E-2</v>
      </c>
      <c r="AB110" s="41">
        <f>ROUND(RFR_spot_no_VA!AB110 + MAX(0.01,Shocks!$E110*ABS(RFR_spot_no_VA!AB110) ),5)</f>
        <v>4.0919999999999998E-2</v>
      </c>
      <c r="AC110" s="41">
        <f>ROUND(RFR_spot_no_VA!AC110 + MAX(0.01,Shocks!$E110*ABS(RFR_spot_no_VA!AC110) ),5)</f>
        <v>5.0819999999999997E-2</v>
      </c>
      <c r="AD110" s="41">
        <f>ROUND(RFR_spot_no_VA!AD110 + MAX(0.01,Shocks!$E110*ABS(RFR_spot_no_VA!AD110) ),5)</f>
        <v>8.616E-2</v>
      </c>
      <c r="AE110" s="41">
        <f>ROUND(RFR_spot_no_VA!AE110 + MAX(0.01,Shocks!$E110*ABS(RFR_spot_no_VA!AE110) ),5)</f>
        <v>4.0919999999999998E-2</v>
      </c>
      <c r="AF110" s="41">
        <f>ROUND(RFR_spot_no_VA!AF110 + MAX(0.01,Shocks!$E110*ABS(RFR_spot_no_VA!AF110) ),5)</f>
        <v>4.0919999999999998E-2</v>
      </c>
      <c r="AG110" s="41">
        <f>ROUND(RFR_spot_no_VA!AG110 + MAX(0.01,Shocks!$E110*ABS(RFR_spot_no_VA!AG110) ),5)</f>
        <v>4.0919999999999998E-2</v>
      </c>
      <c r="AH110" s="41">
        <f>ROUND(RFR_spot_no_VA!AH110 + MAX(0.01,Shocks!$E110*ABS(RFR_spot_no_VA!AH110) ),5)</f>
        <v>4.206E-2</v>
      </c>
      <c r="AI110" s="41">
        <f>ROUND(RFR_spot_no_VA!AI110 + MAX(0.01,Shocks!$E110*ABS(RFR_spot_no_VA!AI110) ),5)</f>
        <v>3.0609999999999998E-2</v>
      </c>
      <c r="AJ110" s="41">
        <f>ROUND(RFR_spot_no_VA!AJ110 + MAX(0.01,Shocks!$E110*ABS(RFR_spot_no_VA!AJ110) ),5)</f>
        <v>4.3889999999999998E-2</v>
      </c>
      <c r="AK110" s="41">
        <f>ROUND(RFR_spot_no_VA!AK110 + MAX(0.01,Shocks!$E110*ABS(RFR_spot_no_VA!AK110) ),5)</f>
        <v>4.6170000000000003E-2</v>
      </c>
      <c r="AL110" s="41">
        <f>ROUND(RFR_spot_no_VA!AL110 + MAX(0.01,Shocks!$E110*ABS(RFR_spot_no_VA!AL110) ),5)</f>
        <v>7.596E-2</v>
      </c>
      <c r="AM110" s="41">
        <f>ROUND(RFR_spot_no_VA!AM110 + MAX(0.01,Shocks!$E110*ABS(RFR_spot_no_VA!AM110) ),5)</f>
        <v>4.3049999999999998E-2</v>
      </c>
      <c r="AN110" s="41">
        <f>ROUND(RFR_spot_no_VA!AN110 + MAX(0.01,Shocks!$E110*ABS(RFR_spot_no_VA!AN110) ),5)</f>
        <v>5.6950000000000001E-2</v>
      </c>
      <c r="AO110" s="41">
        <f>ROUND(RFR_spot_no_VA!AO110 + MAX(0.01,Shocks!$E110*ABS(RFR_spot_no_VA!AO110) ),5)</f>
        <v>4.9619999999999997E-2</v>
      </c>
      <c r="AP110" s="41">
        <f>ROUND(RFR_spot_no_VA!AP110 + MAX(0.01,Shocks!$E110*ABS(RFR_spot_no_VA!AP110) ),5)</f>
        <v>6.7489999999999994E-2</v>
      </c>
      <c r="AQ110" s="41">
        <f>ROUND(RFR_spot_no_VA!AQ110 + MAX(0.01,Shocks!$E110*ABS(RFR_spot_no_VA!AQ110) ),5)</f>
        <v>4.3529999999999999E-2</v>
      </c>
      <c r="AR110" s="41">
        <f>ROUND(RFR_spot_no_VA!AR110 + MAX(0.01,Shocks!$E110*ABS(RFR_spot_no_VA!AR110) ),5)</f>
        <v>6.6369999999999998E-2</v>
      </c>
      <c r="AS110" s="41">
        <f>ROUND(RFR_spot_no_VA!AS110 + MAX(0.01,Shocks!$E110*ABS(RFR_spot_no_VA!AS110) ),5)</f>
        <v>3.8089999999999999E-2</v>
      </c>
      <c r="AT110" s="41">
        <f>ROUND(RFR_spot_no_VA!AT110 + MAX(0.01,Shocks!$E110*ABS(RFR_spot_no_VA!AT110) ),5)</f>
        <v>4.7460000000000002E-2</v>
      </c>
      <c r="AU110" s="41">
        <f>ROUND(RFR_spot_no_VA!AU110 + MAX(0.01,Shocks!$E110*ABS(RFR_spot_no_VA!AU110) ),5)</f>
        <v>6.2350000000000003E-2</v>
      </c>
      <c r="AV110" s="41">
        <f>ROUND(RFR_spot_no_VA!AV110 + MAX(0.01,Shocks!$E110*ABS(RFR_spot_no_VA!AV110) ),5)</f>
        <v>4.7039999999999998E-2</v>
      </c>
      <c r="AW110" s="41">
        <f>ROUND(RFR_spot_no_VA!AW110 + MAX(0.01,Shocks!$E110*ABS(RFR_spot_no_VA!AW110) ),5)</f>
        <v>4.2279999999999998E-2</v>
      </c>
      <c r="AX110" s="41">
        <f>ROUND(RFR_spot_no_VA!AX110 + MAX(0.01,Shocks!$E110*ABS(RFR_spot_no_VA!AX110) ),5)</f>
        <v>7.8659999999999994E-2</v>
      </c>
      <c r="AY110" s="41">
        <f>ROUND(RFR_spot_no_VA!AY110 + MAX(0.01,Shocks!$E110*ABS(RFR_spot_no_VA!AY110) ),5)</f>
        <v>4.1200000000000001E-2</v>
      </c>
      <c r="AZ110" s="41">
        <f>ROUND(RFR_spot_no_VA!AZ110 + MAX(0.01,Shocks!$E110*ABS(RFR_spot_no_VA!AZ110) ),5)</f>
        <v>3.9780000000000003E-2</v>
      </c>
      <c r="BA110" s="41">
        <f>ROUND(RFR_spot_no_VA!BA110 + MAX(0.01,Shocks!$E110*ABS(RFR_spot_no_VA!BA110) ),5)</f>
        <v>4.267E-2</v>
      </c>
      <c r="BB110" s="41">
        <f>ROUND(RFR_spot_no_VA!BB110 + MAX(0.01,Shocks!$E110*ABS(RFR_spot_no_VA!BB110) ),5)</f>
        <v>0.10314</v>
      </c>
      <c r="BC110" s="41">
        <f>ROUND(RFR_spot_no_VA!BC110 + MAX(0.01,Shocks!$E110*ABS(RFR_spot_no_VA!BC110) ),5)</f>
        <v>4.3580000000000001E-2</v>
      </c>
      <c r="BD110" s="39"/>
      <c r="BE110" s="2"/>
    </row>
    <row r="111" spans="1:57" x14ac:dyDescent="0.25">
      <c r="A111" s="2"/>
      <c r="B111" s="2">
        <f>RFR_spot_no_VA!B111</f>
        <v>101</v>
      </c>
      <c r="C111" s="37">
        <f>ROUND(RFR_spot_no_VA!C111 + MAX(0.01,Shocks!$E111*ABS(RFR_spot_no_VA!C111) ),5)</f>
        <v>4.0939999999999997E-2</v>
      </c>
      <c r="D111" s="37">
        <f>ROUND(RFR_spot_no_VA!D111 + MAX(0.01,Shocks!$E111*ABS(RFR_spot_no_VA!D111) ),5)</f>
        <v>4.0939999999999997E-2</v>
      </c>
      <c r="E111" s="37">
        <f>ROUND(RFR_spot_no_VA!E111 + MAX(0.01,Shocks!$E111*ABS(RFR_spot_no_VA!E111) ),5)</f>
        <v>4.0939999999999997E-2</v>
      </c>
      <c r="F111" s="37">
        <f>ROUND(RFR_spot_no_VA!F111 + MAX(0.01,Shocks!$E111*ABS(RFR_spot_no_VA!F111) ),5)</f>
        <v>4.0820000000000002E-2</v>
      </c>
      <c r="G111" s="37">
        <f>ROUND(RFR_spot_no_VA!G111 + MAX(0.01,Shocks!$E111*ABS(RFR_spot_no_VA!G111) ),5)</f>
        <v>4.0939999999999997E-2</v>
      </c>
      <c r="H111" s="37">
        <f>ROUND(RFR_spot_no_VA!H111 + MAX(0.01,Shocks!$E111*ABS(RFR_spot_no_VA!H111) ),5)</f>
        <v>4.0939999999999997E-2</v>
      </c>
      <c r="I111" s="37">
        <f>ROUND(RFR_spot_no_VA!I111 + MAX(0.01,Shocks!$E111*ABS(RFR_spot_no_VA!I111) ),5)</f>
        <v>4.4269999999999997E-2</v>
      </c>
      <c r="J111" s="37">
        <f>ROUND(RFR_spot_no_VA!J111 + MAX(0.01,Shocks!$E111*ABS(RFR_spot_no_VA!J111) ),5)</f>
        <v>4.0919999999999998E-2</v>
      </c>
      <c r="K111" s="37">
        <f>ROUND(RFR_spot_no_VA!K111 + MAX(0.01,Shocks!$E111*ABS(RFR_spot_no_VA!K111) ),5)</f>
        <v>4.0939999999999997E-2</v>
      </c>
      <c r="L111" s="37">
        <f>ROUND(RFR_spot_no_VA!L111 + MAX(0.01,Shocks!$E111*ABS(RFR_spot_no_VA!L111) ),5)</f>
        <v>4.0939999999999997E-2</v>
      </c>
      <c r="M111" s="38">
        <f>ROUND(RFR_spot_no_VA!M111 + MAX(0.01,Shocks!$E111*ABS(RFR_spot_no_VA!M111) ),5)</f>
        <v>4.0939999999999997E-2</v>
      </c>
      <c r="N111" s="38">
        <f>ROUND(RFR_spot_no_VA!N111 + MAX(0.01,Shocks!$E111*ABS(RFR_spot_no_VA!N111) ),5)</f>
        <v>4.0939999999999997E-2</v>
      </c>
      <c r="O111" s="38">
        <f>ROUND(RFR_spot_no_VA!O111 + MAX(0.01,Shocks!$E111*ABS(RFR_spot_no_VA!O111) ),5)</f>
        <v>4.0939999999999997E-2</v>
      </c>
      <c r="P111" s="38">
        <f>ROUND(RFR_spot_no_VA!P111 + MAX(0.01,Shocks!$E111*ABS(RFR_spot_no_VA!P111) ),5)</f>
        <v>5.9020000000000003E-2</v>
      </c>
      <c r="Q111" s="38">
        <f>ROUND(RFR_spot_no_VA!Q111 + MAX(0.01,Shocks!$E111*ABS(RFR_spot_no_VA!Q111) ),5)</f>
        <v>4.6519999999999999E-2</v>
      </c>
      <c r="R111" s="38">
        <f>ROUND(RFR_spot_no_VA!R111 + MAX(0.01,Shocks!$E111*ABS(RFR_spot_no_VA!R111) ),5)</f>
        <v>4.0939999999999997E-2</v>
      </c>
      <c r="S111" s="38">
        <f>ROUND(RFR_spot_no_VA!S111 + MAX(0.01,Shocks!$E111*ABS(RFR_spot_no_VA!S111) ),5)</f>
        <v>4.0939999999999997E-2</v>
      </c>
      <c r="T111" s="38">
        <f>ROUND(RFR_spot_no_VA!T111 + MAX(0.01,Shocks!$E111*ABS(RFR_spot_no_VA!T111) ),5)</f>
        <v>4.0939999999999997E-2</v>
      </c>
      <c r="U111" s="38">
        <f>ROUND(RFR_spot_no_VA!U111 + MAX(0.01,Shocks!$E111*ABS(RFR_spot_no_VA!U111) ),5)</f>
        <v>3.0630000000000001E-2</v>
      </c>
      <c r="V111" s="38">
        <f>ROUND(RFR_spot_no_VA!V111 + MAX(0.01,Shocks!$E111*ABS(RFR_spot_no_VA!V111) ),5)</f>
        <v>4.0939999999999997E-2</v>
      </c>
      <c r="W111" s="38">
        <f>ROUND(RFR_spot_no_VA!W111 + MAX(0.01,Shocks!$E111*ABS(RFR_spot_no_VA!W111) ),5)</f>
        <v>4.0939999999999997E-2</v>
      </c>
      <c r="X111" s="38">
        <f>ROUND(RFR_spot_no_VA!X111 + MAX(0.01,Shocks!$E111*ABS(RFR_spot_no_VA!X111) ),5)</f>
        <v>4.0939999999999997E-2</v>
      </c>
      <c r="Y111" s="38">
        <f>ROUND(RFR_spot_no_VA!Y111 + MAX(0.01,Shocks!$E111*ABS(RFR_spot_no_VA!Y111) ),5)</f>
        <v>4.0939999999999997E-2</v>
      </c>
      <c r="Z111" s="38">
        <f>ROUND(RFR_spot_no_VA!Z111 + MAX(0.01,Shocks!$E111*ABS(RFR_spot_no_VA!Z111) ),5)</f>
        <v>4.376E-2</v>
      </c>
      <c r="AA111" s="38">
        <f>ROUND(RFR_spot_no_VA!AA111 + MAX(0.01,Shocks!$E111*ABS(RFR_spot_no_VA!AA111) ),5)</f>
        <v>4.768E-2</v>
      </c>
      <c r="AB111" s="38">
        <f>ROUND(RFR_spot_no_VA!AB111 + MAX(0.01,Shocks!$E111*ABS(RFR_spot_no_VA!AB111) ),5)</f>
        <v>4.0939999999999997E-2</v>
      </c>
      <c r="AC111" s="38">
        <f>ROUND(RFR_spot_no_VA!AC111 + MAX(0.01,Shocks!$E111*ABS(RFR_spot_no_VA!AC111) ),5)</f>
        <v>5.074E-2</v>
      </c>
      <c r="AD111" s="38">
        <f>ROUND(RFR_spot_no_VA!AD111 + MAX(0.01,Shocks!$E111*ABS(RFR_spot_no_VA!AD111) ),5)</f>
        <v>8.5919999999999996E-2</v>
      </c>
      <c r="AE111" s="38">
        <f>ROUND(RFR_spot_no_VA!AE111 + MAX(0.01,Shocks!$E111*ABS(RFR_spot_no_VA!AE111) ),5)</f>
        <v>4.0939999999999997E-2</v>
      </c>
      <c r="AF111" s="38">
        <f>ROUND(RFR_spot_no_VA!AF111 + MAX(0.01,Shocks!$E111*ABS(RFR_spot_no_VA!AF111) ),5)</f>
        <v>4.0939999999999997E-2</v>
      </c>
      <c r="AG111" s="38">
        <f>ROUND(RFR_spot_no_VA!AG111 + MAX(0.01,Shocks!$E111*ABS(RFR_spot_no_VA!AG111) ),5)</f>
        <v>4.0939999999999997E-2</v>
      </c>
      <c r="AH111" s="38">
        <f>ROUND(RFR_spot_no_VA!AH111 + MAX(0.01,Shocks!$E111*ABS(RFR_spot_no_VA!AH111) ),5)</f>
        <v>4.2070000000000003E-2</v>
      </c>
      <c r="AI111" s="38">
        <f>ROUND(RFR_spot_no_VA!AI111 + MAX(0.01,Shocks!$E111*ABS(RFR_spot_no_VA!AI111) ),5)</f>
        <v>3.0630000000000001E-2</v>
      </c>
      <c r="AJ111" s="38">
        <f>ROUND(RFR_spot_no_VA!AJ111 + MAX(0.01,Shocks!$E111*ABS(RFR_spot_no_VA!AJ111) ),5)</f>
        <v>4.3880000000000002E-2</v>
      </c>
      <c r="AK111" s="38">
        <f>ROUND(RFR_spot_no_VA!AK111 + MAX(0.01,Shocks!$E111*ABS(RFR_spot_no_VA!AK111) ),5)</f>
        <v>4.614E-2</v>
      </c>
      <c r="AL111" s="38">
        <f>ROUND(RFR_spot_no_VA!AL111 + MAX(0.01,Shocks!$E111*ABS(RFR_spot_no_VA!AL111) ),5)</f>
        <v>7.5819999999999999E-2</v>
      </c>
      <c r="AM111" s="38">
        <f>ROUND(RFR_spot_no_VA!AM111 + MAX(0.01,Shocks!$E111*ABS(RFR_spot_no_VA!AM111) ),5)</f>
        <v>4.3040000000000002E-2</v>
      </c>
      <c r="AN111" s="38">
        <f>ROUND(RFR_spot_no_VA!AN111 + MAX(0.01,Shocks!$E111*ABS(RFR_spot_no_VA!AN111) ),5)</f>
        <v>5.6910000000000002E-2</v>
      </c>
      <c r="AO111" s="38">
        <f>ROUND(RFR_spot_no_VA!AO111 + MAX(0.01,Shocks!$E111*ABS(RFR_spot_no_VA!AO111) ),5)</f>
        <v>4.965E-2</v>
      </c>
      <c r="AP111" s="38">
        <f>ROUND(RFR_spot_no_VA!AP111 + MAX(0.01,Shocks!$E111*ABS(RFR_spot_no_VA!AP111) ),5)</f>
        <v>6.7339999999999997E-2</v>
      </c>
      <c r="AQ111" s="38">
        <f>ROUND(RFR_spot_no_VA!AQ111 + MAX(0.01,Shocks!$E111*ABS(RFR_spot_no_VA!AQ111) ),5)</f>
        <v>4.3520000000000003E-2</v>
      </c>
      <c r="AR111" s="38">
        <f>ROUND(RFR_spot_no_VA!AR111 + MAX(0.01,Shocks!$E111*ABS(RFR_spot_no_VA!AR111) ),5)</f>
        <v>6.6350000000000006E-2</v>
      </c>
      <c r="AS111" s="38">
        <f>ROUND(RFR_spot_no_VA!AS111 + MAX(0.01,Shocks!$E111*ABS(RFR_spot_no_VA!AS111) ),5)</f>
        <v>3.8150000000000003E-2</v>
      </c>
      <c r="AT111" s="38">
        <f>ROUND(RFR_spot_no_VA!AT111 + MAX(0.01,Shocks!$E111*ABS(RFR_spot_no_VA!AT111) ),5)</f>
        <v>4.7440000000000003E-2</v>
      </c>
      <c r="AU111" s="38">
        <f>ROUND(RFR_spot_no_VA!AU111 + MAX(0.01,Shocks!$E111*ABS(RFR_spot_no_VA!AU111) ),5)</f>
        <v>6.2239999999999997E-2</v>
      </c>
      <c r="AV111" s="38">
        <f>ROUND(RFR_spot_no_VA!AV111 + MAX(0.01,Shocks!$E111*ABS(RFR_spot_no_VA!AV111) ),5)</f>
        <v>4.7E-2</v>
      </c>
      <c r="AW111" s="38">
        <f>ROUND(RFR_spot_no_VA!AW111 + MAX(0.01,Shocks!$E111*ABS(RFR_spot_no_VA!AW111) ),5)</f>
        <v>4.2279999999999998E-2</v>
      </c>
      <c r="AX111" s="38">
        <f>ROUND(RFR_spot_no_VA!AX111 + MAX(0.01,Shocks!$E111*ABS(RFR_spot_no_VA!AX111) ),5)</f>
        <v>7.8520000000000006E-2</v>
      </c>
      <c r="AY111" s="38">
        <f>ROUND(RFR_spot_no_VA!AY111 + MAX(0.01,Shocks!$E111*ABS(RFR_spot_no_VA!AY111) ),5)</f>
        <v>4.122E-2</v>
      </c>
      <c r="AZ111" s="38">
        <f>ROUND(RFR_spot_no_VA!AZ111 + MAX(0.01,Shocks!$E111*ABS(RFR_spot_no_VA!AZ111) ),5)</f>
        <v>3.9809999999999998E-2</v>
      </c>
      <c r="BA111" s="38">
        <f>ROUND(RFR_spot_no_VA!BA111 + MAX(0.01,Shocks!$E111*ABS(RFR_spot_no_VA!BA111) ),5)</f>
        <v>4.267E-2</v>
      </c>
      <c r="BB111" s="38">
        <f>ROUND(RFR_spot_no_VA!BB111 + MAX(0.01,Shocks!$E111*ABS(RFR_spot_no_VA!BB111) ),5)</f>
        <v>0.10274</v>
      </c>
      <c r="BC111" s="38">
        <f>ROUND(RFR_spot_no_VA!BC111 + MAX(0.01,Shocks!$E111*ABS(RFR_spot_no_VA!BC111) ),5)</f>
        <v>4.3580000000000001E-2</v>
      </c>
      <c r="BD111" s="39"/>
      <c r="BE111" s="2"/>
    </row>
    <row r="112" spans="1:57" x14ac:dyDescent="0.25">
      <c r="A112" s="2"/>
      <c r="B112" s="2">
        <f>RFR_spot_no_VA!B112</f>
        <v>102</v>
      </c>
      <c r="C112" s="37">
        <f>ROUND(RFR_spot_no_VA!C112 + MAX(0.01,Shocks!$E112*ABS(RFR_spot_no_VA!C112) ),5)</f>
        <v>4.0960000000000003E-2</v>
      </c>
      <c r="D112" s="37">
        <f>ROUND(RFR_spot_no_VA!D112 + MAX(0.01,Shocks!$E112*ABS(RFR_spot_no_VA!D112) ),5)</f>
        <v>4.0960000000000003E-2</v>
      </c>
      <c r="E112" s="37">
        <f>ROUND(RFR_spot_no_VA!E112 + MAX(0.01,Shocks!$E112*ABS(RFR_spot_no_VA!E112) ),5)</f>
        <v>4.0960000000000003E-2</v>
      </c>
      <c r="F112" s="37">
        <f>ROUND(RFR_spot_no_VA!F112 + MAX(0.01,Shocks!$E112*ABS(RFR_spot_no_VA!F112) ),5)</f>
        <v>4.0840000000000001E-2</v>
      </c>
      <c r="G112" s="37">
        <f>ROUND(RFR_spot_no_VA!G112 + MAX(0.01,Shocks!$E112*ABS(RFR_spot_no_VA!G112) ),5)</f>
        <v>4.0960000000000003E-2</v>
      </c>
      <c r="H112" s="37">
        <f>ROUND(RFR_spot_no_VA!H112 + MAX(0.01,Shocks!$E112*ABS(RFR_spot_no_VA!H112) ),5)</f>
        <v>4.0960000000000003E-2</v>
      </c>
      <c r="I112" s="37">
        <f>ROUND(RFR_spot_no_VA!I112 + MAX(0.01,Shocks!$E112*ABS(RFR_spot_no_VA!I112) ),5)</f>
        <v>4.4249999999999998E-2</v>
      </c>
      <c r="J112" s="37">
        <f>ROUND(RFR_spot_no_VA!J112 + MAX(0.01,Shocks!$E112*ABS(RFR_spot_no_VA!J112) ),5)</f>
        <v>4.0939999999999997E-2</v>
      </c>
      <c r="K112" s="37">
        <f>ROUND(RFR_spot_no_VA!K112 + MAX(0.01,Shocks!$E112*ABS(RFR_spot_no_VA!K112) ),5)</f>
        <v>4.0960000000000003E-2</v>
      </c>
      <c r="L112" s="37">
        <f>ROUND(RFR_spot_no_VA!L112 + MAX(0.01,Shocks!$E112*ABS(RFR_spot_no_VA!L112) ),5)</f>
        <v>4.0960000000000003E-2</v>
      </c>
      <c r="M112" s="38">
        <f>ROUND(RFR_spot_no_VA!M112 + MAX(0.01,Shocks!$E112*ABS(RFR_spot_no_VA!M112) ),5)</f>
        <v>4.0960000000000003E-2</v>
      </c>
      <c r="N112" s="38">
        <f>ROUND(RFR_spot_no_VA!N112 + MAX(0.01,Shocks!$E112*ABS(RFR_spot_no_VA!N112) ),5)</f>
        <v>4.0960000000000003E-2</v>
      </c>
      <c r="O112" s="38">
        <f>ROUND(RFR_spot_no_VA!O112 + MAX(0.01,Shocks!$E112*ABS(RFR_spot_no_VA!O112) ),5)</f>
        <v>4.0960000000000003E-2</v>
      </c>
      <c r="P112" s="38">
        <f>ROUND(RFR_spot_no_VA!P112 + MAX(0.01,Shocks!$E112*ABS(RFR_spot_no_VA!P112) ),5)</f>
        <v>5.8970000000000002E-2</v>
      </c>
      <c r="Q112" s="38">
        <f>ROUND(RFR_spot_no_VA!Q112 + MAX(0.01,Shocks!$E112*ABS(RFR_spot_no_VA!Q112) ),5)</f>
        <v>4.6489999999999997E-2</v>
      </c>
      <c r="R112" s="38">
        <f>ROUND(RFR_spot_no_VA!R112 + MAX(0.01,Shocks!$E112*ABS(RFR_spot_no_VA!R112) ),5)</f>
        <v>4.0960000000000003E-2</v>
      </c>
      <c r="S112" s="38">
        <f>ROUND(RFR_spot_no_VA!S112 + MAX(0.01,Shocks!$E112*ABS(RFR_spot_no_VA!S112) ),5)</f>
        <v>4.0960000000000003E-2</v>
      </c>
      <c r="T112" s="38">
        <f>ROUND(RFR_spot_no_VA!T112 + MAX(0.01,Shocks!$E112*ABS(RFR_spot_no_VA!T112) ),5)</f>
        <v>4.0960000000000003E-2</v>
      </c>
      <c r="U112" s="38">
        <f>ROUND(RFR_spot_no_VA!U112 + MAX(0.01,Shocks!$E112*ABS(RFR_spot_no_VA!U112) ),5)</f>
        <v>3.065E-2</v>
      </c>
      <c r="V112" s="38">
        <f>ROUND(RFR_spot_no_VA!V112 + MAX(0.01,Shocks!$E112*ABS(RFR_spot_no_VA!V112) ),5)</f>
        <v>4.0960000000000003E-2</v>
      </c>
      <c r="W112" s="38">
        <f>ROUND(RFR_spot_no_VA!W112 + MAX(0.01,Shocks!$E112*ABS(RFR_spot_no_VA!W112) ),5)</f>
        <v>4.0960000000000003E-2</v>
      </c>
      <c r="X112" s="38">
        <f>ROUND(RFR_spot_no_VA!X112 + MAX(0.01,Shocks!$E112*ABS(RFR_spot_no_VA!X112) ),5)</f>
        <v>4.0960000000000003E-2</v>
      </c>
      <c r="Y112" s="38">
        <f>ROUND(RFR_spot_no_VA!Y112 + MAX(0.01,Shocks!$E112*ABS(RFR_spot_no_VA!Y112) ),5)</f>
        <v>4.0960000000000003E-2</v>
      </c>
      <c r="Z112" s="38">
        <f>ROUND(RFR_spot_no_VA!Z112 + MAX(0.01,Shocks!$E112*ABS(RFR_spot_no_VA!Z112) ),5)</f>
        <v>4.3749999999999997E-2</v>
      </c>
      <c r="AA112" s="38">
        <f>ROUND(RFR_spot_no_VA!AA112 + MAX(0.01,Shocks!$E112*ABS(RFR_spot_no_VA!AA112) ),5)</f>
        <v>4.7629999999999999E-2</v>
      </c>
      <c r="AB112" s="38">
        <f>ROUND(RFR_spot_no_VA!AB112 + MAX(0.01,Shocks!$E112*ABS(RFR_spot_no_VA!AB112) ),5)</f>
        <v>4.0960000000000003E-2</v>
      </c>
      <c r="AC112" s="38">
        <f>ROUND(RFR_spot_no_VA!AC112 + MAX(0.01,Shocks!$E112*ABS(RFR_spot_no_VA!AC112) ),5)</f>
        <v>5.067E-2</v>
      </c>
      <c r="AD112" s="38">
        <f>ROUND(RFR_spot_no_VA!AD112 + MAX(0.01,Shocks!$E112*ABS(RFR_spot_no_VA!AD112) ),5)</f>
        <v>8.5699999999999998E-2</v>
      </c>
      <c r="AE112" s="38">
        <f>ROUND(RFR_spot_no_VA!AE112 + MAX(0.01,Shocks!$E112*ABS(RFR_spot_no_VA!AE112) ),5)</f>
        <v>4.0960000000000003E-2</v>
      </c>
      <c r="AF112" s="38">
        <f>ROUND(RFR_spot_no_VA!AF112 + MAX(0.01,Shocks!$E112*ABS(RFR_spot_no_VA!AF112) ),5)</f>
        <v>4.0960000000000003E-2</v>
      </c>
      <c r="AG112" s="38">
        <f>ROUND(RFR_spot_no_VA!AG112 + MAX(0.01,Shocks!$E112*ABS(RFR_spot_no_VA!AG112) ),5)</f>
        <v>4.0960000000000003E-2</v>
      </c>
      <c r="AH112" s="38">
        <f>ROUND(RFR_spot_no_VA!AH112 + MAX(0.01,Shocks!$E112*ABS(RFR_spot_no_VA!AH112) ),5)</f>
        <v>4.2079999999999999E-2</v>
      </c>
      <c r="AI112" s="38">
        <f>ROUND(RFR_spot_no_VA!AI112 + MAX(0.01,Shocks!$E112*ABS(RFR_spot_no_VA!AI112) ),5)</f>
        <v>3.065E-2</v>
      </c>
      <c r="AJ112" s="38">
        <f>ROUND(RFR_spot_no_VA!AJ112 + MAX(0.01,Shocks!$E112*ABS(RFR_spot_no_VA!AJ112) ),5)</f>
        <v>4.3869999999999999E-2</v>
      </c>
      <c r="AK112" s="38">
        <f>ROUND(RFR_spot_no_VA!AK112 + MAX(0.01,Shocks!$E112*ABS(RFR_spot_no_VA!AK112) ),5)</f>
        <v>4.6109999999999998E-2</v>
      </c>
      <c r="AL112" s="38">
        <f>ROUND(RFR_spot_no_VA!AL112 + MAX(0.01,Shocks!$E112*ABS(RFR_spot_no_VA!AL112) ),5)</f>
        <v>7.5660000000000005E-2</v>
      </c>
      <c r="AM112" s="38">
        <f>ROUND(RFR_spot_no_VA!AM112 + MAX(0.01,Shocks!$E112*ABS(RFR_spot_no_VA!AM112) ),5)</f>
        <v>4.3040000000000002E-2</v>
      </c>
      <c r="AN112" s="38">
        <f>ROUND(RFR_spot_no_VA!AN112 + MAX(0.01,Shocks!$E112*ABS(RFR_spot_no_VA!AN112) ),5)</f>
        <v>5.688E-2</v>
      </c>
      <c r="AO112" s="38">
        <f>ROUND(RFR_spot_no_VA!AO112 + MAX(0.01,Shocks!$E112*ABS(RFR_spot_no_VA!AO112) ),5)</f>
        <v>4.9689999999999998E-2</v>
      </c>
      <c r="AP112" s="38">
        <f>ROUND(RFR_spot_no_VA!AP112 + MAX(0.01,Shocks!$E112*ABS(RFR_spot_no_VA!AP112) ),5)</f>
        <v>6.719E-2</v>
      </c>
      <c r="AQ112" s="38">
        <f>ROUND(RFR_spot_no_VA!AQ112 + MAX(0.01,Shocks!$E112*ABS(RFR_spot_no_VA!AQ112) ),5)</f>
        <v>4.3520000000000003E-2</v>
      </c>
      <c r="AR112" s="38">
        <f>ROUND(RFR_spot_no_VA!AR112 + MAX(0.01,Shocks!$E112*ABS(RFR_spot_no_VA!AR112) ),5)</f>
        <v>6.6320000000000004E-2</v>
      </c>
      <c r="AS112" s="38">
        <f>ROUND(RFR_spot_no_VA!AS112 + MAX(0.01,Shocks!$E112*ABS(RFR_spot_no_VA!AS112) ),5)</f>
        <v>3.8199999999999998E-2</v>
      </c>
      <c r="AT112" s="38">
        <f>ROUND(RFR_spot_no_VA!AT112 + MAX(0.01,Shocks!$E112*ABS(RFR_spot_no_VA!AT112) ),5)</f>
        <v>4.743E-2</v>
      </c>
      <c r="AU112" s="38">
        <f>ROUND(RFR_spot_no_VA!AU112 + MAX(0.01,Shocks!$E112*ABS(RFR_spot_no_VA!AU112) ),5)</f>
        <v>6.2140000000000001E-2</v>
      </c>
      <c r="AV112" s="38">
        <f>ROUND(RFR_spot_no_VA!AV112 + MAX(0.01,Shocks!$E112*ABS(RFR_spot_no_VA!AV112) ),5)</f>
        <v>4.6960000000000002E-2</v>
      </c>
      <c r="AW112" s="38">
        <f>ROUND(RFR_spot_no_VA!AW112 + MAX(0.01,Shocks!$E112*ABS(RFR_spot_no_VA!AW112) ),5)</f>
        <v>4.2290000000000001E-2</v>
      </c>
      <c r="AX112" s="38">
        <f>ROUND(RFR_spot_no_VA!AX112 + MAX(0.01,Shocks!$E112*ABS(RFR_spot_no_VA!AX112) ),5)</f>
        <v>7.8369999999999995E-2</v>
      </c>
      <c r="AY112" s="38">
        <f>ROUND(RFR_spot_no_VA!AY112 + MAX(0.01,Shocks!$E112*ABS(RFR_spot_no_VA!AY112) ),5)</f>
        <v>4.1239999999999999E-2</v>
      </c>
      <c r="AZ112" s="38">
        <f>ROUND(RFR_spot_no_VA!AZ112 + MAX(0.01,Shocks!$E112*ABS(RFR_spot_no_VA!AZ112) ),5)</f>
        <v>3.984E-2</v>
      </c>
      <c r="BA112" s="38">
        <f>ROUND(RFR_spot_no_VA!BA112 + MAX(0.01,Shocks!$E112*ABS(RFR_spot_no_VA!BA112) ),5)</f>
        <v>4.2680000000000003E-2</v>
      </c>
      <c r="BB112" s="38">
        <f>ROUND(RFR_spot_no_VA!BB112 + MAX(0.01,Shocks!$E112*ABS(RFR_spot_no_VA!BB112) ),5)</f>
        <v>0.10236000000000001</v>
      </c>
      <c r="BC112" s="38">
        <f>ROUND(RFR_spot_no_VA!BC112 + MAX(0.01,Shocks!$E112*ABS(RFR_spot_no_VA!BC112) ),5)</f>
        <v>4.3569999999999998E-2</v>
      </c>
      <c r="BD112" s="39"/>
      <c r="BE112" s="2"/>
    </row>
    <row r="113" spans="1:57" x14ac:dyDescent="0.25">
      <c r="A113" s="2"/>
      <c r="B113" s="2">
        <f>RFR_spot_no_VA!B113</f>
        <v>103</v>
      </c>
      <c r="C113" s="37">
        <f>ROUND(RFR_spot_no_VA!C113 + MAX(0.01,Shocks!$E113*ABS(RFR_spot_no_VA!C113) ),5)</f>
        <v>4.0980000000000003E-2</v>
      </c>
      <c r="D113" s="37">
        <f>ROUND(RFR_spot_no_VA!D113 + MAX(0.01,Shocks!$E113*ABS(RFR_spot_no_VA!D113) ),5)</f>
        <v>4.0980000000000003E-2</v>
      </c>
      <c r="E113" s="37">
        <f>ROUND(RFR_spot_no_VA!E113 + MAX(0.01,Shocks!$E113*ABS(RFR_spot_no_VA!E113) ),5)</f>
        <v>4.0980000000000003E-2</v>
      </c>
      <c r="F113" s="37">
        <f>ROUND(RFR_spot_no_VA!F113 + MAX(0.01,Shocks!$E113*ABS(RFR_spot_no_VA!F113) ),5)</f>
        <v>4.086E-2</v>
      </c>
      <c r="G113" s="37">
        <f>ROUND(RFR_spot_no_VA!G113 + MAX(0.01,Shocks!$E113*ABS(RFR_spot_no_VA!G113) ),5)</f>
        <v>4.0980000000000003E-2</v>
      </c>
      <c r="H113" s="37">
        <f>ROUND(RFR_spot_no_VA!H113 + MAX(0.01,Shocks!$E113*ABS(RFR_spot_no_VA!H113) ),5)</f>
        <v>4.0980000000000003E-2</v>
      </c>
      <c r="I113" s="37">
        <f>ROUND(RFR_spot_no_VA!I113 + MAX(0.01,Shocks!$E113*ABS(RFR_spot_no_VA!I113) ),5)</f>
        <v>4.4240000000000002E-2</v>
      </c>
      <c r="J113" s="37">
        <f>ROUND(RFR_spot_no_VA!J113 + MAX(0.01,Shocks!$E113*ABS(RFR_spot_no_VA!J113) ),5)</f>
        <v>4.0960000000000003E-2</v>
      </c>
      <c r="K113" s="37">
        <f>ROUND(RFR_spot_no_VA!K113 + MAX(0.01,Shocks!$E113*ABS(RFR_spot_no_VA!K113) ),5)</f>
        <v>4.0980000000000003E-2</v>
      </c>
      <c r="L113" s="37">
        <f>ROUND(RFR_spot_no_VA!L113 + MAX(0.01,Shocks!$E113*ABS(RFR_spot_no_VA!L113) ),5)</f>
        <v>4.0980000000000003E-2</v>
      </c>
      <c r="M113" s="38">
        <f>ROUND(RFR_spot_no_VA!M113 + MAX(0.01,Shocks!$E113*ABS(RFR_spot_no_VA!M113) ),5)</f>
        <v>4.0980000000000003E-2</v>
      </c>
      <c r="N113" s="38">
        <f>ROUND(RFR_spot_no_VA!N113 + MAX(0.01,Shocks!$E113*ABS(RFR_spot_no_VA!N113) ),5)</f>
        <v>4.0980000000000003E-2</v>
      </c>
      <c r="O113" s="38">
        <f>ROUND(RFR_spot_no_VA!O113 + MAX(0.01,Shocks!$E113*ABS(RFR_spot_no_VA!O113) ),5)</f>
        <v>4.0980000000000003E-2</v>
      </c>
      <c r="P113" s="38">
        <f>ROUND(RFR_spot_no_VA!P113 + MAX(0.01,Shocks!$E113*ABS(RFR_spot_no_VA!P113) ),5)</f>
        <v>5.8909999999999997E-2</v>
      </c>
      <c r="Q113" s="38">
        <f>ROUND(RFR_spot_no_VA!Q113 + MAX(0.01,Shocks!$E113*ABS(RFR_spot_no_VA!Q113) ),5)</f>
        <v>4.6449999999999998E-2</v>
      </c>
      <c r="R113" s="38">
        <f>ROUND(RFR_spot_no_VA!R113 + MAX(0.01,Shocks!$E113*ABS(RFR_spot_no_VA!R113) ),5)</f>
        <v>4.0980000000000003E-2</v>
      </c>
      <c r="S113" s="38">
        <f>ROUND(RFR_spot_no_VA!S113 + MAX(0.01,Shocks!$E113*ABS(RFR_spot_no_VA!S113) ),5)</f>
        <v>4.0980000000000003E-2</v>
      </c>
      <c r="T113" s="38">
        <f>ROUND(RFR_spot_no_VA!T113 + MAX(0.01,Shocks!$E113*ABS(RFR_spot_no_VA!T113) ),5)</f>
        <v>4.0980000000000003E-2</v>
      </c>
      <c r="U113" s="38">
        <f>ROUND(RFR_spot_no_VA!U113 + MAX(0.01,Shocks!$E113*ABS(RFR_spot_no_VA!U113) ),5)</f>
        <v>3.0679999999999999E-2</v>
      </c>
      <c r="V113" s="38">
        <f>ROUND(RFR_spot_no_VA!V113 + MAX(0.01,Shocks!$E113*ABS(RFR_spot_no_VA!V113) ),5)</f>
        <v>4.0980000000000003E-2</v>
      </c>
      <c r="W113" s="38">
        <f>ROUND(RFR_spot_no_VA!W113 + MAX(0.01,Shocks!$E113*ABS(RFR_spot_no_VA!W113) ),5)</f>
        <v>4.0980000000000003E-2</v>
      </c>
      <c r="X113" s="38">
        <f>ROUND(RFR_spot_no_VA!X113 + MAX(0.01,Shocks!$E113*ABS(RFR_spot_no_VA!X113) ),5)</f>
        <v>4.0980000000000003E-2</v>
      </c>
      <c r="Y113" s="38">
        <f>ROUND(RFR_spot_no_VA!Y113 + MAX(0.01,Shocks!$E113*ABS(RFR_spot_no_VA!Y113) ),5)</f>
        <v>4.0980000000000003E-2</v>
      </c>
      <c r="Z113" s="38">
        <f>ROUND(RFR_spot_no_VA!Z113 + MAX(0.01,Shocks!$E113*ABS(RFR_spot_no_VA!Z113) ),5)</f>
        <v>4.3749999999999997E-2</v>
      </c>
      <c r="AA113" s="38">
        <f>ROUND(RFR_spot_no_VA!AA113 + MAX(0.01,Shocks!$E113*ABS(RFR_spot_no_VA!AA113) ),5)</f>
        <v>4.759E-2</v>
      </c>
      <c r="AB113" s="38">
        <f>ROUND(RFR_spot_no_VA!AB113 + MAX(0.01,Shocks!$E113*ABS(RFR_spot_no_VA!AB113) ),5)</f>
        <v>4.0980000000000003E-2</v>
      </c>
      <c r="AC113" s="38">
        <f>ROUND(RFR_spot_no_VA!AC113 + MAX(0.01,Shocks!$E113*ABS(RFR_spot_no_VA!AC113) ),5)</f>
        <v>5.0590000000000003E-2</v>
      </c>
      <c r="AD113" s="38">
        <f>ROUND(RFR_spot_no_VA!AD113 + MAX(0.01,Shocks!$E113*ABS(RFR_spot_no_VA!AD113) ),5)</f>
        <v>8.548E-2</v>
      </c>
      <c r="AE113" s="38">
        <f>ROUND(RFR_spot_no_VA!AE113 + MAX(0.01,Shocks!$E113*ABS(RFR_spot_no_VA!AE113) ),5)</f>
        <v>4.0980000000000003E-2</v>
      </c>
      <c r="AF113" s="38">
        <f>ROUND(RFR_spot_no_VA!AF113 + MAX(0.01,Shocks!$E113*ABS(RFR_spot_no_VA!AF113) ),5)</f>
        <v>4.0980000000000003E-2</v>
      </c>
      <c r="AG113" s="38">
        <f>ROUND(RFR_spot_no_VA!AG113 + MAX(0.01,Shocks!$E113*ABS(RFR_spot_no_VA!AG113) ),5)</f>
        <v>4.0980000000000003E-2</v>
      </c>
      <c r="AH113" s="38">
        <f>ROUND(RFR_spot_no_VA!AH113 + MAX(0.01,Shocks!$E113*ABS(RFR_spot_no_VA!AH113) ),5)</f>
        <v>4.2090000000000002E-2</v>
      </c>
      <c r="AI113" s="38">
        <f>ROUND(RFR_spot_no_VA!AI113 + MAX(0.01,Shocks!$E113*ABS(RFR_spot_no_VA!AI113) ),5)</f>
        <v>3.0679999999999999E-2</v>
      </c>
      <c r="AJ113" s="38">
        <f>ROUND(RFR_spot_no_VA!AJ113 + MAX(0.01,Shocks!$E113*ABS(RFR_spot_no_VA!AJ113) ),5)</f>
        <v>4.3869999999999999E-2</v>
      </c>
      <c r="AK113" s="38">
        <f>ROUND(RFR_spot_no_VA!AK113 + MAX(0.01,Shocks!$E113*ABS(RFR_spot_no_VA!AK113) ),5)</f>
        <v>4.6080000000000003E-2</v>
      </c>
      <c r="AL113" s="38">
        <f>ROUND(RFR_spot_no_VA!AL113 + MAX(0.01,Shocks!$E113*ABS(RFR_spot_no_VA!AL113) ),5)</f>
        <v>7.5520000000000004E-2</v>
      </c>
      <c r="AM113" s="38">
        <f>ROUND(RFR_spot_no_VA!AM113 + MAX(0.01,Shocks!$E113*ABS(RFR_spot_no_VA!AM113) ),5)</f>
        <v>4.3040000000000002E-2</v>
      </c>
      <c r="AN113" s="38">
        <f>ROUND(RFR_spot_no_VA!AN113 + MAX(0.01,Shocks!$E113*ABS(RFR_spot_no_VA!AN113) ),5)</f>
        <v>5.6849999999999998E-2</v>
      </c>
      <c r="AO113" s="38">
        <f>ROUND(RFR_spot_no_VA!AO113 + MAX(0.01,Shocks!$E113*ABS(RFR_spot_no_VA!AO113) ),5)</f>
        <v>4.9730000000000003E-2</v>
      </c>
      <c r="AP113" s="38">
        <f>ROUND(RFR_spot_no_VA!AP113 + MAX(0.01,Shocks!$E113*ABS(RFR_spot_no_VA!AP113) ),5)</f>
        <v>6.7040000000000002E-2</v>
      </c>
      <c r="AQ113" s="38">
        <f>ROUND(RFR_spot_no_VA!AQ113 + MAX(0.01,Shocks!$E113*ABS(RFR_spot_no_VA!AQ113) ),5)</f>
        <v>4.351E-2</v>
      </c>
      <c r="AR113" s="38">
        <f>ROUND(RFR_spot_no_VA!AR113 + MAX(0.01,Shocks!$E113*ABS(RFR_spot_no_VA!AR113) ),5)</f>
        <v>6.6299999999999998E-2</v>
      </c>
      <c r="AS113" s="38">
        <f>ROUND(RFR_spot_no_VA!AS113 + MAX(0.01,Shocks!$E113*ABS(RFR_spot_no_VA!AS113) ),5)</f>
        <v>3.8249999999999999E-2</v>
      </c>
      <c r="AT113" s="38">
        <f>ROUND(RFR_spot_no_VA!AT113 + MAX(0.01,Shocks!$E113*ABS(RFR_spot_no_VA!AT113) ),5)</f>
        <v>4.7410000000000001E-2</v>
      </c>
      <c r="AU113" s="38">
        <f>ROUND(RFR_spot_no_VA!AU113 + MAX(0.01,Shocks!$E113*ABS(RFR_spot_no_VA!AU113) ),5)</f>
        <v>6.2030000000000002E-2</v>
      </c>
      <c r="AV113" s="38">
        <f>ROUND(RFR_spot_no_VA!AV113 + MAX(0.01,Shocks!$E113*ABS(RFR_spot_no_VA!AV113) ),5)</f>
        <v>4.6920000000000003E-2</v>
      </c>
      <c r="AW113" s="38">
        <f>ROUND(RFR_spot_no_VA!AW113 + MAX(0.01,Shocks!$E113*ABS(RFR_spot_no_VA!AW113) ),5)</f>
        <v>4.2299999999999997E-2</v>
      </c>
      <c r="AX113" s="38">
        <f>ROUND(RFR_spot_no_VA!AX113 + MAX(0.01,Shocks!$E113*ABS(RFR_spot_no_VA!AX113) ),5)</f>
        <v>7.8240000000000004E-2</v>
      </c>
      <c r="AY113" s="38">
        <f>ROUND(RFR_spot_no_VA!AY113 + MAX(0.01,Shocks!$E113*ABS(RFR_spot_no_VA!AY113) ),5)</f>
        <v>4.1259999999999998E-2</v>
      </c>
      <c r="AZ113" s="38">
        <f>ROUND(RFR_spot_no_VA!AZ113 + MAX(0.01,Shocks!$E113*ABS(RFR_spot_no_VA!AZ113) ),5)</f>
        <v>3.9870000000000003E-2</v>
      </c>
      <c r="BA113" s="38">
        <f>ROUND(RFR_spot_no_VA!BA113 + MAX(0.01,Shocks!$E113*ABS(RFR_spot_no_VA!BA113) ),5)</f>
        <v>4.2680000000000003E-2</v>
      </c>
      <c r="BB113" s="38">
        <f>ROUND(RFR_spot_no_VA!BB113 + MAX(0.01,Shocks!$E113*ABS(RFR_spot_no_VA!BB113) ),5)</f>
        <v>0.10199</v>
      </c>
      <c r="BC113" s="38">
        <f>ROUND(RFR_spot_no_VA!BC113 + MAX(0.01,Shocks!$E113*ABS(RFR_spot_no_VA!BC113) ),5)</f>
        <v>4.3560000000000001E-2</v>
      </c>
      <c r="BD113" s="39"/>
      <c r="BE113" s="2"/>
    </row>
    <row r="114" spans="1:57" x14ac:dyDescent="0.25">
      <c r="A114" s="2"/>
      <c r="B114" s="2">
        <f>RFR_spot_no_VA!B114</f>
        <v>104</v>
      </c>
      <c r="C114" s="37">
        <f>ROUND(RFR_spot_no_VA!C114 + MAX(0.01,Shocks!$E114*ABS(RFR_spot_no_VA!C114) ),5)</f>
        <v>4.1000000000000002E-2</v>
      </c>
      <c r="D114" s="37">
        <f>ROUND(RFR_spot_no_VA!D114 + MAX(0.01,Shocks!$E114*ABS(RFR_spot_no_VA!D114) ),5)</f>
        <v>4.1000000000000002E-2</v>
      </c>
      <c r="E114" s="37">
        <f>ROUND(RFR_spot_no_VA!E114 + MAX(0.01,Shocks!$E114*ABS(RFR_spot_no_VA!E114) ),5)</f>
        <v>4.1000000000000002E-2</v>
      </c>
      <c r="F114" s="37">
        <f>ROUND(RFR_spot_no_VA!F114 + MAX(0.01,Shocks!$E114*ABS(RFR_spot_no_VA!F114) ),5)</f>
        <v>4.088E-2</v>
      </c>
      <c r="G114" s="37">
        <f>ROUND(RFR_spot_no_VA!G114 + MAX(0.01,Shocks!$E114*ABS(RFR_spot_no_VA!G114) ),5)</f>
        <v>4.1000000000000002E-2</v>
      </c>
      <c r="H114" s="37">
        <f>ROUND(RFR_spot_no_VA!H114 + MAX(0.01,Shocks!$E114*ABS(RFR_spot_no_VA!H114) ),5)</f>
        <v>4.1000000000000002E-2</v>
      </c>
      <c r="I114" s="37">
        <f>ROUND(RFR_spot_no_VA!I114 + MAX(0.01,Shocks!$E114*ABS(RFR_spot_no_VA!I114) ),5)</f>
        <v>4.4229999999999998E-2</v>
      </c>
      <c r="J114" s="37">
        <f>ROUND(RFR_spot_no_VA!J114 + MAX(0.01,Shocks!$E114*ABS(RFR_spot_no_VA!J114) ),5)</f>
        <v>4.0980000000000003E-2</v>
      </c>
      <c r="K114" s="37">
        <f>ROUND(RFR_spot_no_VA!K114 + MAX(0.01,Shocks!$E114*ABS(RFR_spot_no_VA!K114) ),5)</f>
        <v>4.1000000000000002E-2</v>
      </c>
      <c r="L114" s="37">
        <f>ROUND(RFR_spot_no_VA!L114 + MAX(0.01,Shocks!$E114*ABS(RFR_spot_no_VA!L114) ),5)</f>
        <v>4.1000000000000002E-2</v>
      </c>
      <c r="M114" s="38">
        <f>ROUND(RFR_spot_no_VA!M114 + MAX(0.01,Shocks!$E114*ABS(RFR_spot_no_VA!M114) ),5)</f>
        <v>4.1000000000000002E-2</v>
      </c>
      <c r="N114" s="38">
        <f>ROUND(RFR_spot_no_VA!N114 + MAX(0.01,Shocks!$E114*ABS(RFR_spot_no_VA!N114) ),5)</f>
        <v>4.1000000000000002E-2</v>
      </c>
      <c r="O114" s="38">
        <f>ROUND(RFR_spot_no_VA!O114 + MAX(0.01,Shocks!$E114*ABS(RFR_spot_no_VA!O114) ),5)</f>
        <v>4.1000000000000002E-2</v>
      </c>
      <c r="P114" s="38">
        <f>ROUND(RFR_spot_no_VA!P114 + MAX(0.01,Shocks!$E114*ABS(RFR_spot_no_VA!P114) ),5)</f>
        <v>5.8860000000000003E-2</v>
      </c>
      <c r="Q114" s="38">
        <f>ROUND(RFR_spot_no_VA!Q114 + MAX(0.01,Shocks!$E114*ABS(RFR_spot_no_VA!Q114) ),5)</f>
        <v>4.6420000000000003E-2</v>
      </c>
      <c r="R114" s="38">
        <f>ROUND(RFR_spot_no_VA!R114 + MAX(0.01,Shocks!$E114*ABS(RFR_spot_no_VA!R114) ),5)</f>
        <v>4.1000000000000002E-2</v>
      </c>
      <c r="S114" s="38">
        <f>ROUND(RFR_spot_no_VA!S114 + MAX(0.01,Shocks!$E114*ABS(RFR_spot_no_VA!S114) ),5)</f>
        <v>4.1000000000000002E-2</v>
      </c>
      <c r="T114" s="38">
        <f>ROUND(RFR_spot_no_VA!T114 + MAX(0.01,Shocks!$E114*ABS(RFR_spot_no_VA!T114) ),5)</f>
        <v>4.1000000000000002E-2</v>
      </c>
      <c r="U114" s="38">
        <f>ROUND(RFR_spot_no_VA!U114 + MAX(0.01,Shocks!$E114*ABS(RFR_spot_no_VA!U114) ),5)</f>
        <v>3.0700000000000002E-2</v>
      </c>
      <c r="V114" s="38">
        <f>ROUND(RFR_spot_no_VA!V114 + MAX(0.01,Shocks!$E114*ABS(RFR_spot_no_VA!V114) ),5)</f>
        <v>4.1000000000000002E-2</v>
      </c>
      <c r="W114" s="38">
        <f>ROUND(RFR_spot_no_VA!W114 + MAX(0.01,Shocks!$E114*ABS(RFR_spot_no_VA!W114) ),5)</f>
        <v>4.1000000000000002E-2</v>
      </c>
      <c r="X114" s="38">
        <f>ROUND(RFR_spot_no_VA!X114 + MAX(0.01,Shocks!$E114*ABS(RFR_spot_no_VA!X114) ),5)</f>
        <v>4.1000000000000002E-2</v>
      </c>
      <c r="Y114" s="38">
        <f>ROUND(RFR_spot_no_VA!Y114 + MAX(0.01,Shocks!$E114*ABS(RFR_spot_no_VA!Y114) ),5)</f>
        <v>4.1000000000000002E-2</v>
      </c>
      <c r="Z114" s="38">
        <f>ROUND(RFR_spot_no_VA!Z114 + MAX(0.01,Shocks!$E114*ABS(RFR_spot_no_VA!Z114) ),5)</f>
        <v>4.3740000000000001E-2</v>
      </c>
      <c r="AA114" s="38">
        <f>ROUND(RFR_spot_no_VA!AA114 + MAX(0.01,Shocks!$E114*ABS(RFR_spot_no_VA!AA114) ),5)</f>
        <v>4.7539999999999999E-2</v>
      </c>
      <c r="AB114" s="38">
        <f>ROUND(RFR_spot_no_VA!AB114 + MAX(0.01,Shocks!$E114*ABS(RFR_spot_no_VA!AB114) ),5)</f>
        <v>4.1000000000000002E-2</v>
      </c>
      <c r="AC114" s="38">
        <f>ROUND(RFR_spot_no_VA!AC114 + MAX(0.01,Shocks!$E114*ABS(RFR_spot_no_VA!AC114) ),5)</f>
        <v>5.0520000000000002E-2</v>
      </c>
      <c r="AD114" s="38">
        <f>ROUND(RFR_spot_no_VA!AD114 + MAX(0.01,Shocks!$E114*ABS(RFR_spot_no_VA!AD114) ),5)</f>
        <v>8.5260000000000002E-2</v>
      </c>
      <c r="AE114" s="38">
        <f>ROUND(RFR_spot_no_VA!AE114 + MAX(0.01,Shocks!$E114*ABS(RFR_spot_no_VA!AE114) ),5)</f>
        <v>4.1000000000000002E-2</v>
      </c>
      <c r="AF114" s="38">
        <f>ROUND(RFR_spot_no_VA!AF114 + MAX(0.01,Shocks!$E114*ABS(RFR_spot_no_VA!AF114) ),5)</f>
        <v>4.1000000000000002E-2</v>
      </c>
      <c r="AG114" s="38">
        <f>ROUND(RFR_spot_no_VA!AG114 + MAX(0.01,Shocks!$E114*ABS(RFR_spot_no_VA!AG114) ),5)</f>
        <v>4.1000000000000002E-2</v>
      </c>
      <c r="AH114" s="38">
        <f>ROUND(RFR_spot_no_VA!AH114 + MAX(0.01,Shocks!$E114*ABS(RFR_spot_no_VA!AH114) ),5)</f>
        <v>4.2099999999999999E-2</v>
      </c>
      <c r="AI114" s="38">
        <f>ROUND(RFR_spot_no_VA!AI114 + MAX(0.01,Shocks!$E114*ABS(RFR_spot_no_VA!AI114) ),5)</f>
        <v>3.0700000000000002E-2</v>
      </c>
      <c r="AJ114" s="38">
        <f>ROUND(RFR_spot_no_VA!AJ114 + MAX(0.01,Shocks!$E114*ABS(RFR_spot_no_VA!AJ114) ),5)</f>
        <v>4.3860000000000003E-2</v>
      </c>
      <c r="AK114" s="38">
        <f>ROUND(RFR_spot_no_VA!AK114 + MAX(0.01,Shocks!$E114*ABS(RFR_spot_no_VA!AK114) ),5)</f>
        <v>4.6050000000000001E-2</v>
      </c>
      <c r="AL114" s="38">
        <f>ROUND(RFR_spot_no_VA!AL114 + MAX(0.01,Shocks!$E114*ABS(RFR_spot_no_VA!AL114) ),5)</f>
        <v>7.5370000000000006E-2</v>
      </c>
      <c r="AM114" s="38">
        <f>ROUND(RFR_spot_no_VA!AM114 + MAX(0.01,Shocks!$E114*ABS(RFR_spot_no_VA!AM114) ),5)</f>
        <v>4.3040000000000002E-2</v>
      </c>
      <c r="AN114" s="38">
        <f>ROUND(RFR_spot_no_VA!AN114 + MAX(0.01,Shocks!$E114*ABS(RFR_spot_no_VA!AN114) ),5)</f>
        <v>5.6820000000000002E-2</v>
      </c>
      <c r="AO114" s="38">
        <f>ROUND(RFR_spot_no_VA!AO114 + MAX(0.01,Shocks!$E114*ABS(RFR_spot_no_VA!AO114) ),5)</f>
        <v>4.9759999999999999E-2</v>
      </c>
      <c r="AP114" s="38">
        <f>ROUND(RFR_spot_no_VA!AP114 + MAX(0.01,Shocks!$E114*ABS(RFR_spot_no_VA!AP114) ),5)</f>
        <v>6.6900000000000001E-2</v>
      </c>
      <c r="AQ114" s="38">
        <f>ROUND(RFR_spot_no_VA!AQ114 + MAX(0.01,Shocks!$E114*ABS(RFR_spot_no_VA!AQ114) ),5)</f>
        <v>4.351E-2</v>
      </c>
      <c r="AR114" s="38">
        <f>ROUND(RFR_spot_no_VA!AR114 + MAX(0.01,Shocks!$E114*ABS(RFR_spot_no_VA!AR114) ),5)</f>
        <v>6.6290000000000002E-2</v>
      </c>
      <c r="AS114" s="38">
        <f>ROUND(RFR_spot_no_VA!AS114 + MAX(0.01,Shocks!$E114*ABS(RFR_spot_no_VA!AS114) ),5)</f>
        <v>3.8300000000000001E-2</v>
      </c>
      <c r="AT114" s="38">
        <f>ROUND(RFR_spot_no_VA!AT114 + MAX(0.01,Shocks!$E114*ABS(RFR_spot_no_VA!AT114) ),5)</f>
        <v>4.7399999999999998E-2</v>
      </c>
      <c r="AU114" s="38">
        <f>ROUND(RFR_spot_no_VA!AU114 + MAX(0.01,Shocks!$E114*ABS(RFR_spot_no_VA!AU114) ),5)</f>
        <v>6.1929999999999999E-2</v>
      </c>
      <c r="AV114" s="38">
        <f>ROUND(RFR_spot_no_VA!AV114 + MAX(0.01,Shocks!$E114*ABS(RFR_spot_no_VA!AV114) ),5)</f>
        <v>4.6879999999999998E-2</v>
      </c>
      <c r="AW114" s="38">
        <f>ROUND(RFR_spot_no_VA!AW114 + MAX(0.01,Shocks!$E114*ABS(RFR_spot_no_VA!AW114) ),5)</f>
        <v>4.2299999999999997E-2</v>
      </c>
      <c r="AX114" s="38">
        <f>ROUND(RFR_spot_no_VA!AX114 + MAX(0.01,Shocks!$E114*ABS(RFR_spot_no_VA!AX114) ),5)</f>
        <v>7.8109999999999999E-2</v>
      </c>
      <c r="AY114" s="38">
        <f>ROUND(RFR_spot_no_VA!AY114 + MAX(0.01,Shocks!$E114*ABS(RFR_spot_no_VA!AY114) ),5)</f>
        <v>4.1270000000000001E-2</v>
      </c>
      <c r="AZ114" s="38">
        <f>ROUND(RFR_spot_no_VA!AZ114 + MAX(0.01,Shocks!$E114*ABS(RFR_spot_no_VA!AZ114) ),5)</f>
        <v>3.9899999999999998E-2</v>
      </c>
      <c r="BA114" s="38">
        <f>ROUND(RFR_spot_no_VA!BA114 + MAX(0.01,Shocks!$E114*ABS(RFR_spot_no_VA!BA114) ),5)</f>
        <v>4.2680000000000003E-2</v>
      </c>
      <c r="BB114" s="38">
        <f>ROUND(RFR_spot_no_VA!BB114 + MAX(0.01,Shocks!$E114*ABS(RFR_spot_no_VA!BB114) ),5)</f>
        <v>0.10162</v>
      </c>
      <c r="BC114" s="38">
        <f>ROUND(RFR_spot_no_VA!BC114 + MAX(0.01,Shocks!$E114*ABS(RFR_spot_no_VA!BC114) ),5)</f>
        <v>4.3560000000000001E-2</v>
      </c>
      <c r="BD114" s="39"/>
      <c r="BE114" s="2"/>
    </row>
    <row r="115" spans="1:57" x14ac:dyDescent="0.25">
      <c r="A115" s="2"/>
      <c r="B115" s="4">
        <f>RFR_spot_no_VA!B115</f>
        <v>105</v>
      </c>
      <c r="C115" s="40">
        <f>ROUND(RFR_spot_no_VA!C115 + MAX(0.01,Shocks!$E115*ABS(RFR_spot_no_VA!C115) ),5)</f>
        <v>4.1020000000000001E-2</v>
      </c>
      <c r="D115" s="40">
        <f>ROUND(RFR_spot_no_VA!D115 + MAX(0.01,Shocks!$E115*ABS(RFR_spot_no_VA!D115) ),5)</f>
        <v>4.1020000000000001E-2</v>
      </c>
      <c r="E115" s="40">
        <f>ROUND(RFR_spot_no_VA!E115 + MAX(0.01,Shocks!$E115*ABS(RFR_spot_no_VA!E115) ),5)</f>
        <v>4.1020000000000001E-2</v>
      </c>
      <c r="F115" s="40">
        <f>ROUND(RFR_spot_no_VA!F115 + MAX(0.01,Shocks!$E115*ABS(RFR_spot_no_VA!F115) ),5)</f>
        <v>4.0899999999999999E-2</v>
      </c>
      <c r="G115" s="40">
        <f>ROUND(RFR_spot_no_VA!G115 + MAX(0.01,Shocks!$E115*ABS(RFR_spot_no_VA!G115) ),5)</f>
        <v>4.1020000000000001E-2</v>
      </c>
      <c r="H115" s="40">
        <f>ROUND(RFR_spot_no_VA!H115 + MAX(0.01,Shocks!$E115*ABS(RFR_spot_no_VA!H115) ),5)</f>
        <v>4.1020000000000001E-2</v>
      </c>
      <c r="I115" s="40">
        <f>ROUND(RFR_spot_no_VA!I115 + MAX(0.01,Shocks!$E115*ABS(RFR_spot_no_VA!I115) ),5)</f>
        <v>4.4220000000000002E-2</v>
      </c>
      <c r="J115" s="40">
        <f>ROUND(RFR_spot_no_VA!J115 + MAX(0.01,Shocks!$E115*ABS(RFR_spot_no_VA!J115) ),5)</f>
        <v>4.1000000000000002E-2</v>
      </c>
      <c r="K115" s="40">
        <f>ROUND(RFR_spot_no_VA!K115 + MAX(0.01,Shocks!$E115*ABS(RFR_spot_no_VA!K115) ),5)</f>
        <v>4.1020000000000001E-2</v>
      </c>
      <c r="L115" s="40">
        <f>ROUND(RFR_spot_no_VA!L115 + MAX(0.01,Shocks!$E115*ABS(RFR_spot_no_VA!L115) ),5)</f>
        <v>4.1020000000000001E-2</v>
      </c>
      <c r="M115" s="41">
        <f>ROUND(RFR_spot_no_VA!M115 + MAX(0.01,Shocks!$E115*ABS(RFR_spot_no_VA!M115) ),5)</f>
        <v>4.1020000000000001E-2</v>
      </c>
      <c r="N115" s="41">
        <f>ROUND(RFR_spot_no_VA!N115 + MAX(0.01,Shocks!$E115*ABS(RFR_spot_no_VA!N115) ),5)</f>
        <v>4.1020000000000001E-2</v>
      </c>
      <c r="O115" s="41">
        <f>ROUND(RFR_spot_no_VA!O115 + MAX(0.01,Shocks!$E115*ABS(RFR_spot_no_VA!O115) ),5)</f>
        <v>4.1020000000000001E-2</v>
      </c>
      <c r="P115" s="41">
        <f>ROUND(RFR_spot_no_VA!P115 + MAX(0.01,Shocks!$E115*ABS(RFR_spot_no_VA!P115) ),5)</f>
        <v>5.8810000000000001E-2</v>
      </c>
      <c r="Q115" s="41">
        <f>ROUND(RFR_spot_no_VA!Q115 + MAX(0.01,Shocks!$E115*ABS(RFR_spot_no_VA!Q115) ),5)</f>
        <v>4.6390000000000001E-2</v>
      </c>
      <c r="R115" s="41">
        <f>ROUND(RFR_spot_no_VA!R115 + MAX(0.01,Shocks!$E115*ABS(RFR_spot_no_VA!R115) ),5)</f>
        <v>4.1020000000000001E-2</v>
      </c>
      <c r="S115" s="41">
        <f>ROUND(RFR_spot_no_VA!S115 + MAX(0.01,Shocks!$E115*ABS(RFR_spot_no_VA!S115) ),5)</f>
        <v>4.1020000000000001E-2</v>
      </c>
      <c r="T115" s="41">
        <f>ROUND(RFR_spot_no_VA!T115 + MAX(0.01,Shocks!$E115*ABS(RFR_spot_no_VA!T115) ),5)</f>
        <v>4.1020000000000001E-2</v>
      </c>
      <c r="U115" s="41">
        <f>ROUND(RFR_spot_no_VA!U115 + MAX(0.01,Shocks!$E115*ABS(RFR_spot_no_VA!U115) ),5)</f>
        <v>3.0720000000000001E-2</v>
      </c>
      <c r="V115" s="41">
        <f>ROUND(RFR_spot_no_VA!V115 + MAX(0.01,Shocks!$E115*ABS(RFR_spot_no_VA!V115) ),5)</f>
        <v>4.1020000000000001E-2</v>
      </c>
      <c r="W115" s="41">
        <f>ROUND(RFR_spot_no_VA!W115 + MAX(0.01,Shocks!$E115*ABS(RFR_spot_no_VA!W115) ),5)</f>
        <v>4.1020000000000001E-2</v>
      </c>
      <c r="X115" s="41">
        <f>ROUND(RFR_spot_no_VA!X115 + MAX(0.01,Shocks!$E115*ABS(RFR_spot_no_VA!X115) ),5)</f>
        <v>4.1020000000000001E-2</v>
      </c>
      <c r="Y115" s="41">
        <f>ROUND(RFR_spot_no_VA!Y115 + MAX(0.01,Shocks!$E115*ABS(RFR_spot_no_VA!Y115) ),5)</f>
        <v>4.1020000000000001E-2</v>
      </c>
      <c r="Z115" s="41">
        <f>ROUND(RFR_spot_no_VA!Z115 + MAX(0.01,Shocks!$E115*ABS(RFR_spot_no_VA!Z115) ),5)</f>
        <v>4.3729999999999998E-2</v>
      </c>
      <c r="AA115" s="41">
        <f>ROUND(RFR_spot_no_VA!AA115 + MAX(0.01,Shocks!$E115*ABS(RFR_spot_no_VA!AA115) ),5)</f>
        <v>4.7500000000000001E-2</v>
      </c>
      <c r="AB115" s="41">
        <f>ROUND(RFR_spot_no_VA!AB115 + MAX(0.01,Shocks!$E115*ABS(RFR_spot_no_VA!AB115) ),5)</f>
        <v>4.1020000000000001E-2</v>
      </c>
      <c r="AC115" s="41">
        <f>ROUND(RFR_spot_no_VA!AC115 + MAX(0.01,Shocks!$E115*ABS(RFR_spot_no_VA!AC115) ),5)</f>
        <v>5.0450000000000002E-2</v>
      </c>
      <c r="AD115" s="41">
        <f>ROUND(RFR_spot_no_VA!AD115 + MAX(0.01,Shocks!$E115*ABS(RFR_spot_no_VA!AD115) ),5)</f>
        <v>8.5040000000000004E-2</v>
      </c>
      <c r="AE115" s="41">
        <f>ROUND(RFR_spot_no_VA!AE115 + MAX(0.01,Shocks!$E115*ABS(RFR_spot_no_VA!AE115) ),5)</f>
        <v>4.1020000000000001E-2</v>
      </c>
      <c r="AF115" s="41">
        <f>ROUND(RFR_spot_no_VA!AF115 + MAX(0.01,Shocks!$E115*ABS(RFR_spot_no_VA!AF115) ),5)</f>
        <v>4.1020000000000001E-2</v>
      </c>
      <c r="AG115" s="41">
        <f>ROUND(RFR_spot_no_VA!AG115 + MAX(0.01,Shocks!$E115*ABS(RFR_spot_no_VA!AG115) ),5)</f>
        <v>4.1020000000000001E-2</v>
      </c>
      <c r="AH115" s="41">
        <f>ROUND(RFR_spot_no_VA!AH115 + MAX(0.01,Shocks!$E115*ABS(RFR_spot_no_VA!AH115) ),5)</f>
        <v>4.2110000000000002E-2</v>
      </c>
      <c r="AI115" s="41">
        <f>ROUND(RFR_spot_no_VA!AI115 + MAX(0.01,Shocks!$E115*ABS(RFR_spot_no_VA!AI115) ),5)</f>
        <v>3.0720000000000001E-2</v>
      </c>
      <c r="AJ115" s="41">
        <f>ROUND(RFR_spot_no_VA!AJ115 + MAX(0.01,Shocks!$E115*ABS(RFR_spot_no_VA!AJ115) ),5)</f>
        <v>4.385E-2</v>
      </c>
      <c r="AK115" s="41">
        <f>ROUND(RFR_spot_no_VA!AK115 + MAX(0.01,Shocks!$E115*ABS(RFR_spot_no_VA!AK115) ),5)</f>
        <v>4.6019999999999998E-2</v>
      </c>
      <c r="AL115" s="41">
        <f>ROUND(RFR_spot_no_VA!AL115 + MAX(0.01,Shocks!$E115*ABS(RFR_spot_no_VA!AL115) ),5)</f>
        <v>7.5230000000000005E-2</v>
      </c>
      <c r="AM115" s="41">
        <f>ROUND(RFR_spot_no_VA!AM115 + MAX(0.01,Shocks!$E115*ABS(RFR_spot_no_VA!AM115) ),5)</f>
        <v>4.3040000000000002E-2</v>
      </c>
      <c r="AN115" s="41">
        <f>ROUND(RFR_spot_no_VA!AN115 + MAX(0.01,Shocks!$E115*ABS(RFR_spot_no_VA!AN115) ),5)</f>
        <v>5.6779999999999997E-2</v>
      </c>
      <c r="AO115" s="41">
        <f>ROUND(RFR_spot_no_VA!AO115 + MAX(0.01,Shocks!$E115*ABS(RFR_spot_no_VA!AO115) ),5)</f>
        <v>4.9799999999999997E-2</v>
      </c>
      <c r="AP115" s="41">
        <f>ROUND(RFR_spot_no_VA!AP115 + MAX(0.01,Shocks!$E115*ABS(RFR_spot_no_VA!AP115) ),5)</f>
        <v>6.676E-2</v>
      </c>
      <c r="AQ115" s="41">
        <f>ROUND(RFR_spot_no_VA!AQ115 + MAX(0.01,Shocks!$E115*ABS(RFR_spot_no_VA!AQ115) ),5)</f>
        <v>4.3499999999999997E-2</v>
      </c>
      <c r="AR115" s="41">
        <f>ROUND(RFR_spot_no_VA!AR115 + MAX(0.01,Shocks!$E115*ABS(RFR_spot_no_VA!AR115) ),5)</f>
        <v>6.6259999999999999E-2</v>
      </c>
      <c r="AS115" s="41">
        <f>ROUND(RFR_spot_no_VA!AS115 + MAX(0.01,Shocks!$E115*ABS(RFR_spot_no_VA!AS115) ),5)</f>
        <v>3.8350000000000002E-2</v>
      </c>
      <c r="AT115" s="41">
        <f>ROUND(RFR_spot_no_VA!AT115 + MAX(0.01,Shocks!$E115*ABS(RFR_spot_no_VA!AT115) ),5)</f>
        <v>4.7390000000000002E-2</v>
      </c>
      <c r="AU115" s="41">
        <f>ROUND(RFR_spot_no_VA!AU115 + MAX(0.01,Shocks!$E115*ABS(RFR_spot_no_VA!AU115) ),5)</f>
        <v>6.1839999999999999E-2</v>
      </c>
      <c r="AV115" s="41">
        <f>ROUND(RFR_spot_no_VA!AV115 + MAX(0.01,Shocks!$E115*ABS(RFR_spot_no_VA!AV115) ),5)</f>
        <v>4.6850000000000003E-2</v>
      </c>
      <c r="AW115" s="41">
        <f>ROUND(RFR_spot_no_VA!AW115 + MAX(0.01,Shocks!$E115*ABS(RFR_spot_no_VA!AW115) ),5)</f>
        <v>4.231E-2</v>
      </c>
      <c r="AX115" s="41">
        <f>ROUND(RFR_spot_no_VA!AX115 + MAX(0.01,Shocks!$E115*ABS(RFR_spot_no_VA!AX115) ),5)</f>
        <v>7.7979999999999994E-2</v>
      </c>
      <c r="AY115" s="41">
        <f>ROUND(RFR_spot_no_VA!AY115 + MAX(0.01,Shocks!$E115*ABS(RFR_spot_no_VA!AY115) ),5)</f>
        <v>4.129E-2</v>
      </c>
      <c r="AZ115" s="41">
        <f>ROUND(RFR_spot_no_VA!AZ115 + MAX(0.01,Shocks!$E115*ABS(RFR_spot_no_VA!AZ115) ),5)</f>
        <v>3.993E-2</v>
      </c>
      <c r="BA115" s="41">
        <f>ROUND(RFR_spot_no_VA!BA115 + MAX(0.01,Shocks!$E115*ABS(RFR_spot_no_VA!BA115) ),5)</f>
        <v>4.2680000000000003E-2</v>
      </c>
      <c r="BB115" s="41">
        <f>ROUND(RFR_spot_no_VA!BB115 + MAX(0.01,Shocks!$E115*ABS(RFR_spot_no_VA!BB115) ),5)</f>
        <v>0.10126</v>
      </c>
      <c r="BC115" s="41">
        <f>ROUND(RFR_spot_no_VA!BC115 + MAX(0.01,Shocks!$E115*ABS(RFR_spot_no_VA!BC115) ),5)</f>
        <v>4.3549999999999998E-2</v>
      </c>
      <c r="BD115" s="39"/>
      <c r="BE115" s="2"/>
    </row>
    <row r="116" spans="1:57" x14ac:dyDescent="0.25">
      <c r="A116" s="2"/>
      <c r="B116" s="2">
        <f>RFR_spot_no_VA!B116</f>
        <v>106</v>
      </c>
      <c r="C116" s="37">
        <f>ROUND(RFR_spot_no_VA!C116 + MAX(0.01,Shocks!$E116*ABS(RFR_spot_no_VA!C116) ),5)</f>
        <v>4.104E-2</v>
      </c>
      <c r="D116" s="37">
        <f>ROUND(RFR_spot_no_VA!D116 + MAX(0.01,Shocks!$E116*ABS(RFR_spot_no_VA!D116) ),5)</f>
        <v>4.104E-2</v>
      </c>
      <c r="E116" s="37">
        <f>ROUND(RFR_spot_no_VA!E116 + MAX(0.01,Shocks!$E116*ABS(RFR_spot_no_VA!E116) ),5)</f>
        <v>4.104E-2</v>
      </c>
      <c r="F116" s="37">
        <f>ROUND(RFR_spot_no_VA!F116 + MAX(0.01,Shocks!$E116*ABS(RFR_spot_no_VA!F116) ),5)</f>
        <v>4.0919999999999998E-2</v>
      </c>
      <c r="G116" s="37">
        <f>ROUND(RFR_spot_no_VA!G116 + MAX(0.01,Shocks!$E116*ABS(RFR_spot_no_VA!G116) ),5)</f>
        <v>4.104E-2</v>
      </c>
      <c r="H116" s="37">
        <f>ROUND(RFR_spot_no_VA!H116 + MAX(0.01,Shocks!$E116*ABS(RFR_spot_no_VA!H116) ),5)</f>
        <v>4.104E-2</v>
      </c>
      <c r="I116" s="37">
        <f>ROUND(RFR_spot_no_VA!I116 + MAX(0.01,Shocks!$E116*ABS(RFR_spot_no_VA!I116) ),5)</f>
        <v>4.4209999999999999E-2</v>
      </c>
      <c r="J116" s="37">
        <f>ROUND(RFR_spot_no_VA!J116 + MAX(0.01,Shocks!$E116*ABS(RFR_spot_no_VA!J116) ),5)</f>
        <v>4.1020000000000001E-2</v>
      </c>
      <c r="K116" s="37">
        <f>ROUND(RFR_spot_no_VA!K116 + MAX(0.01,Shocks!$E116*ABS(RFR_spot_no_VA!K116) ),5)</f>
        <v>4.104E-2</v>
      </c>
      <c r="L116" s="37">
        <f>ROUND(RFR_spot_no_VA!L116 + MAX(0.01,Shocks!$E116*ABS(RFR_spot_no_VA!L116) ),5)</f>
        <v>4.104E-2</v>
      </c>
      <c r="M116" s="38">
        <f>ROUND(RFR_spot_no_VA!M116 + MAX(0.01,Shocks!$E116*ABS(RFR_spot_no_VA!M116) ),5)</f>
        <v>4.104E-2</v>
      </c>
      <c r="N116" s="38">
        <f>ROUND(RFR_spot_no_VA!N116 + MAX(0.01,Shocks!$E116*ABS(RFR_spot_no_VA!N116) ),5)</f>
        <v>4.104E-2</v>
      </c>
      <c r="O116" s="38">
        <f>ROUND(RFR_spot_no_VA!O116 + MAX(0.01,Shocks!$E116*ABS(RFR_spot_no_VA!O116) ),5)</f>
        <v>4.104E-2</v>
      </c>
      <c r="P116" s="38">
        <f>ROUND(RFR_spot_no_VA!P116 + MAX(0.01,Shocks!$E116*ABS(RFR_spot_no_VA!P116) ),5)</f>
        <v>5.876E-2</v>
      </c>
      <c r="Q116" s="38">
        <f>ROUND(RFR_spot_no_VA!Q116 + MAX(0.01,Shocks!$E116*ABS(RFR_spot_no_VA!Q116) ),5)</f>
        <v>4.6359999999999998E-2</v>
      </c>
      <c r="R116" s="38">
        <f>ROUND(RFR_spot_no_VA!R116 + MAX(0.01,Shocks!$E116*ABS(RFR_spot_no_VA!R116) ),5)</f>
        <v>4.104E-2</v>
      </c>
      <c r="S116" s="38">
        <f>ROUND(RFR_spot_no_VA!S116 + MAX(0.01,Shocks!$E116*ABS(RFR_spot_no_VA!S116) ),5)</f>
        <v>4.104E-2</v>
      </c>
      <c r="T116" s="38">
        <f>ROUND(RFR_spot_no_VA!T116 + MAX(0.01,Shocks!$E116*ABS(RFR_spot_no_VA!T116) ),5)</f>
        <v>4.104E-2</v>
      </c>
      <c r="U116" s="38">
        <f>ROUND(RFR_spot_no_VA!U116 + MAX(0.01,Shocks!$E116*ABS(RFR_spot_no_VA!U116) ),5)</f>
        <v>3.074E-2</v>
      </c>
      <c r="V116" s="38">
        <f>ROUND(RFR_spot_no_VA!V116 + MAX(0.01,Shocks!$E116*ABS(RFR_spot_no_VA!V116) ),5)</f>
        <v>4.104E-2</v>
      </c>
      <c r="W116" s="38">
        <f>ROUND(RFR_spot_no_VA!W116 + MAX(0.01,Shocks!$E116*ABS(RFR_spot_no_VA!W116) ),5)</f>
        <v>4.104E-2</v>
      </c>
      <c r="X116" s="38">
        <f>ROUND(RFR_spot_no_VA!X116 + MAX(0.01,Shocks!$E116*ABS(RFR_spot_no_VA!X116) ),5)</f>
        <v>4.104E-2</v>
      </c>
      <c r="Y116" s="38">
        <f>ROUND(RFR_spot_no_VA!Y116 + MAX(0.01,Shocks!$E116*ABS(RFR_spot_no_VA!Y116) ),5)</f>
        <v>4.104E-2</v>
      </c>
      <c r="Z116" s="38">
        <f>ROUND(RFR_spot_no_VA!Z116 + MAX(0.01,Shocks!$E116*ABS(RFR_spot_no_VA!Z116) ),5)</f>
        <v>4.3729999999999998E-2</v>
      </c>
      <c r="AA116" s="38">
        <f>ROUND(RFR_spot_no_VA!AA116 + MAX(0.01,Shocks!$E116*ABS(RFR_spot_no_VA!AA116) ),5)</f>
        <v>4.7460000000000002E-2</v>
      </c>
      <c r="AB116" s="38">
        <f>ROUND(RFR_spot_no_VA!AB116 + MAX(0.01,Shocks!$E116*ABS(RFR_spot_no_VA!AB116) ),5)</f>
        <v>4.104E-2</v>
      </c>
      <c r="AC116" s="38">
        <f>ROUND(RFR_spot_no_VA!AC116 + MAX(0.01,Shocks!$E116*ABS(RFR_spot_no_VA!AC116) ),5)</f>
        <v>5.0380000000000001E-2</v>
      </c>
      <c r="AD116" s="38">
        <f>ROUND(RFR_spot_no_VA!AD116 + MAX(0.01,Shocks!$E116*ABS(RFR_spot_no_VA!AD116) ),5)</f>
        <v>8.4839999999999999E-2</v>
      </c>
      <c r="AE116" s="38">
        <f>ROUND(RFR_spot_no_VA!AE116 + MAX(0.01,Shocks!$E116*ABS(RFR_spot_no_VA!AE116) ),5)</f>
        <v>4.104E-2</v>
      </c>
      <c r="AF116" s="38">
        <f>ROUND(RFR_spot_no_VA!AF116 + MAX(0.01,Shocks!$E116*ABS(RFR_spot_no_VA!AF116) ),5)</f>
        <v>4.104E-2</v>
      </c>
      <c r="AG116" s="38">
        <f>ROUND(RFR_spot_no_VA!AG116 + MAX(0.01,Shocks!$E116*ABS(RFR_spot_no_VA!AG116) ),5)</f>
        <v>4.104E-2</v>
      </c>
      <c r="AH116" s="38">
        <f>ROUND(RFR_spot_no_VA!AH116 + MAX(0.01,Shocks!$E116*ABS(RFR_spot_no_VA!AH116) ),5)</f>
        <v>4.2110000000000002E-2</v>
      </c>
      <c r="AI116" s="38">
        <f>ROUND(RFR_spot_no_VA!AI116 + MAX(0.01,Shocks!$E116*ABS(RFR_spot_no_VA!AI116) ),5)</f>
        <v>3.074E-2</v>
      </c>
      <c r="AJ116" s="38">
        <f>ROUND(RFR_spot_no_VA!AJ116 + MAX(0.01,Shocks!$E116*ABS(RFR_spot_no_VA!AJ116) ),5)</f>
        <v>4.3839999999999997E-2</v>
      </c>
      <c r="AK116" s="38">
        <f>ROUND(RFR_spot_no_VA!AK116 + MAX(0.01,Shocks!$E116*ABS(RFR_spot_no_VA!AK116) ),5)</f>
        <v>4.5990000000000003E-2</v>
      </c>
      <c r="AL116" s="38">
        <f>ROUND(RFR_spot_no_VA!AL116 + MAX(0.01,Shocks!$E116*ABS(RFR_spot_no_VA!AL116) ),5)</f>
        <v>7.51E-2</v>
      </c>
      <c r="AM116" s="38">
        <f>ROUND(RFR_spot_no_VA!AM116 + MAX(0.01,Shocks!$E116*ABS(RFR_spot_no_VA!AM116) ),5)</f>
        <v>4.3040000000000002E-2</v>
      </c>
      <c r="AN116" s="38">
        <f>ROUND(RFR_spot_no_VA!AN116 + MAX(0.01,Shocks!$E116*ABS(RFR_spot_no_VA!AN116) ),5)</f>
        <v>5.6750000000000002E-2</v>
      </c>
      <c r="AO116" s="38">
        <f>ROUND(RFR_spot_no_VA!AO116 + MAX(0.01,Shocks!$E116*ABS(RFR_spot_no_VA!AO116) ),5)</f>
        <v>4.9829999999999999E-2</v>
      </c>
      <c r="AP116" s="38">
        <f>ROUND(RFR_spot_no_VA!AP116 + MAX(0.01,Shocks!$E116*ABS(RFR_spot_no_VA!AP116) ),5)</f>
        <v>6.6619999999999999E-2</v>
      </c>
      <c r="AQ116" s="38">
        <f>ROUND(RFR_spot_no_VA!AQ116 + MAX(0.01,Shocks!$E116*ABS(RFR_spot_no_VA!AQ116) ),5)</f>
        <v>4.3499999999999997E-2</v>
      </c>
      <c r="AR116" s="38">
        <f>ROUND(RFR_spot_no_VA!AR116 + MAX(0.01,Shocks!$E116*ABS(RFR_spot_no_VA!AR116) ),5)</f>
        <v>6.6239999999999993E-2</v>
      </c>
      <c r="AS116" s="38">
        <f>ROUND(RFR_spot_no_VA!AS116 + MAX(0.01,Shocks!$E116*ABS(RFR_spot_no_VA!AS116) ),5)</f>
        <v>3.8399999999999997E-2</v>
      </c>
      <c r="AT116" s="38">
        <f>ROUND(RFR_spot_no_VA!AT116 + MAX(0.01,Shocks!$E116*ABS(RFR_spot_no_VA!AT116) ),5)</f>
        <v>4.7370000000000002E-2</v>
      </c>
      <c r="AU116" s="38">
        <f>ROUND(RFR_spot_no_VA!AU116 + MAX(0.01,Shocks!$E116*ABS(RFR_spot_no_VA!AU116) ),5)</f>
        <v>6.1740000000000003E-2</v>
      </c>
      <c r="AV116" s="38">
        <f>ROUND(RFR_spot_no_VA!AV116 + MAX(0.01,Shocks!$E116*ABS(RFR_spot_no_VA!AV116) ),5)</f>
        <v>4.6809999999999997E-2</v>
      </c>
      <c r="AW116" s="38">
        <f>ROUND(RFR_spot_no_VA!AW116 + MAX(0.01,Shocks!$E116*ABS(RFR_spot_no_VA!AW116) ),5)</f>
        <v>4.2320000000000003E-2</v>
      </c>
      <c r="AX116" s="38">
        <f>ROUND(RFR_spot_no_VA!AX116 + MAX(0.01,Shocks!$E116*ABS(RFR_spot_no_VA!AX116) ),5)</f>
        <v>7.7840000000000006E-2</v>
      </c>
      <c r="AY116" s="38">
        <f>ROUND(RFR_spot_no_VA!AY116 + MAX(0.01,Shocks!$E116*ABS(RFR_spot_no_VA!AY116) ),5)</f>
        <v>4.1300000000000003E-2</v>
      </c>
      <c r="AZ116" s="38">
        <f>ROUND(RFR_spot_no_VA!AZ116 + MAX(0.01,Shocks!$E116*ABS(RFR_spot_no_VA!AZ116) ),5)</f>
        <v>3.9960000000000002E-2</v>
      </c>
      <c r="BA116" s="38">
        <f>ROUND(RFR_spot_no_VA!BA116 + MAX(0.01,Shocks!$E116*ABS(RFR_spot_no_VA!BA116) ),5)</f>
        <v>4.2689999999999999E-2</v>
      </c>
      <c r="BB116" s="38">
        <f>ROUND(RFR_spot_no_VA!BB116 + MAX(0.01,Shocks!$E116*ABS(RFR_spot_no_VA!BB116) ),5)</f>
        <v>0.10091</v>
      </c>
      <c r="BC116" s="38">
        <f>ROUND(RFR_spot_no_VA!BC116 + MAX(0.01,Shocks!$E116*ABS(RFR_spot_no_VA!BC116) ),5)</f>
        <v>4.3549999999999998E-2</v>
      </c>
      <c r="BD116" s="39"/>
      <c r="BE116" s="2"/>
    </row>
    <row r="117" spans="1:57" x14ac:dyDescent="0.25">
      <c r="A117" s="2"/>
      <c r="B117" s="2">
        <f>RFR_spot_no_VA!B117</f>
        <v>107</v>
      </c>
      <c r="C117" s="37">
        <f>ROUND(RFR_spot_no_VA!C117 + MAX(0.01,Shocks!$E117*ABS(RFR_spot_no_VA!C117) ),5)</f>
        <v>4.1059999999999999E-2</v>
      </c>
      <c r="D117" s="37">
        <f>ROUND(RFR_spot_no_VA!D117 + MAX(0.01,Shocks!$E117*ABS(RFR_spot_no_VA!D117) ),5)</f>
        <v>4.1059999999999999E-2</v>
      </c>
      <c r="E117" s="37">
        <f>ROUND(RFR_spot_no_VA!E117 + MAX(0.01,Shocks!$E117*ABS(RFR_spot_no_VA!E117) ),5)</f>
        <v>4.1059999999999999E-2</v>
      </c>
      <c r="F117" s="37">
        <f>ROUND(RFR_spot_no_VA!F117 + MAX(0.01,Shocks!$E117*ABS(RFR_spot_no_VA!F117) ),5)</f>
        <v>4.0939999999999997E-2</v>
      </c>
      <c r="G117" s="37">
        <f>ROUND(RFR_spot_no_VA!G117 + MAX(0.01,Shocks!$E117*ABS(RFR_spot_no_VA!G117) ),5)</f>
        <v>4.1059999999999999E-2</v>
      </c>
      <c r="H117" s="37">
        <f>ROUND(RFR_spot_no_VA!H117 + MAX(0.01,Shocks!$E117*ABS(RFR_spot_no_VA!H117) ),5)</f>
        <v>4.1059999999999999E-2</v>
      </c>
      <c r="I117" s="37">
        <f>ROUND(RFR_spot_no_VA!I117 + MAX(0.01,Shocks!$E117*ABS(RFR_spot_no_VA!I117) ),5)</f>
        <v>4.4200000000000003E-2</v>
      </c>
      <c r="J117" s="37">
        <f>ROUND(RFR_spot_no_VA!J117 + MAX(0.01,Shocks!$E117*ABS(RFR_spot_no_VA!J117) ),5)</f>
        <v>4.104E-2</v>
      </c>
      <c r="K117" s="37">
        <f>ROUND(RFR_spot_no_VA!K117 + MAX(0.01,Shocks!$E117*ABS(RFR_spot_no_VA!K117) ),5)</f>
        <v>4.1059999999999999E-2</v>
      </c>
      <c r="L117" s="37">
        <f>ROUND(RFR_spot_no_VA!L117 + MAX(0.01,Shocks!$E117*ABS(RFR_spot_no_VA!L117) ),5)</f>
        <v>4.1059999999999999E-2</v>
      </c>
      <c r="M117" s="38">
        <f>ROUND(RFR_spot_no_VA!M117 + MAX(0.01,Shocks!$E117*ABS(RFR_spot_no_VA!M117) ),5)</f>
        <v>4.1059999999999999E-2</v>
      </c>
      <c r="N117" s="38">
        <f>ROUND(RFR_spot_no_VA!N117 + MAX(0.01,Shocks!$E117*ABS(RFR_spot_no_VA!N117) ),5)</f>
        <v>4.1059999999999999E-2</v>
      </c>
      <c r="O117" s="38">
        <f>ROUND(RFR_spot_no_VA!O117 + MAX(0.01,Shocks!$E117*ABS(RFR_spot_no_VA!O117) ),5)</f>
        <v>4.1059999999999999E-2</v>
      </c>
      <c r="P117" s="38">
        <f>ROUND(RFR_spot_no_VA!P117 + MAX(0.01,Shocks!$E117*ABS(RFR_spot_no_VA!P117) ),5)</f>
        <v>5.8709999999999998E-2</v>
      </c>
      <c r="Q117" s="38">
        <f>ROUND(RFR_spot_no_VA!Q117 + MAX(0.01,Shocks!$E117*ABS(RFR_spot_no_VA!Q117) ),5)</f>
        <v>4.6330000000000003E-2</v>
      </c>
      <c r="R117" s="38">
        <f>ROUND(RFR_spot_no_VA!R117 + MAX(0.01,Shocks!$E117*ABS(RFR_spot_no_VA!R117) ),5)</f>
        <v>4.1059999999999999E-2</v>
      </c>
      <c r="S117" s="38">
        <f>ROUND(RFR_spot_no_VA!S117 + MAX(0.01,Shocks!$E117*ABS(RFR_spot_no_VA!S117) ),5)</f>
        <v>4.1059999999999999E-2</v>
      </c>
      <c r="T117" s="38">
        <f>ROUND(RFR_spot_no_VA!T117 + MAX(0.01,Shocks!$E117*ABS(RFR_spot_no_VA!T117) ),5)</f>
        <v>4.1059999999999999E-2</v>
      </c>
      <c r="U117" s="38">
        <f>ROUND(RFR_spot_no_VA!U117 + MAX(0.01,Shocks!$E117*ABS(RFR_spot_no_VA!U117) ),5)</f>
        <v>3.0759999999999999E-2</v>
      </c>
      <c r="V117" s="38">
        <f>ROUND(RFR_spot_no_VA!V117 + MAX(0.01,Shocks!$E117*ABS(RFR_spot_no_VA!V117) ),5)</f>
        <v>4.1059999999999999E-2</v>
      </c>
      <c r="W117" s="38">
        <f>ROUND(RFR_spot_no_VA!W117 + MAX(0.01,Shocks!$E117*ABS(RFR_spot_no_VA!W117) ),5)</f>
        <v>4.1059999999999999E-2</v>
      </c>
      <c r="X117" s="38">
        <f>ROUND(RFR_spot_no_VA!X117 + MAX(0.01,Shocks!$E117*ABS(RFR_spot_no_VA!X117) ),5)</f>
        <v>4.1059999999999999E-2</v>
      </c>
      <c r="Y117" s="38">
        <f>ROUND(RFR_spot_no_VA!Y117 + MAX(0.01,Shocks!$E117*ABS(RFR_spot_no_VA!Y117) ),5)</f>
        <v>4.1059999999999999E-2</v>
      </c>
      <c r="Z117" s="38">
        <f>ROUND(RFR_spot_no_VA!Z117 + MAX(0.01,Shocks!$E117*ABS(RFR_spot_no_VA!Z117) ),5)</f>
        <v>4.3720000000000002E-2</v>
      </c>
      <c r="AA117" s="38">
        <f>ROUND(RFR_spot_no_VA!AA117 + MAX(0.01,Shocks!$E117*ABS(RFR_spot_no_VA!AA117) ),5)</f>
        <v>4.7419999999999997E-2</v>
      </c>
      <c r="AB117" s="38">
        <f>ROUND(RFR_spot_no_VA!AB117 + MAX(0.01,Shocks!$E117*ABS(RFR_spot_no_VA!AB117) ),5)</f>
        <v>4.1059999999999999E-2</v>
      </c>
      <c r="AC117" s="38">
        <f>ROUND(RFR_spot_no_VA!AC117 + MAX(0.01,Shocks!$E117*ABS(RFR_spot_no_VA!AC117) ),5)</f>
        <v>5.0310000000000001E-2</v>
      </c>
      <c r="AD117" s="38">
        <f>ROUND(RFR_spot_no_VA!AD117 + MAX(0.01,Shocks!$E117*ABS(RFR_spot_no_VA!AD117) ),5)</f>
        <v>8.4620000000000001E-2</v>
      </c>
      <c r="AE117" s="38">
        <f>ROUND(RFR_spot_no_VA!AE117 + MAX(0.01,Shocks!$E117*ABS(RFR_spot_no_VA!AE117) ),5)</f>
        <v>4.1059999999999999E-2</v>
      </c>
      <c r="AF117" s="38">
        <f>ROUND(RFR_spot_no_VA!AF117 + MAX(0.01,Shocks!$E117*ABS(RFR_spot_no_VA!AF117) ),5)</f>
        <v>4.1059999999999999E-2</v>
      </c>
      <c r="AG117" s="38">
        <f>ROUND(RFR_spot_no_VA!AG117 + MAX(0.01,Shocks!$E117*ABS(RFR_spot_no_VA!AG117) ),5)</f>
        <v>4.1059999999999999E-2</v>
      </c>
      <c r="AH117" s="38">
        <f>ROUND(RFR_spot_no_VA!AH117 + MAX(0.01,Shocks!$E117*ABS(RFR_spot_no_VA!AH117) ),5)</f>
        <v>4.2119999999999998E-2</v>
      </c>
      <c r="AI117" s="38">
        <f>ROUND(RFR_spot_no_VA!AI117 + MAX(0.01,Shocks!$E117*ABS(RFR_spot_no_VA!AI117) ),5)</f>
        <v>3.0759999999999999E-2</v>
      </c>
      <c r="AJ117" s="38">
        <f>ROUND(RFR_spot_no_VA!AJ117 + MAX(0.01,Shocks!$E117*ABS(RFR_spot_no_VA!AJ117) ),5)</f>
        <v>4.3830000000000001E-2</v>
      </c>
      <c r="AK117" s="38">
        <f>ROUND(RFR_spot_no_VA!AK117 + MAX(0.01,Shocks!$E117*ABS(RFR_spot_no_VA!AK117) ),5)</f>
        <v>4.5960000000000001E-2</v>
      </c>
      <c r="AL117" s="38">
        <f>ROUND(RFR_spot_no_VA!AL117 + MAX(0.01,Shocks!$E117*ABS(RFR_spot_no_VA!AL117) ),5)</f>
        <v>7.4950000000000003E-2</v>
      </c>
      <c r="AM117" s="38">
        <f>ROUND(RFR_spot_no_VA!AM117 + MAX(0.01,Shocks!$E117*ABS(RFR_spot_no_VA!AM117) ),5)</f>
        <v>4.3040000000000002E-2</v>
      </c>
      <c r="AN117" s="38">
        <f>ROUND(RFR_spot_no_VA!AN117 + MAX(0.01,Shocks!$E117*ABS(RFR_spot_no_VA!AN117) ),5)</f>
        <v>5.672E-2</v>
      </c>
      <c r="AO117" s="38">
        <f>ROUND(RFR_spot_no_VA!AO117 + MAX(0.01,Shocks!$E117*ABS(RFR_spot_no_VA!AO117) ),5)</f>
        <v>4.9869999999999998E-2</v>
      </c>
      <c r="AP117" s="38">
        <f>ROUND(RFR_spot_no_VA!AP117 + MAX(0.01,Shocks!$E117*ABS(RFR_spot_no_VA!AP117) ),5)</f>
        <v>6.6489999999999994E-2</v>
      </c>
      <c r="AQ117" s="38">
        <f>ROUND(RFR_spot_no_VA!AQ117 + MAX(0.01,Shocks!$E117*ABS(RFR_spot_no_VA!AQ117) ),5)</f>
        <v>4.3490000000000001E-2</v>
      </c>
      <c r="AR117" s="38">
        <f>ROUND(RFR_spot_no_VA!AR117 + MAX(0.01,Shocks!$E117*ABS(RFR_spot_no_VA!AR117) ),5)</f>
        <v>6.6229999999999997E-2</v>
      </c>
      <c r="AS117" s="38">
        <f>ROUND(RFR_spot_no_VA!AS117 + MAX(0.01,Shocks!$E117*ABS(RFR_spot_no_VA!AS117) ),5)</f>
        <v>3.8440000000000002E-2</v>
      </c>
      <c r="AT117" s="38">
        <f>ROUND(RFR_spot_no_VA!AT117 + MAX(0.01,Shocks!$E117*ABS(RFR_spot_no_VA!AT117) ),5)</f>
        <v>4.7359999999999999E-2</v>
      </c>
      <c r="AU117" s="38">
        <f>ROUND(RFR_spot_no_VA!AU117 + MAX(0.01,Shocks!$E117*ABS(RFR_spot_no_VA!AU117) ),5)</f>
        <v>6.164E-2</v>
      </c>
      <c r="AV117" s="38">
        <f>ROUND(RFR_spot_no_VA!AV117 + MAX(0.01,Shocks!$E117*ABS(RFR_spot_no_VA!AV117) ),5)</f>
        <v>4.6769999999999999E-2</v>
      </c>
      <c r="AW117" s="38">
        <f>ROUND(RFR_spot_no_VA!AW117 + MAX(0.01,Shocks!$E117*ABS(RFR_spot_no_VA!AW117) ),5)</f>
        <v>4.2320000000000003E-2</v>
      </c>
      <c r="AX117" s="38">
        <f>ROUND(RFR_spot_no_VA!AX117 + MAX(0.01,Shocks!$E117*ABS(RFR_spot_no_VA!AX117) ),5)</f>
        <v>7.7710000000000001E-2</v>
      </c>
      <c r="AY117" s="38">
        <f>ROUND(RFR_spot_no_VA!AY117 + MAX(0.01,Shocks!$E117*ABS(RFR_spot_no_VA!AY117) ),5)</f>
        <v>4.1320000000000003E-2</v>
      </c>
      <c r="AZ117" s="38">
        <f>ROUND(RFR_spot_no_VA!AZ117 + MAX(0.01,Shocks!$E117*ABS(RFR_spot_no_VA!AZ117) ),5)</f>
        <v>3.9989999999999998E-2</v>
      </c>
      <c r="BA117" s="38">
        <f>ROUND(RFR_spot_no_VA!BA117 + MAX(0.01,Shocks!$E117*ABS(RFR_spot_no_VA!BA117) ),5)</f>
        <v>4.2689999999999999E-2</v>
      </c>
      <c r="BB117" s="38">
        <f>ROUND(RFR_spot_no_VA!BB117 + MAX(0.01,Shocks!$E117*ABS(RFR_spot_no_VA!BB117) ),5)</f>
        <v>0.10056</v>
      </c>
      <c r="BC117" s="38">
        <f>ROUND(RFR_spot_no_VA!BC117 + MAX(0.01,Shocks!$E117*ABS(RFR_spot_no_VA!BC117) ),5)</f>
        <v>4.3540000000000002E-2</v>
      </c>
      <c r="BD117" s="39"/>
      <c r="BE117" s="2"/>
    </row>
    <row r="118" spans="1:57" x14ac:dyDescent="0.25">
      <c r="A118" s="2"/>
      <c r="B118" s="2">
        <f>RFR_spot_no_VA!B118</f>
        <v>108</v>
      </c>
      <c r="C118" s="37">
        <f>ROUND(RFR_spot_no_VA!C118 + MAX(0.01,Shocks!$E118*ABS(RFR_spot_no_VA!C118) ),5)</f>
        <v>4.1079999999999998E-2</v>
      </c>
      <c r="D118" s="37">
        <f>ROUND(RFR_spot_no_VA!D118 + MAX(0.01,Shocks!$E118*ABS(RFR_spot_no_VA!D118) ),5)</f>
        <v>4.1079999999999998E-2</v>
      </c>
      <c r="E118" s="37">
        <f>ROUND(RFR_spot_no_VA!E118 + MAX(0.01,Shocks!$E118*ABS(RFR_spot_no_VA!E118) ),5)</f>
        <v>4.1079999999999998E-2</v>
      </c>
      <c r="F118" s="37">
        <f>ROUND(RFR_spot_no_VA!F118 + MAX(0.01,Shocks!$E118*ABS(RFR_spot_no_VA!F118) ),5)</f>
        <v>4.0960000000000003E-2</v>
      </c>
      <c r="G118" s="37">
        <f>ROUND(RFR_spot_no_VA!G118 + MAX(0.01,Shocks!$E118*ABS(RFR_spot_no_VA!G118) ),5)</f>
        <v>4.1079999999999998E-2</v>
      </c>
      <c r="H118" s="37">
        <f>ROUND(RFR_spot_no_VA!H118 + MAX(0.01,Shocks!$E118*ABS(RFR_spot_no_VA!H118) ),5)</f>
        <v>4.1079999999999998E-2</v>
      </c>
      <c r="I118" s="37">
        <f>ROUND(RFR_spot_no_VA!I118 + MAX(0.01,Shocks!$E118*ABS(RFR_spot_no_VA!I118) ),5)</f>
        <v>4.419E-2</v>
      </c>
      <c r="J118" s="37">
        <f>ROUND(RFR_spot_no_VA!J118 + MAX(0.01,Shocks!$E118*ABS(RFR_spot_no_VA!J118) ),5)</f>
        <v>4.1050000000000003E-2</v>
      </c>
      <c r="K118" s="37">
        <f>ROUND(RFR_spot_no_VA!K118 + MAX(0.01,Shocks!$E118*ABS(RFR_spot_no_VA!K118) ),5)</f>
        <v>4.1079999999999998E-2</v>
      </c>
      <c r="L118" s="37">
        <f>ROUND(RFR_spot_no_VA!L118 + MAX(0.01,Shocks!$E118*ABS(RFR_spot_no_VA!L118) ),5)</f>
        <v>4.1079999999999998E-2</v>
      </c>
      <c r="M118" s="38">
        <f>ROUND(RFR_spot_no_VA!M118 + MAX(0.01,Shocks!$E118*ABS(RFR_spot_no_VA!M118) ),5)</f>
        <v>4.1079999999999998E-2</v>
      </c>
      <c r="N118" s="38">
        <f>ROUND(RFR_spot_no_VA!N118 + MAX(0.01,Shocks!$E118*ABS(RFR_spot_no_VA!N118) ),5)</f>
        <v>4.1079999999999998E-2</v>
      </c>
      <c r="O118" s="38">
        <f>ROUND(RFR_spot_no_VA!O118 + MAX(0.01,Shocks!$E118*ABS(RFR_spot_no_VA!O118) ),5)</f>
        <v>4.1079999999999998E-2</v>
      </c>
      <c r="P118" s="38">
        <f>ROUND(RFR_spot_no_VA!P118 + MAX(0.01,Shocks!$E118*ABS(RFR_spot_no_VA!P118) ),5)</f>
        <v>5.8659999999999997E-2</v>
      </c>
      <c r="Q118" s="38">
        <f>ROUND(RFR_spot_no_VA!Q118 + MAX(0.01,Shocks!$E118*ABS(RFR_spot_no_VA!Q118) ),5)</f>
        <v>4.6289999999999998E-2</v>
      </c>
      <c r="R118" s="38">
        <f>ROUND(RFR_spot_no_VA!R118 + MAX(0.01,Shocks!$E118*ABS(RFR_spot_no_VA!R118) ),5)</f>
        <v>4.1079999999999998E-2</v>
      </c>
      <c r="S118" s="38">
        <f>ROUND(RFR_spot_no_VA!S118 + MAX(0.01,Shocks!$E118*ABS(RFR_spot_no_VA!S118) ),5)</f>
        <v>4.1079999999999998E-2</v>
      </c>
      <c r="T118" s="38">
        <f>ROUND(RFR_spot_no_VA!T118 + MAX(0.01,Shocks!$E118*ABS(RFR_spot_no_VA!T118) ),5)</f>
        <v>4.1079999999999998E-2</v>
      </c>
      <c r="U118" s="38">
        <f>ROUND(RFR_spot_no_VA!U118 + MAX(0.01,Shocks!$E118*ABS(RFR_spot_no_VA!U118) ),5)</f>
        <v>3.0779999999999998E-2</v>
      </c>
      <c r="V118" s="38">
        <f>ROUND(RFR_spot_no_VA!V118 + MAX(0.01,Shocks!$E118*ABS(RFR_spot_no_VA!V118) ),5)</f>
        <v>4.1079999999999998E-2</v>
      </c>
      <c r="W118" s="38">
        <f>ROUND(RFR_spot_no_VA!W118 + MAX(0.01,Shocks!$E118*ABS(RFR_spot_no_VA!W118) ),5)</f>
        <v>4.1079999999999998E-2</v>
      </c>
      <c r="X118" s="38">
        <f>ROUND(RFR_spot_no_VA!X118 + MAX(0.01,Shocks!$E118*ABS(RFR_spot_no_VA!X118) ),5)</f>
        <v>4.1079999999999998E-2</v>
      </c>
      <c r="Y118" s="38">
        <f>ROUND(RFR_spot_no_VA!Y118 + MAX(0.01,Shocks!$E118*ABS(RFR_spot_no_VA!Y118) ),5)</f>
        <v>4.1079999999999998E-2</v>
      </c>
      <c r="Z118" s="38">
        <f>ROUND(RFR_spot_no_VA!Z118 + MAX(0.01,Shocks!$E118*ABS(RFR_spot_no_VA!Z118) ),5)</f>
        <v>4.3709999999999999E-2</v>
      </c>
      <c r="AA118" s="38">
        <f>ROUND(RFR_spot_no_VA!AA118 + MAX(0.01,Shocks!$E118*ABS(RFR_spot_no_VA!AA118) ),5)</f>
        <v>4.7370000000000002E-2</v>
      </c>
      <c r="AB118" s="38">
        <f>ROUND(RFR_spot_no_VA!AB118 + MAX(0.01,Shocks!$E118*ABS(RFR_spot_no_VA!AB118) ),5)</f>
        <v>4.1079999999999998E-2</v>
      </c>
      <c r="AC118" s="38">
        <f>ROUND(RFR_spot_no_VA!AC118 + MAX(0.01,Shocks!$E118*ABS(RFR_spot_no_VA!AC118) ),5)</f>
        <v>5.024E-2</v>
      </c>
      <c r="AD118" s="38">
        <f>ROUND(RFR_spot_no_VA!AD118 + MAX(0.01,Shocks!$E118*ABS(RFR_spot_no_VA!AD118) ),5)</f>
        <v>8.4430000000000005E-2</v>
      </c>
      <c r="AE118" s="38">
        <f>ROUND(RFR_spot_no_VA!AE118 + MAX(0.01,Shocks!$E118*ABS(RFR_spot_no_VA!AE118) ),5)</f>
        <v>4.1079999999999998E-2</v>
      </c>
      <c r="AF118" s="38">
        <f>ROUND(RFR_spot_no_VA!AF118 + MAX(0.01,Shocks!$E118*ABS(RFR_spot_no_VA!AF118) ),5)</f>
        <v>4.1079999999999998E-2</v>
      </c>
      <c r="AG118" s="38">
        <f>ROUND(RFR_spot_no_VA!AG118 + MAX(0.01,Shocks!$E118*ABS(RFR_spot_no_VA!AG118) ),5)</f>
        <v>4.1079999999999998E-2</v>
      </c>
      <c r="AH118" s="38">
        <f>ROUND(RFR_spot_no_VA!AH118 + MAX(0.01,Shocks!$E118*ABS(RFR_spot_no_VA!AH118) ),5)</f>
        <v>4.2130000000000001E-2</v>
      </c>
      <c r="AI118" s="38">
        <f>ROUND(RFR_spot_no_VA!AI118 + MAX(0.01,Shocks!$E118*ABS(RFR_spot_no_VA!AI118) ),5)</f>
        <v>3.0779999999999998E-2</v>
      </c>
      <c r="AJ118" s="38">
        <f>ROUND(RFR_spot_no_VA!AJ118 + MAX(0.01,Shocks!$E118*ABS(RFR_spot_no_VA!AJ118) ),5)</f>
        <v>4.3819999999999998E-2</v>
      </c>
      <c r="AK118" s="38">
        <f>ROUND(RFR_spot_no_VA!AK118 + MAX(0.01,Shocks!$E118*ABS(RFR_spot_no_VA!AK118) ),5)</f>
        <v>4.5940000000000002E-2</v>
      </c>
      <c r="AL118" s="38">
        <f>ROUND(RFR_spot_no_VA!AL118 + MAX(0.01,Shocks!$E118*ABS(RFR_spot_no_VA!AL118) ),5)</f>
        <v>7.4819999999999998E-2</v>
      </c>
      <c r="AM118" s="38">
        <f>ROUND(RFR_spot_no_VA!AM118 + MAX(0.01,Shocks!$E118*ABS(RFR_spot_no_VA!AM118) ),5)</f>
        <v>4.3040000000000002E-2</v>
      </c>
      <c r="AN118" s="38">
        <f>ROUND(RFR_spot_no_VA!AN118 + MAX(0.01,Shocks!$E118*ABS(RFR_spot_no_VA!AN118) ),5)</f>
        <v>5.6689999999999997E-2</v>
      </c>
      <c r="AO118" s="38">
        <f>ROUND(RFR_spot_no_VA!AO118 + MAX(0.01,Shocks!$E118*ABS(RFR_spot_no_VA!AO118) ),5)</f>
        <v>4.99E-2</v>
      </c>
      <c r="AP118" s="38">
        <f>ROUND(RFR_spot_no_VA!AP118 + MAX(0.01,Shocks!$E118*ABS(RFR_spot_no_VA!AP118) ),5)</f>
        <v>6.6360000000000002E-2</v>
      </c>
      <c r="AQ118" s="38">
        <f>ROUND(RFR_spot_no_VA!AQ118 + MAX(0.01,Shocks!$E118*ABS(RFR_spot_no_VA!AQ118) ),5)</f>
        <v>4.3490000000000001E-2</v>
      </c>
      <c r="AR118" s="38">
        <f>ROUND(RFR_spot_no_VA!AR118 + MAX(0.01,Shocks!$E118*ABS(RFR_spot_no_VA!AR118) ),5)</f>
        <v>6.6199999999999995E-2</v>
      </c>
      <c r="AS118" s="38">
        <f>ROUND(RFR_spot_no_VA!AS118 + MAX(0.01,Shocks!$E118*ABS(RFR_spot_no_VA!AS118) ),5)</f>
        <v>3.8490000000000003E-2</v>
      </c>
      <c r="AT118" s="38">
        <f>ROUND(RFR_spot_no_VA!AT118 + MAX(0.01,Shocks!$E118*ABS(RFR_spot_no_VA!AT118) ),5)</f>
        <v>4.7350000000000003E-2</v>
      </c>
      <c r="AU118" s="38">
        <f>ROUND(RFR_spot_no_VA!AU118 + MAX(0.01,Shocks!$E118*ABS(RFR_spot_no_VA!AU118) ),5)</f>
        <v>6.1550000000000001E-2</v>
      </c>
      <c r="AV118" s="38">
        <f>ROUND(RFR_spot_no_VA!AV118 + MAX(0.01,Shocks!$E118*ABS(RFR_spot_no_VA!AV118) ),5)</f>
        <v>4.6739999999999997E-2</v>
      </c>
      <c r="AW118" s="38">
        <f>ROUND(RFR_spot_no_VA!AW118 + MAX(0.01,Shocks!$E118*ABS(RFR_spot_no_VA!AW118) ),5)</f>
        <v>4.233E-2</v>
      </c>
      <c r="AX118" s="38">
        <f>ROUND(RFR_spot_no_VA!AX118 + MAX(0.01,Shocks!$E118*ABS(RFR_spot_no_VA!AX118) ),5)</f>
        <v>7.7590000000000006E-2</v>
      </c>
      <c r="AY118" s="38">
        <f>ROUND(RFR_spot_no_VA!AY118 + MAX(0.01,Shocks!$E118*ABS(RFR_spot_no_VA!AY118) ),5)</f>
        <v>4.1340000000000002E-2</v>
      </c>
      <c r="AZ118" s="38">
        <f>ROUND(RFR_spot_no_VA!AZ118 + MAX(0.01,Shocks!$E118*ABS(RFR_spot_no_VA!AZ118) ),5)</f>
        <v>4.0009999999999997E-2</v>
      </c>
      <c r="BA118" s="38">
        <f>ROUND(RFR_spot_no_VA!BA118 + MAX(0.01,Shocks!$E118*ABS(RFR_spot_no_VA!BA118) ),5)</f>
        <v>4.2689999999999999E-2</v>
      </c>
      <c r="BB118" s="38">
        <f>ROUND(RFR_spot_no_VA!BB118 + MAX(0.01,Shocks!$E118*ABS(RFR_spot_no_VA!BB118) ),5)</f>
        <v>0.10020999999999999</v>
      </c>
      <c r="BC118" s="38">
        <f>ROUND(RFR_spot_no_VA!BC118 + MAX(0.01,Shocks!$E118*ABS(RFR_spot_no_VA!BC118) ),5)</f>
        <v>4.3540000000000002E-2</v>
      </c>
      <c r="BD118" s="39"/>
      <c r="BE118" s="2"/>
    </row>
    <row r="119" spans="1:57" x14ac:dyDescent="0.25">
      <c r="A119" s="2"/>
      <c r="B119" s="2">
        <f>RFR_spot_no_VA!B119</f>
        <v>109</v>
      </c>
      <c r="C119" s="37">
        <f>ROUND(RFR_spot_no_VA!C119 + MAX(0.01,Shocks!$E119*ABS(RFR_spot_no_VA!C119) ),5)</f>
        <v>4.1090000000000002E-2</v>
      </c>
      <c r="D119" s="37">
        <f>ROUND(RFR_spot_no_VA!D119 + MAX(0.01,Shocks!$E119*ABS(RFR_spot_no_VA!D119) ),5)</f>
        <v>4.1090000000000002E-2</v>
      </c>
      <c r="E119" s="37">
        <f>ROUND(RFR_spot_no_VA!E119 + MAX(0.01,Shocks!$E119*ABS(RFR_spot_no_VA!E119) ),5)</f>
        <v>4.1090000000000002E-2</v>
      </c>
      <c r="F119" s="37">
        <f>ROUND(RFR_spot_no_VA!F119 + MAX(0.01,Shocks!$E119*ABS(RFR_spot_no_VA!F119) ),5)</f>
        <v>4.0980000000000003E-2</v>
      </c>
      <c r="G119" s="37">
        <f>ROUND(RFR_spot_no_VA!G119 + MAX(0.01,Shocks!$E119*ABS(RFR_spot_no_VA!G119) ),5)</f>
        <v>4.1090000000000002E-2</v>
      </c>
      <c r="H119" s="37">
        <f>ROUND(RFR_spot_no_VA!H119 + MAX(0.01,Shocks!$E119*ABS(RFR_spot_no_VA!H119) ),5)</f>
        <v>4.1090000000000002E-2</v>
      </c>
      <c r="I119" s="37">
        <f>ROUND(RFR_spot_no_VA!I119 + MAX(0.01,Shocks!$E119*ABS(RFR_spot_no_VA!I119) ),5)</f>
        <v>4.4170000000000001E-2</v>
      </c>
      <c r="J119" s="37">
        <f>ROUND(RFR_spot_no_VA!J119 + MAX(0.01,Shocks!$E119*ABS(RFR_spot_no_VA!J119) ),5)</f>
        <v>4.1070000000000002E-2</v>
      </c>
      <c r="K119" s="37">
        <f>ROUND(RFR_spot_no_VA!K119 + MAX(0.01,Shocks!$E119*ABS(RFR_spot_no_VA!K119) ),5)</f>
        <v>4.1090000000000002E-2</v>
      </c>
      <c r="L119" s="37">
        <f>ROUND(RFR_spot_no_VA!L119 + MAX(0.01,Shocks!$E119*ABS(RFR_spot_no_VA!L119) ),5)</f>
        <v>4.1090000000000002E-2</v>
      </c>
      <c r="M119" s="38">
        <f>ROUND(RFR_spot_no_VA!M119 + MAX(0.01,Shocks!$E119*ABS(RFR_spot_no_VA!M119) ),5)</f>
        <v>4.1090000000000002E-2</v>
      </c>
      <c r="N119" s="38">
        <f>ROUND(RFR_spot_no_VA!N119 + MAX(0.01,Shocks!$E119*ABS(RFR_spot_no_VA!N119) ),5)</f>
        <v>4.1090000000000002E-2</v>
      </c>
      <c r="O119" s="38">
        <f>ROUND(RFR_spot_no_VA!O119 + MAX(0.01,Shocks!$E119*ABS(RFR_spot_no_VA!O119) ),5)</f>
        <v>4.1090000000000002E-2</v>
      </c>
      <c r="P119" s="38">
        <f>ROUND(RFR_spot_no_VA!P119 + MAX(0.01,Shocks!$E119*ABS(RFR_spot_no_VA!P119) ),5)</f>
        <v>5.8610000000000002E-2</v>
      </c>
      <c r="Q119" s="38">
        <f>ROUND(RFR_spot_no_VA!Q119 + MAX(0.01,Shocks!$E119*ABS(RFR_spot_no_VA!Q119) ),5)</f>
        <v>4.6260000000000003E-2</v>
      </c>
      <c r="R119" s="38">
        <f>ROUND(RFR_spot_no_VA!R119 + MAX(0.01,Shocks!$E119*ABS(RFR_spot_no_VA!R119) ),5)</f>
        <v>4.1090000000000002E-2</v>
      </c>
      <c r="S119" s="38">
        <f>ROUND(RFR_spot_no_VA!S119 + MAX(0.01,Shocks!$E119*ABS(RFR_spot_no_VA!S119) ),5)</f>
        <v>4.1090000000000002E-2</v>
      </c>
      <c r="T119" s="38">
        <f>ROUND(RFR_spot_no_VA!T119 + MAX(0.01,Shocks!$E119*ABS(RFR_spot_no_VA!T119) ),5)</f>
        <v>4.1090000000000002E-2</v>
      </c>
      <c r="U119" s="38">
        <f>ROUND(RFR_spot_no_VA!U119 + MAX(0.01,Shocks!$E119*ABS(RFR_spot_no_VA!U119) ),5)</f>
        <v>3.0800000000000001E-2</v>
      </c>
      <c r="V119" s="38">
        <f>ROUND(RFR_spot_no_VA!V119 + MAX(0.01,Shocks!$E119*ABS(RFR_spot_no_VA!V119) ),5)</f>
        <v>4.1090000000000002E-2</v>
      </c>
      <c r="W119" s="38">
        <f>ROUND(RFR_spot_no_VA!W119 + MAX(0.01,Shocks!$E119*ABS(RFR_spot_no_VA!W119) ),5)</f>
        <v>4.1090000000000002E-2</v>
      </c>
      <c r="X119" s="38">
        <f>ROUND(RFR_spot_no_VA!X119 + MAX(0.01,Shocks!$E119*ABS(RFR_spot_no_VA!X119) ),5)</f>
        <v>4.1090000000000002E-2</v>
      </c>
      <c r="Y119" s="38">
        <f>ROUND(RFR_spot_no_VA!Y119 + MAX(0.01,Shocks!$E119*ABS(RFR_spot_no_VA!Y119) ),5)</f>
        <v>4.1090000000000002E-2</v>
      </c>
      <c r="Z119" s="38">
        <f>ROUND(RFR_spot_no_VA!Z119 + MAX(0.01,Shocks!$E119*ABS(RFR_spot_no_VA!Z119) ),5)</f>
        <v>4.3709999999999999E-2</v>
      </c>
      <c r="AA119" s="38">
        <f>ROUND(RFR_spot_no_VA!AA119 + MAX(0.01,Shocks!$E119*ABS(RFR_spot_no_VA!AA119) ),5)</f>
        <v>4.7329999999999997E-2</v>
      </c>
      <c r="AB119" s="38">
        <f>ROUND(RFR_spot_no_VA!AB119 + MAX(0.01,Shocks!$E119*ABS(RFR_spot_no_VA!AB119) ),5)</f>
        <v>4.1090000000000002E-2</v>
      </c>
      <c r="AC119" s="38">
        <f>ROUND(RFR_spot_no_VA!AC119 + MAX(0.01,Shocks!$E119*ABS(RFR_spot_no_VA!AC119) ),5)</f>
        <v>5.0169999999999999E-2</v>
      </c>
      <c r="AD119" s="38">
        <f>ROUND(RFR_spot_no_VA!AD119 + MAX(0.01,Shocks!$E119*ABS(RFR_spot_no_VA!AD119) ),5)</f>
        <v>8.4229999999999999E-2</v>
      </c>
      <c r="AE119" s="38">
        <f>ROUND(RFR_spot_no_VA!AE119 + MAX(0.01,Shocks!$E119*ABS(RFR_spot_no_VA!AE119) ),5)</f>
        <v>4.1090000000000002E-2</v>
      </c>
      <c r="AF119" s="38">
        <f>ROUND(RFR_spot_no_VA!AF119 + MAX(0.01,Shocks!$E119*ABS(RFR_spot_no_VA!AF119) ),5)</f>
        <v>4.1090000000000002E-2</v>
      </c>
      <c r="AG119" s="38">
        <f>ROUND(RFR_spot_no_VA!AG119 + MAX(0.01,Shocks!$E119*ABS(RFR_spot_no_VA!AG119) ),5)</f>
        <v>4.1090000000000002E-2</v>
      </c>
      <c r="AH119" s="38">
        <f>ROUND(RFR_spot_no_VA!AH119 + MAX(0.01,Shocks!$E119*ABS(RFR_spot_no_VA!AH119) ),5)</f>
        <v>4.2139999999999997E-2</v>
      </c>
      <c r="AI119" s="38">
        <f>ROUND(RFR_spot_no_VA!AI119 + MAX(0.01,Shocks!$E119*ABS(RFR_spot_no_VA!AI119) ),5)</f>
        <v>3.0800000000000001E-2</v>
      </c>
      <c r="AJ119" s="38">
        <f>ROUND(RFR_spot_no_VA!AJ119 + MAX(0.01,Shocks!$E119*ABS(RFR_spot_no_VA!AJ119) ),5)</f>
        <v>4.3819999999999998E-2</v>
      </c>
      <c r="AK119" s="38">
        <f>ROUND(RFR_spot_no_VA!AK119 + MAX(0.01,Shocks!$E119*ABS(RFR_spot_no_VA!AK119) ),5)</f>
        <v>4.5909999999999999E-2</v>
      </c>
      <c r="AL119" s="38">
        <f>ROUND(RFR_spot_no_VA!AL119 + MAX(0.01,Shocks!$E119*ABS(RFR_spot_no_VA!AL119) ),5)</f>
        <v>7.4690000000000006E-2</v>
      </c>
      <c r="AM119" s="38">
        <f>ROUND(RFR_spot_no_VA!AM119 + MAX(0.01,Shocks!$E119*ABS(RFR_spot_no_VA!AM119) ),5)</f>
        <v>4.3040000000000002E-2</v>
      </c>
      <c r="AN119" s="38">
        <f>ROUND(RFR_spot_no_VA!AN119 + MAX(0.01,Shocks!$E119*ABS(RFR_spot_no_VA!AN119) ),5)</f>
        <v>5.6660000000000002E-2</v>
      </c>
      <c r="AO119" s="38">
        <f>ROUND(RFR_spot_no_VA!AO119 + MAX(0.01,Shocks!$E119*ABS(RFR_spot_no_VA!AO119) ),5)</f>
        <v>4.9939999999999998E-2</v>
      </c>
      <c r="AP119" s="38">
        <f>ROUND(RFR_spot_no_VA!AP119 + MAX(0.01,Shocks!$E119*ABS(RFR_spot_no_VA!AP119) ),5)</f>
        <v>6.6229999999999997E-2</v>
      </c>
      <c r="AQ119" s="38">
        <f>ROUND(RFR_spot_no_VA!AQ119 + MAX(0.01,Shocks!$E119*ABS(RFR_spot_no_VA!AQ119) ),5)</f>
        <v>4.3479999999999998E-2</v>
      </c>
      <c r="AR119" s="38">
        <f>ROUND(RFR_spot_no_VA!AR119 + MAX(0.01,Shocks!$E119*ABS(RFR_spot_no_VA!AR119) ),5)</f>
        <v>6.6189999999999999E-2</v>
      </c>
      <c r="AS119" s="38">
        <f>ROUND(RFR_spot_no_VA!AS119 + MAX(0.01,Shocks!$E119*ABS(RFR_spot_no_VA!AS119) ),5)</f>
        <v>3.8539999999999998E-2</v>
      </c>
      <c r="AT119" s="38">
        <f>ROUND(RFR_spot_no_VA!AT119 + MAX(0.01,Shocks!$E119*ABS(RFR_spot_no_VA!AT119) ),5)</f>
        <v>4.734E-2</v>
      </c>
      <c r="AU119" s="38">
        <f>ROUND(RFR_spot_no_VA!AU119 + MAX(0.01,Shocks!$E119*ABS(RFR_spot_no_VA!AU119) ),5)</f>
        <v>6.1449999999999998E-2</v>
      </c>
      <c r="AV119" s="38">
        <f>ROUND(RFR_spot_no_VA!AV119 + MAX(0.01,Shocks!$E119*ABS(RFR_spot_no_VA!AV119) ),5)</f>
        <v>4.6699999999999998E-2</v>
      </c>
      <c r="AW119" s="38">
        <f>ROUND(RFR_spot_no_VA!AW119 + MAX(0.01,Shocks!$E119*ABS(RFR_spot_no_VA!AW119) ),5)</f>
        <v>4.233E-2</v>
      </c>
      <c r="AX119" s="38">
        <f>ROUND(RFR_spot_no_VA!AX119 + MAX(0.01,Shocks!$E119*ABS(RFR_spot_no_VA!AX119) ),5)</f>
        <v>7.7460000000000001E-2</v>
      </c>
      <c r="AY119" s="38">
        <f>ROUND(RFR_spot_no_VA!AY119 + MAX(0.01,Shocks!$E119*ABS(RFR_spot_no_VA!AY119) ),5)</f>
        <v>4.1349999999999998E-2</v>
      </c>
      <c r="AZ119" s="38">
        <f>ROUND(RFR_spot_no_VA!AZ119 + MAX(0.01,Shocks!$E119*ABS(RFR_spot_no_VA!AZ119) ),5)</f>
        <v>4.0039999999999999E-2</v>
      </c>
      <c r="BA119" s="38">
        <f>ROUND(RFR_spot_no_VA!BA119 + MAX(0.01,Shocks!$E119*ABS(RFR_spot_no_VA!BA119) ),5)</f>
        <v>4.2700000000000002E-2</v>
      </c>
      <c r="BB119" s="38">
        <f>ROUND(RFR_spot_no_VA!BB119 + MAX(0.01,Shocks!$E119*ABS(RFR_spot_no_VA!BB119) ),5)</f>
        <v>9.9879999999999997E-2</v>
      </c>
      <c r="BC119" s="38">
        <f>ROUND(RFR_spot_no_VA!BC119 + MAX(0.01,Shocks!$E119*ABS(RFR_spot_no_VA!BC119) ),5)</f>
        <v>4.3529999999999999E-2</v>
      </c>
      <c r="BD119" s="39"/>
      <c r="BE119" s="2"/>
    </row>
    <row r="120" spans="1:57" x14ac:dyDescent="0.25">
      <c r="A120" s="2"/>
      <c r="B120" s="4">
        <f>RFR_spot_no_VA!B120</f>
        <v>110</v>
      </c>
      <c r="C120" s="40">
        <f>ROUND(RFR_spot_no_VA!C120 + MAX(0.01,Shocks!$E120*ABS(RFR_spot_no_VA!C120) ),5)</f>
        <v>4.1110000000000001E-2</v>
      </c>
      <c r="D120" s="40">
        <f>ROUND(RFR_spot_no_VA!D120 + MAX(0.01,Shocks!$E120*ABS(RFR_spot_no_VA!D120) ),5)</f>
        <v>4.1110000000000001E-2</v>
      </c>
      <c r="E120" s="40">
        <f>ROUND(RFR_spot_no_VA!E120 + MAX(0.01,Shocks!$E120*ABS(RFR_spot_no_VA!E120) ),5)</f>
        <v>4.1110000000000001E-2</v>
      </c>
      <c r="F120" s="40">
        <f>ROUND(RFR_spot_no_VA!F120 + MAX(0.01,Shocks!$E120*ABS(RFR_spot_no_VA!F120) ),5)</f>
        <v>4.1000000000000002E-2</v>
      </c>
      <c r="G120" s="40">
        <f>ROUND(RFR_spot_no_VA!G120 + MAX(0.01,Shocks!$E120*ABS(RFR_spot_no_VA!G120) ),5)</f>
        <v>4.1110000000000001E-2</v>
      </c>
      <c r="H120" s="40">
        <f>ROUND(RFR_spot_no_VA!H120 + MAX(0.01,Shocks!$E120*ABS(RFR_spot_no_VA!H120) ),5)</f>
        <v>4.1110000000000001E-2</v>
      </c>
      <c r="I120" s="40">
        <f>ROUND(RFR_spot_no_VA!I120 + MAX(0.01,Shocks!$E120*ABS(RFR_spot_no_VA!I120) ),5)</f>
        <v>4.4159999999999998E-2</v>
      </c>
      <c r="J120" s="40">
        <f>ROUND(RFR_spot_no_VA!J120 + MAX(0.01,Shocks!$E120*ABS(RFR_spot_no_VA!J120) ),5)</f>
        <v>4.1090000000000002E-2</v>
      </c>
      <c r="K120" s="40">
        <f>ROUND(RFR_spot_no_VA!K120 + MAX(0.01,Shocks!$E120*ABS(RFR_spot_no_VA!K120) ),5)</f>
        <v>4.1110000000000001E-2</v>
      </c>
      <c r="L120" s="40">
        <f>ROUND(RFR_spot_no_VA!L120 + MAX(0.01,Shocks!$E120*ABS(RFR_spot_no_VA!L120) ),5)</f>
        <v>4.1110000000000001E-2</v>
      </c>
      <c r="M120" s="41">
        <f>ROUND(RFR_spot_no_VA!M120 + MAX(0.01,Shocks!$E120*ABS(RFR_spot_no_VA!M120) ),5)</f>
        <v>4.1110000000000001E-2</v>
      </c>
      <c r="N120" s="41">
        <f>ROUND(RFR_spot_no_VA!N120 + MAX(0.01,Shocks!$E120*ABS(RFR_spot_no_VA!N120) ),5)</f>
        <v>4.1110000000000001E-2</v>
      </c>
      <c r="O120" s="41">
        <f>ROUND(RFR_spot_no_VA!O120 + MAX(0.01,Shocks!$E120*ABS(RFR_spot_no_VA!O120) ),5)</f>
        <v>4.1110000000000001E-2</v>
      </c>
      <c r="P120" s="41">
        <f>ROUND(RFR_spot_no_VA!P120 + MAX(0.01,Shocks!$E120*ABS(RFR_spot_no_VA!P120) ),5)</f>
        <v>5.8569999999999997E-2</v>
      </c>
      <c r="Q120" s="41">
        <f>ROUND(RFR_spot_no_VA!Q120 + MAX(0.01,Shocks!$E120*ABS(RFR_spot_no_VA!Q120) ),5)</f>
        <v>4.623E-2</v>
      </c>
      <c r="R120" s="41">
        <f>ROUND(RFR_spot_no_VA!R120 + MAX(0.01,Shocks!$E120*ABS(RFR_spot_no_VA!R120) ),5)</f>
        <v>4.1110000000000001E-2</v>
      </c>
      <c r="S120" s="41">
        <f>ROUND(RFR_spot_no_VA!S120 + MAX(0.01,Shocks!$E120*ABS(RFR_spot_no_VA!S120) ),5)</f>
        <v>4.1110000000000001E-2</v>
      </c>
      <c r="T120" s="41">
        <f>ROUND(RFR_spot_no_VA!T120 + MAX(0.01,Shocks!$E120*ABS(RFR_spot_no_VA!T120) ),5)</f>
        <v>4.1110000000000001E-2</v>
      </c>
      <c r="U120" s="41">
        <f>ROUND(RFR_spot_no_VA!U120 + MAX(0.01,Shocks!$E120*ABS(RFR_spot_no_VA!U120) ),5)</f>
        <v>3.082E-2</v>
      </c>
      <c r="V120" s="41">
        <f>ROUND(RFR_spot_no_VA!V120 + MAX(0.01,Shocks!$E120*ABS(RFR_spot_no_VA!V120) ),5)</f>
        <v>4.1110000000000001E-2</v>
      </c>
      <c r="W120" s="41">
        <f>ROUND(RFR_spot_no_VA!W120 + MAX(0.01,Shocks!$E120*ABS(RFR_spot_no_VA!W120) ),5)</f>
        <v>4.1110000000000001E-2</v>
      </c>
      <c r="X120" s="41">
        <f>ROUND(RFR_spot_no_VA!X120 + MAX(0.01,Shocks!$E120*ABS(RFR_spot_no_VA!X120) ),5)</f>
        <v>4.1110000000000001E-2</v>
      </c>
      <c r="Y120" s="41">
        <f>ROUND(RFR_spot_no_VA!Y120 + MAX(0.01,Shocks!$E120*ABS(RFR_spot_no_VA!Y120) ),5)</f>
        <v>4.1110000000000001E-2</v>
      </c>
      <c r="Z120" s="41">
        <f>ROUND(RFR_spot_no_VA!Z120 + MAX(0.01,Shocks!$E120*ABS(RFR_spot_no_VA!Z120) ),5)</f>
        <v>4.3700000000000003E-2</v>
      </c>
      <c r="AA120" s="41">
        <f>ROUND(RFR_spot_no_VA!AA120 + MAX(0.01,Shocks!$E120*ABS(RFR_spot_no_VA!AA120) ),5)</f>
        <v>4.7289999999999999E-2</v>
      </c>
      <c r="AB120" s="41">
        <f>ROUND(RFR_spot_no_VA!AB120 + MAX(0.01,Shocks!$E120*ABS(RFR_spot_no_VA!AB120) ),5)</f>
        <v>4.1110000000000001E-2</v>
      </c>
      <c r="AC120" s="41">
        <f>ROUND(RFR_spot_no_VA!AC120 + MAX(0.01,Shocks!$E120*ABS(RFR_spot_no_VA!AC120) ),5)</f>
        <v>5.0110000000000002E-2</v>
      </c>
      <c r="AD120" s="41">
        <f>ROUND(RFR_spot_no_VA!AD120 + MAX(0.01,Shocks!$E120*ABS(RFR_spot_no_VA!AD120) ),5)</f>
        <v>8.4040000000000004E-2</v>
      </c>
      <c r="AE120" s="41">
        <f>ROUND(RFR_spot_no_VA!AE120 + MAX(0.01,Shocks!$E120*ABS(RFR_spot_no_VA!AE120) ),5)</f>
        <v>4.1110000000000001E-2</v>
      </c>
      <c r="AF120" s="41">
        <f>ROUND(RFR_spot_no_VA!AF120 + MAX(0.01,Shocks!$E120*ABS(RFR_spot_no_VA!AF120) ),5)</f>
        <v>4.1110000000000001E-2</v>
      </c>
      <c r="AG120" s="41">
        <f>ROUND(RFR_spot_no_VA!AG120 + MAX(0.01,Shocks!$E120*ABS(RFR_spot_no_VA!AG120) ),5)</f>
        <v>4.1110000000000001E-2</v>
      </c>
      <c r="AH120" s="41">
        <f>ROUND(RFR_spot_no_VA!AH120 + MAX(0.01,Shocks!$E120*ABS(RFR_spot_no_VA!AH120) ),5)</f>
        <v>4.215E-2</v>
      </c>
      <c r="AI120" s="41">
        <f>ROUND(RFR_spot_no_VA!AI120 + MAX(0.01,Shocks!$E120*ABS(RFR_spot_no_VA!AI120) ),5)</f>
        <v>3.082E-2</v>
      </c>
      <c r="AJ120" s="41">
        <f>ROUND(RFR_spot_no_VA!AJ120 + MAX(0.01,Shocks!$E120*ABS(RFR_spot_no_VA!AJ120) ),5)</f>
        <v>4.3810000000000002E-2</v>
      </c>
      <c r="AK120" s="41">
        <f>ROUND(RFR_spot_no_VA!AK120 + MAX(0.01,Shocks!$E120*ABS(RFR_spot_no_VA!AK120) ),5)</f>
        <v>4.5879999999999997E-2</v>
      </c>
      <c r="AL120" s="41">
        <f>ROUND(RFR_spot_no_VA!AL120 + MAX(0.01,Shocks!$E120*ABS(RFR_spot_no_VA!AL120) ),5)</f>
        <v>7.4560000000000001E-2</v>
      </c>
      <c r="AM120" s="41">
        <f>ROUND(RFR_spot_no_VA!AM120 + MAX(0.01,Shocks!$E120*ABS(RFR_spot_no_VA!AM120) ),5)</f>
        <v>4.3040000000000002E-2</v>
      </c>
      <c r="AN120" s="41">
        <f>ROUND(RFR_spot_no_VA!AN120 + MAX(0.01,Shocks!$E120*ABS(RFR_spot_no_VA!AN120) ),5)</f>
        <v>5.663E-2</v>
      </c>
      <c r="AO120" s="41">
        <f>ROUND(RFR_spot_no_VA!AO120 + MAX(0.01,Shocks!$E120*ABS(RFR_spot_no_VA!AO120) ),5)</f>
        <v>4.9970000000000001E-2</v>
      </c>
      <c r="AP120" s="41">
        <f>ROUND(RFR_spot_no_VA!AP120 + MAX(0.01,Shocks!$E120*ABS(RFR_spot_no_VA!AP120) ),5)</f>
        <v>6.6100000000000006E-2</v>
      </c>
      <c r="AQ120" s="41">
        <f>ROUND(RFR_spot_no_VA!AQ120 + MAX(0.01,Shocks!$E120*ABS(RFR_spot_no_VA!AQ120) ),5)</f>
        <v>4.3479999999999998E-2</v>
      </c>
      <c r="AR120" s="41">
        <f>ROUND(RFR_spot_no_VA!AR120 + MAX(0.01,Shocks!$E120*ABS(RFR_spot_no_VA!AR120) ),5)</f>
        <v>6.6170000000000007E-2</v>
      </c>
      <c r="AS120" s="41">
        <f>ROUND(RFR_spot_no_VA!AS120 + MAX(0.01,Shocks!$E120*ABS(RFR_spot_no_VA!AS120) ),5)</f>
        <v>3.8580000000000003E-2</v>
      </c>
      <c r="AT120" s="41">
        <f>ROUND(RFR_spot_no_VA!AT120 + MAX(0.01,Shocks!$E120*ABS(RFR_spot_no_VA!AT120) ),5)</f>
        <v>4.7320000000000001E-2</v>
      </c>
      <c r="AU120" s="41">
        <f>ROUND(RFR_spot_no_VA!AU120 + MAX(0.01,Shocks!$E120*ABS(RFR_spot_no_VA!AU120) ),5)</f>
        <v>6.1370000000000001E-2</v>
      </c>
      <c r="AV120" s="41">
        <f>ROUND(RFR_spot_no_VA!AV120 + MAX(0.01,Shocks!$E120*ABS(RFR_spot_no_VA!AV120) ),5)</f>
        <v>4.6670000000000003E-2</v>
      </c>
      <c r="AW120" s="41">
        <f>ROUND(RFR_spot_no_VA!AW120 + MAX(0.01,Shocks!$E120*ABS(RFR_spot_no_VA!AW120) ),5)</f>
        <v>4.2340000000000003E-2</v>
      </c>
      <c r="AX120" s="41">
        <f>ROUND(RFR_spot_no_VA!AX120 + MAX(0.01,Shocks!$E120*ABS(RFR_spot_no_VA!AX120) ),5)</f>
        <v>7.7340000000000006E-2</v>
      </c>
      <c r="AY120" s="41">
        <f>ROUND(RFR_spot_no_VA!AY120 + MAX(0.01,Shocks!$E120*ABS(RFR_spot_no_VA!AY120) ),5)</f>
        <v>4.1369999999999997E-2</v>
      </c>
      <c r="AZ120" s="41">
        <f>ROUND(RFR_spot_no_VA!AZ120 + MAX(0.01,Shocks!$E120*ABS(RFR_spot_no_VA!AZ120) ),5)</f>
        <v>4.0070000000000001E-2</v>
      </c>
      <c r="BA120" s="41">
        <f>ROUND(RFR_spot_no_VA!BA120 + MAX(0.01,Shocks!$E120*ABS(RFR_spot_no_VA!BA120) ),5)</f>
        <v>4.2700000000000002E-2</v>
      </c>
      <c r="BB120" s="41">
        <f>ROUND(RFR_spot_no_VA!BB120 + MAX(0.01,Shocks!$E120*ABS(RFR_spot_no_VA!BB120) ),5)</f>
        <v>9.955E-2</v>
      </c>
      <c r="BC120" s="41">
        <f>ROUND(RFR_spot_no_VA!BC120 + MAX(0.01,Shocks!$E120*ABS(RFR_spot_no_VA!BC120) ),5)</f>
        <v>4.3529999999999999E-2</v>
      </c>
      <c r="BD120" s="39"/>
      <c r="BE120" s="2"/>
    </row>
    <row r="121" spans="1:57" x14ac:dyDescent="0.25">
      <c r="A121" s="2"/>
      <c r="B121" s="2">
        <f>RFR_spot_no_VA!B121</f>
        <v>111</v>
      </c>
      <c r="C121" s="37">
        <f>ROUND(RFR_spot_no_VA!C121 + MAX(0.01,Shocks!$E121*ABS(RFR_spot_no_VA!C121) ),5)</f>
        <v>4.113E-2</v>
      </c>
      <c r="D121" s="37">
        <f>ROUND(RFR_spot_no_VA!D121 + MAX(0.01,Shocks!$E121*ABS(RFR_spot_no_VA!D121) ),5)</f>
        <v>4.113E-2</v>
      </c>
      <c r="E121" s="37">
        <f>ROUND(RFR_spot_no_VA!E121 + MAX(0.01,Shocks!$E121*ABS(RFR_spot_no_VA!E121) ),5)</f>
        <v>4.113E-2</v>
      </c>
      <c r="F121" s="37">
        <f>ROUND(RFR_spot_no_VA!F121 + MAX(0.01,Shocks!$E121*ABS(RFR_spot_no_VA!F121) ),5)</f>
        <v>4.1020000000000001E-2</v>
      </c>
      <c r="G121" s="37">
        <f>ROUND(RFR_spot_no_VA!G121 + MAX(0.01,Shocks!$E121*ABS(RFR_spot_no_VA!G121) ),5)</f>
        <v>4.113E-2</v>
      </c>
      <c r="H121" s="37">
        <f>ROUND(RFR_spot_no_VA!H121 + MAX(0.01,Shocks!$E121*ABS(RFR_spot_no_VA!H121) ),5)</f>
        <v>4.113E-2</v>
      </c>
      <c r="I121" s="37">
        <f>ROUND(RFR_spot_no_VA!I121 + MAX(0.01,Shocks!$E121*ABS(RFR_spot_no_VA!I121) ),5)</f>
        <v>4.4150000000000002E-2</v>
      </c>
      <c r="J121" s="37">
        <f>ROUND(RFR_spot_no_VA!J121 + MAX(0.01,Shocks!$E121*ABS(RFR_spot_no_VA!J121) ),5)</f>
        <v>4.1110000000000001E-2</v>
      </c>
      <c r="K121" s="37">
        <f>ROUND(RFR_spot_no_VA!K121 + MAX(0.01,Shocks!$E121*ABS(RFR_spot_no_VA!K121) ),5)</f>
        <v>4.113E-2</v>
      </c>
      <c r="L121" s="37">
        <f>ROUND(RFR_spot_no_VA!L121 + MAX(0.01,Shocks!$E121*ABS(RFR_spot_no_VA!L121) ),5)</f>
        <v>4.113E-2</v>
      </c>
      <c r="M121" s="38">
        <f>ROUND(RFR_spot_no_VA!M121 + MAX(0.01,Shocks!$E121*ABS(RFR_spot_no_VA!M121) ),5)</f>
        <v>4.113E-2</v>
      </c>
      <c r="N121" s="38">
        <f>ROUND(RFR_spot_no_VA!N121 + MAX(0.01,Shocks!$E121*ABS(RFR_spot_no_VA!N121) ),5)</f>
        <v>4.113E-2</v>
      </c>
      <c r="O121" s="38">
        <f>ROUND(RFR_spot_no_VA!O121 + MAX(0.01,Shocks!$E121*ABS(RFR_spot_no_VA!O121) ),5)</f>
        <v>4.113E-2</v>
      </c>
      <c r="P121" s="38">
        <f>ROUND(RFR_spot_no_VA!P121 + MAX(0.01,Shocks!$E121*ABS(RFR_spot_no_VA!P121) ),5)</f>
        <v>5.8520000000000003E-2</v>
      </c>
      <c r="Q121" s="38">
        <f>ROUND(RFR_spot_no_VA!Q121 + MAX(0.01,Shocks!$E121*ABS(RFR_spot_no_VA!Q121) ),5)</f>
        <v>4.6210000000000001E-2</v>
      </c>
      <c r="R121" s="38">
        <f>ROUND(RFR_spot_no_VA!R121 + MAX(0.01,Shocks!$E121*ABS(RFR_spot_no_VA!R121) ),5)</f>
        <v>4.113E-2</v>
      </c>
      <c r="S121" s="38">
        <f>ROUND(RFR_spot_no_VA!S121 + MAX(0.01,Shocks!$E121*ABS(RFR_spot_no_VA!S121) ),5)</f>
        <v>4.113E-2</v>
      </c>
      <c r="T121" s="38">
        <f>ROUND(RFR_spot_no_VA!T121 + MAX(0.01,Shocks!$E121*ABS(RFR_spot_no_VA!T121) ),5)</f>
        <v>4.113E-2</v>
      </c>
      <c r="U121" s="38">
        <f>ROUND(RFR_spot_no_VA!U121 + MAX(0.01,Shocks!$E121*ABS(RFR_spot_no_VA!U121) ),5)</f>
        <v>3.0839999999999999E-2</v>
      </c>
      <c r="V121" s="38">
        <f>ROUND(RFR_spot_no_VA!V121 + MAX(0.01,Shocks!$E121*ABS(RFR_spot_no_VA!V121) ),5)</f>
        <v>4.113E-2</v>
      </c>
      <c r="W121" s="38">
        <f>ROUND(RFR_spot_no_VA!W121 + MAX(0.01,Shocks!$E121*ABS(RFR_spot_no_VA!W121) ),5)</f>
        <v>4.113E-2</v>
      </c>
      <c r="X121" s="38">
        <f>ROUND(RFR_spot_no_VA!X121 + MAX(0.01,Shocks!$E121*ABS(RFR_spot_no_VA!X121) ),5)</f>
        <v>4.113E-2</v>
      </c>
      <c r="Y121" s="38">
        <f>ROUND(RFR_spot_no_VA!Y121 + MAX(0.01,Shocks!$E121*ABS(RFR_spot_no_VA!Y121) ),5)</f>
        <v>4.113E-2</v>
      </c>
      <c r="Z121" s="38">
        <f>ROUND(RFR_spot_no_VA!Z121 + MAX(0.01,Shocks!$E121*ABS(RFR_spot_no_VA!Z121) ),5)</f>
        <v>4.369E-2</v>
      </c>
      <c r="AA121" s="38">
        <f>ROUND(RFR_spot_no_VA!AA121 + MAX(0.01,Shocks!$E121*ABS(RFR_spot_no_VA!AA121) ),5)</f>
        <v>4.7260000000000003E-2</v>
      </c>
      <c r="AB121" s="38">
        <f>ROUND(RFR_spot_no_VA!AB121 + MAX(0.01,Shocks!$E121*ABS(RFR_spot_no_VA!AB121) ),5)</f>
        <v>4.113E-2</v>
      </c>
      <c r="AC121" s="38">
        <f>ROUND(RFR_spot_no_VA!AC121 + MAX(0.01,Shocks!$E121*ABS(RFR_spot_no_VA!AC121) ),5)</f>
        <v>5.0040000000000001E-2</v>
      </c>
      <c r="AD121" s="38">
        <f>ROUND(RFR_spot_no_VA!AD121 + MAX(0.01,Shocks!$E121*ABS(RFR_spot_no_VA!AD121) ),5)</f>
        <v>8.3839999999999998E-2</v>
      </c>
      <c r="AE121" s="38">
        <f>ROUND(RFR_spot_no_VA!AE121 + MAX(0.01,Shocks!$E121*ABS(RFR_spot_no_VA!AE121) ),5)</f>
        <v>4.113E-2</v>
      </c>
      <c r="AF121" s="38">
        <f>ROUND(RFR_spot_no_VA!AF121 + MAX(0.01,Shocks!$E121*ABS(RFR_spot_no_VA!AF121) ),5)</f>
        <v>4.113E-2</v>
      </c>
      <c r="AG121" s="38">
        <f>ROUND(RFR_spot_no_VA!AG121 + MAX(0.01,Shocks!$E121*ABS(RFR_spot_no_VA!AG121) ),5)</f>
        <v>4.113E-2</v>
      </c>
      <c r="AH121" s="38">
        <f>ROUND(RFR_spot_no_VA!AH121 + MAX(0.01,Shocks!$E121*ABS(RFR_spot_no_VA!AH121) ),5)</f>
        <v>4.215E-2</v>
      </c>
      <c r="AI121" s="38">
        <f>ROUND(RFR_spot_no_VA!AI121 + MAX(0.01,Shocks!$E121*ABS(RFR_spot_no_VA!AI121) ),5)</f>
        <v>3.0839999999999999E-2</v>
      </c>
      <c r="AJ121" s="38">
        <f>ROUND(RFR_spot_no_VA!AJ121 + MAX(0.01,Shocks!$E121*ABS(RFR_spot_no_VA!AJ121) ),5)</f>
        <v>4.3799999999999999E-2</v>
      </c>
      <c r="AK121" s="38">
        <f>ROUND(RFR_spot_no_VA!AK121 + MAX(0.01,Shocks!$E121*ABS(RFR_spot_no_VA!AK121) ),5)</f>
        <v>4.5859999999999998E-2</v>
      </c>
      <c r="AL121" s="38">
        <f>ROUND(RFR_spot_no_VA!AL121 + MAX(0.01,Shocks!$E121*ABS(RFR_spot_no_VA!AL121) ),5)</f>
        <v>7.4440000000000006E-2</v>
      </c>
      <c r="AM121" s="38">
        <f>ROUND(RFR_spot_no_VA!AM121 + MAX(0.01,Shocks!$E121*ABS(RFR_spot_no_VA!AM121) ),5)</f>
        <v>4.3040000000000002E-2</v>
      </c>
      <c r="AN121" s="38">
        <f>ROUND(RFR_spot_no_VA!AN121 + MAX(0.01,Shocks!$E121*ABS(RFR_spot_no_VA!AN121) ),5)</f>
        <v>5.6610000000000001E-2</v>
      </c>
      <c r="AO121" s="38">
        <f>ROUND(RFR_spot_no_VA!AO121 + MAX(0.01,Shocks!$E121*ABS(RFR_spot_no_VA!AO121) ),5)</f>
        <v>0.05</v>
      </c>
      <c r="AP121" s="38">
        <f>ROUND(RFR_spot_no_VA!AP121 + MAX(0.01,Shocks!$E121*ABS(RFR_spot_no_VA!AP121) ),5)</f>
        <v>6.5960000000000005E-2</v>
      </c>
      <c r="AQ121" s="38">
        <f>ROUND(RFR_spot_no_VA!AQ121 + MAX(0.01,Shocks!$E121*ABS(RFR_spot_no_VA!AQ121) ),5)</f>
        <v>4.3479999999999998E-2</v>
      </c>
      <c r="AR121" s="38">
        <f>ROUND(RFR_spot_no_VA!AR121 + MAX(0.01,Shocks!$E121*ABS(RFR_spot_no_VA!AR121) ),5)</f>
        <v>6.6159999999999997E-2</v>
      </c>
      <c r="AS121" s="38">
        <f>ROUND(RFR_spot_no_VA!AS121 + MAX(0.01,Shocks!$E121*ABS(RFR_spot_no_VA!AS121) ),5)</f>
        <v>3.8629999999999998E-2</v>
      </c>
      <c r="AT121" s="38">
        <f>ROUND(RFR_spot_no_VA!AT121 + MAX(0.01,Shocks!$E121*ABS(RFR_spot_no_VA!AT121) ),5)</f>
        <v>4.7309999999999998E-2</v>
      </c>
      <c r="AU121" s="38">
        <f>ROUND(RFR_spot_no_VA!AU121 + MAX(0.01,Shocks!$E121*ABS(RFR_spot_no_VA!AU121) ),5)</f>
        <v>6.1280000000000001E-2</v>
      </c>
      <c r="AV121" s="38">
        <f>ROUND(RFR_spot_no_VA!AV121 + MAX(0.01,Shocks!$E121*ABS(RFR_spot_no_VA!AV121) ),5)</f>
        <v>4.6640000000000001E-2</v>
      </c>
      <c r="AW121" s="38">
        <f>ROUND(RFR_spot_no_VA!AW121 + MAX(0.01,Shocks!$E121*ABS(RFR_spot_no_VA!AW121) ),5)</f>
        <v>4.2349999999999999E-2</v>
      </c>
      <c r="AX121" s="38">
        <f>ROUND(RFR_spot_no_VA!AX121 + MAX(0.01,Shocks!$E121*ABS(RFR_spot_no_VA!AX121) ),5)</f>
        <v>7.7219999999999997E-2</v>
      </c>
      <c r="AY121" s="38">
        <f>ROUND(RFR_spot_no_VA!AY121 + MAX(0.01,Shocks!$E121*ABS(RFR_spot_no_VA!AY121) ),5)</f>
        <v>4.138E-2</v>
      </c>
      <c r="AZ121" s="38">
        <f>ROUND(RFR_spot_no_VA!AZ121 + MAX(0.01,Shocks!$E121*ABS(RFR_spot_no_VA!AZ121) ),5)</f>
        <v>4.0090000000000001E-2</v>
      </c>
      <c r="BA121" s="38">
        <f>ROUND(RFR_spot_no_VA!BA121 + MAX(0.01,Shocks!$E121*ABS(RFR_spot_no_VA!BA121) ),5)</f>
        <v>4.2700000000000002E-2</v>
      </c>
      <c r="BB121" s="38">
        <f>ROUND(RFR_spot_no_VA!BB121 + MAX(0.01,Shocks!$E121*ABS(RFR_spot_no_VA!BB121) ),5)</f>
        <v>9.9229999999999999E-2</v>
      </c>
      <c r="BC121" s="38">
        <f>ROUND(RFR_spot_no_VA!BC121 + MAX(0.01,Shocks!$E121*ABS(RFR_spot_no_VA!BC121) ),5)</f>
        <v>4.3520000000000003E-2</v>
      </c>
      <c r="BD121" s="39"/>
      <c r="BE121" s="2"/>
    </row>
    <row r="122" spans="1:57" x14ac:dyDescent="0.25">
      <c r="A122" s="2"/>
      <c r="B122" s="2">
        <f>RFR_spot_no_VA!B122</f>
        <v>112</v>
      </c>
      <c r="C122" s="37">
        <f>ROUND(RFR_spot_no_VA!C122 + MAX(0.01,Shocks!$E122*ABS(RFR_spot_no_VA!C122) ),5)</f>
        <v>4.1149999999999999E-2</v>
      </c>
      <c r="D122" s="37">
        <f>ROUND(RFR_spot_no_VA!D122 + MAX(0.01,Shocks!$E122*ABS(RFR_spot_no_VA!D122) ),5)</f>
        <v>4.1149999999999999E-2</v>
      </c>
      <c r="E122" s="37">
        <f>ROUND(RFR_spot_no_VA!E122 + MAX(0.01,Shocks!$E122*ABS(RFR_spot_no_VA!E122) ),5)</f>
        <v>4.1149999999999999E-2</v>
      </c>
      <c r="F122" s="37">
        <f>ROUND(RFR_spot_no_VA!F122 + MAX(0.01,Shocks!$E122*ABS(RFR_spot_no_VA!F122) ),5)</f>
        <v>4.1029999999999997E-2</v>
      </c>
      <c r="G122" s="37">
        <f>ROUND(RFR_spot_no_VA!G122 + MAX(0.01,Shocks!$E122*ABS(RFR_spot_no_VA!G122) ),5)</f>
        <v>4.1149999999999999E-2</v>
      </c>
      <c r="H122" s="37">
        <f>ROUND(RFR_spot_no_VA!H122 + MAX(0.01,Shocks!$E122*ABS(RFR_spot_no_VA!H122) ),5)</f>
        <v>4.1149999999999999E-2</v>
      </c>
      <c r="I122" s="37">
        <f>ROUND(RFR_spot_no_VA!I122 + MAX(0.01,Shocks!$E122*ABS(RFR_spot_no_VA!I122) ),5)</f>
        <v>4.4139999999999999E-2</v>
      </c>
      <c r="J122" s="37">
        <f>ROUND(RFR_spot_no_VA!J122 + MAX(0.01,Shocks!$E122*ABS(RFR_spot_no_VA!J122) ),5)</f>
        <v>4.1119999999999997E-2</v>
      </c>
      <c r="K122" s="37">
        <f>ROUND(RFR_spot_no_VA!K122 + MAX(0.01,Shocks!$E122*ABS(RFR_spot_no_VA!K122) ),5)</f>
        <v>4.1149999999999999E-2</v>
      </c>
      <c r="L122" s="37">
        <f>ROUND(RFR_spot_no_VA!L122 + MAX(0.01,Shocks!$E122*ABS(RFR_spot_no_VA!L122) ),5)</f>
        <v>4.1149999999999999E-2</v>
      </c>
      <c r="M122" s="38">
        <f>ROUND(RFR_spot_no_VA!M122 + MAX(0.01,Shocks!$E122*ABS(RFR_spot_no_VA!M122) ),5)</f>
        <v>4.1149999999999999E-2</v>
      </c>
      <c r="N122" s="38">
        <f>ROUND(RFR_spot_no_VA!N122 + MAX(0.01,Shocks!$E122*ABS(RFR_spot_no_VA!N122) ),5)</f>
        <v>4.1149999999999999E-2</v>
      </c>
      <c r="O122" s="38">
        <f>ROUND(RFR_spot_no_VA!O122 + MAX(0.01,Shocks!$E122*ABS(RFR_spot_no_VA!O122) ),5)</f>
        <v>4.1149999999999999E-2</v>
      </c>
      <c r="P122" s="38">
        <f>ROUND(RFR_spot_no_VA!P122 + MAX(0.01,Shocks!$E122*ABS(RFR_spot_no_VA!P122) ),5)</f>
        <v>5.8479999999999997E-2</v>
      </c>
      <c r="Q122" s="38">
        <f>ROUND(RFR_spot_no_VA!Q122 + MAX(0.01,Shocks!$E122*ABS(RFR_spot_no_VA!Q122) ),5)</f>
        <v>4.6179999999999999E-2</v>
      </c>
      <c r="R122" s="38">
        <f>ROUND(RFR_spot_no_VA!R122 + MAX(0.01,Shocks!$E122*ABS(RFR_spot_no_VA!R122) ),5)</f>
        <v>4.1149999999999999E-2</v>
      </c>
      <c r="S122" s="38">
        <f>ROUND(RFR_spot_no_VA!S122 + MAX(0.01,Shocks!$E122*ABS(RFR_spot_no_VA!S122) ),5)</f>
        <v>4.1149999999999999E-2</v>
      </c>
      <c r="T122" s="38">
        <f>ROUND(RFR_spot_no_VA!T122 + MAX(0.01,Shocks!$E122*ABS(RFR_spot_no_VA!T122) ),5)</f>
        <v>4.1149999999999999E-2</v>
      </c>
      <c r="U122" s="38">
        <f>ROUND(RFR_spot_no_VA!U122 + MAX(0.01,Shocks!$E122*ABS(RFR_spot_no_VA!U122) ),5)</f>
        <v>3.0859999999999999E-2</v>
      </c>
      <c r="V122" s="38">
        <f>ROUND(RFR_spot_no_VA!V122 + MAX(0.01,Shocks!$E122*ABS(RFR_spot_no_VA!V122) ),5)</f>
        <v>4.1149999999999999E-2</v>
      </c>
      <c r="W122" s="38">
        <f>ROUND(RFR_spot_no_VA!W122 + MAX(0.01,Shocks!$E122*ABS(RFR_spot_no_VA!W122) ),5)</f>
        <v>4.1149999999999999E-2</v>
      </c>
      <c r="X122" s="38">
        <f>ROUND(RFR_spot_no_VA!X122 + MAX(0.01,Shocks!$E122*ABS(RFR_spot_no_VA!X122) ),5)</f>
        <v>4.1149999999999999E-2</v>
      </c>
      <c r="Y122" s="38">
        <f>ROUND(RFR_spot_no_VA!Y122 + MAX(0.01,Shocks!$E122*ABS(RFR_spot_no_VA!Y122) ),5)</f>
        <v>4.1149999999999999E-2</v>
      </c>
      <c r="Z122" s="38">
        <f>ROUND(RFR_spot_no_VA!Z122 + MAX(0.01,Shocks!$E122*ABS(RFR_spot_no_VA!Z122) ),5)</f>
        <v>4.369E-2</v>
      </c>
      <c r="AA122" s="38">
        <f>ROUND(RFR_spot_no_VA!AA122 + MAX(0.01,Shocks!$E122*ABS(RFR_spot_no_VA!AA122) ),5)</f>
        <v>4.7219999999999998E-2</v>
      </c>
      <c r="AB122" s="38">
        <f>ROUND(RFR_spot_no_VA!AB122 + MAX(0.01,Shocks!$E122*ABS(RFR_spot_no_VA!AB122) ),5)</f>
        <v>4.1149999999999999E-2</v>
      </c>
      <c r="AC122" s="38">
        <f>ROUND(RFR_spot_no_VA!AC122 + MAX(0.01,Shocks!$E122*ABS(RFR_spot_no_VA!AC122) ),5)</f>
        <v>4.9979999999999997E-2</v>
      </c>
      <c r="AD122" s="38">
        <f>ROUND(RFR_spot_no_VA!AD122 + MAX(0.01,Shocks!$E122*ABS(RFR_spot_no_VA!AD122) ),5)</f>
        <v>8.3650000000000002E-2</v>
      </c>
      <c r="AE122" s="38">
        <f>ROUND(RFR_spot_no_VA!AE122 + MAX(0.01,Shocks!$E122*ABS(RFR_spot_no_VA!AE122) ),5)</f>
        <v>4.1149999999999999E-2</v>
      </c>
      <c r="AF122" s="38">
        <f>ROUND(RFR_spot_no_VA!AF122 + MAX(0.01,Shocks!$E122*ABS(RFR_spot_no_VA!AF122) ),5)</f>
        <v>4.1149999999999999E-2</v>
      </c>
      <c r="AG122" s="38">
        <f>ROUND(RFR_spot_no_VA!AG122 + MAX(0.01,Shocks!$E122*ABS(RFR_spot_no_VA!AG122) ),5)</f>
        <v>4.1149999999999999E-2</v>
      </c>
      <c r="AH122" s="38">
        <f>ROUND(RFR_spot_no_VA!AH122 + MAX(0.01,Shocks!$E122*ABS(RFR_spot_no_VA!AH122) ),5)</f>
        <v>4.2160000000000003E-2</v>
      </c>
      <c r="AI122" s="38">
        <f>ROUND(RFR_spot_no_VA!AI122 + MAX(0.01,Shocks!$E122*ABS(RFR_spot_no_VA!AI122) ),5)</f>
        <v>3.0859999999999999E-2</v>
      </c>
      <c r="AJ122" s="38">
        <f>ROUND(RFR_spot_no_VA!AJ122 + MAX(0.01,Shocks!$E122*ABS(RFR_spot_no_VA!AJ122) ),5)</f>
        <v>4.3790000000000003E-2</v>
      </c>
      <c r="AK122" s="38">
        <f>ROUND(RFR_spot_no_VA!AK122 + MAX(0.01,Shocks!$E122*ABS(RFR_spot_no_VA!AK122) ),5)</f>
        <v>4.5830000000000003E-2</v>
      </c>
      <c r="AL122" s="38">
        <f>ROUND(RFR_spot_no_VA!AL122 + MAX(0.01,Shocks!$E122*ABS(RFR_spot_no_VA!AL122) ),5)</f>
        <v>7.4319999999999997E-2</v>
      </c>
      <c r="AM122" s="38">
        <f>ROUND(RFR_spot_no_VA!AM122 + MAX(0.01,Shocks!$E122*ABS(RFR_spot_no_VA!AM122) ),5)</f>
        <v>4.3040000000000002E-2</v>
      </c>
      <c r="AN122" s="38">
        <f>ROUND(RFR_spot_no_VA!AN122 + MAX(0.01,Shocks!$E122*ABS(RFR_spot_no_VA!AN122) ),5)</f>
        <v>5.6579999999999998E-2</v>
      </c>
      <c r="AO122" s="38">
        <f>ROUND(RFR_spot_no_VA!AO122 + MAX(0.01,Shocks!$E122*ABS(RFR_spot_no_VA!AO122) ),5)</f>
        <v>5.0029999999999998E-2</v>
      </c>
      <c r="AP122" s="38">
        <f>ROUND(RFR_spot_no_VA!AP122 + MAX(0.01,Shocks!$E122*ABS(RFR_spot_no_VA!AP122) ),5)</f>
        <v>6.5839999999999996E-2</v>
      </c>
      <c r="AQ122" s="38">
        <f>ROUND(RFR_spot_no_VA!AQ122 + MAX(0.01,Shocks!$E122*ABS(RFR_spot_no_VA!AQ122) ),5)</f>
        <v>4.3470000000000002E-2</v>
      </c>
      <c r="AR122" s="38">
        <f>ROUND(RFR_spot_no_VA!AR122 + MAX(0.01,Shocks!$E122*ABS(RFR_spot_no_VA!AR122) ),5)</f>
        <v>6.6129999999999994E-2</v>
      </c>
      <c r="AS122" s="38">
        <f>ROUND(RFR_spot_no_VA!AS122 + MAX(0.01,Shocks!$E122*ABS(RFR_spot_no_VA!AS122) ),5)</f>
        <v>3.8670000000000003E-2</v>
      </c>
      <c r="AT122" s="38">
        <f>ROUND(RFR_spot_no_VA!AT122 + MAX(0.01,Shocks!$E122*ABS(RFR_spot_no_VA!AT122) ),5)</f>
        <v>4.7300000000000002E-2</v>
      </c>
      <c r="AU122" s="38">
        <f>ROUND(RFR_spot_no_VA!AU122 + MAX(0.01,Shocks!$E122*ABS(RFR_spot_no_VA!AU122) ),5)</f>
        <v>6.1190000000000001E-2</v>
      </c>
      <c r="AV122" s="38">
        <f>ROUND(RFR_spot_no_VA!AV122 + MAX(0.01,Shocks!$E122*ABS(RFR_spot_no_VA!AV122) ),5)</f>
        <v>4.6600000000000003E-2</v>
      </c>
      <c r="AW122" s="38">
        <f>ROUND(RFR_spot_no_VA!AW122 + MAX(0.01,Shocks!$E122*ABS(RFR_spot_no_VA!AW122) ),5)</f>
        <v>4.2349999999999999E-2</v>
      </c>
      <c r="AX122" s="38">
        <f>ROUND(RFR_spot_no_VA!AX122 + MAX(0.01,Shocks!$E122*ABS(RFR_spot_no_VA!AX122) ),5)</f>
        <v>7.7100000000000002E-2</v>
      </c>
      <c r="AY122" s="38">
        <f>ROUND(RFR_spot_no_VA!AY122 + MAX(0.01,Shocks!$E122*ABS(RFR_spot_no_VA!AY122) ),5)</f>
        <v>4.1399999999999999E-2</v>
      </c>
      <c r="AZ122" s="38">
        <f>ROUND(RFR_spot_no_VA!AZ122 + MAX(0.01,Shocks!$E122*ABS(RFR_spot_no_VA!AZ122) ),5)</f>
        <v>4.0120000000000003E-2</v>
      </c>
      <c r="BA122" s="38">
        <f>ROUND(RFR_spot_no_VA!BA122 + MAX(0.01,Shocks!$E122*ABS(RFR_spot_no_VA!BA122) ),5)</f>
        <v>4.2700000000000002E-2</v>
      </c>
      <c r="BB122" s="38">
        <f>ROUND(RFR_spot_no_VA!BB122 + MAX(0.01,Shocks!$E122*ABS(RFR_spot_no_VA!BB122) ),5)</f>
        <v>9.8919999999999994E-2</v>
      </c>
      <c r="BC122" s="38">
        <f>ROUND(RFR_spot_no_VA!BC122 + MAX(0.01,Shocks!$E122*ABS(RFR_spot_no_VA!BC122) ),5)</f>
        <v>4.3520000000000003E-2</v>
      </c>
      <c r="BD122" s="39"/>
      <c r="BE122" s="2"/>
    </row>
    <row r="123" spans="1:57" x14ac:dyDescent="0.25">
      <c r="A123" s="2"/>
      <c r="B123" s="2">
        <f>RFR_spot_no_VA!B123</f>
        <v>113</v>
      </c>
      <c r="C123" s="37">
        <f>ROUND(RFR_spot_no_VA!C123 + MAX(0.01,Shocks!$E123*ABS(RFR_spot_no_VA!C123) ),5)</f>
        <v>4.1160000000000002E-2</v>
      </c>
      <c r="D123" s="37">
        <f>ROUND(RFR_spot_no_VA!D123 + MAX(0.01,Shocks!$E123*ABS(RFR_spot_no_VA!D123) ),5)</f>
        <v>4.1160000000000002E-2</v>
      </c>
      <c r="E123" s="37">
        <f>ROUND(RFR_spot_no_VA!E123 + MAX(0.01,Shocks!$E123*ABS(RFR_spot_no_VA!E123) ),5)</f>
        <v>4.1160000000000002E-2</v>
      </c>
      <c r="F123" s="37">
        <f>ROUND(RFR_spot_no_VA!F123 + MAX(0.01,Shocks!$E123*ABS(RFR_spot_no_VA!F123) ),5)</f>
        <v>4.1050000000000003E-2</v>
      </c>
      <c r="G123" s="37">
        <f>ROUND(RFR_spot_no_VA!G123 + MAX(0.01,Shocks!$E123*ABS(RFR_spot_no_VA!G123) ),5)</f>
        <v>4.1160000000000002E-2</v>
      </c>
      <c r="H123" s="37">
        <f>ROUND(RFR_spot_no_VA!H123 + MAX(0.01,Shocks!$E123*ABS(RFR_spot_no_VA!H123) ),5)</f>
        <v>4.1160000000000002E-2</v>
      </c>
      <c r="I123" s="37">
        <f>ROUND(RFR_spot_no_VA!I123 + MAX(0.01,Shocks!$E123*ABS(RFR_spot_no_VA!I123) ),5)</f>
        <v>4.4130000000000003E-2</v>
      </c>
      <c r="J123" s="37">
        <f>ROUND(RFR_spot_no_VA!J123 + MAX(0.01,Shocks!$E123*ABS(RFR_spot_no_VA!J123) ),5)</f>
        <v>4.1140000000000003E-2</v>
      </c>
      <c r="K123" s="37">
        <f>ROUND(RFR_spot_no_VA!K123 + MAX(0.01,Shocks!$E123*ABS(RFR_spot_no_VA!K123) ),5)</f>
        <v>4.1160000000000002E-2</v>
      </c>
      <c r="L123" s="37">
        <f>ROUND(RFR_spot_no_VA!L123 + MAX(0.01,Shocks!$E123*ABS(RFR_spot_no_VA!L123) ),5)</f>
        <v>4.1160000000000002E-2</v>
      </c>
      <c r="M123" s="38">
        <f>ROUND(RFR_spot_no_VA!M123 + MAX(0.01,Shocks!$E123*ABS(RFR_spot_no_VA!M123) ),5)</f>
        <v>4.1160000000000002E-2</v>
      </c>
      <c r="N123" s="38">
        <f>ROUND(RFR_spot_no_VA!N123 + MAX(0.01,Shocks!$E123*ABS(RFR_spot_no_VA!N123) ),5)</f>
        <v>4.1160000000000002E-2</v>
      </c>
      <c r="O123" s="38">
        <f>ROUND(RFR_spot_no_VA!O123 + MAX(0.01,Shocks!$E123*ABS(RFR_spot_no_VA!O123) ),5)</f>
        <v>4.1160000000000002E-2</v>
      </c>
      <c r="P123" s="38">
        <f>ROUND(RFR_spot_no_VA!P123 + MAX(0.01,Shocks!$E123*ABS(RFR_spot_no_VA!P123) ),5)</f>
        <v>5.8430000000000003E-2</v>
      </c>
      <c r="Q123" s="38">
        <f>ROUND(RFR_spot_no_VA!Q123 + MAX(0.01,Shocks!$E123*ABS(RFR_spot_no_VA!Q123) ),5)</f>
        <v>4.6149999999999997E-2</v>
      </c>
      <c r="R123" s="38">
        <f>ROUND(RFR_spot_no_VA!R123 + MAX(0.01,Shocks!$E123*ABS(RFR_spot_no_VA!R123) ),5)</f>
        <v>4.1160000000000002E-2</v>
      </c>
      <c r="S123" s="38">
        <f>ROUND(RFR_spot_no_VA!S123 + MAX(0.01,Shocks!$E123*ABS(RFR_spot_no_VA!S123) ),5)</f>
        <v>4.1160000000000002E-2</v>
      </c>
      <c r="T123" s="38">
        <f>ROUND(RFR_spot_no_VA!T123 + MAX(0.01,Shocks!$E123*ABS(RFR_spot_no_VA!T123) ),5)</f>
        <v>4.1160000000000002E-2</v>
      </c>
      <c r="U123" s="38">
        <f>ROUND(RFR_spot_no_VA!U123 + MAX(0.01,Shocks!$E123*ABS(RFR_spot_no_VA!U123) ),5)</f>
        <v>3.0880000000000001E-2</v>
      </c>
      <c r="V123" s="38">
        <f>ROUND(RFR_spot_no_VA!V123 + MAX(0.01,Shocks!$E123*ABS(RFR_spot_no_VA!V123) ),5)</f>
        <v>4.1160000000000002E-2</v>
      </c>
      <c r="W123" s="38">
        <f>ROUND(RFR_spot_no_VA!W123 + MAX(0.01,Shocks!$E123*ABS(RFR_spot_no_VA!W123) ),5)</f>
        <v>4.1160000000000002E-2</v>
      </c>
      <c r="X123" s="38">
        <f>ROUND(RFR_spot_no_VA!X123 + MAX(0.01,Shocks!$E123*ABS(RFR_spot_no_VA!X123) ),5)</f>
        <v>4.1160000000000002E-2</v>
      </c>
      <c r="Y123" s="38">
        <f>ROUND(RFR_spot_no_VA!Y123 + MAX(0.01,Shocks!$E123*ABS(RFR_spot_no_VA!Y123) ),5)</f>
        <v>4.1160000000000002E-2</v>
      </c>
      <c r="Z123" s="38">
        <f>ROUND(RFR_spot_no_VA!Z123 + MAX(0.01,Shocks!$E123*ABS(RFR_spot_no_VA!Z123) ),5)</f>
        <v>4.3679999999999997E-2</v>
      </c>
      <c r="AA123" s="38">
        <f>ROUND(RFR_spot_no_VA!AA123 + MAX(0.01,Shocks!$E123*ABS(RFR_spot_no_VA!AA123) ),5)</f>
        <v>4.718E-2</v>
      </c>
      <c r="AB123" s="38">
        <f>ROUND(RFR_spot_no_VA!AB123 + MAX(0.01,Shocks!$E123*ABS(RFR_spot_no_VA!AB123) ),5)</f>
        <v>4.1160000000000002E-2</v>
      </c>
      <c r="AC123" s="38">
        <f>ROUND(RFR_spot_no_VA!AC123 + MAX(0.01,Shocks!$E123*ABS(RFR_spot_no_VA!AC123) ),5)</f>
        <v>4.9919999999999999E-2</v>
      </c>
      <c r="AD123" s="38">
        <f>ROUND(RFR_spot_no_VA!AD123 + MAX(0.01,Shocks!$E123*ABS(RFR_spot_no_VA!AD123) ),5)</f>
        <v>8.3470000000000003E-2</v>
      </c>
      <c r="AE123" s="38">
        <f>ROUND(RFR_spot_no_VA!AE123 + MAX(0.01,Shocks!$E123*ABS(RFR_spot_no_VA!AE123) ),5)</f>
        <v>4.1160000000000002E-2</v>
      </c>
      <c r="AF123" s="38">
        <f>ROUND(RFR_spot_no_VA!AF123 + MAX(0.01,Shocks!$E123*ABS(RFR_spot_no_VA!AF123) ),5)</f>
        <v>4.1160000000000002E-2</v>
      </c>
      <c r="AG123" s="38">
        <f>ROUND(RFR_spot_no_VA!AG123 + MAX(0.01,Shocks!$E123*ABS(RFR_spot_no_VA!AG123) ),5)</f>
        <v>4.1160000000000002E-2</v>
      </c>
      <c r="AH123" s="38">
        <f>ROUND(RFR_spot_no_VA!AH123 + MAX(0.01,Shocks!$E123*ABS(RFR_spot_no_VA!AH123) ),5)</f>
        <v>4.2169999999999999E-2</v>
      </c>
      <c r="AI123" s="38">
        <f>ROUND(RFR_spot_no_VA!AI123 + MAX(0.01,Shocks!$E123*ABS(RFR_spot_no_VA!AI123) ),5)</f>
        <v>3.0880000000000001E-2</v>
      </c>
      <c r="AJ123" s="38">
        <f>ROUND(RFR_spot_no_VA!AJ123 + MAX(0.01,Shocks!$E123*ABS(RFR_spot_no_VA!AJ123) ),5)</f>
        <v>4.3790000000000003E-2</v>
      </c>
      <c r="AK123" s="38">
        <f>ROUND(RFR_spot_no_VA!AK123 + MAX(0.01,Shocks!$E123*ABS(RFR_spot_no_VA!AK123) ),5)</f>
        <v>4.5809999999999997E-2</v>
      </c>
      <c r="AL123" s="38">
        <f>ROUND(RFR_spot_no_VA!AL123 + MAX(0.01,Shocks!$E123*ABS(RFR_spot_no_VA!AL123) ),5)</f>
        <v>7.4179999999999996E-2</v>
      </c>
      <c r="AM123" s="38">
        <f>ROUND(RFR_spot_no_VA!AM123 + MAX(0.01,Shocks!$E123*ABS(RFR_spot_no_VA!AM123) ),5)</f>
        <v>4.3040000000000002E-2</v>
      </c>
      <c r="AN123" s="38">
        <f>ROUND(RFR_spot_no_VA!AN123 + MAX(0.01,Shocks!$E123*ABS(RFR_spot_no_VA!AN123) ),5)</f>
        <v>5.6550000000000003E-2</v>
      </c>
      <c r="AO123" s="38">
        <f>ROUND(RFR_spot_no_VA!AO123 + MAX(0.01,Shocks!$E123*ABS(RFR_spot_no_VA!AO123) ),5)</f>
        <v>5.006E-2</v>
      </c>
      <c r="AP123" s="38">
        <f>ROUND(RFR_spot_no_VA!AP123 + MAX(0.01,Shocks!$E123*ABS(RFR_spot_no_VA!AP123) ),5)</f>
        <v>6.5720000000000001E-2</v>
      </c>
      <c r="AQ123" s="38">
        <f>ROUND(RFR_spot_no_VA!AQ123 + MAX(0.01,Shocks!$E123*ABS(RFR_spot_no_VA!AQ123) ),5)</f>
        <v>4.3470000000000002E-2</v>
      </c>
      <c r="AR123" s="38">
        <f>ROUND(RFR_spot_no_VA!AR123 + MAX(0.01,Shocks!$E123*ABS(RFR_spot_no_VA!AR123) ),5)</f>
        <v>6.6119999999999998E-2</v>
      </c>
      <c r="AS123" s="38">
        <f>ROUND(RFR_spot_no_VA!AS123 + MAX(0.01,Shocks!$E123*ABS(RFR_spot_no_VA!AS123) ),5)</f>
        <v>3.8710000000000001E-2</v>
      </c>
      <c r="AT123" s="38">
        <f>ROUND(RFR_spot_no_VA!AT123 + MAX(0.01,Shocks!$E123*ABS(RFR_spot_no_VA!AT123) ),5)</f>
        <v>4.7289999999999999E-2</v>
      </c>
      <c r="AU123" s="38">
        <f>ROUND(RFR_spot_no_VA!AU123 + MAX(0.01,Shocks!$E123*ABS(RFR_spot_no_VA!AU123) ),5)</f>
        <v>6.1100000000000002E-2</v>
      </c>
      <c r="AV123" s="38">
        <f>ROUND(RFR_spot_no_VA!AV123 + MAX(0.01,Shocks!$E123*ABS(RFR_spot_no_VA!AV123) ),5)</f>
        <v>4.657E-2</v>
      </c>
      <c r="AW123" s="38">
        <f>ROUND(RFR_spot_no_VA!AW123 + MAX(0.01,Shocks!$E123*ABS(RFR_spot_no_VA!AW123) ),5)</f>
        <v>4.2360000000000002E-2</v>
      </c>
      <c r="AX123" s="38">
        <f>ROUND(RFR_spot_no_VA!AX123 + MAX(0.01,Shocks!$E123*ABS(RFR_spot_no_VA!AX123) ),5)</f>
        <v>7.6990000000000003E-2</v>
      </c>
      <c r="AY123" s="38">
        <f>ROUND(RFR_spot_no_VA!AY123 + MAX(0.01,Shocks!$E123*ABS(RFR_spot_no_VA!AY123) ),5)</f>
        <v>4.1410000000000002E-2</v>
      </c>
      <c r="AZ123" s="38">
        <f>ROUND(RFR_spot_no_VA!AZ123 + MAX(0.01,Shocks!$E123*ABS(RFR_spot_no_VA!AZ123) ),5)</f>
        <v>4.0149999999999998E-2</v>
      </c>
      <c r="BA123" s="38">
        <f>ROUND(RFR_spot_no_VA!BA123 + MAX(0.01,Shocks!$E123*ABS(RFR_spot_no_VA!BA123) ),5)</f>
        <v>4.2709999999999998E-2</v>
      </c>
      <c r="BB123" s="38">
        <f>ROUND(RFR_spot_no_VA!BB123 + MAX(0.01,Shocks!$E123*ABS(RFR_spot_no_VA!BB123) ),5)</f>
        <v>9.8599999999999993E-2</v>
      </c>
      <c r="BC123" s="38">
        <f>ROUND(RFR_spot_no_VA!BC123 + MAX(0.01,Shocks!$E123*ABS(RFR_spot_no_VA!BC123) ),5)</f>
        <v>4.351E-2</v>
      </c>
      <c r="BD123" s="39"/>
      <c r="BE123" s="2"/>
    </row>
    <row r="124" spans="1:57" x14ac:dyDescent="0.25">
      <c r="A124" s="2"/>
      <c r="B124" s="2">
        <f>RFR_spot_no_VA!B124</f>
        <v>114</v>
      </c>
      <c r="C124" s="37">
        <f>ROUND(RFR_spot_no_VA!C124 + MAX(0.01,Shocks!$E124*ABS(RFR_spot_no_VA!C124) ),5)</f>
        <v>4.1180000000000001E-2</v>
      </c>
      <c r="D124" s="37">
        <f>ROUND(RFR_spot_no_VA!D124 + MAX(0.01,Shocks!$E124*ABS(RFR_spot_no_VA!D124) ),5)</f>
        <v>4.1180000000000001E-2</v>
      </c>
      <c r="E124" s="37">
        <f>ROUND(RFR_spot_no_VA!E124 + MAX(0.01,Shocks!$E124*ABS(RFR_spot_no_VA!E124) ),5)</f>
        <v>4.1180000000000001E-2</v>
      </c>
      <c r="F124" s="37">
        <f>ROUND(RFR_spot_no_VA!F124 + MAX(0.01,Shocks!$E124*ABS(RFR_spot_no_VA!F124) ),5)</f>
        <v>4.1070000000000002E-2</v>
      </c>
      <c r="G124" s="37">
        <f>ROUND(RFR_spot_no_VA!G124 + MAX(0.01,Shocks!$E124*ABS(RFR_spot_no_VA!G124) ),5)</f>
        <v>4.1180000000000001E-2</v>
      </c>
      <c r="H124" s="37">
        <f>ROUND(RFR_spot_no_VA!H124 + MAX(0.01,Shocks!$E124*ABS(RFR_spot_no_VA!H124) ),5)</f>
        <v>4.1180000000000001E-2</v>
      </c>
      <c r="I124" s="37">
        <f>ROUND(RFR_spot_no_VA!I124 + MAX(0.01,Shocks!$E124*ABS(RFR_spot_no_VA!I124) ),5)</f>
        <v>4.4119999999999999E-2</v>
      </c>
      <c r="J124" s="37">
        <f>ROUND(RFR_spot_no_VA!J124 + MAX(0.01,Shocks!$E124*ABS(RFR_spot_no_VA!J124) ),5)</f>
        <v>4.1160000000000002E-2</v>
      </c>
      <c r="K124" s="37">
        <f>ROUND(RFR_spot_no_VA!K124 + MAX(0.01,Shocks!$E124*ABS(RFR_spot_no_VA!K124) ),5)</f>
        <v>4.1180000000000001E-2</v>
      </c>
      <c r="L124" s="37">
        <f>ROUND(RFR_spot_no_VA!L124 + MAX(0.01,Shocks!$E124*ABS(RFR_spot_no_VA!L124) ),5)</f>
        <v>4.1180000000000001E-2</v>
      </c>
      <c r="M124" s="38">
        <f>ROUND(RFR_spot_no_VA!M124 + MAX(0.01,Shocks!$E124*ABS(RFR_spot_no_VA!M124) ),5)</f>
        <v>4.1180000000000001E-2</v>
      </c>
      <c r="N124" s="38">
        <f>ROUND(RFR_spot_no_VA!N124 + MAX(0.01,Shocks!$E124*ABS(RFR_spot_no_VA!N124) ),5)</f>
        <v>4.1180000000000001E-2</v>
      </c>
      <c r="O124" s="38">
        <f>ROUND(RFR_spot_no_VA!O124 + MAX(0.01,Shocks!$E124*ABS(RFR_spot_no_VA!O124) ),5)</f>
        <v>4.1180000000000001E-2</v>
      </c>
      <c r="P124" s="38">
        <f>ROUND(RFR_spot_no_VA!P124 + MAX(0.01,Shocks!$E124*ABS(RFR_spot_no_VA!P124) ),5)</f>
        <v>5.8389999999999997E-2</v>
      </c>
      <c r="Q124" s="38">
        <f>ROUND(RFR_spot_no_VA!Q124 + MAX(0.01,Shocks!$E124*ABS(RFR_spot_no_VA!Q124) ),5)</f>
        <v>4.6120000000000001E-2</v>
      </c>
      <c r="R124" s="38">
        <f>ROUND(RFR_spot_no_VA!R124 + MAX(0.01,Shocks!$E124*ABS(RFR_spot_no_VA!R124) ),5)</f>
        <v>4.1180000000000001E-2</v>
      </c>
      <c r="S124" s="38">
        <f>ROUND(RFR_spot_no_VA!S124 + MAX(0.01,Shocks!$E124*ABS(RFR_spot_no_VA!S124) ),5)</f>
        <v>4.1180000000000001E-2</v>
      </c>
      <c r="T124" s="38">
        <f>ROUND(RFR_spot_no_VA!T124 + MAX(0.01,Shocks!$E124*ABS(RFR_spot_no_VA!T124) ),5)</f>
        <v>4.1180000000000001E-2</v>
      </c>
      <c r="U124" s="38">
        <f>ROUND(RFR_spot_no_VA!U124 + MAX(0.01,Shocks!$E124*ABS(RFR_spot_no_VA!U124) ),5)</f>
        <v>3.09E-2</v>
      </c>
      <c r="V124" s="38">
        <f>ROUND(RFR_spot_no_VA!V124 + MAX(0.01,Shocks!$E124*ABS(RFR_spot_no_VA!V124) ),5)</f>
        <v>4.1180000000000001E-2</v>
      </c>
      <c r="W124" s="38">
        <f>ROUND(RFR_spot_no_VA!W124 + MAX(0.01,Shocks!$E124*ABS(RFR_spot_no_VA!W124) ),5)</f>
        <v>4.1180000000000001E-2</v>
      </c>
      <c r="X124" s="38">
        <f>ROUND(RFR_spot_no_VA!X124 + MAX(0.01,Shocks!$E124*ABS(RFR_spot_no_VA!X124) ),5)</f>
        <v>4.1180000000000001E-2</v>
      </c>
      <c r="Y124" s="38">
        <f>ROUND(RFR_spot_no_VA!Y124 + MAX(0.01,Shocks!$E124*ABS(RFR_spot_no_VA!Y124) ),5)</f>
        <v>4.1180000000000001E-2</v>
      </c>
      <c r="Z124" s="38">
        <f>ROUND(RFR_spot_no_VA!Z124 + MAX(0.01,Shocks!$E124*ABS(RFR_spot_no_VA!Z124) ),5)</f>
        <v>4.3679999999999997E-2</v>
      </c>
      <c r="AA124" s="38">
        <f>ROUND(RFR_spot_no_VA!AA124 + MAX(0.01,Shocks!$E124*ABS(RFR_spot_no_VA!AA124) ),5)</f>
        <v>4.7140000000000001E-2</v>
      </c>
      <c r="AB124" s="38">
        <f>ROUND(RFR_spot_no_VA!AB124 + MAX(0.01,Shocks!$E124*ABS(RFR_spot_no_VA!AB124) ),5)</f>
        <v>4.1180000000000001E-2</v>
      </c>
      <c r="AC124" s="38">
        <f>ROUND(RFR_spot_no_VA!AC124 + MAX(0.01,Shocks!$E124*ABS(RFR_spot_no_VA!AC124) ),5)</f>
        <v>4.9860000000000002E-2</v>
      </c>
      <c r="AD124" s="38">
        <f>ROUND(RFR_spot_no_VA!AD124 + MAX(0.01,Shocks!$E124*ABS(RFR_spot_no_VA!AD124) ),5)</f>
        <v>8.3290000000000003E-2</v>
      </c>
      <c r="AE124" s="38">
        <f>ROUND(RFR_spot_no_VA!AE124 + MAX(0.01,Shocks!$E124*ABS(RFR_spot_no_VA!AE124) ),5)</f>
        <v>4.1180000000000001E-2</v>
      </c>
      <c r="AF124" s="38">
        <f>ROUND(RFR_spot_no_VA!AF124 + MAX(0.01,Shocks!$E124*ABS(RFR_spot_no_VA!AF124) ),5)</f>
        <v>4.1180000000000001E-2</v>
      </c>
      <c r="AG124" s="38">
        <f>ROUND(RFR_spot_no_VA!AG124 + MAX(0.01,Shocks!$E124*ABS(RFR_spot_no_VA!AG124) ),5)</f>
        <v>4.1180000000000001E-2</v>
      </c>
      <c r="AH124" s="38">
        <f>ROUND(RFR_spot_no_VA!AH124 + MAX(0.01,Shocks!$E124*ABS(RFR_spot_no_VA!AH124) ),5)</f>
        <v>4.2180000000000002E-2</v>
      </c>
      <c r="AI124" s="38">
        <f>ROUND(RFR_spot_no_VA!AI124 + MAX(0.01,Shocks!$E124*ABS(RFR_spot_no_VA!AI124) ),5)</f>
        <v>3.09E-2</v>
      </c>
      <c r="AJ124" s="38">
        <f>ROUND(RFR_spot_no_VA!AJ124 + MAX(0.01,Shocks!$E124*ABS(RFR_spot_no_VA!AJ124) ),5)</f>
        <v>4.3779999999999999E-2</v>
      </c>
      <c r="AK124" s="38">
        <f>ROUND(RFR_spot_no_VA!AK124 + MAX(0.01,Shocks!$E124*ABS(RFR_spot_no_VA!AK124) ),5)</f>
        <v>4.5780000000000001E-2</v>
      </c>
      <c r="AL124" s="38">
        <f>ROUND(RFR_spot_no_VA!AL124 + MAX(0.01,Shocks!$E124*ABS(RFR_spot_no_VA!AL124) ),5)</f>
        <v>7.4060000000000001E-2</v>
      </c>
      <c r="AM124" s="38">
        <f>ROUND(RFR_spot_no_VA!AM124 + MAX(0.01,Shocks!$E124*ABS(RFR_spot_no_VA!AM124) ),5)</f>
        <v>4.3040000000000002E-2</v>
      </c>
      <c r="AN124" s="38">
        <f>ROUND(RFR_spot_no_VA!AN124 + MAX(0.01,Shocks!$E124*ABS(RFR_spot_no_VA!AN124) ),5)</f>
        <v>5.6520000000000001E-2</v>
      </c>
      <c r="AO124" s="38">
        <f>ROUND(RFR_spot_no_VA!AO124 + MAX(0.01,Shocks!$E124*ABS(RFR_spot_no_VA!AO124) ),5)</f>
        <v>5.0090000000000003E-2</v>
      </c>
      <c r="AP124" s="38">
        <f>ROUND(RFR_spot_no_VA!AP124 + MAX(0.01,Shocks!$E124*ABS(RFR_spot_no_VA!AP124) ),5)</f>
        <v>6.5600000000000006E-2</v>
      </c>
      <c r="AQ124" s="38">
        <f>ROUND(RFR_spot_no_VA!AQ124 + MAX(0.01,Shocks!$E124*ABS(RFR_spot_no_VA!AQ124) ),5)</f>
        <v>4.3459999999999999E-2</v>
      </c>
      <c r="AR124" s="38">
        <f>ROUND(RFR_spot_no_VA!AR124 + MAX(0.01,Shocks!$E124*ABS(RFR_spot_no_VA!AR124) ),5)</f>
        <v>6.6100000000000006E-2</v>
      </c>
      <c r="AS124" s="38">
        <f>ROUND(RFR_spot_no_VA!AS124 + MAX(0.01,Shocks!$E124*ABS(RFR_spot_no_VA!AS124) ),5)</f>
        <v>3.875E-2</v>
      </c>
      <c r="AT124" s="38">
        <f>ROUND(RFR_spot_no_VA!AT124 + MAX(0.01,Shocks!$E124*ABS(RFR_spot_no_VA!AT124) ),5)</f>
        <v>4.7280000000000003E-2</v>
      </c>
      <c r="AU124" s="38">
        <f>ROUND(RFR_spot_no_VA!AU124 + MAX(0.01,Shocks!$E124*ABS(RFR_spot_no_VA!AU124) ),5)</f>
        <v>6.1019999999999998E-2</v>
      </c>
      <c r="AV124" s="38">
        <f>ROUND(RFR_spot_no_VA!AV124 + MAX(0.01,Shocks!$E124*ABS(RFR_spot_no_VA!AV124) ),5)</f>
        <v>4.6539999999999998E-2</v>
      </c>
      <c r="AW124" s="38">
        <f>ROUND(RFR_spot_no_VA!AW124 + MAX(0.01,Shocks!$E124*ABS(RFR_spot_no_VA!AW124) ),5)</f>
        <v>4.2360000000000002E-2</v>
      </c>
      <c r="AX124" s="38">
        <f>ROUND(RFR_spot_no_VA!AX124 + MAX(0.01,Shocks!$E124*ABS(RFR_spot_no_VA!AX124) ),5)</f>
        <v>7.6869999999999994E-2</v>
      </c>
      <c r="AY124" s="38">
        <f>ROUND(RFR_spot_no_VA!AY124 + MAX(0.01,Shocks!$E124*ABS(RFR_spot_no_VA!AY124) ),5)</f>
        <v>4.1419999999999998E-2</v>
      </c>
      <c r="AZ124" s="38">
        <f>ROUND(RFR_spot_no_VA!AZ124 + MAX(0.01,Shocks!$E124*ABS(RFR_spot_no_VA!AZ124) ),5)</f>
        <v>4.0169999999999997E-2</v>
      </c>
      <c r="BA124" s="38">
        <f>ROUND(RFR_spot_no_VA!BA124 + MAX(0.01,Shocks!$E124*ABS(RFR_spot_no_VA!BA124) ),5)</f>
        <v>4.2709999999999998E-2</v>
      </c>
      <c r="BB124" s="38">
        <f>ROUND(RFR_spot_no_VA!BB124 + MAX(0.01,Shocks!$E124*ABS(RFR_spot_no_VA!BB124) ),5)</f>
        <v>9.8290000000000002E-2</v>
      </c>
      <c r="BC124" s="38">
        <f>ROUND(RFR_spot_no_VA!BC124 + MAX(0.01,Shocks!$E124*ABS(RFR_spot_no_VA!BC124) ),5)</f>
        <v>4.351E-2</v>
      </c>
      <c r="BD124" s="39"/>
      <c r="BE124" s="2"/>
    </row>
    <row r="125" spans="1:57" x14ac:dyDescent="0.25">
      <c r="A125" s="2"/>
      <c r="B125" s="4">
        <f>RFR_spot_no_VA!B125</f>
        <v>115</v>
      </c>
      <c r="C125" s="40">
        <f>ROUND(RFR_spot_no_VA!C125 + MAX(0.01,Shocks!$E125*ABS(RFR_spot_no_VA!C125) ),5)</f>
        <v>4.1189999999999997E-2</v>
      </c>
      <c r="D125" s="40">
        <f>ROUND(RFR_spot_no_VA!D125 + MAX(0.01,Shocks!$E125*ABS(RFR_spot_no_VA!D125) ),5)</f>
        <v>4.1189999999999997E-2</v>
      </c>
      <c r="E125" s="40">
        <f>ROUND(RFR_spot_no_VA!E125 + MAX(0.01,Shocks!$E125*ABS(RFR_spot_no_VA!E125) ),5)</f>
        <v>4.1189999999999997E-2</v>
      </c>
      <c r="F125" s="40">
        <f>ROUND(RFR_spot_no_VA!F125 + MAX(0.01,Shocks!$E125*ABS(RFR_spot_no_VA!F125) ),5)</f>
        <v>4.1079999999999998E-2</v>
      </c>
      <c r="G125" s="40">
        <f>ROUND(RFR_spot_no_VA!G125 + MAX(0.01,Shocks!$E125*ABS(RFR_spot_no_VA!G125) ),5)</f>
        <v>4.1189999999999997E-2</v>
      </c>
      <c r="H125" s="40">
        <f>ROUND(RFR_spot_no_VA!H125 + MAX(0.01,Shocks!$E125*ABS(RFR_spot_no_VA!H125) ),5)</f>
        <v>4.1189999999999997E-2</v>
      </c>
      <c r="I125" s="40">
        <f>ROUND(RFR_spot_no_VA!I125 + MAX(0.01,Shocks!$E125*ABS(RFR_spot_no_VA!I125) ),5)</f>
        <v>4.4110000000000003E-2</v>
      </c>
      <c r="J125" s="40">
        <f>ROUND(RFR_spot_no_VA!J125 + MAX(0.01,Shocks!$E125*ABS(RFR_spot_no_VA!J125) ),5)</f>
        <v>4.1169999999999998E-2</v>
      </c>
      <c r="K125" s="40">
        <f>ROUND(RFR_spot_no_VA!K125 + MAX(0.01,Shocks!$E125*ABS(RFR_spot_no_VA!K125) ),5)</f>
        <v>4.1189999999999997E-2</v>
      </c>
      <c r="L125" s="40">
        <f>ROUND(RFR_spot_no_VA!L125 + MAX(0.01,Shocks!$E125*ABS(RFR_spot_no_VA!L125) ),5)</f>
        <v>4.1189999999999997E-2</v>
      </c>
      <c r="M125" s="41">
        <f>ROUND(RFR_spot_no_VA!M125 + MAX(0.01,Shocks!$E125*ABS(RFR_spot_no_VA!M125) ),5)</f>
        <v>4.1189999999999997E-2</v>
      </c>
      <c r="N125" s="41">
        <f>ROUND(RFR_spot_no_VA!N125 + MAX(0.01,Shocks!$E125*ABS(RFR_spot_no_VA!N125) ),5)</f>
        <v>4.1189999999999997E-2</v>
      </c>
      <c r="O125" s="41">
        <f>ROUND(RFR_spot_no_VA!O125 + MAX(0.01,Shocks!$E125*ABS(RFR_spot_no_VA!O125) ),5)</f>
        <v>4.1189999999999997E-2</v>
      </c>
      <c r="P125" s="41">
        <f>ROUND(RFR_spot_no_VA!P125 + MAX(0.01,Shocks!$E125*ABS(RFR_spot_no_VA!P125) ),5)</f>
        <v>5.8349999999999999E-2</v>
      </c>
      <c r="Q125" s="41">
        <f>ROUND(RFR_spot_no_VA!Q125 + MAX(0.01,Shocks!$E125*ABS(RFR_spot_no_VA!Q125) ),5)</f>
        <v>4.6089999999999999E-2</v>
      </c>
      <c r="R125" s="41">
        <f>ROUND(RFR_spot_no_VA!R125 + MAX(0.01,Shocks!$E125*ABS(RFR_spot_no_VA!R125) ),5)</f>
        <v>4.1189999999999997E-2</v>
      </c>
      <c r="S125" s="41">
        <f>ROUND(RFR_spot_no_VA!S125 + MAX(0.01,Shocks!$E125*ABS(RFR_spot_no_VA!S125) ),5)</f>
        <v>4.1189999999999997E-2</v>
      </c>
      <c r="T125" s="41">
        <f>ROUND(RFR_spot_no_VA!T125 + MAX(0.01,Shocks!$E125*ABS(RFR_spot_no_VA!T125) ),5)</f>
        <v>4.1189999999999997E-2</v>
      </c>
      <c r="U125" s="41">
        <f>ROUND(RFR_spot_no_VA!U125 + MAX(0.01,Shocks!$E125*ABS(RFR_spot_no_VA!U125) ),5)</f>
        <v>3.092E-2</v>
      </c>
      <c r="V125" s="41">
        <f>ROUND(RFR_spot_no_VA!V125 + MAX(0.01,Shocks!$E125*ABS(RFR_spot_no_VA!V125) ),5)</f>
        <v>4.1189999999999997E-2</v>
      </c>
      <c r="W125" s="41">
        <f>ROUND(RFR_spot_no_VA!W125 + MAX(0.01,Shocks!$E125*ABS(RFR_spot_no_VA!W125) ),5)</f>
        <v>4.1189999999999997E-2</v>
      </c>
      <c r="X125" s="41">
        <f>ROUND(RFR_spot_no_VA!X125 + MAX(0.01,Shocks!$E125*ABS(RFR_spot_no_VA!X125) ),5)</f>
        <v>4.1189999999999997E-2</v>
      </c>
      <c r="Y125" s="41">
        <f>ROUND(RFR_spot_no_VA!Y125 + MAX(0.01,Shocks!$E125*ABS(RFR_spot_no_VA!Y125) ),5)</f>
        <v>4.1189999999999997E-2</v>
      </c>
      <c r="Z125" s="41">
        <f>ROUND(RFR_spot_no_VA!Z125 + MAX(0.01,Shocks!$E125*ABS(RFR_spot_no_VA!Z125) ),5)</f>
        <v>4.367E-2</v>
      </c>
      <c r="AA125" s="41">
        <f>ROUND(RFR_spot_no_VA!AA125 + MAX(0.01,Shocks!$E125*ABS(RFR_spot_no_VA!AA125) ),5)</f>
        <v>4.7109999999999999E-2</v>
      </c>
      <c r="AB125" s="41">
        <f>ROUND(RFR_spot_no_VA!AB125 + MAX(0.01,Shocks!$E125*ABS(RFR_spot_no_VA!AB125) ),5)</f>
        <v>4.1189999999999997E-2</v>
      </c>
      <c r="AC125" s="41">
        <f>ROUND(RFR_spot_no_VA!AC125 + MAX(0.01,Shocks!$E125*ABS(RFR_spot_no_VA!AC125) ),5)</f>
        <v>4.9799999999999997E-2</v>
      </c>
      <c r="AD125" s="41">
        <f>ROUND(RFR_spot_no_VA!AD125 + MAX(0.01,Shocks!$E125*ABS(RFR_spot_no_VA!AD125) ),5)</f>
        <v>8.3110000000000003E-2</v>
      </c>
      <c r="AE125" s="41">
        <f>ROUND(RFR_spot_no_VA!AE125 + MAX(0.01,Shocks!$E125*ABS(RFR_spot_no_VA!AE125) ),5)</f>
        <v>4.1189999999999997E-2</v>
      </c>
      <c r="AF125" s="41">
        <f>ROUND(RFR_spot_no_VA!AF125 + MAX(0.01,Shocks!$E125*ABS(RFR_spot_no_VA!AF125) ),5)</f>
        <v>4.1189999999999997E-2</v>
      </c>
      <c r="AG125" s="41">
        <f>ROUND(RFR_spot_no_VA!AG125 + MAX(0.01,Shocks!$E125*ABS(RFR_spot_no_VA!AG125) ),5)</f>
        <v>4.1189999999999997E-2</v>
      </c>
      <c r="AH125" s="41">
        <f>ROUND(RFR_spot_no_VA!AH125 + MAX(0.01,Shocks!$E125*ABS(RFR_spot_no_VA!AH125) ),5)</f>
        <v>4.2180000000000002E-2</v>
      </c>
      <c r="AI125" s="41">
        <f>ROUND(RFR_spot_no_VA!AI125 + MAX(0.01,Shocks!$E125*ABS(RFR_spot_no_VA!AI125) ),5)</f>
        <v>3.092E-2</v>
      </c>
      <c r="AJ125" s="41">
        <f>ROUND(RFR_spot_no_VA!AJ125 + MAX(0.01,Shocks!$E125*ABS(RFR_spot_no_VA!AJ125) ),5)</f>
        <v>4.3770000000000003E-2</v>
      </c>
      <c r="AK125" s="41">
        <f>ROUND(RFR_spot_no_VA!AK125 + MAX(0.01,Shocks!$E125*ABS(RFR_spot_no_VA!AK125) ),5)</f>
        <v>4.5760000000000002E-2</v>
      </c>
      <c r="AL125" s="41">
        <f>ROUND(RFR_spot_no_VA!AL125 + MAX(0.01,Shocks!$E125*ABS(RFR_spot_no_VA!AL125) ),5)</f>
        <v>7.3959999999999998E-2</v>
      </c>
      <c r="AM125" s="41">
        <f>ROUND(RFR_spot_no_VA!AM125 + MAX(0.01,Shocks!$E125*ABS(RFR_spot_no_VA!AM125) ),5)</f>
        <v>4.3040000000000002E-2</v>
      </c>
      <c r="AN125" s="41">
        <f>ROUND(RFR_spot_no_VA!AN125 + MAX(0.01,Shocks!$E125*ABS(RFR_spot_no_VA!AN125) ),5)</f>
        <v>5.6500000000000002E-2</v>
      </c>
      <c r="AO125" s="41">
        <f>ROUND(RFR_spot_no_VA!AO125 + MAX(0.01,Shocks!$E125*ABS(RFR_spot_no_VA!AO125) ),5)</f>
        <v>5.0119999999999998E-2</v>
      </c>
      <c r="AP125" s="41">
        <f>ROUND(RFR_spot_no_VA!AP125 + MAX(0.01,Shocks!$E125*ABS(RFR_spot_no_VA!AP125) ),5)</f>
        <v>6.5479999999999997E-2</v>
      </c>
      <c r="AQ125" s="41">
        <f>ROUND(RFR_spot_no_VA!AQ125 + MAX(0.01,Shocks!$E125*ABS(RFR_spot_no_VA!AQ125) ),5)</f>
        <v>4.3459999999999999E-2</v>
      </c>
      <c r="AR125" s="41">
        <f>ROUND(RFR_spot_no_VA!AR125 + MAX(0.01,Shocks!$E125*ABS(RFR_spot_no_VA!AR125) ),5)</f>
        <v>6.608E-2</v>
      </c>
      <c r="AS125" s="41">
        <f>ROUND(RFR_spot_no_VA!AS125 + MAX(0.01,Shocks!$E125*ABS(RFR_spot_no_VA!AS125) ),5)</f>
        <v>3.8800000000000001E-2</v>
      </c>
      <c r="AT125" s="41">
        <f>ROUND(RFR_spot_no_VA!AT125 + MAX(0.01,Shocks!$E125*ABS(RFR_spot_no_VA!AT125) ),5)</f>
        <v>4.727E-2</v>
      </c>
      <c r="AU125" s="41">
        <f>ROUND(RFR_spot_no_VA!AU125 + MAX(0.01,Shocks!$E125*ABS(RFR_spot_no_VA!AU125) ),5)</f>
        <v>6.0940000000000001E-2</v>
      </c>
      <c r="AV125" s="41">
        <f>ROUND(RFR_spot_no_VA!AV125 + MAX(0.01,Shocks!$E125*ABS(RFR_spot_no_VA!AV125) ),5)</f>
        <v>4.6510000000000003E-2</v>
      </c>
      <c r="AW125" s="41">
        <f>ROUND(RFR_spot_no_VA!AW125 + MAX(0.01,Shocks!$E125*ABS(RFR_spot_no_VA!AW125) ),5)</f>
        <v>4.2369999999999998E-2</v>
      </c>
      <c r="AX125" s="41">
        <f>ROUND(RFR_spot_no_VA!AX125 + MAX(0.01,Shocks!$E125*ABS(RFR_spot_no_VA!AX125) ),5)</f>
        <v>7.6759999999999995E-2</v>
      </c>
      <c r="AY125" s="41">
        <f>ROUND(RFR_spot_no_VA!AY125 + MAX(0.01,Shocks!$E125*ABS(RFR_spot_no_VA!AY125) ),5)</f>
        <v>4.1439999999999998E-2</v>
      </c>
      <c r="AZ125" s="41">
        <f>ROUND(RFR_spot_no_VA!AZ125 + MAX(0.01,Shocks!$E125*ABS(RFR_spot_no_VA!AZ125) ),5)</f>
        <v>4.02E-2</v>
      </c>
      <c r="BA125" s="41">
        <f>ROUND(RFR_spot_no_VA!BA125 + MAX(0.01,Shocks!$E125*ABS(RFR_spot_no_VA!BA125) ),5)</f>
        <v>4.2709999999999998E-2</v>
      </c>
      <c r="BB125" s="41">
        <f>ROUND(RFR_spot_no_VA!BB125 + MAX(0.01,Shocks!$E125*ABS(RFR_spot_no_VA!BB125) ),5)</f>
        <v>9.7989999999999994E-2</v>
      </c>
      <c r="BC125" s="41">
        <f>ROUND(RFR_spot_no_VA!BC125 + MAX(0.01,Shocks!$E125*ABS(RFR_spot_no_VA!BC125) ),5)</f>
        <v>4.351E-2</v>
      </c>
      <c r="BD125" s="39"/>
      <c r="BE125" s="2"/>
    </row>
    <row r="126" spans="1:57" x14ac:dyDescent="0.25">
      <c r="A126" s="2"/>
      <c r="B126" s="2">
        <f>RFR_spot_no_VA!B126</f>
        <v>116</v>
      </c>
      <c r="C126" s="37">
        <f>ROUND(RFR_spot_no_VA!C126 + MAX(0.01,Shocks!$E126*ABS(RFR_spot_no_VA!C126) ),5)</f>
        <v>4.1209999999999997E-2</v>
      </c>
      <c r="D126" s="37">
        <f>ROUND(RFR_spot_no_VA!D126 + MAX(0.01,Shocks!$E126*ABS(RFR_spot_no_VA!D126) ),5)</f>
        <v>4.1209999999999997E-2</v>
      </c>
      <c r="E126" s="37">
        <f>ROUND(RFR_spot_no_VA!E126 + MAX(0.01,Shocks!$E126*ABS(RFR_spot_no_VA!E126) ),5)</f>
        <v>4.1209999999999997E-2</v>
      </c>
      <c r="F126" s="37">
        <f>ROUND(RFR_spot_no_VA!F126 + MAX(0.01,Shocks!$E126*ABS(RFR_spot_no_VA!F126) ),5)</f>
        <v>4.1099999999999998E-2</v>
      </c>
      <c r="G126" s="37">
        <f>ROUND(RFR_spot_no_VA!G126 + MAX(0.01,Shocks!$E126*ABS(RFR_spot_no_VA!G126) ),5)</f>
        <v>4.1209999999999997E-2</v>
      </c>
      <c r="H126" s="37">
        <f>ROUND(RFR_spot_no_VA!H126 + MAX(0.01,Shocks!$E126*ABS(RFR_spot_no_VA!H126) ),5)</f>
        <v>4.1209999999999997E-2</v>
      </c>
      <c r="I126" s="37">
        <f>ROUND(RFR_spot_no_VA!I126 + MAX(0.01,Shocks!$E126*ABS(RFR_spot_no_VA!I126) ),5)</f>
        <v>4.41E-2</v>
      </c>
      <c r="J126" s="37">
        <f>ROUND(RFR_spot_no_VA!J126 + MAX(0.01,Shocks!$E126*ABS(RFR_spot_no_VA!J126) ),5)</f>
        <v>4.1189999999999997E-2</v>
      </c>
      <c r="K126" s="37">
        <f>ROUND(RFR_spot_no_VA!K126 + MAX(0.01,Shocks!$E126*ABS(RFR_spot_no_VA!K126) ),5)</f>
        <v>4.1209999999999997E-2</v>
      </c>
      <c r="L126" s="37">
        <f>ROUND(RFR_spot_no_VA!L126 + MAX(0.01,Shocks!$E126*ABS(RFR_spot_no_VA!L126) ),5)</f>
        <v>4.1209999999999997E-2</v>
      </c>
      <c r="M126" s="38">
        <f>ROUND(RFR_spot_no_VA!M126 + MAX(0.01,Shocks!$E126*ABS(RFR_spot_no_VA!M126) ),5)</f>
        <v>4.1209999999999997E-2</v>
      </c>
      <c r="N126" s="38">
        <f>ROUND(RFR_spot_no_VA!N126 + MAX(0.01,Shocks!$E126*ABS(RFR_spot_no_VA!N126) ),5)</f>
        <v>4.1209999999999997E-2</v>
      </c>
      <c r="O126" s="38">
        <f>ROUND(RFR_spot_no_VA!O126 + MAX(0.01,Shocks!$E126*ABS(RFR_spot_no_VA!O126) ),5)</f>
        <v>4.1209999999999997E-2</v>
      </c>
      <c r="P126" s="38">
        <f>ROUND(RFR_spot_no_VA!P126 + MAX(0.01,Shocks!$E126*ABS(RFR_spot_no_VA!P126) ),5)</f>
        <v>5.8299999999999998E-2</v>
      </c>
      <c r="Q126" s="38">
        <f>ROUND(RFR_spot_no_VA!Q126 + MAX(0.01,Shocks!$E126*ABS(RFR_spot_no_VA!Q126) ),5)</f>
        <v>4.607E-2</v>
      </c>
      <c r="R126" s="38">
        <f>ROUND(RFR_spot_no_VA!R126 + MAX(0.01,Shocks!$E126*ABS(RFR_spot_no_VA!R126) ),5)</f>
        <v>4.1209999999999997E-2</v>
      </c>
      <c r="S126" s="38">
        <f>ROUND(RFR_spot_no_VA!S126 + MAX(0.01,Shocks!$E126*ABS(RFR_spot_no_VA!S126) ),5)</f>
        <v>4.1209999999999997E-2</v>
      </c>
      <c r="T126" s="38">
        <f>ROUND(RFR_spot_no_VA!T126 + MAX(0.01,Shocks!$E126*ABS(RFR_spot_no_VA!T126) ),5)</f>
        <v>4.1209999999999997E-2</v>
      </c>
      <c r="U126" s="38">
        <f>ROUND(RFR_spot_no_VA!U126 + MAX(0.01,Shocks!$E126*ABS(RFR_spot_no_VA!U126) ),5)</f>
        <v>3.0939999999999999E-2</v>
      </c>
      <c r="V126" s="38">
        <f>ROUND(RFR_spot_no_VA!V126 + MAX(0.01,Shocks!$E126*ABS(RFR_spot_no_VA!V126) ),5)</f>
        <v>4.1209999999999997E-2</v>
      </c>
      <c r="W126" s="38">
        <f>ROUND(RFR_spot_no_VA!W126 + MAX(0.01,Shocks!$E126*ABS(RFR_spot_no_VA!W126) ),5)</f>
        <v>4.1209999999999997E-2</v>
      </c>
      <c r="X126" s="38">
        <f>ROUND(RFR_spot_no_VA!X126 + MAX(0.01,Shocks!$E126*ABS(RFR_spot_no_VA!X126) ),5)</f>
        <v>4.1209999999999997E-2</v>
      </c>
      <c r="Y126" s="38">
        <f>ROUND(RFR_spot_no_VA!Y126 + MAX(0.01,Shocks!$E126*ABS(RFR_spot_no_VA!Y126) ),5)</f>
        <v>4.1209999999999997E-2</v>
      </c>
      <c r="Z126" s="38">
        <f>ROUND(RFR_spot_no_VA!Z126 + MAX(0.01,Shocks!$E126*ABS(RFR_spot_no_VA!Z126) ),5)</f>
        <v>4.3659999999999997E-2</v>
      </c>
      <c r="AA126" s="38">
        <f>ROUND(RFR_spot_no_VA!AA126 + MAX(0.01,Shocks!$E126*ABS(RFR_spot_no_VA!AA126) ),5)</f>
        <v>4.7070000000000001E-2</v>
      </c>
      <c r="AB126" s="38">
        <f>ROUND(RFR_spot_no_VA!AB126 + MAX(0.01,Shocks!$E126*ABS(RFR_spot_no_VA!AB126) ),5)</f>
        <v>4.1209999999999997E-2</v>
      </c>
      <c r="AC126" s="38">
        <f>ROUND(RFR_spot_no_VA!AC126 + MAX(0.01,Shocks!$E126*ABS(RFR_spot_no_VA!AC126) ),5)</f>
        <v>4.9739999999999999E-2</v>
      </c>
      <c r="AD126" s="38">
        <f>ROUND(RFR_spot_no_VA!AD126 + MAX(0.01,Shocks!$E126*ABS(RFR_spot_no_VA!AD126) ),5)</f>
        <v>8.2930000000000004E-2</v>
      </c>
      <c r="AE126" s="38">
        <f>ROUND(RFR_spot_no_VA!AE126 + MAX(0.01,Shocks!$E126*ABS(RFR_spot_no_VA!AE126) ),5)</f>
        <v>4.1209999999999997E-2</v>
      </c>
      <c r="AF126" s="38">
        <f>ROUND(RFR_spot_no_VA!AF126 + MAX(0.01,Shocks!$E126*ABS(RFR_spot_no_VA!AF126) ),5)</f>
        <v>4.1209999999999997E-2</v>
      </c>
      <c r="AG126" s="38">
        <f>ROUND(RFR_spot_no_VA!AG126 + MAX(0.01,Shocks!$E126*ABS(RFR_spot_no_VA!AG126) ),5)</f>
        <v>4.1209999999999997E-2</v>
      </c>
      <c r="AH126" s="38">
        <f>ROUND(RFR_spot_no_VA!AH126 + MAX(0.01,Shocks!$E126*ABS(RFR_spot_no_VA!AH126) ),5)</f>
        <v>4.2189999999999998E-2</v>
      </c>
      <c r="AI126" s="38">
        <f>ROUND(RFR_spot_no_VA!AI126 + MAX(0.01,Shocks!$E126*ABS(RFR_spot_no_VA!AI126) ),5)</f>
        <v>3.0939999999999999E-2</v>
      </c>
      <c r="AJ126" s="38">
        <f>ROUND(RFR_spot_no_VA!AJ126 + MAX(0.01,Shocks!$E126*ABS(RFR_spot_no_VA!AJ126) ),5)</f>
        <v>4.3770000000000003E-2</v>
      </c>
      <c r="AK126" s="38">
        <f>ROUND(RFR_spot_no_VA!AK126 + MAX(0.01,Shocks!$E126*ABS(RFR_spot_no_VA!AK126) ),5)</f>
        <v>4.573E-2</v>
      </c>
      <c r="AL126" s="38">
        <f>ROUND(RFR_spot_no_VA!AL126 + MAX(0.01,Shocks!$E126*ABS(RFR_spot_no_VA!AL126) ),5)</f>
        <v>7.3840000000000003E-2</v>
      </c>
      <c r="AM126" s="38">
        <f>ROUND(RFR_spot_no_VA!AM126 + MAX(0.01,Shocks!$E126*ABS(RFR_spot_no_VA!AM126) ),5)</f>
        <v>4.3040000000000002E-2</v>
      </c>
      <c r="AN126" s="38">
        <f>ROUND(RFR_spot_no_VA!AN126 + MAX(0.01,Shocks!$E126*ABS(RFR_spot_no_VA!AN126) ),5)</f>
        <v>5.6469999999999999E-2</v>
      </c>
      <c r="AO126" s="38">
        <f>ROUND(RFR_spot_no_VA!AO126 + MAX(0.01,Shocks!$E126*ABS(RFR_spot_no_VA!AO126) ),5)</f>
        <v>5.015E-2</v>
      </c>
      <c r="AP126" s="38">
        <f>ROUND(RFR_spot_no_VA!AP126 + MAX(0.01,Shocks!$E126*ABS(RFR_spot_no_VA!AP126) ),5)</f>
        <v>6.5379999999999994E-2</v>
      </c>
      <c r="AQ126" s="38">
        <f>ROUND(RFR_spot_no_VA!AQ126 + MAX(0.01,Shocks!$E126*ABS(RFR_spot_no_VA!AQ126) ),5)</f>
        <v>4.3459999999999999E-2</v>
      </c>
      <c r="AR126" s="38">
        <f>ROUND(RFR_spot_no_VA!AR126 + MAX(0.01,Shocks!$E126*ABS(RFR_spot_no_VA!AR126) ),5)</f>
        <v>6.6070000000000004E-2</v>
      </c>
      <c r="AS126" s="38">
        <f>ROUND(RFR_spot_no_VA!AS126 + MAX(0.01,Shocks!$E126*ABS(RFR_spot_no_VA!AS126) ),5)</f>
        <v>3.884E-2</v>
      </c>
      <c r="AT126" s="38">
        <f>ROUND(RFR_spot_no_VA!AT126 + MAX(0.01,Shocks!$E126*ABS(RFR_spot_no_VA!AT126) ),5)</f>
        <v>4.7260000000000003E-2</v>
      </c>
      <c r="AU126" s="38">
        <f>ROUND(RFR_spot_no_VA!AU126 + MAX(0.01,Shocks!$E126*ABS(RFR_spot_no_VA!AU126) ),5)</f>
        <v>6.0859999999999997E-2</v>
      </c>
      <c r="AV126" s="38">
        <f>ROUND(RFR_spot_no_VA!AV126 + MAX(0.01,Shocks!$E126*ABS(RFR_spot_no_VA!AV126) ),5)</f>
        <v>4.648E-2</v>
      </c>
      <c r="AW126" s="38">
        <f>ROUND(RFR_spot_no_VA!AW126 + MAX(0.01,Shocks!$E126*ABS(RFR_spot_no_VA!AW126) ),5)</f>
        <v>4.2369999999999998E-2</v>
      </c>
      <c r="AX126" s="38">
        <f>ROUND(RFR_spot_no_VA!AX126 + MAX(0.01,Shocks!$E126*ABS(RFR_spot_no_VA!AX126) ),5)</f>
        <v>7.6660000000000006E-2</v>
      </c>
      <c r="AY126" s="38">
        <f>ROUND(RFR_spot_no_VA!AY126 + MAX(0.01,Shocks!$E126*ABS(RFR_spot_no_VA!AY126) ),5)</f>
        <v>4.1450000000000001E-2</v>
      </c>
      <c r="AZ126" s="38">
        <f>ROUND(RFR_spot_no_VA!AZ126 + MAX(0.01,Shocks!$E126*ABS(RFR_spot_no_VA!AZ126) ),5)</f>
        <v>4.0219999999999999E-2</v>
      </c>
      <c r="BA126" s="38">
        <f>ROUND(RFR_spot_no_VA!BA126 + MAX(0.01,Shocks!$E126*ABS(RFR_spot_no_VA!BA126) ),5)</f>
        <v>4.2720000000000001E-2</v>
      </c>
      <c r="BB126" s="38">
        <f>ROUND(RFR_spot_no_VA!BB126 + MAX(0.01,Shocks!$E126*ABS(RFR_spot_no_VA!BB126) ),5)</f>
        <v>9.7699999999999995E-2</v>
      </c>
      <c r="BC126" s="38">
        <f>ROUND(RFR_spot_no_VA!BC126 + MAX(0.01,Shocks!$E126*ABS(RFR_spot_no_VA!BC126) ),5)</f>
        <v>4.3499999999999997E-2</v>
      </c>
      <c r="BD126" s="39"/>
      <c r="BE126" s="2"/>
    </row>
    <row r="127" spans="1:57" x14ac:dyDescent="0.25">
      <c r="A127" s="2"/>
      <c r="B127" s="2">
        <f>RFR_spot_no_VA!B127</f>
        <v>117</v>
      </c>
      <c r="C127" s="37">
        <f>ROUND(RFR_spot_no_VA!C127 + MAX(0.01,Shocks!$E127*ABS(RFR_spot_no_VA!C127) ),5)</f>
        <v>4.122E-2</v>
      </c>
      <c r="D127" s="37">
        <f>ROUND(RFR_spot_no_VA!D127 + MAX(0.01,Shocks!$E127*ABS(RFR_spot_no_VA!D127) ),5)</f>
        <v>4.122E-2</v>
      </c>
      <c r="E127" s="37">
        <f>ROUND(RFR_spot_no_VA!E127 + MAX(0.01,Shocks!$E127*ABS(RFR_spot_no_VA!E127) ),5)</f>
        <v>4.122E-2</v>
      </c>
      <c r="F127" s="37">
        <f>ROUND(RFR_spot_no_VA!F127 + MAX(0.01,Shocks!$E127*ABS(RFR_spot_no_VA!F127) ),5)</f>
        <v>4.1119999999999997E-2</v>
      </c>
      <c r="G127" s="37">
        <f>ROUND(RFR_spot_no_VA!G127 + MAX(0.01,Shocks!$E127*ABS(RFR_spot_no_VA!G127) ),5)</f>
        <v>4.122E-2</v>
      </c>
      <c r="H127" s="37">
        <f>ROUND(RFR_spot_no_VA!H127 + MAX(0.01,Shocks!$E127*ABS(RFR_spot_no_VA!H127) ),5)</f>
        <v>4.122E-2</v>
      </c>
      <c r="I127" s="37">
        <f>ROUND(RFR_spot_no_VA!I127 + MAX(0.01,Shocks!$E127*ABS(RFR_spot_no_VA!I127) ),5)</f>
        <v>4.4089999999999997E-2</v>
      </c>
      <c r="J127" s="37">
        <f>ROUND(RFR_spot_no_VA!J127 + MAX(0.01,Shocks!$E127*ABS(RFR_spot_no_VA!J127) ),5)</f>
        <v>4.1200000000000001E-2</v>
      </c>
      <c r="K127" s="37">
        <f>ROUND(RFR_spot_no_VA!K127 + MAX(0.01,Shocks!$E127*ABS(RFR_spot_no_VA!K127) ),5)</f>
        <v>4.122E-2</v>
      </c>
      <c r="L127" s="37">
        <f>ROUND(RFR_spot_no_VA!L127 + MAX(0.01,Shocks!$E127*ABS(RFR_spot_no_VA!L127) ),5)</f>
        <v>4.122E-2</v>
      </c>
      <c r="M127" s="38">
        <f>ROUND(RFR_spot_no_VA!M127 + MAX(0.01,Shocks!$E127*ABS(RFR_spot_no_VA!M127) ),5)</f>
        <v>4.122E-2</v>
      </c>
      <c r="N127" s="38">
        <f>ROUND(RFR_spot_no_VA!N127 + MAX(0.01,Shocks!$E127*ABS(RFR_spot_no_VA!N127) ),5)</f>
        <v>4.122E-2</v>
      </c>
      <c r="O127" s="38">
        <f>ROUND(RFR_spot_no_VA!O127 + MAX(0.01,Shocks!$E127*ABS(RFR_spot_no_VA!O127) ),5)</f>
        <v>4.122E-2</v>
      </c>
      <c r="P127" s="38">
        <f>ROUND(RFR_spot_no_VA!P127 + MAX(0.01,Shocks!$E127*ABS(RFR_spot_no_VA!P127) ),5)</f>
        <v>5.8259999999999999E-2</v>
      </c>
      <c r="Q127" s="38">
        <f>ROUND(RFR_spot_no_VA!Q127 + MAX(0.01,Shocks!$E127*ABS(RFR_spot_no_VA!Q127) ),5)</f>
        <v>4.6039999999999998E-2</v>
      </c>
      <c r="R127" s="38">
        <f>ROUND(RFR_spot_no_VA!R127 + MAX(0.01,Shocks!$E127*ABS(RFR_spot_no_VA!R127) ),5)</f>
        <v>4.122E-2</v>
      </c>
      <c r="S127" s="38">
        <f>ROUND(RFR_spot_no_VA!S127 + MAX(0.01,Shocks!$E127*ABS(RFR_spot_no_VA!S127) ),5)</f>
        <v>4.122E-2</v>
      </c>
      <c r="T127" s="38">
        <f>ROUND(RFR_spot_no_VA!T127 + MAX(0.01,Shocks!$E127*ABS(RFR_spot_no_VA!T127) ),5)</f>
        <v>4.122E-2</v>
      </c>
      <c r="U127" s="38">
        <f>ROUND(RFR_spot_no_VA!U127 + MAX(0.01,Shocks!$E127*ABS(RFR_spot_no_VA!U127) ),5)</f>
        <v>3.0949999999999998E-2</v>
      </c>
      <c r="V127" s="38">
        <f>ROUND(RFR_spot_no_VA!V127 + MAX(0.01,Shocks!$E127*ABS(RFR_spot_no_VA!V127) ),5)</f>
        <v>4.122E-2</v>
      </c>
      <c r="W127" s="38">
        <f>ROUND(RFR_spot_no_VA!W127 + MAX(0.01,Shocks!$E127*ABS(RFR_spot_no_VA!W127) ),5)</f>
        <v>4.122E-2</v>
      </c>
      <c r="X127" s="38">
        <f>ROUND(RFR_spot_no_VA!X127 + MAX(0.01,Shocks!$E127*ABS(RFR_spot_no_VA!X127) ),5)</f>
        <v>4.122E-2</v>
      </c>
      <c r="Y127" s="38">
        <f>ROUND(RFR_spot_no_VA!Y127 + MAX(0.01,Shocks!$E127*ABS(RFR_spot_no_VA!Y127) ),5)</f>
        <v>4.122E-2</v>
      </c>
      <c r="Z127" s="38">
        <f>ROUND(RFR_spot_no_VA!Z127 + MAX(0.01,Shocks!$E127*ABS(RFR_spot_no_VA!Z127) ),5)</f>
        <v>4.3659999999999997E-2</v>
      </c>
      <c r="AA127" s="38">
        <f>ROUND(RFR_spot_no_VA!AA127 + MAX(0.01,Shocks!$E127*ABS(RFR_spot_no_VA!AA127) ),5)</f>
        <v>4.7039999999999998E-2</v>
      </c>
      <c r="AB127" s="38">
        <f>ROUND(RFR_spot_no_VA!AB127 + MAX(0.01,Shocks!$E127*ABS(RFR_spot_no_VA!AB127) ),5)</f>
        <v>4.122E-2</v>
      </c>
      <c r="AC127" s="38">
        <f>ROUND(RFR_spot_no_VA!AC127 + MAX(0.01,Shocks!$E127*ABS(RFR_spot_no_VA!AC127) ),5)</f>
        <v>4.9680000000000002E-2</v>
      </c>
      <c r="AD127" s="38">
        <f>ROUND(RFR_spot_no_VA!AD127 + MAX(0.01,Shocks!$E127*ABS(RFR_spot_no_VA!AD127) ),5)</f>
        <v>8.276E-2</v>
      </c>
      <c r="AE127" s="38">
        <f>ROUND(RFR_spot_no_VA!AE127 + MAX(0.01,Shocks!$E127*ABS(RFR_spot_no_VA!AE127) ),5)</f>
        <v>4.122E-2</v>
      </c>
      <c r="AF127" s="38">
        <f>ROUND(RFR_spot_no_VA!AF127 + MAX(0.01,Shocks!$E127*ABS(RFR_spot_no_VA!AF127) ),5)</f>
        <v>4.122E-2</v>
      </c>
      <c r="AG127" s="38">
        <f>ROUND(RFR_spot_no_VA!AG127 + MAX(0.01,Shocks!$E127*ABS(RFR_spot_no_VA!AG127) ),5)</f>
        <v>4.122E-2</v>
      </c>
      <c r="AH127" s="38">
        <f>ROUND(RFR_spot_no_VA!AH127 + MAX(0.01,Shocks!$E127*ABS(RFR_spot_no_VA!AH127) ),5)</f>
        <v>4.2200000000000001E-2</v>
      </c>
      <c r="AI127" s="38">
        <f>ROUND(RFR_spot_no_VA!AI127 + MAX(0.01,Shocks!$E127*ABS(RFR_spot_no_VA!AI127) ),5)</f>
        <v>3.0949999999999998E-2</v>
      </c>
      <c r="AJ127" s="38">
        <f>ROUND(RFR_spot_no_VA!AJ127 + MAX(0.01,Shocks!$E127*ABS(RFR_spot_no_VA!AJ127) ),5)</f>
        <v>4.376E-2</v>
      </c>
      <c r="AK127" s="38">
        <f>ROUND(RFR_spot_no_VA!AK127 + MAX(0.01,Shocks!$E127*ABS(RFR_spot_no_VA!AK127) ),5)</f>
        <v>4.5710000000000001E-2</v>
      </c>
      <c r="AL127" s="38">
        <f>ROUND(RFR_spot_no_VA!AL127 + MAX(0.01,Shocks!$E127*ABS(RFR_spot_no_VA!AL127) ),5)</f>
        <v>7.3719999999999994E-2</v>
      </c>
      <c r="AM127" s="38">
        <f>ROUND(RFR_spot_no_VA!AM127 + MAX(0.01,Shocks!$E127*ABS(RFR_spot_no_VA!AM127) ),5)</f>
        <v>4.3040000000000002E-2</v>
      </c>
      <c r="AN127" s="38">
        <f>ROUND(RFR_spot_no_VA!AN127 + MAX(0.01,Shocks!$E127*ABS(RFR_spot_no_VA!AN127) ),5)</f>
        <v>5.645E-2</v>
      </c>
      <c r="AO127" s="38">
        <f>ROUND(RFR_spot_no_VA!AO127 + MAX(0.01,Shocks!$E127*ABS(RFR_spot_no_VA!AO127) ),5)</f>
        <v>5.0180000000000002E-2</v>
      </c>
      <c r="AP127" s="38">
        <f>ROUND(RFR_spot_no_VA!AP127 + MAX(0.01,Shocks!$E127*ABS(RFR_spot_no_VA!AP127) ),5)</f>
        <v>6.5259999999999999E-2</v>
      </c>
      <c r="AQ127" s="38">
        <f>ROUND(RFR_spot_no_VA!AQ127 + MAX(0.01,Shocks!$E127*ABS(RFR_spot_no_VA!AQ127) ),5)</f>
        <v>4.3450000000000003E-2</v>
      </c>
      <c r="AR127" s="38">
        <f>ROUND(RFR_spot_no_VA!AR127 + MAX(0.01,Shocks!$E127*ABS(RFR_spot_no_VA!AR127) ),5)</f>
        <v>6.6049999999999998E-2</v>
      </c>
      <c r="AS127" s="38">
        <f>ROUND(RFR_spot_no_VA!AS127 + MAX(0.01,Shocks!$E127*ABS(RFR_spot_no_VA!AS127) ),5)</f>
        <v>3.8879999999999998E-2</v>
      </c>
      <c r="AT127" s="38">
        <f>ROUND(RFR_spot_no_VA!AT127 + MAX(0.01,Shocks!$E127*ABS(RFR_spot_no_VA!AT127) ),5)</f>
        <v>4.7239999999999997E-2</v>
      </c>
      <c r="AU127" s="38">
        <f>ROUND(RFR_spot_no_VA!AU127 + MAX(0.01,Shocks!$E127*ABS(RFR_spot_no_VA!AU127) ),5)</f>
        <v>6.0780000000000001E-2</v>
      </c>
      <c r="AV127" s="38">
        <f>ROUND(RFR_spot_no_VA!AV127 + MAX(0.01,Shocks!$E127*ABS(RFR_spot_no_VA!AV127) ),5)</f>
        <v>4.6449999999999998E-2</v>
      </c>
      <c r="AW127" s="38">
        <f>ROUND(RFR_spot_no_VA!AW127 + MAX(0.01,Shocks!$E127*ABS(RFR_spot_no_VA!AW127) ),5)</f>
        <v>4.2380000000000001E-2</v>
      </c>
      <c r="AX127" s="38">
        <f>ROUND(RFR_spot_no_VA!AX127 + MAX(0.01,Shocks!$E127*ABS(RFR_spot_no_VA!AX127) ),5)</f>
        <v>7.6550000000000007E-2</v>
      </c>
      <c r="AY127" s="38">
        <f>ROUND(RFR_spot_no_VA!AY127 + MAX(0.01,Shocks!$E127*ABS(RFR_spot_no_VA!AY127) ),5)</f>
        <v>4.1459999999999997E-2</v>
      </c>
      <c r="AZ127" s="38">
        <f>ROUND(RFR_spot_no_VA!AZ127 + MAX(0.01,Shocks!$E127*ABS(RFR_spot_no_VA!AZ127) ),5)</f>
        <v>4.0239999999999998E-2</v>
      </c>
      <c r="BA127" s="38">
        <f>ROUND(RFR_spot_no_VA!BA127 + MAX(0.01,Shocks!$E127*ABS(RFR_spot_no_VA!BA127) ),5)</f>
        <v>4.2720000000000001E-2</v>
      </c>
      <c r="BB127" s="38">
        <f>ROUND(RFR_spot_no_VA!BB127 + MAX(0.01,Shocks!$E127*ABS(RFR_spot_no_VA!BB127) ),5)</f>
        <v>9.74E-2</v>
      </c>
      <c r="BC127" s="38">
        <f>ROUND(RFR_spot_no_VA!BC127 + MAX(0.01,Shocks!$E127*ABS(RFR_spot_no_VA!BC127) ),5)</f>
        <v>4.3499999999999997E-2</v>
      </c>
      <c r="BD127" s="39"/>
      <c r="BE127" s="2"/>
    </row>
    <row r="128" spans="1:57" x14ac:dyDescent="0.25">
      <c r="A128" s="2"/>
      <c r="B128" s="2">
        <f>RFR_spot_no_VA!B128</f>
        <v>118</v>
      </c>
      <c r="C128" s="37">
        <f>ROUND(RFR_spot_no_VA!C128 + MAX(0.01,Shocks!$E128*ABS(RFR_spot_no_VA!C128) ),5)</f>
        <v>4.1239999999999999E-2</v>
      </c>
      <c r="D128" s="37">
        <f>ROUND(RFR_spot_no_VA!D128 + MAX(0.01,Shocks!$E128*ABS(RFR_spot_no_VA!D128) ),5)</f>
        <v>4.1239999999999999E-2</v>
      </c>
      <c r="E128" s="37">
        <f>ROUND(RFR_spot_no_VA!E128 + MAX(0.01,Shocks!$E128*ABS(RFR_spot_no_VA!E128) ),5)</f>
        <v>4.1239999999999999E-2</v>
      </c>
      <c r="F128" s="37">
        <f>ROUND(RFR_spot_no_VA!F128 + MAX(0.01,Shocks!$E128*ABS(RFR_spot_no_VA!F128) ),5)</f>
        <v>4.113E-2</v>
      </c>
      <c r="G128" s="37">
        <f>ROUND(RFR_spot_no_VA!G128 + MAX(0.01,Shocks!$E128*ABS(RFR_spot_no_VA!G128) ),5)</f>
        <v>4.1239999999999999E-2</v>
      </c>
      <c r="H128" s="37">
        <f>ROUND(RFR_spot_no_VA!H128 + MAX(0.01,Shocks!$E128*ABS(RFR_spot_no_VA!H128) ),5)</f>
        <v>4.1239999999999999E-2</v>
      </c>
      <c r="I128" s="37">
        <f>ROUND(RFR_spot_no_VA!I128 + MAX(0.01,Shocks!$E128*ABS(RFR_spot_no_VA!I128) ),5)</f>
        <v>4.4080000000000001E-2</v>
      </c>
      <c r="J128" s="37">
        <f>ROUND(RFR_spot_no_VA!J128 + MAX(0.01,Shocks!$E128*ABS(RFR_spot_no_VA!J128) ),5)</f>
        <v>4.122E-2</v>
      </c>
      <c r="K128" s="37">
        <f>ROUND(RFR_spot_no_VA!K128 + MAX(0.01,Shocks!$E128*ABS(RFR_spot_no_VA!K128) ),5)</f>
        <v>4.1239999999999999E-2</v>
      </c>
      <c r="L128" s="37">
        <f>ROUND(RFR_spot_no_VA!L128 + MAX(0.01,Shocks!$E128*ABS(RFR_spot_no_VA!L128) ),5)</f>
        <v>4.1239999999999999E-2</v>
      </c>
      <c r="M128" s="38">
        <f>ROUND(RFR_spot_no_VA!M128 + MAX(0.01,Shocks!$E128*ABS(RFR_spot_no_VA!M128) ),5)</f>
        <v>4.1239999999999999E-2</v>
      </c>
      <c r="N128" s="38">
        <f>ROUND(RFR_spot_no_VA!N128 + MAX(0.01,Shocks!$E128*ABS(RFR_spot_no_VA!N128) ),5)</f>
        <v>4.1239999999999999E-2</v>
      </c>
      <c r="O128" s="38">
        <f>ROUND(RFR_spot_no_VA!O128 + MAX(0.01,Shocks!$E128*ABS(RFR_spot_no_VA!O128) ),5)</f>
        <v>4.1239999999999999E-2</v>
      </c>
      <c r="P128" s="38">
        <f>ROUND(RFR_spot_no_VA!P128 + MAX(0.01,Shocks!$E128*ABS(RFR_spot_no_VA!P128) ),5)</f>
        <v>5.8220000000000001E-2</v>
      </c>
      <c r="Q128" s="38">
        <f>ROUND(RFR_spot_no_VA!Q128 + MAX(0.01,Shocks!$E128*ABS(RFR_spot_no_VA!Q128) ),5)</f>
        <v>4.6010000000000002E-2</v>
      </c>
      <c r="R128" s="38">
        <f>ROUND(RFR_spot_no_VA!R128 + MAX(0.01,Shocks!$E128*ABS(RFR_spot_no_VA!R128) ),5)</f>
        <v>4.1239999999999999E-2</v>
      </c>
      <c r="S128" s="38">
        <f>ROUND(RFR_spot_no_VA!S128 + MAX(0.01,Shocks!$E128*ABS(RFR_spot_no_VA!S128) ),5)</f>
        <v>4.1239999999999999E-2</v>
      </c>
      <c r="T128" s="38">
        <f>ROUND(RFR_spot_no_VA!T128 + MAX(0.01,Shocks!$E128*ABS(RFR_spot_no_VA!T128) ),5)</f>
        <v>4.1239999999999999E-2</v>
      </c>
      <c r="U128" s="38">
        <f>ROUND(RFR_spot_no_VA!U128 + MAX(0.01,Shocks!$E128*ABS(RFR_spot_no_VA!U128) ),5)</f>
        <v>3.0970000000000001E-2</v>
      </c>
      <c r="V128" s="38">
        <f>ROUND(RFR_spot_no_VA!V128 + MAX(0.01,Shocks!$E128*ABS(RFR_spot_no_VA!V128) ),5)</f>
        <v>4.1239999999999999E-2</v>
      </c>
      <c r="W128" s="38">
        <f>ROUND(RFR_spot_no_VA!W128 + MAX(0.01,Shocks!$E128*ABS(RFR_spot_no_VA!W128) ),5)</f>
        <v>4.1239999999999999E-2</v>
      </c>
      <c r="X128" s="38">
        <f>ROUND(RFR_spot_no_VA!X128 + MAX(0.01,Shocks!$E128*ABS(RFR_spot_no_VA!X128) ),5)</f>
        <v>4.1239999999999999E-2</v>
      </c>
      <c r="Y128" s="38">
        <f>ROUND(RFR_spot_no_VA!Y128 + MAX(0.01,Shocks!$E128*ABS(RFR_spot_no_VA!Y128) ),5)</f>
        <v>4.1239999999999999E-2</v>
      </c>
      <c r="Z128" s="38">
        <f>ROUND(RFR_spot_no_VA!Z128 + MAX(0.01,Shocks!$E128*ABS(RFR_spot_no_VA!Z128) ),5)</f>
        <v>4.3650000000000001E-2</v>
      </c>
      <c r="AA128" s="38">
        <f>ROUND(RFR_spot_no_VA!AA128 + MAX(0.01,Shocks!$E128*ABS(RFR_spot_no_VA!AA128) ),5)</f>
        <v>4.7E-2</v>
      </c>
      <c r="AB128" s="38">
        <f>ROUND(RFR_spot_no_VA!AB128 + MAX(0.01,Shocks!$E128*ABS(RFR_spot_no_VA!AB128) ),5)</f>
        <v>4.1239999999999999E-2</v>
      </c>
      <c r="AC128" s="38">
        <f>ROUND(RFR_spot_no_VA!AC128 + MAX(0.01,Shocks!$E128*ABS(RFR_spot_no_VA!AC128) ),5)</f>
        <v>4.9619999999999997E-2</v>
      </c>
      <c r="AD128" s="38">
        <f>ROUND(RFR_spot_no_VA!AD128 + MAX(0.01,Shocks!$E128*ABS(RFR_spot_no_VA!AD128) ),5)</f>
        <v>8.2600000000000007E-2</v>
      </c>
      <c r="AE128" s="38">
        <f>ROUND(RFR_spot_no_VA!AE128 + MAX(0.01,Shocks!$E128*ABS(RFR_spot_no_VA!AE128) ),5)</f>
        <v>4.1239999999999999E-2</v>
      </c>
      <c r="AF128" s="38">
        <f>ROUND(RFR_spot_no_VA!AF128 + MAX(0.01,Shocks!$E128*ABS(RFR_spot_no_VA!AF128) ),5)</f>
        <v>4.1239999999999999E-2</v>
      </c>
      <c r="AG128" s="38">
        <f>ROUND(RFR_spot_no_VA!AG128 + MAX(0.01,Shocks!$E128*ABS(RFR_spot_no_VA!AG128) ),5)</f>
        <v>4.1239999999999999E-2</v>
      </c>
      <c r="AH128" s="38">
        <f>ROUND(RFR_spot_no_VA!AH128 + MAX(0.01,Shocks!$E128*ABS(RFR_spot_no_VA!AH128) ),5)</f>
        <v>4.2200000000000001E-2</v>
      </c>
      <c r="AI128" s="38">
        <f>ROUND(RFR_spot_no_VA!AI128 + MAX(0.01,Shocks!$E128*ABS(RFR_spot_no_VA!AI128) ),5)</f>
        <v>3.0970000000000001E-2</v>
      </c>
      <c r="AJ128" s="38">
        <f>ROUND(RFR_spot_no_VA!AJ128 + MAX(0.01,Shocks!$E128*ABS(RFR_spot_no_VA!AJ128) ),5)</f>
        <v>4.3749999999999997E-2</v>
      </c>
      <c r="AK128" s="38">
        <f>ROUND(RFR_spot_no_VA!AK128 + MAX(0.01,Shocks!$E128*ABS(RFR_spot_no_VA!AK128) ),5)</f>
        <v>4.5690000000000001E-2</v>
      </c>
      <c r="AL128" s="38">
        <f>ROUND(RFR_spot_no_VA!AL128 + MAX(0.01,Shocks!$E128*ABS(RFR_spot_no_VA!AL128) ),5)</f>
        <v>7.3609999999999995E-2</v>
      </c>
      <c r="AM128" s="38">
        <f>ROUND(RFR_spot_no_VA!AM128 + MAX(0.01,Shocks!$E128*ABS(RFR_spot_no_VA!AM128) ),5)</f>
        <v>4.3040000000000002E-2</v>
      </c>
      <c r="AN128" s="38">
        <f>ROUND(RFR_spot_no_VA!AN128 + MAX(0.01,Shocks!$E128*ABS(RFR_spot_no_VA!AN128) ),5)</f>
        <v>5.6419999999999998E-2</v>
      </c>
      <c r="AO128" s="38">
        <f>ROUND(RFR_spot_no_VA!AO128 + MAX(0.01,Shocks!$E128*ABS(RFR_spot_no_VA!AO128) ),5)</f>
        <v>5.0209999999999998E-2</v>
      </c>
      <c r="AP128" s="38">
        <f>ROUND(RFR_spot_no_VA!AP128 + MAX(0.01,Shocks!$E128*ABS(RFR_spot_no_VA!AP128) ),5)</f>
        <v>6.515E-2</v>
      </c>
      <c r="AQ128" s="38">
        <f>ROUND(RFR_spot_no_VA!AQ128 + MAX(0.01,Shocks!$E128*ABS(RFR_spot_no_VA!AQ128) ),5)</f>
        <v>4.3450000000000003E-2</v>
      </c>
      <c r="AR128" s="38">
        <f>ROUND(RFR_spot_no_VA!AR128 + MAX(0.01,Shocks!$E128*ABS(RFR_spot_no_VA!AR128) ),5)</f>
        <v>6.6040000000000001E-2</v>
      </c>
      <c r="AS128" s="38">
        <f>ROUND(RFR_spot_no_VA!AS128 + MAX(0.01,Shocks!$E128*ABS(RFR_spot_no_VA!AS128) ),5)</f>
        <v>3.891E-2</v>
      </c>
      <c r="AT128" s="38">
        <f>ROUND(RFR_spot_no_VA!AT128 + MAX(0.01,Shocks!$E128*ABS(RFR_spot_no_VA!AT128) ),5)</f>
        <v>4.7230000000000001E-2</v>
      </c>
      <c r="AU128" s="38">
        <f>ROUND(RFR_spot_no_VA!AU128 + MAX(0.01,Shocks!$E128*ABS(RFR_spot_no_VA!AU128) ),5)</f>
        <v>6.0699999999999997E-2</v>
      </c>
      <c r="AV128" s="38">
        <f>ROUND(RFR_spot_no_VA!AV128 + MAX(0.01,Shocks!$E128*ABS(RFR_spot_no_VA!AV128) ),5)</f>
        <v>4.6420000000000003E-2</v>
      </c>
      <c r="AW128" s="38">
        <f>ROUND(RFR_spot_no_VA!AW128 + MAX(0.01,Shocks!$E128*ABS(RFR_spot_no_VA!AW128) ),5)</f>
        <v>4.2389999999999997E-2</v>
      </c>
      <c r="AX128" s="38">
        <f>ROUND(RFR_spot_no_VA!AX128 + MAX(0.01,Shocks!$E128*ABS(RFR_spot_no_VA!AX128) ),5)</f>
        <v>7.6450000000000004E-2</v>
      </c>
      <c r="AY128" s="38">
        <f>ROUND(RFR_spot_no_VA!AY128 + MAX(0.01,Shocks!$E128*ABS(RFR_spot_no_VA!AY128) ),5)</f>
        <v>4.1480000000000003E-2</v>
      </c>
      <c r="AZ128" s="38">
        <f>ROUND(RFR_spot_no_VA!AZ128 + MAX(0.01,Shocks!$E128*ABS(RFR_spot_no_VA!AZ128) ),5)</f>
        <v>4.027E-2</v>
      </c>
      <c r="BA128" s="38">
        <f>ROUND(RFR_spot_no_VA!BA128 + MAX(0.01,Shocks!$E128*ABS(RFR_spot_no_VA!BA128) ),5)</f>
        <v>4.2720000000000001E-2</v>
      </c>
      <c r="BB128" s="38">
        <f>ROUND(RFR_spot_no_VA!BB128 + MAX(0.01,Shocks!$E128*ABS(RFR_spot_no_VA!BB128) ),5)</f>
        <v>9.7129999999999994E-2</v>
      </c>
      <c r="BC128" s="38">
        <f>ROUND(RFR_spot_no_VA!BC128 + MAX(0.01,Shocks!$E128*ABS(RFR_spot_no_VA!BC128) ),5)</f>
        <v>4.3490000000000001E-2</v>
      </c>
      <c r="BD128" s="39"/>
      <c r="BE128" s="2"/>
    </row>
    <row r="129" spans="1:57" x14ac:dyDescent="0.25">
      <c r="A129" s="2"/>
      <c r="B129" s="2">
        <f>RFR_spot_no_VA!B129</f>
        <v>119</v>
      </c>
      <c r="C129" s="37">
        <f>ROUND(RFR_spot_no_VA!C129 + MAX(0.01,Shocks!$E129*ABS(RFR_spot_no_VA!C129) ),5)</f>
        <v>4.1250000000000002E-2</v>
      </c>
      <c r="D129" s="37">
        <f>ROUND(RFR_spot_no_VA!D129 + MAX(0.01,Shocks!$E129*ABS(RFR_spot_no_VA!D129) ),5)</f>
        <v>4.1250000000000002E-2</v>
      </c>
      <c r="E129" s="37">
        <f>ROUND(RFR_spot_no_VA!E129 + MAX(0.01,Shocks!$E129*ABS(RFR_spot_no_VA!E129) ),5)</f>
        <v>4.1250000000000002E-2</v>
      </c>
      <c r="F129" s="37">
        <f>ROUND(RFR_spot_no_VA!F129 + MAX(0.01,Shocks!$E129*ABS(RFR_spot_no_VA!F129) ),5)</f>
        <v>4.1149999999999999E-2</v>
      </c>
      <c r="G129" s="37">
        <f>ROUND(RFR_spot_no_VA!G129 + MAX(0.01,Shocks!$E129*ABS(RFR_spot_no_VA!G129) ),5)</f>
        <v>4.1250000000000002E-2</v>
      </c>
      <c r="H129" s="37">
        <f>ROUND(RFR_spot_no_VA!H129 + MAX(0.01,Shocks!$E129*ABS(RFR_spot_no_VA!H129) ),5)</f>
        <v>4.1250000000000002E-2</v>
      </c>
      <c r="I129" s="37">
        <f>ROUND(RFR_spot_no_VA!I129 + MAX(0.01,Shocks!$E129*ABS(RFR_spot_no_VA!I129) ),5)</f>
        <v>4.4080000000000001E-2</v>
      </c>
      <c r="J129" s="37">
        <f>ROUND(RFR_spot_no_VA!J129 + MAX(0.01,Shocks!$E129*ABS(RFR_spot_no_VA!J129) ),5)</f>
        <v>4.1230000000000003E-2</v>
      </c>
      <c r="K129" s="37">
        <f>ROUND(RFR_spot_no_VA!K129 + MAX(0.01,Shocks!$E129*ABS(RFR_spot_no_VA!K129) ),5)</f>
        <v>4.1250000000000002E-2</v>
      </c>
      <c r="L129" s="37">
        <f>ROUND(RFR_spot_no_VA!L129 + MAX(0.01,Shocks!$E129*ABS(RFR_spot_no_VA!L129) ),5)</f>
        <v>4.1250000000000002E-2</v>
      </c>
      <c r="M129" s="38">
        <f>ROUND(RFR_spot_no_VA!M129 + MAX(0.01,Shocks!$E129*ABS(RFR_spot_no_VA!M129) ),5)</f>
        <v>4.1250000000000002E-2</v>
      </c>
      <c r="N129" s="38">
        <f>ROUND(RFR_spot_no_VA!N129 + MAX(0.01,Shocks!$E129*ABS(RFR_spot_no_VA!N129) ),5)</f>
        <v>4.1250000000000002E-2</v>
      </c>
      <c r="O129" s="38">
        <f>ROUND(RFR_spot_no_VA!O129 + MAX(0.01,Shocks!$E129*ABS(RFR_spot_no_VA!O129) ),5)</f>
        <v>4.1250000000000002E-2</v>
      </c>
      <c r="P129" s="38">
        <f>ROUND(RFR_spot_no_VA!P129 + MAX(0.01,Shocks!$E129*ABS(RFR_spot_no_VA!P129) ),5)</f>
        <v>5.8180000000000003E-2</v>
      </c>
      <c r="Q129" s="38">
        <f>ROUND(RFR_spot_no_VA!Q129 + MAX(0.01,Shocks!$E129*ABS(RFR_spot_no_VA!Q129) ),5)</f>
        <v>4.5990000000000003E-2</v>
      </c>
      <c r="R129" s="38">
        <f>ROUND(RFR_spot_no_VA!R129 + MAX(0.01,Shocks!$E129*ABS(RFR_spot_no_VA!R129) ),5)</f>
        <v>4.1250000000000002E-2</v>
      </c>
      <c r="S129" s="38">
        <f>ROUND(RFR_spot_no_VA!S129 + MAX(0.01,Shocks!$E129*ABS(RFR_spot_no_VA!S129) ),5)</f>
        <v>4.1250000000000002E-2</v>
      </c>
      <c r="T129" s="38">
        <f>ROUND(RFR_spot_no_VA!T129 + MAX(0.01,Shocks!$E129*ABS(RFR_spot_no_VA!T129) ),5)</f>
        <v>4.1250000000000002E-2</v>
      </c>
      <c r="U129" s="38">
        <f>ROUND(RFR_spot_no_VA!U129 + MAX(0.01,Shocks!$E129*ABS(RFR_spot_no_VA!U129) ),5)</f>
        <v>3.099E-2</v>
      </c>
      <c r="V129" s="38">
        <f>ROUND(RFR_spot_no_VA!V129 + MAX(0.01,Shocks!$E129*ABS(RFR_spot_no_VA!V129) ),5)</f>
        <v>4.1250000000000002E-2</v>
      </c>
      <c r="W129" s="38">
        <f>ROUND(RFR_spot_no_VA!W129 + MAX(0.01,Shocks!$E129*ABS(RFR_spot_no_VA!W129) ),5)</f>
        <v>4.1250000000000002E-2</v>
      </c>
      <c r="X129" s="38">
        <f>ROUND(RFR_spot_no_VA!X129 + MAX(0.01,Shocks!$E129*ABS(RFR_spot_no_VA!X129) ),5)</f>
        <v>4.1250000000000002E-2</v>
      </c>
      <c r="Y129" s="38">
        <f>ROUND(RFR_spot_no_VA!Y129 + MAX(0.01,Shocks!$E129*ABS(RFR_spot_no_VA!Y129) ),5)</f>
        <v>4.1250000000000002E-2</v>
      </c>
      <c r="Z129" s="38">
        <f>ROUND(RFR_spot_no_VA!Z129 + MAX(0.01,Shocks!$E129*ABS(RFR_spot_no_VA!Z129) ),5)</f>
        <v>4.3650000000000001E-2</v>
      </c>
      <c r="AA129" s="38">
        <f>ROUND(RFR_spot_no_VA!AA129 + MAX(0.01,Shocks!$E129*ABS(RFR_spot_no_VA!AA129) ),5)</f>
        <v>4.6969999999999998E-2</v>
      </c>
      <c r="AB129" s="38">
        <f>ROUND(RFR_spot_no_VA!AB129 + MAX(0.01,Shocks!$E129*ABS(RFR_spot_no_VA!AB129) ),5)</f>
        <v>4.1250000000000002E-2</v>
      </c>
      <c r="AC129" s="38">
        <f>ROUND(RFR_spot_no_VA!AC129 + MAX(0.01,Shocks!$E129*ABS(RFR_spot_no_VA!AC129) ),5)</f>
        <v>4.9570000000000003E-2</v>
      </c>
      <c r="AD129" s="38">
        <f>ROUND(RFR_spot_no_VA!AD129 + MAX(0.01,Shocks!$E129*ABS(RFR_spot_no_VA!AD129) ),5)</f>
        <v>8.2430000000000003E-2</v>
      </c>
      <c r="AE129" s="38">
        <f>ROUND(RFR_spot_no_VA!AE129 + MAX(0.01,Shocks!$E129*ABS(RFR_spot_no_VA!AE129) ),5)</f>
        <v>4.1250000000000002E-2</v>
      </c>
      <c r="AF129" s="38">
        <f>ROUND(RFR_spot_no_VA!AF129 + MAX(0.01,Shocks!$E129*ABS(RFR_spot_no_VA!AF129) ),5)</f>
        <v>4.1250000000000002E-2</v>
      </c>
      <c r="AG129" s="38">
        <f>ROUND(RFR_spot_no_VA!AG129 + MAX(0.01,Shocks!$E129*ABS(RFR_spot_no_VA!AG129) ),5)</f>
        <v>4.1250000000000002E-2</v>
      </c>
      <c r="AH129" s="38">
        <f>ROUND(RFR_spot_no_VA!AH129 + MAX(0.01,Shocks!$E129*ABS(RFR_spot_no_VA!AH129) ),5)</f>
        <v>4.2209999999999998E-2</v>
      </c>
      <c r="AI129" s="38">
        <f>ROUND(RFR_spot_no_VA!AI129 + MAX(0.01,Shocks!$E129*ABS(RFR_spot_no_VA!AI129) ),5)</f>
        <v>3.099E-2</v>
      </c>
      <c r="AJ129" s="38">
        <f>ROUND(RFR_spot_no_VA!AJ129 + MAX(0.01,Shocks!$E129*ABS(RFR_spot_no_VA!AJ129) ),5)</f>
        <v>4.3749999999999997E-2</v>
      </c>
      <c r="AK129" s="38">
        <f>ROUND(RFR_spot_no_VA!AK129 + MAX(0.01,Shocks!$E129*ABS(RFR_spot_no_VA!AK129) ),5)</f>
        <v>4.5670000000000002E-2</v>
      </c>
      <c r="AL129" s="38">
        <f>ROUND(RFR_spot_no_VA!AL129 + MAX(0.01,Shocks!$E129*ABS(RFR_spot_no_VA!AL129) ),5)</f>
        <v>7.3499999999999996E-2</v>
      </c>
      <c r="AM129" s="38">
        <f>ROUND(RFR_spot_no_VA!AM129 + MAX(0.01,Shocks!$E129*ABS(RFR_spot_no_VA!AM129) ),5)</f>
        <v>4.3040000000000002E-2</v>
      </c>
      <c r="AN129" s="38">
        <f>ROUND(RFR_spot_no_VA!AN129 + MAX(0.01,Shocks!$E129*ABS(RFR_spot_no_VA!AN129) ),5)</f>
        <v>5.6399999999999999E-2</v>
      </c>
      <c r="AO129" s="38">
        <f>ROUND(RFR_spot_no_VA!AO129 + MAX(0.01,Shocks!$E129*ABS(RFR_spot_no_VA!AO129) ),5)</f>
        <v>5.0229999999999997E-2</v>
      </c>
      <c r="AP129" s="38">
        <f>ROUND(RFR_spot_no_VA!AP129 + MAX(0.01,Shocks!$E129*ABS(RFR_spot_no_VA!AP129) ),5)</f>
        <v>6.5040000000000001E-2</v>
      </c>
      <c r="AQ129" s="38">
        <f>ROUND(RFR_spot_no_VA!AQ129 + MAX(0.01,Shocks!$E129*ABS(RFR_spot_no_VA!AQ129) ),5)</f>
        <v>4.3439999999999999E-2</v>
      </c>
      <c r="AR129" s="38">
        <f>ROUND(RFR_spot_no_VA!AR129 + MAX(0.01,Shocks!$E129*ABS(RFR_spot_no_VA!AR129) ),5)</f>
        <v>6.6019999999999995E-2</v>
      </c>
      <c r="AS129" s="38">
        <f>ROUND(RFR_spot_no_VA!AS129 + MAX(0.01,Shocks!$E129*ABS(RFR_spot_no_VA!AS129) ),5)</f>
        <v>3.8949999999999999E-2</v>
      </c>
      <c r="AT129" s="38">
        <f>ROUND(RFR_spot_no_VA!AT129 + MAX(0.01,Shocks!$E129*ABS(RFR_spot_no_VA!AT129) ),5)</f>
        <v>4.7219999999999998E-2</v>
      </c>
      <c r="AU129" s="38">
        <f>ROUND(RFR_spot_no_VA!AU129 + MAX(0.01,Shocks!$E129*ABS(RFR_spot_no_VA!AU129) ),5)</f>
        <v>6.062E-2</v>
      </c>
      <c r="AV129" s="38">
        <f>ROUND(RFR_spot_no_VA!AV129 + MAX(0.01,Shocks!$E129*ABS(RFR_spot_no_VA!AV129) ),5)</f>
        <v>4.6390000000000001E-2</v>
      </c>
      <c r="AW129" s="38">
        <f>ROUND(RFR_spot_no_VA!AW129 + MAX(0.01,Shocks!$E129*ABS(RFR_spot_no_VA!AW129) ),5)</f>
        <v>4.2389999999999997E-2</v>
      </c>
      <c r="AX129" s="38">
        <f>ROUND(RFR_spot_no_VA!AX129 + MAX(0.01,Shocks!$E129*ABS(RFR_spot_no_VA!AX129) ),5)</f>
        <v>7.6340000000000005E-2</v>
      </c>
      <c r="AY129" s="38">
        <f>ROUND(RFR_spot_no_VA!AY129 + MAX(0.01,Shocks!$E129*ABS(RFR_spot_no_VA!AY129) ),5)</f>
        <v>4.1489999999999999E-2</v>
      </c>
      <c r="AZ129" s="38">
        <f>ROUND(RFR_spot_no_VA!AZ129 + MAX(0.01,Shocks!$E129*ABS(RFR_spot_no_VA!AZ129) ),5)</f>
        <v>4.0289999999999999E-2</v>
      </c>
      <c r="BA129" s="38">
        <f>ROUND(RFR_spot_no_VA!BA129 + MAX(0.01,Shocks!$E129*ABS(RFR_spot_no_VA!BA129) ),5)</f>
        <v>4.2720000000000001E-2</v>
      </c>
      <c r="BB129" s="38">
        <f>ROUND(RFR_spot_no_VA!BB129 + MAX(0.01,Shocks!$E129*ABS(RFR_spot_no_VA!BB129) ),5)</f>
        <v>9.6839999999999996E-2</v>
      </c>
      <c r="BC129" s="38">
        <f>ROUND(RFR_spot_no_VA!BC129 + MAX(0.01,Shocks!$E129*ABS(RFR_spot_no_VA!BC129) ),5)</f>
        <v>4.3490000000000001E-2</v>
      </c>
      <c r="BD129" s="39"/>
      <c r="BE129" s="2"/>
    </row>
    <row r="130" spans="1:57" x14ac:dyDescent="0.25">
      <c r="A130" s="2"/>
      <c r="B130" s="4">
        <f>RFR_spot_no_VA!B130</f>
        <v>120</v>
      </c>
      <c r="C130" s="40">
        <f>ROUND(RFR_spot_no_VA!C130 + MAX(0.01,Shocks!$E130*ABS(RFR_spot_no_VA!C130) ),5)</f>
        <v>4.1270000000000001E-2</v>
      </c>
      <c r="D130" s="40">
        <f>ROUND(RFR_spot_no_VA!D130 + MAX(0.01,Shocks!$E130*ABS(RFR_spot_no_VA!D130) ),5)</f>
        <v>4.1270000000000001E-2</v>
      </c>
      <c r="E130" s="40">
        <f>ROUND(RFR_spot_no_VA!E130 + MAX(0.01,Shocks!$E130*ABS(RFR_spot_no_VA!E130) ),5)</f>
        <v>4.1270000000000001E-2</v>
      </c>
      <c r="F130" s="40">
        <f>ROUND(RFR_spot_no_VA!F130 + MAX(0.01,Shocks!$E130*ABS(RFR_spot_no_VA!F130) ),5)</f>
        <v>4.1160000000000002E-2</v>
      </c>
      <c r="G130" s="40">
        <f>ROUND(RFR_spot_no_VA!G130 + MAX(0.01,Shocks!$E130*ABS(RFR_spot_no_VA!G130) ),5)</f>
        <v>4.1270000000000001E-2</v>
      </c>
      <c r="H130" s="40">
        <f>ROUND(RFR_spot_no_VA!H130 + MAX(0.01,Shocks!$E130*ABS(RFR_spot_no_VA!H130) ),5)</f>
        <v>4.1270000000000001E-2</v>
      </c>
      <c r="I130" s="40">
        <f>ROUND(RFR_spot_no_VA!I130 + MAX(0.01,Shocks!$E130*ABS(RFR_spot_no_VA!I130) ),5)</f>
        <v>4.4069999999999998E-2</v>
      </c>
      <c r="J130" s="40">
        <f>ROUND(RFR_spot_no_VA!J130 + MAX(0.01,Shocks!$E130*ABS(RFR_spot_no_VA!J130) ),5)</f>
        <v>4.1250000000000002E-2</v>
      </c>
      <c r="K130" s="40">
        <f>ROUND(RFR_spot_no_VA!K130 + MAX(0.01,Shocks!$E130*ABS(RFR_spot_no_VA!K130) ),5)</f>
        <v>4.1270000000000001E-2</v>
      </c>
      <c r="L130" s="40">
        <f>ROUND(RFR_spot_no_VA!L130 + MAX(0.01,Shocks!$E130*ABS(RFR_spot_no_VA!L130) ),5)</f>
        <v>4.1270000000000001E-2</v>
      </c>
      <c r="M130" s="41">
        <f>ROUND(RFR_spot_no_VA!M130 + MAX(0.01,Shocks!$E130*ABS(RFR_spot_no_VA!M130) ),5)</f>
        <v>4.1270000000000001E-2</v>
      </c>
      <c r="N130" s="41">
        <f>ROUND(RFR_spot_no_VA!N130 + MAX(0.01,Shocks!$E130*ABS(RFR_spot_no_VA!N130) ),5)</f>
        <v>4.1270000000000001E-2</v>
      </c>
      <c r="O130" s="41">
        <f>ROUND(RFR_spot_no_VA!O130 + MAX(0.01,Shocks!$E130*ABS(RFR_spot_no_VA!O130) ),5)</f>
        <v>4.1270000000000001E-2</v>
      </c>
      <c r="P130" s="41">
        <f>ROUND(RFR_spot_no_VA!P130 + MAX(0.01,Shocks!$E130*ABS(RFR_spot_no_VA!P130) ),5)</f>
        <v>5.8139999999999997E-2</v>
      </c>
      <c r="Q130" s="41">
        <f>ROUND(RFR_spot_no_VA!Q130 + MAX(0.01,Shocks!$E130*ABS(RFR_spot_no_VA!Q130) ),5)</f>
        <v>4.5960000000000001E-2</v>
      </c>
      <c r="R130" s="41">
        <f>ROUND(RFR_spot_no_VA!R130 + MAX(0.01,Shocks!$E130*ABS(RFR_spot_no_VA!R130) ),5)</f>
        <v>4.1270000000000001E-2</v>
      </c>
      <c r="S130" s="41">
        <f>ROUND(RFR_spot_no_VA!S130 + MAX(0.01,Shocks!$E130*ABS(RFR_spot_no_VA!S130) ),5)</f>
        <v>4.1270000000000001E-2</v>
      </c>
      <c r="T130" s="41">
        <f>ROUND(RFR_spot_no_VA!T130 + MAX(0.01,Shocks!$E130*ABS(RFR_spot_no_VA!T130) ),5)</f>
        <v>4.1270000000000001E-2</v>
      </c>
      <c r="U130" s="41">
        <f>ROUND(RFR_spot_no_VA!U130 + MAX(0.01,Shocks!$E130*ABS(RFR_spot_no_VA!U130) ),5)</f>
        <v>3.1009999999999999E-2</v>
      </c>
      <c r="V130" s="41">
        <f>ROUND(RFR_spot_no_VA!V130 + MAX(0.01,Shocks!$E130*ABS(RFR_spot_no_VA!V130) ),5)</f>
        <v>4.1270000000000001E-2</v>
      </c>
      <c r="W130" s="41">
        <f>ROUND(RFR_spot_no_VA!W130 + MAX(0.01,Shocks!$E130*ABS(RFR_spot_no_VA!W130) ),5)</f>
        <v>4.1270000000000001E-2</v>
      </c>
      <c r="X130" s="41">
        <f>ROUND(RFR_spot_no_VA!X130 + MAX(0.01,Shocks!$E130*ABS(RFR_spot_no_VA!X130) ),5)</f>
        <v>4.1270000000000001E-2</v>
      </c>
      <c r="Y130" s="41">
        <f>ROUND(RFR_spot_no_VA!Y130 + MAX(0.01,Shocks!$E130*ABS(RFR_spot_no_VA!Y130) ),5)</f>
        <v>4.1270000000000001E-2</v>
      </c>
      <c r="Z130" s="41">
        <f>ROUND(RFR_spot_no_VA!Z130 + MAX(0.01,Shocks!$E130*ABS(RFR_spot_no_VA!Z130) ),5)</f>
        <v>4.3639999999999998E-2</v>
      </c>
      <c r="AA130" s="41">
        <f>ROUND(RFR_spot_no_VA!AA130 + MAX(0.01,Shocks!$E130*ABS(RFR_spot_no_VA!AA130) ),5)</f>
        <v>4.6940000000000003E-2</v>
      </c>
      <c r="AB130" s="41">
        <f>ROUND(RFR_spot_no_VA!AB130 + MAX(0.01,Shocks!$E130*ABS(RFR_spot_no_VA!AB130) ),5)</f>
        <v>4.1270000000000001E-2</v>
      </c>
      <c r="AC130" s="41">
        <f>ROUND(RFR_spot_no_VA!AC130 + MAX(0.01,Shocks!$E130*ABS(RFR_spot_no_VA!AC130) ),5)</f>
        <v>4.9509999999999998E-2</v>
      </c>
      <c r="AD130" s="41">
        <f>ROUND(RFR_spot_no_VA!AD130 + MAX(0.01,Shocks!$E130*ABS(RFR_spot_no_VA!AD130) ),5)</f>
        <v>8.2269999999999996E-2</v>
      </c>
      <c r="AE130" s="41">
        <f>ROUND(RFR_spot_no_VA!AE130 + MAX(0.01,Shocks!$E130*ABS(RFR_spot_no_VA!AE130) ),5)</f>
        <v>4.1270000000000001E-2</v>
      </c>
      <c r="AF130" s="41">
        <f>ROUND(RFR_spot_no_VA!AF130 + MAX(0.01,Shocks!$E130*ABS(RFR_spot_no_VA!AF130) ),5)</f>
        <v>4.1270000000000001E-2</v>
      </c>
      <c r="AG130" s="41">
        <f>ROUND(RFR_spot_no_VA!AG130 + MAX(0.01,Shocks!$E130*ABS(RFR_spot_no_VA!AG130) ),5)</f>
        <v>4.1270000000000001E-2</v>
      </c>
      <c r="AH130" s="41">
        <f>ROUND(RFR_spot_no_VA!AH130 + MAX(0.01,Shocks!$E130*ABS(RFR_spot_no_VA!AH130) ),5)</f>
        <v>4.2220000000000001E-2</v>
      </c>
      <c r="AI130" s="41">
        <f>ROUND(RFR_spot_no_VA!AI130 + MAX(0.01,Shocks!$E130*ABS(RFR_spot_no_VA!AI130) ),5)</f>
        <v>3.1009999999999999E-2</v>
      </c>
      <c r="AJ130" s="41">
        <f>ROUND(RFR_spot_no_VA!AJ130 + MAX(0.01,Shocks!$E130*ABS(RFR_spot_no_VA!AJ130) ),5)</f>
        <v>4.3740000000000001E-2</v>
      </c>
      <c r="AK130" s="41">
        <f>ROUND(RFR_spot_no_VA!AK130 + MAX(0.01,Shocks!$E130*ABS(RFR_spot_no_VA!AK130) ),5)</f>
        <v>4.564E-2</v>
      </c>
      <c r="AL130" s="41">
        <f>ROUND(RFR_spot_no_VA!AL130 + MAX(0.01,Shocks!$E130*ABS(RFR_spot_no_VA!AL130) ),5)</f>
        <v>7.3389999999999997E-2</v>
      </c>
      <c r="AM130" s="41">
        <f>ROUND(RFR_spot_no_VA!AM130 + MAX(0.01,Shocks!$E130*ABS(RFR_spot_no_VA!AM130) ),5)</f>
        <v>4.3040000000000002E-2</v>
      </c>
      <c r="AN130" s="41">
        <f>ROUND(RFR_spot_no_VA!AN130 + MAX(0.01,Shocks!$E130*ABS(RFR_spot_no_VA!AN130) ),5)</f>
        <v>5.6370000000000003E-2</v>
      </c>
      <c r="AO130" s="41">
        <f>ROUND(RFR_spot_no_VA!AO130 + MAX(0.01,Shocks!$E130*ABS(RFR_spot_no_VA!AO130) ),5)</f>
        <v>5.0259999999999999E-2</v>
      </c>
      <c r="AP130" s="41">
        <f>ROUND(RFR_spot_no_VA!AP130 + MAX(0.01,Shocks!$E130*ABS(RFR_spot_no_VA!AP130) ),5)</f>
        <v>6.4930000000000002E-2</v>
      </c>
      <c r="AQ130" s="41">
        <f>ROUND(RFR_spot_no_VA!AQ130 + MAX(0.01,Shocks!$E130*ABS(RFR_spot_no_VA!AQ130) ),5)</f>
        <v>4.3439999999999999E-2</v>
      </c>
      <c r="AR130" s="41">
        <f>ROUND(RFR_spot_no_VA!AR130 + MAX(0.01,Shocks!$E130*ABS(RFR_spot_no_VA!AR130) ),5)</f>
        <v>6.6000000000000003E-2</v>
      </c>
      <c r="AS130" s="41">
        <f>ROUND(RFR_spot_no_VA!AS130 + MAX(0.01,Shocks!$E130*ABS(RFR_spot_no_VA!AS130) ),5)</f>
        <v>3.8989999999999997E-2</v>
      </c>
      <c r="AT130" s="41">
        <f>ROUND(RFR_spot_no_VA!AT130 + MAX(0.01,Shocks!$E130*ABS(RFR_spot_no_VA!AT130) ),5)</f>
        <v>4.7210000000000002E-2</v>
      </c>
      <c r="AU130" s="41">
        <f>ROUND(RFR_spot_no_VA!AU130 + MAX(0.01,Shocks!$E130*ABS(RFR_spot_no_VA!AU130) ),5)</f>
        <v>6.055E-2</v>
      </c>
      <c r="AV130" s="41">
        <f>ROUND(RFR_spot_no_VA!AV130 + MAX(0.01,Shocks!$E130*ABS(RFR_spot_no_VA!AV130) ),5)</f>
        <v>4.6359999999999998E-2</v>
      </c>
      <c r="AW130" s="41">
        <f>ROUND(RFR_spot_no_VA!AW130 + MAX(0.01,Shocks!$E130*ABS(RFR_spot_no_VA!AW130) ),5)</f>
        <v>4.24E-2</v>
      </c>
      <c r="AX130" s="41">
        <f>ROUND(RFR_spot_no_VA!AX130 + MAX(0.01,Shocks!$E130*ABS(RFR_spot_no_VA!AX130) ),5)</f>
        <v>7.6240000000000002E-2</v>
      </c>
      <c r="AY130" s="41">
        <f>ROUND(RFR_spot_no_VA!AY130 + MAX(0.01,Shocks!$E130*ABS(RFR_spot_no_VA!AY130) ),5)</f>
        <v>4.1500000000000002E-2</v>
      </c>
      <c r="AZ130" s="41">
        <f>ROUND(RFR_spot_no_VA!AZ130 + MAX(0.01,Shocks!$E130*ABS(RFR_spot_no_VA!AZ130) ),5)</f>
        <v>4.0309999999999999E-2</v>
      </c>
      <c r="BA130" s="41">
        <f>ROUND(RFR_spot_no_VA!BA130 + MAX(0.01,Shocks!$E130*ABS(RFR_spot_no_VA!BA130) ),5)</f>
        <v>4.2720000000000001E-2</v>
      </c>
      <c r="BB130" s="41">
        <f>ROUND(RFR_spot_no_VA!BB130 + MAX(0.01,Shocks!$E130*ABS(RFR_spot_no_VA!BB130) ),5)</f>
        <v>9.6560000000000007E-2</v>
      </c>
      <c r="BC130" s="41">
        <f>ROUND(RFR_spot_no_VA!BC130 + MAX(0.01,Shocks!$E130*ABS(RFR_spot_no_VA!BC130) ),5)</f>
        <v>4.3479999999999998E-2</v>
      </c>
      <c r="BD130" s="39"/>
      <c r="BE130" s="2"/>
    </row>
    <row r="131" spans="1:57" x14ac:dyDescent="0.25">
      <c r="A131" s="2"/>
      <c r="B131" s="2">
        <f>RFR_spot_no_VA!B131</f>
        <v>121</v>
      </c>
      <c r="C131" s="37">
        <f>ROUND(RFR_spot_no_VA!C131 + MAX(0.01,Shocks!$E131*ABS(RFR_spot_no_VA!C131) ),5)</f>
        <v>4.1279999999999997E-2</v>
      </c>
      <c r="D131" s="37">
        <f>ROUND(RFR_spot_no_VA!D131 + MAX(0.01,Shocks!$E131*ABS(RFR_spot_no_VA!D131) ),5)</f>
        <v>4.1279999999999997E-2</v>
      </c>
      <c r="E131" s="37">
        <f>ROUND(RFR_spot_no_VA!E131 + MAX(0.01,Shocks!$E131*ABS(RFR_spot_no_VA!E131) ),5)</f>
        <v>4.1279999999999997E-2</v>
      </c>
      <c r="F131" s="37">
        <f>ROUND(RFR_spot_no_VA!F131 + MAX(0.01,Shocks!$E131*ABS(RFR_spot_no_VA!F131) ),5)</f>
        <v>4.1180000000000001E-2</v>
      </c>
      <c r="G131" s="37">
        <f>ROUND(RFR_spot_no_VA!G131 + MAX(0.01,Shocks!$E131*ABS(RFR_spot_no_VA!G131) ),5)</f>
        <v>4.1279999999999997E-2</v>
      </c>
      <c r="H131" s="37">
        <f>ROUND(RFR_spot_no_VA!H131 + MAX(0.01,Shocks!$E131*ABS(RFR_spot_no_VA!H131) ),5)</f>
        <v>4.1279999999999997E-2</v>
      </c>
      <c r="I131" s="37">
        <f>ROUND(RFR_spot_no_VA!I131 + MAX(0.01,Shocks!$E131*ABS(RFR_spot_no_VA!I131) ),5)</f>
        <v>4.4060000000000002E-2</v>
      </c>
      <c r="J131" s="37">
        <f>ROUND(RFR_spot_no_VA!J131 + MAX(0.01,Shocks!$E131*ABS(RFR_spot_no_VA!J131) ),5)</f>
        <v>4.1259999999999998E-2</v>
      </c>
      <c r="K131" s="37">
        <f>ROUND(RFR_spot_no_VA!K131 + MAX(0.01,Shocks!$E131*ABS(RFR_spot_no_VA!K131) ),5)</f>
        <v>4.1279999999999997E-2</v>
      </c>
      <c r="L131" s="37">
        <f>ROUND(RFR_spot_no_VA!L131 + MAX(0.01,Shocks!$E131*ABS(RFR_spot_no_VA!L131) ),5)</f>
        <v>4.1279999999999997E-2</v>
      </c>
      <c r="M131" s="38">
        <f>ROUND(RFR_spot_no_VA!M131 + MAX(0.01,Shocks!$E131*ABS(RFR_spot_no_VA!M131) ),5)</f>
        <v>4.1279999999999997E-2</v>
      </c>
      <c r="N131" s="38">
        <f>ROUND(RFR_spot_no_VA!N131 + MAX(0.01,Shocks!$E131*ABS(RFR_spot_no_VA!N131) ),5)</f>
        <v>4.1279999999999997E-2</v>
      </c>
      <c r="O131" s="38">
        <f>ROUND(RFR_spot_no_VA!O131 + MAX(0.01,Shocks!$E131*ABS(RFR_spot_no_VA!O131) ),5)</f>
        <v>4.1279999999999997E-2</v>
      </c>
      <c r="P131" s="38">
        <f>ROUND(RFR_spot_no_VA!P131 + MAX(0.01,Shocks!$E131*ABS(RFR_spot_no_VA!P131) ),5)</f>
        <v>5.8110000000000002E-2</v>
      </c>
      <c r="Q131" s="38">
        <f>ROUND(RFR_spot_no_VA!Q131 + MAX(0.01,Shocks!$E131*ABS(RFR_spot_no_VA!Q131) ),5)</f>
        <v>4.5940000000000002E-2</v>
      </c>
      <c r="R131" s="38">
        <f>ROUND(RFR_spot_no_VA!R131 + MAX(0.01,Shocks!$E131*ABS(RFR_spot_no_VA!R131) ),5)</f>
        <v>4.1279999999999997E-2</v>
      </c>
      <c r="S131" s="38">
        <f>ROUND(RFR_spot_no_VA!S131 + MAX(0.01,Shocks!$E131*ABS(RFR_spot_no_VA!S131) ),5)</f>
        <v>4.1279999999999997E-2</v>
      </c>
      <c r="T131" s="38">
        <f>ROUND(RFR_spot_no_VA!T131 + MAX(0.01,Shocks!$E131*ABS(RFR_spot_no_VA!T131) ),5)</f>
        <v>4.1279999999999997E-2</v>
      </c>
      <c r="U131" s="38">
        <f>ROUND(RFR_spot_no_VA!U131 + MAX(0.01,Shocks!$E131*ABS(RFR_spot_no_VA!U131) ),5)</f>
        <v>3.1019999999999999E-2</v>
      </c>
      <c r="V131" s="38">
        <f>ROUND(RFR_spot_no_VA!V131 + MAX(0.01,Shocks!$E131*ABS(RFR_spot_no_VA!V131) ),5)</f>
        <v>4.1279999999999997E-2</v>
      </c>
      <c r="W131" s="38">
        <f>ROUND(RFR_spot_no_VA!W131 + MAX(0.01,Shocks!$E131*ABS(RFR_spot_no_VA!W131) ),5)</f>
        <v>4.1279999999999997E-2</v>
      </c>
      <c r="X131" s="38">
        <f>ROUND(RFR_spot_no_VA!X131 + MAX(0.01,Shocks!$E131*ABS(RFR_spot_no_VA!X131) ),5)</f>
        <v>4.1279999999999997E-2</v>
      </c>
      <c r="Y131" s="38">
        <f>ROUND(RFR_spot_no_VA!Y131 + MAX(0.01,Shocks!$E131*ABS(RFR_spot_no_VA!Y131) ),5)</f>
        <v>4.1279999999999997E-2</v>
      </c>
      <c r="Z131" s="38">
        <f>ROUND(RFR_spot_no_VA!Z131 + MAX(0.01,Shocks!$E131*ABS(RFR_spot_no_VA!Z131) ),5)</f>
        <v>4.3639999999999998E-2</v>
      </c>
      <c r="AA131" s="38">
        <f>ROUND(RFR_spot_no_VA!AA131 + MAX(0.01,Shocks!$E131*ABS(RFR_spot_no_VA!AA131) ),5)</f>
        <v>4.6899999999999997E-2</v>
      </c>
      <c r="AB131" s="38">
        <f>ROUND(RFR_spot_no_VA!AB131 + MAX(0.01,Shocks!$E131*ABS(RFR_spot_no_VA!AB131) ),5)</f>
        <v>4.1279999999999997E-2</v>
      </c>
      <c r="AC131" s="38">
        <f>ROUND(RFR_spot_no_VA!AC131 + MAX(0.01,Shocks!$E131*ABS(RFR_spot_no_VA!AC131) ),5)</f>
        <v>4.9459999999999997E-2</v>
      </c>
      <c r="AD131" s="38">
        <f>ROUND(RFR_spot_no_VA!AD131 + MAX(0.01,Shocks!$E131*ABS(RFR_spot_no_VA!AD131) ),5)</f>
        <v>8.2100000000000006E-2</v>
      </c>
      <c r="AE131" s="38">
        <f>ROUND(RFR_spot_no_VA!AE131 + MAX(0.01,Shocks!$E131*ABS(RFR_spot_no_VA!AE131) ),5)</f>
        <v>4.1279999999999997E-2</v>
      </c>
      <c r="AF131" s="38">
        <f>ROUND(RFR_spot_no_VA!AF131 + MAX(0.01,Shocks!$E131*ABS(RFR_spot_no_VA!AF131) ),5)</f>
        <v>4.1279999999999997E-2</v>
      </c>
      <c r="AG131" s="38">
        <f>ROUND(RFR_spot_no_VA!AG131 + MAX(0.01,Shocks!$E131*ABS(RFR_spot_no_VA!AG131) ),5)</f>
        <v>4.1279999999999997E-2</v>
      </c>
      <c r="AH131" s="38">
        <f>ROUND(RFR_spot_no_VA!AH131 + MAX(0.01,Shocks!$E131*ABS(RFR_spot_no_VA!AH131) ),5)</f>
        <v>4.2220000000000001E-2</v>
      </c>
      <c r="AI131" s="38">
        <f>ROUND(RFR_spot_no_VA!AI131 + MAX(0.01,Shocks!$E131*ABS(RFR_spot_no_VA!AI131) ),5)</f>
        <v>3.1019999999999999E-2</v>
      </c>
      <c r="AJ131" s="38">
        <f>ROUND(RFR_spot_no_VA!AJ131 + MAX(0.01,Shocks!$E131*ABS(RFR_spot_no_VA!AJ131) ),5)</f>
        <v>4.3729999999999998E-2</v>
      </c>
      <c r="AK131" s="38">
        <f>ROUND(RFR_spot_no_VA!AK131 + MAX(0.01,Shocks!$E131*ABS(RFR_spot_no_VA!AK131) ),5)</f>
        <v>4.5620000000000001E-2</v>
      </c>
      <c r="AL131" s="38">
        <f>ROUND(RFR_spot_no_VA!AL131 + MAX(0.01,Shocks!$E131*ABS(RFR_spot_no_VA!AL131) ),5)</f>
        <v>7.3279999999999998E-2</v>
      </c>
      <c r="AM131" s="38">
        <f>ROUND(RFR_spot_no_VA!AM131 + MAX(0.01,Shocks!$E131*ABS(RFR_spot_no_VA!AM131) ),5)</f>
        <v>4.3040000000000002E-2</v>
      </c>
      <c r="AN131" s="38">
        <f>ROUND(RFR_spot_no_VA!AN131 + MAX(0.01,Shocks!$E131*ABS(RFR_spot_no_VA!AN131) ),5)</f>
        <v>5.6349999999999997E-2</v>
      </c>
      <c r="AO131" s="38">
        <f>ROUND(RFR_spot_no_VA!AO131 + MAX(0.01,Shocks!$E131*ABS(RFR_spot_no_VA!AO131) ),5)</f>
        <v>5.0290000000000001E-2</v>
      </c>
      <c r="AP131" s="38">
        <f>ROUND(RFR_spot_no_VA!AP131 + MAX(0.01,Shocks!$E131*ABS(RFR_spot_no_VA!AP131) ),5)</f>
        <v>6.4820000000000003E-2</v>
      </c>
      <c r="AQ131" s="38">
        <f>ROUND(RFR_spot_no_VA!AQ131 + MAX(0.01,Shocks!$E131*ABS(RFR_spot_no_VA!AQ131) ),5)</f>
        <v>4.3439999999999999E-2</v>
      </c>
      <c r="AR131" s="38">
        <f>ROUND(RFR_spot_no_VA!AR131 + MAX(0.01,Shocks!$E131*ABS(RFR_spot_no_VA!AR131) ),5)</f>
        <v>6.5989999999999993E-2</v>
      </c>
      <c r="AS131" s="38">
        <f>ROUND(RFR_spot_no_VA!AS131 + MAX(0.01,Shocks!$E131*ABS(RFR_spot_no_VA!AS131) ),5)</f>
        <v>3.9030000000000002E-2</v>
      </c>
      <c r="AT131" s="38">
        <f>ROUND(RFR_spot_no_VA!AT131 + MAX(0.01,Shocks!$E131*ABS(RFR_spot_no_VA!AT131) ),5)</f>
        <v>4.7199999999999999E-2</v>
      </c>
      <c r="AU131" s="38">
        <f>ROUND(RFR_spot_no_VA!AU131 + MAX(0.01,Shocks!$E131*ABS(RFR_spot_no_VA!AU131) ),5)</f>
        <v>6.0479999999999999E-2</v>
      </c>
      <c r="AV131" s="38">
        <f>ROUND(RFR_spot_no_VA!AV131 + MAX(0.01,Shocks!$E131*ABS(RFR_spot_no_VA!AV131) ),5)</f>
        <v>4.6339999999999999E-2</v>
      </c>
      <c r="AW131" s="38">
        <f>ROUND(RFR_spot_no_VA!AW131 + MAX(0.01,Shocks!$E131*ABS(RFR_spot_no_VA!AW131) ),5)</f>
        <v>4.24E-2</v>
      </c>
      <c r="AX131" s="38">
        <f>ROUND(RFR_spot_no_VA!AX131 + MAX(0.01,Shocks!$E131*ABS(RFR_spot_no_VA!AX131) ),5)</f>
        <v>7.6139999999999999E-2</v>
      </c>
      <c r="AY131" s="38">
        <f>ROUND(RFR_spot_no_VA!AY131 + MAX(0.01,Shocks!$E131*ABS(RFR_spot_no_VA!AY131) ),5)</f>
        <v>4.1509999999999998E-2</v>
      </c>
      <c r="AZ131" s="38">
        <f>ROUND(RFR_spot_no_VA!AZ131 + MAX(0.01,Shocks!$E131*ABS(RFR_spot_no_VA!AZ131) ),5)</f>
        <v>4.0329999999999998E-2</v>
      </c>
      <c r="BA131" s="38">
        <f>ROUND(RFR_spot_no_VA!BA131 + MAX(0.01,Shocks!$E131*ABS(RFR_spot_no_VA!BA131) ),5)</f>
        <v>4.2729999999999997E-2</v>
      </c>
      <c r="BB131" s="38">
        <f>ROUND(RFR_spot_no_VA!BB131 + MAX(0.01,Shocks!$E131*ABS(RFR_spot_no_VA!BB131) ),5)</f>
        <v>9.6299999999999997E-2</v>
      </c>
      <c r="BC131" s="38">
        <f>ROUND(RFR_spot_no_VA!BC131 + MAX(0.01,Shocks!$E131*ABS(RFR_spot_no_VA!BC131) ),5)</f>
        <v>4.3479999999999998E-2</v>
      </c>
      <c r="BD131" s="39"/>
      <c r="BE131" s="2"/>
    </row>
    <row r="132" spans="1:57" x14ac:dyDescent="0.25">
      <c r="A132" s="2"/>
      <c r="B132" s="2">
        <f>RFR_spot_no_VA!B132</f>
        <v>122</v>
      </c>
      <c r="C132" s="37">
        <f>ROUND(RFR_spot_no_VA!C132 + MAX(0.01,Shocks!$E132*ABS(RFR_spot_no_VA!C132) ),5)</f>
        <v>4.1300000000000003E-2</v>
      </c>
      <c r="D132" s="37">
        <f>ROUND(RFR_spot_no_VA!D132 + MAX(0.01,Shocks!$E132*ABS(RFR_spot_no_VA!D132) ),5)</f>
        <v>4.1300000000000003E-2</v>
      </c>
      <c r="E132" s="37">
        <f>ROUND(RFR_spot_no_VA!E132 + MAX(0.01,Shocks!$E132*ABS(RFR_spot_no_VA!E132) ),5)</f>
        <v>4.1300000000000003E-2</v>
      </c>
      <c r="F132" s="37">
        <f>ROUND(RFR_spot_no_VA!F132 + MAX(0.01,Shocks!$E132*ABS(RFR_spot_no_VA!F132) ),5)</f>
        <v>4.1189999999999997E-2</v>
      </c>
      <c r="G132" s="37">
        <f>ROUND(RFR_spot_no_VA!G132 + MAX(0.01,Shocks!$E132*ABS(RFR_spot_no_VA!G132) ),5)</f>
        <v>4.1300000000000003E-2</v>
      </c>
      <c r="H132" s="37">
        <f>ROUND(RFR_spot_no_VA!H132 + MAX(0.01,Shocks!$E132*ABS(RFR_spot_no_VA!H132) ),5)</f>
        <v>4.1300000000000003E-2</v>
      </c>
      <c r="I132" s="37">
        <f>ROUND(RFR_spot_no_VA!I132 + MAX(0.01,Shocks!$E132*ABS(RFR_spot_no_VA!I132) ),5)</f>
        <v>4.4049999999999999E-2</v>
      </c>
      <c r="J132" s="37">
        <f>ROUND(RFR_spot_no_VA!J132 + MAX(0.01,Shocks!$E132*ABS(RFR_spot_no_VA!J132) ),5)</f>
        <v>4.1279999999999997E-2</v>
      </c>
      <c r="K132" s="37">
        <f>ROUND(RFR_spot_no_VA!K132 + MAX(0.01,Shocks!$E132*ABS(RFR_spot_no_VA!K132) ),5)</f>
        <v>4.1300000000000003E-2</v>
      </c>
      <c r="L132" s="37">
        <f>ROUND(RFR_spot_no_VA!L132 + MAX(0.01,Shocks!$E132*ABS(RFR_spot_no_VA!L132) ),5)</f>
        <v>4.1300000000000003E-2</v>
      </c>
      <c r="M132" s="38">
        <f>ROUND(RFR_spot_no_VA!M132 + MAX(0.01,Shocks!$E132*ABS(RFR_spot_no_VA!M132) ),5)</f>
        <v>4.1300000000000003E-2</v>
      </c>
      <c r="N132" s="38">
        <f>ROUND(RFR_spot_no_VA!N132 + MAX(0.01,Shocks!$E132*ABS(RFR_spot_no_VA!N132) ),5)</f>
        <v>4.1300000000000003E-2</v>
      </c>
      <c r="O132" s="38">
        <f>ROUND(RFR_spot_no_VA!O132 + MAX(0.01,Shocks!$E132*ABS(RFR_spot_no_VA!O132) ),5)</f>
        <v>4.1300000000000003E-2</v>
      </c>
      <c r="P132" s="38">
        <f>ROUND(RFR_spot_no_VA!P132 + MAX(0.01,Shocks!$E132*ABS(RFR_spot_no_VA!P132) ),5)</f>
        <v>5.8069999999999997E-2</v>
      </c>
      <c r="Q132" s="38">
        <f>ROUND(RFR_spot_no_VA!Q132 + MAX(0.01,Shocks!$E132*ABS(RFR_spot_no_VA!Q132) ),5)</f>
        <v>4.5920000000000002E-2</v>
      </c>
      <c r="R132" s="38">
        <f>ROUND(RFR_spot_no_VA!R132 + MAX(0.01,Shocks!$E132*ABS(RFR_spot_no_VA!R132) ),5)</f>
        <v>4.1300000000000003E-2</v>
      </c>
      <c r="S132" s="38">
        <f>ROUND(RFR_spot_no_VA!S132 + MAX(0.01,Shocks!$E132*ABS(RFR_spot_no_VA!S132) ),5)</f>
        <v>4.1300000000000003E-2</v>
      </c>
      <c r="T132" s="38">
        <f>ROUND(RFR_spot_no_VA!T132 + MAX(0.01,Shocks!$E132*ABS(RFR_spot_no_VA!T132) ),5)</f>
        <v>4.1300000000000003E-2</v>
      </c>
      <c r="U132" s="38">
        <f>ROUND(RFR_spot_no_VA!U132 + MAX(0.01,Shocks!$E132*ABS(RFR_spot_no_VA!U132) ),5)</f>
        <v>3.1040000000000002E-2</v>
      </c>
      <c r="V132" s="38">
        <f>ROUND(RFR_spot_no_VA!V132 + MAX(0.01,Shocks!$E132*ABS(RFR_spot_no_VA!V132) ),5)</f>
        <v>4.1300000000000003E-2</v>
      </c>
      <c r="W132" s="38">
        <f>ROUND(RFR_spot_no_VA!W132 + MAX(0.01,Shocks!$E132*ABS(RFR_spot_no_VA!W132) ),5)</f>
        <v>4.1300000000000003E-2</v>
      </c>
      <c r="X132" s="38">
        <f>ROUND(RFR_spot_no_VA!X132 + MAX(0.01,Shocks!$E132*ABS(RFR_spot_no_VA!X132) ),5)</f>
        <v>4.1300000000000003E-2</v>
      </c>
      <c r="Y132" s="38">
        <f>ROUND(RFR_spot_no_VA!Y132 + MAX(0.01,Shocks!$E132*ABS(RFR_spot_no_VA!Y132) ),5)</f>
        <v>4.1300000000000003E-2</v>
      </c>
      <c r="Z132" s="38">
        <f>ROUND(RFR_spot_no_VA!Z132 + MAX(0.01,Shocks!$E132*ABS(RFR_spot_no_VA!Z132) ),5)</f>
        <v>4.3630000000000002E-2</v>
      </c>
      <c r="AA132" s="38">
        <f>ROUND(RFR_spot_no_VA!AA132 + MAX(0.01,Shocks!$E132*ABS(RFR_spot_no_VA!AA132) ),5)</f>
        <v>4.6870000000000002E-2</v>
      </c>
      <c r="AB132" s="38">
        <f>ROUND(RFR_spot_no_VA!AB132 + MAX(0.01,Shocks!$E132*ABS(RFR_spot_no_VA!AB132) ),5)</f>
        <v>4.1300000000000003E-2</v>
      </c>
      <c r="AC132" s="38">
        <f>ROUND(RFR_spot_no_VA!AC132 + MAX(0.01,Shocks!$E132*ABS(RFR_spot_no_VA!AC132) ),5)</f>
        <v>4.9410000000000003E-2</v>
      </c>
      <c r="AD132" s="38">
        <f>ROUND(RFR_spot_no_VA!AD132 + MAX(0.01,Shocks!$E132*ABS(RFR_spot_no_VA!AD132) ),5)</f>
        <v>8.1949999999999995E-2</v>
      </c>
      <c r="AE132" s="38">
        <f>ROUND(RFR_spot_no_VA!AE132 + MAX(0.01,Shocks!$E132*ABS(RFR_spot_no_VA!AE132) ),5)</f>
        <v>4.1300000000000003E-2</v>
      </c>
      <c r="AF132" s="38">
        <f>ROUND(RFR_spot_no_VA!AF132 + MAX(0.01,Shocks!$E132*ABS(RFR_spot_no_VA!AF132) ),5)</f>
        <v>4.1300000000000003E-2</v>
      </c>
      <c r="AG132" s="38">
        <f>ROUND(RFR_spot_no_VA!AG132 + MAX(0.01,Shocks!$E132*ABS(RFR_spot_no_VA!AG132) ),5)</f>
        <v>4.1300000000000003E-2</v>
      </c>
      <c r="AH132" s="38">
        <f>ROUND(RFR_spot_no_VA!AH132 + MAX(0.01,Shocks!$E132*ABS(RFR_spot_no_VA!AH132) ),5)</f>
        <v>4.2229999999999997E-2</v>
      </c>
      <c r="AI132" s="38">
        <f>ROUND(RFR_spot_no_VA!AI132 + MAX(0.01,Shocks!$E132*ABS(RFR_spot_no_VA!AI132) ),5)</f>
        <v>3.1040000000000002E-2</v>
      </c>
      <c r="AJ132" s="38">
        <f>ROUND(RFR_spot_no_VA!AJ132 + MAX(0.01,Shocks!$E132*ABS(RFR_spot_no_VA!AJ132) ),5)</f>
        <v>4.3729999999999998E-2</v>
      </c>
      <c r="AK132" s="38">
        <f>ROUND(RFR_spot_no_VA!AK132 + MAX(0.01,Shocks!$E132*ABS(RFR_spot_no_VA!AK132) ),5)</f>
        <v>4.5600000000000002E-2</v>
      </c>
      <c r="AL132" s="38">
        <f>ROUND(RFR_spot_no_VA!AL132 + MAX(0.01,Shocks!$E132*ABS(RFR_spot_no_VA!AL132) ),5)</f>
        <v>7.3179999999999995E-2</v>
      </c>
      <c r="AM132" s="38">
        <f>ROUND(RFR_spot_no_VA!AM132 + MAX(0.01,Shocks!$E132*ABS(RFR_spot_no_VA!AM132) ),5)</f>
        <v>4.3040000000000002E-2</v>
      </c>
      <c r="AN132" s="38">
        <f>ROUND(RFR_spot_no_VA!AN132 + MAX(0.01,Shocks!$E132*ABS(RFR_spot_no_VA!AN132) ),5)</f>
        <v>5.6329999999999998E-2</v>
      </c>
      <c r="AO132" s="38">
        <f>ROUND(RFR_spot_no_VA!AO132 + MAX(0.01,Shocks!$E132*ABS(RFR_spot_no_VA!AO132) ),5)</f>
        <v>5.0310000000000001E-2</v>
      </c>
      <c r="AP132" s="38">
        <f>ROUND(RFR_spot_no_VA!AP132 + MAX(0.01,Shocks!$E132*ABS(RFR_spot_no_VA!AP132) ),5)</f>
        <v>6.472E-2</v>
      </c>
      <c r="AQ132" s="38">
        <f>ROUND(RFR_spot_no_VA!AQ132 + MAX(0.01,Shocks!$E132*ABS(RFR_spot_no_VA!AQ132) ),5)</f>
        <v>4.3430000000000003E-2</v>
      </c>
      <c r="AR132" s="38">
        <f>ROUND(RFR_spot_no_VA!AR132 + MAX(0.01,Shocks!$E132*ABS(RFR_spot_no_VA!AR132) ),5)</f>
        <v>6.5979999999999997E-2</v>
      </c>
      <c r="AS132" s="38">
        <f>ROUND(RFR_spot_no_VA!AS132 + MAX(0.01,Shocks!$E132*ABS(RFR_spot_no_VA!AS132) ),5)</f>
        <v>3.9059999999999997E-2</v>
      </c>
      <c r="AT132" s="38">
        <f>ROUND(RFR_spot_no_VA!AT132 + MAX(0.01,Shocks!$E132*ABS(RFR_spot_no_VA!AT132) ),5)</f>
        <v>4.7190000000000003E-2</v>
      </c>
      <c r="AU132" s="38">
        <f>ROUND(RFR_spot_no_VA!AU132 + MAX(0.01,Shocks!$E132*ABS(RFR_spot_no_VA!AU132) ),5)</f>
        <v>6.0409999999999998E-2</v>
      </c>
      <c r="AV132" s="38">
        <f>ROUND(RFR_spot_no_VA!AV132 + MAX(0.01,Shocks!$E132*ABS(RFR_spot_no_VA!AV132) ),5)</f>
        <v>4.6309999999999997E-2</v>
      </c>
      <c r="AW132" s="38">
        <f>ROUND(RFR_spot_no_VA!AW132 + MAX(0.01,Shocks!$E132*ABS(RFR_spot_no_VA!AW132) ),5)</f>
        <v>4.2410000000000003E-2</v>
      </c>
      <c r="AX132" s="38">
        <f>ROUND(RFR_spot_no_VA!AX132 + MAX(0.01,Shocks!$E132*ABS(RFR_spot_no_VA!AX132) ),5)</f>
        <v>7.6039999999999996E-2</v>
      </c>
      <c r="AY132" s="38">
        <f>ROUND(RFR_spot_no_VA!AY132 + MAX(0.01,Shocks!$E132*ABS(RFR_spot_no_VA!AY132) ),5)</f>
        <v>4.1529999999999997E-2</v>
      </c>
      <c r="AZ132" s="38">
        <f>ROUND(RFR_spot_no_VA!AZ132 + MAX(0.01,Shocks!$E132*ABS(RFR_spot_no_VA!AZ132) ),5)</f>
        <v>4.036E-2</v>
      </c>
      <c r="BA132" s="38">
        <f>ROUND(RFR_spot_no_VA!BA132 + MAX(0.01,Shocks!$E132*ABS(RFR_spot_no_VA!BA132) ),5)</f>
        <v>4.2729999999999997E-2</v>
      </c>
      <c r="BB132" s="38">
        <f>ROUND(RFR_spot_no_VA!BB132 + MAX(0.01,Shocks!$E132*ABS(RFR_spot_no_VA!BB132) ),5)</f>
        <v>9.604E-2</v>
      </c>
      <c r="BC132" s="38">
        <f>ROUND(RFR_spot_no_VA!BC132 + MAX(0.01,Shocks!$E132*ABS(RFR_spot_no_VA!BC132) ),5)</f>
        <v>4.3479999999999998E-2</v>
      </c>
      <c r="BD132" s="39"/>
      <c r="BE132" s="2"/>
    </row>
    <row r="133" spans="1:57" x14ac:dyDescent="0.25">
      <c r="A133" s="2"/>
      <c r="B133" s="2">
        <f>RFR_spot_no_VA!B133</f>
        <v>123</v>
      </c>
      <c r="C133" s="37">
        <f>ROUND(RFR_spot_no_VA!C133 + MAX(0.01,Shocks!$E133*ABS(RFR_spot_no_VA!C133) ),5)</f>
        <v>4.1309999999999999E-2</v>
      </c>
      <c r="D133" s="37">
        <f>ROUND(RFR_spot_no_VA!D133 + MAX(0.01,Shocks!$E133*ABS(RFR_spot_no_VA!D133) ),5)</f>
        <v>4.1309999999999999E-2</v>
      </c>
      <c r="E133" s="37">
        <f>ROUND(RFR_spot_no_VA!E133 + MAX(0.01,Shocks!$E133*ABS(RFR_spot_no_VA!E133) ),5)</f>
        <v>4.1309999999999999E-2</v>
      </c>
      <c r="F133" s="37">
        <f>ROUND(RFR_spot_no_VA!F133 + MAX(0.01,Shocks!$E133*ABS(RFR_spot_no_VA!F133) ),5)</f>
        <v>4.1209999999999997E-2</v>
      </c>
      <c r="G133" s="37">
        <f>ROUND(RFR_spot_no_VA!G133 + MAX(0.01,Shocks!$E133*ABS(RFR_spot_no_VA!G133) ),5)</f>
        <v>4.1309999999999999E-2</v>
      </c>
      <c r="H133" s="37">
        <f>ROUND(RFR_spot_no_VA!H133 + MAX(0.01,Shocks!$E133*ABS(RFR_spot_no_VA!H133) ),5)</f>
        <v>4.1309999999999999E-2</v>
      </c>
      <c r="I133" s="37">
        <f>ROUND(RFR_spot_no_VA!I133 + MAX(0.01,Shocks!$E133*ABS(RFR_spot_no_VA!I133) ),5)</f>
        <v>4.4040000000000003E-2</v>
      </c>
      <c r="J133" s="37">
        <f>ROUND(RFR_spot_no_VA!J133 + MAX(0.01,Shocks!$E133*ABS(RFR_spot_no_VA!J133) ),5)</f>
        <v>4.129E-2</v>
      </c>
      <c r="K133" s="37">
        <f>ROUND(RFR_spot_no_VA!K133 + MAX(0.01,Shocks!$E133*ABS(RFR_spot_no_VA!K133) ),5)</f>
        <v>4.1309999999999999E-2</v>
      </c>
      <c r="L133" s="37">
        <f>ROUND(RFR_spot_no_VA!L133 + MAX(0.01,Shocks!$E133*ABS(RFR_spot_no_VA!L133) ),5)</f>
        <v>4.1309999999999999E-2</v>
      </c>
      <c r="M133" s="38">
        <f>ROUND(RFR_spot_no_VA!M133 + MAX(0.01,Shocks!$E133*ABS(RFR_spot_no_VA!M133) ),5)</f>
        <v>4.1309999999999999E-2</v>
      </c>
      <c r="N133" s="38">
        <f>ROUND(RFR_spot_no_VA!N133 + MAX(0.01,Shocks!$E133*ABS(RFR_spot_no_VA!N133) ),5)</f>
        <v>4.1309999999999999E-2</v>
      </c>
      <c r="O133" s="38">
        <f>ROUND(RFR_spot_no_VA!O133 + MAX(0.01,Shocks!$E133*ABS(RFR_spot_no_VA!O133) ),5)</f>
        <v>4.1309999999999999E-2</v>
      </c>
      <c r="P133" s="38">
        <f>ROUND(RFR_spot_no_VA!P133 + MAX(0.01,Shocks!$E133*ABS(RFR_spot_no_VA!P133) ),5)</f>
        <v>5.8029999999999998E-2</v>
      </c>
      <c r="Q133" s="38">
        <f>ROUND(RFR_spot_no_VA!Q133 + MAX(0.01,Shocks!$E133*ABS(RFR_spot_no_VA!Q133) ),5)</f>
        <v>4.589E-2</v>
      </c>
      <c r="R133" s="38">
        <f>ROUND(RFR_spot_no_VA!R133 + MAX(0.01,Shocks!$E133*ABS(RFR_spot_no_VA!R133) ),5)</f>
        <v>4.1309999999999999E-2</v>
      </c>
      <c r="S133" s="38">
        <f>ROUND(RFR_spot_no_VA!S133 + MAX(0.01,Shocks!$E133*ABS(RFR_spot_no_VA!S133) ),5)</f>
        <v>4.1309999999999999E-2</v>
      </c>
      <c r="T133" s="38">
        <f>ROUND(RFR_spot_no_VA!T133 + MAX(0.01,Shocks!$E133*ABS(RFR_spot_no_VA!T133) ),5)</f>
        <v>4.1309999999999999E-2</v>
      </c>
      <c r="U133" s="38">
        <f>ROUND(RFR_spot_no_VA!U133 + MAX(0.01,Shocks!$E133*ABS(RFR_spot_no_VA!U133) ),5)</f>
        <v>3.1050000000000001E-2</v>
      </c>
      <c r="V133" s="38">
        <f>ROUND(RFR_spot_no_VA!V133 + MAX(0.01,Shocks!$E133*ABS(RFR_spot_no_VA!V133) ),5)</f>
        <v>4.1309999999999999E-2</v>
      </c>
      <c r="W133" s="38">
        <f>ROUND(RFR_spot_no_VA!W133 + MAX(0.01,Shocks!$E133*ABS(RFR_spot_no_VA!W133) ),5)</f>
        <v>4.1309999999999999E-2</v>
      </c>
      <c r="X133" s="38">
        <f>ROUND(RFR_spot_no_VA!X133 + MAX(0.01,Shocks!$E133*ABS(RFR_spot_no_VA!X133) ),5)</f>
        <v>4.1309999999999999E-2</v>
      </c>
      <c r="Y133" s="38">
        <f>ROUND(RFR_spot_no_VA!Y133 + MAX(0.01,Shocks!$E133*ABS(RFR_spot_no_VA!Y133) ),5)</f>
        <v>4.1309999999999999E-2</v>
      </c>
      <c r="Z133" s="38">
        <f>ROUND(RFR_spot_no_VA!Z133 + MAX(0.01,Shocks!$E133*ABS(RFR_spot_no_VA!Z133) ),5)</f>
        <v>4.3630000000000002E-2</v>
      </c>
      <c r="AA133" s="38">
        <f>ROUND(RFR_spot_no_VA!AA133 + MAX(0.01,Shocks!$E133*ABS(RFR_spot_no_VA!AA133) ),5)</f>
        <v>4.684E-2</v>
      </c>
      <c r="AB133" s="38">
        <f>ROUND(RFR_spot_no_VA!AB133 + MAX(0.01,Shocks!$E133*ABS(RFR_spot_no_VA!AB133) ),5)</f>
        <v>4.1309999999999999E-2</v>
      </c>
      <c r="AC133" s="38">
        <f>ROUND(RFR_spot_no_VA!AC133 + MAX(0.01,Shocks!$E133*ABS(RFR_spot_no_VA!AC133) ),5)</f>
        <v>4.9349999999999998E-2</v>
      </c>
      <c r="AD133" s="38">
        <f>ROUND(RFR_spot_no_VA!AD133 + MAX(0.01,Shocks!$E133*ABS(RFR_spot_no_VA!AD133) ),5)</f>
        <v>8.1790000000000002E-2</v>
      </c>
      <c r="AE133" s="38">
        <f>ROUND(RFR_spot_no_VA!AE133 + MAX(0.01,Shocks!$E133*ABS(RFR_spot_no_VA!AE133) ),5)</f>
        <v>4.1309999999999999E-2</v>
      </c>
      <c r="AF133" s="38">
        <f>ROUND(RFR_spot_no_VA!AF133 + MAX(0.01,Shocks!$E133*ABS(RFR_spot_no_VA!AF133) ),5)</f>
        <v>4.1309999999999999E-2</v>
      </c>
      <c r="AG133" s="38">
        <f>ROUND(RFR_spot_no_VA!AG133 + MAX(0.01,Shocks!$E133*ABS(RFR_spot_no_VA!AG133) ),5)</f>
        <v>4.1309999999999999E-2</v>
      </c>
      <c r="AH133" s="38">
        <f>ROUND(RFR_spot_no_VA!AH133 + MAX(0.01,Shocks!$E133*ABS(RFR_spot_no_VA!AH133) ),5)</f>
        <v>4.224E-2</v>
      </c>
      <c r="AI133" s="38">
        <f>ROUND(RFR_spot_no_VA!AI133 + MAX(0.01,Shocks!$E133*ABS(RFR_spot_no_VA!AI133) ),5)</f>
        <v>3.1050000000000001E-2</v>
      </c>
      <c r="AJ133" s="38">
        <f>ROUND(RFR_spot_no_VA!AJ133 + MAX(0.01,Shocks!$E133*ABS(RFR_spot_no_VA!AJ133) ),5)</f>
        <v>4.3720000000000002E-2</v>
      </c>
      <c r="AK133" s="38">
        <f>ROUND(RFR_spot_no_VA!AK133 + MAX(0.01,Shocks!$E133*ABS(RFR_spot_no_VA!AK133) ),5)</f>
        <v>4.5580000000000002E-2</v>
      </c>
      <c r="AL133" s="38">
        <f>ROUND(RFR_spot_no_VA!AL133 + MAX(0.01,Shocks!$E133*ABS(RFR_spot_no_VA!AL133) ),5)</f>
        <v>7.3080000000000006E-2</v>
      </c>
      <c r="AM133" s="38">
        <f>ROUND(RFR_spot_no_VA!AM133 + MAX(0.01,Shocks!$E133*ABS(RFR_spot_no_VA!AM133) ),5)</f>
        <v>4.3029999999999999E-2</v>
      </c>
      <c r="AN133" s="38">
        <f>ROUND(RFR_spot_no_VA!AN133 + MAX(0.01,Shocks!$E133*ABS(RFR_spot_no_VA!AN133) ),5)</f>
        <v>5.6300000000000003E-2</v>
      </c>
      <c r="AO133" s="38">
        <f>ROUND(RFR_spot_no_VA!AO133 + MAX(0.01,Shocks!$E133*ABS(RFR_spot_no_VA!AO133) ),5)</f>
        <v>5.0340000000000003E-2</v>
      </c>
      <c r="AP133" s="38">
        <f>ROUND(RFR_spot_no_VA!AP133 + MAX(0.01,Shocks!$E133*ABS(RFR_spot_no_VA!AP133) ),5)</f>
        <v>6.4619999999999997E-2</v>
      </c>
      <c r="AQ133" s="38">
        <f>ROUND(RFR_spot_no_VA!AQ133 + MAX(0.01,Shocks!$E133*ABS(RFR_spot_no_VA!AQ133) ),5)</f>
        <v>4.3430000000000003E-2</v>
      </c>
      <c r="AR133" s="38">
        <f>ROUND(RFR_spot_no_VA!AR133 + MAX(0.01,Shocks!$E133*ABS(RFR_spot_no_VA!AR133) ),5)</f>
        <v>6.5960000000000005E-2</v>
      </c>
      <c r="AS133" s="38">
        <f>ROUND(RFR_spot_no_VA!AS133 + MAX(0.01,Shocks!$E133*ABS(RFR_spot_no_VA!AS133) ),5)</f>
        <v>3.9100000000000003E-2</v>
      </c>
      <c r="AT133" s="38">
        <f>ROUND(RFR_spot_no_VA!AT133 + MAX(0.01,Shocks!$E133*ABS(RFR_spot_no_VA!AT133) ),5)</f>
        <v>4.718E-2</v>
      </c>
      <c r="AU133" s="38">
        <f>ROUND(RFR_spot_no_VA!AU133 + MAX(0.01,Shocks!$E133*ABS(RFR_spot_no_VA!AU133) ),5)</f>
        <v>6.0339999999999998E-2</v>
      </c>
      <c r="AV133" s="38">
        <f>ROUND(RFR_spot_no_VA!AV133 + MAX(0.01,Shocks!$E133*ABS(RFR_spot_no_VA!AV133) ),5)</f>
        <v>4.6280000000000002E-2</v>
      </c>
      <c r="AW133" s="38">
        <f>ROUND(RFR_spot_no_VA!AW133 + MAX(0.01,Shocks!$E133*ABS(RFR_spot_no_VA!AW133) ),5)</f>
        <v>4.2410000000000003E-2</v>
      </c>
      <c r="AX133" s="38">
        <f>ROUND(RFR_spot_no_VA!AX133 + MAX(0.01,Shocks!$E133*ABS(RFR_spot_no_VA!AX133) ),5)</f>
        <v>7.5950000000000004E-2</v>
      </c>
      <c r="AY133" s="38">
        <f>ROUND(RFR_spot_no_VA!AY133 + MAX(0.01,Shocks!$E133*ABS(RFR_spot_no_VA!AY133) ),5)</f>
        <v>4.1540000000000001E-2</v>
      </c>
      <c r="AZ133" s="38">
        <f>ROUND(RFR_spot_no_VA!AZ133 + MAX(0.01,Shocks!$E133*ABS(RFR_spot_no_VA!AZ133) ),5)</f>
        <v>4.0379999999999999E-2</v>
      </c>
      <c r="BA133" s="38">
        <f>ROUND(RFR_spot_no_VA!BA133 + MAX(0.01,Shocks!$E133*ABS(RFR_spot_no_VA!BA133) ),5)</f>
        <v>4.2729999999999997E-2</v>
      </c>
      <c r="BB133" s="38">
        <f>ROUND(RFR_spot_no_VA!BB133 + MAX(0.01,Shocks!$E133*ABS(RFR_spot_no_VA!BB133) ),5)</f>
        <v>9.5769999999999994E-2</v>
      </c>
      <c r="BC133" s="38">
        <f>ROUND(RFR_spot_no_VA!BC133 + MAX(0.01,Shocks!$E133*ABS(RFR_spot_no_VA!BC133) ),5)</f>
        <v>4.3470000000000002E-2</v>
      </c>
      <c r="BD133" s="39"/>
      <c r="BE133" s="2"/>
    </row>
    <row r="134" spans="1:57" x14ac:dyDescent="0.25">
      <c r="A134" s="2"/>
      <c r="B134" s="2">
        <f>RFR_spot_no_VA!B134</f>
        <v>124</v>
      </c>
      <c r="C134" s="37">
        <f>ROUND(RFR_spot_no_VA!C134 + MAX(0.01,Shocks!$E134*ABS(RFR_spot_no_VA!C134) ),5)</f>
        <v>4.1320000000000003E-2</v>
      </c>
      <c r="D134" s="37">
        <f>ROUND(RFR_spot_no_VA!D134 + MAX(0.01,Shocks!$E134*ABS(RFR_spot_no_VA!D134) ),5)</f>
        <v>4.1320000000000003E-2</v>
      </c>
      <c r="E134" s="37">
        <f>ROUND(RFR_spot_no_VA!E134 + MAX(0.01,Shocks!$E134*ABS(RFR_spot_no_VA!E134) ),5)</f>
        <v>4.1320000000000003E-2</v>
      </c>
      <c r="F134" s="37">
        <f>ROUND(RFR_spot_no_VA!F134 + MAX(0.01,Shocks!$E134*ABS(RFR_spot_no_VA!F134) ),5)</f>
        <v>4.122E-2</v>
      </c>
      <c r="G134" s="37">
        <f>ROUND(RFR_spot_no_VA!G134 + MAX(0.01,Shocks!$E134*ABS(RFR_spot_no_VA!G134) ),5)</f>
        <v>4.1320000000000003E-2</v>
      </c>
      <c r="H134" s="37">
        <f>ROUND(RFR_spot_no_VA!H134 + MAX(0.01,Shocks!$E134*ABS(RFR_spot_no_VA!H134) ),5)</f>
        <v>4.1320000000000003E-2</v>
      </c>
      <c r="I134" s="37">
        <f>ROUND(RFR_spot_no_VA!I134 + MAX(0.01,Shocks!$E134*ABS(RFR_spot_no_VA!I134) ),5)</f>
        <v>4.403E-2</v>
      </c>
      <c r="J134" s="37">
        <f>ROUND(RFR_spot_no_VA!J134 + MAX(0.01,Shocks!$E134*ABS(RFR_spot_no_VA!J134) ),5)</f>
        <v>4.1300000000000003E-2</v>
      </c>
      <c r="K134" s="37">
        <f>ROUND(RFR_spot_no_VA!K134 + MAX(0.01,Shocks!$E134*ABS(RFR_spot_no_VA!K134) ),5)</f>
        <v>4.1320000000000003E-2</v>
      </c>
      <c r="L134" s="37">
        <f>ROUND(RFR_spot_no_VA!L134 + MAX(0.01,Shocks!$E134*ABS(RFR_spot_no_VA!L134) ),5)</f>
        <v>4.1320000000000003E-2</v>
      </c>
      <c r="M134" s="38">
        <f>ROUND(RFR_spot_no_VA!M134 + MAX(0.01,Shocks!$E134*ABS(RFR_spot_no_VA!M134) ),5)</f>
        <v>4.1320000000000003E-2</v>
      </c>
      <c r="N134" s="38">
        <f>ROUND(RFR_spot_no_VA!N134 + MAX(0.01,Shocks!$E134*ABS(RFR_spot_no_VA!N134) ),5)</f>
        <v>4.1320000000000003E-2</v>
      </c>
      <c r="O134" s="38">
        <f>ROUND(RFR_spot_no_VA!O134 + MAX(0.01,Shocks!$E134*ABS(RFR_spot_no_VA!O134) ),5)</f>
        <v>4.1320000000000003E-2</v>
      </c>
      <c r="P134" s="38">
        <f>ROUND(RFR_spot_no_VA!P134 + MAX(0.01,Shocks!$E134*ABS(RFR_spot_no_VA!P134) ),5)</f>
        <v>5.799E-2</v>
      </c>
      <c r="Q134" s="38">
        <f>ROUND(RFR_spot_no_VA!Q134 + MAX(0.01,Shocks!$E134*ABS(RFR_spot_no_VA!Q134) ),5)</f>
        <v>4.5870000000000001E-2</v>
      </c>
      <c r="R134" s="38">
        <f>ROUND(RFR_spot_no_VA!R134 + MAX(0.01,Shocks!$E134*ABS(RFR_spot_no_VA!R134) ),5)</f>
        <v>4.1320000000000003E-2</v>
      </c>
      <c r="S134" s="38">
        <f>ROUND(RFR_spot_no_VA!S134 + MAX(0.01,Shocks!$E134*ABS(RFR_spot_no_VA!S134) ),5)</f>
        <v>4.1320000000000003E-2</v>
      </c>
      <c r="T134" s="38">
        <f>ROUND(RFR_spot_no_VA!T134 + MAX(0.01,Shocks!$E134*ABS(RFR_spot_no_VA!T134) ),5)</f>
        <v>4.1320000000000003E-2</v>
      </c>
      <c r="U134" s="38">
        <f>ROUND(RFR_spot_no_VA!U134 + MAX(0.01,Shocks!$E134*ABS(RFR_spot_no_VA!U134) ),5)</f>
        <v>3.107E-2</v>
      </c>
      <c r="V134" s="38">
        <f>ROUND(RFR_spot_no_VA!V134 + MAX(0.01,Shocks!$E134*ABS(RFR_spot_no_VA!V134) ),5)</f>
        <v>4.1320000000000003E-2</v>
      </c>
      <c r="W134" s="38">
        <f>ROUND(RFR_spot_no_VA!W134 + MAX(0.01,Shocks!$E134*ABS(RFR_spot_no_VA!W134) ),5)</f>
        <v>4.1320000000000003E-2</v>
      </c>
      <c r="X134" s="38">
        <f>ROUND(RFR_spot_no_VA!X134 + MAX(0.01,Shocks!$E134*ABS(RFR_spot_no_VA!X134) ),5)</f>
        <v>4.1320000000000003E-2</v>
      </c>
      <c r="Y134" s="38">
        <f>ROUND(RFR_spot_no_VA!Y134 + MAX(0.01,Shocks!$E134*ABS(RFR_spot_no_VA!Y134) ),5)</f>
        <v>4.1320000000000003E-2</v>
      </c>
      <c r="Z134" s="38">
        <f>ROUND(RFR_spot_no_VA!Z134 + MAX(0.01,Shocks!$E134*ABS(RFR_spot_no_VA!Z134) ),5)</f>
        <v>4.3619999999999999E-2</v>
      </c>
      <c r="AA134" s="38">
        <f>ROUND(RFR_spot_no_VA!AA134 + MAX(0.01,Shocks!$E134*ABS(RFR_spot_no_VA!AA134) ),5)</f>
        <v>4.6809999999999997E-2</v>
      </c>
      <c r="AB134" s="38">
        <f>ROUND(RFR_spot_no_VA!AB134 + MAX(0.01,Shocks!$E134*ABS(RFR_spot_no_VA!AB134) ),5)</f>
        <v>4.1320000000000003E-2</v>
      </c>
      <c r="AC134" s="38">
        <f>ROUND(RFR_spot_no_VA!AC134 + MAX(0.01,Shocks!$E134*ABS(RFR_spot_no_VA!AC134) ),5)</f>
        <v>4.9299999999999997E-2</v>
      </c>
      <c r="AD134" s="38">
        <f>ROUND(RFR_spot_no_VA!AD134 + MAX(0.01,Shocks!$E134*ABS(RFR_spot_no_VA!AD134) ),5)</f>
        <v>8.1640000000000004E-2</v>
      </c>
      <c r="AE134" s="38">
        <f>ROUND(RFR_spot_no_VA!AE134 + MAX(0.01,Shocks!$E134*ABS(RFR_spot_no_VA!AE134) ),5)</f>
        <v>4.1320000000000003E-2</v>
      </c>
      <c r="AF134" s="38">
        <f>ROUND(RFR_spot_no_VA!AF134 + MAX(0.01,Shocks!$E134*ABS(RFR_spot_no_VA!AF134) ),5)</f>
        <v>4.1320000000000003E-2</v>
      </c>
      <c r="AG134" s="38">
        <f>ROUND(RFR_spot_no_VA!AG134 + MAX(0.01,Shocks!$E134*ABS(RFR_spot_no_VA!AG134) ),5)</f>
        <v>4.1320000000000003E-2</v>
      </c>
      <c r="AH134" s="38">
        <f>ROUND(RFR_spot_no_VA!AH134 + MAX(0.01,Shocks!$E134*ABS(RFR_spot_no_VA!AH134) ),5)</f>
        <v>4.224E-2</v>
      </c>
      <c r="AI134" s="38">
        <f>ROUND(RFR_spot_no_VA!AI134 + MAX(0.01,Shocks!$E134*ABS(RFR_spot_no_VA!AI134) ),5)</f>
        <v>3.107E-2</v>
      </c>
      <c r="AJ134" s="38">
        <f>ROUND(RFR_spot_no_VA!AJ134 + MAX(0.01,Shocks!$E134*ABS(RFR_spot_no_VA!AJ134) ),5)</f>
        <v>4.3720000000000002E-2</v>
      </c>
      <c r="AK134" s="38">
        <f>ROUND(RFR_spot_no_VA!AK134 + MAX(0.01,Shocks!$E134*ABS(RFR_spot_no_VA!AK134) ),5)</f>
        <v>4.5560000000000003E-2</v>
      </c>
      <c r="AL134" s="38">
        <f>ROUND(RFR_spot_no_VA!AL134 + MAX(0.01,Shocks!$E134*ABS(RFR_spot_no_VA!AL134) ),5)</f>
        <v>7.2969999999999993E-2</v>
      </c>
      <c r="AM134" s="38">
        <f>ROUND(RFR_spot_no_VA!AM134 + MAX(0.01,Shocks!$E134*ABS(RFR_spot_no_VA!AM134) ),5)</f>
        <v>4.3029999999999999E-2</v>
      </c>
      <c r="AN134" s="38">
        <f>ROUND(RFR_spot_no_VA!AN134 + MAX(0.01,Shocks!$E134*ABS(RFR_spot_no_VA!AN134) ),5)</f>
        <v>5.6279999999999997E-2</v>
      </c>
      <c r="AO134" s="38">
        <f>ROUND(RFR_spot_no_VA!AO134 + MAX(0.01,Shocks!$E134*ABS(RFR_spot_no_VA!AO134) ),5)</f>
        <v>5.0369999999999998E-2</v>
      </c>
      <c r="AP134" s="38">
        <f>ROUND(RFR_spot_no_VA!AP134 + MAX(0.01,Shocks!$E134*ABS(RFR_spot_no_VA!AP134) ),5)</f>
        <v>6.4519999999999994E-2</v>
      </c>
      <c r="AQ134" s="38">
        <f>ROUND(RFR_spot_no_VA!AQ134 + MAX(0.01,Shocks!$E134*ABS(RFR_spot_no_VA!AQ134) ),5)</f>
        <v>4.3430000000000003E-2</v>
      </c>
      <c r="AR134" s="38">
        <f>ROUND(RFR_spot_no_VA!AR134 + MAX(0.01,Shocks!$E134*ABS(RFR_spot_no_VA!AR134) ),5)</f>
        <v>6.5949999999999995E-2</v>
      </c>
      <c r="AS134" s="38">
        <f>ROUND(RFR_spot_no_VA!AS134 + MAX(0.01,Shocks!$E134*ABS(RFR_spot_no_VA!AS134) ),5)</f>
        <v>3.9140000000000001E-2</v>
      </c>
      <c r="AT134" s="38">
        <f>ROUND(RFR_spot_no_VA!AT134 + MAX(0.01,Shocks!$E134*ABS(RFR_spot_no_VA!AT134) ),5)</f>
        <v>4.7169999999999997E-2</v>
      </c>
      <c r="AU134" s="38">
        <f>ROUND(RFR_spot_no_VA!AU134 + MAX(0.01,Shocks!$E134*ABS(RFR_spot_no_VA!AU134) ),5)</f>
        <v>6.0260000000000001E-2</v>
      </c>
      <c r="AV134" s="38">
        <f>ROUND(RFR_spot_no_VA!AV134 + MAX(0.01,Shocks!$E134*ABS(RFR_spot_no_VA!AV134) ),5)</f>
        <v>4.6260000000000003E-2</v>
      </c>
      <c r="AW134" s="38">
        <f>ROUND(RFR_spot_no_VA!AW134 + MAX(0.01,Shocks!$E134*ABS(RFR_spot_no_VA!AW134) ),5)</f>
        <v>4.2410000000000003E-2</v>
      </c>
      <c r="AX134" s="38">
        <f>ROUND(RFR_spot_no_VA!AX134 + MAX(0.01,Shocks!$E134*ABS(RFR_spot_no_VA!AX134) ),5)</f>
        <v>7.5850000000000001E-2</v>
      </c>
      <c r="AY134" s="38">
        <f>ROUND(RFR_spot_no_VA!AY134 + MAX(0.01,Shocks!$E134*ABS(RFR_spot_no_VA!AY134) ),5)</f>
        <v>4.1549999999999997E-2</v>
      </c>
      <c r="AZ134" s="38">
        <f>ROUND(RFR_spot_no_VA!AZ134 + MAX(0.01,Shocks!$E134*ABS(RFR_spot_no_VA!AZ134) ),5)</f>
        <v>4.0399999999999998E-2</v>
      </c>
      <c r="BA134" s="38">
        <f>ROUND(RFR_spot_no_VA!BA134 + MAX(0.01,Shocks!$E134*ABS(RFR_spot_no_VA!BA134) ),5)</f>
        <v>4.2729999999999997E-2</v>
      </c>
      <c r="BB134" s="38">
        <f>ROUND(RFR_spot_no_VA!BB134 + MAX(0.01,Shocks!$E134*ABS(RFR_spot_no_VA!BB134) ),5)</f>
        <v>9.5509999999999998E-2</v>
      </c>
      <c r="BC134" s="38">
        <f>ROUND(RFR_spot_no_VA!BC134 + MAX(0.01,Shocks!$E134*ABS(RFR_spot_no_VA!BC134) ),5)</f>
        <v>4.3470000000000002E-2</v>
      </c>
      <c r="BD134" s="39"/>
      <c r="BE134" s="2"/>
    </row>
    <row r="135" spans="1:57" x14ac:dyDescent="0.25">
      <c r="A135" s="2"/>
      <c r="B135" s="4">
        <f>RFR_spot_no_VA!B135</f>
        <v>125</v>
      </c>
      <c r="C135" s="40">
        <f>ROUND(RFR_spot_no_VA!C135 + MAX(0.01,Shocks!$E135*ABS(RFR_spot_no_VA!C135) ),5)</f>
        <v>4.1340000000000002E-2</v>
      </c>
      <c r="D135" s="40">
        <f>ROUND(RFR_spot_no_VA!D135 + MAX(0.01,Shocks!$E135*ABS(RFR_spot_no_VA!D135) ),5)</f>
        <v>4.1340000000000002E-2</v>
      </c>
      <c r="E135" s="40">
        <f>ROUND(RFR_spot_no_VA!E135 + MAX(0.01,Shocks!$E135*ABS(RFR_spot_no_VA!E135) ),5)</f>
        <v>4.1340000000000002E-2</v>
      </c>
      <c r="F135" s="40">
        <f>ROUND(RFR_spot_no_VA!F135 + MAX(0.01,Shocks!$E135*ABS(RFR_spot_no_VA!F135) ),5)</f>
        <v>4.1239999999999999E-2</v>
      </c>
      <c r="G135" s="40">
        <f>ROUND(RFR_spot_no_VA!G135 + MAX(0.01,Shocks!$E135*ABS(RFR_spot_no_VA!G135) ),5)</f>
        <v>4.1340000000000002E-2</v>
      </c>
      <c r="H135" s="40">
        <f>ROUND(RFR_spot_no_VA!H135 + MAX(0.01,Shocks!$E135*ABS(RFR_spot_no_VA!H135) ),5)</f>
        <v>4.1340000000000002E-2</v>
      </c>
      <c r="I135" s="40">
        <f>ROUND(RFR_spot_no_VA!I135 + MAX(0.01,Shocks!$E135*ABS(RFR_spot_no_VA!I135) ),5)</f>
        <v>4.4019999999999997E-2</v>
      </c>
      <c r="J135" s="40">
        <f>ROUND(RFR_spot_no_VA!J135 + MAX(0.01,Shocks!$E135*ABS(RFR_spot_no_VA!J135) ),5)</f>
        <v>4.1320000000000003E-2</v>
      </c>
      <c r="K135" s="40">
        <f>ROUND(RFR_spot_no_VA!K135 + MAX(0.01,Shocks!$E135*ABS(RFR_spot_no_VA!K135) ),5)</f>
        <v>4.1340000000000002E-2</v>
      </c>
      <c r="L135" s="40">
        <f>ROUND(RFR_spot_no_VA!L135 + MAX(0.01,Shocks!$E135*ABS(RFR_spot_no_VA!L135) ),5)</f>
        <v>4.1340000000000002E-2</v>
      </c>
      <c r="M135" s="41">
        <f>ROUND(RFR_spot_no_VA!M135 + MAX(0.01,Shocks!$E135*ABS(RFR_spot_no_VA!M135) ),5)</f>
        <v>4.1340000000000002E-2</v>
      </c>
      <c r="N135" s="41">
        <f>ROUND(RFR_spot_no_VA!N135 + MAX(0.01,Shocks!$E135*ABS(RFR_spot_no_VA!N135) ),5)</f>
        <v>4.1340000000000002E-2</v>
      </c>
      <c r="O135" s="41">
        <f>ROUND(RFR_spot_no_VA!O135 + MAX(0.01,Shocks!$E135*ABS(RFR_spot_no_VA!O135) ),5)</f>
        <v>4.1340000000000002E-2</v>
      </c>
      <c r="P135" s="41">
        <f>ROUND(RFR_spot_no_VA!P135 + MAX(0.01,Shocks!$E135*ABS(RFR_spot_no_VA!P135) ),5)</f>
        <v>5.7959999999999998E-2</v>
      </c>
      <c r="Q135" s="41">
        <f>ROUND(RFR_spot_no_VA!Q135 + MAX(0.01,Shocks!$E135*ABS(RFR_spot_no_VA!Q135) ),5)</f>
        <v>4.5850000000000002E-2</v>
      </c>
      <c r="R135" s="41">
        <f>ROUND(RFR_spot_no_VA!R135 + MAX(0.01,Shocks!$E135*ABS(RFR_spot_no_VA!R135) ),5)</f>
        <v>4.1340000000000002E-2</v>
      </c>
      <c r="S135" s="41">
        <f>ROUND(RFR_spot_no_VA!S135 + MAX(0.01,Shocks!$E135*ABS(RFR_spot_no_VA!S135) ),5)</f>
        <v>4.1340000000000002E-2</v>
      </c>
      <c r="T135" s="41">
        <f>ROUND(RFR_spot_no_VA!T135 + MAX(0.01,Shocks!$E135*ABS(RFR_spot_no_VA!T135) ),5)</f>
        <v>4.1340000000000002E-2</v>
      </c>
      <c r="U135" s="41">
        <f>ROUND(RFR_spot_no_VA!U135 + MAX(0.01,Shocks!$E135*ABS(RFR_spot_no_VA!U135) ),5)</f>
        <v>3.109E-2</v>
      </c>
      <c r="V135" s="41">
        <f>ROUND(RFR_spot_no_VA!V135 + MAX(0.01,Shocks!$E135*ABS(RFR_spot_no_VA!V135) ),5)</f>
        <v>4.1340000000000002E-2</v>
      </c>
      <c r="W135" s="41">
        <f>ROUND(RFR_spot_no_VA!W135 + MAX(0.01,Shocks!$E135*ABS(RFR_spot_no_VA!W135) ),5)</f>
        <v>4.1340000000000002E-2</v>
      </c>
      <c r="X135" s="41">
        <f>ROUND(RFR_spot_no_VA!X135 + MAX(0.01,Shocks!$E135*ABS(RFR_spot_no_VA!X135) ),5)</f>
        <v>4.1340000000000002E-2</v>
      </c>
      <c r="Y135" s="41">
        <f>ROUND(RFR_spot_no_VA!Y135 + MAX(0.01,Shocks!$E135*ABS(RFR_spot_no_VA!Y135) ),5)</f>
        <v>4.1340000000000002E-2</v>
      </c>
      <c r="Z135" s="41">
        <f>ROUND(RFR_spot_no_VA!Z135 + MAX(0.01,Shocks!$E135*ABS(RFR_spot_no_VA!Z135) ),5)</f>
        <v>4.3619999999999999E-2</v>
      </c>
      <c r="AA135" s="41">
        <f>ROUND(RFR_spot_no_VA!AA135 + MAX(0.01,Shocks!$E135*ABS(RFR_spot_no_VA!AA135) ),5)</f>
        <v>4.6780000000000002E-2</v>
      </c>
      <c r="AB135" s="41">
        <f>ROUND(RFR_spot_no_VA!AB135 + MAX(0.01,Shocks!$E135*ABS(RFR_spot_no_VA!AB135) ),5)</f>
        <v>4.1340000000000002E-2</v>
      </c>
      <c r="AC135" s="41">
        <f>ROUND(RFR_spot_no_VA!AC135 + MAX(0.01,Shocks!$E135*ABS(RFR_spot_no_VA!AC135) ),5)</f>
        <v>4.9250000000000002E-2</v>
      </c>
      <c r="AD135" s="41">
        <f>ROUND(RFR_spot_no_VA!AD135 + MAX(0.01,Shocks!$E135*ABS(RFR_spot_no_VA!AD135) ),5)</f>
        <v>8.1490000000000007E-2</v>
      </c>
      <c r="AE135" s="41">
        <f>ROUND(RFR_spot_no_VA!AE135 + MAX(0.01,Shocks!$E135*ABS(RFR_spot_no_VA!AE135) ),5)</f>
        <v>4.1340000000000002E-2</v>
      </c>
      <c r="AF135" s="41">
        <f>ROUND(RFR_spot_no_VA!AF135 + MAX(0.01,Shocks!$E135*ABS(RFR_spot_no_VA!AF135) ),5)</f>
        <v>4.1340000000000002E-2</v>
      </c>
      <c r="AG135" s="41">
        <f>ROUND(RFR_spot_no_VA!AG135 + MAX(0.01,Shocks!$E135*ABS(RFR_spot_no_VA!AG135) ),5)</f>
        <v>4.1340000000000002E-2</v>
      </c>
      <c r="AH135" s="41">
        <f>ROUND(RFR_spot_no_VA!AH135 + MAX(0.01,Shocks!$E135*ABS(RFR_spot_no_VA!AH135) ),5)</f>
        <v>4.2250000000000003E-2</v>
      </c>
      <c r="AI135" s="41">
        <f>ROUND(RFR_spot_no_VA!AI135 + MAX(0.01,Shocks!$E135*ABS(RFR_spot_no_VA!AI135) ),5)</f>
        <v>3.109E-2</v>
      </c>
      <c r="AJ135" s="41">
        <f>ROUND(RFR_spot_no_VA!AJ135 + MAX(0.01,Shocks!$E135*ABS(RFR_spot_no_VA!AJ135) ),5)</f>
        <v>4.3709999999999999E-2</v>
      </c>
      <c r="AK135" s="41">
        <f>ROUND(RFR_spot_no_VA!AK135 + MAX(0.01,Shocks!$E135*ABS(RFR_spot_no_VA!AK135) ),5)</f>
        <v>4.5539999999999997E-2</v>
      </c>
      <c r="AL135" s="41">
        <f>ROUND(RFR_spot_no_VA!AL135 + MAX(0.01,Shocks!$E135*ABS(RFR_spot_no_VA!AL135) ),5)</f>
        <v>7.288E-2</v>
      </c>
      <c r="AM135" s="41">
        <f>ROUND(RFR_spot_no_VA!AM135 + MAX(0.01,Shocks!$E135*ABS(RFR_spot_no_VA!AM135) ),5)</f>
        <v>4.3029999999999999E-2</v>
      </c>
      <c r="AN135" s="41">
        <f>ROUND(RFR_spot_no_VA!AN135 + MAX(0.01,Shocks!$E135*ABS(RFR_spot_no_VA!AN135) ),5)</f>
        <v>5.6259999999999998E-2</v>
      </c>
      <c r="AO135" s="41">
        <f>ROUND(RFR_spot_no_VA!AO135 + MAX(0.01,Shocks!$E135*ABS(RFR_spot_no_VA!AO135) ),5)</f>
        <v>5.0389999999999997E-2</v>
      </c>
      <c r="AP135" s="41">
        <f>ROUND(RFR_spot_no_VA!AP135 + MAX(0.01,Shocks!$E135*ABS(RFR_spot_no_VA!AP135) ),5)</f>
        <v>6.4420000000000005E-2</v>
      </c>
      <c r="AQ135" s="41">
        <f>ROUND(RFR_spot_no_VA!AQ135 + MAX(0.01,Shocks!$E135*ABS(RFR_spot_no_VA!AQ135) ),5)</f>
        <v>4.342E-2</v>
      </c>
      <c r="AR135" s="41">
        <f>ROUND(RFR_spot_no_VA!AR135 + MAX(0.01,Shocks!$E135*ABS(RFR_spot_no_VA!AR135) ),5)</f>
        <v>6.5930000000000002E-2</v>
      </c>
      <c r="AS135" s="41">
        <f>ROUND(RFR_spot_no_VA!AS135 + MAX(0.01,Shocks!$E135*ABS(RFR_spot_no_VA!AS135) ),5)</f>
        <v>3.9170000000000003E-2</v>
      </c>
      <c r="AT135" s="41">
        <f>ROUND(RFR_spot_no_VA!AT135 + MAX(0.01,Shocks!$E135*ABS(RFR_spot_no_VA!AT135) ),5)</f>
        <v>4.7169999999999997E-2</v>
      </c>
      <c r="AU135" s="41">
        <f>ROUND(RFR_spot_no_VA!AU135 + MAX(0.01,Shocks!$E135*ABS(RFR_spot_no_VA!AU135) ),5)</f>
        <v>6.019E-2</v>
      </c>
      <c r="AV135" s="41">
        <f>ROUND(RFR_spot_no_VA!AV135 + MAX(0.01,Shocks!$E135*ABS(RFR_spot_no_VA!AV135) ),5)</f>
        <v>4.623E-2</v>
      </c>
      <c r="AW135" s="41">
        <f>ROUND(RFR_spot_no_VA!AW135 + MAX(0.01,Shocks!$E135*ABS(RFR_spot_no_VA!AW135) ),5)</f>
        <v>4.2419999999999999E-2</v>
      </c>
      <c r="AX135" s="41">
        <f>ROUND(RFR_spot_no_VA!AX135 + MAX(0.01,Shocks!$E135*ABS(RFR_spot_no_VA!AX135) ),5)</f>
        <v>7.5759999999999994E-2</v>
      </c>
      <c r="AY135" s="41">
        <f>ROUND(RFR_spot_no_VA!AY135 + MAX(0.01,Shocks!$E135*ABS(RFR_spot_no_VA!AY135) ),5)</f>
        <v>4.156E-2</v>
      </c>
      <c r="AZ135" s="41">
        <f>ROUND(RFR_spot_no_VA!AZ135 + MAX(0.01,Shocks!$E135*ABS(RFR_spot_no_VA!AZ135) ),5)</f>
        <v>4.0419999999999998E-2</v>
      </c>
      <c r="BA135" s="41">
        <f>ROUND(RFR_spot_no_VA!BA135 + MAX(0.01,Shocks!$E135*ABS(RFR_spot_no_VA!BA135) ),5)</f>
        <v>4.274E-2</v>
      </c>
      <c r="BB135" s="41">
        <f>ROUND(RFR_spot_no_VA!BB135 + MAX(0.01,Shocks!$E135*ABS(RFR_spot_no_VA!BB135) ),5)</f>
        <v>9.5259999999999997E-2</v>
      </c>
      <c r="BC135" s="41">
        <f>ROUND(RFR_spot_no_VA!BC135 + MAX(0.01,Shocks!$E135*ABS(RFR_spot_no_VA!BC135) ),5)</f>
        <v>4.3459999999999999E-2</v>
      </c>
      <c r="BD135" s="39"/>
      <c r="BE135" s="2"/>
    </row>
    <row r="136" spans="1:57" x14ac:dyDescent="0.25">
      <c r="A136" s="2"/>
      <c r="B136" s="2">
        <f>RFR_spot_no_VA!B136</f>
        <v>126</v>
      </c>
      <c r="C136" s="37">
        <f>ROUND(RFR_spot_no_VA!C136 + MAX(0.01,Shocks!$E136*ABS(RFR_spot_no_VA!C136) ),5)</f>
        <v>4.1349999999999998E-2</v>
      </c>
      <c r="D136" s="37">
        <f>ROUND(RFR_spot_no_VA!D136 + MAX(0.01,Shocks!$E136*ABS(RFR_spot_no_VA!D136) ),5)</f>
        <v>4.1349999999999998E-2</v>
      </c>
      <c r="E136" s="37">
        <f>ROUND(RFR_spot_no_VA!E136 + MAX(0.01,Shocks!$E136*ABS(RFR_spot_no_VA!E136) ),5)</f>
        <v>4.1349999999999998E-2</v>
      </c>
      <c r="F136" s="37">
        <f>ROUND(RFR_spot_no_VA!F136 + MAX(0.01,Shocks!$E136*ABS(RFR_spot_no_VA!F136) ),5)</f>
        <v>4.1250000000000002E-2</v>
      </c>
      <c r="G136" s="37">
        <f>ROUND(RFR_spot_no_VA!G136 + MAX(0.01,Shocks!$E136*ABS(RFR_spot_no_VA!G136) ),5)</f>
        <v>4.1349999999999998E-2</v>
      </c>
      <c r="H136" s="37">
        <f>ROUND(RFR_spot_no_VA!H136 + MAX(0.01,Shocks!$E136*ABS(RFR_spot_no_VA!H136) ),5)</f>
        <v>4.1349999999999998E-2</v>
      </c>
      <c r="I136" s="37">
        <f>ROUND(RFR_spot_no_VA!I136 + MAX(0.01,Shocks!$E136*ABS(RFR_spot_no_VA!I136) ),5)</f>
        <v>4.4019999999999997E-2</v>
      </c>
      <c r="J136" s="37">
        <f>ROUND(RFR_spot_no_VA!J136 + MAX(0.01,Shocks!$E136*ABS(RFR_spot_no_VA!J136) ),5)</f>
        <v>4.1329999999999999E-2</v>
      </c>
      <c r="K136" s="37">
        <f>ROUND(RFR_spot_no_VA!K136 + MAX(0.01,Shocks!$E136*ABS(RFR_spot_no_VA!K136) ),5)</f>
        <v>4.1349999999999998E-2</v>
      </c>
      <c r="L136" s="37">
        <f>ROUND(RFR_spot_no_VA!L136 + MAX(0.01,Shocks!$E136*ABS(RFR_spot_no_VA!L136) ),5)</f>
        <v>4.1349999999999998E-2</v>
      </c>
      <c r="M136" s="38">
        <f>ROUND(RFR_spot_no_VA!M136 + MAX(0.01,Shocks!$E136*ABS(RFR_spot_no_VA!M136) ),5)</f>
        <v>4.1349999999999998E-2</v>
      </c>
      <c r="N136" s="38">
        <f>ROUND(RFR_spot_no_VA!N136 + MAX(0.01,Shocks!$E136*ABS(RFR_spot_no_VA!N136) ),5)</f>
        <v>4.1349999999999998E-2</v>
      </c>
      <c r="O136" s="38">
        <f>ROUND(RFR_spot_no_VA!O136 + MAX(0.01,Shocks!$E136*ABS(RFR_spot_no_VA!O136) ),5)</f>
        <v>4.1349999999999998E-2</v>
      </c>
      <c r="P136" s="38">
        <f>ROUND(RFR_spot_no_VA!P136 + MAX(0.01,Shocks!$E136*ABS(RFR_spot_no_VA!P136) ),5)</f>
        <v>5.7919999999999999E-2</v>
      </c>
      <c r="Q136" s="38">
        <f>ROUND(RFR_spot_no_VA!Q136 + MAX(0.01,Shocks!$E136*ABS(RFR_spot_no_VA!Q136) ),5)</f>
        <v>4.582E-2</v>
      </c>
      <c r="R136" s="38">
        <f>ROUND(RFR_spot_no_VA!R136 + MAX(0.01,Shocks!$E136*ABS(RFR_spot_no_VA!R136) ),5)</f>
        <v>4.1349999999999998E-2</v>
      </c>
      <c r="S136" s="38">
        <f>ROUND(RFR_spot_no_VA!S136 + MAX(0.01,Shocks!$E136*ABS(RFR_spot_no_VA!S136) ),5)</f>
        <v>4.1349999999999998E-2</v>
      </c>
      <c r="T136" s="38">
        <f>ROUND(RFR_spot_no_VA!T136 + MAX(0.01,Shocks!$E136*ABS(RFR_spot_no_VA!T136) ),5)</f>
        <v>4.1349999999999998E-2</v>
      </c>
      <c r="U136" s="38">
        <f>ROUND(RFR_spot_no_VA!U136 + MAX(0.01,Shocks!$E136*ABS(RFR_spot_no_VA!U136) ),5)</f>
        <v>3.1099999999999999E-2</v>
      </c>
      <c r="V136" s="38">
        <f>ROUND(RFR_spot_no_VA!V136 + MAX(0.01,Shocks!$E136*ABS(RFR_spot_no_VA!V136) ),5)</f>
        <v>4.1349999999999998E-2</v>
      </c>
      <c r="W136" s="38">
        <f>ROUND(RFR_spot_no_VA!W136 + MAX(0.01,Shocks!$E136*ABS(RFR_spot_no_VA!W136) ),5)</f>
        <v>4.1349999999999998E-2</v>
      </c>
      <c r="X136" s="38">
        <f>ROUND(RFR_spot_no_VA!X136 + MAX(0.01,Shocks!$E136*ABS(RFR_spot_no_VA!X136) ),5)</f>
        <v>4.1349999999999998E-2</v>
      </c>
      <c r="Y136" s="38">
        <f>ROUND(RFR_spot_no_VA!Y136 + MAX(0.01,Shocks!$E136*ABS(RFR_spot_no_VA!Y136) ),5)</f>
        <v>4.1349999999999998E-2</v>
      </c>
      <c r="Z136" s="38">
        <f>ROUND(RFR_spot_no_VA!Z136 + MAX(0.01,Shocks!$E136*ABS(RFR_spot_no_VA!Z136) ),5)</f>
        <v>4.3610000000000003E-2</v>
      </c>
      <c r="AA136" s="38">
        <f>ROUND(RFR_spot_no_VA!AA136 + MAX(0.01,Shocks!$E136*ABS(RFR_spot_no_VA!AA136) ),5)</f>
        <v>4.675E-2</v>
      </c>
      <c r="AB136" s="38">
        <f>ROUND(RFR_spot_no_VA!AB136 + MAX(0.01,Shocks!$E136*ABS(RFR_spot_no_VA!AB136) ),5)</f>
        <v>4.1349999999999998E-2</v>
      </c>
      <c r="AC136" s="38">
        <f>ROUND(RFR_spot_no_VA!AC136 + MAX(0.01,Shocks!$E136*ABS(RFR_spot_no_VA!AC136) ),5)</f>
        <v>4.9200000000000001E-2</v>
      </c>
      <c r="AD136" s="38">
        <f>ROUND(RFR_spot_no_VA!AD136 + MAX(0.01,Shocks!$E136*ABS(RFR_spot_no_VA!AD136) ),5)</f>
        <v>8.1350000000000006E-2</v>
      </c>
      <c r="AE136" s="38">
        <f>ROUND(RFR_spot_no_VA!AE136 + MAX(0.01,Shocks!$E136*ABS(RFR_spot_no_VA!AE136) ),5)</f>
        <v>4.1349999999999998E-2</v>
      </c>
      <c r="AF136" s="38">
        <f>ROUND(RFR_spot_no_VA!AF136 + MAX(0.01,Shocks!$E136*ABS(RFR_spot_no_VA!AF136) ),5)</f>
        <v>4.1349999999999998E-2</v>
      </c>
      <c r="AG136" s="38">
        <f>ROUND(RFR_spot_no_VA!AG136 + MAX(0.01,Shocks!$E136*ABS(RFR_spot_no_VA!AG136) ),5)</f>
        <v>4.1349999999999998E-2</v>
      </c>
      <c r="AH136" s="38">
        <f>ROUND(RFR_spot_no_VA!AH136 + MAX(0.01,Shocks!$E136*ABS(RFR_spot_no_VA!AH136) ),5)</f>
        <v>4.2250000000000003E-2</v>
      </c>
      <c r="AI136" s="38">
        <f>ROUND(RFR_spot_no_VA!AI136 + MAX(0.01,Shocks!$E136*ABS(RFR_spot_no_VA!AI136) ),5)</f>
        <v>3.1099999999999999E-2</v>
      </c>
      <c r="AJ136" s="38">
        <f>ROUND(RFR_spot_no_VA!AJ136 + MAX(0.01,Shocks!$E136*ABS(RFR_spot_no_VA!AJ136) ),5)</f>
        <v>4.3709999999999999E-2</v>
      </c>
      <c r="AK136" s="38">
        <f>ROUND(RFR_spot_no_VA!AK136 + MAX(0.01,Shocks!$E136*ABS(RFR_spot_no_VA!AK136) ),5)</f>
        <v>4.5519999999999998E-2</v>
      </c>
      <c r="AL136" s="38">
        <f>ROUND(RFR_spot_no_VA!AL136 + MAX(0.01,Shocks!$E136*ABS(RFR_spot_no_VA!AL136) ),5)</f>
        <v>7.2779999999999997E-2</v>
      </c>
      <c r="AM136" s="38">
        <f>ROUND(RFR_spot_no_VA!AM136 + MAX(0.01,Shocks!$E136*ABS(RFR_spot_no_VA!AM136) ),5)</f>
        <v>4.3029999999999999E-2</v>
      </c>
      <c r="AN136" s="38">
        <f>ROUND(RFR_spot_no_VA!AN136 + MAX(0.01,Shocks!$E136*ABS(RFR_spot_no_VA!AN136) ),5)</f>
        <v>5.6239999999999998E-2</v>
      </c>
      <c r="AO136" s="38">
        <f>ROUND(RFR_spot_no_VA!AO136 + MAX(0.01,Shocks!$E136*ABS(RFR_spot_no_VA!AO136) ),5)</f>
        <v>5.042E-2</v>
      </c>
      <c r="AP136" s="38">
        <f>ROUND(RFR_spot_no_VA!AP136 + MAX(0.01,Shocks!$E136*ABS(RFR_spot_no_VA!AP136) ),5)</f>
        <v>6.4320000000000002E-2</v>
      </c>
      <c r="AQ136" s="38">
        <f>ROUND(RFR_spot_no_VA!AQ136 + MAX(0.01,Shocks!$E136*ABS(RFR_spot_no_VA!AQ136) ),5)</f>
        <v>4.342E-2</v>
      </c>
      <c r="AR136" s="38">
        <f>ROUND(RFR_spot_no_VA!AR136 + MAX(0.01,Shocks!$E136*ABS(RFR_spot_no_VA!AR136) ),5)</f>
        <v>6.5920000000000006E-2</v>
      </c>
      <c r="AS136" s="38">
        <f>ROUND(RFR_spot_no_VA!AS136 + MAX(0.01,Shocks!$E136*ABS(RFR_spot_no_VA!AS136) ),5)</f>
        <v>3.9210000000000002E-2</v>
      </c>
      <c r="AT136" s="38">
        <f>ROUND(RFR_spot_no_VA!AT136 + MAX(0.01,Shocks!$E136*ABS(RFR_spot_no_VA!AT136) ),5)</f>
        <v>4.7160000000000001E-2</v>
      </c>
      <c r="AU136" s="38">
        <f>ROUND(RFR_spot_no_VA!AU136 + MAX(0.01,Shocks!$E136*ABS(RFR_spot_no_VA!AU136) ),5)</f>
        <v>6.012E-2</v>
      </c>
      <c r="AV136" s="38">
        <f>ROUND(RFR_spot_no_VA!AV136 + MAX(0.01,Shocks!$E136*ABS(RFR_spot_no_VA!AV136) ),5)</f>
        <v>4.6199999999999998E-2</v>
      </c>
      <c r="AW136" s="38">
        <f>ROUND(RFR_spot_no_VA!AW136 + MAX(0.01,Shocks!$E136*ABS(RFR_spot_no_VA!AW136) ),5)</f>
        <v>4.2419999999999999E-2</v>
      </c>
      <c r="AX136" s="38">
        <f>ROUND(RFR_spot_no_VA!AX136 + MAX(0.01,Shocks!$E136*ABS(RFR_spot_no_VA!AX136) ),5)</f>
        <v>7.5660000000000005E-2</v>
      </c>
      <c r="AY136" s="38">
        <f>ROUND(RFR_spot_no_VA!AY136 + MAX(0.01,Shocks!$E136*ABS(RFR_spot_no_VA!AY136) ),5)</f>
        <v>4.1570000000000003E-2</v>
      </c>
      <c r="AZ136" s="38">
        <f>ROUND(RFR_spot_no_VA!AZ136 + MAX(0.01,Shocks!$E136*ABS(RFR_spot_no_VA!AZ136) ),5)</f>
        <v>4.0439999999999997E-2</v>
      </c>
      <c r="BA136" s="38">
        <f>ROUND(RFR_spot_no_VA!BA136 + MAX(0.01,Shocks!$E136*ABS(RFR_spot_no_VA!BA136) ),5)</f>
        <v>4.274E-2</v>
      </c>
      <c r="BB136" s="38">
        <f>ROUND(RFR_spot_no_VA!BB136 + MAX(0.01,Shocks!$E136*ABS(RFR_spot_no_VA!BB136) ),5)</f>
        <v>9.5000000000000001E-2</v>
      </c>
      <c r="BC136" s="38">
        <f>ROUND(RFR_spot_no_VA!BC136 + MAX(0.01,Shocks!$E136*ABS(RFR_spot_no_VA!BC136) ),5)</f>
        <v>4.3459999999999999E-2</v>
      </c>
      <c r="BD136" s="39"/>
      <c r="BE136" s="2"/>
    </row>
    <row r="137" spans="1:57" x14ac:dyDescent="0.25">
      <c r="A137" s="2"/>
      <c r="B137" s="2">
        <f>RFR_spot_no_VA!B137</f>
        <v>127</v>
      </c>
      <c r="C137" s="37">
        <f>ROUND(RFR_spot_no_VA!C137 + MAX(0.01,Shocks!$E137*ABS(RFR_spot_no_VA!C137) ),5)</f>
        <v>4.1360000000000001E-2</v>
      </c>
      <c r="D137" s="37">
        <f>ROUND(RFR_spot_no_VA!D137 + MAX(0.01,Shocks!$E137*ABS(RFR_spot_no_VA!D137) ),5)</f>
        <v>4.1360000000000001E-2</v>
      </c>
      <c r="E137" s="37">
        <f>ROUND(RFR_spot_no_VA!E137 + MAX(0.01,Shocks!$E137*ABS(RFR_spot_no_VA!E137) ),5)</f>
        <v>4.1360000000000001E-2</v>
      </c>
      <c r="F137" s="37">
        <f>ROUND(RFR_spot_no_VA!F137 + MAX(0.01,Shocks!$E137*ABS(RFR_spot_no_VA!F137) ),5)</f>
        <v>4.1270000000000001E-2</v>
      </c>
      <c r="G137" s="37">
        <f>ROUND(RFR_spot_no_VA!G137 + MAX(0.01,Shocks!$E137*ABS(RFR_spot_no_VA!G137) ),5)</f>
        <v>4.1360000000000001E-2</v>
      </c>
      <c r="H137" s="37">
        <f>ROUND(RFR_spot_no_VA!H137 + MAX(0.01,Shocks!$E137*ABS(RFR_spot_no_VA!H137) ),5)</f>
        <v>4.1360000000000001E-2</v>
      </c>
      <c r="I137" s="37">
        <f>ROUND(RFR_spot_no_VA!I137 + MAX(0.01,Shocks!$E137*ABS(RFR_spot_no_VA!I137) ),5)</f>
        <v>4.4010000000000001E-2</v>
      </c>
      <c r="J137" s="37">
        <f>ROUND(RFR_spot_no_VA!J137 + MAX(0.01,Shocks!$E137*ABS(RFR_spot_no_VA!J137) ),5)</f>
        <v>4.1340000000000002E-2</v>
      </c>
      <c r="K137" s="37">
        <f>ROUND(RFR_spot_no_VA!K137 + MAX(0.01,Shocks!$E137*ABS(RFR_spot_no_VA!K137) ),5)</f>
        <v>4.1360000000000001E-2</v>
      </c>
      <c r="L137" s="37">
        <f>ROUND(RFR_spot_no_VA!L137 + MAX(0.01,Shocks!$E137*ABS(RFR_spot_no_VA!L137) ),5)</f>
        <v>4.1360000000000001E-2</v>
      </c>
      <c r="M137" s="38">
        <f>ROUND(RFR_spot_no_VA!M137 + MAX(0.01,Shocks!$E137*ABS(RFR_spot_no_VA!M137) ),5)</f>
        <v>4.1360000000000001E-2</v>
      </c>
      <c r="N137" s="38">
        <f>ROUND(RFR_spot_no_VA!N137 + MAX(0.01,Shocks!$E137*ABS(RFR_spot_no_VA!N137) ),5)</f>
        <v>4.1360000000000001E-2</v>
      </c>
      <c r="O137" s="38">
        <f>ROUND(RFR_spot_no_VA!O137 + MAX(0.01,Shocks!$E137*ABS(RFR_spot_no_VA!O137) ),5)</f>
        <v>4.1360000000000001E-2</v>
      </c>
      <c r="P137" s="38">
        <f>ROUND(RFR_spot_no_VA!P137 + MAX(0.01,Shocks!$E137*ABS(RFR_spot_no_VA!P137) ),5)</f>
        <v>5.7889999999999997E-2</v>
      </c>
      <c r="Q137" s="38">
        <f>ROUND(RFR_spot_no_VA!Q137 + MAX(0.01,Shocks!$E137*ABS(RFR_spot_no_VA!Q137) ),5)</f>
        <v>4.58E-2</v>
      </c>
      <c r="R137" s="38">
        <f>ROUND(RFR_spot_no_VA!R137 + MAX(0.01,Shocks!$E137*ABS(RFR_spot_no_VA!R137) ),5)</f>
        <v>4.1360000000000001E-2</v>
      </c>
      <c r="S137" s="38">
        <f>ROUND(RFR_spot_no_VA!S137 + MAX(0.01,Shocks!$E137*ABS(RFR_spot_no_VA!S137) ),5)</f>
        <v>4.1360000000000001E-2</v>
      </c>
      <c r="T137" s="38">
        <f>ROUND(RFR_spot_no_VA!T137 + MAX(0.01,Shocks!$E137*ABS(RFR_spot_no_VA!T137) ),5)</f>
        <v>4.1360000000000001E-2</v>
      </c>
      <c r="U137" s="38">
        <f>ROUND(RFR_spot_no_VA!U137 + MAX(0.01,Shocks!$E137*ABS(RFR_spot_no_VA!U137) ),5)</f>
        <v>3.1119999999999998E-2</v>
      </c>
      <c r="V137" s="38">
        <f>ROUND(RFR_spot_no_VA!V137 + MAX(0.01,Shocks!$E137*ABS(RFR_spot_no_VA!V137) ),5)</f>
        <v>4.1360000000000001E-2</v>
      </c>
      <c r="W137" s="38">
        <f>ROUND(RFR_spot_no_VA!W137 + MAX(0.01,Shocks!$E137*ABS(RFR_spot_no_VA!W137) ),5)</f>
        <v>4.1360000000000001E-2</v>
      </c>
      <c r="X137" s="38">
        <f>ROUND(RFR_spot_no_VA!X137 + MAX(0.01,Shocks!$E137*ABS(RFR_spot_no_VA!X137) ),5)</f>
        <v>4.1360000000000001E-2</v>
      </c>
      <c r="Y137" s="38">
        <f>ROUND(RFR_spot_no_VA!Y137 + MAX(0.01,Shocks!$E137*ABS(RFR_spot_no_VA!Y137) ),5)</f>
        <v>4.1360000000000001E-2</v>
      </c>
      <c r="Z137" s="38">
        <f>ROUND(RFR_spot_no_VA!Z137 + MAX(0.01,Shocks!$E137*ABS(RFR_spot_no_VA!Z137) ),5)</f>
        <v>4.3610000000000003E-2</v>
      </c>
      <c r="AA137" s="38">
        <f>ROUND(RFR_spot_no_VA!AA137 + MAX(0.01,Shocks!$E137*ABS(RFR_spot_no_VA!AA137) ),5)</f>
        <v>4.6719999999999998E-2</v>
      </c>
      <c r="AB137" s="38">
        <f>ROUND(RFR_spot_no_VA!AB137 + MAX(0.01,Shocks!$E137*ABS(RFR_spot_no_VA!AB137) ),5)</f>
        <v>4.1360000000000001E-2</v>
      </c>
      <c r="AC137" s="38">
        <f>ROUND(RFR_spot_no_VA!AC137 + MAX(0.01,Shocks!$E137*ABS(RFR_spot_no_VA!AC137) ),5)</f>
        <v>4.9149999999999999E-2</v>
      </c>
      <c r="AD137" s="38">
        <f>ROUND(RFR_spot_no_VA!AD137 + MAX(0.01,Shocks!$E137*ABS(RFR_spot_no_VA!AD137) ),5)</f>
        <v>8.1199999999999994E-2</v>
      </c>
      <c r="AE137" s="38">
        <f>ROUND(RFR_spot_no_VA!AE137 + MAX(0.01,Shocks!$E137*ABS(RFR_spot_no_VA!AE137) ),5)</f>
        <v>4.1360000000000001E-2</v>
      </c>
      <c r="AF137" s="38">
        <f>ROUND(RFR_spot_no_VA!AF137 + MAX(0.01,Shocks!$E137*ABS(RFR_spot_no_VA!AF137) ),5)</f>
        <v>4.1360000000000001E-2</v>
      </c>
      <c r="AG137" s="38">
        <f>ROUND(RFR_spot_no_VA!AG137 + MAX(0.01,Shocks!$E137*ABS(RFR_spot_no_VA!AG137) ),5)</f>
        <v>4.1360000000000001E-2</v>
      </c>
      <c r="AH137" s="38">
        <f>ROUND(RFR_spot_no_VA!AH137 + MAX(0.01,Shocks!$E137*ABS(RFR_spot_no_VA!AH137) ),5)</f>
        <v>4.2259999999999999E-2</v>
      </c>
      <c r="AI137" s="38">
        <f>ROUND(RFR_spot_no_VA!AI137 + MAX(0.01,Shocks!$E137*ABS(RFR_spot_no_VA!AI137) ),5)</f>
        <v>3.1119999999999998E-2</v>
      </c>
      <c r="AJ137" s="38">
        <f>ROUND(RFR_spot_no_VA!AJ137 + MAX(0.01,Shocks!$E137*ABS(RFR_spot_no_VA!AJ137) ),5)</f>
        <v>4.3700000000000003E-2</v>
      </c>
      <c r="AK137" s="38">
        <f>ROUND(RFR_spot_no_VA!AK137 + MAX(0.01,Shocks!$E137*ABS(RFR_spot_no_VA!AK137) ),5)</f>
        <v>4.5499999999999999E-2</v>
      </c>
      <c r="AL137" s="38">
        <f>ROUND(RFR_spot_no_VA!AL137 + MAX(0.01,Shocks!$E137*ABS(RFR_spot_no_VA!AL137) ),5)</f>
        <v>7.2679999999999995E-2</v>
      </c>
      <c r="AM137" s="38">
        <f>ROUND(RFR_spot_no_VA!AM137 + MAX(0.01,Shocks!$E137*ABS(RFR_spot_no_VA!AM137) ),5)</f>
        <v>4.3029999999999999E-2</v>
      </c>
      <c r="AN137" s="38">
        <f>ROUND(RFR_spot_no_VA!AN137 + MAX(0.01,Shocks!$E137*ABS(RFR_spot_no_VA!AN137) ),5)</f>
        <v>5.6210000000000003E-2</v>
      </c>
      <c r="AO137" s="38">
        <f>ROUND(RFR_spot_no_VA!AO137 + MAX(0.01,Shocks!$E137*ABS(RFR_spot_no_VA!AO137) ),5)</f>
        <v>5.0439999999999999E-2</v>
      </c>
      <c r="AP137" s="38">
        <f>ROUND(RFR_spot_no_VA!AP137 + MAX(0.01,Shocks!$E137*ABS(RFR_spot_no_VA!AP137) ),5)</f>
        <v>6.4219999999999999E-2</v>
      </c>
      <c r="AQ137" s="38">
        <f>ROUND(RFR_spot_no_VA!AQ137 + MAX(0.01,Shocks!$E137*ABS(RFR_spot_no_VA!AQ137) ),5)</f>
        <v>4.342E-2</v>
      </c>
      <c r="AR137" s="38">
        <f>ROUND(RFR_spot_no_VA!AR137 + MAX(0.01,Shocks!$E137*ABS(RFR_spot_no_VA!AR137) ),5)</f>
        <v>6.59E-2</v>
      </c>
      <c r="AS137" s="38">
        <f>ROUND(RFR_spot_no_VA!AS137 + MAX(0.01,Shocks!$E137*ABS(RFR_spot_no_VA!AS137) ),5)</f>
        <v>3.9239999999999997E-2</v>
      </c>
      <c r="AT137" s="38">
        <f>ROUND(RFR_spot_no_VA!AT137 + MAX(0.01,Shocks!$E137*ABS(RFR_spot_no_VA!AT137) ),5)</f>
        <v>4.7149999999999997E-2</v>
      </c>
      <c r="AU137" s="38">
        <f>ROUND(RFR_spot_no_VA!AU137 + MAX(0.01,Shocks!$E137*ABS(RFR_spot_no_VA!AU137) ),5)</f>
        <v>6.0060000000000002E-2</v>
      </c>
      <c r="AV137" s="38">
        <f>ROUND(RFR_spot_no_VA!AV137 + MAX(0.01,Shocks!$E137*ABS(RFR_spot_no_VA!AV137) ),5)</f>
        <v>4.6179999999999999E-2</v>
      </c>
      <c r="AW137" s="38">
        <f>ROUND(RFR_spot_no_VA!AW137 + MAX(0.01,Shocks!$E137*ABS(RFR_spot_no_VA!AW137) ),5)</f>
        <v>4.2430000000000002E-2</v>
      </c>
      <c r="AX137" s="38">
        <f>ROUND(RFR_spot_no_VA!AX137 + MAX(0.01,Shocks!$E137*ABS(RFR_spot_no_VA!AX137) ),5)</f>
        <v>7.5579999999999994E-2</v>
      </c>
      <c r="AY137" s="38">
        <f>ROUND(RFR_spot_no_VA!AY137 + MAX(0.01,Shocks!$E137*ABS(RFR_spot_no_VA!AY137) ),5)</f>
        <v>4.1579999999999999E-2</v>
      </c>
      <c r="AZ137" s="38">
        <f>ROUND(RFR_spot_no_VA!AZ137 + MAX(0.01,Shocks!$E137*ABS(RFR_spot_no_VA!AZ137) ),5)</f>
        <v>4.0460000000000003E-2</v>
      </c>
      <c r="BA137" s="38">
        <f>ROUND(RFR_spot_no_VA!BA137 + MAX(0.01,Shocks!$E137*ABS(RFR_spot_no_VA!BA137) ),5)</f>
        <v>4.274E-2</v>
      </c>
      <c r="BB137" s="38">
        <f>ROUND(RFR_spot_no_VA!BB137 + MAX(0.01,Shocks!$E137*ABS(RFR_spot_no_VA!BB137) ),5)</f>
        <v>9.4759999999999997E-2</v>
      </c>
      <c r="BC137" s="38">
        <f>ROUND(RFR_spot_no_VA!BC137 + MAX(0.01,Shocks!$E137*ABS(RFR_spot_no_VA!BC137) ),5)</f>
        <v>4.3459999999999999E-2</v>
      </c>
      <c r="BD137" s="39"/>
      <c r="BE137" s="2"/>
    </row>
    <row r="138" spans="1:57" x14ac:dyDescent="0.25">
      <c r="A138" s="2"/>
      <c r="B138" s="2">
        <f>RFR_spot_no_VA!B138</f>
        <v>128</v>
      </c>
      <c r="C138" s="37">
        <f>ROUND(RFR_spot_no_VA!C138 + MAX(0.01,Shocks!$E138*ABS(RFR_spot_no_VA!C138) ),5)</f>
        <v>4.138E-2</v>
      </c>
      <c r="D138" s="37">
        <f>ROUND(RFR_spot_no_VA!D138 + MAX(0.01,Shocks!$E138*ABS(RFR_spot_no_VA!D138) ),5)</f>
        <v>4.138E-2</v>
      </c>
      <c r="E138" s="37">
        <f>ROUND(RFR_spot_no_VA!E138 + MAX(0.01,Shocks!$E138*ABS(RFR_spot_no_VA!E138) ),5)</f>
        <v>4.138E-2</v>
      </c>
      <c r="F138" s="37">
        <f>ROUND(RFR_spot_no_VA!F138 + MAX(0.01,Shocks!$E138*ABS(RFR_spot_no_VA!F138) ),5)</f>
        <v>4.1279999999999997E-2</v>
      </c>
      <c r="G138" s="37">
        <f>ROUND(RFR_spot_no_VA!G138 + MAX(0.01,Shocks!$E138*ABS(RFR_spot_no_VA!G138) ),5)</f>
        <v>4.138E-2</v>
      </c>
      <c r="H138" s="37">
        <f>ROUND(RFR_spot_no_VA!H138 + MAX(0.01,Shocks!$E138*ABS(RFR_spot_no_VA!H138) ),5)</f>
        <v>4.138E-2</v>
      </c>
      <c r="I138" s="37">
        <f>ROUND(RFR_spot_no_VA!I138 + MAX(0.01,Shocks!$E138*ABS(RFR_spot_no_VA!I138) ),5)</f>
        <v>4.3999999999999997E-2</v>
      </c>
      <c r="J138" s="37">
        <f>ROUND(RFR_spot_no_VA!J138 + MAX(0.01,Shocks!$E138*ABS(RFR_spot_no_VA!J138) ),5)</f>
        <v>4.1360000000000001E-2</v>
      </c>
      <c r="K138" s="37">
        <f>ROUND(RFR_spot_no_VA!K138 + MAX(0.01,Shocks!$E138*ABS(RFR_spot_no_VA!K138) ),5)</f>
        <v>4.138E-2</v>
      </c>
      <c r="L138" s="37">
        <f>ROUND(RFR_spot_no_VA!L138 + MAX(0.01,Shocks!$E138*ABS(RFR_spot_no_VA!L138) ),5)</f>
        <v>4.138E-2</v>
      </c>
      <c r="M138" s="38">
        <f>ROUND(RFR_spot_no_VA!M138 + MAX(0.01,Shocks!$E138*ABS(RFR_spot_no_VA!M138) ),5)</f>
        <v>4.138E-2</v>
      </c>
      <c r="N138" s="38">
        <f>ROUND(RFR_spot_no_VA!N138 + MAX(0.01,Shocks!$E138*ABS(RFR_spot_no_VA!N138) ),5)</f>
        <v>4.138E-2</v>
      </c>
      <c r="O138" s="38">
        <f>ROUND(RFR_spot_no_VA!O138 + MAX(0.01,Shocks!$E138*ABS(RFR_spot_no_VA!O138) ),5)</f>
        <v>4.138E-2</v>
      </c>
      <c r="P138" s="38">
        <f>ROUND(RFR_spot_no_VA!P138 + MAX(0.01,Shocks!$E138*ABS(RFR_spot_no_VA!P138) ),5)</f>
        <v>5.7849999999999999E-2</v>
      </c>
      <c r="Q138" s="38">
        <f>ROUND(RFR_spot_no_VA!Q138 + MAX(0.01,Shocks!$E138*ABS(RFR_spot_no_VA!Q138) ),5)</f>
        <v>4.5780000000000001E-2</v>
      </c>
      <c r="R138" s="38">
        <f>ROUND(RFR_spot_no_VA!R138 + MAX(0.01,Shocks!$E138*ABS(RFR_spot_no_VA!R138) ),5)</f>
        <v>4.138E-2</v>
      </c>
      <c r="S138" s="38">
        <f>ROUND(RFR_spot_no_VA!S138 + MAX(0.01,Shocks!$E138*ABS(RFR_spot_no_VA!S138) ),5)</f>
        <v>4.138E-2</v>
      </c>
      <c r="T138" s="38">
        <f>ROUND(RFR_spot_no_VA!T138 + MAX(0.01,Shocks!$E138*ABS(RFR_spot_no_VA!T138) ),5)</f>
        <v>4.138E-2</v>
      </c>
      <c r="U138" s="38">
        <f>ROUND(RFR_spot_no_VA!U138 + MAX(0.01,Shocks!$E138*ABS(RFR_spot_no_VA!U138) ),5)</f>
        <v>3.1130000000000001E-2</v>
      </c>
      <c r="V138" s="38">
        <f>ROUND(RFR_spot_no_VA!V138 + MAX(0.01,Shocks!$E138*ABS(RFR_spot_no_VA!V138) ),5)</f>
        <v>4.138E-2</v>
      </c>
      <c r="W138" s="38">
        <f>ROUND(RFR_spot_no_VA!W138 + MAX(0.01,Shocks!$E138*ABS(RFR_spot_no_VA!W138) ),5)</f>
        <v>4.138E-2</v>
      </c>
      <c r="X138" s="38">
        <f>ROUND(RFR_spot_no_VA!X138 + MAX(0.01,Shocks!$E138*ABS(RFR_spot_no_VA!X138) ),5)</f>
        <v>4.138E-2</v>
      </c>
      <c r="Y138" s="38">
        <f>ROUND(RFR_spot_no_VA!Y138 + MAX(0.01,Shocks!$E138*ABS(RFR_spot_no_VA!Y138) ),5)</f>
        <v>4.138E-2</v>
      </c>
      <c r="Z138" s="38">
        <f>ROUND(RFR_spot_no_VA!Z138 + MAX(0.01,Shocks!$E138*ABS(RFR_spot_no_VA!Z138) ),5)</f>
        <v>4.36E-2</v>
      </c>
      <c r="AA138" s="38">
        <f>ROUND(RFR_spot_no_VA!AA138 + MAX(0.01,Shocks!$E138*ABS(RFR_spot_no_VA!AA138) ),5)</f>
        <v>4.6690000000000002E-2</v>
      </c>
      <c r="AB138" s="38">
        <f>ROUND(RFR_spot_no_VA!AB138 + MAX(0.01,Shocks!$E138*ABS(RFR_spot_no_VA!AB138) ),5)</f>
        <v>4.138E-2</v>
      </c>
      <c r="AC138" s="38">
        <f>ROUND(RFR_spot_no_VA!AC138 + MAX(0.01,Shocks!$E138*ABS(RFR_spot_no_VA!AC138) ),5)</f>
        <v>4.9099999999999998E-2</v>
      </c>
      <c r="AD138" s="38">
        <f>ROUND(RFR_spot_no_VA!AD138 + MAX(0.01,Shocks!$E138*ABS(RFR_spot_no_VA!AD138) ),5)</f>
        <v>8.1059999999999993E-2</v>
      </c>
      <c r="AE138" s="38">
        <f>ROUND(RFR_spot_no_VA!AE138 + MAX(0.01,Shocks!$E138*ABS(RFR_spot_no_VA!AE138) ),5)</f>
        <v>4.138E-2</v>
      </c>
      <c r="AF138" s="38">
        <f>ROUND(RFR_spot_no_VA!AF138 + MAX(0.01,Shocks!$E138*ABS(RFR_spot_no_VA!AF138) ),5)</f>
        <v>4.138E-2</v>
      </c>
      <c r="AG138" s="38">
        <f>ROUND(RFR_spot_no_VA!AG138 + MAX(0.01,Shocks!$E138*ABS(RFR_spot_no_VA!AG138) ),5)</f>
        <v>4.138E-2</v>
      </c>
      <c r="AH138" s="38">
        <f>ROUND(RFR_spot_no_VA!AH138 + MAX(0.01,Shocks!$E138*ABS(RFR_spot_no_VA!AH138) ),5)</f>
        <v>4.2270000000000002E-2</v>
      </c>
      <c r="AI138" s="38">
        <f>ROUND(RFR_spot_no_VA!AI138 + MAX(0.01,Shocks!$E138*ABS(RFR_spot_no_VA!AI138) ),5)</f>
        <v>3.1130000000000001E-2</v>
      </c>
      <c r="AJ138" s="38">
        <f>ROUND(RFR_spot_no_VA!AJ138 + MAX(0.01,Shocks!$E138*ABS(RFR_spot_no_VA!AJ138) ),5)</f>
        <v>4.369E-2</v>
      </c>
      <c r="AK138" s="38">
        <f>ROUND(RFR_spot_no_VA!AK138 + MAX(0.01,Shocks!$E138*ABS(RFR_spot_no_VA!AK138) ),5)</f>
        <v>4.548E-2</v>
      </c>
      <c r="AL138" s="38">
        <f>ROUND(RFR_spot_no_VA!AL138 + MAX(0.01,Shocks!$E138*ABS(RFR_spot_no_VA!AL138) ),5)</f>
        <v>7.2590000000000002E-2</v>
      </c>
      <c r="AM138" s="38">
        <f>ROUND(RFR_spot_no_VA!AM138 + MAX(0.01,Shocks!$E138*ABS(RFR_spot_no_VA!AM138) ),5)</f>
        <v>4.3029999999999999E-2</v>
      </c>
      <c r="AN138" s="38">
        <f>ROUND(RFR_spot_no_VA!AN138 + MAX(0.01,Shocks!$E138*ABS(RFR_spot_no_VA!AN138) ),5)</f>
        <v>5.6189999999999997E-2</v>
      </c>
      <c r="AO138" s="38">
        <f>ROUND(RFR_spot_no_VA!AO138 + MAX(0.01,Shocks!$E138*ABS(RFR_spot_no_VA!AO138) ),5)</f>
        <v>5.0459999999999998E-2</v>
      </c>
      <c r="AP138" s="38">
        <f>ROUND(RFR_spot_no_VA!AP138 + MAX(0.01,Shocks!$E138*ABS(RFR_spot_no_VA!AP138) ),5)</f>
        <v>6.4130000000000006E-2</v>
      </c>
      <c r="AQ138" s="38">
        <f>ROUND(RFR_spot_no_VA!AQ138 + MAX(0.01,Shocks!$E138*ABS(RFR_spot_no_VA!AQ138) ),5)</f>
        <v>4.3409999999999997E-2</v>
      </c>
      <c r="AR138" s="38">
        <f>ROUND(RFR_spot_no_VA!AR138 + MAX(0.01,Shocks!$E138*ABS(RFR_spot_no_VA!AR138) ),5)</f>
        <v>6.5890000000000004E-2</v>
      </c>
      <c r="AS138" s="38">
        <f>ROUND(RFR_spot_no_VA!AS138 + MAX(0.01,Shocks!$E138*ABS(RFR_spot_no_VA!AS138) ),5)</f>
        <v>3.9269999999999999E-2</v>
      </c>
      <c r="AT138" s="38">
        <f>ROUND(RFR_spot_no_VA!AT138 + MAX(0.01,Shocks!$E138*ABS(RFR_spot_no_VA!AT138) ),5)</f>
        <v>4.7140000000000001E-2</v>
      </c>
      <c r="AU138" s="38">
        <f>ROUND(RFR_spot_no_VA!AU138 + MAX(0.01,Shocks!$E138*ABS(RFR_spot_no_VA!AU138) ),5)</f>
        <v>5.9990000000000002E-2</v>
      </c>
      <c r="AV138" s="38">
        <f>ROUND(RFR_spot_no_VA!AV138 + MAX(0.01,Shocks!$E138*ABS(RFR_spot_no_VA!AV138) ),5)</f>
        <v>4.6149999999999997E-2</v>
      </c>
      <c r="AW138" s="38">
        <f>ROUND(RFR_spot_no_VA!AW138 + MAX(0.01,Shocks!$E138*ABS(RFR_spot_no_VA!AW138) ),5)</f>
        <v>4.2430000000000002E-2</v>
      </c>
      <c r="AX138" s="38">
        <f>ROUND(RFR_spot_no_VA!AX138 + MAX(0.01,Shocks!$E138*ABS(RFR_spot_no_VA!AX138) ),5)</f>
        <v>7.5480000000000005E-2</v>
      </c>
      <c r="AY138" s="38">
        <f>ROUND(RFR_spot_no_VA!AY138 + MAX(0.01,Shocks!$E138*ABS(RFR_spot_no_VA!AY138) ),5)</f>
        <v>4.1599999999999998E-2</v>
      </c>
      <c r="AZ138" s="38">
        <f>ROUND(RFR_spot_no_VA!AZ138 + MAX(0.01,Shocks!$E138*ABS(RFR_spot_no_VA!AZ138) ),5)</f>
        <v>4.0480000000000002E-2</v>
      </c>
      <c r="BA138" s="38">
        <f>ROUND(RFR_spot_no_VA!BA138 + MAX(0.01,Shocks!$E138*ABS(RFR_spot_no_VA!BA138) ),5)</f>
        <v>4.274E-2</v>
      </c>
      <c r="BB138" s="38">
        <f>ROUND(RFR_spot_no_VA!BB138 + MAX(0.01,Shocks!$E138*ABS(RFR_spot_no_VA!BB138) ),5)</f>
        <v>9.4520000000000007E-2</v>
      </c>
      <c r="BC138" s="38">
        <f>ROUND(RFR_spot_no_VA!BC138 + MAX(0.01,Shocks!$E138*ABS(RFR_spot_no_VA!BC138) ),5)</f>
        <v>4.3450000000000003E-2</v>
      </c>
      <c r="BD138" s="39"/>
      <c r="BE138" s="2"/>
    </row>
    <row r="139" spans="1:57" x14ac:dyDescent="0.25">
      <c r="A139" s="2"/>
      <c r="B139" s="2">
        <f>RFR_spot_no_VA!B139</f>
        <v>129</v>
      </c>
      <c r="C139" s="37">
        <f>ROUND(RFR_spot_no_VA!C139 + MAX(0.01,Shocks!$E139*ABS(RFR_spot_no_VA!C139) ),5)</f>
        <v>4.1390000000000003E-2</v>
      </c>
      <c r="D139" s="37">
        <f>ROUND(RFR_spot_no_VA!D139 + MAX(0.01,Shocks!$E139*ABS(RFR_spot_no_VA!D139) ),5)</f>
        <v>4.1390000000000003E-2</v>
      </c>
      <c r="E139" s="37">
        <f>ROUND(RFR_spot_no_VA!E139 + MAX(0.01,Shocks!$E139*ABS(RFR_spot_no_VA!E139) ),5)</f>
        <v>4.1390000000000003E-2</v>
      </c>
      <c r="F139" s="37">
        <f>ROUND(RFR_spot_no_VA!F139 + MAX(0.01,Shocks!$E139*ABS(RFR_spot_no_VA!F139) ),5)</f>
        <v>4.129E-2</v>
      </c>
      <c r="G139" s="37">
        <f>ROUND(RFR_spot_no_VA!G139 + MAX(0.01,Shocks!$E139*ABS(RFR_spot_no_VA!G139) ),5)</f>
        <v>4.1390000000000003E-2</v>
      </c>
      <c r="H139" s="37">
        <f>ROUND(RFR_spot_no_VA!H139 + MAX(0.01,Shocks!$E139*ABS(RFR_spot_no_VA!H139) ),5)</f>
        <v>4.1390000000000003E-2</v>
      </c>
      <c r="I139" s="37">
        <f>ROUND(RFR_spot_no_VA!I139 + MAX(0.01,Shocks!$E139*ABS(RFR_spot_no_VA!I139) ),5)</f>
        <v>4.3990000000000001E-2</v>
      </c>
      <c r="J139" s="37">
        <f>ROUND(RFR_spot_no_VA!J139 + MAX(0.01,Shocks!$E139*ABS(RFR_spot_no_VA!J139) ),5)</f>
        <v>4.1369999999999997E-2</v>
      </c>
      <c r="K139" s="37">
        <f>ROUND(RFR_spot_no_VA!K139 + MAX(0.01,Shocks!$E139*ABS(RFR_spot_no_VA!K139) ),5)</f>
        <v>4.1390000000000003E-2</v>
      </c>
      <c r="L139" s="37">
        <f>ROUND(RFR_spot_no_VA!L139 + MAX(0.01,Shocks!$E139*ABS(RFR_spot_no_VA!L139) ),5)</f>
        <v>4.1390000000000003E-2</v>
      </c>
      <c r="M139" s="38">
        <f>ROUND(RFR_spot_no_VA!M139 + MAX(0.01,Shocks!$E139*ABS(RFR_spot_no_VA!M139) ),5)</f>
        <v>4.1390000000000003E-2</v>
      </c>
      <c r="N139" s="38">
        <f>ROUND(RFR_spot_no_VA!N139 + MAX(0.01,Shocks!$E139*ABS(RFR_spot_no_VA!N139) ),5)</f>
        <v>4.1390000000000003E-2</v>
      </c>
      <c r="O139" s="38">
        <f>ROUND(RFR_spot_no_VA!O139 + MAX(0.01,Shocks!$E139*ABS(RFR_spot_no_VA!O139) ),5)</f>
        <v>4.1390000000000003E-2</v>
      </c>
      <c r="P139" s="38">
        <f>ROUND(RFR_spot_no_VA!P139 + MAX(0.01,Shocks!$E139*ABS(RFR_spot_no_VA!P139) ),5)</f>
        <v>5.7820000000000003E-2</v>
      </c>
      <c r="Q139" s="38">
        <f>ROUND(RFR_spot_no_VA!Q139 + MAX(0.01,Shocks!$E139*ABS(RFR_spot_no_VA!Q139) ),5)</f>
        <v>4.5760000000000002E-2</v>
      </c>
      <c r="R139" s="38">
        <f>ROUND(RFR_spot_no_VA!R139 + MAX(0.01,Shocks!$E139*ABS(RFR_spot_no_VA!R139) ),5)</f>
        <v>4.1390000000000003E-2</v>
      </c>
      <c r="S139" s="38">
        <f>ROUND(RFR_spot_no_VA!S139 + MAX(0.01,Shocks!$E139*ABS(RFR_spot_no_VA!S139) ),5)</f>
        <v>4.1390000000000003E-2</v>
      </c>
      <c r="T139" s="38">
        <f>ROUND(RFR_spot_no_VA!T139 + MAX(0.01,Shocks!$E139*ABS(RFR_spot_no_VA!T139) ),5)</f>
        <v>4.1390000000000003E-2</v>
      </c>
      <c r="U139" s="38">
        <f>ROUND(RFR_spot_no_VA!U139 + MAX(0.01,Shocks!$E139*ABS(RFR_spot_no_VA!U139) ),5)</f>
        <v>3.1140000000000001E-2</v>
      </c>
      <c r="V139" s="38">
        <f>ROUND(RFR_spot_no_VA!V139 + MAX(0.01,Shocks!$E139*ABS(RFR_spot_no_VA!V139) ),5)</f>
        <v>4.1390000000000003E-2</v>
      </c>
      <c r="W139" s="38">
        <f>ROUND(RFR_spot_no_VA!W139 + MAX(0.01,Shocks!$E139*ABS(RFR_spot_no_VA!W139) ),5)</f>
        <v>4.1390000000000003E-2</v>
      </c>
      <c r="X139" s="38">
        <f>ROUND(RFR_spot_no_VA!X139 + MAX(0.01,Shocks!$E139*ABS(RFR_spot_no_VA!X139) ),5)</f>
        <v>4.1390000000000003E-2</v>
      </c>
      <c r="Y139" s="38">
        <f>ROUND(RFR_spot_no_VA!Y139 + MAX(0.01,Shocks!$E139*ABS(RFR_spot_no_VA!Y139) ),5)</f>
        <v>4.1390000000000003E-2</v>
      </c>
      <c r="Z139" s="38">
        <f>ROUND(RFR_spot_no_VA!Z139 + MAX(0.01,Shocks!$E139*ABS(RFR_spot_no_VA!Z139) ),5)</f>
        <v>4.36E-2</v>
      </c>
      <c r="AA139" s="38">
        <f>ROUND(RFR_spot_no_VA!AA139 + MAX(0.01,Shocks!$E139*ABS(RFR_spot_no_VA!AA139) ),5)</f>
        <v>4.666E-2</v>
      </c>
      <c r="AB139" s="38">
        <f>ROUND(RFR_spot_no_VA!AB139 + MAX(0.01,Shocks!$E139*ABS(RFR_spot_no_VA!AB139) ),5)</f>
        <v>4.1390000000000003E-2</v>
      </c>
      <c r="AC139" s="38">
        <f>ROUND(RFR_spot_no_VA!AC139 + MAX(0.01,Shocks!$E139*ABS(RFR_spot_no_VA!AC139) ),5)</f>
        <v>4.9059999999999999E-2</v>
      </c>
      <c r="AD139" s="38">
        <f>ROUND(RFR_spot_no_VA!AD139 + MAX(0.01,Shocks!$E139*ABS(RFR_spot_no_VA!AD139) ),5)</f>
        <v>8.0920000000000006E-2</v>
      </c>
      <c r="AE139" s="38">
        <f>ROUND(RFR_spot_no_VA!AE139 + MAX(0.01,Shocks!$E139*ABS(RFR_spot_no_VA!AE139) ),5)</f>
        <v>4.1390000000000003E-2</v>
      </c>
      <c r="AF139" s="38">
        <f>ROUND(RFR_spot_no_VA!AF139 + MAX(0.01,Shocks!$E139*ABS(RFR_spot_no_VA!AF139) ),5)</f>
        <v>4.1390000000000003E-2</v>
      </c>
      <c r="AG139" s="38">
        <f>ROUND(RFR_spot_no_VA!AG139 + MAX(0.01,Shocks!$E139*ABS(RFR_spot_no_VA!AG139) ),5)</f>
        <v>4.1390000000000003E-2</v>
      </c>
      <c r="AH139" s="38">
        <f>ROUND(RFR_spot_no_VA!AH139 + MAX(0.01,Shocks!$E139*ABS(RFR_spot_no_VA!AH139) ),5)</f>
        <v>4.2270000000000002E-2</v>
      </c>
      <c r="AI139" s="38">
        <f>ROUND(RFR_spot_no_VA!AI139 + MAX(0.01,Shocks!$E139*ABS(RFR_spot_no_VA!AI139) ),5)</f>
        <v>3.1140000000000001E-2</v>
      </c>
      <c r="AJ139" s="38">
        <f>ROUND(RFR_spot_no_VA!AJ139 + MAX(0.01,Shocks!$E139*ABS(RFR_spot_no_VA!AJ139) ),5)</f>
        <v>4.369E-2</v>
      </c>
      <c r="AK139" s="38">
        <f>ROUND(RFR_spot_no_VA!AK139 + MAX(0.01,Shocks!$E139*ABS(RFR_spot_no_VA!AK139) ),5)</f>
        <v>4.546E-2</v>
      </c>
      <c r="AL139" s="38">
        <f>ROUND(RFR_spot_no_VA!AL139 + MAX(0.01,Shocks!$E139*ABS(RFR_spot_no_VA!AL139) ),5)</f>
        <v>7.2489999999999999E-2</v>
      </c>
      <c r="AM139" s="38">
        <f>ROUND(RFR_spot_no_VA!AM139 + MAX(0.01,Shocks!$E139*ABS(RFR_spot_no_VA!AM139) ),5)</f>
        <v>4.3029999999999999E-2</v>
      </c>
      <c r="AN139" s="38">
        <f>ROUND(RFR_spot_no_VA!AN139 + MAX(0.01,Shocks!$E139*ABS(RFR_spot_no_VA!AN139) ),5)</f>
        <v>5.6169999999999998E-2</v>
      </c>
      <c r="AO139" s="38">
        <f>ROUND(RFR_spot_no_VA!AO139 + MAX(0.01,Shocks!$E139*ABS(RFR_spot_no_VA!AO139) ),5)</f>
        <v>5.049E-2</v>
      </c>
      <c r="AP139" s="38">
        <f>ROUND(RFR_spot_no_VA!AP139 + MAX(0.01,Shocks!$E139*ABS(RFR_spot_no_VA!AP139) ),5)</f>
        <v>6.404E-2</v>
      </c>
      <c r="AQ139" s="38">
        <f>ROUND(RFR_spot_no_VA!AQ139 + MAX(0.01,Shocks!$E139*ABS(RFR_spot_no_VA!AQ139) ),5)</f>
        <v>4.3409999999999997E-2</v>
      </c>
      <c r="AR139" s="38">
        <f>ROUND(RFR_spot_no_VA!AR139 + MAX(0.01,Shocks!$E139*ABS(RFR_spot_no_VA!AR139) ),5)</f>
        <v>6.5879999999999994E-2</v>
      </c>
      <c r="AS139" s="38">
        <f>ROUND(RFR_spot_no_VA!AS139 + MAX(0.01,Shocks!$E139*ABS(RFR_spot_no_VA!AS139) ),5)</f>
        <v>3.9300000000000002E-2</v>
      </c>
      <c r="AT139" s="38">
        <f>ROUND(RFR_spot_no_VA!AT139 + MAX(0.01,Shocks!$E139*ABS(RFR_spot_no_VA!AT139) ),5)</f>
        <v>4.7129999999999998E-2</v>
      </c>
      <c r="AU139" s="38">
        <f>ROUND(RFR_spot_no_VA!AU139 + MAX(0.01,Shocks!$E139*ABS(RFR_spot_no_VA!AU139) ),5)</f>
        <v>5.994E-2</v>
      </c>
      <c r="AV139" s="38">
        <f>ROUND(RFR_spot_no_VA!AV139 + MAX(0.01,Shocks!$E139*ABS(RFR_spot_no_VA!AV139) ),5)</f>
        <v>4.6129999999999997E-2</v>
      </c>
      <c r="AW139" s="38">
        <f>ROUND(RFR_spot_no_VA!AW139 + MAX(0.01,Shocks!$E139*ABS(RFR_spot_no_VA!AW139) ),5)</f>
        <v>4.2439999999999999E-2</v>
      </c>
      <c r="AX139" s="38">
        <f>ROUND(RFR_spot_no_VA!AX139 + MAX(0.01,Shocks!$E139*ABS(RFR_spot_no_VA!AX139) ),5)</f>
        <v>7.5399999999999995E-2</v>
      </c>
      <c r="AY139" s="38">
        <f>ROUND(RFR_spot_no_VA!AY139 + MAX(0.01,Shocks!$E139*ABS(RFR_spot_no_VA!AY139) ),5)</f>
        <v>4.1610000000000001E-2</v>
      </c>
      <c r="AZ139" s="38">
        <f>ROUND(RFR_spot_no_VA!AZ139 + MAX(0.01,Shocks!$E139*ABS(RFR_spot_no_VA!AZ139) ),5)</f>
        <v>4.0500000000000001E-2</v>
      </c>
      <c r="BA139" s="38">
        <f>ROUND(RFR_spot_no_VA!BA139 + MAX(0.01,Shocks!$E139*ABS(RFR_spot_no_VA!BA139) ),5)</f>
        <v>4.274E-2</v>
      </c>
      <c r="BB139" s="38">
        <f>ROUND(RFR_spot_no_VA!BB139 + MAX(0.01,Shocks!$E139*ABS(RFR_spot_no_VA!BB139) ),5)</f>
        <v>9.4280000000000003E-2</v>
      </c>
      <c r="BC139" s="38">
        <f>ROUND(RFR_spot_no_VA!BC139 + MAX(0.01,Shocks!$E139*ABS(RFR_spot_no_VA!BC139) ),5)</f>
        <v>4.3450000000000003E-2</v>
      </c>
      <c r="BD139" s="39"/>
      <c r="BE139" s="2"/>
    </row>
    <row r="140" spans="1:57" x14ac:dyDescent="0.25">
      <c r="A140" s="2"/>
      <c r="B140" s="4">
        <f>RFR_spot_no_VA!B140</f>
        <v>130</v>
      </c>
      <c r="C140" s="40">
        <f>ROUND(RFR_spot_no_VA!C140 + MAX(0.01,Shocks!$E140*ABS(RFR_spot_no_VA!C140) ),5)</f>
        <v>4.1399999999999999E-2</v>
      </c>
      <c r="D140" s="40">
        <f>ROUND(RFR_spot_no_VA!D140 + MAX(0.01,Shocks!$E140*ABS(RFR_spot_no_VA!D140) ),5)</f>
        <v>4.1399999999999999E-2</v>
      </c>
      <c r="E140" s="40">
        <f>ROUND(RFR_spot_no_VA!E140 + MAX(0.01,Shocks!$E140*ABS(RFR_spot_no_VA!E140) ),5)</f>
        <v>4.1399999999999999E-2</v>
      </c>
      <c r="F140" s="40">
        <f>ROUND(RFR_spot_no_VA!F140 + MAX(0.01,Shocks!$E140*ABS(RFR_spot_no_VA!F140) ),5)</f>
        <v>4.1309999999999999E-2</v>
      </c>
      <c r="G140" s="40">
        <f>ROUND(RFR_spot_no_VA!G140 + MAX(0.01,Shocks!$E140*ABS(RFR_spot_no_VA!G140) ),5)</f>
        <v>4.1399999999999999E-2</v>
      </c>
      <c r="H140" s="40">
        <f>ROUND(RFR_spot_no_VA!H140 + MAX(0.01,Shocks!$E140*ABS(RFR_spot_no_VA!H140) ),5)</f>
        <v>4.1399999999999999E-2</v>
      </c>
      <c r="I140" s="40">
        <f>ROUND(RFR_spot_no_VA!I140 + MAX(0.01,Shocks!$E140*ABS(RFR_spot_no_VA!I140) ),5)</f>
        <v>4.3979999999999998E-2</v>
      </c>
      <c r="J140" s="40">
        <f>ROUND(RFR_spot_no_VA!J140 + MAX(0.01,Shocks!$E140*ABS(RFR_spot_no_VA!J140) ),5)</f>
        <v>4.138E-2</v>
      </c>
      <c r="K140" s="40">
        <f>ROUND(RFR_spot_no_VA!K140 + MAX(0.01,Shocks!$E140*ABS(RFR_spot_no_VA!K140) ),5)</f>
        <v>4.1399999999999999E-2</v>
      </c>
      <c r="L140" s="40">
        <f>ROUND(RFR_spot_no_VA!L140 + MAX(0.01,Shocks!$E140*ABS(RFR_spot_no_VA!L140) ),5)</f>
        <v>4.1399999999999999E-2</v>
      </c>
      <c r="M140" s="41">
        <f>ROUND(RFR_spot_no_VA!M140 + MAX(0.01,Shocks!$E140*ABS(RFR_spot_no_VA!M140) ),5)</f>
        <v>4.1399999999999999E-2</v>
      </c>
      <c r="N140" s="41">
        <f>ROUND(RFR_spot_no_VA!N140 + MAX(0.01,Shocks!$E140*ABS(RFR_spot_no_VA!N140) ),5)</f>
        <v>4.1399999999999999E-2</v>
      </c>
      <c r="O140" s="41">
        <f>ROUND(RFR_spot_no_VA!O140 + MAX(0.01,Shocks!$E140*ABS(RFR_spot_no_VA!O140) ),5)</f>
        <v>4.1399999999999999E-2</v>
      </c>
      <c r="P140" s="41">
        <f>ROUND(RFR_spot_no_VA!P140 + MAX(0.01,Shocks!$E140*ABS(RFR_spot_no_VA!P140) ),5)</f>
        <v>5.7790000000000001E-2</v>
      </c>
      <c r="Q140" s="41">
        <f>ROUND(RFR_spot_no_VA!Q140 + MAX(0.01,Shocks!$E140*ABS(RFR_spot_no_VA!Q140) ),5)</f>
        <v>4.5740000000000003E-2</v>
      </c>
      <c r="R140" s="41">
        <f>ROUND(RFR_spot_no_VA!R140 + MAX(0.01,Shocks!$E140*ABS(RFR_spot_no_VA!R140) ),5)</f>
        <v>4.1399999999999999E-2</v>
      </c>
      <c r="S140" s="41">
        <f>ROUND(RFR_spot_no_VA!S140 + MAX(0.01,Shocks!$E140*ABS(RFR_spot_no_VA!S140) ),5)</f>
        <v>4.1399999999999999E-2</v>
      </c>
      <c r="T140" s="41">
        <f>ROUND(RFR_spot_no_VA!T140 + MAX(0.01,Shocks!$E140*ABS(RFR_spot_no_VA!T140) ),5)</f>
        <v>4.1399999999999999E-2</v>
      </c>
      <c r="U140" s="41">
        <f>ROUND(RFR_spot_no_VA!U140 + MAX(0.01,Shocks!$E140*ABS(RFR_spot_no_VA!U140) ),5)</f>
        <v>3.116E-2</v>
      </c>
      <c r="V140" s="41">
        <f>ROUND(RFR_spot_no_VA!V140 + MAX(0.01,Shocks!$E140*ABS(RFR_spot_no_VA!V140) ),5)</f>
        <v>4.1399999999999999E-2</v>
      </c>
      <c r="W140" s="41">
        <f>ROUND(RFR_spot_no_VA!W140 + MAX(0.01,Shocks!$E140*ABS(RFR_spot_no_VA!W140) ),5)</f>
        <v>4.1399999999999999E-2</v>
      </c>
      <c r="X140" s="41">
        <f>ROUND(RFR_spot_no_VA!X140 + MAX(0.01,Shocks!$E140*ABS(RFR_spot_no_VA!X140) ),5)</f>
        <v>4.1399999999999999E-2</v>
      </c>
      <c r="Y140" s="41">
        <f>ROUND(RFR_spot_no_VA!Y140 + MAX(0.01,Shocks!$E140*ABS(RFR_spot_no_VA!Y140) ),5)</f>
        <v>4.1399999999999999E-2</v>
      </c>
      <c r="Z140" s="41">
        <f>ROUND(RFR_spot_no_VA!Z140 + MAX(0.01,Shocks!$E140*ABS(RFR_spot_no_VA!Z140) ),5)</f>
        <v>4.3589999999999997E-2</v>
      </c>
      <c r="AA140" s="41">
        <f>ROUND(RFR_spot_no_VA!AA140 + MAX(0.01,Shocks!$E140*ABS(RFR_spot_no_VA!AA140) ),5)</f>
        <v>4.6629999999999998E-2</v>
      </c>
      <c r="AB140" s="41">
        <f>ROUND(RFR_spot_no_VA!AB140 + MAX(0.01,Shocks!$E140*ABS(RFR_spot_no_VA!AB140) ),5)</f>
        <v>4.1399999999999999E-2</v>
      </c>
      <c r="AC140" s="41">
        <f>ROUND(RFR_spot_no_VA!AC140 + MAX(0.01,Shocks!$E140*ABS(RFR_spot_no_VA!AC140) ),5)</f>
        <v>4.9009999999999998E-2</v>
      </c>
      <c r="AD140" s="41">
        <f>ROUND(RFR_spot_no_VA!AD140 + MAX(0.01,Shocks!$E140*ABS(RFR_spot_no_VA!AD140) ),5)</f>
        <v>8.0769999999999995E-2</v>
      </c>
      <c r="AE140" s="41">
        <f>ROUND(RFR_spot_no_VA!AE140 + MAX(0.01,Shocks!$E140*ABS(RFR_spot_no_VA!AE140) ),5)</f>
        <v>4.1399999999999999E-2</v>
      </c>
      <c r="AF140" s="41">
        <f>ROUND(RFR_spot_no_VA!AF140 + MAX(0.01,Shocks!$E140*ABS(RFR_spot_no_VA!AF140) ),5)</f>
        <v>4.1399999999999999E-2</v>
      </c>
      <c r="AG140" s="41">
        <f>ROUND(RFR_spot_no_VA!AG140 + MAX(0.01,Shocks!$E140*ABS(RFR_spot_no_VA!AG140) ),5)</f>
        <v>4.1399999999999999E-2</v>
      </c>
      <c r="AH140" s="41">
        <f>ROUND(RFR_spot_no_VA!AH140 + MAX(0.01,Shocks!$E140*ABS(RFR_spot_no_VA!AH140) ),5)</f>
        <v>4.2279999999999998E-2</v>
      </c>
      <c r="AI140" s="41">
        <f>ROUND(RFR_spot_no_VA!AI140 + MAX(0.01,Shocks!$E140*ABS(RFR_spot_no_VA!AI140) ),5)</f>
        <v>3.116E-2</v>
      </c>
      <c r="AJ140" s="41">
        <f>ROUND(RFR_spot_no_VA!AJ140 + MAX(0.01,Shocks!$E140*ABS(RFR_spot_no_VA!AJ140) ),5)</f>
        <v>4.3679999999999997E-2</v>
      </c>
      <c r="AK140" s="41">
        <f>ROUND(RFR_spot_no_VA!AK140 + MAX(0.01,Shocks!$E140*ABS(RFR_spot_no_VA!AK140) ),5)</f>
        <v>4.5440000000000001E-2</v>
      </c>
      <c r="AL140" s="41">
        <f>ROUND(RFR_spot_no_VA!AL140 + MAX(0.01,Shocks!$E140*ABS(RFR_spot_no_VA!AL140) ),5)</f>
        <v>7.2410000000000002E-2</v>
      </c>
      <c r="AM140" s="41">
        <f>ROUND(RFR_spot_no_VA!AM140 + MAX(0.01,Shocks!$E140*ABS(RFR_spot_no_VA!AM140) ),5)</f>
        <v>4.3029999999999999E-2</v>
      </c>
      <c r="AN140" s="41">
        <f>ROUND(RFR_spot_no_VA!AN140 + MAX(0.01,Shocks!$E140*ABS(RFR_spot_no_VA!AN140) ),5)</f>
        <v>5.6149999999999999E-2</v>
      </c>
      <c r="AO140" s="41">
        <f>ROUND(RFR_spot_no_VA!AO140 + MAX(0.01,Shocks!$E140*ABS(RFR_spot_no_VA!AO140) ),5)</f>
        <v>5.0509999999999999E-2</v>
      </c>
      <c r="AP140" s="41">
        <f>ROUND(RFR_spot_no_VA!AP140 + MAX(0.01,Shocks!$E140*ABS(RFR_spot_no_VA!AP140) ),5)</f>
        <v>6.3950000000000007E-2</v>
      </c>
      <c r="AQ140" s="41">
        <f>ROUND(RFR_spot_no_VA!AQ140 + MAX(0.01,Shocks!$E140*ABS(RFR_spot_no_VA!AQ140) ),5)</f>
        <v>4.3409999999999997E-2</v>
      </c>
      <c r="AR140" s="41">
        <f>ROUND(RFR_spot_no_VA!AR140 + MAX(0.01,Shocks!$E140*ABS(RFR_spot_no_VA!AR140) ),5)</f>
        <v>6.5869999999999998E-2</v>
      </c>
      <c r="AS140" s="41">
        <f>ROUND(RFR_spot_no_VA!AS140 + MAX(0.01,Shocks!$E140*ABS(RFR_spot_no_VA!AS140) ),5)</f>
        <v>3.934E-2</v>
      </c>
      <c r="AT140" s="41">
        <f>ROUND(RFR_spot_no_VA!AT140 + MAX(0.01,Shocks!$E140*ABS(RFR_spot_no_VA!AT140) ),5)</f>
        <v>4.7120000000000002E-2</v>
      </c>
      <c r="AU140" s="41">
        <f>ROUND(RFR_spot_no_VA!AU140 + MAX(0.01,Shocks!$E140*ABS(RFR_spot_no_VA!AU140) ),5)</f>
        <v>5.9880000000000003E-2</v>
      </c>
      <c r="AV140" s="41">
        <f>ROUND(RFR_spot_no_VA!AV140 + MAX(0.01,Shocks!$E140*ABS(RFR_spot_no_VA!AV140) ),5)</f>
        <v>4.6100000000000002E-2</v>
      </c>
      <c r="AW140" s="41">
        <f>ROUND(RFR_spot_no_VA!AW140 + MAX(0.01,Shocks!$E140*ABS(RFR_spot_no_VA!AW140) ),5)</f>
        <v>4.2439999999999999E-2</v>
      </c>
      <c r="AX140" s="41">
        <f>ROUND(RFR_spot_no_VA!AX140 + MAX(0.01,Shocks!$E140*ABS(RFR_spot_no_VA!AX140) ),5)</f>
        <v>7.5310000000000002E-2</v>
      </c>
      <c r="AY140" s="41">
        <f>ROUND(RFR_spot_no_VA!AY140 + MAX(0.01,Shocks!$E140*ABS(RFR_spot_no_VA!AY140) ),5)</f>
        <v>4.1619999999999997E-2</v>
      </c>
      <c r="AZ140" s="41">
        <f>ROUND(RFR_spot_no_VA!AZ140 + MAX(0.01,Shocks!$E140*ABS(RFR_spot_no_VA!AZ140) ),5)</f>
        <v>4.052E-2</v>
      </c>
      <c r="BA140" s="41">
        <f>ROUND(RFR_spot_no_VA!BA140 + MAX(0.01,Shocks!$E140*ABS(RFR_spot_no_VA!BA140) ),5)</f>
        <v>4.2750000000000003E-2</v>
      </c>
      <c r="BB140" s="41">
        <f>ROUND(RFR_spot_no_VA!BB140 + MAX(0.01,Shocks!$E140*ABS(RFR_spot_no_VA!BB140) ),5)</f>
        <v>9.4039999999999999E-2</v>
      </c>
      <c r="BC140" s="41">
        <f>ROUND(RFR_spot_no_VA!BC140 + MAX(0.01,Shocks!$E140*ABS(RFR_spot_no_VA!BC140) ),5)</f>
        <v>4.3450000000000003E-2</v>
      </c>
      <c r="BD140" s="39"/>
      <c r="BE140" s="2"/>
    </row>
    <row r="141" spans="1:57" x14ac:dyDescent="0.25">
      <c r="A141" s="2"/>
      <c r="B141" s="2">
        <f>RFR_spot_no_VA!B141</f>
        <v>131</v>
      </c>
      <c r="C141" s="37">
        <f>ROUND(RFR_spot_no_VA!C141 + MAX(0.01,Shocks!$E141*ABS(RFR_spot_no_VA!C141) ),5)</f>
        <v>4.1410000000000002E-2</v>
      </c>
      <c r="D141" s="37">
        <f>ROUND(RFR_spot_no_VA!D141 + MAX(0.01,Shocks!$E141*ABS(RFR_spot_no_VA!D141) ),5)</f>
        <v>4.1410000000000002E-2</v>
      </c>
      <c r="E141" s="37">
        <f>ROUND(RFR_spot_no_VA!E141 + MAX(0.01,Shocks!$E141*ABS(RFR_spot_no_VA!E141) ),5)</f>
        <v>4.1410000000000002E-2</v>
      </c>
      <c r="F141" s="37">
        <f>ROUND(RFR_spot_no_VA!F141 + MAX(0.01,Shocks!$E141*ABS(RFR_spot_no_VA!F141) ),5)</f>
        <v>4.1320000000000003E-2</v>
      </c>
      <c r="G141" s="37">
        <f>ROUND(RFR_spot_no_VA!G141 + MAX(0.01,Shocks!$E141*ABS(RFR_spot_no_VA!G141) ),5)</f>
        <v>4.1410000000000002E-2</v>
      </c>
      <c r="H141" s="37">
        <f>ROUND(RFR_spot_no_VA!H141 + MAX(0.01,Shocks!$E141*ABS(RFR_spot_no_VA!H141) ),5)</f>
        <v>4.1410000000000002E-2</v>
      </c>
      <c r="I141" s="37">
        <f>ROUND(RFR_spot_no_VA!I141 + MAX(0.01,Shocks!$E141*ABS(RFR_spot_no_VA!I141) ),5)</f>
        <v>4.3979999999999998E-2</v>
      </c>
      <c r="J141" s="37">
        <f>ROUND(RFR_spot_no_VA!J141 + MAX(0.01,Shocks!$E141*ABS(RFR_spot_no_VA!J141) ),5)</f>
        <v>4.1399999999999999E-2</v>
      </c>
      <c r="K141" s="37">
        <f>ROUND(RFR_spot_no_VA!K141 + MAX(0.01,Shocks!$E141*ABS(RFR_spot_no_VA!K141) ),5)</f>
        <v>4.1410000000000002E-2</v>
      </c>
      <c r="L141" s="37">
        <f>ROUND(RFR_spot_no_VA!L141 + MAX(0.01,Shocks!$E141*ABS(RFR_spot_no_VA!L141) ),5)</f>
        <v>4.1410000000000002E-2</v>
      </c>
      <c r="M141" s="38">
        <f>ROUND(RFR_spot_no_VA!M141 + MAX(0.01,Shocks!$E141*ABS(RFR_spot_no_VA!M141) ),5)</f>
        <v>4.1410000000000002E-2</v>
      </c>
      <c r="N141" s="38">
        <f>ROUND(RFR_spot_no_VA!N141 + MAX(0.01,Shocks!$E141*ABS(RFR_spot_no_VA!N141) ),5)</f>
        <v>4.1410000000000002E-2</v>
      </c>
      <c r="O141" s="38">
        <f>ROUND(RFR_spot_no_VA!O141 + MAX(0.01,Shocks!$E141*ABS(RFR_spot_no_VA!O141) ),5)</f>
        <v>4.1410000000000002E-2</v>
      </c>
      <c r="P141" s="38">
        <f>ROUND(RFR_spot_no_VA!P141 + MAX(0.01,Shocks!$E141*ABS(RFR_spot_no_VA!P141) ),5)</f>
        <v>5.7750000000000003E-2</v>
      </c>
      <c r="Q141" s="38">
        <f>ROUND(RFR_spot_no_VA!Q141 + MAX(0.01,Shocks!$E141*ABS(RFR_spot_no_VA!Q141) ),5)</f>
        <v>4.5719999999999997E-2</v>
      </c>
      <c r="R141" s="38">
        <f>ROUND(RFR_spot_no_VA!R141 + MAX(0.01,Shocks!$E141*ABS(RFR_spot_no_VA!R141) ),5)</f>
        <v>4.1410000000000002E-2</v>
      </c>
      <c r="S141" s="38">
        <f>ROUND(RFR_spot_no_VA!S141 + MAX(0.01,Shocks!$E141*ABS(RFR_spot_no_VA!S141) ),5)</f>
        <v>4.1410000000000002E-2</v>
      </c>
      <c r="T141" s="38">
        <f>ROUND(RFR_spot_no_VA!T141 + MAX(0.01,Shocks!$E141*ABS(RFR_spot_no_VA!T141) ),5)</f>
        <v>4.1410000000000002E-2</v>
      </c>
      <c r="U141" s="38">
        <f>ROUND(RFR_spot_no_VA!U141 + MAX(0.01,Shocks!$E141*ABS(RFR_spot_no_VA!U141) ),5)</f>
        <v>3.117E-2</v>
      </c>
      <c r="V141" s="38">
        <f>ROUND(RFR_spot_no_VA!V141 + MAX(0.01,Shocks!$E141*ABS(RFR_spot_no_VA!V141) ),5)</f>
        <v>4.1410000000000002E-2</v>
      </c>
      <c r="W141" s="38">
        <f>ROUND(RFR_spot_no_VA!W141 + MAX(0.01,Shocks!$E141*ABS(RFR_spot_no_VA!W141) ),5)</f>
        <v>4.1410000000000002E-2</v>
      </c>
      <c r="X141" s="38">
        <f>ROUND(RFR_spot_no_VA!X141 + MAX(0.01,Shocks!$E141*ABS(RFR_spot_no_VA!X141) ),5)</f>
        <v>4.1410000000000002E-2</v>
      </c>
      <c r="Y141" s="38">
        <f>ROUND(RFR_spot_no_VA!Y141 + MAX(0.01,Shocks!$E141*ABS(RFR_spot_no_VA!Y141) ),5)</f>
        <v>4.1410000000000002E-2</v>
      </c>
      <c r="Z141" s="38">
        <f>ROUND(RFR_spot_no_VA!Z141 + MAX(0.01,Shocks!$E141*ABS(RFR_spot_no_VA!Z141) ),5)</f>
        <v>4.3589999999999997E-2</v>
      </c>
      <c r="AA141" s="38">
        <f>ROUND(RFR_spot_no_VA!AA141 + MAX(0.01,Shocks!$E141*ABS(RFR_spot_no_VA!AA141) ),5)</f>
        <v>4.6600000000000003E-2</v>
      </c>
      <c r="AB141" s="38">
        <f>ROUND(RFR_spot_no_VA!AB141 + MAX(0.01,Shocks!$E141*ABS(RFR_spot_no_VA!AB141) ),5)</f>
        <v>4.1410000000000002E-2</v>
      </c>
      <c r="AC141" s="38">
        <f>ROUND(RFR_spot_no_VA!AC141 + MAX(0.01,Shocks!$E141*ABS(RFR_spot_no_VA!AC141) ),5)</f>
        <v>4.8959999999999997E-2</v>
      </c>
      <c r="AD141" s="38">
        <f>ROUND(RFR_spot_no_VA!AD141 + MAX(0.01,Shocks!$E141*ABS(RFR_spot_no_VA!AD141) ),5)</f>
        <v>8.0640000000000003E-2</v>
      </c>
      <c r="AE141" s="38">
        <f>ROUND(RFR_spot_no_VA!AE141 + MAX(0.01,Shocks!$E141*ABS(RFR_spot_no_VA!AE141) ),5)</f>
        <v>4.1410000000000002E-2</v>
      </c>
      <c r="AF141" s="38">
        <f>ROUND(RFR_spot_no_VA!AF141 + MAX(0.01,Shocks!$E141*ABS(RFR_spot_no_VA!AF141) ),5)</f>
        <v>4.1410000000000002E-2</v>
      </c>
      <c r="AG141" s="38">
        <f>ROUND(RFR_spot_no_VA!AG141 + MAX(0.01,Shocks!$E141*ABS(RFR_spot_no_VA!AG141) ),5)</f>
        <v>4.1410000000000002E-2</v>
      </c>
      <c r="AH141" s="38">
        <f>ROUND(RFR_spot_no_VA!AH141 + MAX(0.01,Shocks!$E141*ABS(RFR_spot_no_VA!AH141) ),5)</f>
        <v>4.2279999999999998E-2</v>
      </c>
      <c r="AI141" s="38">
        <f>ROUND(RFR_spot_no_VA!AI141 + MAX(0.01,Shocks!$E141*ABS(RFR_spot_no_VA!AI141) ),5)</f>
        <v>3.117E-2</v>
      </c>
      <c r="AJ141" s="38">
        <f>ROUND(RFR_spot_no_VA!AJ141 + MAX(0.01,Shocks!$E141*ABS(RFR_spot_no_VA!AJ141) ),5)</f>
        <v>4.3679999999999997E-2</v>
      </c>
      <c r="AK141" s="38">
        <f>ROUND(RFR_spot_no_VA!AK141 + MAX(0.01,Shocks!$E141*ABS(RFR_spot_no_VA!AK141) ),5)</f>
        <v>4.5420000000000002E-2</v>
      </c>
      <c r="AL141" s="38">
        <f>ROUND(RFR_spot_no_VA!AL141 + MAX(0.01,Shocks!$E141*ABS(RFR_spot_no_VA!AL141) ),5)</f>
        <v>7.2309999999999999E-2</v>
      </c>
      <c r="AM141" s="38">
        <f>ROUND(RFR_spot_no_VA!AM141 + MAX(0.01,Shocks!$E141*ABS(RFR_spot_no_VA!AM141) ),5)</f>
        <v>4.3029999999999999E-2</v>
      </c>
      <c r="AN141" s="38">
        <f>ROUND(RFR_spot_no_VA!AN141 + MAX(0.01,Shocks!$E141*ABS(RFR_spot_no_VA!AN141) ),5)</f>
        <v>5.6129999999999999E-2</v>
      </c>
      <c r="AO141" s="38">
        <f>ROUND(RFR_spot_no_VA!AO141 + MAX(0.01,Shocks!$E141*ABS(RFR_spot_no_VA!AO141) ),5)</f>
        <v>5.0529999999999999E-2</v>
      </c>
      <c r="AP141" s="38">
        <f>ROUND(RFR_spot_no_VA!AP141 + MAX(0.01,Shocks!$E141*ABS(RFR_spot_no_VA!AP141) ),5)</f>
        <v>6.3850000000000004E-2</v>
      </c>
      <c r="AQ141" s="38">
        <f>ROUND(RFR_spot_no_VA!AQ141 + MAX(0.01,Shocks!$E141*ABS(RFR_spot_no_VA!AQ141) ),5)</f>
        <v>4.3400000000000001E-2</v>
      </c>
      <c r="AR141" s="38">
        <f>ROUND(RFR_spot_no_VA!AR141 + MAX(0.01,Shocks!$E141*ABS(RFR_spot_no_VA!AR141) ),5)</f>
        <v>6.5860000000000002E-2</v>
      </c>
      <c r="AS141" s="38">
        <f>ROUND(RFR_spot_no_VA!AS141 + MAX(0.01,Shocks!$E141*ABS(RFR_spot_no_VA!AS141) ),5)</f>
        <v>3.9370000000000002E-2</v>
      </c>
      <c r="AT141" s="38">
        <f>ROUND(RFR_spot_no_VA!AT141 + MAX(0.01,Shocks!$E141*ABS(RFR_spot_no_VA!AT141) ),5)</f>
        <v>4.7109999999999999E-2</v>
      </c>
      <c r="AU141" s="38">
        <f>ROUND(RFR_spot_no_VA!AU141 + MAX(0.01,Shocks!$E141*ABS(RFR_spot_no_VA!AU141) ),5)</f>
        <v>5.9830000000000001E-2</v>
      </c>
      <c r="AV141" s="38">
        <f>ROUND(RFR_spot_no_VA!AV141 + MAX(0.01,Shocks!$E141*ABS(RFR_spot_no_VA!AV141) ),5)</f>
        <v>4.6080000000000003E-2</v>
      </c>
      <c r="AW141" s="38">
        <f>ROUND(RFR_spot_no_VA!AW141 + MAX(0.01,Shocks!$E141*ABS(RFR_spot_no_VA!AW141) ),5)</f>
        <v>4.2450000000000002E-2</v>
      </c>
      <c r="AX141" s="38">
        <f>ROUND(RFR_spot_no_VA!AX141 + MAX(0.01,Shocks!$E141*ABS(RFR_spot_no_VA!AX141) ),5)</f>
        <v>7.5230000000000005E-2</v>
      </c>
      <c r="AY141" s="38">
        <f>ROUND(RFR_spot_no_VA!AY141 + MAX(0.01,Shocks!$E141*ABS(RFR_spot_no_VA!AY141) ),5)</f>
        <v>4.163E-2</v>
      </c>
      <c r="AZ141" s="38">
        <f>ROUND(RFR_spot_no_VA!AZ141 + MAX(0.01,Shocks!$E141*ABS(RFR_spot_no_VA!AZ141) ),5)</f>
        <v>4.054E-2</v>
      </c>
      <c r="BA141" s="38">
        <f>ROUND(RFR_spot_no_VA!BA141 + MAX(0.01,Shocks!$E141*ABS(RFR_spot_no_VA!BA141) ),5)</f>
        <v>4.2750000000000003E-2</v>
      </c>
      <c r="BB141" s="38">
        <f>ROUND(RFR_spot_no_VA!BB141 + MAX(0.01,Shocks!$E141*ABS(RFR_spot_no_VA!BB141) ),5)</f>
        <v>9.3820000000000001E-2</v>
      </c>
      <c r="BC141" s="38">
        <f>ROUND(RFR_spot_no_VA!BC141 + MAX(0.01,Shocks!$E141*ABS(RFR_spot_no_VA!BC141) ),5)</f>
        <v>4.3439999999999999E-2</v>
      </c>
      <c r="BD141" s="39"/>
      <c r="BE141" s="2"/>
    </row>
    <row r="142" spans="1:57" x14ac:dyDescent="0.25">
      <c r="A142" s="2"/>
      <c r="B142" s="2">
        <f>RFR_spot_no_VA!B142</f>
        <v>132</v>
      </c>
      <c r="C142" s="37">
        <f>ROUND(RFR_spot_no_VA!C142 + MAX(0.01,Shocks!$E142*ABS(RFR_spot_no_VA!C142) ),5)</f>
        <v>4.1430000000000002E-2</v>
      </c>
      <c r="D142" s="37">
        <f>ROUND(RFR_spot_no_VA!D142 + MAX(0.01,Shocks!$E142*ABS(RFR_spot_no_VA!D142) ),5)</f>
        <v>4.1430000000000002E-2</v>
      </c>
      <c r="E142" s="37">
        <f>ROUND(RFR_spot_no_VA!E142 + MAX(0.01,Shocks!$E142*ABS(RFR_spot_no_VA!E142) ),5)</f>
        <v>4.1430000000000002E-2</v>
      </c>
      <c r="F142" s="37">
        <f>ROUND(RFR_spot_no_VA!F142 + MAX(0.01,Shocks!$E142*ABS(RFR_spot_no_VA!F142) ),5)</f>
        <v>4.1329999999999999E-2</v>
      </c>
      <c r="G142" s="37">
        <f>ROUND(RFR_spot_no_VA!G142 + MAX(0.01,Shocks!$E142*ABS(RFR_spot_no_VA!G142) ),5)</f>
        <v>4.1430000000000002E-2</v>
      </c>
      <c r="H142" s="37">
        <f>ROUND(RFR_spot_no_VA!H142 + MAX(0.01,Shocks!$E142*ABS(RFR_spot_no_VA!H142) ),5)</f>
        <v>4.1430000000000002E-2</v>
      </c>
      <c r="I142" s="37">
        <f>ROUND(RFR_spot_no_VA!I142 + MAX(0.01,Shocks!$E142*ABS(RFR_spot_no_VA!I142) ),5)</f>
        <v>4.3970000000000002E-2</v>
      </c>
      <c r="J142" s="37">
        <f>ROUND(RFR_spot_no_VA!J142 + MAX(0.01,Shocks!$E142*ABS(RFR_spot_no_VA!J142) ),5)</f>
        <v>4.1410000000000002E-2</v>
      </c>
      <c r="K142" s="37">
        <f>ROUND(RFR_spot_no_VA!K142 + MAX(0.01,Shocks!$E142*ABS(RFR_spot_no_VA!K142) ),5)</f>
        <v>4.1430000000000002E-2</v>
      </c>
      <c r="L142" s="37">
        <f>ROUND(RFR_spot_no_VA!L142 + MAX(0.01,Shocks!$E142*ABS(RFR_spot_no_VA!L142) ),5)</f>
        <v>4.1430000000000002E-2</v>
      </c>
      <c r="M142" s="38">
        <f>ROUND(RFR_spot_no_VA!M142 + MAX(0.01,Shocks!$E142*ABS(RFR_spot_no_VA!M142) ),5)</f>
        <v>4.1430000000000002E-2</v>
      </c>
      <c r="N142" s="38">
        <f>ROUND(RFR_spot_no_VA!N142 + MAX(0.01,Shocks!$E142*ABS(RFR_spot_no_VA!N142) ),5)</f>
        <v>4.1430000000000002E-2</v>
      </c>
      <c r="O142" s="38">
        <f>ROUND(RFR_spot_no_VA!O142 + MAX(0.01,Shocks!$E142*ABS(RFR_spot_no_VA!O142) ),5)</f>
        <v>4.1430000000000002E-2</v>
      </c>
      <c r="P142" s="38">
        <f>ROUND(RFR_spot_no_VA!P142 + MAX(0.01,Shocks!$E142*ABS(RFR_spot_no_VA!P142) ),5)</f>
        <v>5.772E-2</v>
      </c>
      <c r="Q142" s="38">
        <f>ROUND(RFR_spot_no_VA!Q142 + MAX(0.01,Shocks!$E142*ABS(RFR_spot_no_VA!Q142) ),5)</f>
        <v>4.5690000000000001E-2</v>
      </c>
      <c r="R142" s="38">
        <f>ROUND(RFR_spot_no_VA!R142 + MAX(0.01,Shocks!$E142*ABS(RFR_spot_no_VA!R142) ),5)</f>
        <v>4.1430000000000002E-2</v>
      </c>
      <c r="S142" s="38">
        <f>ROUND(RFR_spot_no_VA!S142 + MAX(0.01,Shocks!$E142*ABS(RFR_spot_no_VA!S142) ),5)</f>
        <v>4.1430000000000002E-2</v>
      </c>
      <c r="T142" s="38">
        <f>ROUND(RFR_spot_no_VA!T142 + MAX(0.01,Shocks!$E142*ABS(RFR_spot_no_VA!T142) ),5)</f>
        <v>4.1430000000000002E-2</v>
      </c>
      <c r="U142" s="38">
        <f>ROUND(RFR_spot_no_VA!U142 + MAX(0.01,Shocks!$E142*ABS(RFR_spot_no_VA!U142) ),5)</f>
        <v>3.1189999999999999E-2</v>
      </c>
      <c r="V142" s="38">
        <f>ROUND(RFR_spot_no_VA!V142 + MAX(0.01,Shocks!$E142*ABS(RFR_spot_no_VA!V142) ),5)</f>
        <v>4.1430000000000002E-2</v>
      </c>
      <c r="W142" s="38">
        <f>ROUND(RFR_spot_no_VA!W142 + MAX(0.01,Shocks!$E142*ABS(RFR_spot_no_VA!W142) ),5)</f>
        <v>4.1430000000000002E-2</v>
      </c>
      <c r="X142" s="38">
        <f>ROUND(RFR_spot_no_VA!X142 + MAX(0.01,Shocks!$E142*ABS(RFR_spot_no_VA!X142) ),5)</f>
        <v>4.1430000000000002E-2</v>
      </c>
      <c r="Y142" s="38">
        <f>ROUND(RFR_spot_no_VA!Y142 + MAX(0.01,Shocks!$E142*ABS(RFR_spot_no_VA!Y142) ),5)</f>
        <v>4.1430000000000002E-2</v>
      </c>
      <c r="Z142" s="38">
        <f>ROUND(RFR_spot_no_VA!Z142 + MAX(0.01,Shocks!$E142*ABS(RFR_spot_no_VA!Z142) ),5)</f>
        <v>4.3580000000000001E-2</v>
      </c>
      <c r="AA142" s="38">
        <f>ROUND(RFR_spot_no_VA!AA142 + MAX(0.01,Shocks!$E142*ABS(RFR_spot_no_VA!AA142) ),5)</f>
        <v>4.6580000000000003E-2</v>
      </c>
      <c r="AB142" s="38">
        <f>ROUND(RFR_spot_no_VA!AB142 + MAX(0.01,Shocks!$E142*ABS(RFR_spot_no_VA!AB142) ),5)</f>
        <v>4.1430000000000002E-2</v>
      </c>
      <c r="AC142" s="38">
        <f>ROUND(RFR_spot_no_VA!AC142 + MAX(0.01,Shocks!$E142*ABS(RFR_spot_no_VA!AC142) ),5)</f>
        <v>4.8919999999999998E-2</v>
      </c>
      <c r="AD142" s="38">
        <f>ROUND(RFR_spot_no_VA!AD142 + MAX(0.01,Shocks!$E142*ABS(RFR_spot_no_VA!AD142) ),5)</f>
        <v>8.0509999999999998E-2</v>
      </c>
      <c r="AE142" s="38">
        <f>ROUND(RFR_spot_no_VA!AE142 + MAX(0.01,Shocks!$E142*ABS(RFR_spot_no_VA!AE142) ),5)</f>
        <v>4.1430000000000002E-2</v>
      </c>
      <c r="AF142" s="38">
        <f>ROUND(RFR_spot_no_VA!AF142 + MAX(0.01,Shocks!$E142*ABS(RFR_spot_no_VA!AF142) ),5)</f>
        <v>4.1430000000000002E-2</v>
      </c>
      <c r="AG142" s="38">
        <f>ROUND(RFR_spot_no_VA!AG142 + MAX(0.01,Shocks!$E142*ABS(RFR_spot_no_VA!AG142) ),5)</f>
        <v>4.1430000000000002E-2</v>
      </c>
      <c r="AH142" s="38">
        <f>ROUND(RFR_spot_no_VA!AH142 + MAX(0.01,Shocks!$E142*ABS(RFR_spot_no_VA!AH142) ),5)</f>
        <v>4.2290000000000001E-2</v>
      </c>
      <c r="AI142" s="38">
        <f>ROUND(RFR_spot_no_VA!AI142 + MAX(0.01,Shocks!$E142*ABS(RFR_spot_no_VA!AI142) ),5)</f>
        <v>3.1189999999999999E-2</v>
      </c>
      <c r="AJ142" s="38">
        <f>ROUND(RFR_spot_no_VA!AJ142 + MAX(0.01,Shocks!$E142*ABS(RFR_spot_no_VA!AJ142) ),5)</f>
        <v>4.367E-2</v>
      </c>
      <c r="AK142" s="38">
        <f>ROUND(RFR_spot_no_VA!AK142 + MAX(0.01,Shocks!$E142*ABS(RFR_spot_no_VA!AK142) ),5)</f>
        <v>4.5400000000000003E-2</v>
      </c>
      <c r="AL142" s="38">
        <f>ROUND(RFR_spot_no_VA!AL142 + MAX(0.01,Shocks!$E142*ABS(RFR_spot_no_VA!AL142) ),5)</f>
        <v>7.2230000000000003E-2</v>
      </c>
      <c r="AM142" s="38">
        <f>ROUND(RFR_spot_no_VA!AM142 + MAX(0.01,Shocks!$E142*ABS(RFR_spot_no_VA!AM142) ),5)</f>
        <v>4.3029999999999999E-2</v>
      </c>
      <c r="AN142" s="38">
        <f>ROUND(RFR_spot_no_VA!AN142 + MAX(0.01,Shocks!$E142*ABS(RFR_spot_no_VA!AN142) ),5)</f>
        <v>5.611E-2</v>
      </c>
      <c r="AO142" s="38">
        <f>ROUND(RFR_spot_no_VA!AO142 + MAX(0.01,Shocks!$E142*ABS(RFR_spot_no_VA!AO142) ),5)</f>
        <v>5.0560000000000001E-2</v>
      </c>
      <c r="AP142" s="38">
        <f>ROUND(RFR_spot_no_VA!AP142 + MAX(0.01,Shocks!$E142*ABS(RFR_spot_no_VA!AP142) ),5)</f>
        <v>6.3769999999999993E-2</v>
      </c>
      <c r="AQ142" s="38">
        <f>ROUND(RFR_spot_no_VA!AQ142 + MAX(0.01,Shocks!$E142*ABS(RFR_spot_no_VA!AQ142) ),5)</f>
        <v>4.3400000000000001E-2</v>
      </c>
      <c r="AR142" s="38">
        <f>ROUND(RFR_spot_no_VA!AR142 + MAX(0.01,Shocks!$E142*ABS(RFR_spot_no_VA!AR142) ),5)</f>
        <v>6.5839999999999996E-2</v>
      </c>
      <c r="AS142" s="38">
        <f>ROUND(RFR_spot_no_VA!AS142 + MAX(0.01,Shocks!$E142*ABS(RFR_spot_no_VA!AS142) ),5)</f>
        <v>3.9399999999999998E-2</v>
      </c>
      <c r="AT142" s="38">
        <f>ROUND(RFR_spot_no_VA!AT142 + MAX(0.01,Shocks!$E142*ABS(RFR_spot_no_VA!AT142) ),5)</f>
        <v>4.7100000000000003E-2</v>
      </c>
      <c r="AU142" s="38">
        <f>ROUND(RFR_spot_no_VA!AU142 + MAX(0.01,Shocks!$E142*ABS(RFR_spot_no_VA!AU142) ),5)</f>
        <v>5.978E-2</v>
      </c>
      <c r="AV142" s="38">
        <f>ROUND(RFR_spot_no_VA!AV142 + MAX(0.01,Shocks!$E142*ABS(RFR_spot_no_VA!AV142) ),5)</f>
        <v>4.6059999999999997E-2</v>
      </c>
      <c r="AW142" s="38">
        <f>ROUND(RFR_spot_no_VA!AW142 + MAX(0.01,Shocks!$E142*ABS(RFR_spot_no_VA!AW142) ),5)</f>
        <v>4.2450000000000002E-2</v>
      </c>
      <c r="AX142" s="38">
        <f>ROUND(RFR_spot_no_VA!AX142 + MAX(0.01,Shocks!$E142*ABS(RFR_spot_no_VA!AX142) ),5)</f>
        <v>7.5139999999999998E-2</v>
      </c>
      <c r="AY142" s="38">
        <f>ROUND(RFR_spot_no_VA!AY142 + MAX(0.01,Shocks!$E142*ABS(RFR_spot_no_VA!AY142) ),5)</f>
        <v>4.1640000000000003E-2</v>
      </c>
      <c r="AZ142" s="38">
        <f>ROUND(RFR_spot_no_VA!AZ142 + MAX(0.01,Shocks!$E142*ABS(RFR_spot_no_VA!AZ142) ),5)</f>
        <v>4.0559999999999999E-2</v>
      </c>
      <c r="BA142" s="38">
        <f>ROUND(RFR_spot_no_VA!BA142 + MAX(0.01,Shocks!$E142*ABS(RFR_spot_no_VA!BA142) ),5)</f>
        <v>4.2750000000000003E-2</v>
      </c>
      <c r="BB142" s="38">
        <f>ROUND(RFR_spot_no_VA!BB142 + MAX(0.01,Shocks!$E142*ABS(RFR_spot_no_VA!BB142) ),5)</f>
        <v>9.3590000000000007E-2</v>
      </c>
      <c r="BC142" s="38">
        <f>ROUND(RFR_spot_no_VA!BC142 + MAX(0.01,Shocks!$E142*ABS(RFR_spot_no_VA!BC142) ),5)</f>
        <v>4.3439999999999999E-2</v>
      </c>
      <c r="BD142" s="39"/>
      <c r="BE142" s="2"/>
    </row>
    <row r="143" spans="1:57" x14ac:dyDescent="0.25">
      <c r="A143" s="2"/>
      <c r="B143" s="2">
        <f>RFR_spot_no_VA!B143</f>
        <v>133</v>
      </c>
      <c r="C143" s="37">
        <f>ROUND(RFR_spot_no_VA!C143 + MAX(0.01,Shocks!$E143*ABS(RFR_spot_no_VA!C143) ),5)</f>
        <v>4.1439999999999998E-2</v>
      </c>
      <c r="D143" s="37">
        <f>ROUND(RFR_spot_no_VA!D143 + MAX(0.01,Shocks!$E143*ABS(RFR_spot_no_VA!D143) ),5)</f>
        <v>4.1439999999999998E-2</v>
      </c>
      <c r="E143" s="37">
        <f>ROUND(RFR_spot_no_VA!E143 + MAX(0.01,Shocks!$E143*ABS(RFR_spot_no_VA!E143) ),5)</f>
        <v>4.1439999999999998E-2</v>
      </c>
      <c r="F143" s="37">
        <f>ROUND(RFR_spot_no_VA!F143 + MAX(0.01,Shocks!$E143*ABS(RFR_spot_no_VA!F143) ),5)</f>
        <v>4.1340000000000002E-2</v>
      </c>
      <c r="G143" s="37">
        <f>ROUND(RFR_spot_no_VA!G143 + MAX(0.01,Shocks!$E143*ABS(RFR_spot_no_VA!G143) ),5)</f>
        <v>4.1439999999999998E-2</v>
      </c>
      <c r="H143" s="37">
        <f>ROUND(RFR_spot_no_VA!H143 + MAX(0.01,Shocks!$E143*ABS(RFR_spot_no_VA!H143) ),5)</f>
        <v>4.1439999999999998E-2</v>
      </c>
      <c r="I143" s="37">
        <f>ROUND(RFR_spot_no_VA!I143 + MAX(0.01,Shocks!$E143*ABS(RFR_spot_no_VA!I143) ),5)</f>
        <v>4.3959999999999999E-2</v>
      </c>
      <c r="J143" s="37">
        <f>ROUND(RFR_spot_no_VA!J143 + MAX(0.01,Shocks!$E143*ABS(RFR_spot_no_VA!J143) ),5)</f>
        <v>4.1419999999999998E-2</v>
      </c>
      <c r="K143" s="37">
        <f>ROUND(RFR_spot_no_VA!K143 + MAX(0.01,Shocks!$E143*ABS(RFR_spot_no_VA!K143) ),5)</f>
        <v>4.1439999999999998E-2</v>
      </c>
      <c r="L143" s="37">
        <f>ROUND(RFR_spot_no_VA!L143 + MAX(0.01,Shocks!$E143*ABS(RFR_spot_no_VA!L143) ),5)</f>
        <v>4.1439999999999998E-2</v>
      </c>
      <c r="M143" s="38">
        <f>ROUND(RFR_spot_no_VA!M143 + MAX(0.01,Shocks!$E143*ABS(RFR_spot_no_VA!M143) ),5)</f>
        <v>4.1439999999999998E-2</v>
      </c>
      <c r="N143" s="38">
        <f>ROUND(RFR_spot_no_VA!N143 + MAX(0.01,Shocks!$E143*ABS(RFR_spot_no_VA!N143) ),5)</f>
        <v>4.1439999999999998E-2</v>
      </c>
      <c r="O143" s="38">
        <f>ROUND(RFR_spot_no_VA!O143 + MAX(0.01,Shocks!$E143*ABS(RFR_spot_no_VA!O143) ),5)</f>
        <v>4.1439999999999998E-2</v>
      </c>
      <c r="P143" s="38">
        <f>ROUND(RFR_spot_no_VA!P143 + MAX(0.01,Shocks!$E143*ABS(RFR_spot_no_VA!P143) ),5)</f>
        <v>5.7689999999999998E-2</v>
      </c>
      <c r="Q143" s="38">
        <f>ROUND(RFR_spot_no_VA!Q143 + MAX(0.01,Shocks!$E143*ABS(RFR_spot_no_VA!Q143) ),5)</f>
        <v>4.5670000000000002E-2</v>
      </c>
      <c r="R143" s="38">
        <f>ROUND(RFR_spot_no_VA!R143 + MAX(0.01,Shocks!$E143*ABS(RFR_spot_no_VA!R143) ),5)</f>
        <v>4.1439999999999998E-2</v>
      </c>
      <c r="S143" s="38">
        <f>ROUND(RFR_spot_no_VA!S143 + MAX(0.01,Shocks!$E143*ABS(RFR_spot_no_VA!S143) ),5)</f>
        <v>4.1439999999999998E-2</v>
      </c>
      <c r="T143" s="38">
        <f>ROUND(RFR_spot_no_VA!T143 + MAX(0.01,Shocks!$E143*ABS(RFR_spot_no_VA!T143) ),5)</f>
        <v>4.1439999999999998E-2</v>
      </c>
      <c r="U143" s="38">
        <f>ROUND(RFR_spot_no_VA!U143 + MAX(0.01,Shocks!$E143*ABS(RFR_spot_no_VA!U143) ),5)</f>
        <v>3.1199999999999999E-2</v>
      </c>
      <c r="V143" s="38">
        <f>ROUND(RFR_spot_no_VA!V143 + MAX(0.01,Shocks!$E143*ABS(RFR_spot_no_VA!V143) ),5)</f>
        <v>4.1439999999999998E-2</v>
      </c>
      <c r="W143" s="38">
        <f>ROUND(RFR_spot_no_VA!W143 + MAX(0.01,Shocks!$E143*ABS(RFR_spot_no_VA!W143) ),5)</f>
        <v>4.1439999999999998E-2</v>
      </c>
      <c r="X143" s="38">
        <f>ROUND(RFR_spot_no_VA!X143 + MAX(0.01,Shocks!$E143*ABS(RFR_spot_no_VA!X143) ),5)</f>
        <v>4.1439999999999998E-2</v>
      </c>
      <c r="Y143" s="38">
        <f>ROUND(RFR_spot_no_VA!Y143 + MAX(0.01,Shocks!$E143*ABS(RFR_spot_no_VA!Y143) ),5)</f>
        <v>4.1439999999999998E-2</v>
      </c>
      <c r="Z143" s="38">
        <f>ROUND(RFR_spot_no_VA!Z143 + MAX(0.01,Shocks!$E143*ABS(RFR_spot_no_VA!Z143) ),5)</f>
        <v>4.3580000000000001E-2</v>
      </c>
      <c r="AA143" s="38">
        <f>ROUND(RFR_spot_no_VA!AA143 + MAX(0.01,Shocks!$E143*ABS(RFR_spot_no_VA!AA143) ),5)</f>
        <v>4.6550000000000001E-2</v>
      </c>
      <c r="AB143" s="38">
        <f>ROUND(RFR_spot_no_VA!AB143 + MAX(0.01,Shocks!$E143*ABS(RFR_spot_no_VA!AB143) ),5)</f>
        <v>4.1439999999999998E-2</v>
      </c>
      <c r="AC143" s="38">
        <f>ROUND(RFR_spot_no_VA!AC143 + MAX(0.01,Shocks!$E143*ABS(RFR_spot_no_VA!AC143) ),5)</f>
        <v>4.8869999999999997E-2</v>
      </c>
      <c r="AD143" s="38">
        <f>ROUND(RFR_spot_no_VA!AD143 + MAX(0.01,Shocks!$E143*ABS(RFR_spot_no_VA!AD143) ),5)</f>
        <v>8.0379999999999993E-2</v>
      </c>
      <c r="AE143" s="38">
        <f>ROUND(RFR_spot_no_VA!AE143 + MAX(0.01,Shocks!$E143*ABS(RFR_spot_no_VA!AE143) ),5)</f>
        <v>4.1439999999999998E-2</v>
      </c>
      <c r="AF143" s="38">
        <f>ROUND(RFR_spot_no_VA!AF143 + MAX(0.01,Shocks!$E143*ABS(RFR_spot_no_VA!AF143) ),5)</f>
        <v>4.1439999999999998E-2</v>
      </c>
      <c r="AG143" s="38">
        <f>ROUND(RFR_spot_no_VA!AG143 + MAX(0.01,Shocks!$E143*ABS(RFR_spot_no_VA!AG143) ),5)</f>
        <v>4.1439999999999998E-2</v>
      </c>
      <c r="AH143" s="38">
        <f>ROUND(RFR_spot_no_VA!AH143 + MAX(0.01,Shocks!$E143*ABS(RFR_spot_no_VA!AH143) ),5)</f>
        <v>4.2290000000000001E-2</v>
      </c>
      <c r="AI143" s="38">
        <f>ROUND(RFR_spot_no_VA!AI143 + MAX(0.01,Shocks!$E143*ABS(RFR_spot_no_VA!AI143) ),5)</f>
        <v>3.1199999999999999E-2</v>
      </c>
      <c r="AJ143" s="38">
        <f>ROUND(RFR_spot_no_VA!AJ143 + MAX(0.01,Shocks!$E143*ABS(RFR_spot_no_VA!AJ143) ),5)</f>
        <v>4.367E-2</v>
      </c>
      <c r="AK143" s="38">
        <f>ROUND(RFR_spot_no_VA!AK143 + MAX(0.01,Shocks!$E143*ABS(RFR_spot_no_VA!AK143) ),5)</f>
        <v>4.539E-2</v>
      </c>
      <c r="AL143" s="38">
        <f>ROUND(RFR_spot_no_VA!AL143 + MAX(0.01,Shocks!$E143*ABS(RFR_spot_no_VA!AL143) ),5)</f>
        <v>7.213E-2</v>
      </c>
      <c r="AM143" s="38">
        <f>ROUND(RFR_spot_no_VA!AM143 + MAX(0.01,Shocks!$E143*ABS(RFR_spot_no_VA!AM143) ),5)</f>
        <v>4.3029999999999999E-2</v>
      </c>
      <c r="AN143" s="38">
        <f>ROUND(RFR_spot_no_VA!AN143 + MAX(0.01,Shocks!$E143*ABS(RFR_spot_no_VA!AN143) ),5)</f>
        <v>5.6090000000000001E-2</v>
      </c>
      <c r="AO143" s="38">
        <f>ROUND(RFR_spot_no_VA!AO143 + MAX(0.01,Shocks!$E143*ABS(RFR_spot_no_VA!AO143) ),5)</f>
        <v>5.058E-2</v>
      </c>
      <c r="AP143" s="38">
        <f>ROUND(RFR_spot_no_VA!AP143 + MAX(0.01,Shocks!$E143*ABS(RFR_spot_no_VA!AP143) ),5)</f>
        <v>6.368E-2</v>
      </c>
      <c r="AQ143" s="38">
        <f>ROUND(RFR_spot_no_VA!AQ143 + MAX(0.01,Shocks!$E143*ABS(RFR_spot_no_VA!AQ143) ),5)</f>
        <v>4.3400000000000001E-2</v>
      </c>
      <c r="AR143" s="38">
        <f>ROUND(RFR_spot_no_VA!AR143 + MAX(0.01,Shocks!$E143*ABS(RFR_spot_no_VA!AR143) ),5)</f>
        <v>6.583E-2</v>
      </c>
      <c r="AS143" s="38">
        <f>ROUND(RFR_spot_no_VA!AS143 + MAX(0.01,Shocks!$E143*ABS(RFR_spot_no_VA!AS143) ),5)</f>
        <v>3.943E-2</v>
      </c>
      <c r="AT143" s="38">
        <f>ROUND(RFR_spot_no_VA!AT143 + MAX(0.01,Shocks!$E143*ABS(RFR_spot_no_VA!AT143) ),5)</f>
        <v>4.7100000000000003E-2</v>
      </c>
      <c r="AU143" s="38">
        <f>ROUND(RFR_spot_no_VA!AU143 + MAX(0.01,Shocks!$E143*ABS(RFR_spot_no_VA!AU143) ),5)</f>
        <v>5.9729999999999998E-2</v>
      </c>
      <c r="AV143" s="38">
        <f>ROUND(RFR_spot_no_VA!AV143 + MAX(0.01,Shocks!$E143*ABS(RFR_spot_no_VA!AV143) ),5)</f>
        <v>4.6030000000000001E-2</v>
      </c>
      <c r="AW143" s="38">
        <f>ROUND(RFR_spot_no_VA!AW143 + MAX(0.01,Shocks!$E143*ABS(RFR_spot_no_VA!AW143) ),5)</f>
        <v>4.2450000000000002E-2</v>
      </c>
      <c r="AX143" s="38">
        <f>ROUND(RFR_spot_no_VA!AX143 + MAX(0.01,Shocks!$E143*ABS(RFR_spot_no_VA!AX143) ),5)</f>
        <v>7.5060000000000002E-2</v>
      </c>
      <c r="AY143" s="38">
        <f>ROUND(RFR_spot_no_VA!AY143 + MAX(0.01,Shocks!$E143*ABS(RFR_spot_no_VA!AY143) ),5)</f>
        <v>4.165E-2</v>
      </c>
      <c r="AZ143" s="38">
        <f>ROUND(RFR_spot_no_VA!AZ143 + MAX(0.01,Shocks!$E143*ABS(RFR_spot_no_VA!AZ143) ),5)</f>
        <v>4.0570000000000002E-2</v>
      </c>
      <c r="BA143" s="38">
        <f>ROUND(RFR_spot_no_VA!BA143 + MAX(0.01,Shocks!$E143*ABS(RFR_spot_no_VA!BA143) ),5)</f>
        <v>4.2750000000000003E-2</v>
      </c>
      <c r="BB143" s="38">
        <f>ROUND(RFR_spot_no_VA!BB143 + MAX(0.01,Shocks!$E143*ABS(RFR_spot_no_VA!BB143) ),5)</f>
        <v>9.3369999999999995E-2</v>
      </c>
      <c r="BC143" s="38">
        <f>ROUND(RFR_spot_no_VA!BC143 + MAX(0.01,Shocks!$E143*ABS(RFR_spot_no_VA!BC143) ),5)</f>
        <v>4.3439999999999999E-2</v>
      </c>
      <c r="BD143" s="39"/>
      <c r="BE143" s="2"/>
    </row>
    <row r="144" spans="1:57" x14ac:dyDescent="0.25">
      <c r="A144" s="2"/>
      <c r="B144" s="2">
        <f>RFR_spot_no_VA!B144</f>
        <v>134</v>
      </c>
      <c r="C144" s="37">
        <f>ROUND(RFR_spot_no_VA!C144 + MAX(0.01,Shocks!$E144*ABS(RFR_spot_no_VA!C144) ),5)</f>
        <v>4.1450000000000001E-2</v>
      </c>
      <c r="D144" s="37">
        <f>ROUND(RFR_spot_no_VA!D144 + MAX(0.01,Shocks!$E144*ABS(RFR_spot_no_VA!D144) ),5)</f>
        <v>4.1450000000000001E-2</v>
      </c>
      <c r="E144" s="37">
        <f>ROUND(RFR_spot_no_VA!E144 + MAX(0.01,Shocks!$E144*ABS(RFR_spot_no_VA!E144) ),5)</f>
        <v>4.1450000000000001E-2</v>
      </c>
      <c r="F144" s="37">
        <f>ROUND(RFR_spot_no_VA!F144 + MAX(0.01,Shocks!$E144*ABS(RFR_spot_no_VA!F144) ),5)</f>
        <v>4.1360000000000001E-2</v>
      </c>
      <c r="G144" s="37">
        <f>ROUND(RFR_spot_no_VA!G144 + MAX(0.01,Shocks!$E144*ABS(RFR_spot_no_VA!G144) ),5)</f>
        <v>4.1450000000000001E-2</v>
      </c>
      <c r="H144" s="37">
        <f>ROUND(RFR_spot_no_VA!H144 + MAX(0.01,Shocks!$E144*ABS(RFR_spot_no_VA!H144) ),5)</f>
        <v>4.1450000000000001E-2</v>
      </c>
      <c r="I144" s="37">
        <f>ROUND(RFR_spot_no_VA!I144 + MAX(0.01,Shocks!$E144*ABS(RFR_spot_no_VA!I144) ),5)</f>
        <v>4.3959999999999999E-2</v>
      </c>
      <c r="J144" s="37">
        <f>ROUND(RFR_spot_no_VA!J144 + MAX(0.01,Shocks!$E144*ABS(RFR_spot_no_VA!J144) ),5)</f>
        <v>4.1430000000000002E-2</v>
      </c>
      <c r="K144" s="37">
        <f>ROUND(RFR_spot_no_VA!K144 + MAX(0.01,Shocks!$E144*ABS(RFR_spot_no_VA!K144) ),5)</f>
        <v>4.1450000000000001E-2</v>
      </c>
      <c r="L144" s="37">
        <f>ROUND(RFR_spot_no_VA!L144 + MAX(0.01,Shocks!$E144*ABS(RFR_spot_no_VA!L144) ),5)</f>
        <v>4.1450000000000001E-2</v>
      </c>
      <c r="M144" s="38">
        <f>ROUND(RFR_spot_no_VA!M144 + MAX(0.01,Shocks!$E144*ABS(RFR_spot_no_VA!M144) ),5)</f>
        <v>4.1450000000000001E-2</v>
      </c>
      <c r="N144" s="38">
        <f>ROUND(RFR_spot_no_VA!N144 + MAX(0.01,Shocks!$E144*ABS(RFR_spot_no_VA!N144) ),5)</f>
        <v>4.1450000000000001E-2</v>
      </c>
      <c r="O144" s="38">
        <f>ROUND(RFR_spot_no_VA!O144 + MAX(0.01,Shocks!$E144*ABS(RFR_spot_no_VA!O144) ),5)</f>
        <v>4.1450000000000001E-2</v>
      </c>
      <c r="P144" s="38">
        <f>ROUND(RFR_spot_no_VA!P144 + MAX(0.01,Shocks!$E144*ABS(RFR_spot_no_VA!P144) ),5)</f>
        <v>5.7660000000000003E-2</v>
      </c>
      <c r="Q144" s="38">
        <f>ROUND(RFR_spot_no_VA!Q144 + MAX(0.01,Shocks!$E144*ABS(RFR_spot_no_VA!Q144) ),5)</f>
        <v>4.5650000000000003E-2</v>
      </c>
      <c r="R144" s="38">
        <f>ROUND(RFR_spot_no_VA!R144 + MAX(0.01,Shocks!$E144*ABS(RFR_spot_no_VA!R144) ),5)</f>
        <v>4.1450000000000001E-2</v>
      </c>
      <c r="S144" s="38">
        <f>ROUND(RFR_spot_no_VA!S144 + MAX(0.01,Shocks!$E144*ABS(RFR_spot_no_VA!S144) ),5)</f>
        <v>4.1450000000000001E-2</v>
      </c>
      <c r="T144" s="38">
        <f>ROUND(RFR_spot_no_VA!T144 + MAX(0.01,Shocks!$E144*ABS(RFR_spot_no_VA!T144) ),5)</f>
        <v>4.1450000000000001E-2</v>
      </c>
      <c r="U144" s="38">
        <f>ROUND(RFR_spot_no_VA!U144 + MAX(0.01,Shocks!$E144*ABS(RFR_spot_no_VA!U144) ),5)</f>
        <v>3.1210000000000002E-2</v>
      </c>
      <c r="V144" s="38">
        <f>ROUND(RFR_spot_no_VA!V144 + MAX(0.01,Shocks!$E144*ABS(RFR_spot_no_VA!V144) ),5)</f>
        <v>4.1450000000000001E-2</v>
      </c>
      <c r="W144" s="38">
        <f>ROUND(RFR_spot_no_VA!W144 + MAX(0.01,Shocks!$E144*ABS(RFR_spot_no_VA!W144) ),5)</f>
        <v>4.1450000000000001E-2</v>
      </c>
      <c r="X144" s="38">
        <f>ROUND(RFR_spot_no_VA!X144 + MAX(0.01,Shocks!$E144*ABS(RFR_spot_no_VA!X144) ),5)</f>
        <v>4.1450000000000001E-2</v>
      </c>
      <c r="Y144" s="38">
        <f>ROUND(RFR_spot_no_VA!Y144 + MAX(0.01,Shocks!$E144*ABS(RFR_spot_no_VA!Y144) ),5)</f>
        <v>4.1450000000000001E-2</v>
      </c>
      <c r="Z144" s="38">
        <f>ROUND(RFR_spot_no_VA!Z144 + MAX(0.01,Shocks!$E144*ABS(RFR_spot_no_VA!Z144) ),5)</f>
        <v>4.3569999999999998E-2</v>
      </c>
      <c r="AA144" s="38">
        <f>ROUND(RFR_spot_no_VA!AA144 + MAX(0.01,Shocks!$E144*ABS(RFR_spot_no_VA!AA144) ),5)</f>
        <v>4.6519999999999999E-2</v>
      </c>
      <c r="AB144" s="38">
        <f>ROUND(RFR_spot_no_VA!AB144 + MAX(0.01,Shocks!$E144*ABS(RFR_spot_no_VA!AB144) ),5)</f>
        <v>4.1450000000000001E-2</v>
      </c>
      <c r="AC144" s="38">
        <f>ROUND(RFR_spot_no_VA!AC144 + MAX(0.01,Shocks!$E144*ABS(RFR_spot_no_VA!AC144) ),5)</f>
        <v>4.8829999999999998E-2</v>
      </c>
      <c r="AD144" s="38">
        <f>ROUND(RFR_spot_no_VA!AD144 + MAX(0.01,Shocks!$E144*ABS(RFR_spot_no_VA!AD144) ),5)</f>
        <v>8.0240000000000006E-2</v>
      </c>
      <c r="AE144" s="38">
        <f>ROUND(RFR_spot_no_VA!AE144 + MAX(0.01,Shocks!$E144*ABS(RFR_spot_no_VA!AE144) ),5)</f>
        <v>4.1450000000000001E-2</v>
      </c>
      <c r="AF144" s="38">
        <f>ROUND(RFR_spot_no_VA!AF144 + MAX(0.01,Shocks!$E144*ABS(RFR_spot_no_VA!AF144) ),5)</f>
        <v>4.1450000000000001E-2</v>
      </c>
      <c r="AG144" s="38">
        <f>ROUND(RFR_spot_no_VA!AG144 + MAX(0.01,Shocks!$E144*ABS(RFR_spot_no_VA!AG144) ),5)</f>
        <v>4.1450000000000001E-2</v>
      </c>
      <c r="AH144" s="38">
        <f>ROUND(RFR_spot_no_VA!AH144 + MAX(0.01,Shocks!$E144*ABS(RFR_spot_no_VA!AH144) ),5)</f>
        <v>4.2299999999999997E-2</v>
      </c>
      <c r="AI144" s="38">
        <f>ROUND(RFR_spot_no_VA!AI144 + MAX(0.01,Shocks!$E144*ABS(RFR_spot_no_VA!AI144) ),5)</f>
        <v>3.1210000000000002E-2</v>
      </c>
      <c r="AJ144" s="38">
        <f>ROUND(RFR_spot_no_VA!AJ144 + MAX(0.01,Shocks!$E144*ABS(RFR_spot_no_VA!AJ144) ),5)</f>
        <v>4.3659999999999997E-2</v>
      </c>
      <c r="AK144" s="38">
        <f>ROUND(RFR_spot_no_VA!AK144 + MAX(0.01,Shocks!$E144*ABS(RFR_spot_no_VA!AK144) ),5)</f>
        <v>4.5370000000000001E-2</v>
      </c>
      <c r="AL144" s="38">
        <f>ROUND(RFR_spot_no_VA!AL144 + MAX(0.01,Shocks!$E144*ABS(RFR_spot_no_VA!AL144) ),5)</f>
        <v>7.2050000000000003E-2</v>
      </c>
      <c r="AM144" s="38">
        <f>ROUND(RFR_spot_no_VA!AM144 + MAX(0.01,Shocks!$E144*ABS(RFR_spot_no_VA!AM144) ),5)</f>
        <v>4.3029999999999999E-2</v>
      </c>
      <c r="AN144" s="38">
        <f>ROUND(RFR_spot_no_VA!AN144 + MAX(0.01,Shocks!$E144*ABS(RFR_spot_no_VA!AN144) ),5)</f>
        <v>5.6070000000000002E-2</v>
      </c>
      <c r="AO144" s="38">
        <f>ROUND(RFR_spot_no_VA!AO144 + MAX(0.01,Shocks!$E144*ABS(RFR_spot_no_VA!AO144) ),5)</f>
        <v>5.0599999999999999E-2</v>
      </c>
      <c r="AP144" s="38">
        <f>ROUND(RFR_spot_no_VA!AP144 + MAX(0.01,Shocks!$E144*ABS(RFR_spot_no_VA!AP144) ),5)</f>
        <v>6.3600000000000004E-2</v>
      </c>
      <c r="AQ144" s="38">
        <f>ROUND(RFR_spot_no_VA!AQ144 + MAX(0.01,Shocks!$E144*ABS(RFR_spot_no_VA!AQ144) ),5)</f>
        <v>4.3389999999999998E-2</v>
      </c>
      <c r="AR144" s="38">
        <f>ROUND(RFR_spot_no_VA!AR144 + MAX(0.01,Shocks!$E144*ABS(RFR_spot_no_VA!AR144) ),5)</f>
        <v>6.5820000000000004E-2</v>
      </c>
      <c r="AS144" s="38">
        <f>ROUND(RFR_spot_no_VA!AS144 + MAX(0.01,Shocks!$E144*ABS(RFR_spot_no_VA!AS144) ),5)</f>
        <v>3.9460000000000002E-2</v>
      </c>
      <c r="AT144" s="38">
        <f>ROUND(RFR_spot_no_VA!AT144 + MAX(0.01,Shocks!$E144*ABS(RFR_spot_no_VA!AT144) ),5)</f>
        <v>4.709E-2</v>
      </c>
      <c r="AU144" s="38">
        <f>ROUND(RFR_spot_no_VA!AU144 + MAX(0.01,Shocks!$E144*ABS(RFR_spot_no_VA!AU144) ),5)</f>
        <v>5.9679999999999997E-2</v>
      </c>
      <c r="AV144" s="38">
        <f>ROUND(RFR_spot_no_VA!AV144 + MAX(0.01,Shocks!$E144*ABS(RFR_spot_no_VA!AV144) ),5)</f>
        <v>4.6010000000000002E-2</v>
      </c>
      <c r="AW144" s="38">
        <f>ROUND(RFR_spot_no_VA!AW144 + MAX(0.01,Shocks!$E144*ABS(RFR_spot_no_VA!AW144) ),5)</f>
        <v>4.2459999999999998E-2</v>
      </c>
      <c r="AX144" s="38">
        <f>ROUND(RFR_spot_no_VA!AX144 + MAX(0.01,Shocks!$E144*ABS(RFR_spot_no_VA!AX144) ),5)</f>
        <v>7.4980000000000005E-2</v>
      </c>
      <c r="AY144" s="38">
        <f>ROUND(RFR_spot_no_VA!AY144 + MAX(0.01,Shocks!$E144*ABS(RFR_spot_no_VA!AY144) ),5)</f>
        <v>4.1660000000000003E-2</v>
      </c>
      <c r="AZ144" s="38">
        <f>ROUND(RFR_spot_no_VA!AZ144 + MAX(0.01,Shocks!$E144*ABS(RFR_spot_no_VA!AZ144) ),5)</f>
        <v>4.0590000000000001E-2</v>
      </c>
      <c r="BA144" s="38">
        <f>ROUND(RFR_spot_no_VA!BA144 + MAX(0.01,Shocks!$E144*ABS(RFR_spot_no_VA!BA144) ),5)</f>
        <v>4.2750000000000003E-2</v>
      </c>
      <c r="BB144" s="38">
        <f>ROUND(RFR_spot_no_VA!BB144 + MAX(0.01,Shocks!$E144*ABS(RFR_spot_no_VA!BB144) ),5)</f>
        <v>9.3140000000000001E-2</v>
      </c>
      <c r="BC144" s="38">
        <f>ROUND(RFR_spot_no_VA!BC144 + MAX(0.01,Shocks!$E144*ABS(RFR_spot_no_VA!BC144) ),5)</f>
        <v>4.3430000000000003E-2</v>
      </c>
      <c r="BD144" s="39"/>
      <c r="BE144" s="2"/>
    </row>
    <row r="145" spans="1:57" x14ac:dyDescent="0.25">
      <c r="A145" s="2"/>
      <c r="B145" s="4">
        <f>RFR_spot_no_VA!B145</f>
        <v>135</v>
      </c>
      <c r="C145" s="40">
        <f>ROUND(RFR_spot_no_VA!C145 + MAX(0.01,Shocks!$E145*ABS(RFR_spot_no_VA!C145) ),5)</f>
        <v>4.1459999999999997E-2</v>
      </c>
      <c r="D145" s="40">
        <f>ROUND(RFR_spot_no_VA!D145 + MAX(0.01,Shocks!$E145*ABS(RFR_spot_no_VA!D145) ),5)</f>
        <v>4.1459999999999997E-2</v>
      </c>
      <c r="E145" s="40">
        <f>ROUND(RFR_spot_no_VA!E145 + MAX(0.01,Shocks!$E145*ABS(RFR_spot_no_VA!E145) ),5)</f>
        <v>4.1459999999999997E-2</v>
      </c>
      <c r="F145" s="40">
        <f>ROUND(RFR_spot_no_VA!F145 + MAX(0.01,Shocks!$E145*ABS(RFR_spot_no_VA!F145) ),5)</f>
        <v>4.1369999999999997E-2</v>
      </c>
      <c r="G145" s="40">
        <f>ROUND(RFR_spot_no_VA!G145 + MAX(0.01,Shocks!$E145*ABS(RFR_spot_no_VA!G145) ),5)</f>
        <v>4.1459999999999997E-2</v>
      </c>
      <c r="H145" s="40">
        <f>ROUND(RFR_spot_no_VA!H145 + MAX(0.01,Shocks!$E145*ABS(RFR_spot_no_VA!H145) ),5)</f>
        <v>4.1459999999999997E-2</v>
      </c>
      <c r="I145" s="40">
        <f>ROUND(RFR_spot_no_VA!I145 + MAX(0.01,Shocks!$E145*ABS(RFR_spot_no_VA!I145) ),5)</f>
        <v>4.3950000000000003E-2</v>
      </c>
      <c r="J145" s="40">
        <f>ROUND(RFR_spot_no_VA!J145 + MAX(0.01,Shocks!$E145*ABS(RFR_spot_no_VA!J145) ),5)</f>
        <v>4.1439999999999998E-2</v>
      </c>
      <c r="K145" s="40">
        <f>ROUND(RFR_spot_no_VA!K145 + MAX(0.01,Shocks!$E145*ABS(RFR_spot_no_VA!K145) ),5)</f>
        <v>4.1459999999999997E-2</v>
      </c>
      <c r="L145" s="40">
        <f>ROUND(RFR_spot_no_VA!L145 + MAX(0.01,Shocks!$E145*ABS(RFR_spot_no_VA!L145) ),5)</f>
        <v>4.1459999999999997E-2</v>
      </c>
      <c r="M145" s="41">
        <f>ROUND(RFR_spot_no_VA!M145 + MAX(0.01,Shocks!$E145*ABS(RFR_spot_no_VA!M145) ),5)</f>
        <v>4.1459999999999997E-2</v>
      </c>
      <c r="N145" s="41">
        <f>ROUND(RFR_spot_no_VA!N145 + MAX(0.01,Shocks!$E145*ABS(RFR_spot_no_VA!N145) ),5)</f>
        <v>4.1459999999999997E-2</v>
      </c>
      <c r="O145" s="41">
        <f>ROUND(RFR_spot_no_VA!O145 + MAX(0.01,Shocks!$E145*ABS(RFR_spot_no_VA!O145) ),5)</f>
        <v>4.1459999999999997E-2</v>
      </c>
      <c r="P145" s="41">
        <f>ROUND(RFR_spot_no_VA!P145 + MAX(0.01,Shocks!$E145*ABS(RFR_spot_no_VA!P145) ),5)</f>
        <v>5.7630000000000001E-2</v>
      </c>
      <c r="Q145" s="41">
        <f>ROUND(RFR_spot_no_VA!Q145 + MAX(0.01,Shocks!$E145*ABS(RFR_spot_no_VA!Q145) ),5)</f>
        <v>4.5629999999999997E-2</v>
      </c>
      <c r="R145" s="41">
        <f>ROUND(RFR_spot_no_VA!R145 + MAX(0.01,Shocks!$E145*ABS(RFR_spot_no_VA!R145) ),5)</f>
        <v>4.1459999999999997E-2</v>
      </c>
      <c r="S145" s="41">
        <f>ROUND(RFR_spot_no_VA!S145 + MAX(0.01,Shocks!$E145*ABS(RFR_spot_no_VA!S145) ),5)</f>
        <v>4.1459999999999997E-2</v>
      </c>
      <c r="T145" s="41">
        <f>ROUND(RFR_spot_no_VA!T145 + MAX(0.01,Shocks!$E145*ABS(RFR_spot_no_VA!T145) ),5)</f>
        <v>4.1459999999999997E-2</v>
      </c>
      <c r="U145" s="41">
        <f>ROUND(RFR_spot_no_VA!U145 + MAX(0.01,Shocks!$E145*ABS(RFR_spot_no_VA!U145) ),5)</f>
        <v>3.1230000000000001E-2</v>
      </c>
      <c r="V145" s="41">
        <f>ROUND(RFR_spot_no_VA!V145 + MAX(0.01,Shocks!$E145*ABS(RFR_spot_no_VA!V145) ),5)</f>
        <v>4.1459999999999997E-2</v>
      </c>
      <c r="W145" s="41">
        <f>ROUND(RFR_spot_no_VA!W145 + MAX(0.01,Shocks!$E145*ABS(RFR_spot_no_VA!W145) ),5)</f>
        <v>4.1459999999999997E-2</v>
      </c>
      <c r="X145" s="41">
        <f>ROUND(RFR_spot_no_VA!X145 + MAX(0.01,Shocks!$E145*ABS(RFR_spot_no_VA!X145) ),5)</f>
        <v>4.1459999999999997E-2</v>
      </c>
      <c r="Y145" s="41">
        <f>ROUND(RFR_spot_no_VA!Y145 + MAX(0.01,Shocks!$E145*ABS(RFR_spot_no_VA!Y145) ),5)</f>
        <v>4.1459999999999997E-2</v>
      </c>
      <c r="Z145" s="41">
        <f>ROUND(RFR_spot_no_VA!Z145 + MAX(0.01,Shocks!$E145*ABS(RFR_spot_no_VA!Z145) ),5)</f>
        <v>4.3569999999999998E-2</v>
      </c>
      <c r="AA145" s="41">
        <f>ROUND(RFR_spot_no_VA!AA145 + MAX(0.01,Shocks!$E145*ABS(RFR_spot_no_VA!AA145) ),5)</f>
        <v>4.65E-2</v>
      </c>
      <c r="AB145" s="41">
        <f>ROUND(RFR_spot_no_VA!AB145 + MAX(0.01,Shocks!$E145*ABS(RFR_spot_no_VA!AB145) ),5)</f>
        <v>4.1459999999999997E-2</v>
      </c>
      <c r="AC145" s="41">
        <f>ROUND(RFR_spot_no_VA!AC145 + MAX(0.01,Shocks!$E145*ABS(RFR_spot_no_VA!AC145) ),5)</f>
        <v>4.879E-2</v>
      </c>
      <c r="AD145" s="41">
        <f>ROUND(RFR_spot_no_VA!AD145 + MAX(0.01,Shocks!$E145*ABS(RFR_spot_no_VA!AD145) ),5)</f>
        <v>8.0110000000000001E-2</v>
      </c>
      <c r="AE145" s="41">
        <f>ROUND(RFR_spot_no_VA!AE145 + MAX(0.01,Shocks!$E145*ABS(RFR_spot_no_VA!AE145) ),5)</f>
        <v>4.1459999999999997E-2</v>
      </c>
      <c r="AF145" s="41">
        <f>ROUND(RFR_spot_no_VA!AF145 + MAX(0.01,Shocks!$E145*ABS(RFR_spot_no_VA!AF145) ),5)</f>
        <v>4.1459999999999997E-2</v>
      </c>
      <c r="AG145" s="41">
        <f>ROUND(RFR_spot_no_VA!AG145 + MAX(0.01,Shocks!$E145*ABS(RFR_spot_no_VA!AG145) ),5)</f>
        <v>4.1459999999999997E-2</v>
      </c>
      <c r="AH145" s="41">
        <f>ROUND(RFR_spot_no_VA!AH145 + MAX(0.01,Shocks!$E145*ABS(RFR_spot_no_VA!AH145) ),5)</f>
        <v>4.2299999999999997E-2</v>
      </c>
      <c r="AI145" s="41">
        <f>ROUND(RFR_spot_no_VA!AI145 + MAX(0.01,Shocks!$E145*ABS(RFR_spot_no_VA!AI145) ),5)</f>
        <v>3.1230000000000001E-2</v>
      </c>
      <c r="AJ145" s="41">
        <f>ROUND(RFR_spot_no_VA!AJ145 + MAX(0.01,Shocks!$E145*ABS(RFR_spot_no_VA!AJ145) ),5)</f>
        <v>4.3659999999999997E-2</v>
      </c>
      <c r="AK145" s="41">
        <f>ROUND(RFR_spot_no_VA!AK145 + MAX(0.01,Shocks!$E145*ABS(RFR_spot_no_VA!AK145) ),5)</f>
        <v>4.5350000000000001E-2</v>
      </c>
      <c r="AL145" s="41">
        <f>ROUND(RFR_spot_no_VA!AL145 + MAX(0.01,Shocks!$E145*ABS(RFR_spot_no_VA!AL145) ),5)</f>
        <v>7.1959999999999996E-2</v>
      </c>
      <c r="AM145" s="41">
        <f>ROUND(RFR_spot_no_VA!AM145 + MAX(0.01,Shocks!$E145*ABS(RFR_spot_no_VA!AM145) ),5)</f>
        <v>4.3029999999999999E-2</v>
      </c>
      <c r="AN145" s="41">
        <f>ROUND(RFR_spot_no_VA!AN145 + MAX(0.01,Shocks!$E145*ABS(RFR_spot_no_VA!AN145) ),5)</f>
        <v>5.6050000000000003E-2</v>
      </c>
      <c r="AO145" s="41">
        <f>ROUND(RFR_spot_no_VA!AO145 + MAX(0.01,Shocks!$E145*ABS(RFR_spot_no_VA!AO145) ),5)</f>
        <v>5.0619999999999998E-2</v>
      </c>
      <c r="AP145" s="41">
        <f>ROUND(RFR_spot_no_VA!AP145 + MAX(0.01,Shocks!$E145*ABS(RFR_spot_no_VA!AP145) ),5)</f>
        <v>6.3519999999999993E-2</v>
      </c>
      <c r="AQ145" s="41">
        <f>ROUND(RFR_spot_no_VA!AQ145 + MAX(0.01,Shocks!$E145*ABS(RFR_spot_no_VA!AQ145) ),5)</f>
        <v>4.3389999999999998E-2</v>
      </c>
      <c r="AR145" s="41">
        <f>ROUND(RFR_spot_no_VA!AR145 + MAX(0.01,Shocks!$E145*ABS(RFR_spot_no_VA!AR145) ),5)</f>
        <v>6.5809999999999994E-2</v>
      </c>
      <c r="AS145" s="41">
        <f>ROUND(RFR_spot_no_VA!AS145 + MAX(0.01,Shocks!$E145*ABS(RFR_spot_no_VA!AS145) ),5)</f>
        <v>3.9489999999999997E-2</v>
      </c>
      <c r="AT145" s="41">
        <f>ROUND(RFR_spot_no_VA!AT145 + MAX(0.01,Shocks!$E145*ABS(RFR_spot_no_VA!AT145) ),5)</f>
        <v>4.7079999999999997E-2</v>
      </c>
      <c r="AU145" s="41">
        <f>ROUND(RFR_spot_no_VA!AU145 + MAX(0.01,Shocks!$E145*ABS(RFR_spot_no_VA!AU145) ),5)</f>
        <v>5.9630000000000002E-2</v>
      </c>
      <c r="AV145" s="41">
        <f>ROUND(RFR_spot_no_VA!AV145 + MAX(0.01,Shocks!$E145*ABS(RFR_spot_no_VA!AV145) ),5)</f>
        <v>4.5990000000000003E-2</v>
      </c>
      <c r="AW145" s="41">
        <f>ROUND(RFR_spot_no_VA!AW145 + MAX(0.01,Shocks!$E145*ABS(RFR_spot_no_VA!AW145) ),5)</f>
        <v>4.2459999999999998E-2</v>
      </c>
      <c r="AX145" s="41">
        <f>ROUND(RFR_spot_no_VA!AX145 + MAX(0.01,Shocks!$E145*ABS(RFR_spot_no_VA!AX145) ),5)</f>
        <v>7.4889999999999998E-2</v>
      </c>
      <c r="AY145" s="41">
        <f>ROUND(RFR_spot_no_VA!AY145 + MAX(0.01,Shocks!$E145*ABS(RFR_spot_no_VA!AY145) ),5)</f>
        <v>4.1669999999999999E-2</v>
      </c>
      <c r="AZ145" s="41">
        <f>ROUND(RFR_spot_no_VA!AZ145 + MAX(0.01,Shocks!$E145*ABS(RFR_spot_no_VA!AZ145) ),5)</f>
        <v>4.061E-2</v>
      </c>
      <c r="BA145" s="41">
        <f>ROUND(RFR_spot_no_VA!BA145 + MAX(0.01,Shocks!$E145*ABS(RFR_spot_no_VA!BA145) ),5)</f>
        <v>4.2759999999999999E-2</v>
      </c>
      <c r="BB145" s="41">
        <f>ROUND(RFR_spot_no_VA!BB145 + MAX(0.01,Shocks!$E145*ABS(RFR_spot_no_VA!BB145) ),5)</f>
        <v>9.2929999999999999E-2</v>
      </c>
      <c r="BC145" s="41">
        <f>ROUND(RFR_spot_no_VA!BC145 + MAX(0.01,Shocks!$E145*ABS(RFR_spot_no_VA!BC145) ),5)</f>
        <v>4.3430000000000003E-2</v>
      </c>
      <c r="BD145" s="39"/>
      <c r="BE145" s="2"/>
    </row>
    <row r="146" spans="1:57" x14ac:dyDescent="0.25">
      <c r="A146" s="2"/>
      <c r="B146" s="2">
        <f>RFR_spot_no_VA!B146</f>
        <v>136</v>
      </c>
      <c r="C146" s="37">
        <f>ROUND(RFR_spot_no_VA!C146 + MAX(0.01,Shocks!$E146*ABS(RFR_spot_no_VA!C146) ),5)</f>
        <v>4.147E-2</v>
      </c>
      <c r="D146" s="37">
        <f>ROUND(RFR_spot_no_VA!D146 + MAX(0.01,Shocks!$E146*ABS(RFR_spot_no_VA!D146) ),5)</f>
        <v>4.147E-2</v>
      </c>
      <c r="E146" s="37">
        <f>ROUND(RFR_spot_no_VA!E146 + MAX(0.01,Shocks!$E146*ABS(RFR_spot_no_VA!E146) ),5)</f>
        <v>4.147E-2</v>
      </c>
      <c r="F146" s="37">
        <f>ROUND(RFR_spot_no_VA!F146 + MAX(0.01,Shocks!$E146*ABS(RFR_spot_no_VA!F146) ),5)</f>
        <v>4.138E-2</v>
      </c>
      <c r="G146" s="37">
        <f>ROUND(RFR_spot_no_VA!G146 + MAX(0.01,Shocks!$E146*ABS(RFR_spot_no_VA!G146) ),5)</f>
        <v>4.147E-2</v>
      </c>
      <c r="H146" s="37">
        <f>ROUND(RFR_spot_no_VA!H146 + MAX(0.01,Shocks!$E146*ABS(RFR_spot_no_VA!H146) ),5)</f>
        <v>4.147E-2</v>
      </c>
      <c r="I146" s="37">
        <f>ROUND(RFR_spot_no_VA!I146 + MAX(0.01,Shocks!$E146*ABS(RFR_spot_no_VA!I146) ),5)</f>
        <v>4.394E-2</v>
      </c>
      <c r="J146" s="37">
        <f>ROUND(RFR_spot_no_VA!J146 + MAX(0.01,Shocks!$E146*ABS(RFR_spot_no_VA!J146) ),5)</f>
        <v>4.1450000000000001E-2</v>
      </c>
      <c r="K146" s="37">
        <f>ROUND(RFR_spot_no_VA!K146 + MAX(0.01,Shocks!$E146*ABS(RFR_spot_no_VA!K146) ),5)</f>
        <v>4.147E-2</v>
      </c>
      <c r="L146" s="37">
        <f>ROUND(RFR_spot_no_VA!L146 + MAX(0.01,Shocks!$E146*ABS(RFR_spot_no_VA!L146) ),5)</f>
        <v>4.147E-2</v>
      </c>
      <c r="M146" s="38">
        <f>ROUND(RFR_spot_no_VA!M146 + MAX(0.01,Shocks!$E146*ABS(RFR_spot_no_VA!M146) ),5)</f>
        <v>4.147E-2</v>
      </c>
      <c r="N146" s="38">
        <f>ROUND(RFR_spot_no_VA!N146 + MAX(0.01,Shocks!$E146*ABS(RFR_spot_no_VA!N146) ),5)</f>
        <v>4.147E-2</v>
      </c>
      <c r="O146" s="38">
        <f>ROUND(RFR_spot_no_VA!O146 + MAX(0.01,Shocks!$E146*ABS(RFR_spot_no_VA!O146) ),5)</f>
        <v>4.147E-2</v>
      </c>
      <c r="P146" s="38">
        <f>ROUND(RFR_spot_no_VA!P146 + MAX(0.01,Shocks!$E146*ABS(RFR_spot_no_VA!P146) ),5)</f>
        <v>5.7599999999999998E-2</v>
      </c>
      <c r="Q146" s="38">
        <f>ROUND(RFR_spot_no_VA!Q146 + MAX(0.01,Shocks!$E146*ABS(RFR_spot_no_VA!Q146) ),5)</f>
        <v>4.5620000000000001E-2</v>
      </c>
      <c r="R146" s="38">
        <f>ROUND(RFR_spot_no_VA!R146 + MAX(0.01,Shocks!$E146*ABS(RFR_spot_no_VA!R146) ),5)</f>
        <v>4.147E-2</v>
      </c>
      <c r="S146" s="38">
        <f>ROUND(RFR_spot_no_VA!S146 + MAX(0.01,Shocks!$E146*ABS(RFR_spot_no_VA!S146) ),5)</f>
        <v>4.147E-2</v>
      </c>
      <c r="T146" s="38">
        <f>ROUND(RFR_spot_no_VA!T146 + MAX(0.01,Shocks!$E146*ABS(RFR_spot_no_VA!T146) ),5)</f>
        <v>4.147E-2</v>
      </c>
      <c r="U146" s="38">
        <f>ROUND(RFR_spot_no_VA!U146 + MAX(0.01,Shocks!$E146*ABS(RFR_spot_no_VA!U146) ),5)</f>
        <v>3.124E-2</v>
      </c>
      <c r="V146" s="38">
        <f>ROUND(RFR_spot_no_VA!V146 + MAX(0.01,Shocks!$E146*ABS(RFR_spot_no_VA!V146) ),5)</f>
        <v>4.147E-2</v>
      </c>
      <c r="W146" s="38">
        <f>ROUND(RFR_spot_no_VA!W146 + MAX(0.01,Shocks!$E146*ABS(RFR_spot_no_VA!W146) ),5)</f>
        <v>4.147E-2</v>
      </c>
      <c r="X146" s="38">
        <f>ROUND(RFR_spot_no_VA!X146 + MAX(0.01,Shocks!$E146*ABS(RFR_spot_no_VA!X146) ),5)</f>
        <v>4.147E-2</v>
      </c>
      <c r="Y146" s="38">
        <f>ROUND(RFR_spot_no_VA!Y146 + MAX(0.01,Shocks!$E146*ABS(RFR_spot_no_VA!Y146) ),5)</f>
        <v>4.147E-2</v>
      </c>
      <c r="Z146" s="38">
        <f>ROUND(RFR_spot_no_VA!Z146 + MAX(0.01,Shocks!$E146*ABS(RFR_spot_no_VA!Z146) ),5)</f>
        <v>4.3569999999999998E-2</v>
      </c>
      <c r="AA146" s="38">
        <f>ROUND(RFR_spot_no_VA!AA146 + MAX(0.01,Shocks!$E146*ABS(RFR_spot_no_VA!AA146) ),5)</f>
        <v>4.6469999999999997E-2</v>
      </c>
      <c r="AB146" s="38">
        <f>ROUND(RFR_spot_no_VA!AB146 + MAX(0.01,Shocks!$E146*ABS(RFR_spot_no_VA!AB146) ),5)</f>
        <v>4.147E-2</v>
      </c>
      <c r="AC146" s="38">
        <f>ROUND(RFR_spot_no_VA!AC146 + MAX(0.01,Shocks!$E146*ABS(RFR_spot_no_VA!AC146) ),5)</f>
        <v>4.8739999999999999E-2</v>
      </c>
      <c r="AD146" s="38">
        <f>ROUND(RFR_spot_no_VA!AD146 + MAX(0.01,Shocks!$E146*ABS(RFR_spot_no_VA!AD146) ),5)</f>
        <v>7.9979999999999996E-2</v>
      </c>
      <c r="AE146" s="38">
        <f>ROUND(RFR_spot_no_VA!AE146 + MAX(0.01,Shocks!$E146*ABS(RFR_spot_no_VA!AE146) ),5)</f>
        <v>4.147E-2</v>
      </c>
      <c r="AF146" s="38">
        <f>ROUND(RFR_spot_no_VA!AF146 + MAX(0.01,Shocks!$E146*ABS(RFR_spot_no_VA!AF146) ),5)</f>
        <v>4.147E-2</v>
      </c>
      <c r="AG146" s="38">
        <f>ROUND(RFR_spot_no_VA!AG146 + MAX(0.01,Shocks!$E146*ABS(RFR_spot_no_VA!AG146) ),5)</f>
        <v>4.147E-2</v>
      </c>
      <c r="AH146" s="38">
        <f>ROUND(RFR_spot_no_VA!AH146 + MAX(0.01,Shocks!$E146*ABS(RFR_spot_no_VA!AH146) ),5)</f>
        <v>4.231E-2</v>
      </c>
      <c r="AI146" s="38">
        <f>ROUND(RFR_spot_no_VA!AI146 + MAX(0.01,Shocks!$E146*ABS(RFR_spot_no_VA!AI146) ),5)</f>
        <v>3.124E-2</v>
      </c>
      <c r="AJ146" s="38">
        <f>ROUND(RFR_spot_no_VA!AJ146 + MAX(0.01,Shocks!$E146*ABS(RFR_spot_no_VA!AJ146) ),5)</f>
        <v>4.3650000000000001E-2</v>
      </c>
      <c r="AK146" s="38">
        <f>ROUND(RFR_spot_no_VA!AK146 + MAX(0.01,Shocks!$E146*ABS(RFR_spot_no_VA!AK146) ),5)</f>
        <v>4.5330000000000002E-2</v>
      </c>
      <c r="AL146" s="38">
        <f>ROUND(RFR_spot_no_VA!AL146 + MAX(0.01,Shocks!$E146*ABS(RFR_spot_no_VA!AL146) ),5)</f>
        <v>7.1879999999999999E-2</v>
      </c>
      <c r="AM146" s="38">
        <f>ROUND(RFR_spot_no_VA!AM146 + MAX(0.01,Shocks!$E146*ABS(RFR_spot_no_VA!AM146) ),5)</f>
        <v>4.3029999999999999E-2</v>
      </c>
      <c r="AN146" s="38">
        <f>ROUND(RFR_spot_no_VA!AN146 + MAX(0.01,Shocks!$E146*ABS(RFR_spot_no_VA!AN146) ),5)</f>
        <v>5.6030000000000003E-2</v>
      </c>
      <c r="AO146" s="38">
        <f>ROUND(RFR_spot_no_VA!AO146 + MAX(0.01,Shocks!$E146*ABS(RFR_spot_no_VA!AO146) ),5)</f>
        <v>5.0639999999999998E-2</v>
      </c>
      <c r="AP146" s="38">
        <f>ROUND(RFR_spot_no_VA!AP146 + MAX(0.01,Shocks!$E146*ABS(RFR_spot_no_VA!AP146) ),5)</f>
        <v>6.343E-2</v>
      </c>
      <c r="AQ146" s="38">
        <f>ROUND(RFR_spot_no_VA!AQ146 + MAX(0.01,Shocks!$E146*ABS(RFR_spot_no_VA!AQ146) ),5)</f>
        <v>4.3389999999999998E-2</v>
      </c>
      <c r="AR146" s="38">
        <f>ROUND(RFR_spot_no_VA!AR146 + MAX(0.01,Shocks!$E146*ABS(RFR_spot_no_VA!AR146) ),5)</f>
        <v>6.5799999999999997E-2</v>
      </c>
      <c r="AS146" s="38">
        <f>ROUND(RFR_spot_no_VA!AS146 + MAX(0.01,Shocks!$E146*ABS(RFR_spot_no_VA!AS146) ),5)</f>
        <v>3.952E-2</v>
      </c>
      <c r="AT146" s="38">
        <f>ROUND(RFR_spot_no_VA!AT146 + MAX(0.01,Shocks!$E146*ABS(RFR_spot_no_VA!AT146) ),5)</f>
        <v>4.7070000000000001E-2</v>
      </c>
      <c r="AU146" s="38">
        <f>ROUND(RFR_spot_no_VA!AU146 + MAX(0.01,Shocks!$E146*ABS(RFR_spot_no_VA!AU146) ),5)</f>
        <v>5.9580000000000001E-2</v>
      </c>
      <c r="AV146" s="38">
        <f>ROUND(RFR_spot_no_VA!AV146 + MAX(0.01,Shocks!$E146*ABS(RFR_spot_no_VA!AV146) ),5)</f>
        <v>4.5969999999999997E-2</v>
      </c>
      <c r="AW146" s="38">
        <f>ROUND(RFR_spot_no_VA!AW146 + MAX(0.01,Shocks!$E146*ABS(RFR_spot_no_VA!AW146) ),5)</f>
        <v>4.2470000000000001E-2</v>
      </c>
      <c r="AX146" s="38">
        <f>ROUND(RFR_spot_no_VA!AX146 + MAX(0.01,Shocks!$E146*ABS(RFR_spot_no_VA!AX146) ),5)</f>
        <v>7.4819999999999998E-2</v>
      </c>
      <c r="AY146" s="38">
        <f>ROUND(RFR_spot_no_VA!AY146 + MAX(0.01,Shocks!$E146*ABS(RFR_spot_no_VA!AY146) ),5)</f>
        <v>4.1680000000000002E-2</v>
      </c>
      <c r="AZ146" s="38">
        <f>ROUND(RFR_spot_no_VA!AZ146 + MAX(0.01,Shocks!$E146*ABS(RFR_spot_no_VA!AZ146) ),5)</f>
        <v>4.0629999999999999E-2</v>
      </c>
      <c r="BA146" s="38">
        <f>ROUND(RFR_spot_no_VA!BA146 + MAX(0.01,Shocks!$E146*ABS(RFR_spot_no_VA!BA146) ),5)</f>
        <v>4.2759999999999999E-2</v>
      </c>
      <c r="BB146" s="38">
        <f>ROUND(RFR_spot_no_VA!BB146 + MAX(0.01,Shocks!$E146*ABS(RFR_spot_no_VA!BB146) ),5)</f>
        <v>9.2710000000000001E-2</v>
      </c>
      <c r="BC146" s="38">
        <f>ROUND(RFR_spot_no_VA!BC146 + MAX(0.01,Shocks!$E146*ABS(RFR_spot_no_VA!BC146) ),5)</f>
        <v>4.3430000000000003E-2</v>
      </c>
      <c r="BD146" s="39"/>
      <c r="BE146" s="2"/>
    </row>
    <row r="147" spans="1:57" x14ac:dyDescent="0.25">
      <c r="A147" s="2"/>
      <c r="B147" s="2">
        <f>RFR_spot_no_VA!B147</f>
        <v>137</v>
      </c>
      <c r="C147" s="37">
        <f>ROUND(RFR_spot_no_VA!C147 + MAX(0.01,Shocks!$E147*ABS(RFR_spot_no_VA!C147) ),5)</f>
        <v>4.1480000000000003E-2</v>
      </c>
      <c r="D147" s="37">
        <f>ROUND(RFR_spot_no_VA!D147 + MAX(0.01,Shocks!$E147*ABS(RFR_spot_no_VA!D147) ),5)</f>
        <v>4.1480000000000003E-2</v>
      </c>
      <c r="E147" s="37">
        <f>ROUND(RFR_spot_no_VA!E147 + MAX(0.01,Shocks!$E147*ABS(RFR_spot_no_VA!E147) ),5)</f>
        <v>4.1480000000000003E-2</v>
      </c>
      <c r="F147" s="37">
        <f>ROUND(RFR_spot_no_VA!F147 + MAX(0.01,Shocks!$E147*ABS(RFR_spot_no_VA!F147) ),5)</f>
        <v>4.1390000000000003E-2</v>
      </c>
      <c r="G147" s="37">
        <f>ROUND(RFR_spot_no_VA!G147 + MAX(0.01,Shocks!$E147*ABS(RFR_spot_no_VA!G147) ),5)</f>
        <v>4.1480000000000003E-2</v>
      </c>
      <c r="H147" s="37">
        <f>ROUND(RFR_spot_no_VA!H147 + MAX(0.01,Shocks!$E147*ABS(RFR_spot_no_VA!H147) ),5)</f>
        <v>4.1480000000000003E-2</v>
      </c>
      <c r="I147" s="37">
        <f>ROUND(RFR_spot_no_VA!I147 + MAX(0.01,Shocks!$E147*ABS(RFR_spot_no_VA!I147) ),5)</f>
        <v>4.3929999999999997E-2</v>
      </c>
      <c r="J147" s="37">
        <f>ROUND(RFR_spot_no_VA!J147 + MAX(0.01,Shocks!$E147*ABS(RFR_spot_no_VA!J147) ),5)</f>
        <v>4.147E-2</v>
      </c>
      <c r="K147" s="37">
        <f>ROUND(RFR_spot_no_VA!K147 + MAX(0.01,Shocks!$E147*ABS(RFR_spot_no_VA!K147) ),5)</f>
        <v>4.1480000000000003E-2</v>
      </c>
      <c r="L147" s="37">
        <f>ROUND(RFR_spot_no_VA!L147 + MAX(0.01,Shocks!$E147*ABS(RFR_spot_no_VA!L147) ),5)</f>
        <v>4.1480000000000003E-2</v>
      </c>
      <c r="M147" s="38">
        <f>ROUND(RFR_spot_no_VA!M147 + MAX(0.01,Shocks!$E147*ABS(RFR_spot_no_VA!M147) ),5)</f>
        <v>4.1480000000000003E-2</v>
      </c>
      <c r="N147" s="38">
        <f>ROUND(RFR_spot_no_VA!N147 + MAX(0.01,Shocks!$E147*ABS(RFR_spot_no_VA!N147) ),5)</f>
        <v>4.1480000000000003E-2</v>
      </c>
      <c r="O147" s="38">
        <f>ROUND(RFR_spot_no_VA!O147 + MAX(0.01,Shocks!$E147*ABS(RFR_spot_no_VA!O147) ),5)</f>
        <v>4.1480000000000003E-2</v>
      </c>
      <c r="P147" s="38">
        <f>ROUND(RFR_spot_no_VA!P147 + MAX(0.01,Shocks!$E147*ABS(RFR_spot_no_VA!P147) ),5)</f>
        <v>5.7570000000000003E-2</v>
      </c>
      <c r="Q147" s="38">
        <f>ROUND(RFR_spot_no_VA!Q147 + MAX(0.01,Shocks!$E147*ABS(RFR_spot_no_VA!Q147) ),5)</f>
        <v>4.5600000000000002E-2</v>
      </c>
      <c r="R147" s="38">
        <f>ROUND(RFR_spot_no_VA!R147 + MAX(0.01,Shocks!$E147*ABS(RFR_spot_no_VA!R147) ),5)</f>
        <v>4.1480000000000003E-2</v>
      </c>
      <c r="S147" s="38">
        <f>ROUND(RFR_spot_no_VA!S147 + MAX(0.01,Shocks!$E147*ABS(RFR_spot_no_VA!S147) ),5)</f>
        <v>4.1480000000000003E-2</v>
      </c>
      <c r="T147" s="38">
        <f>ROUND(RFR_spot_no_VA!T147 + MAX(0.01,Shocks!$E147*ABS(RFR_spot_no_VA!T147) ),5)</f>
        <v>4.1480000000000003E-2</v>
      </c>
      <c r="U147" s="38">
        <f>ROUND(RFR_spot_no_VA!U147 + MAX(0.01,Shocks!$E147*ABS(RFR_spot_no_VA!U147) ),5)</f>
        <v>3.125E-2</v>
      </c>
      <c r="V147" s="38">
        <f>ROUND(RFR_spot_no_VA!V147 + MAX(0.01,Shocks!$E147*ABS(RFR_spot_no_VA!V147) ),5)</f>
        <v>4.1480000000000003E-2</v>
      </c>
      <c r="W147" s="38">
        <f>ROUND(RFR_spot_no_VA!W147 + MAX(0.01,Shocks!$E147*ABS(RFR_spot_no_VA!W147) ),5)</f>
        <v>4.1480000000000003E-2</v>
      </c>
      <c r="X147" s="38">
        <f>ROUND(RFR_spot_no_VA!X147 + MAX(0.01,Shocks!$E147*ABS(RFR_spot_no_VA!X147) ),5)</f>
        <v>4.1480000000000003E-2</v>
      </c>
      <c r="Y147" s="38">
        <f>ROUND(RFR_spot_no_VA!Y147 + MAX(0.01,Shocks!$E147*ABS(RFR_spot_no_VA!Y147) ),5)</f>
        <v>4.1480000000000003E-2</v>
      </c>
      <c r="Z147" s="38">
        <f>ROUND(RFR_spot_no_VA!Z147 + MAX(0.01,Shocks!$E147*ABS(RFR_spot_no_VA!Z147) ),5)</f>
        <v>4.3560000000000001E-2</v>
      </c>
      <c r="AA147" s="38">
        <f>ROUND(RFR_spot_no_VA!AA147 + MAX(0.01,Shocks!$E147*ABS(RFR_spot_no_VA!AA147) ),5)</f>
        <v>4.6449999999999998E-2</v>
      </c>
      <c r="AB147" s="38">
        <f>ROUND(RFR_spot_no_VA!AB147 + MAX(0.01,Shocks!$E147*ABS(RFR_spot_no_VA!AB147) ),5)</f>
        <v>4.1480000000000003E-2</v>
      </c>
      <c r="AC147" s="38">
        <f>ROUND(RFR_spot_no_VA!AC147 + MAX(0.01,Shocks!$E147*ABS(RFR_spot_no_VA!AC147) ),5)</f>
        <v>4.87E-2</v>
      </c>
      <c r="AD147" s="38">
        <f>ROUND(RFR_spot_no_VA!AD147 + MAX(0.01,Shocks!$E147*ABS(RFR_spot_no_VA!AD147) ),5)</f>
        <v>7.986E-2</v>
      </c>
      <c r="AE147" s="38">
        <f>ROUND(RFR_spot_no_VA!AE147 + MAX(0.01,Shocks!$E147*ABS(RFR_spot_no_VA!AE147) ),5)</f>
        <v>4.1480000000000003E-2</v>
      </c>
      <c r="AF147" s="38">
        <f>ROUND(RFR_spot_no_VA!AF147 + MAX(0.01,Shocks!$E147*ABS(RFR_spot_no_VA!AF147) ),5)</f>
        <v>4.1480000000000003E-2</v>
      </c>
      <c r="AG147" s="38">
        <f>ROUND(RFR_spot_no_VA!AG147 + MAX(0.01,Shocks!$E147*ABS(RFR_spot_no_VA!AG147) ),5)</f>
        <v>4.1480000000000003E-2</v>
      </c>
      <c r="AH147" s="38">
        <f>ROUND(RFR_spot_no_VA!AH147 + MAX(0.01,Shocks!$E147*ABS(RFR_spot_no_VA!AH147) ),5)</f>
        <v>4.231E-2</v>
      </c>
      <c r="AI147" s="38">
        <f>ROUND(RFR_spot_no_VA!AI147 + MAX(0.01,Shocks!$E147*ABS(RFR_spot_no_VA!AI147) ),5)</f>
        <v>3.125E-2</v>
      </c>
      <c r="AJ147" s="38">
        <f>ROUND(RFR_spot_no_VA!AJ147 + MAX(0.01,Shocks!$E147*ABS(RFR_spot_no_VA!AJ147) ),5)</f>
        <v>4.3650000000000001E-2</v>
      </c>
      <c r="AK147" s="38">
        <f>ROUND(RFR_spot_no_VA!AK147 + MAX(0.01,Shocks!$E147*ABS(RFR_spot_no_VA!AK147) ),5)</f>
        <v>4.5319999999999999E-2</v>
      </c>
      <c r="AL147" s="38">
        <f>ROUND(RFR_spot_no_VA!AL147 + MAX(0.01,Shocks!$E147*ABS(RFR_spot_no_VA!AL147) ),5)</f>
        <v>7.1800000000000003E-2</v>
      </c>
      <c r="AM147" s="38">
        <f>ROUND(RFR_spot_no_VA!AM147 + MAX(0.01,Shocks!$E147*ABS(RFR_spot_no_VA!AM147) ),5)</f>
        <v>4.3029999999999999E-2</v>
      </c>
      <c r="AN147" s="38">
        <f>ROUND(RFR_spot_no_VA!AN147 + MAX(0.01,Shocks!$E147*ABS(RFR_spot_no_VA!AN147) ),5)</f>
        <v>5.602E-2</v>
      </c>
      <c r="AO147" s="38">
        <f>ROUND(RFR_spot_no_VA!AO147 + MAX(0.01,Shocks!$E147*ABS(RFR_spot_no_VA!AO147) ),5)</f>
        <v>5.0659999999999997E-2</v>
      </c>
      <c r="AP147" s="38">
        <f>ROUND(RFR_spot_no_VA!AP147 + MAX(0.01,Shocks!$E147*ABS(RFR_spot_no_VA!AP147) ),5)</f>
        <v>6.3350000000000004E-2</v>
      </c>
      <c r="AQ147" s="38">
        <f>ROUND(RFR_spot_no_VA!AQ147 + MAX(0.01,Shocks!$E147*ABS(RFR_spot_no_VA!AQ147) ),5)</f>
        <v>4.3389999999999998E-2</v>
      </c>
      <c r="AR147" s="38">
        <f>ROUND(RFR_spot_no_VA!AR147 + MAX(0.01,Shocks!$E147*ABS(RFR_spot_no_VA!AR147) ),5)</f>
        <v>6.5780000000000005E-2</v>
      </c>
      <c r="AS147" s="38">
        <f>ROUND(RFR_spot_no_VA!AS147 + MAX(0.01,Shocks!$E147*ABS(RFR_spot_no_VA!AS147) ),5)</f>
        <v>3.9550000000000002E-2</v>
      </c>
      <c r="AT147" s="38">
        <f>ROUND(RFR_spot_no_VA!AT147 + MAX(0.01,Shocks!$E147*ABS(RFR_spot_no_VA!AT147) ),5)</f>
        <v>4.7059999999999998E-2</v>
      </c>
      <c r="AU147" s="38">
        <f>ROUND(RFR_spot_no_VA!AU147 + MAX(0.01,Shocks!$E147*ABS(RFR_spot_no_VA!AU147) ),5)</f>
        <v>5.953E-2</v>
      </c>
      <c r="AV147" s="38">
        <f>ROUND(RFR_spot_no_VA!AV147 + MAX(0.01,Shocks!$E147*ABS(RFR_spot_no_VA!AV147) ),5)</f>
        <v>4.5949999999999998E-2</v>
      </c>
      <c r="AW147" s="38">
        <f>ROUND(RFR_spot_no_VA!AW147 + MAX(0.01,Shocks!$E147*ABS(RFR_spot_no_VA!AW147) ),5)</f>
        <v>4.2470000000000001E-2</v>
      </c>
      <c r="AX147" s="38">
        <f>ROUND(RFR_spot_no_VA!AX147 + MAX(0.01,Shocks!$E147*ABS(RFR_spot_no_VA!AX147) ),5)</f>
        <v>7.4740000000000001E-2</v>
      </c>
      <c r="AY147" s="38">
        <f>ROUND(RFR_spot_no_VA!AY147 + MAX(0.01,Shocks!$E147*ABS(RFR_spot_no_VA!AY147) ),5)</f>
        <v>4.1689999999999998E-2</v>
      </c>
      <c r="AZ147" s="38">
        <f>ROUND(RFR_spot_no_VA!AZ147 + MAX(0.01,Shocks!$E147*ABS(RFR_spot_no_VA!AZ147) ),5)</f>
        <v>4.0640000000000003E-2</v>
      </c>
      <c r="BA147" s="38">
        <f>ROUND(RFR_spot_no_VA!BA147 + MAX(0.01,Shocks!$E147*ABS(RFR_spot_no_VA!BA147) ),5)</f>
        <v>4.2759999999999999E-2</v>
      </c>
      <c r="BB147" s="38">
        <f>ROUND(RFR_spot_no_VA!BB147 + MAX(0.01,Shocks!$E147*ABS(RFR_spot_no_VA!BB147) ),5)</f>
        <v>9.2509999999999995E-2</v>
      </c>
      <c r="BC147" s="38">
        <f>ROUND(RFR_spot_no_VA!BC147 + MAX(0.01,Shocks!$E147*ABS(RFR_spot_no_VA!BC147) ),5)</f>
        <v>4.342E-2</v>
      </c>
      <c r="BD147" s="39"/>
      <c r="BE147" s="2"/>
    </row>
    <row r="148" spans="1:57" x14ac:dyDescent="0.25">
      <c r="A148" s="2"/>
      <c r="B148" s="2">
        <f>RFR_spot_no_VA!B148</f>
        <v>138</v>
      </c>
      <c r="C148" s="37">
        <f>ROUND(RFR_spot_no_VA!C148 + MAX(0.01,Shocks!$E148*ABS(RFR_spot_no_VA!C148) ),5)</f>
        <v>4.1489999999999999E-2</v>
      </c>
      <c r="D148" s="37">
        <f>ROUND(RFR_spot_no_VA!D148 + MAX(0.01,Shocks!$E148*ABS(RFR_spot_no_VA!D148) ),5)</f>
        <v>4.1489999999999999E-2</v>
      </c>
      <c r="E148" s="37">
        <f>ROUND(RFR_spot_no_VA!E148 + MAX(0.01,Shocks!$E148*ABS(RFR_spot_no_VA!E148) ),5)</f>
        <v>4.1489999999999999E-2</v>
      </c>
      <c r="F148" s="37">
        <f>ROUND(RFR_spot_no_VA!F148 + MAX(0.01,Shocks!$E148*ABS(RFR_spot_no_VA!F148) ),5)</f>
        <v>4.1399999999999999E-2</v>
      </c>
      <c r="G148" s="37">
        <f>ROUND(RFR_spot_no_VA!G148 + MAX(0.01,Shocks!$E148*ABS(RFR_spot_no_VA!G148) ),5)</f>
        <v>4.1489999999999999E-2</v>
      </c>
      <c r="H148" s="37">
        <f>ROUND(RFR_spot_no_VA!H148 + MAX(0.01,Shocks!$E148*ABS(RFR_spot_no_VA!H148) ),5)</f>
        <v>4.1489999999999999E-2</v>
      </c>
      <c r="I148" s="37">
        <f>ROUND(RFR_spot_no_VA!I148 + MAX(0.01,Shocks!$E148*ABS(RFR_spot_no_VA!I148) ),5)</f>
        <v>4.3929999999999997E-2</v>
      </c>
      <c r="J148" s="37">
        <f>ROUND(RFR_spot_no_VA!J148 + MAX(0.01,Shocks!$E148*ABS(RFR_spot_no_VA!J148) ),5)</f>
        <v>4.1480000000000003E-2</v>
      </c>
      <c r="K148" s="37">
        <f>ROUND(RFR_spot_no_VA!K148 + MAX(0.01,Shocks!$E148*ABS(RFR_spot_no_VA!K148) ),5)</f>
        <v>4.1489999999999999E-2</v>
      </c>
      <c r="L148" s="37">
        <f>ROUND(RFR_spot_no_VA!L148 + MAX(0.01,Shocks!$E148*ABS(RFR_spot_no_VA!L148) ),5)</f>
        <v>4.1489999999999999E-2</v>
      </c>
      <c r="M148" s="38">
        <f>ROUND(RFR_spot_no_VA!M148 + MAX(0.01,Shocks!$E148*ABS(RFR_spot_no_VA!M148) ),5)</f>
        <v>4.1489999999999999E-2</v>
      </c>
      <c r="N148" s="38">
        <f>ROUND(RFR_spot_no_VA!N148 + MAX(0.01,Shocks!$E148*ABS(RFR_spot_no_VA!N148) ),5)</f>
        <v>4.1489999999999999E-2</v>
      </c>
      <c r="O148" s="38">
        <f>ROUND(RFR_spot_no_VA!O148 + MAX(0.01,Shocks!$E148*ABS(RFR_spot_no_VA!O148) ),5)</f>
        <v>4.1489999999999999E-2</v>
      </c>
      <c r="P148" s="38">
        <f>ROUND(RFR_spot_no_VA!P148 + MAX(0.01,Shocks!$E148*ABS(RFR_spot_no_VA!P148) ),5)</f>
        <v>5.7540000000000001E-2</v>
      </c>
      <c r="Q148" s="38">
        <f>ROUND(RFR_spot_no_VA!Q148 + MAX(0.01,Shocks!$E148*ABS(RFR_spot_no_VA!Q148) ),5)</f>
        <v>4.5580000000000002E-2</v>
      </c>
      <c r="R148" s="38">
        <f>ROUND(RFR_spot_no_VA!R148 + MAX(0.01,Shocks!$E148*ABS(RFR_spot_no_VA!R148) ),5)</f>
        <v>4.1489999999999999E-2</v>
      </c>
      <c r="S148" s="38">
        <f>ROUND(RFR_spot_no_VA!S148 + MAX(0.01,Shocks!$E148*ABS(RFR_spot_no_VA!S148) ),5)</f>
        <v>4.1489999999999999E-2</v>
      </c>
      <c r="T148" s="38">
        <f>ROUND(RFR_spot_no_VA!T148 + MAX(0.01,Shocks!$E148*ABS(RFR_spot_no_VA!T148) ),5)</f>
        <v>4.1489999999999999E-2</v>
      </c>
      <c r="U148" s="38">
        <f>ROUND(RFR_spot_no_VA!U148 + MAX(0.01,Shocks!$E148*ABS(RFR_spot_no_VA!U148) ),5)</f>
        <v>3.1269999999999999E-2</v>
      </c>
      <c r="V148" s="38">
        <f>ROUND(RFR_spot_no_VA!V148 + MAX(0.01,Shocks!$E148*ABS(RFR_spot_no_VA!V148) ),5)</f>
        <v>4.1489999999999999E-2</v>
      </c>
      <c r="W148" s="38">
        <f>ROUND(RFR_spot_no_VA!W148 + MAX(0.01,Shocks!$E148*ABS(RFR_spot_no_VA!W148) ),5)</f>
        <v>4.1489999999999999E-2</v>
      </c>
      <c r="X148" s="38">
        <f>ROUND(RFR_spot_no_VA!X148 + MAX(0.01,Shocks!$E148*ABS(RFR_spot_no_VA!X148) ),5)</f>
        <v>4.1489999999999999E-2</v>
      </c>
      <c r="Y148" s="38">
        <f>ROUND(RFR_spot_no_VA!Y148 + MAX(0.01,Shocks!$E148*ABS(RFR_spot_no_VA!Y148) ),5)</f>
        <v>4.1489999999999999E-2</v>
      </c>
      <c r="Z148" s="38">
        <f>ROUND(RFR_spot_no_VA!Z148 + MAX(0.01,Shocks!$E148*ABS(RFR_spot_no_VA!Z148) ),5)</f>
        <v>4.3560000000000001E-2</v>
      </c>
      <c r="AA148" s="38">
        <f>ROUND(RFR_spot_no_VA!AA148 + MAX(0.01,Shocks!$E148*ABS(RFR_spot_no_VA!AA148) ),5)</f>
        <v>4.6420000000000003E-2</v>
      </c>
      <c r="AB148" s="38">
        <f>ROUND(RFR_spot_no_VA!AB148 + MAX(0.01,Shocks!$E148*ABS(RFR_spot_no_VA!AB148) ),5)</f>
        <v>4.1489999999999999E-2</v>
      </c>
      <c r="AC148" s="38">
        <f>ROUND(RFR_spot_no_VA!AC148 + MAX(0.01,Shocks!$E148*ABS(RFR_spot_no_VA!AC148) ),5)</f>
        <v>4.8660000000000002E-2</v>
      </c>
      <c r="AD148" s="38">
        <f>ROUND(RFR_spot_no_VA!AD148 + MAX(0.01,Shocks!$E148*ABS(RFR_spot_no_VA!AD148) ),5)</f>
        <v>7.9740000000000005E-2</v>
      </c>
      <c r="AE148" s="38">
        <f>ROUND(RFR_spot_no_VA!AE148 + MAX(0.01,Shocks!$E148*ABS(RFR_spot_no_VA!AE148) ),5)</f>
        <v>4.1489999999999999E-2</v>
      </c>
      <c r="AF148" s="38">
        <f>ROUND(RFR_spot_no_VA!AF148 + MAX(0.01,Shocks!$E148*ABS(RFR_spot_no_VA!AF148) ),5)</f>
        <v>4.1489999999999999E-2</v>
      </c>
      <c r="AG148" s="38">
        <f>ROUND(RFR_spot_no_VA!AG148 + MAX(0.01,Shocks!$E148*ABS(RFR_spot_no_VA!AG148) ),5)</f>
        <v>4.1489999999999999E-2</v>
      </c>
      <c r="AH148" s="38">
        <f>ROUND(RFR_spot_no_VA!AH148 + MAX(0.01,Shocks!$E148*ABS(RFR_spot_no_VA!AH148) ),5)</f>
        <v>4.2320000000000003E-2</v>
      </c>
      <c r="AI148" s="38">
        <f>ROUND(RFR_spot_no_VA!AI148 + MAX(0.01,Shocks!$E148*ABS(RFR_spot_no_VA!AI148) ),5)</f>
        <v>3.1269999999999999E-2</v>
      </c>
      <c r="AJ148" s="38">
        <f>ROUND(RFR_spot_no_VA!AJ148 + MAX(0.01,Shocks!$E148*ABS(RFR_spot_no_VA!AJ148) ),5)</f>
        <v>4.3639999999999998E-2</v>
      </c>
      <c r="AK148" s="38">
        <f>ROUND(RFR_spot_no_VA!AK148 + MAX(0.01,Shocks!$E148*ABS(RFR_spot_no_VA!AK148) ),5)</f>
        <v>4.53E-2</v>
      </c>
      <c r="AL148" s="38">
        <f>ROUND(RFR_spot_no_VA!AL148 + MAX(0.01,Shocks!$E148*ABS(RFR_spot_no_VA!AL148) ),5)</f>
        <v>7.1709999999999996E-2</v>
      </c>
      <c r="AM148" s="38">
        <f>ROUND(RFR_spot_no_VA!AM148 + MAX(0.01,Shocks!$E148*ABS(RFR_spot_no_VA!AM148) ),5)</f>
        <v>4.3029999999999999E-2</v>
      </c>
      <c r="AN148" s="38">
        <f>ROUND(RFR_spot_no_VA!AN148 + MAX(0.01,Shocks!$E148*ABS(RFR_spot_no_VA!AN148) ),5)</f>
        <v>5.6000000000000001E-2</v>
      </c>
      <c r="AO148" s="38">
        <f>ROUND(RFR_spot_no_VA!AO148 + MAX(0.01,Shocks!$E148*ABS(RFR_spot_no_VA!AO148) ),5)</f>
        <v>5.0680000000000003E-2</v>
      </c>
      <c r="AP148" s="38">
        <f>ROUND(RFR_spot_no_VA!AP148 + MAX(0.01,Shocks!$E148*ABS(RFR_spot_no_VA!AP148) ),5)</f>
        <v>6.3259999999999997E-2</v>
      </c>
      <c r="AQ148" s="38">
        <f>ROUND(RFR_spot_no_VA!AQ148 + MAX(0.01,Shocks!$E148*ABS(RFR_spot_no_VA!AQ148) ),5)</f>
        <v>4.3380000000000002E-2</v>
      </c>
      <c r="AR148" s="38">
        <f>ROUND(RFR_spot_no_VA!AR148 + MAX(0.01,Shocks!$E148*ABS(RFR_spot_no_VA!AR148) ),5)</f>
        <v>6.5769999999999995E-2</v>
      </c>
      <c r="AS148" s="38">
        <f>ROUND(RFR_spot_no_VA!AS148 + MAX(0.01,Shocks!$E148*ABS(RFR_spot_no_VA!AS148) ),5)</f>
        <v>3.9579999999999997E-2</v>
      </c>
      <c r="AT148" s="38">
        <f>ROUND(RFR_spot_no_VA!AT148 + MAX(0.01,Shocks!$E148*ABS(RFR_spot_no_VA!AT148) ),5)</f>
        <v>4.7059999999999998E-2</v>
      </c>
      <c r="AU148" s="38">
        <f>ROUND(RFR_spot_no_VA!AU148 + MAX(0.01,Shocks!$E148*ABS(RFR_spot_no_VA!AU148) ),5)</f>
        <v>5.9479999999999998E-2</v>
      </c>
      <c r="AV148" s="38">
        <f>ROUND(RFR_spot_no_VA!AV148 + MAX(0.01,Shocks!$E148*ABS(RFR_spot_no_VA!AV148) ),5)</f>
        <v>4.5920000000000002E-2</v>
      </c>
      <c r="AW148" s="38">
        <f>ROUND(RFR_spot_no_VA!AW148 + MAX(0.01,Shocks!$E148*ABS(RFR_spot_no_VA!AW148) ),5)</f>
        <v>4.2470000000000001E-2</v>
      </c>
      <c r="AX148" s="38">
        <f>ROUND(RFR_spot_no_VA!AX148 + MAX(0.01,Shocks!$E148*ABS(RFR_spot_no_VA!AX148) ),5)</f>
        <v>7.4660000000000004E-2</v>
      </c>
      <c r="AY148" s="38">
        <f>ROUND(RFR_spot_no_VA!AY148 + MAX(0.01,Shocks!$E148*ABS(RFR_spot_no_VA!AY148) ),5)</f>
        <v>4.1700000000000001E-2</v>
      </c>
      <c r="AZ148" s="38">
        <f>ROUND(RFR_spot_no_VA!AZ148 + MAX(0.01,Shocks!$E148*ABS(RFR_spot_no_VA!AZ148) ),5)</f>
        <v>4.0660000000000002E-2</v>
      </c>
      <c r="BA148" s="38">
        <f>ROUND(RFR_spot_no_VA!BA148 + MAX(0.01,Shocks!$E148*ABS(RFR_spot_no_VA!BA148) ),5)</f>
        <v>4.2759999999999999E-2</v>
      </c>
      <c r="BB148" s="38">
        <f>ROUND(RFR_spot_no_VA!BB148 + MAX(0.01,Shocks!$E148*ABS(RFR_spot_no_VA!BB148) ),5)</f>
        <v>9.2299999999999993E-2</v>
      </c>
      <c r="BC148" s="38">
        <f>ROUND(RFR_spot_no_VA!BC148 + MAX(0.01,Shocks!$E148*ABS(RFR_spot_no_VA!BC148) ),5)</f>
        <v>4.342E-2</v>
      </c>
      <c r="BD148" s="39"/>
      <c r="BE148" s="2"/>
    </row>
    <row r="149" spans="1:57" x14ac:dyDescent="0.25">
      <c r="A149" s="2"/>
      <c r="B149" s="2">
        <f>RFR_spot_no_VA!B149</f>
        <v>139</v>
      </c>
      <c r="C149" s="37">
        <f>ROUND(RFR_spot_no_VA!C149 + MAX(0.01,Shocks!$E149*ABS(RFR_spot_no_VA!C149) ),5)</f>
        <v>4.1509999999999998E-2</v>
      </c>
      <c r="D149" s="37">
        <f>ROUND(RFR_spot_no_VA!D149 + MAX(0.01,Shocks!$E149*ABS(RFR_spot_no_VA!D149) ),5)</f>
        <v>4.1509999999999998E-2</v>
      </c>
      <c r="E149" s="37">
        <f>ROUND(RFR_spot_no_VA!E149 + MAX(0.01,Shocks!$E149*ABS(RFR_spot_no_VA!E149) ),5)</f>
        <v>4.1509999999999998E-2</v>
      </c>
      <c r="F149" s="37">
        <f>ROUND(RFR_spot_no_VA!F149 + MAX(0.01,Shocks!$E149*ABS(RFR_spot_no_VA!F149) ),5)</f>
        <v>4.1419999999999998E-2</v>
      </c>
      <c r="G149" s="37">
        <f>ROUND(RFR_spot_no_VA!G149 + MAX(0.01,Shocks!$E149*ABS(RFR_spot_no_VA!G149) ),5)</f>
        <v>4.1509999999999998E-2</v>
      </c>
      <c r="H149" s="37">
        <f>ROUND(RFR_spot_no_VA!H149 + MAX(0.01,Shocks!$E149*ABS(RFR_spot_no_VA!H149) ),5)</f>
        <v>4.1509999999999998E-2</v>
      </c>
      <c r="I149" s="37">
        <f>ROUND(RFR_spot_no_VA!I149 + MAX(0.01,Shocks!$E149*ABS(RFR_spot_no_VA!I149) ),5)</f>
        <v>4.3920000000000001E-2</v>
      </c>
      <c r="J149" s="37">
        <f>ROUND(RFR_spot_no_VA!J149 + MAX(0.01,Shocks!$E149*ABS(RFR_spot_no_VA!J149) ),5)</f>
        <v>4.1489999999999999E-2</v>
      </c>
      <c r="K149" s="37">
        <f>ROUND(RFR_spot_no_VA!K149 + MAX(0.01,Shocks!$E149*ABS(RFR_spot_no_VA!K149) ),5)</f>
        <v>4.1509999999999998E-2</v>
      </c>
      <c r="L149" s="37">
        <f>ROUND(RFR_spot_no_VA!L149 + MAX(0.01,Shocks!$E149*ABS(RFR_spot_no_VA!L149) ),5)</f>
        <v>4.1509999999999998E-2</v>
      </c>
      <c r="M149" s="38">
        <f>ROUND(RFR_spot_no_VA!M149 + MAX(0.01,Shocks!$E149*ABS(RFR_spot_no_VA!M149) ),5)</f>
        <v>4.1509999999999998E-2</v>
      </c>
      <c r="N149" s="38">
        <f>ROUND(RFR_spot_no_VA!N149 + MAX(0.01,Shocks!$E149*ABS(RFR_spot_no_VA!N149) ),5)</f>
        <v>4.1509999999999998E-2</v>
      </c>
      <c r="O149" s="38">
        <f>ROUND(RFR_spot_no_VA!O149 + MAX(0.01,Shocks!$E149*ABS(RFR_spot_no_VA!O149) ),5)</f>
        <v>4.1509999999999998E-2</v>
      </c>
      <c r="P149" s="38">
        <f>ROUND(RFR_spot_no_VA!P149 + MAX(0.01,Shocks!$E149*ABS(RFR_spot_no_VA!P149) ),5)</f>
        <v>5.7509999999999999E-2</v>
      </c>
      <c r="Q149" s="38">
        <f>ROUND(RFR_spot_no_VA!Q149 + MAX(0.01,Shocks!$E149*ABS(RFR_spot_no_VA!Q149) ),5)</f>
        <v>4.5560000000000003E-2</v>
      </c>
      <c r="R149" s="38">
        <f>ROUND(RFR_spot_no_VA!R149 + MAX(0.01,Shocks!$E149*ABS(RFR_spot_no_VA!R149) ),5)</f>
        <v>4.1509999999999998E-2</v>
      </c>
      <c r="S149" s="38">
        <f>ROUND(RFR_spot_no_VA!S149 + MAX(0.01,Shocks!$E149*ABS(RFR_spot_no_VA!S149) ),5)</f>
        <v>4.1509999999999998E-2</v>
      </c>
      <c r="T149" s="38">
        <f>ROUND(RFR_spot_no_VA!T149 + MAX(0.01,Shocks!$E149*ABS(RFR_spot_no_VA!T149) ),5)</f>
        <v>4.1509999999999998E-2</v>
      </c>
      <c r="U149" s="38">
        <f>ROUND(RFR_spot_no_VA!U149 + MAX(0.01,Shocks!$E149*ABS(RFR_spot_no_VA!U149) ),5)</f>
        <v>3.1280000000000002E-2</v>
      </c>
      <c r="V149" s="38">
        <f>ROUND(RFR_spot_no_VA!V149 + MAX(0.01,Shocks!$E149*ABS(RFR_spot_no_VA!V149) ),5)</f>
        <v>4.1509999999999998E-2</v>
      </c>
      <c r="W149" s="38">
        <f>ROUND(RFR_spot_no_VA!W149 + MAX(0.01,Shocks!$E149*ABS(RFR_spot_no_VA!W149) ),5)</f>
        <v>4.1509999999999998E-2</v>
      </c>
      <c r="X149" s="38">
        <f>ROUND(RFR_spot_no_VA!X149 + MAX(0.01,Shocks!$E149*ABS(RFR_spot_no_VA!X149) ),5)</f>
        <v>4.1509999999999998E-2</v>
      </c>
      <c r="Y149" s="38">
        <f>ROUND(RFR_spot_no_VA!Y149 + MAX(0.01,Shocks!$E149*ABS(RFR_spot_no_VA!Y149) ),5)</f>
        <v>4.1509999999999998E-2</v>
      </c>
      <c r="Z149" s="38">
        <f>ROUND(RFR_spot_no_VA!Z149 + MAX(0.01,Shocks!$E149*ABS(RFR_spot_no_VA!Z149) ),5)</f>
        <v>4.3549999999999998E-2</v>
      </c>
      <c r="AA149" s="38">
        <f>ROUND(RFR_spot_no_VA!AA149 + MAX(0.01,Shocks!$E149*ABS(RFR_spot_no_VA!AA149) ),5)</f>
        <v>4.6399999999999997E-2</v>
      </c>
      <c r="AB149" s="38">
        <f>ROUND(RFR_spot_no_VA!AB149 + MAX(0.01,Shocks!$E149*ABS(RFR_spot_no_VA!AB149) ),5)</f>
        <v>4.1509999999999998E-2</v>
      </c>
      <c r="AC149" s="38">
        <f>ROUND(RFR_spot_no_VA!AC149 + MAX(0.01,Shocks!$E149*ABS(RFR_spot_no_VA!AC149) ),5)</f>
        <v>4.8619999999999997E-2</v>
      </c>
      <c r="AD149" s="38">
        <f>ROUND(RFR_spot_no_VA!AD149 + MAX(0.01,Shocks!$E149*ABS(RFR_spot_no_VA!AD149) ),5)</f>
        <v>7.9619999999999996E-2</v>
      </c>
      <c r="AE149" s="38">
        <f>ROUND(RFR_spot_no_VA!AE149 + MAX(0.01,Shocks!$E149*ABS(RFR_spot_no_VA!AE149) ),5)</f>
        <v>4.1509999999999998E-2</v>
      </c>
      <c r="AF149" s="38">
        <f>ROUND(RFR_spot_no_VA!AF149 + MAX(0.01,Shocks!$E149*ABS(RFR_spot_no_VA!AF149) ),5)</f>
        <v>4.1509999999999998E-2</v>
      </c>
      <c r="AG149" s="38">
        <f>ROUND(RFR_spot_no_VA!AG149 + MAX(0.01,Shocks!$E149*ABS(RFR_spot_no_VA!AG149) ),5)</f>
        <v>4.1509999999999998E-2</v>
      </c>
      <c r="AH149" s="38">
        <f>ROUND(RFR_spot_no_VA!AH149 + MAX(0.01,Shocks!$E149*ABS(RFR_spot_no_VA!AH149) ),5)</f>
        <v>4.2320000000000003E-2</v>
      </c>
      <c r="AI149" s="38">
        <f>ROUND(RFR_spot_no_VA!AI149 + MAX(0.01,Shocks!$E149*ABS(RFR_spot_no_VA!AI149) ),5)</f>
        <v>3.1280000000000002E-2</v>
      </c>
      <c r="AJ149" s="38">
        <f>ROUND(RFR_spot_no_VA!AJ149 + MAX(0.01,Shocks!$E149*ABS(RFR_spot_no_VA!AJ149) ),5)</f>
        <v>4.3639999999999998E-2</v>
      </c>
      <c r="AK149" s="38">
        <f>ROUND(RFR_spot_no_VA!AK149 + MAX(0.01,Shocks!$E149*ABS(RFR_spot_no_VA!AK149) ),5)</f>
        <v>4.5280000000000001E-2</v>
      </c>
      <c r="AL149" s="38">
        <f>ROUND(RFR_spot_no_VA!AL149 + MAX(0.01,Shocks!$E149*ABS(RFR_spot_no_VA!AL149) ),5)</f>
        <v>7.1639999999999995E-2</v>
      </c>
      <c r="AM149" s="38">
        <f>ROUND(RFR_spot_no_VA!AM149 + MAX(0.01,Shocks!$E149*ABS(RFR_spot_no_VA!AM149) ),5)</f>
        <v>4.3029999999999999E-2</v>
      </c>
      <c r="AN149" s="38">
        <f>ROUND(RFR_spot_no_VA!AN149 + MAX(0.01,Shocks!$E149*ABS(RFR_spot_no_VA!AN149) ),5)</f>
        <v>5.5980000000000002E-2</v>
      </c>
      <c r="AO149" s="38">
        <f>ROUND(RFR_spot_no_VA!AO149 + MAX(0.01,Shocks!$E149*ABS(RFR_spot_no_VA!AO149) ),5)</f>
        <v>5.0700000000000002E-2</v>
      </c>
      <c r="AP149" s="38">
        <f>ROUND(RFR_spot_no_VA!AP149 + MAX(0.01,Shocks!$E149*ABS(RFR_spot_no_VA!AP149) ),5)</f>
        <v>6.318E-2</v>
      </c>
      <c r="AQ149" s="38">
        <f>ROUND(RFR_spot_no_VA!AQ149 + MAX(0.01,Shocks!$E149*ABS(RFR_spot_no_VA!AQ149) ),5)</f>
        <v>4.3380000000000002E-2</v>
      </c>
      <c r="AR149" s="38">
        <f>ROUND(RFR_spot_no_VA!AR149 + MAX(0.01,Shocks!$E149*ABS(RFR_spot_no_VA!AR149) ),5)</f>
        <v>6.5759999999999999E-2</v>
      </c>
      <c r="AS149" s="38">
        <f>ROUND(RFR_spot_no_VA!AS149 + MAX(0.01,Shocks!$E149*ABS(RFR_spot_no_VA!AS149) ),5)</f>
        <v>3.9609999999999999E-2</v>
      </c>
      <c r="AT149" s="38">
        <f>ROUND(RFR_spot_no_VA!AT149 + MAX(0.01,Shocks!$E149*ABS(RFR_spot_no_VA!AT149) ),5)</f>
        <v>4.7050000000000002E-2</v>
      </c>
      <c r="AU149" s="38">
        <f>ROUND(RFR_spot_no_VA!AU149 + MAX(0.01,Shocks!$E149*ABS(RFR_spot_no_VA!AU149) ),5)</f>
        <v>5.944E-2</v>
      </c>
      <c r="AV149" s="38">
        <f>ROUND(RFR_spot_no_VA!AV149 + MAX(0.01,Shocks!$E149*ABS(RFR_spot_no_VA!AV149) ),5)</f>
        <v>4.5900000000000003E-2</v>
      </c>
      <c r="AW149" s="38">
        <f>ROUND(RFR_spot_no_VA!AW149 + MAX(0.01,Shocks!$E149*ABS(RFR_spot_no_VA!AW149) ),5)</f>
        <v>4.2479999999999997E-2</v>
      </c>
      <c r="AX149" s="38">
        <f>ROUND(RFR_spot_no_VA!AX149 + MAX(0.01,Shocks!$E149*ABS(RFR_spot_no_VA!AX149) ),5)</f>
        <v>7.4590000000000004E-2</v>
      </c>
      <c r="AY149" s="38">
        <f>ROUND(RFR_spot_no_VA!AY149 + MAX(0.01,Shocks!$E149*ABS(RFR_spot_no_VA!AY149) ),5)</f>
        <v>4.1709999999999997E-2</v>
      </c>
      <c r="AZ149" s="38">
        <f>ROUND(RFR_spot_no_VA!AZ149 + MAX(0.01,Shocks!$E149*ABS(RFR_spot_no_VA!AZ149) ),5)</f>
        <v>4.0680000000000001E-2</v>
      </c>
      <c r="BA149" s="38">
        <f>ROUND(RFR_spot_no_VA!BA149 + MAX(0.01,Shocks!$E149*ABS(RFR_spot_no_VA!BA149) ),5)</f>
        <v>4.2759999999999999E-2</v>
      </c>
      <c r="BB149" s="38">
        <f>ROUND(RFR_spot_no_VA!BB149 + MAX(0.01,Shocks!$E149*ABS(RFR_spot_no_VA!BB149) ),5)</f>
        <v>9.2100000000000001E-2</v>
      </c>
      <c r="BC149" s="38">
        <f>ROUND(RFR_spot_no_VA!BC149 + MAX(0.01,Shocks!$E149*ABS(RFR_spot_no_VA!BC149) ),5)</f>
        <v>4.342E-2</v>
      </c>
      <c r="BD149" s="39"/>
      <c r="BE149" s="2"/>
    </row>
    <row r="150" spans="1:57" x14ac:dyDescent="0.25">
      <c r="A150" s="2"/>
      <c r="B150" s="4">
        <f>RFR_spot_no_VA!B150</f>
        <v>140</v>
      </c>
      <c r="C150" s="40">
        <f>ROUND(RFR_spot_no_VA!C150 + MAX(0.01,Shocks!$E150*ABS(RFR_spot_no_VA!C150) ),5)</f>
        <v>4.1520000000000001E-2</v>
      </c>
      <c r="D150" s="40">
        <f>ROUND(RFR_spot_no_VA!D150 + MAX(0.01,Shocks!$E150*ABS(RFR_spot_no_VA!D150) ),5)</f>
        <v>4.1520000000000001E-2</v>
      </c>
      <c r="E150" s="40">
        <f>ROUND(RFR_spot_no_VA!E150 + MAX(0.01,Shocks!$E150*ABS(RFR_spot_no_VA!E150) ),5)</f>
        <v>4.1520000000000001E-2</v>
      </c>
      <c r="F150" s="40">
        <f>ROUND(RFR_spot_no_VA!F150 + MAX(0.01,Shocks!$E150*ABS(RFR_spot_no_VA!F150) ),5)</f>
        <v>4.1430000000000002E-2</v>
      </c>
      <c r="G150" s="40">
        <f>ROUND(RFR_spot_no_VA!G150 + MAX(0.01,Shocks!$E150*ABS(RFR_spot_no_VA!G150) ),5)</f>
        <v>4.1520000000000001E-2</v>
      </c>
      <c r="H150" s="40">
        <f>ROUND(RFR_spot_no_VA!H150 + MAX(0.01,Shocks!$E150*ABS(RFR_spot_no_VA!H150) ),5)</f>
        <v>4.1520000000000001E-2</v>
      </c>
      <c r="I150" s="40">
        <f>ROUND(RFR_spot_no_VA!I150 + MAX(0.01,Shocks!$E150*ABS(RFR_spot_no_VA!I150) ),5)</f>
        <v>4.3909999999999998E-2</v>
      </c>
      <c r="J150" s="40">
        <f>ROUND(RFR_spot_no_VA!J150 + MAX(0.01,Shocks!$E150*ABS(RFR_spot_no_VA!J150) ),5)</f>
        <v>4.1500000000000002E-2</v>
      </c>
      <c r="K150" s="40">
        <f>ROUND(RFR_spot_no_VA!K150 + MAX(0.01,Shocks!$E150*ABS(RFR_spot_no_VA!K150) ),5)</f>
        <v>4.1520000000000001E-2</v>
      </c>
      <c r="L150" s="40">
        <f>ROUND(RFR_spot_no_VA!L150 + MAX(0.01,Shocks!$E150*ABS(RFR_spot_no_VA!L150) ),5)</f>
        <v>4.1520000000000001E-2</v>
      </c>
      <c r="M150" s="41">
        <f>ROUND(RFR_spot_no_VA!M150 + MAX(0.01,Shocks!$E150*ABS(RFR_spot_no_VA!M150) ),5)</f>
        <v>4.1520000000000001E-2</v>
      </c>
      <c r="N150" s="41">
        <f>ROUND(RFR_spot_no_VA!N150 + MAX(0.01,Shocks!$E150*ABS(RFR_spot_no_VA!N150) ),5)</f>
        <v>4.1520000000000001E-2</v>
      </c>
      <c r="O150" s="41">
        <f>ROUND(RFR_spot_no_VA!O150 + MAX(0.01,Shocks!$E150*ABS(RFR_spot_no_VA!O150) ),5)</f>
        <v>4.1520000000000001E-2</v>
      </c>
      <c r="P150" s="41">
        <f>ROUND(RFR_spot_no_VA!P150 + MAX(0.01,Shocks!$E150*ABS(RFR_spot_no_VA!P150) ),5)</f>
        <v>5.7480000000000003E-2</v>
      </c>
      <c r="Q150" s="41">
        <f>ROUND(RFR_spot_no_VA!Q150 + MAX(0.01,Shocks!$E150*ABS(RFR_spot_no_VA!Q150) ),5)</f>
        <v>4.5539999999999997E-2</v>
      </c>
      <c r="R150" s="41">
        <f>ROUND(RFR_spot_no_VA!R150 + MAX(0.01,Shocks!$E150*ABS(RFR_spot_no_VA!R150) ),5)</f>
        <v>4.1520000000000001E-2</v>
      </c>
      <c r="S150" s="41">
        <f>ROUND(RFR_spot_no_VA!S150 + MAX(0.01,Shocks!$E150*ABS(RFR_spot_no_VA!S150) ),5)</f>
        <v>4.1520000000000001E-2</v>
      </c>
      <c r="T150" s="41">
        <f>ROUND(RFR_spot_no_VA!T150 + MAX(0.01,Shocks!$E150*ABS(RFR_spot_no_VA!T150) ),5)</f>
        <v>4.1520000000000001E-2</v>
      </c>
      <c r="U150" s="41">
        <f>ROUND(RFR_spot_no_VA!U150 + MAX(0.01,Shocks!$E150*ABS(RFR_spot_no_VA!U150) ),5)</f>
        <v>3.1289999999999998E-2</v>
      </c>
      <c r="V150" s="41">
        <f>ROUND(RFR_spot_no_VA!V150 + MAX(0.01,Shocks!$E150*ABS(RFR_spot_no_VA!V150) ),5)</f>
        <v>4.1520000000000001E-2</v>
      </c>
      <c r="W150" s="41">
        <f>ROUND(RFR_spot_no_VA!W150 + MAX(0.01,Shocks!$E150*ABS(RFR_spot_no_VA!W150) ),5)</f>
        <v>4.1520000000000001E-2</v>
      </c>
      <c r="X150" s="41">
        <f>ROUND(RFR_spot_no_VA!X150 + MAX(0.01,Shocks!$E150*ABS(RFR_spot_no_VA!X150) ),5)</f>
        <v>4.1520000000000001E-2</v>
      </c>
      <c r="Y150" s="41">
        <f>ROUND(RFR_spot_no_VA!Y150 + MAX(0.01,Shocks!$E150*ABS(RFR_spot_no_VA!Y150) ),5)</f>
        <v>4.1520000000000001E-2</v>
      </c>
      <c r="Z150" s="41">
        <f>ROUND(RFR_spot_no_VA!Z150 + MAX(0.01,Shocks!$E150*ABS(RFR_spot_no_VA!Z150) ),5)</f>
        <v>4.3549999999999998E-2</v>
      </c>
      <c r="AA150" s="41">
        <f>ROUND(RFR_spot_no_VA!AA150 + MAX(0.01,Shocks!$E150*ABS(RFR_spot_no_VA!AA150) ),5)</f>
        <v>4.6370000000000001E-2</v>
      </c>
      <c r="AB150" s="41">
        <f>ROUND(RFR_spot_no_VA!AB150 + MAX(0.01,Shocks!$E150*ABS(RFR_spot_no_VA!AB150) ),5)</f>
        <v>4.1520000000000001E-2</v>
      </c>
      <c r="AC150" s="41">
        <f>ROUND(RFR_spot_no_VA!AC150 + MAX(0.01,Shocks!$E150*ABS(RFR_spot_no_VA!AC150) ),5)</f>
        <v>4.8579999999999998E-2</v>
      </c>
      <c r="AD150" s="41">
        <f>ROUND(RFR_spot_no_VA!AD150 + MAX(0.01,Shocks!$E150*ABS(RFR_spot_no_VA!AD150) ),5)</f>
        <v>7.9500000000000001E-2</v>
      </c>
      <c r="AE150" s="41">
        <f>ROUND(RFR_spot_no_VA!AE150 + MAX(0.01,Shocks!$E150*ABS(RFR_spot_no_VA!AE150) ),5)</f>
        <v>4.1520000000000001E-2</v>
      </c>
      <c r="AF150" s="41">
        <f>ROUND(RFR_spot_no_VA!AF150 + MAX(0.01,Shocks!$E150*ABS(RFR_spot_no_VA!AF150) ),5)</f>
        <v>4.1520000000000001E-2</v>
      </c>
      <c r="AG150" s="41">
        <f>ROUND(RFR_spot_no_VA!AG150 + MAX(0.01,Shocks!$E150*ABS(RFR_spot_no_VA!AG150) ),5)</f>
        <v>4.1520000000000001E-2</v>
      </c>
      <c r="AH150" s="41">
        <f>ROUND(RFR_spot_no_VA!AH150 + MAX(0.01,Shocks!$E150*ABS(RFR_spot_no_VA!AH150) ),5)</f>
        <v>4.233E-2</v>
      </c>
      <c r="AI150" s="41">
        <f>ROUND(RFR_spot_no_VA!AI150 + MAX(0.01,Shocks!$E150*ABS(RFR_spot_no_VA!AI150) ),5)</f>
        <v>3.1289999999999998E-2</v>
      </c>
      <c r="AJ150" s="41">
        <f>ROUND(RFR_spot_no_VA!AJ150 + MAX(0.01,Shocks!$E150*ABS(RFR_spot_no_VA!AJ150) ),5)</f>
        <v>4.3630000000000002E-2</v>
      </c>
      <c r="AK150" s="41">
        <f>ROUND(RFR_spot_no_VA!AK150 + MAX(0.01,Shocks!$E150*ABS(RFR_spot_no_VA!AK150) ),5)</f>
        <v>4.5269999999999998E-2</v>
      </c>
      <c r="AL150" s="41">
        <f>ROUND(RFR_spot_no_VA!AL150 + MAX(0.01,Shocks!$E150*ABS(RFR_spot_no_VA!AL150) ),5)</f>
        <v>7.1559999999999999E-2</v>
      </c>
      <c r="AM150" s="41">
        <f>ROUND(RFR_spot_no_VA!AM150 + MAX(0.01,Shocks!$E150*ABS(RFR_spot_no_VA!AM150) ),5)</f>
        <v>4.3029999999999999E-2</v>
      </c>
      <c r="AN150" s="41">
        <f>ROUND(RFR_spot_no_VA!AN150 + MAX(0.01,Shocks!$E150*ABS(RFR_spot_no_VA!AN150) ),5)</f>
        <v>5.5960000000000003E-2</v>
      </c>
      <c r="AO150" s="41">
        <f>ROUND(RFR_spot_no_VA!AO150 + MAX(0.01,Shocks!$E150*ABS(RFR_spot_no_VA!AO150) ),5)</f>
        <v>5.0720000000000001E-2</v>
      </c>
      <c r="AP150" s="41">
        <f>ROUND(RFR_spot_no_VA!AP150 + MAX(0.01,Shocks!$E150*ABS(RFR_spot_no_VA!AP150) ),5)</f>
        <v>6.3109999999999999E-2</v>
      </c>
      <c r="AQ150" s="41">
        <f>ROUND(RFR_spot_no_VA!AQ150 + MAX(0.01,Shocks!$E150*ABS(RFR_spot_no_VA!AQ150) ),5)</f>
        <v>4.3380000000000002E-2</v>
      </c>
      <c r="AR150" s="41">
        <f>ROUND(RFR_spot_no_VA!AR150 + MAX(0.01,Shocks!$E150*ABS(RFR_spot_no_VA!AR150) ),5)</f>
        <v>6.5750000000000003E-2</v>
      </c>
      <c r="AS150" s="41">
        <f>ROUND(RFR_spot_no_VA!AS150 + MAX(0.01,Shocks!$E150*ABS(RFR_spot_no_VA!AS150) ),5)</f>
        <v>3.9629999999999999E-2</v>
      </c>
      <c r="AT150" s="41">
        <f>ROUND(RFR_spot_no_VA!AT150 + MAX(0.01,Shocks!$E150*ABS(RFR_spot_no_VA!AT150) ),5)</f>
        <v>4.7039999999999998E-2</v>
      </c>
      <c r="AU150" s="41">
        <f>ROUND(RFR_spot_no_VA!AU150 + MAX(0.01,Shocks!$E150*ABS(RFR_spot_no_VA!AU150) ),5)</f>
        <v>5.9389999999999998E-2</v>
      </c>
      <c r="AV150" s="41">
        <f>ROUND(RFR_spot_no_VA!AV150 + MAX(0.01,Shocks!$E150*ABS(RFR_spot_no_VA!AV150) ),5)</f>
        <v>4.5879999999999997E-2</v>
      </c>
      <c r="AW150" s="41">
        <f>ROUND(RFR_spot_no_VA!AW150 + MAX(0.01,Shocks!$E150*ABS(RFR_spot_no_VA!AW150) ),5)</f>
        <v>4.2479999999999997E-2</v>
      </c>
      <c r="AX150" s="41">
        <f>ROUND(RFR_spot_no_VA!AX150 + MAX(0.01,Shocks!$E150*ABS(RFR_spot_no_VA!AX150) ),5)</f>
        <v>7.4510000000000007E-2</v>
      </c>
      <c r="AY150" s="41">
        <f>ROUND(RFR_spot_no_VA!AY150 + MAX(0.01,Shocks!$E150*ABS(RFR_spot_no_VA!AY150) ),5)</f>
        <v>4.172E-2</v>
      </c>
      <c r="AZ150" s="41">
        <f>ROUND(RFR_spot_no_VA!AZ150 + MAX(0.01,Shocks!$E150*ABS(RFR_spot_no_VA!AZ150) ),5)</f>
        <v>4.07E-2</v>
      </c>
      <c r="BA150" s="41">
        <f>ROUND(RFR_spot_no_VA!BA150 + MAX(0.01,Shocks!$E150*ABS(RFR_spot_no_VA!BA150) ),5)</f>
        <v>4.2759999999999999E-2</v>
      </c>
      <c r="BB150" s="41">
        <f>ROUND(RFR_spot_no_VA!BB150 + MAX(0.01,Shocks!$E150*ABS(RFR_spot_no_VA!BB150) ),5)</f>
        <v>9.1899999999999996E-2</v>
      </c>
      <c r="BC150" s="41">
        <f>ROUND(RFR_spot_no_VA!BC150 + MAX(0.01,Shocks!$E150*ABS(RFR_spot_no_VA!BC150) ),5)</f>
        <v>4.3409999999999997E-2</v>
      </c>
      <c r="BD150" s="39"/>
      <c r="BE150" s="2"/>
    </row>
    <row r="151" spans="1:57" x14ac:dyDescent="0.25">
      <c r="A151" s="2"/>
      <c r="B151" s="2">
        <f>RFR_spot_no_VA!B151</f>
        <v>141</v>
      </c>
      <c r="C151" s="37">
        <f>ROUND(RFR_spot_no_VA!C151 + MAX(0.01,Shocks!$E151*ABS(RFR_spot_no_VA!C151) ),5)</f>
        <v>4.1529999999999997E-2</v>
      </c>
      <c r="D151" s="37">
        <f>ROUND(RFR_spot_no_VA!D151 + MAX(0.01,Shocks!$E151*ABS(RFR_spot_no_VA!D151) ),5)</f>
        <v>4.1529999999999997E-2</v>
      </c>
      <c r="E151" s="37">
        <f>ROUND(RFR_spot_no_VA!E151 + MAX(0.01,Shocks!$E151*ABS(RFR_spot_no_VA!E151) ),5)</f>
        <v>4.1529999999999997E-2</v>
      </c>
      <c r="F151" s="37">
        <f>ROUND(RFR_spot_no_VA!F151 + MAX(0.01,Shocks!$E151*ABS(RFR_spot_no_VA!F151) ),5)</f>
        <v>4.1439999999999998E-2</v>
      </c>
      <c r="G151" s="37">
        <f>ROUND(RFR_spot_no_VA!G151 + MAX(0.01,Shocks!$E151*ABS(RFR_spot_no_VA!G151) ),5)</f>
        <v>4.1529999999999997E-2</v>
      </c>
      <c r="H151" s="37">
        <f>ROUND(RFR_spot_no_VA!H151 + MAX(0.01,Shocks!$E151*ABS(RFR_spot_no_VA!H151) ),5)</f>
        <v>4.1529999999999997E-2</v>
      </c>
      <c r="I151" s="37">
        <f>ROUND(RFR_spot_no_VA!I151 + MAX(0.01,Shocks!$E151*ABS(RFR_spot_no_VA!I151) ),5)</f>
        <v>4.3909999999999998E-2</v>
      </c>
      <c r="J151" s="37">
        <f>ROUND(RFR_spot_no_VA!J151 + MAX(0.01,Shocks!$E151*ABS(RFR_spot_no_VA!J151) ),5)</f>
        <v>4.1509999999999998E-2</v>
      </c>
      <c r="K151" s="37">
        <f>ROUND(RFR_spot_no_VA!K151 + MAX(0.01,Shocks!$E151*ABS(RFR_spot_no_VA!K151) ),5)</f>
        <v>4.1529999999999997E-2</v>
      </c>
      <c r="L151" s="37">
        <f>ROUND(RFR_spot_no_VA!L151 + MAX(0.01,Shocks!$E151*ABS(RFR_spot_no_VA!L151) ),5)</f>
        <v>4.1529999999999997E-2</v>
      </c>
      <c r="M151" s="38">
        <f>ROUND(RFR_spot_no_VA!M151 + MAX(0.01,Shocks!$E151*ABS(RFR_spot_no_VA!M151) ),5)</f>
        <v>4.1529999999999997E-2</v>
      </c>
      <c r="N151" s="38">
        <f>ROUND(RFR_spot_no_VA!N151 + MAX(0.01,Shocks!$E151*ABS(RFR_spot_no_VA!N151) ),5)</f>
        <v>4.1529999999999997E-2</v>
      </c>
      <c r="O151" s="38">
        <f>ROUND(RFR_spot_no_VA!O151 + MAX(0.01,Shocks!$E151*ABS(RFR_spot_no_VA!O151) ),5)</f>
        <v>4.1529999999999997E-2</v>
      </c>
      <c r="P151" s="38">
        <f>ROUND(RFR_spot_no_VA!P151 + MAX(0.01,Shocks!$E151*ABS(RFR_spot_no_VA!P151) ),5)</f>
        <v>5.7450000000000001E-2</v>
      </c>
      <c r="Q151" s="38">
        <f>ROUND(RFR_spot_no_VA!Q151 + MAX(0.01,Shocks!$E151*ABS(RFR_spot_no_VA!Q151) ),5)</f>
        <v>4.5519999999999998E-2</v>
      </c>
      <c r="R151" s="38">
        <f>ROUND(RFR_spot_no_VA!R151 + MAX(0.01,Shocks!$E151*ABS(RFR_spot_no_VA!R151) ),5)</f>
        <v>4.1529999999999997E-2</v>
      </c>
      <c r="S151" s="38">
        <f>ROUND(RFR_spot_no_VA!S151 + MAX(0.01,Shocks!$E151*ABS(RFR_spot_no_VA!S151) ),5)</f>
        <v>4.1529999999999997E-2</v>
      </c>
      <c r="T151" s="38">
        <f>ROUND(RFR_spot_no_VA!T151 + MAX(0.01,Shocks!$E151*ABS(RFR_spot_no_VA!T151) ),5)</f>
        <v>4.1529999999999997E-2</v>
      </c>
      <c r="U151" s="38">
        <f>ROUND(RFR_spot_no_VA!U151 + MAX(0.01,Shocks!$E151*ABS(RFR_spot_no_VA!U151) ),5)</f>
        <v>3.1300000000000001E-2</v>
      </c>
      <c r="V151" s="38">
        <f>ROUND(RFR_spot_no_VA!V151 + MAX(0.01,Shocks!$E151*ABS(RFR_spot_no_VA!V151) ),5)</f>
        <v>4.1529999999999997E-2</v>
      </c>
      <c r="W151" s="38">
        <f>ROUND(RFR_spot_no_VA!W151 + MAX(0.01,Shocks!$E151*ABS(RFR_spot_no_VA!W151) ),5)</f>
        <v>4.1529999999999997E-2</v>
      </c>
      <c r="X151" s="38">
        <f>ROUND(RFR_spot_no_VA!X151 + MAX(0.01,Shocks!$E151*ABS(RFR_spot_no_VA!X151) ),5)</f>
        <v>4.1529999999999997E-2</v>
      </c>
      <c r="Y151" s="38">
        <f>ROUND(RFR_spot_no_VA!Y151 + MAX(0.01,Shocks!$E151*ABS(RFR_spot_no_VA!Y151) ),5)</f>
        <v>4.1529999999999997E-2</v>
      </c>
      <c r="Z151" s="38">
        <f>ROUND(RFR_spot_no_VA!Z151 + MAX(0.01,Shocks!$E151*ABS(RFR_spot_no_VA!Z151) ),5)</f>
        <v>4.3549999999999998E-2</v>
      </c>
      <c r="AA151" s="38">
        <f>ROUND(RFR_spot_no_VA!AA151 + MAX(0.01,Shocks!$E151*ABS(RFR_spot_no_VA!AA151) ),5)</f>
        <v>4.6350000000000002E-2</v>
      </c>
      <c r="AB151" s="38">
        <f>ROUND(RFR_spot_no_VA!AB151 + MAX(0.01,Shocks!$E151*ABS(RFR_spot_no_VA!AB151) ),5)</f>
        <v>4.1529999999999997E-2</v>
      </c>
      <c r="AC151" s="38">
        <f>ROUND(RFR_spot_no_VA!AC151 + MAX(0.01,Shocks!$E151*ABS(RFR_spot_no_VA!AC151) ),5)</f>
        <v>4.854E-2</v>
      </c>
      <c r="AD151" s="38">
        <f>ROUND(RFR_spot_no_VA!AD151 + MAX(0.01,Shocks!$E151*ABS(RFR_spot_no_VA!AD151) ),5)</f>
        <v>7.9380000000000006E-2</v>
      </c>
      <c r="AE151" s="38">
        <f>ROUND(RFR_spot_no_VA!AE151 + MAX(0.01,Shocks!$E151*ABS(RFR_spot_no_VA!AE151) ),5)</f>
        <v>4.1529999999999997E-2</v>
      </c>
      <c r="AF151" s="38">
        <f>ROUND(RFR_spot_no_VA!AF151 + MAX(0.01,Shocks!$E151*ABS(RFR_spot_no_VA!AF151) ),5)</f>
        <v>4.1529999999999997E-2</v>
      </c>
      <c r="AG151" s="38">
        <f>ROUND(RFR_spot_no_VA!AG151 + MAX(0.01,Shocks!$E151*ABS(RFR_spot_no_VA!AG151) ),5)</f>
        <v>4.1529999999999997E-2</v>
      </c>
      <c r="AH151" s="38">
        <f>ROUND(RFR_spot_no_VA!AH151 + MAX(0.01,Shocks!$E151*ABS(RFR_spot_no_VA!AH151) ),5)</f>
        <v>4.233E-2</v>
      </c>
      <c r="AI151" s="38">
        <f>ROUND(RFR_spot_no_VA!AI151 + MAX(0.01,Shocks!$E151*ABS(RFR_spot_no_VA!AI151) ),5)</f>
        <v>3.1300000000000001E-2</v>
      </c>
      <c r="AJ151" s="38">
        <f>ROUND(RFR_spot_no_VA!AJ151 + MAX(0.01,Shocks!$E151*ABS(RFR_spot_no_VA!AJ151) ),5)</f>
        <v>4.3630000000000002E-2</v>
      </c>
      <c r="AK151" s="38">
        <f>ROUND(RFR_spot_no_VA!AK151 + MAX(0.01,Shocks!$E151*ABS(RFR_spot_no_VA!AK151) ),5)</f>
        <v>4.5249999999999999E-2</v>
      </c>
      <c r="AL151" s="38">
        <f>ROUND(RFR_spot_no_VA!AL151 + MAX(0.01,Shocks!$E151*ABS(RFR_spot_no_VA!AL151) ),5)</f>
        <v>7.1480000000000002E-2</v>
      </c>
      <c r="AM151" s="38">
        <f>ROUND(RFR_spot_no_VA!AM151 + MAX(0.01,Shocks!$E151*ABS(RFR_spot_no_VA!AM151) ),5)</f>
        <v>4.3029999999999999E-2</v>
      </c>
      <c r="AN151" s="38">
        <f>ROUND(RFR_spot_no_VA!AN151 + MAX(0.01,Shocks!$E151*ABS(RFR_spot_no_VA!AN151) ),5)</f>
        <v>5.5939999999999997E-2</v>
      </c>
      <c r="AO151" s="38">
        <f>ROUND(RFR_spot_no_VA!AO151 + MAX(0.01,Shocks!$E151*ABS(RFR_spot_no_VA!AO151) ),5)</f>
        <v>5.074E-2</v>
      </c>
      <c r="AP151" s="38">
        <f>ROUND(RFR_spot_no_VA!AP151 + MAX(0.01,Shocks!$E151*ABS(RFR_spot_no_VA!AP151) ),5)</f>
        <v>6.3020000000000007E-2</v>
      </c>
      <c r="AQ151" s="38">
        <f>ROUND(RFR_spot_no_VA!AQ151 + MAX(0.01,Shocks!$E151*ABS(RFR_spot_no_VA!AQ151) ),5)</f>
        <v>4.3369999999999999E-2</v>
      </c>
      <c r="AR151" s="38">
        <f>ROUND(RFR_spot_no_VA!AR151 + MAX(0.01,Shocks!$E151*ABS(RFR_spot_no_VA!AR151) ),5)</f>
        <v>6.5740000000000007E-2</v>
      </c>
      <c r="AS151" s="38">
        <f>ROUND(RFR_spot_no_VA!AS151 + MAX(0.01,Shocks!$E151*ABS(RFR_spot_no_VA!AS151) ),5)</f>
        <v>3.9660000000000001E-2</v>
      </c>
      <c r="AT151" s="38">
        <f>ROUND(RFR_spot_no_VA!AT151 + MAX(0.01,Shocks!$E151*ABS(RFR_spot_no_VA!AT151) ),5)</f>
        <v>4.7030000000000002E-2</v>
      </c>
      <c r="AU151" s="38">
        <f>ROUND(RFR_spot_no_VA!AU151 + MAX(0.01,Shocks!$E151*ABS(RFR_spot_no_VA!AU151) ),5)</f>
        <v>5.9339999999999997E-2</v>
      </c>
      <c r="AV151" s="38">
        <f>ROUND(RFR_spot_no_VA!AV151 + MAX(0.01,Shocks!$E151*ABS(RFR_spot_no_VA!AV151) ),5)</f>
        <v>4.5859999999999998E-2</v>
      </c>
      <c r="AW151" s="38">
        <f>ROUND(RFR_spot_no_VA!AW151 + MAX(0.01,Shocks!$E151*ABS(RFR_spot_no_VA!AW151) ),5)</f>
        <v>4.249E-2</v>
      </c>
      <c r="AX151" s="38">
        <f>ROUND(RFR_spot_no_VA!AX151 + MAX(0.01,Shocks!$E151*ABS(RFR_spot_no_VA!AX151) ),5)</f>
        <v>7.4440000000000006E-2</v>
      </c>
      <c r="AY151" s="38">
        <f>ROUND(RFR_spot_no_VA!AY151 + MAX(0.01,Shocks!$E151*ABS(RFR_spot_no_VA!AY151) ),5)</f>
        <v>4.172E-2</v>
      </c>
      <c r="AZ151" s="38">
        <f>ROUND(RFR_spot_no_VA!AZ151 + MAX(0.01,Shocks!$E151*ABS(RFR_spot_no_VA!AZ151) ),5)</f>
        <v>4.0710000000000003E-2</v>
      </c>
      <c r="BA151" s="38">
        <f>ROUND(RFR_spot_no_VA!BA151 + MAX(0.01,Shocks!$E151*ABS(RFR_spot_no_VA!BA151) ),5)</f>
        <v>4.2770000000000002E-2</v>
      </c>
      <c r="BB151" s="38">
        <f>ROUND(RFR_spot_no_VA!BB151 + MAX(0.01,Shocks!$E151*ABS(RFR_spot_no_VA!BB151) ),5)</f>
        <v>9.1689999999999994E-2</v>
      </c>
      <c r="BC151" s="38">
        <f>ROUND(RFR_spot_no_VA!BC151 + MAX(0.01,Shocks!$E151*ABS(RFR_spot_no_VA!BC151) ),5)</f>
        <v>4.3409999999999997E-2</v>
      </c>
      <c r="BD151" s="39"/>
      <c r="BE151" s="2"/>
    </row>
    <row r="152" spans="1:57" x14ac:dyDescent="0.25">
      <c r="A152" s="2"/>
      <c r="B152" s="2">
        <f>RFR_spot_no_VA!B152</f>
        <v>142</v>
      </c>
      <c r="C152" s="37">
        <f>ROUND(RFR_spot_no_VA!C152 + MAX(0.01,Shocks!$E152*ABS(RFR_spot_no_VA!C152) ),5)</f>
        <v>4.1540000000000001E-2</v>
      </c>
      <c r="D152" s="37">
        <f>ROUND(RFR_spot_no_VA!D152 + MAX(0.01,Shocks!$E152*ABS(RFR_spot_no_VA!D152) ),5)</f>
        <v>4.1540000000000001E-2</v>
      </c>
      <c r="E152" s="37">
        <f>ROUND(RFR_spot_no_VA!E152 + MAX(0.01,Shocks!$E152*ABS(RFR_spot_no_VA!E152) ),5)</f>
        <v>4.1540000000000001E-2</v>
      </c>
      <c r="F152" s="37">
        <f>ROUND(RFR_spot_no_VA!F152 + MAX(0.01,Shocks!$E152*ABS(RFR_spot_no_VA!F152) ),5)</f>
        <v>4.1450000000000001E-2</v>
      </c>
      <c r="G152" s="37">
        <f>ROUND(RFR_spot_no_VA!G152 + MAX(0.01,Shocks!$E152*ABS(RFR_spot_no_VA!G152) ),5)</f>
        <v>4.1540000000000001E-2</v>
      </c>
      <c r="H152" s="37">
        <f>ROUND(RFR_spot_no_VA!H152 + MAX(0.01,Shocks!$E152*ABS(RFR_spot_no_VA!H152) ),5)</f>
        <v>4.1540000000000001E-2</v>
      </c>
      <c r="I152" s="37">
        <f>ROUND(RFR_spot_no_VA!I152 + MAX(0.01,Shocks!$E152*ABS(RFR_spot_no_VA!I152) ),5)</f>
        <v>4.3900000000000002E-2</v>
      </c>
      <c r="J152" s="37">
        <f>ROUND(RFR_spot_no_VA!J152 + MAX(0.01,Shocks!$E152*ABS(RFR_spot_no_VA!J152) ),5)</f>
        <v>4.1520000000000001E-2</v>
      </c>
      <c r="K152" s="37">
        <f>ROUND(RFR_spot_no_VA!K152 + MAX(0.01,Shocks!$E152*ABS(RFR_spot_no_VA!K152) ),5)</f>
        <v>4.1540000000000001E-2</v>
      </c>
      <c r="L152" s="37">
        <f>ROUND(RFR_spot_no_VA!L152 + MAX(0.01,Shocks!$E152*ABS(RFR_spot_no_VA!L152) ),5)</f>
        <v>4.1540000000000001E-2</v>
      </c>
      <c r="M152" s="38">
        <f>ROUND(RFR_spot_no_VA!M152 + MAX(0.01,Shocks!$E152*ABS(RFR_spot_no_VA!M152) ),5)</f>
        <v>4.1540000000000001E-2</v>
      </c>
      <c r="N152" s="38">
        <f>ROUND(RFR_spot_no_VA!N152 + MAX(0.01,Shocks!$E152*ABS(RFR_spot_no_VA!N152) ),5)</f>
        <v>4.1540000000000001E-2</v>
      </c>
      <c r="O152" s="38">
        <f>ROUND(RFR_spot_no_VA!O152 + MAX(0.01,Shocks!$E152*ABS(RFR_spot_no_VA!O152) ),5)</f>
        <v>4.1540000000000001E-2</v>
      </c>
      <c r="P152" s="38">
        <f>ROUND(RFR_spot_no_VA!P152 + MAX(0.01,Shocks!$E152*ABS(RFR_spot_no_VA!P152) ),5)</f>
        <v>5.7419999999999999E-2</v>
      </c>
      <c r="Q152" s="38">
        <f>ROUND(RFR_spot_no_VA!Q152 + MAX(0.01,Shocks!$E152*ABS(RFR_spot_no_VA!Q152) ),5)</f>
        <v>4.5499999999999999E-2</v>
      </c>
      <c r="R152" s="38">
        <f>ROUND(RFR_spot_no_VA!R152 + MAX(0.01,Shocks!$E152*ABS(RFR_spot_no_VA!R152) ),5)</f>
        <v>4.1540000000000001E-2</v>
      </c>
      <c r="S152" s="38">
        <f>ROUND(RFR_spot_no_VA!S152 + MAX(0.01,Shocks!$E152*ABS(RFR_spot_no_VA!S152) ),5)</f>
        <v>4.1540000000000001E-2</v>
      </c>
      <c r="T152" s="38">
        <f>ROUND(RFR_spot_no_VA!T152 + MAX(0.01,Shocks!$E152*ABS(RFR_spot_no_VA!T152) ),5)</f>
        <v>4.1540000000000001E-2</v>
      </c>
      <c r="U152" s="38">
        <f>ROUND(RFR_spot_no_VA!U152 + MAX(0.01,Shocks!$E152*ABS(RFR_spot_no_VA!U152) ),5)</f>
        <v>3.1309999999999998E-2</v>
      </c>
      <c r="V152" s="38">
        <f>ROUND(RFR_spot_no_VA!V152 + MAX(0.01,Shocks!$E152*ABS(RFR_spot_no_VA!V152) ),5)</f>
        <v>4.1540000000000001E-2</v>
      </c>
      <c r="W152" s="38">
        <f>ROUND(RFR_spot_no_VA!W152 + MAX(0.01,Shocks!$E152*ABS(RFR_spot_no_VA!W152) ),5)</f>
        <v>4.1540000000000001E-2</v>
      </c>
      <c r="X152" s="38">
        <f>ROUND(RFR_spot_no_VA!X152 + MAX(0.01,Shocks!$E152*ABS(RFR_spot_no_VA!X152) ),5)</f>
        <v>4.1540000000000001E-2</v>
      </c>
      <c r="Y152" s="38">
        <f>ROUND(RFR_spot_no_VA!Y152 + MAX(0.01,Shocks!$E152*ABS(RFR_spot_no_VA!Y152) ),5)</f>
        <v>4.1540000000000001E-2</v>
      </c>
      <c r="Z152" s="38">
        <f>ROUND(RFR_spot_no_VA!Z152 + MAX(0.01,Shocks!$E152*ABS(RFR_spot_no_VA!Z152) ),5)</f>
        <v>4.3540000000000002E-2</v>
      </c>
      <c r="AA152" s="38">
        <f>ROUND(RFR_spot_no_VA!AA152 + MAX(0.01,Shocks!$E152*ABS(RFR_spot_no_VA!AA152) ),5)</f>
        <v>4.6330000000000003E-2</v>
      </c>
      <c r="AB152" s="38">
        <f>ROUND(RFR_spot_no_VA!AB152 + MAX(0.01,Shocks!$E152*ABS(RFR_spot_no_VA!AB152) ),5)</f>
        <v>4.1540000000000001E-2</v>
      </c>
      <c r="AC152" s="38">
        <f>ROUND(RFR_spot_no_VA!AC152 + MAX(0.01,Shocks!$E152*ABS(RFR_spot_no_VA!AC152) ),5)</f>
        <v>4.8500000000000001E-2</v>
      </c>
      <c r="AD152" s="38">
        <f>ROUND(RFR_spot_no_VA!AD152 + MAX(0.01,Shocks!$E152*ABS(RFR_spot_no_VA!AD152) ),5)</f>
        <v>7.9259999999999997E-2</v>
      </c>
      <c r="AE152" s="38">
        <f>ROUND(RFR_spot_no_VA!AE152 + MAX(0.01,Shocks!$E152*ABS(RFR_spot_no_VA!AE152) ),5)</f>
        <v>4.1540000000000001E-2</v>
      </c>
      <c r="AF152" s="38">
        <f>ROUND(RFR_spot_no_VA!AF152 + MAX(0.01,Shocks!$E152*ABS(RFR_spot_no_VA!AF152) ),5)</f>
        <v>4.1540000000000001E-2</v>
      </c>
      <c r="AG152" s="38">
        <f>ROUND(RFR_spot_no_VA!AG152 + MAX(0.01,Shocks!$E152*ABS(RFR_spot_no_VA!AG152) ),5)</f>
        <v>4.1540000000000001E-2</v>
      </c>
      <c r="AH152" s="38">
        <f>ROUND(RFR_spot_no_VA!AH152 + MAX(0.01,Shocks!$E152*ABS(RFR_spot_no_VA!AH152) ),5)</f>
        <v>4.2340000000000003E-2</v>
      </c>
      <c r="AI152" s="38">
        <f>ROUND(RFR_spot_no_VA!AI152 + MAX(0.01,Shocks!$E152*ABS(RFR_spot_no_VA!AI152) ),5)</f>
        <v>3.1309999999999998E-2</v>
      </c>
      <c r="AJ152" s="38">
        <f>ROUND(RFR_spot_no_VA!AJ152 + MAX(0.01,Shocks!$E152*ABS(RFR_spot_no_VA!AJ152) ),5)</f>
        <v>4.3630000000000002E-2</v>
      </c>
      <c r="AK152" s="38">
        <f>ROUND(RFR_spot_no_VA!AK152 + MAX(0.01,Shocks!$E152*ABS(RFR_spot_no_VA!AK152) ),5)</f>
        <v>4.5229999999999999E-2</v>
      </c>
      <c r="AL152" s="38">
        <f>ROUND(RFR_spot_no_VA!AL152 + MAX(0.01,Shocks!$E152*ABS(RFR_spot_no_VA!AL152) ),5)</f>
        <v>7.1400000000000005E-2</v>
      </c>
      <c r="AM152" s="38">
        <f>ROUND(RFR_spot_no_VA!AM152 + MAX(0.01,Shocks!$E152*ABS(RFR_spot_no_VA!AM152) ),5)</f>
        <v>4.3029999999999999E-2</v>
      </c>
      <c r="AN152" s="38">
        <f>ROUND(RFR_spot_no_VA!AN152 + MAX(0.01,Shocks!$E152*ABS(RFR_spot_no_VA!AN152) ),5)</f>
        <v>5.5930000000000001E-2</v>
      </c>
      <c r="AO152" s="38">
        <f>ROUND(RFR_spot_no_VA!AO152 + MAX(0.01,Shocks!$E152*ABS(RFR_spot_no_VA!AO152) ),5)</f>
        <v>5.076E-2</v>
      </c>
      <c r="AP152" s="38">
        <f>ROUND(RFR_spot_no_VA!AP152 + MAX(0.01,Shocks!$E152*ABS(RFR_spot_no_VA!AP152) ),5)</f>
        <v>6.2950000000000006E-2</v>
      </c>
      <c r="AQ152" s="38">
        <f>ROUND(RFR_spot_no_VA!AQ152 + MAX(0.01,Shocks!$E152*ABS(RFR_spot_no_VA!AQ152) ),5)</f>
        <v>4.3369999999999999E-2</v>
      </c>
      <c r="AR152" s="38">
        <f>ROUND(RFR_spot_no_VA!AR152 + MAX(0.01,Shocks!$E152*ABS(RFR_spot_no_VA!AR152) ),5)</f>
        <v>6.5720000000000001E-2</v>
      </c>
      <c r="AS152" s="38">
        <f>ROUND(RFR_spot_no_VA!AS152 + MAX(0.01,Shocks!$E152*ABS(RFR_spot_no_VA!AS152) ),5)</f>
        <v>3.9690000000000003E-2</v>
      </c>
      <c r="AT152" s="38">
        <f>ROUND(RFR_spot_no_VA!AT152 + MAX(0.01,Shocks!$E152*ABS(RFR_spot_no_VA!AT152) ),5)</f>
        <v>4.7030000000000002E-2</v>
      </c>
      <c r="AU152" s="38">
        <f>ROUND(RFR_spot_no_VA!AU152 + MAX(0.01,Shocks!$E152*ABS(RFR_spot_no_VA!AU152) ),5)</f>
        <v>5.9299999999999999E-2</v>
      </c>
      <c r="AV152" s="38">
        <f>ROUND(RFR_spot_no_VA!AV152 + MAX(0.01,Shocks!$E152*ABS(RFR_spot_no_VA!AV152) ),5)</f>
        <v>4.5839999999999999E-2</v>
      </c>
      <c r="AW152" s="38">
        <f>ROUND(RFR_spot_no_VA!AW152 + MAX(0.01,Shocks!$E152*ABS(RFR_spot_no_VA!AW152) ),5)</f>
        <v>4.249E-2</v>
      </c>
      <c r="AX152" s="38">
        <f>ROUND(RFR_spot_no_VA!AX152 + MAX(0.01,Shocks!$E152*ABS(RFR_spot_no_VA!AX152) ),5)</f>
        <v>7.4359999999999996E-2</v>
      </c>
      <c r="AY152" s="38">
        <f>ROUND(RFR_spot_no_VA!AY152 + MAX(0.01,Shocks!$E152*ABS(RFR_spot_no_VA!AY152) ),5)</f>
        <v>4.1730000000000003E-2</v>
      </c>
      <c r="AZ152" s="38">
        <f>ROUND(RFR_spot_no_VA!AZ152 + MAX(0.01,Shocks!$E152*ABS(RFR_spot_no_VA!AZ152) ),5)</f>
        <v>4.0730000000000002E-2</v>
      </c>
      <c r="BA152" s="38">
        <f>ROUND(RFR_spot_no_VA!BA152 + MAX(0.01,Shocks!$E152*ABS(RFR_spot_no_VA!BA152) ),5)</f>
        <v>4.2770000000000002E-2</v>
      </c>
      <c r="BB152" s="38">
        <f>ROUND(RFR_spot_no_VA!BB152 + MAX(0.01,Shocks!$E152*ABS(RFR_spot_no_VA!BB152) ),5)</f>
        <v>9.1499999999999998E-2</v>
      </c>
      <c r="BC152" s="38">
        <f>ROUND(RFR_spot_no_VA!BC152 + MAX(0.01,Shocks!$E152*ABS(RFR_spot_no_VA!BC152) ),5)</f>
        <v>4.3409999999999997E-2</v>
      </c>
      <c r="BD152" s="39"/>
      <c r="BE152" s="2"/>
    </row>
    <row r="153" spans="1:57" x14ac:dyDescent="0.25">
      <c r="A153" s="2"/>
      <c r="B153" s="2">
        <f>RFR_spot_no_VA!B153</f>
        <v>143</v>
      </c>
      <c r="C153" s="37">
        <f>ROUND(RFR_spot_no_VA!C153 + MAX(0.01,Shocks!$E153*ABS(RFR_spot_no_VA!C153) ),5)</f>
        <v>4.1549999999999997E-2</v>
      </c>
      <c r="D153" s="37">
        <f>ROUND(RFR_spot_no_VA!D153 + MAX(0.01,Shocks!$E153*ABS(RFR_spot_no_VA!D153) ),5)</f>
        <v>4.1549999999999997E-2</v>
      </c>
      <c r="E153" s="37">
        <f>ROUND(RFR_spot_no_VA!E153 + MAX(0.01,Shocks!$E153*ABS(RFR_spot_no_VA!E153) ),5)</f>
        <v>4.1549999999999997E-2</v>
      </c>
      <c r="F153" s="37">
        <f>ROUND(RFR_spot_no_VA!F153 + MAX(0.01,Shocks!$E153*ABS(RFR_spot_no_VA!F153) ),5)</f>
        <v>4.1459999999999997E-2</v>
      </c>
      <c r="G153" s="37">
        <f>ROUND(RFR_spot_no_VA!G153 + MAX(0.01,Shocks!$E153*ABS(RFR_spot_no_VA!G153) ),5)</f>
        <v>4.1549999999999997E-2</v>
      </c>
      <c r="H153" s="37">
        <f>ROUND(RFR_spot_no_VA!H153 + MAX(0.01,Shocks!$E153*ABS(RFR_spot_no_VA!H153) ),5)</f>
        <v>4.1549999999999997E-2</v>
      </c>
      <c r="I153" s="37">
        <f>ROUND(RFR_spot_no_VA!I153 + MAX(0.01,Shocks!$E153*ABS(RFR_spot_no_VA!I153) ),5)</f>
        <v>4.3900000000000002E-2</v>
      </c>
      <c r="J153" s="37">
        <f>ROUND(RFR_spot_no_VA!J153 + MAX(0.01,Shocks!$E153*ABS(RFR_spot_no_VA!J153) ),5)</f>
        <v>4.1529999999999997E-2</v>
      </c>
      <c r="K153" s="37">
        <f>ROUND(RFR_spot_no_VA!K153 + MAX(0.01,Shocks!$E153*ABS(RFR_spot_no_VA!K153) ),5)</f>
        <v>4.1549999999999997E-2</v>
      </c>
      <c r="L153" s="37">
        <f>ROUND(RFR_spot_no_VA!L153 + MAX(0.01,Shocks!$E153*ABS(RFR_spot_no_VA!L153) ),5)</f>
        <v>4.1549999999999997E-2</v>
      </c>
      <c r="M153" s="38">
        <f>ROUND(RFR_spot_no_VA!M153 + MAX(0.01,Shocks!$E153*ABS(RFR_spot_no_VA!M153) ),5)</f>
        <v>4.1549999999999997E-2</v>
      </c>
      <c r="N153" s="38">
        <f>ROUND(RFR_spot_no_VA!N153 + MAX(0.01,Shocks!$E153*ABS(RFR_spot_no_VA!N153) ),5)</f>
        <v>4.1549999999999997E-2</v>
      </c>
      <c r="O153" s="38">
        <f>ROUND(RFR_spot_no_VA!O153 + MAX(0.01,Shocks!$E153*ABS(RFR_spot_no_VA!O153) ),5)</f>
        <v>4.1549999999999997E-2</v>
      </c>
      <c r="P153" s="38">
        <f>ROUND(RFR_spot_no_VA!P153 + MAX(0.01,Shocks!$E153*ABS(RFR_spot_no_VA!P153) ),5)</f>
        <v>5.74E-2</v>
      </c>
      <c r="Q153" s="38">
        <f>ROUND(RFR_spot_no_VA!Q153 + MAX(0.01,Shocks!$E153*ABS(RFR_spot_no_VA!Q153) ),5)</f>
        <v>4.5490000000000003E-2</v>
      </c>
      <c r="R153" s="38">
        <f>ROUND(RFR_spot_no_VA!R153 + MAX(0.01,Shocks!$E153*ABS(RFR_spot_no_VA!R153) ),5)</f>
        <v>4.1549999999999997E-2</v>
      </c>
      <c r="S153" s="38">
        <f>ROUND(RFR_spot_no_VA!S153 + MAX(0.01,Shocks!$E153*ABS(RFR_spot_no_VA!S153) ),5)</f>
        <v>4.1549999999999997E-2</v>
      </c>
      <c r="T153" s="38">
        <f>ROUND(RFR_spot_no_VA!T153 + MAX(0.01,Shocks!$E153*ABS(RFR_spot_no_VA!T153) ),5)</f>
        <v>4.1549999999999997E-2</v>
      </c>
      <c r="U153" s="38">
        <f>ROUND(RFR_spot_no_VA!U153 + MAX(0.01,Shocks!$E153*ABS(RFR_spot_no_VA!U153) ),5)</f>
        <v>3.1329999999999997E-2</v>
      </c>
      <c r="V153" s="38">
        <f>ROUND(RFR_spot_no_VA!V153 + MAX(0.01,Shocks!$E153*ABS(RFR_spot_no_VA!V153) ),5)</f>
        <v>4.1549999999999997E-2</v>
      </c>
      <c r="W153" s="38">
        <f>ROUND(RFR_spot_no_VA!W153 + MAX(0.01,Shocks!$E153*ABS(RFR_spot_no_VA!W153) ),5)</f>
        <v>4.1549999999999997E-2</v>
      </c>
      <c r="X153" s="38">
        <f>ROUND(RFR_spot_no_VA!X153 + MAX(0.01,Shocks!$E153*ABS(RFR_spot_no_VA!X153) ),5)</f>
        <v>4.1549999999999997E-2</v>
      </c>
      <c r="Y153" s="38">
        <f>ROUND(RFR_spot_no_VA!Y153 + MAX(0.01,Shocks!$E153*ABS(RFR_spot_no_VA!Y153) ),5)</f>
        <v>4.1549999999999997E-2</v>
      </c>
      <c r="Z153" s="38">
        <f>ROUND(RFR_spot_no_VA!Z153 + MAX(0.01,Shocks!$E153*ABS(RFR_spot_no_VA!Z153) ),5)</f>
        <v>4.3540000000000002E-2</v>
      </c>
      <c r="AA153" s="38">
        <f>ROUND(RFR_spot_no_VA!AA153 + MAX(0.01,Shocks!$E153*ABS(RFR_spot_no_VA!AA153) ),5)</f>
        <v>4.6300000000000001E-2</v>
      </c>
      <c r="AB153" s="38">
        <f>ROUND(RFR_spot_no_VA!AB153 + MAX(0.01,Shocks!$E153*ABS(RFR_spot_no_VA!AB153) ),5)</f>
        <v>4.1549999999999997E-2</v>
      </c>
      <c r="AC153" s="38">
        <f>ROUND(RFR_spot_no_VA!AC153 + MAX(0.01,Shocks!$E153*ABS(RFR_spot_no_VA!AC153) ),5)</f>
        <v>4.8460000000000003E-2</v>
      </c>
      <c r="AD153" s="38">
        <f>ROUND(RFR_spot_no_VA!AD153 + MAX(0.01,Shocks!$E153*ABS(RFR_spot_no_VA!AD153) ),5)</f>
        <v>7.9149999999999998E-2</v>
      </c>
      <c r="AE153" s="38">
        <f>ROUND(RFR_spot_no_VA!AE153 + MAX(0.01,Shocks!$E153*ABS(RFR_spot_no_VA!AE153) ),5)</f>
        <v>4.1549999999999997E-2</v>
      </c>
      <c r="AF153" s="38">
        <f>ROUND(RFR_spot_no_VA!AF153 + MAX(0.01,Shocks!$E153*ABS(RFR_spot_no_VA!AF153) ),5)</f>
        <v>4.1549999999999997E-2</v>
      </c>
      <c r="AG153" s="38">
        <f>ROUND(RFR_spot_no_VA!AG153 + MAX(0.01,Shocks!$E153*ABS(RFR_spot_no_VA!AG153) ),5)</f>
        <v>4.1549999999999997E-2</v>
      </c>
      <c r="AH153" s="38">
        <f>ROUND(RFR_spot_no_VA!AH153 + MAX(0.01,Shocks!$E153*ABS(RFR_spot_no_VA!AH153) ),5)</f>
        <v>4.2340000000000003E-2</v>
      </c>
      <c r="AI153" s="38">
        <f>ROUND(RFR_spot_no_VA!AI153 + MAX(0.01,Shocks!$E153*ABS(RFR_spot_no_VA!AI153) ),5)</f>
        <v>3.1329999999999997E-2</v>
      </c>
      <c r="AJ153" s="38">
        <f>ROUND(RFR_spot_no_VA!AJ153 + MAX(0.01,Shocks!$E153*ABS(RFR_spot_no_VA!AJ153) ),5)</f>
        <v>4.3619999999999999E-2</v>
      </c>
      <c r="AK153" s="38">
        <f>ROUND(RFR_spot_no_VA!AK153 + MAX(0.01,Shocks!$E153*ABS(RFR_spot_no_VA!AK153) ),5)</f>
        <v>4.5220000000000003E-2</v>
      </c>
      <c r="AL153" s="38">
        <f>ROUND(RFR_spot_no_VA!AL153 + MAX(0.01,Shocks!$E153*ABS(RFR_spot_no_VA!AL153) ),5)</f>
        <v>7.1330000000000005E-2</v>
      </c>
      <c r="AM153" s="38">
        <f>ROUND(RFR_spot_no_VA!AM153 + MAX(0.01,Shocks!$E153*ABS(RFR_spot_no_VA!AM153) ),5)</f>
        <v>4.3029999999999999E-2</v>
      </c>
      <c r="AN153" s="38">
        <f>ROUND(RFR_spot_no_VA!AN153 + MAX(0.01,Shocks!$E153*ABS(RFR_spot_no_VA!AN153) ),5)</f>
        <v>5.5910000000000001E-2</v>
      </c>
      <c r="AO153" s="38">
        <f>ROUND(RFR_spot_no_VA!AO153 + MAX(0.01,Shocks!$E153*ABS(RFR_spot_no_VA!AO153) ),5)</f>
        <v>5.0779999999999999E-2</v>
      </c>
      <c r="AP153" s="38">
        <f>ROUND(RFR_spot_no_VA!AP153 + MAX(0.01,Shocks!$E153*ABS(RFR_spot_no_VA!AP153) ),5)</f>
        <v>6.2880000000000005E-2</v>
      </c>
      <c r="AQ153" s="38">
        <f>ROUND(RFR_spot_no_VA!AQ153 + MAX(0.01,Shocks!$E153*ABS(RFR_spot_no_VA!AQ153) ),5)</f>
        <v>4.3369999999999999E-2</v>
      </c>
      <c r="AR153" s="38">
        <f>ROUND(RFR_spot_no_VA!AR153 + MAX(0.01,Shocks!$E153*ABS(RFR_spot_no_VA!AR153) ),5)</f>
        <v>6.5710000000000005E-2</v>
      </c>
      <c r="AS153" s="38">
        <f>ROUND(RFR_spot_no_VA!AS153 + MAX(0.01,Shocks!$E153*ABS(RFR_spot_no_VA!AS153) ),5)</f>
        <v>3.9710000000000002E-2</v>
      </c>
      <c r="AT153" s="38">
        <f>ROUND(RFR_spot_no_VA!AT153 + MAX(0.01,Shocks!$E153*ABS(RFR_spot_no_VA!AT153) ),5)</f>
        <v>4.7019999999999999E-2</v>
      </c>
      <c r="AU153" s="38">
        <f>ROUND(RFR_spot_no_VA!AU153 + MAX(0.01,Shocks!$E153*ABS(RFR_spot_no_VA!AU153) ),5)</f>
        <v>5.9249999999999997E-2</v>
      </c>
      <c r="AV153" s="38">
        <f>ROUND(RFR_spot_no_VA!AV153 + MAX(0.01,Shocks!$E153*ABS(RFR_spot_no_VA!AV153) ),5)</f>
        <v>4.582E-2</v>
      </c>
      <c r="AW153" s="38">
        <f>ROUND(RFR_spot_no_VA!AW153 + MAX(0.01,Shocks!$E153*ABS(RFR_spot_no_VA!AW153) ),5)</f>
        <v>4.249E-2</v>
      </c>
      <c r="AX153" s="38">
        <f>ROUND(RFR_spot_no_VA!AX153 + MAX(0.01,Shocks!$E153*ABS(RFR_spot_no_VA!AX153) ),5)</f>
        <v>7.4289999999999995E-2</v>
      </c>
      <c r="AY153" s="38">
        <f>ROUND(RFR_spot_no_VA!AY153 + MAX(0.01,Shocks!$E153*ABS(RFR_spot_no_VA!AY153) ),5)</f>
        <v>4.1739999999999999E-2</v>
      </c>
      <c r="AZ153" s="38">
        <f>ROUND(RFR_spot_no_VA!AZ153 + MAX(0.01,Shocks!$E153*ABS(RFR_spot_no_VA!AZ153) ),5)</f>
        <v>4.0739999999999998E-2</v>
      </c>
      <c r="BA153" s="38">
        <f>ROUND(RFR_spot_no_VA!BA153 + MAX(0.01,Shocks!$E153*ABS(RFR_spot_no_VA!BA153) ),5)</f>
        <v>4.2770000000000002E-2</v>
      </c>
      <c r="BB153" s="38">
        <f>ROUND(RFR_spot_no_VA!BB153 + MAX(0.01,Shocks!$E153*ABS(RFR_spot_no_VA!BB153) ),5)</f>
        <v>9.1310000000000002E-2</v>
      </c>
      <c r="BC153" s="38">
        <f>ROUND(RFR_spot_no_VA!BC153 + MAX(0.01,Shocks!$E153*ABS(RFR_spot_no_VA!BC153) ),5)</f>
        <v>4.3409999999999997E-2</v>
      </c>
      <c r="BD153" s="39"/>
      <c r="BE153" s="2"/>
    </row>
    <row r="154" spans="1:57" x14ac:dyDescent="0.25">
      <c r="A154" s="2"/>
      <c r="B154" s="2">
        <f>RFR_spot_no_VA!B154</f>
        <v>144</v>
      </c>
      <c r="C154" s="37">
        <f>ROUND(RFR_spot_no_VA!C154 + MAX(0.01,Shocks!$E154*ABS(RFR_spot_no_VA!C154) ),5)</f>
        <v>4.156E-2</v>
      </c>
      <c r="D154" s="37">
        <f>ROUND(RFR_spot_no_VA!D154 + MAX(0.01,Shocks!$E154*ABS(RFR_spot_no_VA!D154) ),5)</f>
        <v>4.156E-2</v>
      </c>
      <c r="E154" s="37">
        <f>ROUND(RFR_spot_no_VA!E154 + MAX(0.01,Shocks!$E154*ABS(RFR_spot_no_VA!E154) ),5)</f>
        <v>4.156E-2</v>
      </c>
      <c r="F154" s="37">
        <f>ROUND(RFR_spot_no_VA!F154 + MAX(0.01,Shocks!$E154*ABS(RFR_spot_no_VA!F154) ),5)</f>
        <v>4.147E-2</v>
      </c>
      <c r="G154" s="37">
        <f>ROUND(RFR_spot_no_VA!G154 + MAX(0.01,Shocks!$E154*ABS(RFR_spot_no_VA!G154) ),5)</f>
        <v>4.156E-2</v>
      </c>
      <c r="H154" s="37">
        <f>ROUND(RFR_spot_no_VA!H154 + MAX(0.01,Shocks!$E154*ABS(RFR_spot_no_VA!H154) ),5)</f>
        <v>4.156E-2</v>
      </c>
      <c r="I154" s="37">
        <f>ROUND(RFR_spot_no_VA!I154 + MAX(0.01,Shocks!$E154*ABS(RFR_spot_no_VA!I154) ),5)</f>
        <v>4.3889999999999998E-2</v>
      </c>
      <c r="J154" s="37">
        <f>ROUND(RFR_spot_no_VA!J154 + MAX(0.01,Shocks!$E154*ABS(RFR_spot_no_VA!J154) ),5)</f>
        <v>4.1540000000000001E-2</v>
      </c>
      <c r="K154" s="37">
        <f>ROUND(RFR_spot_no_VA!K154 + MAX(0.01,Shocks!$E154*ABS(RFR_spot_no_VA!K154) ),5)</f>
        <v>4.156E-2</v>
      </c>
      <c r="L154" s="37">
        <f>ROUND(RFR_spot_no_VA!L154 + MAX(0.01,Shocks!$E154*ABS(RFR_spot_no_VA!L154) ),5)</f>
        <v>4.156E-2</v>
      </c>
      <c r="M154" s="38">
        <f>ROUND(RFR_spot_no_VA!M154 + MAX(0.01,Shocks!$E154*ABS(RFR_spot_no_VA!M154) ),5)</f>
        <v>4.156E-2</v>
      </c>
      <c r="N154" s="38">
        <f>ROUND(RFR_spot_no_VA!N154 + MAX(0.01,Shocks!$E154*ABS(RFR_spot_no_VA!N154) ),5)</f>
        <v>4.156E-2</v>
      </c>
      <c r="O154" s="38">
        <f>ROUND(RFR_spot_no_VA!O154 + MAX(0.01,Shocks!$E154*ABS(RFR_spot_no_VA!O154) ),5)</f>
        <v>4.156E-2</v>
      </c>
      <c r="P154" s="38">
        <f>ROUND(RFR_spot_no_VA!P154 + MAX(0.01,Shocks!$E154*ABS(RFR_spot_no_VA!P154) ),5)</f>
        <v>5.7369999999999997E-2</v>
      </c>
      <c r="Q154" s="38">
        <f>ROUND(RFR_spot_no_VA!Q154 + MAX(0.01,Shocks!$E154*ABS(RFR_spot_no_VA!Q154) ),5)</f>
        <v>4.5469999999999997E-2</v>
      </c>
      <c r="R154" s="38">
        <f>ROUND(RFR_spot_no_VA!R154 + MAX(0.01,Shocks!$E154*ABS(RFR_spot_no_VA!R154) ),5)</f>
        <v>4.156E-2</v>
      </c>
      <c r="S154" s="38">
        <f>ROUND(RFR_spot_no_VA!S154 + MAX(0.01,Shocks!$E154*ABS(RFR_spot_no_VA!S154) ),5)</f>
        <v>4.156E-2</v>
      </c>
      <c r="T154" s="38">
        <f>ROUND(RFR_spot_no_VA!T154 + MAX(0.01,Shocks!$E154*ABS(RFR_spot_no_VA!T154) ),5)</f>
        <v>4.156E-2</v>
      </c>
      <c r="U154" s="38">
        <f>ROUND(RFR_spot_no_VA!U154 + MAX(0.01,Shocks!$E154*ABS(RFR_spot_no_VA!U154) ),5)</f>
        <v>3.134E-2</v>
      </c>
      <c r="V154" s="38">
        <f>ROUND(RFR_spot_no_VA!V154 + MAX(0.01,Shocks!$E154*ABS(RFR_spot_no_VA!V154) ),5)</f>
        <v>4.156E-2</v>
      </c>
      <c r="W154" s="38">
        <f>ROUND(RFR_spot_no_VA!W154 + MAX(0.01,Shocks!$E154*ABS(RFR_spot_no_VA!W154) ),5)</f>
        <v>4.156E-2</v>
      </c>
      <c r="X154" s="38">
        <f>ROUND(RFR_spot_no_VA!X154 + MAX(0.01,Shocks!$E154*ABS(RFR_spot_no_VA!X154) ),5)</f>
        <v>4.156E-2</v>
      </c>
      <c r="Y154" s="38">
        <f>ROUND(RFR_spot_no_VA!Y154 + MAX(0.01,Shocks!$E154*ABS(RFR_spot_no_VA!Y154) ),5)</f>
        <v>4.156E-2</v>
      </c>
      <c r="Z154" s="38">
        <f>ROUND(RFR_spot_no_VA!Z154 + MAX(0.01,Shocks!$E154*ABS(RFR_spot_no_VA!Z154) ),5)</f>
        <v>4.3540000000000002E-2</v>
      </c>
      <c r="AA154" s="38">
        <f>ROUND(RFR_spot_no_VA!AA154 + MAX(0.01,Shocks!$E154*ABS(RFR_spot_no_VA!AA154) ),5)</f>
        <v>4.6280000000000002E-2</v>
      </c>
      <c r="AB154" s="38">
        <f>ROUND(RFR_spot_no_VA!AB154 + MAX(0.01,Shocks!$E154*ABS(RFR_spot_no_VA!AB154) ),5)</f>
        <v>4.156E-2</v>
      </c>
      <c r="AC154" s="38">
        <f>ROUND(RFR_spot_no_VA!AC154 + MAX(0.01,Shocks!$E154*ABS(RFR_spot_no_VA!AC154) ),5)</f>
        <v>4.8419999999999998E-2</v>
      </c>
      <c r="AD154" s="38">
        <f>ROUND(RFR_spot_no_VA!AD154 + MAX(0.01,Shocks!$E154*ABS(RFR_spot_no_VA!AD154) ),5)</f>
        <v>7.9030000000000003E-2</v>
      </c>
      <c r="AE154" s="38">
        <f>ROUND(RFR_spot_no_VA!AE154 + MAX(0.01,Shocks!$E154*ABS(RFR_spot_no_VA!AE154) ),5)</f>
        <v>4.156E-2</v>
      </c>
      <c r="AF154" s="38">
        <f>ROUND(RFR_spot_no_VA!AF154 + MAX(0.01,Shocks!$E154*ABS(RFR_spot_no_VA!AF154) ),5)</f>
        <v>4.156E-2</v>
      </c>
      <c r="AG154" s="38">
        <f>ROUND(RFR_spot_no_VA!AG154 + MAX(0.01,Shocks!$E154*ABS(RFR_spot_no_VA!AG154) ),5)</f>
        <v>4.156E-2</v>
      </c>
      <c r="AH154" s="38">
        <f>ROUND(RFR_spot_no_VA!AH154 + MAX(0.01,Shocks!$E154*ABS(RFR_spot_no_VA!AH154) ),5)</f>
        <v>4.2349999999999999E-2</v>
      </c>
      <c r="AI154" s="38">
        <f>ROUND(RFR_spot_no_VA!AI154 + MAX(0.01,Shocks!$E154*ABS(RFR_spot_no_VA!AI154) ),5)</f>
        <v>3.134E-2</v>
      </c>
      <c r="AJ154" s="38">
        <f>ROUND(RFR_spot_no_VA!AJ154 + MAX(0.01,Shocks!$E154*ABS(RFR_spot_no_VA!AJ154) ),5)</f>
        <v>4.3619999999999999E-2</v>
      </c>
      <c r="AK154" s="38">
        <f>ROUND(RFR_spot_no_VA!AK154 + MAX(0.01,Shocks!$E154*ABS(RFR_spot_no_VA!AK154) ),5)</f>
        <v>4.5199999999999997E-2</v>
      </c>
      <c r="AL154" s="38">
        <f>ROUND(RFR_spot_no_VA!AL154 + MAX(0.01,Shocks!$E154*ABS(RFR_spot_no_VA!AL154) ),5)</f>
        <v>7.1260000000000004E-2</v>
      </c>
      <c r="AM154" s="38">
        <f>ROUND(RFR_spot_no_VA!AM154 + MAX(0.01,Shocks!$E154*ABS(RFR_spot_no_VA!AM154) ),5)</f>
        <v>4.3029999999999999E-2</v>
      </c>
      <c r="AN154" s="38">
        <f>ROUND(RFR_spot_no_VA!AN154 + MAX(0.01,Shocks!$E154*ABS(RFR_spot_no_VA!AN154) ),5)</f>
        <v>5.5890000000000002E-2</v>
      </c>
      <c r="AO154" s="38">
        <f>ROUND(RFR_spot_no_VA!AO154 + MAX(0.01,Shocks!$E154*ABS(RFR_spot_no_VA!AO154) ),5)</f>
        <v>5.0799999999999998E-2</v>
      </c>
      <c r="AP154" s="38">
        <f>ROUND(RFR_spot_no_VA!AP154 + MAX(0.01,Shocks!$E154*ABS(RFR_spot_no_VA!AP154) ),5)</f>
        <v>6.2799999999999995E-2</v>
      </c>
      <c r="AQ154" s="38">
        <f>ROUND(RFR_spot_no_VA!AQ154 + MAX(0.01,Shocks!$E154*ABS(RFR_spot_no_VA!AQ154) ),5)</f>
        <v>4.3369999999999999E-2</v>
      </c>
      <c r="AR154" s="38">
        <f>ROUND(RFR_spot_no_VA!AR154 + MAX(0.01,Shocks!$E154*ABS(RFR_spot_no_VA!AR154) ),5)</f>
        <v>6.5699999999999995E-2</v>
      </c>
      <c r="AS154" s="38">
        <f>ROUND(RFR_spot_no_VA!AS154 + MAX(0.01,Shocks!$E154*ABS(RFR_spot_no_VA!AS154) ),5)</f>
        <v>3.9739999999999998E-2</v>
      </c>
      <c r="AT154" s="38">
        <f>ROUND(RFR_spot_no_VA!AT154 + MAX(0.01,Shocks!$E154*ABS(RFR_spot_no_VA!AT154) ),5)</f>
        <v>4.7010000000000003E-2</v>
      </c>
      <c r="AU154" s="38">
        <f>ROUND(RFR_spot_no_VA!AU154 + MAX(0.01,Shocks!$E154*ABS(RFR_spot_no_VA!AU154) ),5)</f>
        <v>5.9209999999999999E-2</v>
      </c>
      <c r="AV154" s="38">
        <f>ROUND(RFR_spot_no_VA!AV154 + MAX(0.01,Shocks!$E154*ABS(RFR_spot_no_VA!AV154) ),5)</f>
        <v>4.58E-2</v>
      </c>
      <c r="AW154" s="38">
        <f>ROUND(RFR_spot_no_VA!AW154 + MAX(0.01,Shocks!$E154*ABS(RFR_spot_no_VA!AW154) ),5)</f>
        <v>4.2500000000000003E-2</v>
      </c>
      <c r="AX154" s="38">
        <f>ROUND(RFR_spot_no_VA!AX154 + MAX(0.01,Shocks!$E154*ABS(RFR_spot_no_VA!AX154) ),5)</f>
        <v>7.4230000000000004E-2</v>
      </c>
      <c r="AY154" s="38">
        <f>ROUND(RFR_spot_no_VA!AY154 + MAX(0.01,Shocks!$E154*ABS(RFR_spot_no_VA!AY154) ),5)</f>
        <v>4.1750000000000002E-2</v>
      </c>
      <c r="AZ154" s="38">
        <f>ROUND(RFR_spot_no_VA!AZ154 + MAX(0.01,Shocks!$E154*ABS(RFR_spot_no_VA!AZ154) ),5)</f>
        <v>4.0759999999999998E-2</v>
      </c>
      <c r="BA154" s="38">
        <f>ROUND(RFR_spot_no_VA!BA154 + MAX(0.01,Shocks!$E154*ABS(RFR_spot_no_VA!BA154) ),5)</f>
        <v>4.2770000000000002E-2</v>
      </c>
      <c r="BB154" s="38">
        <f>ROUND(RFR_spot_no_VA!BB154 + MAX(0.01,Shocks!$E154*ABS(RFR_spot_no_VA!BB154) ),5)</f>
        <v>9.1120000000000007E-2</v>
      </c>
      <c r="BC154" s="38">
        <f>ROUND(RFR_spot_no_VA!BC154 + MAX(0.01,Shocks!$E154*ABS(RFR_spot_no_VA!BC154) ),5)</f>
        <v>4.3400000000000001E-2</v>
      </c>
      <c r="BD154" s="39"/>
      <c r="BE154" s="2"/>
    </row>
    <row r="155" spans="1:57" x14ac:dyDescent="0.25">
      <c r="A155" s="2"/>
      <c r="B155" s="4">
        <f>RFR_spot_no_VA!B155</f>
        <v>145</v>
      </c>
      <c r="C155" s="40">
        <f>ROUND(RFR_spot_no_VA!C155 + MAX(0.01,Shocks!$E155*ABS(RFR_spot_no_VA!C155) ),5)</f>
        <v>4.1570000000000003E-2</v>
      </c>
      <c r="D155" s="40">
        <f>ROUND(RFR_spot_no_VA!D155 + MAX(0.01,Shocks!$E155*ABS(RFR_spot_no_VA!D155) ),5)</f>
        <v>4.1570000000000003E-2</v>
      </c>
      <c r="E155" s="40">
        <f>ROUND(RFR_spot_no_VA!E155 + MAX(0.01,Shocks!$E155*ABS(RFR_spot_no_VA!E155) ),5)</f>
        <v>4.1570000000000003E-2</v>
      </c>
      <c r="F155" s="40">
        <f>ROUND(RFR_spot_no_VA!F155 + MAX(0.01,Shocks!$E155*ABS(RFR_spot_no_VA!F155) ),5)</f>
        <v>4.1480000000000003E-2</v>
      </c>
      <c r="G155" s="40">
        <f>ROUND(RFR_spot_no_VA!G155 + MAX(0.01,Shocks!$E155*ABS(RFR_spot_no_VA!G155) ),5)</f>
        <v>4.1570000000000003E-2</v>
      </c>
      <c r="H155" s="40">
        <f>ROUND(RFR_spot_no_VA!H155 + MAX(0.01,Shocks!$E155*ABS(RFR_spot_no_VA!H155) ),5)</f>
        <v>4.1570000000000003E-2</v>
      </c>
      <c r="I155" s="40">
        <f>ROUND(RFR_spot_no_VA!I155 + MAX(0.01,Shocks!$E155*ABS(RFR_spot_no_VA!I155) ),5)</f>
        <v>4.3880000000000002E-2</v>
      </c>
      <c r="J155" s="40">
        <f>ROUND(RFR_spot_no_VA!J155 + MAX(0.01,Shocks!$E155*ABS(RFR_spot_no_VA!J155) ),5)</f>
        <v>4.1549999999999997E-2</v>
      </c>
      <c r="K155" s="40">
        <f>ROUND(RFR_spot_no_VA!K155 + MAX(0.01,Shocks!$E155*ABS(RFR_spot_no_VA!K155) ),5)</f>
        <v>4.1570000000000003E-2</v>
      </c>
      <c r="L155" s="40">
        <f>ROUND(RFR_spot_no_VA!L155 + MAX(0.01,Shocks!$E155*ABS(RFR_spot_no_VA!L155) ),5)</f>
        <v>4.1570000000000003E-2</v>
      </c>
      <c r="M155" s="41">
        <f>ROUND(RFR_spot_no_VA!M155 + MAX(0.01,Shocks!$E155*ABS(RFR_spot_no_VA!M155) ),5)</f>
        <v>4.1570000000000003E-2</v>
      </c>
      <c r="N155" s="41">
        <f>ROUND(RFR_spot_no_VA!N155 + MAX(0.01,Shocks!$E155*ABS(RFR_spot_no_VA!N155) ),5)</f>
        <v>4.1570000000000003E-2</v>
      </c>
      <c r="O155" s="41">
        <f>ROUND(RFR_spot_no_VA!O155 + MAX(0.01,Shocks!$E155*ABS(RFR_spot_no_VA!O155) ),5)</f>
        <v>4.1570000000000003E-2</v>
      </c>
      <c r="P155" s="41">
        <f>ROUND(RFR_spot_no_VA!P155 + MAX(0.01,Shocks!$E155*ABS(RFR_spot_no_VA!P155) ),5)</f>
        <v>5.7340000000000002E-2</v>
      </c>
      <c r="Q155" s="41">
        <f>ROUND(RFR_spot_no_VA!Q155 + MAX(0.01,Shocks!$E155*ABS(RFR_spot_no_VA!Q155) ),5)</f>
        <v>4.5449999999999997E-2</v>
      </c>
      <c r="R155" s="41">
        <f>ROUND(RFR_spot_no_VA!R155 + MAX(0.01,Shocks!$E155*ABS(RFR_spot_no_VA!R155) ),5)</f>
        <v>4.1570000000000003E-2</v>
      </c>
      <c r="S155" s="41">
        <f>ROUND(RFR_spot_no_VA!S155 + MAX(0.01,Shocks!$E155*ABS(RFR_spot_no_VA!S155) ),5)</f>
        <v>4.1570000000000003E-2</v>
      </c>
      <c r="T155" s="41">
        <f>ROUND(RFR_spot_no_VA!T155 + MAX(0.01,Shocks!$E155*ABS(RFR_spot_no_VA!T155) ),5)</f>
        <v>4.1570000000000003E-2</v>
      </c>
      <c r="U155" s="41">
        <f>ROUND(RFR_spot_no_VA!U155 + MAX(0.01,Shocks!$E155*ABS(RFR_spot_no_VA!U155) ),5)</f>
        <v>3.1350000000000003E-2</v>
      </c>
      <c r="V155" s="41">
        <f>ROUND(RFR_spot_no_VA!V155 + MAX(0.01,Shocks!$E155*ABS(RFR_spot_no_VA!V155) ),5)</f>
        <v>4.1570000000000003E-2</v>
      </c>
      <c r="W155" s="41">
        <f>ROUND(RFR_spot_no_VA!W155 + MAX(0.01,Shocks!$E155*ABS(RFR_spot_no_VA!W155) ),5)</f>
        <v>4.1570000000000003E-2</v>
      </c>
      <c r="X155" s="41">
        <f>ROUND(RFR_spot_no_VA!X155 + MAX(0.01,Shocks!$E155*ABS(RFR_spot_no_VA!X155) ),5)</f>
        <v>4.1570000000000003E-2</v>
      </c>
      <c r="Y155" s="41">
        <f>ROUND(RFR_spot_no_VA!Y155 + MAX(0.01,Shocks!$E155*ABS(RFR_spot_no_VA!Y155) ),5)</f>
        <v>4.1570000000000003E-2</v>
      </c>
      <c r="Z155" s="41">
        <f>ROUND(RFR_spot_no_VA!Z155 + MAX(0.01,Shocks!$E155*ABS(RFR_spot_no_VA!Z155) ),5)</f>
        <v>4.3529999999999999E-2</v>
      </c>
      <c r="AA155" s="41">
        <f>ROUND(RFR_spot_no_VA!AA155 + MAX(0.01,Shocks!$E155*ABS(RFR_spot_no_VA!AA155) ),5)</f>
        <v>4.6260000000000003E-2</v>
      </c>
      <c r="AB155" s="41">
        <f>ROUND(RFR_spot_no_VA!AB155 + MAX(0.01,Shocks!$E155*ABS(RFR_spot_no_VA!AB155) ),5)</f>
        <v>4.1570000000000003E-2</v>
      </c>
      <c r="AC155" s="41">
        <f>ROUND(RFR_spot_no_VA!AC155 + MAX(0.01,Shocks!$E155*ABS(RFR_spot_no_VA!AC155) ),5)</f>
        <v>4.8390000000000002E-2</v>
      </c>
      <c r="AD155" s="41">
        <f>ROUND(RFR_spot_no_VA!AD155 + MAX(0.01,Shocks!$E155*ABS(RFR_spot_no_VA!AD155) ),5)</f>
        <v>7.8920000000000004E-2</v>
      </c>
      <c r="AE155" s="41">
        <f>ROUND(RFR_spot_no_VA!AE155 + MAX(0.01,Shocks!$E155*ABS(RFR_spot_no_VA!AE155) ),5)</f>
        <v>4.1570000000000003E-2</v>
      </c>
      <c r="AF155" s="41">
        <f>ROUND(RFR_spot_no_VA!AF155 + MAX(0.01,Shocks!$E155*ABS(RFR_spot_no_VA!AF155) ),5)</f>
        <v>4.1570000000000003E-2</v>
      </c>
      <c r="AG155" s="41">
        <f>ROUND(RFR_spot_no_VA!AG155 + MAX(0.01,Shocks!$E155*ABS(RFR_spot_no_VA!AG155) ),5)</f>
        <v>4.1570000000000003E-2</v>
      </c>
      <c r="AH155" s="41">
        <f>ROUND(RFR_spot_no_VA!AH155 + MAX(0.01,Shocks!$E155*ABS(RFR_spot_no_VA!AH155) ),5)</f>
        <v>4.2349999999999999E-2</v>
      </c>
      <c r="AI155" s="41">
        <f>ROUND(RFR_spot_no_VA!AI155 + MAX(0.01,Shocks!$E155*ABS(RFR_spot_no_VA!AI155) ),5)</f>
        <v>3.1350000000000003E-2</v>
      </c>
      <c r="AJ155" s="41">
        <f>ROUND(RFR_spot_no_VA!AJ155 + MAX(0.01,Shocks!$E155*ABS(RFR_spot_no_VA!AJ155) ),5)</f>
        <v>4.3610000000000003E-2</v>
      </c>
      <c r="AK155" s="41">
        <f>ROUND(RFR_spot_no_VA!AK155 + MAX(0.01,Shocks!$E155*ABS(RFR_spot_no_VA!AK155) ),5)</f>
        <v>4.5190000000000001E-2</v>
      </c>
      <c r="AL155" s="41">
        <f>ROUND(RFR_spot_no_VA!AL155 + MAX(0.01,Shocks!$E155*ABS(RFR_spot_no_VA!AL155) ),5)</f>
        <v>7.1169999999999997E-2</v>
      </c>
      <c r="AM155" s="41">
        <f>ROUND(RFR_spot_no_VA!AM155 + MAX(0.01,Shocks!$E155*ABS(RFR_spot_no_VA!AM155) ),5)</f>
        <v>4.3029999999999999E-2</v>
      </c>
      <c r="AN155" s="41">
        <f>ROUND(RFR_spot_no_VA!AN155 + MAX(0.01,Shocks!$E155*ABS(RFR_spot_no_VA!AN155) ),5)</f>
        <v>5.5879999999999999E-2</v>
      </c>
      <c r="AO155" s="41">
        <f>ROUND(RFR_spot_no_VA!AO155 + MAX(0.01,Shocks!$E155*ABS(RFR_spot_no_VA!AO155) ),5)</f>
        <v>5.0819999999999997E-2</v>
      </c>
      <c r="AP155" s="41">
        <f>ROUND(RFR_spot_no_VA!AP155 + MAX(0.01,Shocks!$E155*ABS(RFR_spot_no_VA!AP155) ),5)</f>
        <v>6.2719999999999998E-2</v>
      </c>
      <c r="AQ155" s="41">
        <f>ROUND(RFR_spot_no_VA!AQ155 + MAX(0.01,Shocks!$E155*ABS(RFR_spot_no_VA!AQ155) ),5)</f>
        <v>4.3360000000000003E-2</v>
      </c>
      <c r="AR155" s="41">
        <f>ROUND(RFR_spot_no_VA!AR155 + MAX(0.01,Shocks!$E155*ABS(RFR_spot_no_VA!AR155) ),5)</f>
        <v>6.5699999999999995E-2</v>
      </c>
      <c r="AS155" s="41">
        <f>ROUND(RFR_spot_no_VA!AS155 + MAX(0.01,Shocks!$E155*ABS(RFR_spot_no_VA!AS155) ),5)</f>
        <v>3.977E-2</v>
      </c>
      <c r="AT155" s="41">
        <f>ROUND(RFR_spot_no_VA!AT155 + MAX(0.01,Shocks!$E155*ABS(RFR_spot_no_VA!AT155) ),5)</f>
        <v>4.7E-2</v>
      </c>
      <c r="AU155" s="41">
        <f>ROUND(RFR_spot_no_VA!AU155 + MAX(0.01,Shocks!$E155*ABS(RFR_spot_no_VA!AU155) ),5)</f>
        <v>5.917E-2</v>
      </c>
      <c r="AV155" s="41">
        <f>ROUND(RFR_spot_no_VA!AV155 + MAX(0.01,Shocks!$E155*ABS(RFR_spot_no_VA!AV155) ),5)</f>
        <v>4.5780000000000001E-2</v>
      </c>
      <c r="AW155" s="41">
        <f>ROUND(RFR_spot_no_VA!AW155 + MAX(0.01,Shocks!$E155*ABS(RFR_spot_no_VA!AW155) ),5)</f>
        <v>4.2500000000000003E-2</v>
      </c>
      <c r="AX155" s="41">
        <f>ROUND(RFR_spot_no_VA!AX155 + MAX(0.01,Shocks!$E155*ABS(RFR_spot_no_VA!AX155) ),5)</f>
        <v>7.4160000000000004E-2</v>
      </c>
      <c r="AY155" s="41">
        <f>ROUND(RFR_spot_no_VA!AY155 + MAX(0.01,Shocks!$E155*ABS(RFR_spot_no_VA!AY155) ),5)</f>
        <v>4.1759999999999999E-2</v>
      </c>
      <c r="AZ155" s="41">
        <f>ROUND(RFR_spot_no_VA!AZ155 + MAX(0.01,Shocks!$E155*ABS(RFR_spot_no_VA!AZ155) ),5)</f>
        <v>4.0770000000000001E-2</v>
      </c>
      <c r="BA155" s="41">
        <f>ROUND(RFR_spot_no_VA!BA155 + MAX(0.01,Shocks!$E155*ABS(RFR_spot_no_VA!BA155) ),5)</f>
        <v>4.2770000000000002E-2</v>
      </c>
      <c r="BB155" s="41">
        <f>ROUND(RFR_spot_no_VA!BB155 + MAX(0.01,Shocks!$E155*ABS(RFR_spot_no_VA!BB155) ),5)</f>
        <v>9.0920000000000001E-2</v>
      </c>
      <c r="BC155" s="41">
        <f>ROUND(RFR_spot_no_VA!BC155 + MAX(0.01,Shocks!$E155*ABS(RFR_spot_no_VA!BC155) ),5)</f>
        <v>4.3400000000000001E-2</v>
      </c>
      <c r="BD155" s="39"/>
      <c r="BE155" s="2"/>
    </row>
    <row r="156" spans="1:57" x14ac:dyDescent="0.25">
      <c r="A156" s="2"/>
      <c r="B156" s="2">
        <f>RFR_spot_no_VA!B156</f>
        <v>146</v>
      </c>
      <c r="C156" s="37">
        <f>ROUND(RFR_spot_no_VA!C156 + MAX(0.01,Shocks!$E156*ABS(RFR_spot_no_VA!C156) ),5)</f>
        <v>4.1579999999999999E-2</v>
      </c>
      <c r="D156" s="37">
        <f>ROUND(RFR_spot_no_VA!D156 + MAX(0.01,Shocks!$E156*ABS(RFR_spot_no_VA!D156) ),5)</f>
        <v>4.1579999999999999E-2</v>
      </c>
      <c r="E156" s="37">
        <f>ROUND(RFR_spot_no_VA!E156 + MAX(0.01,Shocks!$E156*ABS(RFR_spot_no_VA!E156) ),5)</f>
        <v>4.1579999999999999E-2</v>
      </c>
      <c r="F156" s="37">
        <f>ROUND(RFR_spot_no_VA!F156 + MAX(0.01,Shocks!$E156*ABS(RFR_spot_no_VA!F156) ),5)</f>
        <v>4.1489999999999999E-2</v>
      </c>
      <c r="G156" s="37">
        <f>ROUND(RFR_spot_no_VA!G156 + MAX(0.01,Shocks!$E156*ABS(RFR_spot_no_VA!G156) ),5)</f>
        <v>4.1579999999999999E-2</v>
      </c>
      <c r="H156" s="37">
        <f>ROUND(RFR_spot_no_VA!H156 + MAX(0.01,Shocks!$E156*ABS(RFR_spot_no_VA!H156) ),5)</f>
        <v>4.1579999999999999E-2</v>
      </c>
      <c r="I156" s="37">
        <f>ROUND(RFR_spot_no_VA!I156 + MAX(0.01,Shocks!$E156*ABS(RFR_spot_no_VA!I156) ),5)</f>
        <v>4.3880000000000002E-2</v>
      </c>
      <c r="J156" s="37">
        <f>ROUND(RFR_spot_no_VA!J156 + MAX(0.01,Shocks!$E156*ABS(RFR_spot_no_VA!J156) ),5)</f>
        <v>4.156E-2</v>
      </c>
      <c r="K156" s="37">
        <f>ROUND(RFR_spot_no_VA!K156 + MAX(0.01,Shocks!$E156*ABS(RFR_spot_no_VA!K156) ),5)</f>
        <v>4.1579999999999999E-2</v>
      </c>
      <c r="L156" s="37">
        <f>ROUND(RFR_spot_no_VA!L156 + MAX(0.01,Shocks!$E156*ABS(RFR_spot_no_VA!L156) ),5)</f>
        <v>4.1579999999999999E-2</v>
      </c>
      <c r="M156" s="38">
        <f>ROUND(RFR_spot_no_VA!M156 + MAX(0.01,Shocks!$E156*ABS(RFR_spot_no_VA!M156) ),5)</f>
        <v>4.1579999999999999E-2</v>
      </c>
      <c r="N156" s="38">
        <f>ROUND(RFR_spot_no_VA!N156 + MAX(0.01,Shocks!$E156*ABS(RFR_spot_no_VA!N156) ),5)</f>
        <v>4.1579999999999999E-2</v>
      </c>
      <c r="O156" s="38">
        <f>ROUND(RFR_spot_no_VA!O156 + MAX(0.01,Shocks!$E156*ABS(RFR_spot_no_VA!O156) ),5)</f>
        <v>4.1579999999999999E-2</v>
      </c>
      <c r="P156" s="38">
        <f>ROUND(RFR_spot_no_VA!P156 + MAX(0.01,Shocks!$E156*ABS(RFR_spot_no_VA!P156) ),5)</f>
        <v>5.7320000000000003E-2</v>
      </c>
      <c r="Q156" s="38">
        <f>ROUND(RFR_spot_no_VA!Q156 + MAX(0.01,Shocks!$E156*ABS(RFR_spot_no_VA!Q156) ),5)</f>
        <v>4.5440000000000001E-2</v>
      </c>
      <c r="R156" s="38">
        <f>ROUND(RFR_spot_no_VA!R156 + MAX(0.01,Shocks!$E156*ABS(RFR_spot_no_VA!R156) ),5)</f>
        <v>4.1579999999999999E-2</v>
      </c>
      <c r="S156" s="38">
        <f>ROUND(RFR_spot_no_VA!S156 + MAX(0.01,Shocks!$E156*ABS(RFR_spot_no_VA!S156) ),5)</f>
        <v>4.1579999999999999E-2</v>
      </c>
      <c r="T156" s="38">
        <f>ROUND(RFR_spot_no_VA!T156 + MAX(0.01,Shocks!$E156*ABS(RFR_spot_no_VA!T156) ),5)</f>
        <v>4.1579999999999999E-2</v>
      </c>
      <c r="U156" s="38">
        <f>ROUND(RFR_spot_no_VA!U156 + MAX(0.01,Shocks!$E156*ABS(RFR_spot_no_VA!U156) ),5)</f>
        <v>3.1359999999999999E-2</v>
      </c>
      <c r="V156" s="38">
        <f>ROUND(RFR_spot_no_VA!V156 + MAX(0.01,Shocks!$E156*ABS(RFR_spot_no_VA!V156) ),5)</f>
        <v>4.1579999999999999E-2</v>
      </c>
      <c r="W156" s="38">
        <f>ROUND(RFR_spot_no_VA!W156 + MAX(0.01,Shocks!$E156*ABS(RFR_spot_no_VA!W156) ),5)</f>
        <v>4.1579999999999999E-2</v>
      </c>
      <c r="X156" s="38">
        <f>ROUND(RFR_spot_no_VA!X156 + MAX(0.01,Shocks!$E156*ABS(RFR_spot_no_VA!X156) ),5)</f>
        <v>4.1579999999999999E-2</v>
      </c>
      <c r="Y156" s="38">
        <f>ROUND(RFR_spot_no_VA!Y156 + MAX(0.01,Shocks!$E156*ABS(RFR_spot_no_VA!Y156) ),5)</f>
        <v>4.1579999999999999E-2</v>
      </c>
      <c r="Z156" s="38">
        <f>ROUND(RFR_spot_no_VA!Z156 + MAX(0.01,Shocks!$E156*ABS(RFR_spot_no_VA!Z156) ),5)</f>
        <v>4.3529999999999999E-2</v>
      </c>
      <c r="AA156" s="38">
        <f>ROUND(RFR_spot_no_VA!AA156 + MAX(0.01,Shocks!$E156*ABS(RFR_spot_no_VA!AA156) ),5)</f>
        <v>4.623E-2</v>
      </c>
      <c r="AB156" s="38">
        <f>ROUND(RFR_spot_no_VA!AB156 + MAX(0.01,Shocks!$E156*ABS(RFR_spot_no_VA!AB156) ),5)</f>
        <v>4.1579999999999999E-2</v>
      </c>
      <c r="AC156" s="38">
        <f>ROUND(RFR_spot_no_VA!AC156 + MAX(0.01,Shocks!$E156*ABS(RFR_spot_no_VA!AC156) ),5)</f>
        <v>4.8349999999999997E-2</v>
      </c>
      <c r="AD156" s="38">
        <f>ROUND(RFR_spot_no_VA!AD156 + MAX(0.01,Shocks!$E156*ABS(RFR_spot_no_VA!AD156) ),5)</f>
        <v>7.8820000000000001E-2</v>
      </c>
      <c r="AE156" s="38">
        <f>ROUND(RFR_spot_no_VA!AE156 + MAX(0.01,Shocks!$E156*ABS(RFR_spot_no_VA!AE156) ),5)</f>
        <v>4.1579999999999999E-2</v>
      </c>
      <c r="AF156" s="38">
        <f>ROUND(RFR_spot_no_VA!AF156 + MAX(0.01,Shocks!$E156*ABS(RFR_spot_no_VA!AF156) ),5)</f>
        <v>4.1579999999999999E-2</v>
      </c>
      <c r="AG156" s="38">
        <f>ROUND(RFR_spot_no_VA!AG156 + MAX(0.01,Shocks!$E156*ABS(RFR_spot_no_VA!AG156) ),5)</f>
        <v>4.1579999999999999E-2</v>
      </c>
      <c r="AH156" s="38">
        <f>ROUND(RFR_spot_no_VA!AH156 + MAX(0.01,Shocks!$E156*ABS(RFR_spot_no_VA!AH156) ),5)</f>
        <v>4.2360000000000002E-2</v>
      </c>
      <c r="AI156" s="38">
        <f>ROUND(RFR_spot_no_VA!AI156 + MAX(0.01,Shocks!$E156*ABS(RFR_spot_no_VA!AI156) ),5)</f>
        <v>3.1359999999999999E-2</v>
      </c>
      <c r="AJ156" s="38">
        <f>ROUND(RFR_spot_no_VA!AJ156 + MAX(0.01,Shocks!$E156*ABS(RFR_spot_no_VA!AJ156) ),5)</f>
        <v>4.3610000000000003E-2</v>
      </c>
      <c r="AK156" s="38">
        <f>ROUND(RFR_spot_no_VA!AK156 + MAX(0.01,Shocks!$E156*ABS(RFR_spot_no_VA!AK156) ),5)</f>
        <v>4.5170000000000002E-2</v>
      </c>
      <c r="AL156" s="38">
        <f>ROUND(RFR_spot_no_VA!AL156 + MAX(0.01,Shocks!$E156*ABS(RFR_spot_no_VA!AL156) ),5)</f>
        <v>7.1099999999999997E-2</v>
      </c>
      <c r="AM156" s="38">
        <f>ROUND(RFR_spot_no_VA!AM156 + MAX(0.01,Shocks!$E156*ABS(RFR_spot_no_VA!AM156) ),5)</f>
        <v>4.3029999999999999E-2</v>
      </c>
      <c r="AN156" s="38">
        <f>ROUND(RFR_spot_no_VA!AN156 + MAX(0.01,Shocks!$E156*ABS(RFR_spot_no_VA!AN156) ),5)</f>
        <v>5.586E-2</v>
      </c>
      <c r="AO156" s="38">
        <f>ROUND(RFR_spot_no_VA!AO156 + MAX(0.01,Shocks!$E156*ABS(RFR_spot_no_VA!AO156) ),5)</f>
        <v>5.0840000000000003E-2</v>
      </c>
      <c r="AP156" s="38">
        <f>ROUND(RFR_spot_no_VA!AP156 + MAX(0.01,Shocks!$E156*ABS(RFR_spot_no_VA!AP156) ),5)</f>
        <v>6.2649999999999997E-2</v>
      </c>
      <c r="AQ156" s="38">
        <f>ROUND(RFR_spot_no_VA!AQ156 + MAX(0.01,Shocks!$E156*ABS(RFR_spot_no_VA!AQ156) ),5)</f>
        <v>4.3360000000000003E-2</v>
      </c>
      <c r="AR156" s="38">
        <f>ROUND(RFR_spot_no_VA!AR156 + MAX(0.01,Shocks!$E156*ABS(RFR_spot_no_VA!AR156) ),5)</f>
        <v>6.5689999999999998E-2</v>
      </c>
      <c r="AS156" s="38">
        <f>ROUND(RFR_spot_no_VA!AS156 + MAX(0.01,Shocks!$E156*ABS(RFR_spot_no_VA!AS156) ),5)</f>
        <v>3.9789999999999999E-2</v>
      </c>
      <c r="AT156" s="38">
        <f>ROUND(RFR_spot_no_VA!AT156 + MAX(0.01,Shocks!$E156*ABS(RFR_spot_no_VA!AT156) ),5)</f>
        <v>4.7E-2</v>
      </c>
      <c r="AU156" s="38">
        <f>ROUND(RFR_spot_no_VA!AU156 + MAX(0.01,Shocks!$E156*ABS(RFR_spot_no_VA!AU156) ),5)</f>
        <v>5.9130000000000002E-2</v>
      </c>
      <c r="AV156" s="38">
        <f>ROUND(RFR_spot_no_VA!AV156 + MAX(0.01,Shocks!$E156*ABS(RFR_spot_no_VA!AV156) ),5)</f>
        <v>4.5760000000000002E-2</v>
      </c>
      <c r="AW156" s="38">
        <f>ROUND(RFR_spot_no_VA!AW156 + MAX(0.01,Shocks!$E156*ABS(RFR_spot_no_VA!AW156) ),5)</f>
        <v>4.2500000000000003E-2</v>
      </c>
      <c r="AX156" s="38">
        <f>ROUND(RFR_spot_no_VA!AX156 + MAX(0.01,Shocks!$E156*ABS(RFR_spot_no_VA!AX156) ),5)</f>
        <v>7.4090000000000003E-2</v>
      </c>
      <c r="AY156" s="38">
        <f>ROUND(RFR_spot_no_VA!AY156 + MAX(0.01,Shocks!$E156*ABS(RFR_spot_no_VA!AY156) ),5)</f>
        <v>4.1770000000000002E-2</v>
      </c>
      <c r="AZ156" s="38">
        <f>ROUND(RFR_spot_no_VA!AZ156 + MAX(0.01,Shocks!$E156*ABS(RFR_spot_no_VA!AZ156) ),5)</f>
        <v>4.079E-2</v>
      </c>
      <c r="BA156" s="38">
        <f>ROUND(RFR_spot_no_VA!BA156 + MAX(0.01,Shocks!$E156*ABS(RFR_spot_no_VA!BA156) ),5)</f>
        <v>4.2770000000000002E-2</v>
      </c>
      <c r="BB156" s="38">
        <f>ROUND(RFR_spot_no_VA!BB156 + MAX(0.01,Shocks!$E156*ABS(RFR_spot_no_VA!BB156) ),5)</f>
        <v>9.0740000000000001E-2</v>
      </c>
      <c r="BC156" s="38">
        <f>ROUND(RFR_spot_no_VA!BC156 + MAX(0.01,Shocks!$E156*ABS(RFR_spot_no_VA!BC156) ),5)</f>
        <v>4.3400000000000001E-2</v>
      </c>
      <c r="BD156" s="39"/>
      <c r="BE156" s="2"/>
    </row>
    <row r="157" spans="1:57" x14ac:dyDescent="0.25">
      <c r="A157" s="2"/>
      <c r="B157" s="2">
        <f>RFR_spot_no_VA!B157</f>
        <v>147</v>
      </c>
      <c r="C157" s="37">
        <f>ROUND(RFR_spot_no_VA!C157 + MAX(0.01,Shocks!$E157*ABS(RFR_spot_no_VA!C157) ),5)</f>
        <v>4.1590000000000002E-2</v>
      </c>
      <c r="D157" s="37">
        <f>ROUND(RFR_spot_no_VA!D157 + MAX(0.01,Shocks!$E157*ABS(RFR_spot_no_VA!D157) ),5)</f>
        <v>4.1590000000000002E-2</v>
      </c>
      <c r="E157" s="37">
        <f>ROUND(RFR_spot_no_VA!E157 + MAX(0.01,Shocks!$E157*ABS(RFR_spot_no_VA!E157) ),5)</f>
        <v>4.1590000000000002E-2</v>
      </c>
      <c r="F157" s="37">
        <f>ROUND(RFR_spot_no_VA!F157 + MAX(0.01,Shocks!$E157*ABS(RFR_spot_no_VA!F157) ),5)</f>
        <v>4.1500000000000002E-2</v>
      </c>
      <c r="G157" s="37">
        <f>ROUND(RFR_spot_no_VA!G157 + MAX(0.01,Shocks!$E157*ABS(RFR_spot_no_VA!G157) ),5)</f>
        <v>4.1590000000000002E-2</v>
      </c>
      <c r="H157" s="37">
        <f>ROUND(RFR_spot_no_VA!H157 + MAX(0.01,Shocks!$E157*ABS(RFR_spot_no_VA!H157) ),5)</f>
        <v>4.1590000000000002E-2</v>
      </c>
      <c r="I157" s="37">
        <f>ROUND(RFR_spot_no_VA!I157 + MAX(0.01,Shocks!$E157*ABS(RFR_spot_no_VA!I157) ),5)</f>
        <v>4.3869999999999999E-2</v>
      </c>
      <c r="J157" s="37">
        <f>ROUND(RFR_spot_no_VA!J157 + MAX(0.01,Shocks!$E157*ABS(RFR_spot_no_VA!J157) ),5)</f>
        <v>4.1570000000000003E-2</v>
      </c>
      <c r="K157" s="37">
        <f>ROUND(RFR_spot_no_VA!K157 + MAX(0.01,Shocks!$E157*ABS(RFR_spot_no_VA!K157) ),5)</f>
        <v>4.1590000000000002E-2</v>
      </c>
      <c r="L157" s="37">
        <f>ROUND(RFR_spot_no_VA!L157 + MAX(0.01,Shocks!$E157*ABS(RFR_spot_no_VA!L157) ),5)</f>
        <v>4.1590000000000002E-2</v>
      </c>
      <c r="M157" s="38">
        <f>ROUND(RFR_spot_no_VA!M157 + MAX(0.01,Shocks!$E157*ABS(RFR_spot_no_VA!M157) ),5)</f>
        <v>4.1590000000000002E-2</v>
      </c>
      <c r="N157" s="38">
        <f>ROUND(RFR_spot_no_VA!N157 + MAX(0.01,Shocks!$E157*ABS(RFR_spot_no_VA!N157) ),5)</f>
        <v>4.1590000000000002E-2</v>
      </c>
      <c r="O157" s="38">
        <f>ROUND(RFR_spot_no_VA!O157 + MAX(0.01,Shocks!$E157*ABS(RFR_spot_no_VA!O157) ),5)</f>
        <v>4.1590000000000002E-2</v>
      </c>
      <c r="P157" s="38">
        <f>ROUND(RFR_spot_no_VA!P157 + MAX(0.01,Shocks!$E157*ABS(RFR_spot_no_VA!P157) ),5)</f>
        <v>5.7290000000000001E-2</v>
      </c>
      <c r="Q157" s="38">
        <f>ROUND(RFR_spot_no_VA!Q157 + MAX(0.01,Shocks!$E157*ABS(RFR_spot_no_VA!Q157) ),5)</f>
        <v>4.5420000000000002E-2</v>
      </c>
      <c r="R157" s="38">
        <f>ROUND(RFR_spot_no_VA!R157 + MAX(0.01,Shocks!$E157*ABS(RFR_spot_no_VA!R157) ),5)</f>
        <v>4.1590000000000002E-2</v>
      </c>
      <c r="S157" s="38">
        <f>ROUND(RFR_spot_no_VA!S157 + MAX(0.01,Shocks!$E157*ABS(RFR_spot_no_VA!S157) ),5)</f>
        <v>4.1590000000000002E-2</v>
      </c>
      <c r="T157" s="38">
        <f>ROUND(RFR_spot_no_VA!T157 + MAX(0.01,Shocks!$E157*ABS(RFR_spot_no_VA!T157) ),5)</f>
        <v>4.1590000000000002E-2</v>
      </c>
      <c r="U157" s="38">
        <f>ROUND(RFR_spot_no_VA!U157 + MAX(0.01,Shocks!$E157*ABS(RFR_spot_no_VA!U157) ),5)</f>
        <v>3.1370000000000002E-2</v>
      </c>
      <c r="V157" s="38">
        <f>ROUND(RFR_spot_no_VA!V157 + MAX(0.01,Shocks!$E157*ABS(RFR_spot_no_VA!V157) ),5)</f>
        <v>4.1590000000000002E-2</v>
      </c>
      <c r="W157" s="38">
        <f>ROUND(RFR_spot_no_VA!W157 + MAX(0.01,Shocks!$E157*ABS(RFR_spot_no_VA!W157) ),5)</f>
        <v>4.1590000000000002E-2</v>
      </c>
      <c r="X157" s="38">
        <f>ROUND(RFR_spot_no_VA!X157 + MAX(0.01,Shocks!$E157*ABS(RFR_spot_no_VA!X157) ),5)</f>
        <v>4.1590000000000002E-2</v>
      </c>
      <c r="Y157" s="38">
        <f>ROUND(RFR_spot_no_VA!Y157 + MAX(0.01,Shocks!$E157*ABS(RFR_spot_no_VA!Y157) ),5)</f>
        <v>4.1590000000000002E-2</v>
      </c>
      <c r="Z157" s="38">
        <f>ROUND(RFR_spot_no_VA!Z157 + MAX(0.01,Shocks!$E157*ABS(RFR_spot_no_VA!Z157) ),5)</f>
        <v>4.3520000000000003E-2</v>
      </c>
      <c r="AA157" s="38">
        <f>ROUND(RFR_spot_no_VA!AA157 + MAX(0.01,Shocks!$E157*ABS(RFR_spot_no_VA!AA157) ),5)</f>
        <v>4.6210000000000001E-2</v>
      </c>
      <c r="AB157" s="38">
        <f>ROUND(RFR_spot_no_VA!AB157 + MAX(0.01,Shocks!$E157*ABS(RFR_spot_no_VA!AB157) ),5)</f>
        <v>4.1590000000000002E-2</v>
      </c>
      <c r="AC157" s="38">
        <f>ROUND(RFR_spot_no_VA!AC157 + MAX(0.01,Shocks!$E157*ABS(RFR_spot_no_VA!AC157) ),5)</f>
        <v>4.8309999999999999E-2</v>
      </c>
      <c r="AD157" s="38">
        <f>ROUND(RFR_spot_no_VA!AD157 + MAX(0.01,Shocks!$E157*ABS(RFR_spot_no_VA!AD157) ),5)</f>
        <v>7.8710000000000002E-2</v>
      </c>
      <c r="AE157" s="38">
        <f>ROUND(RFR_spot_no_VA!AE157 + MAX(0.01,Shocks!$E157*ABS(RFR_spot_no_VA!AE157) ),5)</f>
        <v>4.1590000000000002E-2</v>
      </c>
      <c r="AF157" s="38">
        <f>ROUND(RFR_spot_no_VA!AF157 + MAX(0.01,Shocks!$E157*ABS(RFR_spot_no_VA!AF157) ),5)</f>
        <v>4.1590000000000002E-2</v>
      </c>
      <c r="AG157" s="38">
        <f>ROUND(RFR_spot_no_VA!AG157 + MAX(0.01,Shocks!$E157*ABS(RFR_spot_no_VA!AG157) ),5)</f>
        <v>4.1590000000000002E-2</v>
      </c>
      <c r="AH157" s="38">
        <f>ROUND(RFR_spot_no_VA!AH157 + MAX(0.01,Shocks!$E157*ABS(RFR_spot_no_VA!AH157) ),5)</f>
        <v>4.2360000000000002E-2</v>
      </c>
      <c r="AI157" s="38">
        <f>ROUND(RFR_spot_no_VA!AI157 + MAX(0.01,Shocks!$E157*ABS(RFR_spot_no_VA!AI157) ),5)</f>
        <v>3.1370000000000002E-2</v>
      </c>
      <c r="AJ157" s="38">
        <f>ROUND(RFR_spot_no_VA!AJ157 + MAX(0.01,Shocks!$E157*ABS(RFR_spot_no_VA!AJ157) ),5)</f>
        <v>4.36E-2</v>
      </c>
      <c r="AK157" s="38">
        <f>ROUND(RFR_spot_no_VA!AK157 + MAX(0.01,Shocks!$E157*ABS(RFR_spot_no_VA!AK157) ),5)</f>
        <v>4.5159999999999999E-2</v>
      </c>
      <c r="AL157" s="38">
        <f>ROUND(RFR_spot_no_VA!AL157 + MAX(0.01,Shocks!$E157*ABS(RFR_spot_no_VA!AL157) ),5)</f>
        <v>7.1029999999999996E-2</v>
      </c>
      <c r="AM157" s="38">
        <f>ROUND(RFR_spot_no_VA!AM157 + MAX(0.01,Shocks!$E157*ABS(RFR_spot_no_VA!AM157) ),5)</f>
        <v>4.3029999999999999E-2</v>
      </c>
      <c r="AN157" s="38">
        <f>ROUND(RFR_spot_no_VA!AN157 + MAX(0.01,Shocks!$E157*ABS(RFR_spot_no_VA!AN157) ),5)</f>
        <v>5.5840000000000001E-2</v>
      </c>
      <c r="AO157" s="38">
        <f>ROUND(RFR_spot_no_VA!AO157 + MAX(0.01,Shocks!$E157*ABS(RFR_spot_no_VA!AO157) ),5)</f>
        <v>5.0860000000000002E-2</v>
      </c>
      <c r="AP157" s="38">
        <f>ROUND(RFR_spot_no_VA!AP157 + MAX(0.01,Shocks!$E157*ABS(RFR_spot_no_VA!AP157) ),5)</f>
        <v>6.2579999999999997E-2</v>
      </c>
      <c r="AQ157" s="38">
        <f>ROUND(RFR_spot_no_VA!AQ157 + MAX(0.01,Shocks!$E157*ABS(RFR_spot_no_VA!AQ157) ),5)</f>
        <v>4.3360000000000003E-2</v>
      </c>
      <c r="AR157" s="38">
        <f>ROUND(RFR_spot_no_VA!AR157 + MAX(0.01,Shocks!$E157*ABS(RFR_spot_no_VA!AR157) ),5)</f>
        <v>6.5680000000000002E-2</v>
      </c>
      <c r="AS157" s="38">
        <f>ROUND(RFR_spot_no_VA!AS157 + MAX(0.01,Shocks!$E157*ABS(RFR_spot_no_VA!AS157) ),5)</f>
        <v>3.9820000000000001E-2</v>
      </c>
      <c r="AT157" s="38">
        <f>ROUND(RFR_spot_no_VA!AT157 + MAX(0.01,Shocks!$E157*ABS(RFR_spot_no_VA!AT157) ),5)</f>
        <v>4.6989999999999997E-2</v>
      </c>
      <c r="AU157" s="38">
        <f>ROUND(RFR_spot_no_VA!AU157 + MAX(0.01,Shocks!$E157*ABS(RFR_spot_no_VA!AU157) ),5)</f>
        <v>5.9080000000000001E-2</v>
      </c>
      <c r="AV157" s="38">
        <f>ROUND(RFR_spot_no_VA!AV157 + MAX(0.01,Shocks!$E157*ABS(RFR_spot_no_VA!AV157) ),5)</f>
        <v>4.5749999999999999E-2</v>
      </c>
      <c r="AW157" s="38">
        <f>ROUND(RFR_spot_no_VA!AW157 + MAX(0.01,Shocks!$E157*ABS(RFR_spot_no_VA!AW157) ),5)</f>
        <v>4.2509999999999999E-2</v>
      </c>
      <c r="AX157" s="38">
        <f>ROUND(RFR_spot_no_VA!AX157 + MAX(0.01,Shocks!$E157*ABS(RFR_spot_no_VA!AX157) ),5)</f>
        <v>7.4020000000000002E-2</v>
      </c>
      <c r="AY157" s="38">
        <f>ROUND(RFR_spot_no_VA!AY157 + MAX(0.01,Shocks!$E157*ABS(RFR_spot_no_VA!AY157) ),5)</f>
        <v>4.1779999999999998E-2</v>
      </c>
      <c r="AZ157" s="38">
        <f>ROUND(RFR_spot_no_VA!AZ157 + MAX(0.01,Shocks!$E157*ABS(RFR_spot_no_VA!AZ157) ),5)</f>
        <v>4.0809999999999999E-2</v>
      </c>
      <c r="BA157" s="38">
        <f>ROUND(RFR_spot_no_VA!BA157 + MAX(0.01,Shocks!$E157*ABS(RFR_spot_no_VA!BA157) ),5)</f>
        <v>4.2779999999999999E-2</v>
      </c>
      <c r="BB157" s="38">
        <f>ROUND(RFR_spot_no_VA!BB157 + MAX(0.01,Shocks!$E157*ABS(RFR_spot_no_VA!BB157) ),5)</f>
        <v>9.0560000000000002E-2</v>
      </c>
      <c r="BC157" s="38">
        <f>ROUND(RFR_spot_no_VA!BC157 + MAX(0.01,Shocks!$E157*ABS(RFR_spot_no_VA!BC157) ),5)</f>
        <v>4.3400000000000001E-2</v>
      </c>
      <c r="BD157" s="39"/>
      <c r="BE157" s="2"/>
    </row>
    <row r="158" spans="1:57" x14ac:dyDescent="0.25">
      <c r="A158" s="2"/>
      <c r="B158" s="2">
        <f>RFR_spot_no_VA!B158</f>
        <v>148</v>
      </c>
      <c r="C158" s="37">
        <f>ROUND(RFR_spot_no_VA!C158 + MAX(0.01,Shocks!$E158*ABS(RFR_spot_no_VA!C158) ),5)</f>
        <v>4.1599999999999998E-2</v>
      </c>
      <c r="D158" s="37">
        <f>ROUND(RFR_spot_no_VA!D158 + MAX(0.01,Shocks!$E158*ABS(RFR_spot_no_VA!D158) ),5)</f>
        <v>4.1599999999999998E-2</v>
      </c>
      <c r="E158" s="37">
        <f>ROUND(RFR_spot_no_VA!E158 + MAX(0.01,Shocks!$E158*ABS(RFR_spot_no_VA!E158) ),5)</f>
        <v>4.1599999999999998E-2</v>
      </c>
      <c r="F158" s="37">
        <f>ROUND(RFR_spot_no_VA!F158 + MAX(0.01,Shocks!$E158*ABS(RFR_spot_no_VA!F158) ),5)</f>
        <v>4.1509999999999998E-2</v>
      </c>
      <c r="G158" s="37">
        <f>ROUND(RFR_spot_no_VA!G158 + MAX(0.01,Shocks!$E158*ABS(RFR_spot_no_VA!G158) ),5)</f>
        <v>4.1599999999999998E-2</v>
      </c>
      <c r="H158" s="37">
        <f>ROUND(RFR_spot_no_VA!H158 + MAX(0.01,Shocks!$E158*ABS(RFR_spot_no_VA!H158) ),5)</f>
        <v>4.1599999999999998E-2</v>
      </c>
      <c r="I158" s="37">
        <f>ROUND(RFR_spot_no_VA!I158 + MAX(0.01,Shocks!$E158*ABS(RFR_spot_no_VA!I158) ),5)</f>
        <v>4.3860000000000003E-2</v>
      </c>
      <c r="J158" s="37">
        <f>ROUND(RFR_spot_no_VA!J158 + MAX(0.01,Shocks!$E158*ABS(RFR_spot_no_VA!J158) ),5)</f>
        <v>4.1579999999999999E-2</v>
      </c>
      <c r="K158" s="37">
        <f>ROUND(RFR_spot_no_VA!K158 + MAX(0.01,Shocks!$E158*ABS(RFR_spot_no_VA!K158) ),5)</f>
        <v>4.1599999999999998E-2</v>
      </c>
      <c r="L158" s="37">
        <f>ROUND(RFR_spot_no_VA!L158 + MAX(0.01,Shocks!$E158*ABS(RFR_spot_no_VA!L158) ),5)</f>
        <v>4.1599999999999998E-2</v>
      </c>
      <c r="M158" s="38">
        <f>ROUND(RFR_spot_no_VA!M158 + MAX(0.01,Shocks!$E158*ABS(RFR_spot_no_VA!M158) ),5)</f>
        <v>4.1599999999999998E-2</v>
      </c>
      <c r="N158" s="38">
        <f>ROUND(RFR_spot_no_VA!N158 + MAX(0.01,Shocks!$E158*ABS(RFR_spot_no_VA!N158) ),5)</f>
        <v>4.1599999999999998E-2</v>
      </c>
      <c r="O158" s="38">
        <f>ROUND(RFR_spot_no_VA!O158 + MAX(0.01,Shocks!$E158*ABS(RFR_spot_no_VA!O158) ),5)</f>
        <v>4.1599999999999998E-2</v>
      </c>
      <c r="P158" s="38">
        <f>ROUND(RFR_spot_no_VA!P158 + MAX(0.01,Shocks!$E158*ABS(RFR_spot_no_VA!P158) ),5)</f>
        <v>5.7259999999999998E-2</v>
      </c>
      <c r="Q158" s="38">
        <f>ROUND(RFR_spot_no_VA!Q158 + MAX(0.01,Shocks!$E158*ABS(RFR_spot_no_VA!Q158) ),5)</f>
        <v>4.5400000000000003E-2</v>
      </c>
      <c r="R158" s="38">
        <f>ROUND(RFR_spot_no_VA!R158 + MAX(0.01,Shocks!$E158*ABS(RFR_spot_no_VA!R158) ),5)</f>
        <v>4.1599999999999998E-2</v>
      </c>
      <c r="S158" s="38">
        <f>ROUND(RFR_spot_no_VA!S158 + MAX(0.01,Shocks!$E158*ABS(RFR_spot_no_VA!S158) ),5)</f>
        <v>4.1599999999999998E-2</v>
      </c>
      <c r="T158" s="38">
        <f>ROUND(RFR_spot_no_VA!T158 + MAX(0.01,Shocks!$E158*ABS(RFR_spot_no_VA!T158) ),5)</f>
        <v>4.1599999999999998E-2</v>
      </c>
      <c r="U158" s="38">
        <f>ROUND(RFR_spot_no_VA!U158 + MAX(0.01,Shocks!$E158*ABS(RFR_spot_no_VA!U158) ),5)</f>
        <v>3.1379999999999998E-2</v>
      </c>
      <c r="V158" s="38">
        <f>ROUND(RFR_spot_no_VA!V158 + MAX(0.01,Shocks!$E158*ABS(RFR_spot_no_VA!V158) ),5)</f>
        <v>4.1599999999999998E-2</v>
      </c>
      <c r="W158" s="38">
        <f>ROUND(RFR_spot_no_VA!W158 + MAX(0.01,Shocks!$E158*ABS(RFR_spot_no_VA!W158) ),5)</f>
        <v>4.1599999999999998E-2</v>
      </c>
      <c r="X158" s="38">
        <f>ROUND(RFR_spot_no_VA!X158 + MAX(0.01,Shocks!$E158*ABS(RFR_spot_no_VA!X158) ),5)</f>
        <v>4.1599999999999998E-2</v>
      </c>
      <c r="Y158" s="38">
        <f>ROUND(RFR_spot_no_VA!Y158 + MAX(0.01,Shocks!$E158*ABS(RFR_spot_no_VA!Y158) ),5)</f>
        <v>4.1599999999999998E-2</v>
      </c>
      <c r="Z158" s="38">
        <f>ROUND(RFR_spot_no_VA!Z158 + MAX(0.01,Shocks!$E158*ABS(RFR_spot_no_VA!Z158) ),5)</f>
        <v>4.3520000000000003E-2</v>
      </c>
      <c r="AA158" s="38">
        <f>ROUND(RFR_spot_no_VA!AA158 + MAX(0.01,Shocks!$E158*ABS(RFR_spot_no_VA!AA158) ),5)</f>
        <v>4.6190000000000002E-2</v>
      </c>
      <c r="AB158" s="38">
        <f>ROUND(RFR_spot_no_VA!AB158 + MAX(0.01,Shocks!$E158*ABS(RFR_spot_no_VA!AB158) ),5)</f>
        <v>4.1599999999999998E-2</v>
      </c>
      <c r="AC158" s="38">
        <f>ROUND(RFR_spot_no_VA!AC158 + MAX(0.01,Shocks!$E158*ABS(RFR_spot_no_VA!AC158) ),5)</f>
        <v>4.8280000000000003E-2</v>
      </c>
      <c r="AD158" s="38">
        <f>ROUND(RFR_spot_no_VA!AD158 + MAX(0.01,Shocks!$E158*ABS(RFR_spot_no_VA!AD158) ),5)</f>
        <v>7.8600000000000003E-2</v>
      </c>
      <c r="AE158" s="38">
        <f>ROUND(RFR_spot_no_VA!AE158 + MAX(0.01,Shocks!$E158*ABS(RFR_spot_no_VA!AE158) ),5)</f>
        <v>4.1599999999999998E-2</v>
      </c>
      <c r="AF158" s="38">
        <f>ROUND(RFR_spot_no_VA!AF158 + MAX(0.01,Shocks!$E158*ABS(RFR_spot_no_VA!AF158) ),5)</f>
        <v>4.1599999999999998E-2</v>
      </c>
      <c r="AG158" s="38">
        <f>ROUND(RFR_spot_no_VA!AG158 + MAX(0.01,Shocks!$E158*ABS(RFR_spot_no_VA!AG158) ),5)</f>
        <v>4.1599999999999998E-2</v>
      </c>
      <c r="AH158" s="38">
        <f>ROUND(RFR_spot_no_VA!AH158 + MAX(0.01,Shocks!$E158*ABS(RFR_spot_no_VA!AH158) ),5)</f>
        <v>4.2369999999999998E-2</v>
      </c>
      <c r="AI158" s="38">
        <f>ROUND(RFR_spot_no_VA!AI158 + MAX(0.01,Shocks!$E158*ABS(RFR_spot_no_VA!AI158) ),5)</f>
        <v>3.1379999999999998E-2</v>
      </c>
      <c r="AJ158" s="38">
        <f>ROUND(RFR_spot_no_VA!AJ158 + MAX(0.01,Shocks!$E158*ABS(RFR_spot_no_VA!AJ158) ),5)</f>
        <v>4.36E-2</v>
      </c>
      <c r="AK158" s="38">
        <f>ROUND(RFR_spot_no_VA!AK158 + MAX(0.01,Shocks!$E158*ABS(RFR_spot_no_VA!AK158) ),5)</f>
        <v>4.514E-2</v>
      </c>
      <c r="AL158" s="38">
        <f>ROUND(RFR_spot_no_VA!AL158 + MAX(0.01,Shocks!$E158*ABS(RFR_spot_no_VA!AL158) ),5)</f>
        <v>7.0970000000000005E-2</v>
      </c>
      <c r="AM158" s="38">
        <f>ROUND(RFR_spot_no_VA!AM158 + MAX(0.01,Shocks!$E158*ABS(RFR_spot_no_VA!AM158) ),5)</f>
        <v>4.3029999999999999E-2</v>
      </c>
      <c r="AN158" s="38">
        <f>ROUND(RFR_spot_no_VA!AN158 + MAX(0.01,Shocks!$E158*ABS(RFR_spot_no_VA!AN158) ),5)</f>
        <v>5.5829999999999998E-2</v>
      </c>
      <c r="AO158" s="38">
        <f>ROUND(RFR_spot_no_VA!AO158 + MAX(0.01,Shocks!$E158*ABS(RFR_spot_no_VA!AO158) ),5)</f>
        <v>5.0869999999999999E-2</v>
      </c>
      <c r="AP158" s="38">
        <f>ROUND(RFR_spot_no_VA!AP158 + MAX(0.01,Shocks!$E158*ABS(RFR_spot_no_VA!AP158) ),5)</f>
        <v>6.2509999999999996E-2</v>
      </c>
      <c r="AQ158" s="38">
        <f>ROUND(RFR_spot_no_VA!AQ158 + MAX(0.01,Shocks!$E158*ABS(RFR_spot_no_VA!AQ158) ),5)</f>
        <v>4.3360000000000003E-2</v>
      </c>
      <c r="AR158" s="38">
        <f>ROUND(RFR_spot_no_VA!AR158 + MAX(0.01,Shocks!$E158*ABS(RFR_spot_no_VA!AR158) ),5)</f>
        <v>6.5659999999999996E-2</v>
      </c>
      <c r="AS158" s="38">
        <f>ROUND(RFR_spot_no_VA!AS158 + MAX(0.01,Shocks!$E158*ABS(RFR_spot_no_VA!AS158) ),5)</f>
        <v>3.984E-2</v>
      </c>
      <c r="AT158" s="38">
        <f>ROUND(RFR_spot_no_VA!AT158 + MAX(0.01,Shocks!$E158*ABS(RFR_spot_no_VA!AT158) ),5)</f>
        <v>4.6980000000000001E-2</v>
      </c>
      <c r="AU158" s="38">
        <f>ROUND(RFR_spot_no_VA!AU158 + MAX(0.01,Shocks!$E158*ABS(RFR_spot_no_VA!AU158) ),5)</f>
        <v>5.9040000000000002E-2</v>
      </c>
      <c r="AV158" s="38">
        <f>ROUND(RFR_spot_no_VA!AV158 + MAX(0.01,Shocks!$E158*ABS(RFR_spot_no_VA!AV158) ),5)</f>
        <v>4.573E-2</v>
      </c>
      <c r="AW158" s="38">
        <f>ROUND(RFR_spot_no_VA!AW158 + MAX(0.01,Shocks!$E158*ABS(RFR_spot_no_VA!AW158) ),5)</f>
        <v>4.2509999999999999E-2</v>
      </c>
      <c r="AX158" s="38">
        <f>ROUND(RFR_spot_no_VA!AX158 + MAX(0.01,Shocks!$E158*ABS(RFR_spot_no_VA!AX158) ),5)</f>
        <v>7.3959999999999998E-2</v>
      </c>
      <c r="AY158" s="38">
        <f>ROUND(RFR_spot_no_VA!AY158 + MAX(0.01,Shocks!$E158*ABS(RFR_spot_no_VA!AY158) ),5)</f>
        <v>4.1790000000000001E-2</v>
      </c>
      <c r="AZ158" s="38">
        <f>ROUND(RFR_spot_no_VA!AZ158 + MAX(0.01,Shocks!$E158*ABS(RFR_spot_no_VA!AZ158) ),5)</f>
        <v>4.0820000000000002E-2</v>
      </c>
      <c r="BA158" s="38">
        <f>ROUND(RFR_spot_no_VA!BA158 + MAX(0.01,Shocks!$E158*ABS(RFR_spot_no_VA!BA158) ),5)</f>
        <v>4.2779999999999999E-2</v>
      </c>
      <c r="BB158" s="38">
        <f>ROUND(RFR_spot_no_VA!BB158 + MAX(0.01,Shocks!$E158*ABS(RFR_spot_no_VA!BB158) ),5)</f>
        <v>9.0380000000000002E-2</v>
      </c>
      <c r="BC158" s="38">
        <f>ROUND(RFR_spot_no_VA!BC158 + MAX(0.01,Shocks!$E158*ABS(RFR_spot_no_VA!BC158) ),5)</f>
        <v>4.3389999999999998E-2</v>
      </c>
      <c r="BD158" s="39"/>
      <c r="BE158" s="2"/>
    </row>
    <row r="159" spans="1:57" x14ac:dyDescent="0.25">
      <c r="A159" s="2"/>
      <c r="B159" s="2">
        <f>RFR_spot_no_VA!B159</f>
        <v>149</v>
      </c>
      <c r="C159" s="37">
        <f>ROUND(RFR_spot_no_VA!C159 + MAX(0.01,Shocks!$E159*ABS(RFR_spot_no_VA!C159) ),5)</f>
        <v>4.1610000000000001E-2</v>
      </c>
      <c r="D159" s="37">
        <f>ROUND(RFR_spot_no_VA!D159 + MAX(0.01,Shocks!$E159*ABS(RFR_spot_no_VA!D159) ),5)</f>
        <v>4.1610000000000001E-2</v>
      </c>
      <c r="E159" s="37">
        <f>ROUND(RFR_spot_no_VA!E159 + MAX(0.01,Shocks!$E159*ABS(RFR_spot_no_VA!E159) ),5)</f>
        <v>4.1610000000000001E-2</v>
      </c>
      <c r="F159" s="37">
        <f>ROUND(RFR_spot_no_VA!F159 + MAX(0.01,Shocks!$E159*ABS(RFR_spot_no_VA!F159) ),5)</f>
        <v>4.1520000000000001E-2</v>
      </c>
      <c r="G159" s="37">
        <f>ROUND(RFR_spot_no_VA!G159 + MAX(0.01,Shocks!$E159*ABS(RFR_spot_no_VA!G159) ),5)</f>
        <v>4.1610000000000001E-2</v>
      </c>
      <c r="H159" s="37">
        <f>ROUND(RFR_spot_no_VA!H159 + MAX(0.01,Shocks!$E159*ABS(RFR_spot_no_VA!H159) ),5)</f>
        <v>4.1610000000000001E-2</v>
      </c>
      <c r="I159" s="37">
        <f>ROUND(RFR_spot_no_VA!I159 + MAX(0.01,Shocks!$E159*ABS(RFR_spot_no_VA!I159) ),5)</f>
        <v>4.3860000000000003E-2</v>
      </c>
      <c r="J159" s="37">
        <f>ROUND(RFR_spot_no_VA!J159 + MAX(0.01,Shocks!$E159*ABS(RFR_spot_no_VA!J159) ),5)</f>
        <v>4.1590000000000002E-2</v>
      </c>
      <c r="K159" s="37">
        <f>ROUND(RFR_spot_no_VA!K159 + MAX(0.01,Shocks!$E159*ABS(RFR_spot_no_VA!K159) ),5)</f>
        <v>4.1610000000000001E-2</v>
      </c>
      <c r="L159" s="37">
        <f>ROUND(RFR_spot_no_VA!L159 + MAX(0.01,Shocks!$E159*ABS(RFR_spot_no_VA!L159) ),5)</f>
        <v>4.1610000000000001E-2</v>
      </c>
      <c r="M159" s="38">
        <f>ROUND(RFR_spot_no_VA!M159 + MAX(0.01,Shocks!$E159*ABS(RFR_spot_no_VA!M159) ),5)</f>
        <v>4.1610000000000001E-2</v>
      </c>
      <c r="N159" s="38">
        <f>ROUND(RFR_spot_no_VA!N159 + MAX(0.01,Shocks!$E159*ABS(RFR_spot_no_VA!N159) ),5)</f>
        <v>4.1610000000000001E-2</v>
      </c>
      <c r="O159" s="38">
        <f>ROUND(RFR_spot_no_VA!O159 + MAX(0.01,Shocks!$E159*ABS(RFR_spot_no_VA!O159) ),5)</f>
        <v>4.1610000000000001E-2</v>
      </c>
      <c r="P159" s="38">
        <f>ROUND(RFR_spot_no_VA!P159 + MAX(0.01,Shocks!$E159*ABS(RFR_spot_no_VA!P159) ),5)</f>
        <v>5.7239999999999999E-2</v>
      </c>
      <c r="Q159" s="38">
        <f>ROUND(RFR_spot_no_VA!Q159 + MAX(0.01,Shocks!$E159*ABS(RFR_spot_no_VA!Q159) ),5)</f>
        <v>4.539E-2</v>
      </c>
      <c r="R159" s="38">
        <f>ROUND(RFR_spot_no_VA!R159 + MAX(0.01,Shocks!$E159*ABS(RFR_spot_no_VA!R159) ),5)</f>
        <v>4.1610000000000001E-2</v>
      </c>
      <c r="S159" s="38">
        <f>ROUND(RFR_spot_no_VA!S159 + MAX(0.01,Shocks!$E159*ABS(RFR_spot_no_VA!S159) ),5)</f>
        <v>4.1610000000000001E-2</v>
      </c>
      <c r="T159" s="38">
        <f>ROUND(RFR_spot_no_VA!T159 + MAX(0.01,Shocks!$E159*ABS(RFR_spot_no_VA!T159) ),5)</f>
        <v>4.1610000000000001E-2</v>
      </c>
      <c r="U159" s="38">
        <f>ROUND(RFR_spot_no_VA!U159 + MAX(0.01,Shocks!$E159*ABS(RFR_spot_no_VA!U159) ),5)</f>
        <v>3.1390000000000001E-2</v>
      </c>
      <c r="V159" s="38">
        <f>ROUND(RFR_spot_no_VA!V159 + MAX(0.01,Shocks!$E159*ABS(RFR_spot_no_VA!V159) ),5)</f>
        <v>4.1610000000000001E-2</v>
      </c>
      <c r="W159" s="38">
        <f>ROUND(RFR_spot_no_VA!W159 + MAX(0.01,Shocks!$E159*ABS(RFR_spot_no_VA!W159) ),5)</f>
        <v>4.1610000000000001E-2</v>
      </c>
      <c r="X159" s="38">
        <f>ROUND(RFR_spot_no_VA!X159 + MAX(0.01,Shocks!$E159*ABS(RFR_spot_no_VA!X159) ),5)</f>
        <v>4.1610000000000001E-2</v>
      </c>
      <c r="Y159" s="38">
        <f>ROUND(RFR_spot_no_VA!Y159 + MAX(0.01,Shocks!$E159*ABS(RFR_spot_no_VA!Y159) ),5)</f>
        <v>4.1610000000000001E-2</v>
      </c>
      <c r="Z159" s="38">
        <f>ROUND(RFR_spot_no_VA!Z159 + MAX(0.01,Shocks!$E159*ABS(RFR_spot_no_VA!Z159) ),5)</f>
        <v>4.3520000000000003E-2</v>
      </c>
      <c r="AA159" s="38">
        <f>ROUND(RFR_spot_no_VA!AA159 + MAX(0.01,Shocks!$E159*ABS(RFR_spot_no_VA!AA159) ),5)</f>
        <v>4.6170000000000003E-2</v>
      </c>
      <c r="AB159" s="38">
        <f>ROUND(RFR_spot_no_VA!AB159 + MAX(0.01,Shocks!$E159*ABS(RFR_spot_no_VA!AB159) ),5)</f>
        <v>4.1610000000000001E-2</v>
      </c>
      <c r="AC159" s="38">
        <f>ROUND(RFR_spot_no_VA!AC159 + MAX(0.01,Shocks!$E159*ABS(RFR_spot_no_VA!AC159) ),5)</f>
        <v>4.8239999999999998E-2</v>
      </c>
      <c r="AD159" s="38">
        <f>ROUND(RFR_spot_no_VA!AD159 + MAX(0.01,Shocks!$E159*ABS(RFR_spot_no_VA!AD159) ),5)</f>
        <v>7.8490000000000004E-2</v>
      </c>
      <c r="AE159" s="38">
        <f>ROUND(RFR_spot_no_VA!AE159 + MAX(0.01,Shocks!$E159*ABS(RFR_spot_no_VA!AE159) ),5)</f>
        <v>4.1610000000000001E-2</v>
      </c>
      <c r="AF159" s="38">
        <f>ROUND(RFR_spot_no_VA!AF159 + MAX(0.01,Shocks!$E159*ABS(RFR_spot_no_VA!AF159) ),5)</f>
        <v>4.1610000000000001E-2</v>
      </c>
      <c r="AG159" s="38">
        <f>ROUND(RFR_spot_no_VA!AG159 + MAX(0.01,Shocks!$E159*ABS(RFR_spot_no_VA!AG159) ),5)</f>
        <v>4.1610000000000001E-2</v>
      </c>
      <c r="AH159" s="38">
        <f>ROUND(RFR_spot_no_VA!AH159 + MAX(0.01,Shocks!$E159*ABS(RFR_spot_no_VA!AH159) ),5)</f>
        <v>4.2369999999999998E-2</v>
      </c>
      <c r="AI159" s="38">
        <f>ROUND(RFR_spot_no_VA!AI159 + MAX(0.01,Shocks!$E159*ABS(RFR_spot_no_VA!AI159) ),5)</f>
        <v>3.1390000000000001E-2</v>
      </c>
      <c r="AJ159" s="38">
        <f>ROUND(RFR_spot_no_VA!AJ159 + MAX(0.01,Shocks!$E159*ABS(RFR_spot_no_VA!AJ159) ),5)</f>
        <v>4.36E-2</v>
      </c>
      <c r="AK159" s="38">
        <f>ROUND(RFR_spot_no_VA!AK159 + MAX(0.01,Shocks!$E159*ABS(RFR_spot_no_VA!AK159) ),5)</f>
        <v>4.5130000000000003E-2</v>
      </c>
      <c r="AL159" s="38">
        <f>ROUND(RFR_spot_no_VA!AL159 + MAX(0.01,Shocks!$E159*ABS(RFR_spot_no_VA!AL159) ),5)</f>
        <v>7.0900000000000005E-2</v>
      </c>
      <c r="AM159" s="38">
        <f>ROUND(RFR_spot_no_VA!AM159 + MAX(0.01,Shocks!$E159*ABS(RFR_spot_no_VA!AM159) ),5)</f>
        <v>4.3029999999999999E-2</v>
      </c>
      <c r="AN159" s="38">
        <f>ROUND(RFR_spot_no_VA!AN159 + MAX(0.01,Shocks!$E159*ABS(RFR_spot_no_VA!AN159) ),5)</f>
        <v>5.5809999999999998E-2</v>
      </c>
      <c r="AO159" s="38">
        <f>ROUND(RFR_spot_no_VA!AO159 + MAX(0.01,Shocks!$E159*ABS(RFR_spot_no_VA!AO159) ),5)</f>
        <v>5.0889999999999998E-2</v>
      </c>
      <c r="AP159" s="38">
        <f>ROUND(RFR_spot_no_VA!AP159 + MAX(0.01,Shocks!$E159*ABS(RFR_spot_no_VA!AP159) ),5)</f>
        <v>6.2449999999999999E-2</v>
      </c>
      <c r="AQ159" s="38">
        <f>ROUND(RFR_spot_no_VA!AQ159 + MAX(0.01,Shocks!$E159*ABS(RFR_spot_no_VA!AQ159) ),5)</f>
        <v>4.335E-2</v>
      </c>
      <c r="AR159" s="38">
        <f>ROUND(RFR_spot_no_VA!AR159 + MAX(0.01,Shocks!$E159*ABS(RFR_spot_no_VA!AR159) ),5)</f>
        <v>6.565E-2</v>
      </c>
      <c r="AS159" s="38">
        <f>ROUND(RFR_spot_no_VA!AS159 + MAX(0.01,Shocks!$E159*ABS(RFR_spot_no_VA!AS159) ),5)</f>
        <v>3.9870000000000003E-2</v>
      </c>
      <c r="AT159" s="38">
        <f>ROUND(RFR_spot_no_VA!AT159 + MAX(0.01,Shocks!$E159*ABS(RFR_spot_no_VA!AT159) ),5)</f>
        <v>4.6980000000000001E-2</v>
      </c>
      <c r="AU159" s="38">
        <f>ROUND(RFR_spot_no_VA!AU159 + MAX(0.01,Shocks!$E159*ABS(RFR_spot_no_VA!AU159) ),5)</f>
        <v>5.8999999999999997E-2</v>
      </c>
      <c r="AV159" s="38">
        <f>ROUND(RFR_spot_no_VA!AV159 + MAX(0.01,Shocks!$E159*ABS(RFR_spot_no_VA!AV159) ),5)</f>
        <v>4.5710000000000001E-2</v>
      </c>
      <c r="AW159" s="38">
        <f>ROUND(RFR_spot_no_VA!AW159 + MAX(0.01,Shocks!$E159*ABS(RFR_spot_no_VA!AW159) ),5)</f>
        <v>4.2509999999999999E-2</v>
      </c>
      <c r="AX159" s="38">
        <f>ROUND(RFR_spot_no_VA!AX159 + MAX(0.01,Shocks!$E159*ABS(RFR_spot_no_VA!AX159) ),5)</f>
        <v>7.3880000000000001E-2</v>
      </c>
      <c r="AY159" s="38">
        <f>ROUND(RFR_spot_no_VA!AY159 + MAX(0.01,Shocks!$E159*ABS(RFR_spot_no_VA!AY159) ),5)</f>
        <v>4.1790000000000001E-2</v>
      </c>
      <c r="AZ159" s="38">
        <f>ROUND(RFR_spot_no_VA!AZ159 + MAX(0.01,Shocks!$E159*ABS(RFR_spot_no_VA!AZ159) ),5)</f>
        <v>4.0829999999999998E-2</v>
      </c>
      <c r="BA159" s="38">
        <f>ROUND(RFR_spot_no_VA!BA159 + MAX(0.01,Shocks!$E159*ABS(RFR_spot_no_VA!BA159) ),5)</f>
        <v>4.2779999999999999E-2</v>
      </c>
      <c r="BB159" s="38">
        <f>ROUND(RFR_spot_no_VA!BB159 + MAX(0.01,Shocks!$E159*ABS(RFR_spot_no_VA!BB159) ),5)</f>
        <v>9.0200000000000002E-2</v>
      </c>
      <c r="BC159" s="38">
        <f>ROUND(RFR_spot_no_VA!BC159 + MAX(0.01,Shocks!$E159*ABS(RFR_spot_no_VA!BC159) ),5)</f>
        <v>4.3389999999999998E-2</v>
      </c>
      <c r="BD159" s="39"/>
      <c r="BE159" s="2"/>
    </row>
    <row r="160" spans="1:57" x14ac:dyDescent="0.25">
      <c r="A160" s="2"/>
      <c r="B160" s="4">
        <f>RFR_spot_no_VA!B160</f>
        <v>150</v>
      </c>
      <c r="C160" s="40">
        <f>ROUND(RFR_spot_no_VA!C160 + MAX(0.01,Shocks!$E160*ABS(RFR_spot_no_VA!C160) ),5)</f>
        <v>4.1619999999999997E-2</v>
      </c>
      <c r="D160" s="40">
        <f>ROUND(RFR_spot_no_VA!D160 + MAX(0.01,Shocks!$E160*ABS(RFR_spot_no_VA!D160) ),5)</f>
        <v>4.1619999999999997E-2</v>
      </c>
      <c r="E160" s="40">
        <f>ROUND(RFR_spot_no_VA!E160 + MAX(0.01,Shocks!$E160*ABS(RFR_spot_no_VA!E160) ),5)</f>
        <v>4.1619999999999997E-2</v>
      </c>
      <c r="F160" s="40">
        <f>ROUND(RFR_spot_no_VA!F160 + MAX(0.01,Shocks!$E160*ABS(RFR_spot_no_VA!F160) ),5)</f>
        <v>4.1529999999999997E-2</v>
      </c>
      <c r="G160" s="40">
        <f>ROUND(RFR_spot_no_VA!G160 + MAX(0.01,Shocks!$E160*ABS(RFR_spot_no_VA!G160) ),5)</f>
        <v>4.1619999999999997E-2</v>
      </c>
      <c r="H160" s="40">
        <f>ROUND(RFR_spot_no_VA!H160 + MAX(0.01,Shocks!$E160*ABS(RFR_spot_no_VA!H160) ),5)</f>
        <v>4.1619999999999997E-2</v>
      </c>
      <c r="I160" s="40">
        <f>ROUND(RFR_spot_no_VA!I160 + MAX(0.01,Shocks!$E160*ABS(RFR_spot_no_VA!I160) ),5)</f>
        <v>4.385E-2</v>
      </c>
      <c r="J160" s="40">
        <f>ROUND(RFR_spot_no_VA!J160 + MAX(0.01,Shocks!$E160*ABS(RFR_spot_no_VA!J160) ),5)</f>
        <v>4.1599999999999998E-2</v>
      </c>
      <c r="K160" s="40">
        <f>ROUND(RFR_spot_no_VA!K160 + MAX(0.01,Shocks!$E160*ABS(RFR_spot_no_VA!K160) ),5)</f>
        <v>4.1619999999999997E-2</v>
      </c>
      <c r="L160" s="40">
        <f>ROUND(RFR_spot_no_VA!L160 + MAX(0.01,Shocks!$E160*ABS(RFR_spot_no_VA!L160) ),5)</f>
        <v>4.1619999999999997E-2</v>
      </c>
      <c r="M160" s="41">
        <f>ROUND(RFR_spot_no_VA!M160 + MAX(0.01,Shocks!$E160*ABS(RFR_spot_no_VA!M160) ),5)</f>
        <v>4.1619999999999997E-2</v>
      </c>
      <c r="N160" s="41">
        <f>ROUND(RFR_spot_no_VA!N160 + MAX(0.01,Shocks!$E160*ABS(RFR_spot_no_VA!N160) ),5)</f>
        <v>4.1619999999999997E-2</v>
      </c>
      <c r="O160" s="41">
        <f>ROUND(RFR_spot_no_VA!O160 + MAX(0.01,Shocks!$E160*ABS(RFR_spot_no_VA!O160) ),5)</f>
        <v>4.1619999999999997E-2</v>
      </c>
      <c r="P160" s="41">
        <f>ROUND(RFR_spot_no_VA!P160 + MAX(0.01,Shocks!$E160*ABS(RFR_spot_no_VA!P160) ),5)</f>
        <v>5.7209999999999997E-2</v>
      </c>
      <c r="Q160" s="41">
        <f>ROUND(RFR_spot_no_VA!Q160 + MAX(0.01,Shocks!$E160*ABS(RFR_spot_no_VA!Q160) ),5)</f>
        <v>4.5370000000000001E-2</v>
      </c>
      <c r="R160" s="41">
        <f>ROUND(RFR_spot_no_VA!R160 + MAX(0.01,Shocks!$E160*ABS(RFR_spot_no_VA!R160) ),5)</f>
        <v>4.1619999999999997E-2</v>
      </c>
      <c r="S160" s="41">
        <f>ROUND(RFR_spot_no_VA!S160 + MAX(0.01,Shocks!$E160*ABS(RFR_spot_no_VA!S160) ),5)</f>
        <v>4.1619999999999997E-2</v>
      </c>
      <c r="T160" s="41">
        <f>ROUND(RFR_spot_no_VA!T160 + MAX(0.01,Shocks!$E160*ABS(RFR_spot_no_VA!T160) ),5)</f>
        <v>4.1619999999999997E-2</v>
      </c>
      <c r="U160" s="41">
        <f>ROUND(RFR_spot_no_VA!U160 + MAX(0.01,Shocks!$E160*ABS(RFR_spot_no_VA!U160) ),5)</f>
        <v>3.1399999999999997E-2</v>
      </c>
      <c r="V160" s="41">
        <f>ROUND(RFR_spot_no_VA!V160 + MAX(0.01,Shocks!$E160*ABS(RFR_spot_no_VA!V160) ),5)</f>
        <v>4.1619999999999997E-2</v>
      </c>
      <c r="W160" s="41">
        <f>ROUND(RFR_spot_no_VA!W160 + MAX(0.01,Shocks!$E160*ABS(RFR_spot_no_VA!W160) ),5)</f>
        <v>4.1619999999999997E-2</v>
      </c>
      <c r="X160" s="41">
        <f>ROUND(RFR_spot_no_VA!X160 + MAX(0.01,Shocks!$E160*ABS(RFR_spot_no_VA!X160) ),5)</f>
        <v>4.1619999999999997E-2</v>
      </c>
      <c r="Y160" s="41">
        <f>ROUND(RFR_spot_no_VA!Y160 + MAX(0.01,Shocks!$E160*ABS(RFR_spot_no_VA!Y160) ),5)</f>
        <v>4.1619999999999997E-2</v>
      </c>
      <c r="Z160" s="41">
        <f>ROUND(RFR_spot_no_VA!Z160 + MAX(0.01,Shocks!$E160*ABS(RFR_spot_no_VA!Z160) ),5)</f>
        <v>4.351E-2</v>
      </c>
      <c r="AA160" s="41">
        <f>ROUND(RFR_spot_no_VA!AA160 + MAX(0.01,Shocks!$E160*ABS(RFR_spot_no_VA!AA160) ),5)</f>
        <v>4.6149999999999997E-2</v>
      </c>
      <c r="AB160" s="41">
        <f>ROUND(RFR_spot_no_VA!AB160 + MAX(0.01,Shocks!$E160*ABS(RFR_spot_no_VA!AB160) ),5)</f>
        <v>4.1619999999999997E-2</v>
      </c>
      <c r="AC160" s="41">
        <f>ROUND(RFR_spot_no_VA!AC160 + MAX(0.01,Shocks!$E160*ABS(RFR_spot_no_VA!AC160) ),5)</f>
        <v>4.8210000000000003E-2</v>
      </c>
      <c r="AD160" s="41">
        <f>ROUND(RFR_spot_no_VA!AD160 + MAX(0.01,Shocks!$E160*ABS(RFR_spot_no_VA!AD160) ),5)</f>
        <v>7.8399999999999997E-2</v>
      </c>
      <c r="AE160" s="41">
        <f>ROUND(RFR_spot_no_VA!AE160 + MAX(0.01,Shocks!$E160*ABS(RFR_spot_no_VA!AE160) ),5)</f>
        <v>4.1619999999999997E-2</v>
      </c>
      <c r="AF160" s="41">
        <f>ROUND(RFR_spot_no_VA!AF160 + MAX(0.01,Shocks!$E160*ABS(RFR_spot_no_VA!AF160) ),5)</f>
        <v>4.1619999999999997E-2</v>
      </c>
      <c r="AG160" s="41">
        <f>ROUND(RFR_spot_no_VA!AG160 + MAX(0.01,Shocks!$E160*ABS(RFR_spot_no_VA!AG160) ),5)</f>
        <v>4.1619999999999997E-2</v>
      </c>
      <c r="AH160" s="41">
        <f>ROUND(RFR_spot_no_VA!AH160 + MAX(0.01,Shocks!$E160*ABS(RFR_spot_no_VA!AH160) ),5)</f>
        <v>4.2369999999999998E-2</v>
      </c>
      <c r="AI160" s="41">
        <f>ROUND(RFR_spot_no_VA!AI160 + MAX(0.01,Shocks!$E160*ABS(RFR_spot_no_VA!AI160) ),5)</f>
        <v>3.1399999999999997E-2</v>
      </c>
      <c r="AJ160" s="41">
        <f>ROUND(RFR_spot_no_VA!AJ160 + MAX(0.01,Shocks!$E160*ABS(RFR_spot_no_VA!AJ160) ),5)</f>
        <v>4.3589999999999997E-2</v>
      </c>
      <c r="AK160" s="41">
        <f>ROUND(RFR_spot_no_VA!AK160 + MAX(0.01,Shocks!$E160*ABS(RFR_spot_no_VA!AK160) ),5)</f>
        <v>4.512E-2</v>
      </c>
      <c r="AL160" s="41">
        <f>ROUND(RFR_spot_no_VA!AL160 + MAX(0.01,Shocks!$E160*ABS(RFR_spot_no_VA!AL160) ),5)</f>
        <v>7.0819999999999994E-2</v>
      </c>
      <c r="AM160" s="41">
        <f>ROUND(RFR_spot_no_VA!AM160 + MAX(0.01,Shocks!$E160*ABS(RFR_spot_no_VA!AM160) ),5)</f>
        <v>4.3029999999999999E-2</v>
      </c>
      <c r="AN160" s="41">
        <f>ROUND(RFR_spot_no_VA!AN160 + MAX(0.01,Shocks!$E160*ABS(RFR_spot_no_VA!AN160) ),5)</f>
        <v>5.5800000000000002E-2</v>
      </c>
      <c r="AO160" s="41">
        <f>ROUND(RFR_spot_no_VA!AO160 + MAX(0.01,Shocks!$E160*ABS(RFR_spot_no_VA!AO160) ),5)</f>
        <v>5.0909999999999997E-2</v>
      </c>
      <c r="AP160" s="41">
        <f>ROUND(RFR_spot_no_VA!AP160 + MAX(0.01,Shocks!$E160*ABS(RFR_spot_no_VA!AP160) ),5)</f>
        <v>6.2379999999999998E-2</v>
      </c>
      <c r="AQ160" s="41">
        <f>ROUND(RFR_spot_no_VA!AQ160 + MAX(0.01,Shocks!$E160*ABS(RFR_spot_no_VA!AQ160) ),5)</f>
        <v>4.335E-2</v>
      </c>
      <c r="AR160" s="41">
        <f>ROUND(RFR_spot_no_VA!AR160 + MAX(0.01,Shocks!$E160*ABS(RFR_spot_no_VA!AR160) ),5)</f>
        <v>6.5640000000000004E-2</v>
      </c>
      <c r="AS160" s="41">
        <f>ROUND(RFR_spot_no_VA!AS160 + MAX(0.01,Shocks!$E160*ABS(RFR_spot_no_VA!AS160) ),5)</f>
        <v>3.9890000000000002E-2</v>
      </c>
      <c r="AT160" s="41">
        <f>ROUND(RFR_spot_no_VA!AT160 + MAX(0.01,Shocks!$E160*ABS(RFR_spot_no_VA!AT160) ),5)</f>
        <v>4.6969999999999998E-2</v>
      </c>
      <c r="AU160" s="41">
        <f>ROUND(RFR_spot_no_VA!AU160 + MAX(0.01,Shocks!$E160*ABS(RFR_spot_no_VA!AU160) ),5)</f>
        <v>5.8959999999999999E-2</v>
      </c>
      <c r="AV160" s="41">
        <f>ROUND(RFR_spot_no_VA!AV160 + MAX(0.01,Shocks!$E160*ABS(RFR_spot_no_VA!AV160) ),5)</f>
        <v>4.5690000000000001E-2</v>
      </c>
      <c r="AW160" s="41">
        <f>ROUND(RFR_spot_no_VA!AW160 + MAX(0.01,Shocks!$E160*ABS(RFR_spot_no_VA!AW160) ),5)</f>
        <v>4.2520000000000002E-2</v>
      </c>
      <c r="AX160" s="41">
        <f>ROUND(RFR_spot_no_VA!AX160 + MAX(0.01,Shocks!$E160*ABS(RFR_spot_no_VA!AX160) ),5)</f>
        <v>7.3819999999999997E-2</v>
      </c>
      <c r="AY160" s="41">
        <f>ROUND(RFR_spot_no_VA!AY160 + MAX(0.01,Shocks!$E160*ABS(RFR_spot_no_VA!AY160) ),5)</f>
        <v>4.1799999999999997E-2</v>
      </c>
      <c r="AZ160" s="41">
        <f>ROUND(RFR_spot_no_VA!AZ160 + MAX(0.01,Shocks!$E160*ABS(RFR_spot_no_VA!AZ160) ),5)</f>
        <v>4.0849999999999997E-2</v>
      </c>
      <c r="BA160" s="41">
        <f>ROUND(RFR_spot_no_VA!BA160 + MAX(0.01,Shocks!$E160*ABS(RFR_spot_no_VA!BA160) ),5)</f>
        <v>4.2779999999999999E-2</v>
      </c>
      <c r="BB160" s="41">
        <f>ROUND(RFR_spot_no_VA!BB160 + MAX(0.01,Shocks!$E160*ABS(RFR_spot_no_VA!BB160) ),5)</f>
        <v>9.0020000000000003E-2</v>
      </c>
      <c r="BC160" s="41">
        <f>ROUND(RFR_spot_no_VA!BC160 + MAX(0.01,Shocks!$E160*ABS(RFR_spot_no_VA!BC160) ),5)</f>
        <v>4.3389999999999998E-2</v>
      </c>
      <c r="BD160" s="39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</sheetData>
  <hyperlinks>
    <hyperlink ref="B2" location="Main_Menu!D10" display="Main menu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25">
      <c r="A2" s="3"/>
      <c r="B2" s="30" t="s">
        <v>5</v>
      </c>
      <c r="C2" s="35" t="str">
        <f>IF(RFR_spot_no_VA!C2="","",RFR_spot_no_VA!C2)</f>
        <v>Euro</v>
      </c>
      <c r="D2" s="35" t="str">
        <f>IF(RFR_spot_no_VA!D2="","",RFR_spot_no_VA!D2)</f>
        <v>Austria</v>
      </c>
      <c r="E2" s="35" t="str">
        <f>IF(RFR_spot_no_VA!E2="","",RFR_spot_no_VA!E2)</f>
        <v>Belgium</v>
      </c>
      <c r="F2" s="35" t="str">
        <f>IF(RFR_spot_no_VA!F2="","",RFR_spot_no_VA!F2)</f>
        <v>Bulgaria</v>
      </c>
      <c r="G2" s="35" t="str">
        <f>IF(RFR_spot_no_VA!G2="","",RFR_spot_no_VA!G2)</f>
        <v>Croatia</v>
      </c>
      <c r="H2" s="35" t="str">
        <f>IF(RFR_spot_no_VA!H2="","",RFR_spot_no_VA!H2)</f>
        <v>Cyprus</v>
      </c>
      <c r="I2" s="35" t="str">
        <f>IF(RFR_spot_no_VA!I2="","",RFR_spot_no_VA!I2)</f>
        <v>Czech Republic</v>
      </c>
      <c r="J2" s="35" t="str">
        <f>IF(RFR_spot_no_VA!J2="","",RFR_spot_no_VA!J2)</f>
        <v>Denmark</v>
      </c>
      <c r="K2" s="35" t="str">
        <f>IF(RFR_spot_no_VA!K2="","",RFR_spot_no_VA!K2)</f>
        <v>Estonia</v>
      </c>
      <c r="L2" s="35" t="str">
        <f>IF(RFR_spot_no_VA!L2="","",RFR_spot_no_VA!L2)</f>
        <v>Finland</v>
      </c>
      <c r="M2" s="35" t="str">
        <f>IF(RFR_spot_no_VA!M2="","",RFR_spot_no_VA!M2)</f>
        <v>France</v>
      </c>
      <c r="N2" s="35" t="str">
        <f>IF(RFR_spot_no_VA!N2="","",RFR_spot_no_VA!N2)</f>
        <v>Germany</v>
      </c>
      <c r="O2" s="35" t="str">
        <f>IF(RFR_spot_no_VA!O2="","",RFR_spot_no_VA!O2)</f>
        <v>Greece</v>
      </c>
      <c r="P2" s="35" t="str">
        <f>IF(RFR_spot_no_VA!P2="","",RFR_spot_no_VA!P2)</f>
        <v>Hungary</v>
      </c>
      <c r="Q2" s="35" t="str">
        <f>IF(RFR_spot_no_VA!Q2="","",RFR_spot_no_VA!Q2)</f>
        <v>Iceland</v>
      </c>
      <c r="R2" s="35" t="str">
        <f>IF(RFR_spot_no_VA!R2="","",RFR_spot_no_VA!R2)</f>
        <v>Ireland</v>
      </c>
      <c r="S2" s="35" t="str">
        <f>IF(RFR_spot_no_VA!S2="","",RFR_spot_no_VA!S2)</f>
        <v>Italy</v>
      </c>
      <c r="T2" s="35" t="str">
        <f>IF(RFR_spot_no_VA!T2="","",RFR_spot_no_VA!T2)</f>
        <v>Latvia</v>
      </c>
      <c r="U2" s="35" t="str">
        <f>IF(RFR_spot_no_VA!U2="","",RFR_spot_no_VA!U2)</f>
        <v>Liechtenstein</v>
      </c>
      <c r="V2" s="35" t="str">
        <f>IF(RFR_spot_no_VA!V2="","",RFR_spot_no_VA!V2)</f>
        <v>Lithuania</v>
      </c>
      <c r="W2" s="35" t="str">
        <f>IF(RFR_spot_no_VA!W2="","",RFR_spot_no_VA!W2)</f>
        <v>Luxembourg</v>
      </c>
      <c r="X2" s="35" t="str">
        <f>IF(RFR_spot_no_VA!X2="","",RFR_spot_no_VA!X2)</f>
        <v>Malta</v>
      </c>
      <c r="Y2" s="35" t="str">
        <f>IF(RFR_spot_no_VA!Y2="","",RFR_spot_no_VA!Y2)</f>
        <v>Netherlands</v>
      </c>
      <c r="Z2" s="35" t="str">
        <f>IF(RFR_spot_no_VA!Z2="","",RFR_spot_no_VA!Z2)</f>
        <v>Norway</v>
      </c>
      <c r="AA2" s="35" t="str">
        <f>IF(RFR_spot_no_VA!AA2="","",RFR_spot_no_VA!AA2)</f>
        <v>Poland</v>
      </c>
      <c r="AB2" s="35" t="str">
        <f>IF(RFR_spot_no_VA!AB2="","",RFR_spot_no_VA!AB2)</f>
        <v>Portugal</v>
      </c>
      <c r="AC2" s="35" t="str">
        <f>IF(RFR_spot_no_VA!AC2="","",RFR_spot_no_VA!AC2)</f>
        <v>Romania</v>
      </c>
      <c r="AD2" s="35" t="str">
        <f>IF(RFR_spot_no_VA!AD2="","",RFR_spot_no_VA!AD2)</f>
        <v>Russia</v>
      </c>
      <c r="AE2" s="35" t="str">
        <f>IF(RFR_spot_no_VA!AE2="","",RFR_spot_no_VA!AE2)</f>
        <v>Slovakia</v>
      </c>
      <c r="AF2" s="35" t="str">
        <f>IF(RFR_spot_no_VA!AF2="","",RFR_spot_no_VA!AF2)</f>
        <v>Slovenia</v>
      </c>
      <c r="AG2" s="35" t="str">
        <f>IF(RFR_spot_no_VA!AG2="","",RFR_spot_no_VA!AG2)</f>
        <v>Spain</v>
      </c>
      <c r="AH2" s="35" t="str">
        <f>IF(RFR_spot_no_VA!AH2="","",RFR_spot_no_VA!AH2)</f>
        <v>Sweden</v>
      </c>
      <c r="AI2" s="35" t="str">
        <f>IF(RFR_spot_no_VA!AI2="","",RFR_spot_no_VA!AI2)</f>
        <v>Switzerland</v>
      </c>
      <c r="AJ2" s="35" t="str">
        <f>IF(RFR_spot_no_VA!AJ2="","",RFR_spot_no_VA!AJ2)</f>
        <v>United Kingdom</v>
      </c>
      <c r="AK2" s="35" t="str">
        <f>IF(RFR_spot_no_VA!AK2="","",RFR_spot_no_VA!AK2)</f>
        <v>Australia</v>
      </c>
      <c r="AL2" s="35" t="str">
        <f>IF(RFR_spot_no_VA!AL2="","",RFR_spot_no_VA!AL2)</f>
        <v>Brazil</v>
      </c>
      <c r="AM2" s="35" t="str">
        <f>IF(RFR_spot_no_VA!AM2="","",RFR_spot_no_VA!AM2)</f>
        <v>Canada</v>
      </c>
      <c r="AN2" s="35" t="str">
        <f>IF(RFR_spot_no_VA!AN2="","",RFR_spot_no_VA!AN2)</f>
        <v>Chile</v>
      </c>
      <c r="AO2" s="35" t="str">
        <f>IF(RFR_spot_no_VA!AO2="","",RFR_spot_no_VA!AO2)</f>
        <v>China</v>
      </c>
      <c r="AP2" s="35" t="str">
        <f>IF(RFR_spot_no_VA!AP2="","",RFR_spot_no_VA!AP2)</f>
        <v>Colombia</v>
      </c>
      <c r="AQ2" s="35" t="str">
        <f>IF(RFR_spot_no_VA!AQ2="","",RFR_spot_no_VA!AQ2)</f>
        <v>Hong Kong</v>
      </c>
      <c r="AR2" s="35" t="str">
        <f>IF(RFR_spot_no_VA!AR2="","",RFR_spot_no_VA!AR2)</f>
        <v>India</v>
      </c>
      <c r="AS2" s="35" t="str">
        <f>IF(RFR_spot_no_VA!AS2="","",RFR_spot_no_VA!AS2)</f>
        <v>Japan</v>
      </c>
      <c r="AT2" s="35" t="str">
        <f>IF(RFR_spot_no_VA!AT2="","",RFR_spot_no_VA!AT2)</f>
        <v>Malaysia</v>
      </c>
      <c r="AU2" s="35" t="str">
        <f>IF(RFR_spot_no_VA!AU2="","",RFR_spot_no_VA!AU2)</f>
        <v>Mexico</v>
      </c>
      <c r="AV2" s="35" t="str">
        <f>IF(RFR_spot_no_VA!AV2="","",RFR_spot_no_VA!AV2)</f>
        <v>New Zealand</v>
      </c>
      <c r="AW2" s="35" t="str">
        <f>IF(RFR_spot_no_VA!AW2="","",RFR_spot_no_VA!AW2)</f>
        <v>Singapore</v>
      </c>
      <c r="AX2" s="35" t="str">
        <f>IF(RFR_spot_no_VA!AX2="","",RFR_spot_no_VA!AX2)</f>
        <v>South Africa</v>
      </c>
      <c r="AY2" s="35" t="str">
        <f>IF(RFR_spot_no_VA!AY2="","",RFR_spot_no_VA!AY2)</f>
        <v>South Korea</v>
      </c>
      <c r="AZ2" s="35" t="str">
        <f>IF(RFR_spot_no_VA!AZ2="","",RFR_spot_no_VA!AZ2)</f>
        <v>Taiwan</v>
      </c>
      <c r="BA2" s="35" t="str">
        <f>IF(RFR_spot_no_VA!BA2="","",RFR_spot_no_VA!BA2)</f>
        <v>Thailand</v>
      </c>
      <c r="BB2" s="35" t="str">
        <f>IF(RFR_spot_no_VA!BB2="","",RFR_spot_no_VA!BB2)</f>
        <v>Turkey</v>
      </c>
      <c r="BC2" s="35" t="str">
        <f>IF(RFR_spot_no_VA!BC2="","",RFR_spot_no_VA!BC2)</f>
        <v>United States</v>
      </c>
      <c r="BD2" s="3"/>
      <c r="BE2" s="3"/>
    </row>
    <row r="3" spans="1:57" s="1" customFormat="1" x14ac:dyDescent="0.25">
      <c r="A3" s="3"/>
      <c r="B3" s="3"/>
      <c r="C3" s="34" t="str">
        <f>IF(RFR_spot_no_VA!C3="","",RFR_spot_no_VA!C3)</f>
        <v>EUR_30_06_2024_SWP_LLP_20_EXT_40_UFR_3.30</v>
      </c>
      <c r="D3" s="34" t="str">
        <f>IF(RFR_spot_no_VA!D3="","",RFR_spot_no_VA!D3)</f>
        <v>AT_30_06_2024_SWP_LLP_20_EXT_40_UFR_3.30</v>
      </c>
      <c r="E3" s="34" t="str">
        <f>IF(RFR_spot_no_VA!E3="","",RFR_spot_no_VA!E3)</f>
        <v>BE_30_06_2024_SWP_LLP_20_EXT_40_UFR_3.30</v>
      </c>
      <c r="F3" s="34" t="str">
        <f>IF(RFR_spot_no_VA!F3="","",RFR_spot_no_VA!F3)</f>
        <v>BG_30_06_2024_PEE_LLP_20_EXT_40_UFR_3.30</v>
      </c>
      <c r="G3" s="34" t="str">
        <f>IF(RFR_spot_no_VA!G3="","",RFR_spot_no_VA!G3)</f>
        <v>HR_30_06_2024_SWP_LLP_20_EXT_40_UFR_3.30</v>
      </c>
      <c r="H3" s="34" t="str">
        <f>IF(RFR_spot_no_VA!H3="","",RFR_spot_no_VA!H3)</f>
        <v>CY_30_06_2024_SWP_LLP_20_EXT_40_UFR_3.30</v>
      </c>
      <c r="I3" s="34" t="str">
        <f>IF(RFR_spot_no_VA!I3="","",RFR_spot_no_VA!I3)</f>
        <v>CZ_30_06_2024_SWP_LLP_15_EXT_45_UFR_3.30</v>
      </c>
      <c r="J3" s="34" t="str">
        <f>IF(RFR_spot_no_VA!J3="","",RFR_spot_no_VA!J3)</f>
        <v>DK_30_06_2024_PEE_LLP_20_EXT_40_UFR_3.30</v>
      </c>
      <c r="K3" s="34" t="str">
        <f>IF(RFR_spot_no_VA!K3="","",RFR_spot_no_VA!K3)</f>
        <v>EE_30_06_2024_SWP_LLP_20_EXT_40_UFR_3.30</v>
      </c>
      <c r="L3" s="34" t="str">
        <f>IF(RFR_spot_no_VA!L3="","",RFR_spot_no_VA!L3)</f>
        <v>FI_30_06_2024_SWP_LLP_20_EXT_40_UFR_3.30</v>
      </c>
      <c r="M3" s="34" t="str">
        <f>IF(RFR_spot_no_VA!M3="","",RFR_spot_no_VA!M3)</f>
        <v>FR_30_06_2024_SWP_LLP_20_EXT_40_UFR_3.30</v>
      </c>
      <c r="N3" s="34" t="str">
        <f>IF(RFR_spot_no_VA!N3="","",RFR_spot_no_VA!N3)</f>
        <v>DE_30_06_2024_SWP_LLP_20_EXT_40_UFR_3.30</v>
      </c>
      <c r="O3" s="34" t="str">
        <f>IF(RFR_spot_no_VA!O3="","",RFR_spot_no_VA!O3)</f>
        <v>GR_30_06_2024_SWP_LLP_20_EXT_40_UFR_3.30</v>
      </c>
      <c r="P3" s="34" t="str">
        <f>IF(RFR_spot_no_VA!P3="","",RFR_spot_no_VA!P3)</f>
        <v>HU_30_06_2024_GOV_LLP_15_EXT_45_UFR_4.35</v>
      </c>
      <c r="Q3" s="34" t="str">
        <f>IF(RFR_spot_no_VA!Q3="","",RFR_spot_no_VA!Q3)</f>
        <v>IS_30_06_2024_GOV_LLP_9_EXT_51_UFR_3.30</v>
      </c>
      <c r="R3" s="34" t="str">
        <f>IF(RFR_spot_no_VA!R3="","",RFR_spot_no_VA!R3)</f>
        <v>IE_30_06_2024_SWP_LLP_20_EXT_40_UFR_3.30</v>
      </c>
      <c r="S3" s="34" t="str">
        <f>IF(RFR_spot_no_VA!S3="","",RFR_spot_no_VA!S3)</f>
        <v>IT_30_06_2024_SWP_LLP_20_EXT_40_UFR_3.30</v>
      </c>
      <c r="T3" s="34" t="str">
        <f>IF(RFR_spot_no_VA!T3="","",RFR_spot_no_VA!T3)</f>
        <v>LV_30_06_2024_SWP_LLP_20_EXT_40_UFR_3.30</v>
      </c>
      <c r="U3" s="34" t="str">
        <f>IF(RFR_spot_no_VA!U3="","",RFR_spot_no_VA!U3)</f>
        <v>LI_30_06_2024_PEE_LLP_10_EXT_50_UFR_2.30</v>
      </c>
      <c r="V3" s="34" t="str">
        <f>IF(RFR_spot_no_VA!V3="","",RFR_spot_no_VA!V3)</f>
        <v>LT_30_06_2024_SWP_LLP_20_EXT_40_UFR_3.30</v>
      </c>
      <c r="W3" s="34" t="str">
        <f>IF(RFR_spot_no_VA!W3="","",RFR_spot_no_VA!W3)</f>
        <v>LU_30_06_2024_SWP_LLP_20_EXT_40_UFR_3.30</v>
      </c>
      <c r="X3" s="34" t="str">
        <f>IF(RFR_spot_no_VA!X3="","",RFR_spot_no_VA!X3)</f>
        <v>MT_30_06_2024_SWP_LLP_20_EXT_40_UFR_3.30</v>
      </c>
      <c r="Y3" s="34" t="str">
        <f>IF(RFR_spot_no_VA!Y3="","",RFR_spot_no_VA!Y3)</f>
        <v>NL_30_06_2024_SWP_LLP_20_EXT_40_UFR_3.30</v>
      </c>
      <c r="Z3" s="34" t="str">
        <f>IF(RFR_spot_no_VA!Z3="","",RFR_spot_no_VA!Z3)</f>
        <v>NO_30_06_2024_SWP_LLP_10_EXT_50_UFR_3.30</v>
      </c>
      <c r="AA3" s="34" t="str">
        <f>IF(RFR_spot_no_VA!AA3="","",RFR_spot_no_VA!AA3)</f>
        <v>PL_30_06_2024_GOV_LLP_10_EXT_50_UFR_3.30</v>
      </c>
      <c r="AB3" s="34" t="str">
        <f>IF(RFR_spot_no_VA!AB3="","",RFR_spot_no_VA!AB3)</f>
        <v>PT_30_06_2024_SWP_LLP_20_EXT_40_UFR_3.30</v>
      </c>
      <c r="AC3" s="34" t="str">
        <f>IF(RFR_spot_no_VA!AC3="","",RFR_spot_no_VA!AC3)</f>
        <v>RO_30_06_2024_GOV_LLP_10_EXT_50_UFR_3.30</v>
      </c>
      <c r="AD3" s="34" t="str">
        <f>IF(RFR_spot_no_VA!AD3="","",RFR_spot_no_VA!AD3)</f>
        <v>RU_30_06_2024_GOV_LLP_14_EXT_46_UFR_5.25</v>
      </c>
      <c r="AE3" s="34" t="str">
        <f>IF(RFR_spot_no_VA!AE3="","",RFR_spot_no_VA!AE3)</f>
        <v>SK_30_06_2024_SWP_LLP_20_EXT_40_UFR_3.30</v>
      </c>
      <c r="AF3" s="34" t="str">
        <f>IF(RFR_spot_no_VA!AF3="","",RFR_spot_no_VA!AF3)</f>
        <v>SI_30_06_2024_SWP_LLP_20_EXT_40_UFR_3.30</v>
      </c>
      <c r="AG3" s="34" t="str">
        <f>IF(RFR_spot_no_VA!AG3="","",RFR_spot_no_VA!AG3)</f>
        <v>ES_30_06_2024_SWP_LLP_20_EXT_40_UFR_3.30</v>
      </c>
      <c r="AH3" s="34" t="str">
        <f>IF(RFR_spot_no_VA!AH3="","",RFR_spot_no_VA!AH3)</f>
        <v>SE_30_06_2024_SWP_LLP_10_EXT_10_UFR_3.30</v>
      </c>
      <c r="AI3" s="34" t="str">
        <f>IF(RFR_spot_no_VA!AI3="","",RFR_spot_no_VA!AI3)</f>
        <v>CH_30_06_2024_OIS_LLP_10_EXT_50_UFR_2.30</v>
      </c>
      <c r="AJ3" s="34" t="str">
        <f>IF(RFR_spot_no_VA!AJ3="","",RFR_spot_no_VA!AJ3)</f>
        <v>UK_30_06_2024_OIS_LLP_50_EXT_40_UFR_3.30</v>
      </c>
      <c r="AK3" s="34" t="str">
        <f>IF(RFR_spot_no_VA!AK3="","",RFR_spot_no_VA!AK3)</f>
        <v>AU_30_06_2024_SWP_LLP_30_EXT_40_UFR_3.30</v>
      </c>
      <c r="AL3" s="34" t="str">
        <f>IF(RFR_spot_no_VA!AL3="","",RFR_spot_no_VA!AL3)</f>
        <v>BR_30_06_2024_GOV_LLP_10_EXT_50_UFR_5.05</v>
      </c>
      <c r="AM3" s="34" t="str">
        <f>IF(RFR_spot_no_VA!AM3="","",RFR_spot_no_VA!AM3)</f>
        <v>CA_30_06_2024_OIS_LLP_30_EXT_40_UFR_3.30</v>
      </c>
      <c r="AN3" s="34" t="str">
        <f>IF(RFR_spot_no_VA!AN3="","",RFR_spot_no_VA!AN3)</f>
        <v>CL_30_06_2024_GOV_LLP_10_EXT_50_UFR_4.35</v>
      </c>
      <c r="AO3" s="34" t="str">
        <f>IF(RFR_spot_no_VA!AO3="","",RFR_spot_no_VA!AO3)</f>
        <v>CN_30_06_2024_SWP_LLP_10_EXT_50_UFR_4.35</v>
      </c>
      <c r="AP3" s="34" t="str">
        <f>IF(RFR_spot_no_VA!AP3="","",RFR_spot_no_VA!AP3)</f>
        <v>CO_30_06_2024_GOV_LLP_10_EXT_50_UFR_4.35</v>
      </c>
      <c r="AQ3" s="34" t="str">
        <f>IF(RFR_spot_no_VA!AQ3="","",RFR_spot_no_VA!AQ3)</f>
        <v>HK_30_06_2024_SWP_LLP_15_EXT_45_UFR_3.30</v>
      </c>
      <c r="AR3" s="34" t="str">
        <f>IF(RFR_spot_no_VA!AR3="","",RFR_spot_no_VA!AR3)</f>
        <v>IN_30_06_2024_OIS_LLP_5_EXT_55_UFR_5.35</v>
      </c>
      <c r="AS3" s="34" t="str">
        <f>IF(RFR_spot_no_VA!AS3="","",RFR_spot_no_VA!AS3)</f>
        <v>JP_30_06_2024_OIS_LLP_30_EXT_40_UFR_3.35</v>
      </c>
      <c r="AT3" s="34" t="str">
        <f>IF(RFR_spot_no_VA!AT3="","",RFR_spot_no_VA!AT3)</f>
        <v>MY_30_06_2024_GOV_LLP_20_EXT_40_UFR_3.60</v>
      </c>
      <c r="AU3" s="34" t="str">
        <f>IF(RFR_spot_no_VA!AU3="","",RFR_spot_no_VA!AU3)</f>
        <v>MX_30_06_2024_SWP_LLP_10_EXT_50_UFR_4.30</v>
      </c>
      <c r="AV3" s="34" t="str">
        <f>IF(RFR_spot_no_VA!AV3="","",RFR_spot_no_VA!AV3)</f>
        <v>NZ_30_06_2024_SWP_LLP_20_EXT_40_UFR_3.30</v>
      </c>
      <c r="AW3" s="34" t="str">
        <f>IF(RFR_spot_no_VA!AW3="","",RFR_spot_no_VA!AW3)</f>
        <v>SG_30_06_2024_OIS_LLP_10_EXT_50_UFR_3.30</v>
      </c>
      <c r="AX3" s="34" t="str">
        <f>IF(RFR_spot_no_VA!AX3="","",RFR_spot_no_VA!AX3)</f>
        <v>ZA_30_06_2024_SWP_LLP_15_EXT_45_UFR_5.35</v>
      </c>
      <c r="AY3" s="34" t="str">
        <f>IF(RFR_spot_no_VA!AY3="","",RFR_spot_no_VA!AY3)</f>
        <v>KR_30_06_2024_SWP_LLP_20_EXT_40_UFR_3.30</v>
      </c>
      <c r="AZ3" s="34" t="str">
        <f>IF(RFR_spot_no_VA!AZ3="","",RFR_spot_no_VA!AZ3)</f>
        <v>TW_30_06_2024_GOV_LLP_10_EXT_50_UFR_3.30</v>
      </c>
      <c r="BA3" s="34" t="str">
        <f>IF(RFR_spot_no_VA!BA3="","",RFR_spot_no_VA!BA3)</f>
        <v>TH_30_06_2024_OIS_LLP_10_EXT_50_UFR_3.30</v>
      </c>
      <c r="BB3" s="34" t="str">
        <f>IF(RFR_spot_no_VA!BB3="","",RFR_spot_no_VA!BB3)</f>
        <v>TR_30_06_2024_GOV_LLP_9_EXT_51_UFR_5.35</v>
      </c>
      <c r="BC3" s="34" t="str">
        <f>IF(RFR_spot_no_VA!BC3="","",RFR_spot_no_VA!BC3)</f>
        <v>US_30_06_2024_OIS_LLP_30_EXT_40_UFR_3.30</v>
      </c>
      <c r="BD3" s="3"/>
      <c r="BE3" s="3"/>
    </row>
    <row r="4" spans="1:57" ht="12" customHeight="1" x14ac:dyDescent="0.25">
      <c r="A4" s="2"/>
      <c r="B4" s="9" t="s">
        <v>105</v>
      </c>
      <c r="C4" s="10">
        <f>IF(RFR_spot_no_VA!C4="","",RFR_spot_no_VA!C4)</f>
        <v>1</v>
      </c>
      <c r="D4" s="10">
        <f>IF(RFR_spot_no_VA!D4="","",RFR_spot_no_VA!D4)</f>
        <v>1</v>
      </c>
      <c r="E4" s="10">
        <f>IF(RFR_spot_no_VA!E4="","",RFR_spot_no_VA!E4)</f>
        <v>1</v>
      </c>
      <c r="F4" s="10">
        <f>IF(RFR_spot_no_VA!F4="","",RFR_spot_no_VA!F4)</f>
        <v>1</v>
      </c>
      <c r="G4" s="10">
        <f>IF(RFR_spot_no_VA!G4="","",RFR_spot_no_VA!G4)</f>
        <v>1</v>
      </c>
      <c r="H4" s="10">
        <f>IF(RFR_spot_no_VA!H4="","",RFR_spot_no_VA!H4)</f>
        <v>1</v>
      </c>
      <c r="I4" s="10">
        <f>IF(RFR_spot_no_VA!I4="","",RFR_spot_no_VA!I4)</f>
        <v>1</v>
      </c>
      <c r="J4" s="10">
        <f>IF(RFR_spot_no_VA!J4="","",RFR_spot_no_VA!J4)</f>
        <v>1</v>
      </c>
      <c r="K4" s="10">
        <f>IF(RFR_spot_no_VA!K4="","",RFR_spot_no_VA!K4)</f>
        <v>1</v>
      </c>
      <c r="L4" s="10">
        <f>IF(RFR_spot_no_VA!L4="","",RFR_spot_no_VA!L4)</f>
        <v>1</v>
      </c>
      <c r="M4" s="10">
        <f>IF(RFR_spot_no_VA!M4="","",RFR_spot_no_VA!M4)</f>
        <v>1</v>
      </c>
      <c r="N4" s="10">
        <f>IF(RFR_spot_no_VA!N4="","",RFR_spot_no_VA!N4)</f>
        <v>1</v>
      </c>
      <c r="O4" s="10">
        <f>IF(RFR_spot_no_VA!O4="","",RFR_spot_no_VA!O4)</f>
        <v>1</v>
      </c>
      <c r="P4" s="10">
        <f>IF(RFR_spot_no_VA!P4="","",RFR_spot_no_VA!P4)</f>
        <v>0</v>
      </c>
      <c r="Q4" s="10">
        <f>IF(RFR_spot_no_VA!Q4="","",RFR_spot_no_VA!Q4)</f>
        <v>0</v>
      </c>
      <c r="R4" s="10">
        <f>IF(RFR_spot_no_VA!R4="","",RFR_spot_no_VA!R4)</f>
        <v>1</v>
      </c>
      <c r="S4" s="10">
        <f>IF(RFR_spot_no_VA!S4="","",RFR_spot_no_VA!S4)</f>
        <v>1</v>
      </c>
      <c r="T4" s="10">
        <f>IF(RFR_spot_no_VA!T4="","",RFR_spot_no_VA!T4)</f>
        <v>1</v>
      </c>
      <c r="U4" s="10">
        <f>IF(RFR_spot_no_VA!U4="","",RFR_spot_no_VA!U4)</f>
        <v>1</v>
      </c>
      <c r="V4" s="10">
        <f>IF(RFR_spot_no_VA!V4="","",RFR_spot_no_VA!V4)</f>
        <v>1</v>
      </c>
      <c r="W4" s="10">
        <f>IF(RFR_spot_no_VA!W4="","",RFR_spot_no_VA!W4)</f>
        <v>1</v>
      </c>
      <c r="X4" s="10">
        <f>IF(RFR_spot_no_VA!X4="","",RFR_spot_no_VA!X4)</f>
        <v>1</v>
      </c>
      <c r="Y4" s="10">
        <f>IF(RFR_spot_no_VA!Y4="","",RFR_spot_no_VA!Y4)</f>
        <v>1</v>
      </c>
      <c r="Z4" s="10">
        <f>IF(RFR_spot_no_VA!Z4="","",RFR_spot_no_VA!Z4)</f>
        <v>1</v>
      </c>
      <c r="AA4" s="10">
        <f>IF(RFR_spot_no_VA!AA4="","",RFR_spot_no_VA!AA4)</f>
        <v>0</v>
      </c>
      <c r="AB4" s="10">
        <f>IF(RFR_spot_no_VA!AB4="","",RFR_spot_no_VA!AB4)</f>
        <v>1</v>
      </c>
      <c r="AC4" s="10">
        <f>IF(RFR_spot_no_VA!AC4="","",RFR_spot_no_VA!AC4)</f>
        <v>0</v>
      </c>
      <c r="AD4" s="10">
        <f>IF(RFR_spot_no_VA!AD4="","",RFR_spot_no_VA!AD4)</f>
        <v>0</v>
      </c>
      <c r="AE4" s="10">
        <f>IF(RFR_spot_no_VA!AE4="","",RFR_spot_no_VA!AE4)</f>
        <v>1</v>
      </c>
      <c r="AF4" s="10">
        <f>IF(RFR_spot_no_VA!AF4="","",RFR_spot_no_VA!AF4)</f>
        <v>1</v>
      </c>
      <c r="AG4" s="10">
        <f>IF(RFR_spot_no_VA!AG4="","",RFR_spot_no_VA!AG4)</f>
        <v>1</v>
      </c>
      <c r="AH4" s="10">
        <f>IF(RFR_spot_no_VA!AH4="","",RFR_spot_no_VA!AH4)</f>
        <v>1</v>
      </c>
      <c r="AI4" s="10">
        <f>IF(RFR_spot_no_VA!AI4="","",RFR_spot_no_VA!AI4)</f>
        <v>1</v>
      </c>
      <c r="AJ4" s="10">
        <f>IF(RFR_spot_no_VA!AJ4="","",RFR_spot_no_VA!AJ4)</f>
        <v>1</v>
      </c>
      <c r="AK4" s="10">
        <f>IF(RFR_spot_no_VA!AK4="","",RFR_spot_no_VA!AK4)</f>
        <v>2</v>
      </c>
      <c r="AL4" s="10">
        <f>IF(RFR_spot_no_VA!AL4="","",RFR_spot_no_VA!AL4)</f>
        <v>0</v>
      </c>
      <c r="AM4" s="10">
        <f>IF(RFR_spot_no_VA!AM4="","",RFR_spot_no_VA!AM4)</f>
        <v>2</v>
      </c>
      <c r="AN4" s="10">
        <f>IF(RFR_spot_no_VA!AN4="","",RFR_spot_no_VA!AN4)</f>
        <v>0</v>
      </c>
      <c r="AO4" s="10">
        <f>IF(RFR_spot_no_VA!AO4="","",RFR_spot_no_VA!AO4)</f>
        <v>4</v>
      </c>
      <c r="AP4" s="10">
        <f>IF(RFR_spot_no_VA!AP4="","",RFR_spot_no_VA!AP4)</f>
        <v>0</v>
      </c>
      <c r="AQ4" s="10">
        <f>IF(RFR_spot_no_VA!AQ4="","",RFR_spot_no_VA!AQ4)</f>
        <v>4</v>
      </c>
      <c r="AR4" s="10">
        <f>IF(RFR_spot_no_VA!AR4="","",RFR_spot_no_VA!AR4)</f>
        <v>1</v>
      </c>
      <c r="AS4" s="10">
        <f>IF(RFR_spot_no_VA!AS4="","",RFR_spot_no_VA!AS4)</f>
        <v>1</v>
      </c>
      <c r="AT4" s="10">
        <f>IF(RFR_spot_no_VA!AT4="","",RFR_spot_no_VA!AT4)</f>
        <v>0</v>
      </c>
      <c r="AU4" s="10">
        <f>IF(RFR_spot_no_VA!AU4="","",RFR_spot_no_VA!AU4)</f>
        <v>13</v>
      </c>
      <c r="AV4" s="10">
        <f>IF(RFR_spot_no_VA!AV4="","",RFR_spot_no_VA!AV4)</f>
        <v>2</v>
      </c>
      <c r="AW4" s="10">
        <f>IF(RFR_spot_no_VA!AW4="","",RFR_spot_no_VA!AW4)</f>
        <v>2</v>
      </c>
      <c r="AX4" s="10">
        <f>IF(RFR_spot_no_VA!AX4="","",RFR_spot_no_VA!AX4)</f>
        <v>4</v>
      </c>
      <c r="AY4" s="10">
        <f>IF(RFR_spot_no_VA!AY4="","",RFR_spot_no_VA!AY4)</f>
        <v>4</v>
      </c>
      <c r="AZ4" s="10">
        <f>IF(RFR_spot_no_VA!AZ4="","",RFR_spot_no_VA!AZ4)</f>
        <v>0</v>
      </c>
      <c r="BA4" s="10">
        <f>IF(RFR_spot_no_VA!BA4="","",RFR_spot_no_VA!BA4)</f>
        <v>4</v>
      </c>
      <c r="BB4" s="10">
        <f>IF(RFR_spot_no_VA!BB4="","",RFR_spot_no_VA!BB4)</f>
        <v>0</v>
      </c>
      <c r="BC4" s="10">
        <f>IF(RFR_spot_no_VA!BC4="","",RFR_spot_no_VA!BC4)</f>
        <v>1</v>
      </c>
      <c r="BD4" s="2"/>
      <c r="BE4" s="2"/>
    </row>
    <row r="5" spans="1:57" ht="12" customHeight="1" x14ac:dyDescent="0.25">
      <c r="A5" s="2"/>
      <c r="B5" s="9" t="s">
        <v>106</v>
      </c>
      <c r="C5" s="10">
        <f>IF(RFR_spot_no_VA!C5="","",RFR_spot_no_VA!C5)</f>
        <v>20</v>
      </c>
      <c r="D5" s="10">
        <f>IF(RFR_spot_no_VA!D5="","",RFR_spot_no_VA!D5)</f>
        <v>20</v>
      </c>
      <c r="E5" s="10">
        <f>IF(RFR_spot_no_VA!E5="","",RFR_spot_no_VA!E5)</f>
        <v>20</v>
      </c>
      <c r="F5" s="10">
        <f>IF(RFR_spot_no_VA!F5="","",RFR_spot_no_VA!F5)</f>
        <v>20</v>
      </c>
      <c r="G5" s="10">
        <f>IF(RFR_spot_no_VA!G5="","",RFR_spot_no_VA!G5)</f>
        <v>20</v>
      </c>
      <c r="H5" s="10">
        <f>IF(RFR_spot_no_VA!H5="","",RFR_spot_no_VA!H5)</f>
        <v>20</v>
      </c>
      <c r="I5" s="10">
        <f>IF(RFR_spot_no_VA!I5="","",RFR_spot_no_VA!I5)</f>
        <v>15</v>
      </c>
      <c r="J5" s="10">
        <f>IF(RFR_spot_no_VA!J5="","",RFR_spot_no_VA!J5)</f>
        <v>20</v>
      </c>
      <c r="K5" s="10">
        <f>IF(RFR_spot_no_VA!K5="","",RFR_spot_no_VA!K5)</f>
        <v>20</v>
      </c>
      <c r="L5" s="10">
        <f>IF(RFR_spot_no_VA!L5="","",RFR_spot_no_VA!L5)</f>
        <v>20</v>
      </c>
      <c r="M5" s="10">
        <f>IF(RFR_spot_no_VA!M5="","",RFR_spot_no_VA!M5)</f>
        <v>20</v>
      </c>
      <c r="N5" s="10">
        <f>IF(RFR_spot_no_VA!N5="","",RFR_spot_no_VA!N5)</f>
        <v>20</v>
      </c>
      <c r="O5" s="10">
        <f>IF(RFR_spot_no_VA!O5="","",RFR_spot_no_VA!O5)</f>
        <v>20</v>
      </c>
      <c r="P5" s="10">
        <f>IF(RFR_spot_no_VA!P5="","",RFR_spot_no_VA!P5)</f>
        <v>15</v>
      </c>
      <c r="Q5" s="10">
        <f>IF(RFR_spot_no_VA!Q5="","",RFR_spot_no_VA!Q5)</f>
        <v>9</v>
      </c>
      <c r="R5" s="10">
        <f>IF(RFR_spot_no_VA!R5="","",RFR_spot_no_VA!R5)</f>
        <v>20</v>
      </c>
      <c r="S5" s="10">
        <f>IF(RFR_spot_no_VA!S5="","",RFR_spot_no_VA!S5)</f>
        <v>20</v>
      </c>
      <c r="T5" s="10">
        <f>IF(RFR_spot_no_VA!T5="","",RFR_spot_no_VA!T5)</f>
        <v>20</v>
      </c>
      <c r="U5" s="10">
        <f>IF(RFR_spot_no_VA!U5="","",RFR_spot_no_VA!U5)</f>
        <v>10</v>
      </c>
      <c r="V5" s="10">
        <f>IF(RFR_spot_no_VA!V5="","",RFR_spot_no_VA!V5)</f>
        <v>20</v>
      </c>
      <c r="W5" s="10">
        <f>IF(RFR_spot_no_VA!W5="","",RFR_spot_no_VA!W5)</f>
        <v>20</v>
      </c>
      <c r="X5" s="10">
        <f>IF(RFR_spot_no_VA!X5="","",RFR_spot_no_VA!X5)</f>
        <v>20</v>
      </c>
      <c r="Y5" s="10">
        <f>IF(RFR_spot_no_VA!Y5="","",RFR_spot_no_VA!Y5)</f>
        <v>20</v>
      </c>
      <c r="Z5" s="10">
        <f>IF(RFR_spot_no_VA!Z5="","",RFR_spot_no_VA!Z5)</f>
        <v>10</v>
      </c>
      <c r="AA5" s="10">
        <f>IF(RFR_spot_no_VA!AA5="","",RFR_spot_no_VA!AA5)</f>
        <v>10</v>
      </c>
      <c r="AB5" s="10">
        <f>IF(RFR_spot_no_VA!AB5="","",RFR_spot_no_VA!AB5)</f>
        <v>20</v>
      </c>
      <c r="AC5" s="10">
        <f>IF(RFR_spot_no_VA!AC5="","",RFR_spot_no_VA!AC5)</f>
        <v>10</v>
      </c>
      <c r="AD5" s="10">
        <f>IF(RFR_spot_no_VA!AD5="","",RFR_spot_no_VA!AD5)</f>
        <v>14</v>
      </c>
      <c r="AE5" s="10">
        <f>IF(RFR_spot_no_VA!AE5="","",RFR_spot_no_VA!AE5)</f>
        <v>20</v>
      </c>
      <c r="AF5" s="10">
        <f>IF(RFR_spot_no_VA!AF5="","",RFR_spot_no_VA!AF5)</f>
        <v>20</v>
      </c>
      <c r="AG5" s="10">
        <f>IF(RFR_spot_no_VA!AG5="","",RFR_spot_no_VA!AG5)</f>
        <v>20</v>
      </c>
      <c r="AH5" s="10">
        <f>IF(RFR_spot_no_VA!AH5="","",RFR_spot_no_VA!AH5)</f>
        <v>10</v>
      </c>
      <c r="AI5" s="10">
        <f>IF(RFR_spot_no_VA!AI5="","",RFR_spot_no_VA!AI5)</f>
        <v>10</v>
      </c>
      <c r="AJ5" s="10">
        <f>IF(RFR_spot_no_VA!AJ5="","",RFR_spot_no_VA!AJ5)</f>
        <v>50</v>
      </c>
      <c r="AK5" s="10">
        <f>IF(RFR_spot_no_VA!AK5="","",RFR_spot_no_VA!AK5)</f>
        <v>30</v>
      </c>
      <c r="AL5" s="10">
        <f>IF(RFR_spot_no_VA!AL5="","",RFR_spot_no_VA!AL5)</f>
        <v>10</v>
      </c>
      <c r="AM5" s="10">
        <f>IF(RFR_spot_no_VA!AM5="","",RFR_spot_no_VA!AM5)</f>
        <v>30</v>
      </c>
      <c r="AN5" s="10">
        <f>IF(RFR_spot_no_VA!AN5="","",RFR_spot_no_VA!AN5)</f>
        <v>10</v>
      </c>
      <c r="AO5" s="10">
        <f>IF(RFR_spot_no_VA!AO5="","",RFR_spot_no_VA!AO5)</f>
        <v>10</v>
      </c>
      <c r="AP5" s="10">
        <f>IF(RFR_spot_no_VA!AP5="","",RFR_spot_no_VA!AP5)</f>
        <v>10</v>
      </c>
      <c r="AQ5" s="10">
        <f>IF(RFR_spot_no_VA!AQ5="","",RFR_spot_no_VA!AQ5)</f>
        <v>15</v>
      </c>
      <c r="AR5" s="10">
        <f>IF(RFR_spot_no_VA!AR5="","",RFR_spot_no_VA!AR5)</f>
        <v>5</v>
      </c>
      <c r="AS5" s="10">
        <f>IF(RFR_spot_no_VA!AS5="","",RFR_spot_no_VA!AS5)</f>
        <v>30</v>
      </c>
      <c r="AT5" s="10">
        <f>IF(RFR_spot_no_VA!AT5="","",RFR_spot_no_VA!AT5)</f>
        <v>20</v>
      </c>
      <c r="AU5" s="10">
        <f>IF(RFR_spot_no_VA!AU5="","",RFR_spot_no_VA!AU5)</f>
        <v>10</v>
      </c>
      <c r="AV5" s="10">
        <f>IF(RFR_spot_no_VA!AV5="","",RFR_spot_no_VA!AV5)</f>
        <v>20</v>
      </c>
      <c r="AW5" s="10">
        <f>IF(RFR_spot_no_VA!AW5="","",RFR_spot_no_VA!AW5)</f>
        <v>10</v>
      </c>
      <c r="AX5" s="10">
        <f>IF(RFR_spot_no_VA!AX5="","",RFR_spot_no_VA!AX5)</f>
        <v>15</v>
      </c>
      <c r="AY5" s="10">
        <f>IF(RFR_spot_no_VA!AY5="","",RFR_spot_no_VA!AY5)</f>
        <v>20</v>
      </c>
      <c r="AZ5" s="10">
        <f>IF(RFR_spot_no_VA!AZ5="","",RFR_spot_no_VA!AZ5)</f>
        <v>10</v>
      </c>
      <c r="BA5" s="10">
        <f>IF(RFR_spot_no_VA!BA5="","",RFR_spot_no_VA!BA5)</f>
        <v>10</v>
      </c>
      <c r="BB5" s="10">
        <f>IF(RFR_spot_no_VA!BB5="","",RFR_spot_no_VA!BB5)</f>
        <v>9</v>
      </c>
      <c r="BC5" s="10">
        <f>IF(RFR_spot_no_VA!BC5="","",RFR_spot_no_VA!BC5)</f>
        <v>30</v>
      </c>
      <c r="BD5" s="2"/>
      <c r="BE5" s="2"/>
    </row>
    <row r="6" spans="1:57" ht="12" customHeight="1" x14ac:dyDescent="0.25">
      <c r="A6" s="2"/>
      <c r="B6" s="9" t="s">
        <v>107</v>
      </c>
      <c r="C6" s="10">
        <f>IF(RFR_spot_no_VA!C6="","",RFR_spot_no_VA!C6)</f>
        <v>40</v>
      </c>
      <c r="D6" s="10">
        <f>IF(RFR_spot_no_VA!D6="","",RFR_spot_no_VA!D6)</f>
        <v>40</v>
      </c>
      <c r="E6" s="10">
        <f>IF(RFR_spot_no_VA!E6="","",RFR_spot_no_VA!E6)</f>
        <v>40</v>
      </c>
      <c r="F6" s="10">
        <f>IF(RFR_spot_no_VA!F6="","",RFR_spot_no_VA!F6)</f>
        <v>40</v>
      </c>
      <c r="G6" s="10">
        <f>IF(RFR_spot_no_VA!G6="","",RFR_spot_no_VA!G6)</f>
        <v>40</v>
      </c>
      <c r="H6" s="10">
        <f>IF(RFR_spot_no_VA!H6="","",RFR_spot_no_VA!H6)</f>
        <v>40</v>
      </c>
      <c r="I6" s="10">
        <f>IF(RFR_spot_no_VA!I6="","",RFR_spot_no_VA!I6)</f>
        <v>45</v>
      </c>
      <c r="J6" s="10">
        <f>IF(RFR_spot_no_VA!J6="","",RFR_spot_no_VA!J6)</f>
        <v>40</v>
      </c>
      <c r="K6" s="10">
        <f>IF(RFR_spot_no_VA!K6="","",RFR_spot_no_VA!K6)</f>
        <v>40</v>
      </c>
      <c r="L6" s="10">
        <f>IF(RFR_spot_no_VA!L6="","",RFR_spot_no_VA!L6)</f>
        <v>40</v>
      </c>
      <c r="M6" s="10">
        <f>IF(RFR_spot_no_VA!M6="","",RFR_spot_no_VA!M6)</f>
        <v>40</v>
      </c>
      <c r="N6" s="10">
        <f>IF(RFR_spot_no_VA!N6="","",RFR_spot_no_VA!N6)</f>
        <v>40</v>
      </c>
      <c r="O6" s="10">
        <f>IF(RFR_spot_no_VA!O6="","",RFR_spot_no_VA!O6)</f>
        <v>40</v>
      </c>
      <c r="P6" s="10">
        <f>IF(RFR_spot_no_VA!P6="","",RFR_spot_no_VA!P6)</f>
        <v>45</v>
      </c>
      <c r="Q6" s="10">
        <f>IF(RFR_spot_no_VA!Q6="","",RFR_spot_no_VA!Q6)</f>
        <v>51</v>
      </c>
      <c r="R6" s="10">
        <f>IF(RFR_spot_no_VA!R6="","",RFR_spot_no_VA!R6)</f>
        <v>40</v>
      </c>
      <c r="S6" s="10">
        <f>IF(RFR_spot_no_VA!S6="","",RFR_spot_no_VA!S6)</f>
        <v>40</v>
      </c>
      <c r="T6" s="10">
        <f>IF(RFR_spot_no_VA!T6="","",RFR_spot_no_VA!T6)</f>
        <v>40</v>
      </c>
      <c r="U6" s="10">
        <f>IF(RFR_spot_no_VA!U6="","",RFR_spot_no_VA!U6)</f>
        <v>50</v>
      </c>
      <c r="V6" s="10">
        <f>IF(RFR_spot_no_VA!V6="","",RFR_spot_no_VA!V6)</f>
        <v>40</v>
      </c>
      <c r="W6" s="10">
        <f>IF(RFR_spot_no_VA!W6="","",RFR_spot_no_VA!W6)</f>
        <v>40</v>
      </c>
      <c r="X6" s="10">
        <f>IF(RFR_spot_no_VA!X6="","",RFR_spot_no_VA!X6)</f>
        <v>40</v>
      </c>
      <c r="Y6" s="10">
        <f>IF(RFR_spot_no_VA!Y6="","",RFR_spot_no_VA!Y6)</f>
        <v>40</v>
      </c>
      <c r="Z6" s="10">
        <f>IF(RFR_spot_no_VA!Z6="","",RFR_spot_no_VA!Z6)</f>
        <v>50</v>
      </c>
      <c r="AA6" s="10">
        <f>IF(RFR_spot_no_VA!AA6="","",RFR_spot_no_VA!AA6)</f>
        <v>50</v>
      </c>
      <c r="AB6" s="10">
        <f>IF(RFR_spot_no_VA!AB6="","",RFR_spot_no_VA!AB6)</f>
        <v>40</v>
      </c>
      <c r="AC6" s="10">
        <f>IF(RFR_spot_no_VA!AC6="","",RFR_spot_no_VA!AC6)</f>
        <v>50</v>
      </c>
      <c r="AD6" s="10">
        <f>IF(RFR_spot_no_VA!AD6="","",RFR_spot_no_VA!AD6)</f>
        <v>46</v>
      </c>
      <c r="AE6" s="10">
        <f>IF(RFR_spot_no_VA!AE6="","",RFR_spot_no_VA!AE6)</f>
        <v>40</v>
      </c>
      <c r="AF6" s="10">
        <f>IF(RFR_spot_no_VA!AF6="","",RFR_spot_no_VA!AF6)</f>
        <v>40</v>
      </c>
      <c r="AG6" s="10">
        <f>IF(RFR_spot_no_VA!AG6="","",RFR_spot_no_VA!AG6)</f>
        <v>40</v>
      </c>
      <c r="AH6" s="10">
        <f>IF(RFR_spot_no_VA!AH6="","",RFR_spot_no_VA!AH6)</f>
        <v>10</v>
      </c>
      <c r="AI6" s="10">
        <f>IF(RFR_spot_no_VA!AI6="","",RFR_spot_no_VA!AI6)</f>
        <v>50</v>
      </c>
      <c r="AJ6" s="10">
        <f>IF(RFR_spot_no_VA!AJ6="","",RFR_spot_no_VA!AJ6)</f>
        <v>40</v>
      </c>
      <c r="AK6" s="10">
        <f>IF(RFR_spot_no_VA!AK6="","",RFR_spot_no_VA!AK6)</f>
        <v>40</v>
      </c>
      <c r="AL6" s="10">
        <f>IF(RFR_spot_no_VA!AL6="","",RFR_spot_no_VA!AL6)</f>
        <v>50</v>
      </c>
      <c r="AM6" s="10">
        <f>IF(RFR_spot_no_VA!AM6="","",RFR_spot_no_VA!AM6)</f>
        <v>40</v>
      </c>
      <c r="AN6" s="10">
        <f>IF(RFR_spot_no_VA!AN6="","",RFR_spot_no_VA!AN6)</f>
        <v>50</v>
      </c>
      <c r="AO6" s="10">
        <f>IF(RFR_spot_no_VA!AO6="","",RFR_spot_no_VA!AO6)</f>
        <v>50</v>
      </c>
      <c r="AP6" s="10">
        <f>IF(RFR_spot_no_VA!AP6="","",RFR_spot_no_VA!AP6)</f>
        <v>50</v>
      </c>
      <c r="AQ6" s="10">
        <f>IF(RFR_spot_no_VA!AQ6="","",RFR_spot_no_VA!AQ6)</f>
        <v>45</v>
      </c>
      <c r="AR6" s="10">
        <f>IF(RFR_spot_no_VA!AR6="","",RFR_spot_no_VA!AR6)</f>
        <v>55</v>
      </c>
      <c r="AS6" s="10">
        <f>IF(RFR_spot_no_VA!AS6="","",RFR_spot_no_VA!AS6)</f>
        <v>40</v>
      </c>
      <c r="AT6" s="10">
        <f>IF(RFR_spot_no_VA!AT6="","",RFR_spot_no_VA!AT6)</f>
        <v>40</v>
      </c>
      <c r="AU6" s="10">
        <f>IF(RFR_spot_no_VA!AU6="","",RFR_spot_no_VA!AU6)</f>
        <v>50</v>
      </c>
      <c r="AV6" s="10">
        <f>IF(RFR_spot_no_VA!AV6="","",RFR_spot_no_VA!AV6)</f>
        <v>40</v>
      </c>
      <c r="AW6" s="10">
        <f>IF(RFR_spot_no_VA!AW6="","",RFR_spot_no_VA!AW6)</f>
        <v>50</v>
      </c>
      <c r="AX6" s="10">
        <f>IF(RFR_spot_no_VA!AX6="","",RFR_spot_no_VA!AX6)</f>
        <v>45</v>
      </c>
      <c r="AY6" s="10">
        <f>IF(RFR_spot_no_VA!AY6="","",RFR_spot_no_VA!AY6)</f>
        <v>40</v>
      </c>
      <c r="AZ6" s="10">
        <f>IF(RFR_spot_no_VA!AZ6="","",RFR_spot_no_VA!AZ6)</f>
        <v>50</v>
      </c>
      <c r="BA6" s="10">
        <f>IF(RFR_spot_no_VA!BA6="","",RFR_spot_no_VA!BA6)</f>
        <v>50</v>
      </c>
      <c r="BB6" s="10">
        <f>IF(RFR_spot_no_VA!BB6="","",RFR_spot_no_VA!BB6)</f>
        <v>51</v>
      </c>
      <c r="BC6" s="10">
        <f>IF(RFR_spot_no_VA!BC6="","",RFR_spot_no_VA!BC6)</f>
        <v>40</v>
      </c>
      <c r="BD6" s="2"/>
      <c r="BE6" s="2"/>
    </row>
    <row r="7" spans="1:57" ht="12" customHeight="1" x14ac:dyDescent="0.25">
      <c r="A7" s="2"/>
      <c r="B7" s="9" t="s">
        <v>108</v>
      </c>
      <c r="C7" s="10">
        <f>IF(RFR_spot_no_VA!C7="","",RFR_spot_no_VA!C7)</f>
        <v>3.3</v>
      </c>
      <c r="D7" s="10">
        <f>IF(RFR_spot_no_VA!D7="","",RFR_spot_no_VA!D7)</f>
        <v>3.3</v>
      </c>
      <c r="E7" s="10">
        <f>IF(RFR_spot_no_VA!E7="","",RFR_spot_no_VA!E7)</f>
        <v>3.3</v>
      </c>
      <c r="F7" s="10">
        <f>IF(RFR_spot_no_VA!F7="","",RFR_spot_no_VA!F7)</f>
        <v>3.3</v>
      </c>
      <c r="G7" s="10">
        <f>IF(RFR_spot_no_VA!G7="","",RFR_spot_no_VA!G7)</f>
        <v>3.3</v>
      </c>
      <c r="H7" s="10">
        <f>IF(RFR_spot_no_VA!H7="","",RFR_spot_no_VA!H7)</f>
        <v>3.3</v>
      </c>
      <c r="I7" s="10">
        <f>IF(RFR_spot_no_VA!I7="","",RFR_spot_no_VA!I7)</f>
        <v>3.3</v>
      </c>
      <c r="J7" s="10">
        <f>IF(RFR_spot_no_VA!J7="","",RFR_spot_no_VA!J7)</f>
        <v>3.3</v>
      </c>
      <c r="K7" s="10">
        <f>IF(RFR_spot_no_VA!K7="","",RFR_spot_no_VA!K7)</f>
        <v>3.3</v>
      </c>
      <c r="L7" s="10">
        <f>IF(RFR_spot_no_VA!L7="","",RFR_spot_no_VA!L7)</f>
        <v>3.3</v>
      </c>
      <c r="M7" s="10">
        <f>IF(RFR_spot_no_VA!M7="","",RFR_spot_no_VA!M7)</f>
        <v>3.3</v>
      </c>
      <c r="N7" s="10">
        <f>IF(RFR_spot_no_VA!N7="","",RFR_spot_no_VA!N7)</f>
        <v>3.3</v>
      </c>
      <c r="O7" s="10">
        <f>IF(RFR_spot_no_VA!O7="","",RFR_spot_no_VA!O7)</f>
        <v>3.3</v>
      </c>
      <c r="P7" s="10">
        <f>IF(RFR_spot_no_VA!P7="","",RFR_spot_no_VA!P7)</f>
        <v>4.3499999999999996</v>
      </c>
      <c r="Q7" s="10">
        <f>IF(RFR_spot_no_VA!Q7="","",RFR_spot_no_VA!Q7)</f>
        <v>3.3</v>
      </c>
      <c r="R7" s="10">
        <f>IF(RFR_spot_no_VA!R7="","",RFR_spot_no_VA!R7)</f>
        <v>3.3</v>
      </c>
      <c r="S7" s="10">
        <f>IF(RFR_spot_no_VA!S7="","",RFR_spot_no_VA!S7)</f>
        <v>3.3</v>
      </c>
      <c r="T7" s="10">
        <f>IF(RFR_spot_no_VA!T7="","",RFR_spot_no_VA!T7)</f>
        <v>3.3</v>
      </c>
      <c r="U7" s="10">
        <f>IF(RFR_spot_no_VA!U7="","",RFR_spot_no_VA!U7)</f>
        <v>2.2999999999999998</v>
      </c>
      <c r="V7" s="10">
        <f>IF(RFR_spot_no_VA!V7="","",RFR_spot_no_VA!V7)</f>
        <v>3.3</v>
      </c>
      <c r="W7" s="10">
        <f>IF(RFR_spot_no_VA!W7="","",RFR_spot_no_VA!W7)</f>
        <v>3.3</v>
      </c>
      <c r="X7" s="10">
        <f>IF(RFR_spot_no_VA!X7="","",RFR_spot_no_VA!X7)</f>
        <v>3.3</v>
      </c>
      <c r="Y7" s="10">
        <f>IF(RFR_spot_no_VA!Y7="","",RFR_spot_no_VA!Y7)</f>
        <v>3.3</v>
      </c>
      <c r="Z7" s="10">
        <f>IF(RFR_spot_no_VA!Z7="","",RFR_spot_no_VA!Z7)</f>
        <v>3.3</v>
      </c>
      <c r="AA7" s="10">
        <f>IF(RFR_spot_no_VA!AA7="","",RFR_spot_no_VA!AA7)</f>
        <v>3.3</v>
      </c>
      <c r="AB7" s="10">
        <f>IF(RFR_spot_no_VA!AB7="","",RFR_spot_no_VA!AB7)</f>
        <v>3.3</v>
      </c>
      <c r="AC7" s="10">
        <f>IF(RFR_spot_no_VA!AC7="","",RFR_spot_no_VA!AC7)</f>
        <v>3.3</v>
      </c>
      <c r="AD7" s="10">
        <f>IF(RFR_spot_no_VA!AD7="","",RFR_spot_no_VA!AD7)</f>
        <v>5.25</v>
      </c>
      <c r="AE7" s="10">
        <f>IF(RFR_spot_no_VA!AE7="","",RFR_spot_no_VA!AE7)</f>
        <v>3.3</v>
      </c>
      <c r="AF7" s="10">
        <f>IF(RFR_spot_no_VA!AF7="","",RFR_spot_no_VA!AF7)</f>
        <v>3.3</v>
      </c>
      <c r="AG7" s="10">
        <f>IF(RFR_spot_no_VA!AG7="","",RFR_spot_no_VA!AG7)</f>
        <v>3.3</v>
      </c>
      <c r="AH7" s="10">
        <f>IF(RFR_spot_no_VA!AH7="","",RFR_spot_no_VA!AH7)</f>
        <v>3.3</v>
      </c>
      <c r="AI7" s="10">
        <f>IF(RFR_spot_no_VA!AI7="","",RFR_spot_no_VA!AI7)</f>
        <v>2.2999999999999998</v>
      </c>
      <c r="AJ7" s="10">
        <f>IF(RFR_spot_no_VA!AJ7="","",RFR_spot_no_VA!AJ7)</f>
        <v>3.3</v>
      </c>
      <c r="AK7" s="10">
        <f>IF(RFR_spot_no_VA!AK7="","",RFR_spot_no_VA!AK7)</f>
        <v>3.3</v>
      </c>
      <c r="AL7" s="10">
        <f>IF(RFR_spot_no_VA!AL7="","",RFR_spot_no_VA!AL7)</f>
        <v>5.05</v>
      </c>
      <c r="AM7" s="10">
        <f>IF(RFR_spot_no_VA!AM7="","",RFR_spot_no_VA!AM7)</f>
        <v>3.3</v>
      </c>
      <c r="AN7" s="10">
        <f>IF(RFR_spot_no_VA!AN7="","",RFR_spot_no_VA!AN7)</f>
        <v>4.3499999999999996</v>
      </c>
      <c r="AO7" s="10">
        <f>IF(RFR_spot_no_VA!AO7="","",RFR_spot_no_VA!AO7)</f>
        <v>4.3499999999999996</v>
      </c>
      <c r="AP7" s="10">
        <f>IF(RFR_spot_no_VA!AP7="","",RFR_spot_no_VA!AP7)</f>
        <v>4.3499999999999996</v>
      </c>
      <c r="AQ7" s="10">
        <f>IF(RFR_spot_no_VA!AQ7="","",RFR_spot_no_VA!AQ7)</f>
        <v>3.3</v>
      </c>
      <c r="AR7" s="10">
        <f>IF(RFR_spot_no_VA!AR7="","",RFR_spot_no_VA!AR7)</f>
        <v>5.35</v>
      </c>
      <c r="AS7" s="10">
        <f>IF(RFR_spot_no_VA!AS7="","",RFR_spot_no_VA!AS7)</f>
        <v>3.35</v>
      </c>
      <c r="AT7" s="10">
        <f>IF(RFR_spot_no_VA!AT7="","",RFR_spot_no_VA!AT7)</f>
        <v>3.6</v>
      </c>
      <c r="AU7" s="10">
        <f>IF(RFR_spot_no_VA!AU7="","",RFR_spot_no_VA!AU7)</f>
        <v>4.3</v>
      </c>
      <c r="AV7" s="10">
        <f>IF(RFR_spot_no_VA!AV7="","",RFR_spot_no_VA!AV7)</f>
        <v>3.3</v>
      </c>
      <c r="AW7" s="10">
        <f>IF(RFR_spot_no_VA!AW7="","",RFR_spot_no_VA!AW7)</f>
        <v>3.3</v>
      </c>
      <c r="AX7" s="10">
        <f>IF(RFR_spot_no_VA!AX7="","",RFR_spot_no_VA!AX7)</f>
        <v>5.35</v>
      </c>
      <c r="AY7" s="10">
        <f>IF(RFR_spot_no_VA!AY7="","",RFR_spot_no_VA!AY7)</f>
        <v>3.3</v>
      </c>
      <c r="AZ7" s="10">
        <f>IF(RFR_spot_no_VA!AZ7="","",RFR_spot_no_VA!AZ7)</f>
        <v>3.3</v>
      </c>
      <c r="BA7" s="10">
        <f>IF(RFR_spot_no_VA!BA7="","",RFR_spot_no_VA!BA7)</f>
        <v>3.3</v>
      </c>
      <c r="BB7" s="10">
        <f>IF(RFR_spot_no_VA!BB7="","",RFR_spot_no_VA!BB7)</f>
        <v>5.35</v>
      </c>
      <c r="BC7" s="10">
        <f>IF(RFR_spot_no_VA!BC7="","",RFR_spot_no_VA!BC7)</f>
        <v>3.3</v>
      </c>
      <c r="BD7" s="2"/>
      <c r="BE7" s="2"/>
    </row>
    <row r="8" spans="1:57" ht="12" customHeight="1" x14ac:dyDescent="0.25">
      <c r="A8" s="2"/>
      <c r="B8" s="9" t="s">
        <v>13</v>
      </c>
      <c r="C8" s="10">
        <f>IF(RFR_spot_no_VA!C8="","",RFR_spot_no_VA!C8)</f>
        <v>0.11011799999999999</v>
      </c>
      <c r="D8" s="10">
        <f>IF(RFR_spot_no_VA!D8="","",RFR_spot_no_VA!D8)</f>
        <v>0.11011799999999999</v>
      </c>
      <c r="E8" s="10">
        <f>IF(RFR_spot_no_VA!E8="","",RFR_spot_no_VA!E8)</f>
        <v>0.11011799999999999</v>
      </c>
      <c r="F8" s="10">
        <f>IF(RFR_spot_no_VA!F8="","",RFR_spot_no_VA!F8)</f>
        <v>0.111107</v>
      </c>
      <c r="G8" s="10">
        <f>IF(RFR_spot_no_VA!G8="","",RFR_spot_no_VA!G8)</f>
        <v>0.11011799999999999</v>
      </c>
      <c r="H8" s="10">
        <f>IF(RFR_spot_no_VA!H8="","",RFR_spot_no_VA!H8)</f>
        <v>0.11011799999999999</v>
      </c>
      <c r="I8" s="10">
        <f>IF(RFR_spot_no_VA!I8="","",RFR_spot_no_VA!I8)</f>
        <v>8.467100000000001E-2</v>
      </c>
      <c r="J8" s="10">
        <f>IF(RFR_spot_no_VA!J8="","",RFR_spot_no_VA!J8)</f>
        <v>0.110319</v>
      </c>
      <c r="K8" s="10">
        <f>IF(RFR_spot_no_VA!K8="","",RFR_spot_no_VA!K8)</f>
        <v>0.11011799999999999</v>
      </c>
      <c r="L8" s="10">
        <f>IF(RFR_spot_no_VA!L8="","",RFR_spot_no_VA!L8)</f>
        <v>0.11011799999999999</v>
      </c>
      <c r="M8" s="10">
        <f>IF(RFR_spot_no_VA!M8="","",RFR_spot_no_VA!M8)</f>
        <v>0.11011799999999999</v>
      </c>
      <c r="N8" s="10">
        <f>IF(RFR_spot_no_VA!N8="","",RFR_spot_no_VA!N8)</f>
        <v>0.11011799999999999</v>
      </c>
      <c r="O8" s="10">
        <f>IF(RFR_spot_no_VA!O8="","",RFR_spot_no_VA!O8)</f>
        <v>0.11011799999999999</v>
      </c>
      <c r="P8" s="10">
        <f>IF(RFR_spot_no_VA!P8="","",RFR_spot_no_VA!P8)</f>
        <v>0.12461899999999999</v>
      </c>
      <c r="Q8" s="10">
        <f>IF(RFR_spot_no_VA!Q8="","",RFR_spot_no_VA!Q8)</f>
        <v>8.6672000000000013E-2</v>
      </c>
      <c r="R8" s="10">
        <f>IF(RFR_spot_no_VA!R8="","",RFR_spot_no_VA!R8)</f>
        <v>0.11011799999999999</v>
      </c>
      <c r="S8" s="10">
        <f>IF(RFR_spot_no_VA!S8="","",RFR_spot_no_VA!S8)</f>
        <v>0.11011799999999999</v>
      </c>
      <c r="T8" s="10">
        <f>IF(RFR_spot_no_VA!T8="","",RFR_spot_no_VA!T8)</f>
        <v>0.11011799999999999</v>
      </c>
      <c r="U8" s="10">
        <f>IF(RFR_spot_no_VA!U8="","",RFR_spot_no_VA!U8)</f>
        <v>8.9735999999999996E-2</v>
      </c>
      <c r="V8" s="10">
        <f>IF(RFR_spot_no_VA!V8="","",RFR_spot_no_VA!V8)</f>
        <v>0.11011799999999999</v>
      </c>
      <c r="W8" s="10">
        <f>IF(RFR_spot_no_VA!W8="","",RFR_spot_no_VA!W8)</f>
        <v>0.11011799999999999</v>
      </c>
      <c r="X8" s="10">
        <f>IF(RFR_spot_no_VA!X8="","",RFR_spot_no_VA!X8)</f>
        <v>0.11011799999999999</v>
      </c>
      <c r="Y8" s="10">
        <f>IF(RFR_spot_no_VA!Y8="","",RFR_spot_no_VA!Y8)</f>
        <v>0.11011799999999999</v>
      </c>
      <c r="Z8" s="10">
        <f>IF(RFR_spot_no_VA!Z8="","",RFR_spot_no_VA!Z8)</f>
        <v>6.4936999999999995E-2</v>
      </c>
      <c r="AA8" s="10">
        <f>IF(RFR_spot_no_VA!AA8="","",RFR_spot_no_VA!AA8)</f>
        <v>0.11404</v>
      </c>
      <c r="AB8" s="10">
        <f>IF(RFR_spot_no_VA!AB8="","",RFR_spot_no_VA!AB8)</f>
        <v>0.11011799999999999</v>
      </c>
      <c r="AC8" s="10">
        <f>IF(RFR_spot_no_VA!AC8="","",RFR_spot_no_VA!AC8)</f>
        <v>0.12950900000000001</v>
      </c>
      <c r="AD8" s="10">
        <f>IF(RFR_spot_no_VA!AD8="","",RFR_spot_no_VA!AD8)</f>
        <v>0.15915699999999999</v>
      </c>
      <c r="AE8" s="10">
        <f>IF(RFR_spot_no_VA!AE8="","",RFR_spot_no_VA!AE8)</f>
        <v>0.11011799999999999</v>
      </c>
      <c r="AF8" s="10">
        <f>IF(RFR_spot_no_VA!AF8="","",RFR_spot_no_VA!AF8)</f>
        <v>0.11011799999999999</v>
      </c>
      <c r="AG8" s="10">
        <f>IF(RFR_spot_no_VA!AG8="","",RFR_spot_no_VA!AG8)</f>
        <v>0.11011799999999999</v>
      </c>
      <c r="AH8" s="10">
        <f>IF(RFR_spot_no_VA!AH8="","",RFR_spot_no_VA!AH8)</f>
        <v>0.38460800000000001</v>
      </c>
      <c r="AI8" s="10">
        <f>IF(RFR_spot_no_VA!AI8="","",RFR_spot_no_VA!AI8)</f>
        <v>8.9735999999999996E-2</v>
      </c>
      <c r="AJ8" s="10">
        <f>IF(RFR_spot_no_VA!AJ8="","",RFR_spot_no_VA!AJ8)</f>
        <v>8.4048999999999999E-2</v>
      </c>
      <c r="AK8" s="10">
        <f>IF(RFR_spot_no_VA!AK8="","",RFR_spot_no_VA!AK8)</f>
        <v>0.05</v>
      </c>
      <c r="AL8" s="10">
        <f>IF(RFR_spot_no_VA!AL8="","",RFR_spot_no_VA!AL8)</f>
        <v>0.139765</v>
      </c>
      <c r="AM8" s="10">
        <f>IF(RFR_spot_no_VA!AM8="","",RFR_spot_no_VA!AM8)</f>
        <v>5.2235999999999991E-2</v>
      </c>
      <c r="AN8" s="10">
        <f>IF(RFR_spot_no_VA!AN8="","",RFR_spot_no_VA!AN8)</f>
        <v>0.1046</v>
      </c>
      <c r="AO8" s="10">
        <f>IF(RFR_spot_no_VA!AO8="","",RFR_spot_no_VA!AO8)</f>
        <v>9.8657000000000009E-2</v>
      </c>
      <c r="AP8" s="10">
        <f>IF(RFR_spot_no_VA!AP8="","",RFR_spot_no_VA!AP8)</f>
        <v>0.14207</v>
      </c>
      <c r="AQ8" s="10">
        <f>IF(RFR_spot_no_VA!AQ8="","",RFR_spot_no_VA!AQ8)</f>
        <v>7.0115000000000025E-2</v>
      </c>
      <c r="AR8" s="10">
        <f>IF(RFR_spot_no_VA!AR8="","",RFR_spot_no_VA!AR8)</f>
        <v>8.5338999999999998E-2</v>
      </c>
      <c r="AS8" s="10">
        <f>IF(RFR_spot_no_VA!AS8="","",RFR_spot_no_VA!AS8)</f>
        <v>0.109765</v>
      </c>
      <c r="AT8" s="10">
        <f>IF(RFR_spot_no_VA!AT8="","",RFR_spot_no_VA!AT8)</f>
        <v>0.108955</v>
      </c>
      <c r="AU8" s="10">
        <f>IF(RFR_spot_no_VA!AU8="","",RFR_spot_no_VA!AU8)</f>
        <v>0.12810299999999999</v>
      </c>
      <c r="AV8" s="10">
        <f>IF(RFR_spot_no_VA!AV8="","",RFR_spot_no_VA!AV8)</f>
        <v>0.125696</v>
      </c>
      <c r="AW8" s="10">
        <f>IF(RFR_spot_no_VA!AW8="","",RFR_spot_no_VA!AW8)</f>
        <v>6.4259999999999998E-2</v>
      </c>
      <c r="AX8" s="10">
        <f>IF(RFR_spot_no_VA!AX8="","",RFR_spot_no_VA!AX8)</f>
        <v>0.14973900000000001</v>
      </c>
      <c r="AY8" s="10">
        <f>IF(RFR_spot_no_VA!AY8="","",RFR_spot_no_VA!AY8)</f>
        <v>0.10247199999999999</v>
      </c>
      <c r="AZ8" s="10">
        <f>IF(RFR_spot_no_VA!AZ8="","",RFR_spot_no_VA!AZ8)</f>
        <v>9.7588000000000008E-2</v>
      </c>
      <c r="BA8" s="10">
        <f>IF(RFR_spot_no_VA!BA8="","",RFR_spot_no_VA!BA8)</f>
        <v>0.05</v>
      </c>
      <c r="BB8" s="10">
        <f>IF(RFR_spot_no_VA!BB8="","",RFR_spot_no_VA!BB8)</f>
        <v>0.172428</v>
      </c>
      <c r="BC8" s="10">
        <f>IF(RFR_spot_no_VA!BC8="","",RFR_spot_no_VA!BC8)</f>
        <v>8.9043999999999998E-2</v>
      </c>
      <c r="BD8" s="2"/>
      <c r="BE8" s="2"/>
    </row>
    <row r="9" spans="1:57" ht="12" customHeight="1" x14ac:dyDescent="0.25">
      <c r="A9" s="2"/>
      <c r="B9" s="9" t="s">
        <v>0</v>
      </c>
      <c r="C9" s="10">
        <f>IF(RFR_spot_no_VA!C9="","",RFR_spot_no_VA!C9)</f>
        <v>10</v>
      </c>
      <c r="D9" s="10">
        <f>IF(RFR_spot_no_VA!D9="","",RFR_spot_no_VA!D9)</f>
        <v>10</v>
      </c>
      <c r="E9" s="10">
        <f>IF(RFR_spot_no_VA!E9="","",RFR_spot_no_VA!E9)</f>
        <v>10</v>
      </c>
      <c r="F9" s="10">
        <f>IF(RFR_spot_no_VA!F9="","",RFR_spot_no_VA!F9)</f>
        <v>15</v>
      </c>
      <c r="G9" s="10">
        <f>IF(RFR_spot_no_VA!G9="","",RFR_spot_no_VA!G9)</f>
        <v>10</v>
      </c>
      <c r="H9" s="10">
        <f>IF(RFR_spot_no_VA!H9="","",RFR_spot_no_VA!H9)</f>
        <v>10</v>
      </c>
      <c r="I9" s="10">
        <f>IF(RFR_spot_no_VA!I9="","",RFR_spot_no_VA!I9)</f>
        <v>10</v>
      </c>
      <c r="J9" s="10">
        <f>IF(RFR_spot_no_VA!J9="","",RFR_spot_no_VA!J9)</f>
        <v>11</v>
      </c>
      <c r="K9" s="10">
        <f>IF(RFR_spot_no_VA!K9="","",RFR_spot_no_VA!K9)</f>
        <v>10</v>
      </c>
      <c r="L9" s="10">
        <f>IF(RFR_spot_no_VA!L9="","",RFR_spot_no_VA!L9)</f>
        <v>10</v>
      </c>
      <c r="M9" s="10">
        <f>IF(RFR_spot_no_VA!M9="","",RFR_spot_no_VA!M9)</f>
        <v>10</v>
      </c>
      <c r="N9" s="10">
        <f>IF(RFR_spot_no_VA!N9="","",RFR_spot_no_VA!N9)</f>
        <v>10</v>
      </c>
      <c r="O9" s="10">
        <f>IF(RFR_spot_no_VA!O9="","",RFR_spot_no_VA!O9)</f>
        <v>10</v>
      </c>
      <c r="P9" s="10">
        <f>IF(RFR_spot_no_VA!P9="","",RFR_spot_no_VA!P9)</f>
        <v>10</v>
      </c>
      <c r="Q9" s="10">
        <f>IF(RFR_spot_no_VA!Q9="","",RFR_spot_no_VA!Q9)</f>
        <v>10</v>
      </c>
      <c r="R9" s="10">
        <f>IF(RFR_spot_no_VA!R9="","",RFR_spot_no_VA!R9)</f>
        <v>10</v>
      </c>
      <c r="S9" s="10">
        <f>IF(RFR_spot_no_VA!S9="","",RFR_spot_no_VA!S9)</f>
        <v>10</v>
      </c>
      <c r="T9" s="10">
        <f>IF(RFR_spot_no_VA!T9="","",RFR_spot_no_VA!T9)</f>
        <v>10</v>
      </c>
      <c r="U9" s="10">
        <f>IF(RFR_spot_no_VA!U9="","",RFR_spot_no_VA!U9)</f>
        <v>0</v>
      </c>
      <c r="V9" s="10">
        <f>IF(RFR_spot_no_VA!V9="","",RFR_spot_no_VA!V9)</f>
        <v>10</v>
      </c>
      <c r="W9" s="10">
        <f>IF(RFR_spot_no_VA!W9="","",RFR_spot_no_VA!W9)</f>
        <v>10</v>
      </c>
      <c r="X9" s="10">
        <f>IF(RFR_spot_no_VA!X9="","",RFR_spot_no_VA!X9)</f>
        <v>10</v>
      </c>
      <c r="Y9" s="10">
        <f>IF(RFR_spot_no_VA!Y9="","",RFR_spot_no_VA!Y9)</f>
        <v>10</v>
      </c>
      <c r="Z9" s="10">
        <f>IF(RFR_spot_no_VA!Z9="","",RFR_spot_no_VA!Z9)</f>
        <v>10</v>
      </c>
      <c r="AA9" s="10">
        <f>IF(RFR_spot_no_VA!AA9="","",RFR_spot_no_VA!AA9)</f>
        <v>10</v>
      </c>
      <c r="AB9" s="10">
        <f>IF(RFR_spot_no_VA!AB9="","",RFR_spot_no_VA!AB9)</f>
        <v>10</v>
      </c>
      <c r="AC9" s="10">
        <f>IF(RFR_spot_no_VA!AC9="","",RFR_spot_no_VA!AC9)</f>
        <v>10</v>
      </c>
      <c r="AD9" s="10">
        <f>IF(RFR_spot_no_VA!AD9="","",RFR_spot_no_VA!AD9)</f>
        <v>35</v>
      </c>
      <c r="AE9" s="10">
        <f>IF(RFR_spot_no_VA!AE9="","",RFR_spot_no_VA!AE9)</f>
        <v>10</v>
      </c>
      <c r="AF9" s="10">
        <f>IF(RFR_spot_no_VA!AF9="","",RFR_spot_no_VA!AF9)</f>
        <v>10</v>
      </c>
      <c r="AG9" s="10">
        <f>IF(RFR_spot_no_VA!AG9="","",RFR_spot_no_VA!AG9)</f>
        <v>10</v>
      </c>
      <c r="AH9" s="10">
        <f>IF(RFR_spot_no_VA!AH9="","",RFR_spot_no_VA!AH9)</f>
        <v>10</v>
      </c>
      <c r="AI9" s="10">
        <f>IF(RFR_spot_no_VA!AI9="","",RFR_spot_no_VA!AI9)</f>
        <v>0</v>
      </c>
      <c r="AJ9" s="10">
        <f>IF(RFR_spot_no_VA!AJ9="","",RFR_spot_no_VA!AJ9)</f>
        <v>0</v>
      </c>
      <c r="AK9" s="10">
        <f>IF(RFR_spot_no_VA!AK9="","",RFR_spot_no_VA!AK9)</f>
        <v>11.999999999999998</v>
      </c>
      <c r="AL9" s="10">
        <f>IF(RFR_spot_no_VA!AL9="","",RFR_spot_no_VA!AL9)</f>
        <v>35</v>
      </c>
      <c r="AM9" s="10">
        <f>IF(RFR_spot_no_VA!AM9="","",RFR_spot_no_VA!AM9)</f>
        <v>0</v>
      </c>
      <c r="AN9" s="10">
        <f>IF(RFR_spot_no_VA!AN9="","",RFR_spot_no_VA!AN9)</f>
        <v>35</v>
      </c>
      <c r="AO9" s="10">
        <f>IF(RFR_spot_no_VA!AO9="","",RFR_spot_no_VA!AO9)</f>
        <v>18</v>
      </c>
      <c r="AP9" s="10">
        <f>IF(RFR_spot_no_VA!AP9="","",RFR_spot_no_VA!AP9)</f>
        <v>35</v>
      </c>
      <c r="AQ9" s="10">
        <f>IF(RFR_spot_no_VA!AQ9="","",RFR_spot_no_VA!AQ9)</f>
        <v>35</v>
      </c>
      <c r="AR9" s="10">
        <f>IF(RFR_spot_no_VA!AR9="","",RFR_spot_no_VA!AR9)</f>
        <v>0</v>
      </c>
      <c r="AS9" s="10">
        <f>IF(RFR_spot_no_VA!AS9="","",RFR_spot_no_VA!AS9)</f>
        <v>0</v>
      </c>
      <c r="AT9" s="10">
        <f>IF(RFR_spot_no_VA!AT9="","",RFR_spot_no_VA!AT9)</f>
        <v>35</v>
      </c>
      <c r="AU9" s="10">
        <f>IF(RFR_spot_no_VA!AU9="","",RFR_spot_no_VA!AU9)</f>
        <v>35</v>
      </c>
      <c r="AV9" s="10">
        <f>IF(RFR_spot_no_VA!AV9="","",RFR_spot_no_VA!AV9)</f>
        <v>10</v>
      </c>
      <c r="AW9" s="10">
        <f>IF(RFR_spot_no_VA!AW9="","",RFR_spot_no_VA!AW9)</f>
        <v>0</v>
      </c>
      <c r="AX9" s="10">
        <f>IF(RFR_spot_no_VA!AX9="","",RFR_spot_no_VA!AX9)</f>
        <v>35</v>
      </c>
      <c r="AY9" s="10">
        <f>IF(RFR_spot_no_VA!AY9="","",RFR_spot_no_VA!AY9)</f>
        <v>31</v>
      </c>
      <c r="AZ9" s="10">
        <f>IF(RFR_spot_no_VA!AZ9="","",RFR_spot_no_VA!AZ9)</f>
        <v>15</v>
      </c>
      <c r="BA9" s="10">
        <f>IF(RFR_spot_no_VA!BA9="","",RFR_spot_no_VA!BA9)</f>
        <v>0</v>
      </c>
      <c r="BB9" s="10">
        <f>IF(RFR_spot_no_VA!BB9="","",RFR_spot_no_VA!BB9)</f>
        <v>35</v>
      </c>
      <c r="BC9" s="10">
        <f>IF(RFR_spot_no_VA!BC9="","",RFR_spot_no_VA!BC9)</f>
        <v>0</v>
      </c>
      <c r="BD9" s="2"/>
      <c r="BE9" s="2"/>
    </row>
    <row r="10" spans="1:57" ht="12" customHeight="1" x14ac:dyDescent="0.25">
      <c r="A10" s="2"/>
      <c r="B10" s="9" t="s">
        <v>2</v>
      </c>
      <c r="C10" s="36" t="str">
        <f>IF(RFR_spot_no_VA!C10="","",RFR_spot_no_VA!C10)</f>
        <v/>
      </c>
      <c r="D10" s="36" t="str">
        <f>IF(RFR_spot_no_VA!D10="","",RFR_spot_no_VA!D10)</f>
        <v/>
      </c>
      <c r="E10" s="36" t="str">
        <f>IF(RFR_spot_no_VA!E10="","",RFR_spot_no_VA!E10)</f>
        <v/>
      </c>
      <c r="F10" s="36" t="str">
        <f>IF(RFR_spot_no_VA!F10="","",RFR_spot_no_VA!F10)</f>
        <v/>
      </c>
      <c r="G10" s="36" t="str">
        <f>IF(RFR_spot_no_VA!G10="","",RFR_spot_no_VA!G10)</f>
        <v/>
      </c>
      <c r="H10" s="36" t="str">
        <f>IF(RFR_spot_no_VA!H10="","",RFR_spot_no_VA!H10)</f>
        <v/>
      </c>
      <c r="I10" s="36" t="str">
        <f>IF(RFR_spot_no_VA!I10="","",RFR_spot_no_VA!I10)</f>
        <v/>
      </c>
      <c r="J10" s="36" t="str">
        <f>IF(RFR_spot_no_VA!J10="","",RFR_spot_no_VA!J10)</f>
        <v/>
      </c>
      <c r="K10" s="36" t="str">
        <f>IF(RFR_spot_no_VA!K10="","",RFR_spot_no_VA!K10)</f>
        <v/>
      </c>
      <c r="L10" s="36" t="str">
        <f>IF(RFR_spot_no_VA!L10="","",RFR_spot_no_VA!L10)</f>
        <v/>
      </c>
      <c r="M10" s="36" t="str">
        <f>IF(RFR_spot_no_VA!M10="","",RFR_spot_no_VA!M10)</f>
        <v/>
      </c>
      <c r="N10" s="36" t="str">
        <f>IF(RFR_spot_no_VA!N10="","",RFR_spot_no_VA!N10)</f>
        <v/>
      </c>
      <c r="O10" s="36" t="str">
        <f>IF(RFR_spot_no_VA!O10="","",RFR_spot_no_VA!O10)</f>
        <v/>
      </c>
      <c r="P10" s="36" t="str">
        <f>IF(RFR_spot_no_VA!P10="","",RFR_spot_no_VA!P10)</f>
        <v/>
      </c>
      <c r="Q10" s="36" t="str">
        <f>IF(RFR_spot_no_VA!Q10="","",RFR_spot_no_VA!Q10)</f>
        <v/>
      </c>
      <c r="R10" s="36" t="str">
        <f>IF(RFR_spot_no_VA!R10="","",RFR_spot_no_VA!R10)</f>
        <v/>
      </c>
      <c r="S10" s="36" t="str">
        <f>IF(RFR_spot_no_VA!S10="","",RFR_spot_no_VA!S10)</f>
        <v/>
      </c>
      <c r="T10" s="36" t="str">
        <f>IF(RFR_spot_no_VA!T10="","",RFR_spot_no_VA!T10)</f>
        <v/>
      </c>
      <c r="U10" s="36" t="str">
        <f>IF(RFR_spot_no_VA!U10="","",RFR_spot_no_VA!U10)</f>
        <v/>
      </c>
      <c r="V10" s="36" t="str">
        <f>IF(RFR_spot_no_VA!V10="","",RFR_spot_no_VA!V10)</f>
        <v/>
      </c>
      <c r="W10" s="36" t="str">
        <f>IF(RFR_spot_no_VA!W10="","",RFR_spot_no_VA!W10)</f>
        <v/>
      </c>
      <c r="X10" s="36" t="str">
        <f>IF(RFR_spot_no_VA!X10="","",RFR_spot_no_VA!X10)</f>
        <v/>
      </c>
      <c r="Y10" s="36" t="str">
        <f>IF(RFR_spot_no_VA!Y10="","",RFR_spot_no_VA!Y10)</f>
        <v/>
      </c>
      <c r="Z10" s="36" t="str">
        <f>IF(RFR_spot_no_VA!Z10="","",RFR_spot_no_VA!Z10)</f>
        <v/>
      </c>
      <c r="AA10" s="36" t="str">
        <f>IF(RFR_spot_no_VA!AA10="","",RFR_spot_no_VA!AA10)</f>
        <v/>
      </c>
      <c r="AB10" s="36" t="str">
        <f>IF(RFR_spot_no_VA!AB10="","",RFR_spot_no_VA!AB10)</f>
        <v/>
      </c>
      <c r="AC10" s="36" t="str">
        <f>IF(RFR_spot_no_VA!AC10="","",RFR_spot_no_VA!AC10)</f>
        <v/>
      </c>
      <c r="AD10" s="36" t="str">
        <f>IF(RFR_spot_no_VA!AD10="","",RFR_spot_no_VA!AD10)</f>
        <v/>
      </c>
      <c r="AE10" s="36" t="str">
        <f>IF(RFR_spot_no_VA!AE10="","",RFR_spot_no_VA!AE10)</f>
        <v/>
      </c>
      <c r="AF10" s="36" t="str">
        <f>IF(RFR_spot_no_VA!AF10="","",RFR_spot_no_VA!AF10)</f>
        <v/>
      </c>
      <c r="AG10" s="36" t="str">
        <f>IF(RFR_spot_no_VA!AG10="","",RFR_spot_no_VA!AG10)</f>
        <v/>
      </c>
      <c r="AH10" s="36" t="str">
        <f>IF(RFR_spot_no_VA!AH10="","",RFR_spot_no_VA!AH10)</f>
        <v/>
      </c>
      <c r="AI10" s="36" t="str">
        <f>IF(RFR_spot_no_VA!AI10="","",RFR_spot_no_VA!AI10)</f>
        <v/>
      </c>
      <c r="AJ10" s="36" t="str">
        <f>IF(RFR_spot_no_VA!AJ10="","",RFR_spot_no_VA!AJ10)</f>
        <v/>
      </c>
      <c r="AK10" s="36" t="str">
        <f>IF(RFR_spot_no_VA!AK10="","",RFR_spot_no_VA!AK10)</f>
        <v/>
      </c>
      <c r="AL10" s="36" t="str">
        <f>IF(RFR_spot_no_VA!AL10="","",RFR_spot_no_VA!AL10)</f>
        <v/>
      </c>
      <c r="AM10" s="36" t="str">
        <f>IF(RFR_spot_no_VA!AM10="","",RFR_spot_no_VA!AM10)</f>
        <v/>
      </c>
      <c r="AN10" s="36" t="str">
        <f>IF(RFR_spot_no_VA!AN10="","",RFR_spot_no_VA!AN10)</f>
        <v/>
      </c>
      <c r="AO10" s="36" t="str">
        <f>IF(RFR_spot_no_VA!AO10="","",RFR_spot_no_VA!AO10)</f>
        <v/>
      </c>
      <c r="AP10" s="36" t="str">
        <f>IF(RFR_spot_no_VA!AP10="","",RFR_spot_no_VA!AP10)</f>
        <v/>
      </c>
      <c r="AQ10" s="36" t="str">
        <f>IF(RFR_spot_no_VA!AQ10="","",RFR_spot_no_VA!AQ10)</f>
        <v/>
      </c>
      <c r="AR10" s="36" t="str">
        <f>IF(RFR_spot_no_VA!AR10="","",RFR_spot_no_VA!AR10)</f>
        <v/>
      </c>
      <c r="AS10" s="36" t="str">
        <f>IF(RFR_spot_no_VA!AS10="","",RFR_spot_no_VA!AS10)</f>
        <v/>
      </c>
      <c r="AT10" s="36" t="str">
        <f>IF(RFR_spot_no_VA!AT10="","",RFR_spot_no_VA!AT10)</f>
        <v/>
      </c>
      <c r="AU10" s="36" t="str">
        <f>IF(RFR_spot_no_VA!AU10="","",RFR_spot_no_VA!AU10)</f>
        <v/>
      </c>
      <c r="AV10" s="36" t="str">
        <f>IF(RFR_spot_no_VA!AV10="","",RFR_spot_no_VA!AV10)</f>
        <v/>
      </c>
      <c r="AW10" s="36" t="str">
        <f>IF(RFR_spot_no_VA!AW10="","",RFR_spot_no_VA!AW10)</f>
        <v/>
      </c>
      <c r="AX10" s="36" t="str">
        <f>IF(RFR_spot_no_VA!AX10="","",RFR_spot_no_VA!AX10)</f>
        <v/>
      </c>
      <c r="AY10" s="36" t="str">
        <f>IF(RFR_spot_no_VA!AY10="","",RFR_spot_no_VA!AY10)</f>
        <v/>
      </c>
      <c r="AZ10" s="36" t="str">
        <f>IF(RFR_spot_no_VA!AZ10="","",RFR_spot_no_VA!AZ10)</f>
        <v/>
      </c>
      <c r="BA10" s="36" t="str">
        <f>IF(RFR_spot_no_VA!BA10="","",RFR_spot_no_VA!BA10)</f>
        <v/>
      </c>
      <c r="BB10" s="36" t="str">
        <f>IF(RFR_spot_no_VA!BB10="","",RFR_spot_no_VA!BB10)</f>
        <v/>
      </c>
      <c r="BC10" s="36" t="str">
        <f>IF(RFR_spot_no_VA!BC10="","",RFR_spot_no_VA!BC10)</f>
        <v/>
      </c>
      <c r="BD10" s="2"/>
      <c r="BE10" s="2"/>
    </row>
    <row r="11" spans="1:57" x14ac:dyDescent="0.25">
      <c r="A11" s="2"/>
      <c r="B11" s="2">
        <f>RFR_spot_no_VA!B11</f>
        <v>1</v>
      </c>
      <c r="C11" s="37">
        <f>ROUND(IF(RFR_spot_no_VA!C11&lt;0, RFR_spot_no_VA!C11, RFR_spot_no_VA!C11 - Shocks!$D11*ABS(RFR_spot_no_VA!C11 )),5)</f>
        <v>8.5900000000000004E-3</v>
      </c>
      <c r="D11" s="37">
        <f>ROUND(IF(RFR_spot_no_VA!D11&lt;0, RFR_spot_no_VA!D11, RFR_spot_no_VA!D11 - Shocks!$D11*ABS(RFR_spot_no_VA!D11 )),5)</f>
        <v>8.5900000000000004E-3</v>
      </c>
      <c r="E11" s="37">
        <f>ROUND(IF(RFR_spot_no_VA!E11&lt;0, RFR_spot_no_VA!E11, RFR_spot_no_VA!E11 - Shocks!$D11*ABS(RFR_spot_no_VA!E11 )),5)</f>
        <v>8.5900000000000004E-3</v>
      </c>
      <c r="F11" s="37">
        <f>ROUND(IF(RFR_spot_no_VA!F11&lt;0, RFR_spot_no_VA!F11, RFR_spot_no_VA!F11 - Shocks!$D11*ABS(RFR_spot_no_VA!F11 )),5)</f>
        <v>8.4600000000000005E-3</v>
      </c>
      <c r="G11" s="37">
        <f>ROUND(IF(RFR_spot_no_VA!G11&lt;0, RFR_spot_no_VA!G11, RFR_spot_no_VA!G11 - Shocks!$D11*ABS(RFR_spot_no_VA!G11 )),5)</f>
        <v>8.5900000000000004E-3</v>
      </c>
      <c r="H11" s="37">
        <f>ROUND(IF(RFR_spot_no_VA!H11&lt;0, RFR_spot_no_VA!H11, RFR_spot_no_VA!H11 - Shocks!$D11*ABS(RFR_spot_no_VA!H11 )),5)</f>
        <v>8.5900000000000004E-3</v>
      </c>
      <c r="I11" s="37">
        <f>ROUND(IF(RFR_spot_no_VA!I11&lt;0, RFR_spot_no_VA!I11, RFR_spot_no_VA!I11 - Shocks!$D11*ABS(RFR_spot_no_VA!I11 )),5)</f>
        <v>1.074E-2</v>
      </c>
      <c r="J11" s="37">
        <f>ROUND(IF(RFR_spot_no_VA!J11&lt;0, RFR_spot_no_VA!J11, RFR_spot_no_VA!J11 - Shocks!$D11*ABS(RFR_spot_no_VA!J11 )),5)</f>
        <v>8.5599999999999999E-3</v>
      </c>
      <c r="K11" s="37">
        <f>ROUND(IF(RFR_spot_no_VA!K11&lt;0, RFR_spot_no_VA!K11, RFR_spot_no_VA!K11 - Shocks!$D11*ABS(RFR_spot_no_VA!K11 )),5)</f>
        <v>8.5900000000000004E-3</v>
      </c>
      <c r="L11" s="37">
        <f>ROUND(IF(RFR_spot_no_VA!L11&lt;0, RFR_spot_no_VA!L11, RFR_spot_no_VA!L11 - Shocks!$D11*ABS(RFR_spot_no_VA!L11 )),5)</f>
        <v>8.5900000000000004E-3</v>
      </c>
      <c r="M11" s="38">
        <f>ROUND(IF(RFR_spot_no_VA!M11&lt;0, RFR_spot_no_VA!M11, RFR_spot_no_VA!M11 - Shocks!$D11*ABS(RFR_spot_no_VA!M11 )),5)</f>
        <v>8.5900000000000004E-3</v>
      </c>
      <c r="N11" s="38">
        <f>ROUND(IF(RFR_spot_no_VA!N11&lt;0, RFR_spot_no_VA!N11, RFR_spot_no_VA!N11 - Shocks!$D11*ABS(RFR_spot_no_VA!N11 )),5)</f>
        <v>8.5900000000000004E-3</v>
      </c>
      <c r="O11" s="38">
        <f>ROUND(IF(RFR_spot_no_VA!O11&lt;0, RFR_spot_no_VA!O11, RFR_spot_no_VA!O11 - Shocks!$D11*ABS(RFR_spot_no_VA!O11 )),5)</f>
        <v>8.5900000000000004E-3</v>
      </c>
      <c r="P11" s="38">
        <f>ROUND(IF(RFR_spot_no_VA!P11&lt;0, RFR_spot_no_VA!P11, RFR_spot_no_VA!P11 - Shocks!$D11*ABS(RFR_spot_no_VA!P11 )),5)</f>
        <v>1.566E-2</v>
      </c>
      <c r="Q11" s="38">
        <f>ROUND(IF(RFR_spot_no_VA!Q11&lt;0, RFR_spot_no_VA!Q11, RFR_spot_no_VA!Q11 - Shocks!$D11*ABS(RFR_spot_no_VA!Q11 )),5)</f>
        <v>2.2460000000000001E-2</v>
      </c>
      <c r="R11" s="38">
        <f>ROUND(IF(RFR_spot_no_VA!R11&lt;0, RFR_spot_no_VA!R11, RFR_spot_no_VA!R11 - Shocks!$D11*ABS(RFR_spot_no_VA!R11 )),5)</f>
        <v>8.5900000000000004E-3</v>
      </c>
      <c r="S11" s="38">
        <f>ROUND(IF(RFR_spot_no_VA!S11&lt;0, RFR_spot_no_VA!S11, RFR_spot_no_VA!S11 - Shocks!$D11*ABS(RFR_spot_no_VA!S11 )),5)</f>
        <v>8.5900000000000004E-3</v>
      </c>
      <c r="T11" s="38">
        <f>ROUND(IF(RFR_spot_no_VA!T11&lt;0, RFR_spot_no_VA!T11, RFR_spot_no_VA!T11 - Shocks!$D11*ABS(RFR_spot_no_VA!T11 )),5)</f>
        <v>8.5900000000000004E-3</v>
      </c>
      <c r="U11" s="38">
        <f>ROUND(IF(RFR_spot_no_VA!U11&lt;0, RFR_spot_no_VA!U11, RFR_spot_no_VA!U11 - Shocks!$D11*ABS(RFR_spot_no_VA!U11 )),5)</f>
        <v>2.5000000000000001E-3</v>
      </c>
      <c r="V11" s="38">
        <f>ROUND(IF(RFR_spot_no_VA!V11&lt;0, RFR_spot_no_VA!V11, RFR_spot_no_VA!V11 - Shocks!$D11*ABS(RFR_spot_no_VA!V11 )),5)</f>
        <v>8.5900000000000004E-3</v>
      </c>
      <c r="W11" s="38">
        <f>ROUND(IF(RFR_spot_no_VA!W11&lt;0, RFR_spot_no_VA!W11, RFR_spot_no_VA!W11 - Shocks!$D11*ABS(RFR_spot_no_VA!W11 )),5)</f>
        <v>8.5900000000000004E-3</v>
      </c>
      <c r="X11" s="38">
        <f>ROUND(IF(RFR_spot_no_VA!X11&lt;0, RFR_spot_no_VA!X11, RFR_spot_no_VA!X11 - Shocks!$D11*ABS(RFR_spot_no_VA!X11 )),5)</f>
        <v>8.5900000000000004E-3</v>
      </c>
      <c r="Y11" s="38">
        <f>ROUND(IF(RFR_spot_no_VA!Y11&lt;0, RFR_spot_no_VA!Y11, RFR_spot_no_VA!Y11 - Shocks!$D11*ABS(RFR_spot_no_VA!Y11 )),5)</f>
        <v>8.5900000000000004E-3</v>
      </c>
      <c r="Z11" s="38">
        <f>ROUND(IF(RFR_spot_no_VA!Z11&lt;0, RFR_spot_no_VA!Z11, RFR_spot_no_VA!Z11 - Shocks!$D11*ABS(RFR_spot_no_VA!Z11 )),5)</f>
        <v>1.116E-2</v>
      </c>
      <c r="AA11" s="38">
        <f>ROUND(IF(RFR_spot_no_VA!AA11&lt;0, RFR_spot_no_VA!AA11, RFR_spot_no_VA!AA11 - Shocks!$D11*ABS(RFR_spot_no_VA!AA11 )),5)</f>
        <v>1.197E-2</v>
      </c>
      <c r="AB11" s="38">
        <f>ROUND(IF(RFR_spot_no_VA!AB11&lt;0, RFR_spot_no_VA!AB11, RFR_spot_no_VA!AB11 - Shocks!$D11*ABS(RFR_spot_no_VA!AB11 )),5)</f>
        <v>8.5900000000000004E-3</v>
      </c>
      <c r="AC11" s="38">
        <f>ROUND(IF(RFR_spot_no_VA!AC11&lt;0, RFR_spot_no_VA!AC11, RFR_spot_no_VA!AC11 - Shocks!$D11*ABS(RFR_spot_no_VA!AC11 )),5)</f>
        <v>1.4930000000000001E-2</v>
      </c>
      <c r="AD11" s="38">
        <f>ROUND(IF(RFR_spot_no_VA!AD11&lt;0, RFR_spot_no_VA!AD11, RFR_spot_no_VA!AD11 - Shocks!$D11*ABS(RFR_spot_no_VA!AD11 )),5)</f>
        <v>4.5719999999999997E-2</v>
      </c>
      <c r="AE11" s="38">
        <f>ROUND(IF(RFR_spot_no_VA!AE11&lt;0, RFR_spot_no_VA!AE11, RFR_spot_no_VA!AE11 - Shocks!$D11*ABS(RFR_spot_no_VA!AE11 )),5)</f>
        <v>8.5900000000000004E-3</v>
      </c>
      <c r="AF11" s="38">
        <f>ROUND(IF(RFR_spot_no_VA!AF11&lt;0, RFR_spot_no_VA!AF11, RFR_spot_no_VA!AF11 - Shocks!$D11*ABS(RFR_spot_no_VA!AF11 )),5)</f>
        <v>8.5900000000000004E-3</v>
      </c>
      <c r="AG11" s="38">
        <f>ROUND(IF(RFR_spot_no_VA!AG11&lt;0, RFR_spot_no_VA!AG11, RFR_spot_no_VA!AG11 - Shocks!$D11*ABS(RFR_spot_no_VA!AG11 )),5)</f>
        <v>8.5900000000000004E-3</v>
      </c>
      <c r="AH11" s="38">
        <f>ROUND(IF(RFR_spot_no_VA!AH11&lt;0, RFR_spot_no_VA!AH11, RFR_spot_no_VA!AH11 - Shocks!$D11*ABS(RFR_spot_no_VA!AH11 )),5)</f>
        <v>7.45E-3</v>
      </c>
      <c r="AI11" s="38">
        <f>ROUND(IF(RFR_spot_no_VA!AI11&lt;0, RFR_spot_no_VA!AI11, RFR_spot_no_VA!AI11 - Shocks!$D11*ABS(RFR_spot_no_VA!AI11 )),5)</f>
        <v>2.5000000000000001E-3</v>
      </c>
      <c r="AJ11" s="38">
        <f>ROUND(IF(RFR_spot_no_VA!AJ11&lt;0, RFR_spot_no_VA!AJ11, RFR_spot_no_VA!AJ11 - Shocks!$D11*ABS(RFR_spot_no_VA!AJ11 )),5)</f>
        <v>1.223E-2</v>
      </c>
      <c r="AK11" s="38">
        <f>ROUND(IF(RFR_spot_no_VA!AK11&lt;0, RFR_spot_no_VA!AK11, RFR_spot_no_VA!AK11 - Shocks!$D11*ABS(RFR_spot_no_VA!AK11 )),5)</f>
        <v>1.162E-2</v>
      </c>
      <c r="AL11" s="38">
        <f>ROUND(IF(RFR_spot_no_VA!AL11&lt;0, RFR_spot_no_VA!AL11, RFR_spot_no_VA!AL11 - Shocks!$D11*ABS(RFR_spot_no_VA!AL11 )),5)</f>
        <v>2.6980000000000001E-2</v>
      </c>
      <c r="AM11" s="38">
        <f>ROUND(IF(RFR_spot_no_VA!AM11&lt;0, RFR_spot_no_VA!AM11, RFR_spot_no_VA!AM11 - Shocks!$D11*ABS(RFR_spot_no_VA!AM11 )),5)</f>
        <v>1.11E-2</v>
      </c>
      <c r="AN11" s="38">
        <f>ROUND(IF(RFR_spot_no_VA!AN11&lt;0, RFR_spot_no_VA!AN11, RFR_spot_no_VA!AN11 - Shocks!$D11*ABS(RFR_spot_no_VA!AN11 )),5)</f>
        <v>1.11E-2</v>
      </c>
      <c r="AO11" s="38">
        <f>ROUND(IF(RFR_spot_no_VA!AO11&lt;0, RFR_spot_no_VA!AO11, RFR_spot_no_VA!AO11 - Shocks!$D11*ABS(RFR_spot_no_VA!AO11 )),5)</f>
        <v>4.15E-3</v>
      </c>
      <c r="AP11" s="38">
        <f>ROUND(IF(RFR_spot_no_VA!AP11&lt;0, RFR_spot_no_VA!AP11, RFR_spot_no_VA!AP11 - Shocks!$D11*ABS(RFR_spot_no_VA!AP11 )),5)</f>
        <v>1.8790000000000001E-2</v>
      </c>
      <c r="AQ11" s="38">
        <f>ROUND(IF(RFR_spot_no_VA!AQ11&lt;0, RFR_spot_no_VA!AQ11, RFR_spot_no_VA!AQ11 - Shocks!$D11*ABS(RFR_spot_no_VA!AQ11 )),5)</f>
        <v>1.077E-2</v>
      </c>
      <c r="AR11" s="38">
        <f>ROUND(IF(RFR_spot_no_VA!AR11&lt;0, RFR_spot_no_VA!AR11, RFR_spot_no_VA!AR11 - Shocks!$D11*ABS(RFR_spot_no_VA!AR11 )),5)</f>
        <v>1.704E-2</v>
      </c>
      <c r="AS11" s="38">
        <f>ROUND(IF(RFR_spot_no_VA!AS11&lt;0, RFR_spot_no_VA!AS11, RFR_spot_no_VA!AS11 - Shocks!$D11*ABS(RFR_spot_no_VA!AS11 )),5)</f>
        <v>6.8999999999999997E-4</v>
      </c>
      <c r="AT11" s="38">
        <f>ROUND(IF(RFR_spot_no_VA!AT11&lt;0, RFR_spot_no_VA!AT11, RFR_spot_no_VA!AT11 - Shocks!$D11*ABS(RFR_spot_no_VA!AT11 )),5)</f>
        <v>7.4200000000000004E-3</v>
      </c>
      <c r="AU11" s="38">
        <f>ROUND(IF(RFR_spot_no_VA!AU11&lt;0, RFR_spot_no_VA!AU11, RFR_spot_no_VA!AU11 - Shocks!$D11*ABS(RFR_spot_no_VA!AU11 )),5)</f>
        <v>2.741E-2</v>
      </c>
      <c r="AV11" s="38">
        <f>ROUND(IF(RFR_spot_no_VA!AV11&lt;0, RFR_spot_no_VA!AV11, RFR_spot_no_VA!AV11 - Shocks!$D11*ABS(RFR_spot_no_VA!AV11 )),5)</f>
        <v>1.342E-2</v>
      </c>
      <c r="AW11" s="38">
        <f>ROUND(IF(RFR_spot_no_VA!AW11&lt;0, RFR_spot_no_VA!AW11, RFR_spot_no_VA!AW11 - Shocks!$D11*ABS(RFR_spot_no_VA!AW11 )),5)</f>
        <v>8.5599999999999999E-3</v>
      </c>
      <c r="AX11" s="38">
        <f>ROUND(IF(RFR_spot_no_VA!AX11&lt;0, RFR_spot_no_VA!AX11, RFR_spot_no_VA!AX11 - Shocks!$D11*ABS(RFR_spot_no_VA!AX11 )),5)</f>
        <v>1.976E-2</v>
      </c>
      <c r="AY11" s="38">
        <f>ROUND(IF(RFR_spot_no_VA!AY11&lt;0, RFR_spot_no_VA!AY11, RFR_spot_no_VA!AY11 - Shocks!$D11*ABS(RFR_spot_no_VA!AY11 )),5)</f>
        <v>7.8300000000000002E-3</v>
      </c>
      <c r="AZ11" s="38">
        <f>ROUND(IF(RFR_spot_no_VA!AZ11&lt;0, RFR_spot_no_VA!AZ11, RFR_spot_no_VA!AZ11 - Shocks!$D11*ABS(RFR_spot_no_VA!AZ11 )),5)</f>
        <v>2.82E-3</v>
      </c>
      <c r="BA11" s="38">
        <f>ROUND(IF(RFR_spot_no_VA!BA11&lt;0, RFR_spot_no_VA!BA11, RFR_spot_no_VA!BA11 - Shocks!$D11*ABS(RFR_spot_no_VA!BA11 )),5)</f>
        <v>6.0200000000000002E-3</v>
      </c>
      <c r="BB11" s="38">
        <f>ROUND(IF(RFR_spot_no_VA!BB11&lt;0, RFR_spot_no_VA!BB11, RFR_spot_no_VA!BB11 - Shocks!$D11*ABS(RFR_spot_no_VA!BB11 )),5)</f>
        <v>0.11412</v>
      </c>
      <c r="BC11" s="38">
        <f>ROUND(IF(RFR_spot_no_VA!BC11&lt;0, RFR_spot_no_VA!BC11, RFR_spot_no_VA!BC11 - Shocks!$D11*ABS(RFR_spot_no_VA!BC11 )),5)</f>
        <v>1.2619999999999999E-2</v>
      </c>
      <c r="BD11" s="39"/>
      <c r="BE11" s="2"/>
    </row>
    <row r="12" spans="1:57" x14ac:dyDescent="0.25">
      <c r="A12" s="2"/>
      <c r="B12" s="2">
        <f>RFR_spot_no_VA!B12</f>
        <v>2</v>
      </c>
      <c r="C12" s="37">
        <f>ROUND(IF(RFR_spot_no_VA!C12&lt;0, RFR_spot_no_VA!C12, RFR_spot_no_VA!C12 - Shocks!$D12*ABS(RFR_spot_no_VA!C12 )),5)</f>
        <v>1.0869999999999999E-2</v>
      </c>
      <c r="D12" s="37">
        <f>ROUND(IF(RFR_spot_no_VA!D12&lt;0, RFR_spot_no_VA!D12, RFR_spot_no_VA!D12 - Shocks!$D12*ABS(RFR_spot_no_VA!D12 )),5)</f>
        <v>1.0869999999999999E-2</v>
      </c>
      <c r="E12" s="37">
        <f>ROUND(IF(RFR_spot_no_VA!E12&lt;0, RFR_spot_no_VA!E12, RFR_spot_no_VA!E12 - Shocks!$D12*ABS(RFR_spot_no_VA!E12 )),5)</f>
        <v>1.0869999999999999E-2</v>
      </c>
      <c r="F12" s="37">
        <f>ROUND(IF(RFR_spot_no_VA!F12&lt;0, RFR_spot_no_VA!F12, RFR_spot_no_VA!F12 - Shocks!$D12*ABS(RFR_spot_no_VA!F12 )),5)</f>
        <v>1.0699999999999999E-2</v>
      </c>
      <c r="G12" s="37">
        <f>ROUND(IF(RFR_spot_no_VA!G12&lt;0, RFR_spot_no_VA!G12, RFR_spot_no_VA!G12 - Shocks!$D12*ABS(RFR_spot_no_VA!G12 )),5)</f>
        <v>1.0869999999999999E-2</v>
      </c>
      <c r="H12" s="37">
        <f>ROUND(IF(RFR_spot_no_VA!H12&lt;0, RFR_spot_no_VA!H12, RFR_spot_no_VA!H12 - Shocks!$D12*ABS(RFR_spot_no_VA!H12 )),5)</f>
        <v>1.0869999999999999E-2</v>
      </c>
      <c r="I12" s="37">
        <f>ROUND(IF(RFR_spot_no_VA!I12&lt;0, RFR_spot_no_VA!I12, RFR_spot_no_VA!I12 - Shocks!$D12*ABS(RFR_spot_no_VA!I12 )),5)</f>
        <v>1.396E-2</v>
      </c>
      <c r="J12" s="37">
        <f>ROUND(IF(RFR_spot_no_VA!J12&lt;0, RFR_spot_no_VA!J12, RFR_spot_no_VA!J12 - Shocks!$D12*ABS(RFR_spot_no_VA!J12 )),5)</f>
        <v>1.0840000000000001E-2</v>
      </c>
      <c r="K12" s="37">
        <f>ROUND(IF(RFR_spot_no_VA!K12&lt;0, RFR_spot_no_VA!K12, RFR_spot_no_VA!K12 - Shocks!$D12*ABS(RFR_spot_no_VA!K12 )),5)</f>
        <v>1.0869999999999999E-2</v>
      </c>
      <c r="L12" s="37">
        <f>ROUND(IF(RFR_spot_no_VA!L12&lt;0, RFR_spot_no_VA!L12, RFR_spot_no_VA!L12 - Shocks!$D12*ABS(RFR_spot_no_VA!L12 )),5)</f>
        <v>1.0869999999999999E-2</v>
      </c>
      <c r="M12" s="38">
        <f>ROUND(IF(RFR_spot_no_VA!M12&lt;0, RFR_spot_no_VA!M12, RFR_spot_no_VA!M12 - Shocks!$D12*ABS(RFR_spot_no_VA!M12 )),5)</f>
        <v>1.0869999999999999E-2</v>
      </c>
      <c r="N12" s="38">
        <f>ROUND(IF(RFR_spot_no_VA!N12&lt;0, RFR_spot_no_VA!N12, RFR_spot_no_VA!N12 - Shocks!$D12*ABS(RFR_spot_no_VA!N12 )),5)</f>
        <v>1.0869999999999999E-2</v>
      </c>
      <c r="O12" s="38">
        <f>ROUND(IF(RFR_spot_no_VA!O12&lt;0, RFR_spot_no_VA!O12, RFR_spot_no_VA!O12 - Shocks!$D12*ABS(RFR_spot_no_VA!O12 )),5)</f>
        <v>1.0869999999999999E-2</v>
      </c>
      <c r="P12" s="38">
        <f>ROUND(IF(RFR_spot_no_VA!P12&lt;0, RFR_spot_no_VA!P12, RFR_spot_no_VA!P12 - Shocks!$D12*ABS(RFR_spot_no_VA!P12 )),5)</f>
        <v>2.24E-2</v>
      </c>
      <c r="Q12" s="38">
        <f>ROUND(IF(RFR_spot_no_VA!Q12&lt;0, RFR_spot_no_VA!Q12, RFR_spot_no_VA!Q12 - Shocks!$D12*ABS(RFR_spot_no_VA!Q12 )),5)</f>
        <v>2.9590000000000002E-2</v>
      </c>
      <c r="R12" s="38">
        <f>ROUND(IF(RFR_spot_no_VA!R12&lt;0, RFR_spot_no_VA!R12, RFR_spot_no_VA!R12 - Shocks!$D12*ABS(RFR_spot_no_VA!R12 )),5)</f>
        <v>1.0869999999999999E-2</v>
      </c>
      <c r="S12" s="38">
        <f>ROUND(IF(RFR_spot_no_VA!S12&lt;0, RFR_spot_no_VA!S12, RFR_spot_no_VA!S12 - Shocks!$D12*ABS(RFR_spot_no_VA!S12 )),5)</f>
        <v>1.0869999999999999E-2</v>
      </c>
      <c r="T12" s="38">
        <f>ROUND(IF(RFR_spot_no_VA!T12&lt;0, RFR_spot_no_VA!T12, RFR_spot_no_VA!T12 - Shocks!$D12*ABS(RFR_spot_no_VA!T12 )),5)</f>
        <v>1.0869999999999999E-2</v>
      </c>
      <c r="U12" s="38">
        <f>ROUND(IF(RFR_spot_no_VA!U12&lt;0, RFR_spot_no_VA!U12, RFR_spot_no_VA!U12 - Shocks!$D12*ABS(RFR_spot_no_VA!U12 )),5)</f>
        <v>3.1199999999999999E-3</v>
      </c>
      <c r="V12" s="38">
        <f>ROUND(IF(RFR_spot_no_VA!V12&lt;0, RFR_spot_no_VA!V12, RFR_spot_no_VA!V12 - Shocks!$D12*ABS(RFR_spot_no_VA!V12 )),5)</f>
        <v>1.0869999999999999E-2</v>
      </c>
      <c r="W12" s="38">
        <f>ROUND(IF(RFR_spot_no_VA!W12&lt;0, RFR_spot_no_VA!W12, RFR_spot_no_VA!W12 - Shocks!$D12*ABS(RFR_spot_no_VA!W12 )),5)</f>
        <v>1.0869999999999999E-2</v>
      </c>
      <c r="X12" s="38">
        <f>ROUND(IF(RFR_spot_no_VA!X12&lt;0, RFR_spot_no_VA!X12, RFR_spot_no_VA!X12 - Shocks!$D12*ABS(RFR_spot_no_VA!X12 )),5)</f>
        <v>1.0869999999999999E-2</v>
      </c>
      <c r="Y12" s="38">
        <f>ROUND(IF(RFR_spot_no_VA!Y12&lt;0, RFR_spot_no_VA!Y12, RFR_spot_no_VA!Y12 - Shocks!$D12*ABS(RFR_spot_no_VA!Y12 )),5)</f>
        <v>1.0869999999999999E-2</v>
      </c>
      <c r="Z12" s="38">
        <f>ROUND(IF(RFR_spot_no_VA!Z12&lt;0, RFR_spot_no_VA!Z12, RFR_spot_no_VA!Z12 - Shocks!$D12*ABS(RFR_spot_no_VA!Z12 )),5)</f>
        <v>1.5169999999999999E-2</v>
      </c>
      <c r="AA12" s="38">
        <f>ROUND(IF(RFR_spot_no_VA!AA12&lt;0, RFR_spot_no_VA!AA12, RFR_spot_no_VA!AA12 - Shocks!$D12*ABS(RFR_spot_no_VA!AA12 )),5)</f>
        <v>1.754E-2</v>
      </c>
      <c r="AB12" s="38">
        <f>ROUND(IF(RFR_spot_no_VA!AB12&lt;0, RFR_spot_no_VA!AB12, RFR_spot_no_VA!AB12 - Shocks!$D12*ABS(RFR_spot_no_VA!AB12 )),5)</f>
        <v>1.0869999999999999E-2</v>
      </c>
      <c r="AC12" s="38">
        <f>ROUND(IF(RFR_spot_no_VA!AC12&lt;0, RFR_spot_no_VA!AC12, RFR_spot_no_VA!AC12 - Shocks!$D12*ABS(RFR_spot_no_VA!AC12 )),5)</f>
        <v>2.1090000000000001E-2</v>
      </c>
      <c r="AD12" s="38">
        <f>ROUND(IF(RFR_spot_no_VA!AD12&lt;0, RFR_spot_no_VA!AD12, RFR_spot_no_VA!AD12 - Shocks!$D12*ABS(RFR_spot_no_VA!AD12 )),5)</f>
        <v>6.0810000000000003E-2</v>
      </c>
      <c r="AE12" s="38">
        <f>ROUND(IF(RFR_spot_no_VA!AE12&lt;0, RFR_spot_no_VA!AE12, RFR_spot_no_VA!AE12 - Shocks!$D12*ABS(RFR_spot_no_VA!AE12 )),5)</f>
        <v>1.0869999999999999E-2</v>
      </c>
      <c r="AF12" s="38">
        <f>ROUND(IF(RFR_spot_no_VA!AF12&lt;0, RFR_spot_no_VA!AF12, RFR_spot_no_VA!AF12 - Shocks!$D12*ABS(RFR_spot_no_VA!AF12 )),5)</f>
        <v>1.0869999999999999E-2</v>
      </c>
      <c r="AG12" s="38">
        <f>ROUND(IF(RFR_spot_no_VA!AG12&lt;0, RFR_spot_no_VA!AG12, RFR_spot_no_VA!AG12 - Shocks!$D12*ABS(RFR_spot_no_VA!AG12 )),5)</f>
        <v>1.0869999999999999E-2</v>
      </c>
      <c r="AH12" s="38">
        <f>ROUND(IF(RFR_spot_no_VA!AH12&lt;0, RFR_spot_no_VA!AH12, RFR_spot_no_VA!AH12 - Shocks!$D12*ABS(RFR_spot_no_VA!AH12 )),5)</f>
        <v>9.9000000000000008E-3</v>
      </c>
      <c r="AI12" s="38">
        <f>ROUND(IF(RFR_spot_no_VA!AI12&lt;0, RFR_spot_no_VA!AI12, RFR_spot_no_VA!AI12 - Shocks!$D12*ABS(RFR_spot_no_VA!AI12 )),5)</f>
        <v>3.1199999999999999E-3</v>
      </c>
      <c r="AJ12" s="38">
        <f>ROUND(IF(RFR_spot_no_VA!AJ12&lt;0, RFR_spot_no_VA!AJ12, RFR_spot_no_VA!AJ12 - Shocks!$D12*ABS(RFR_spot_no_VA!AJ12 )),5)</f>
        <v>1.5789999999999998E-2</v>
      </c>
      <c r="AK12" s="38">
        <f>ROUND(IF(RFR_spot_no_VA!AK12&lt;0, RFR_spot_no_VA!AK12, RFR_spot_no_VA!AK12 - Shocks!$D12*ABS(RFR_spot_no_VA!AK12 )),5)</f>
        <v>1.5709999999999998E-2</v>
      </c>
      <c r="AL12" s="38">
        <f>ROUND(IF(RFR_spot_no_VA!AL12&lt;0, RFR_spot_no_VA!AL12, RFR_spot_no_VA!AL12 - Shocks!$D12*ABS(RFR_spot_no_VA!AL12 )),5)</f>
        <v>3.9530000000000003E-2</v>
      </c>
      <c r="AM12" s="38">
        <f>ROUND(IF(RFR_spot_no_VA!AM12&lt;0, RFR_spot_no_VA!AM12, RFR_spot_no_VA!AM12 - Shocks!$D12*ABS(RFR_spot_no_VA!AM12 )),5)</f>
        <v>1.388E-2</v>
      </c>
      <c r="AN12" s="38">
        <f>ROUND(IF(RFR_spot_no_VA!AN12&lt;0, RFR_spot_no_VA!AN12, RFR_spot_no_VA!AN12 - Shocks!$D12*ABS(RFR_spot_no_VA!AN12 )),5)</f>
        <v>1.7010000000000001E-2</v>
      </c>
      <c r="AO12" s="38">
        <f>ROUND(IF(RFR_spot_no_VA!AO12&lt;0, RFR_spot_no_VA!AO12, RFR_spot_no_VA!AO12 - Shocks!$D12*ABS(RFR_spot_no_VA!AO12 )),5)</f>
        <v>5.7800000000000004E-3</v>
      </c>
      <c r="AP12" s="38">
        <f>ROUND(IF(RFR_spot_no_VA!AP12&lt;0, RFR_spot_no_VA!AP12, RFR_spot_no_VA!AP12 - Shocks!$D12*ABS(RFR_spot_no_VA!AP12 )),5)</f>
        <v>3.0419999999999999E-2</v>
      </c>
      <c r="AQ12" s="38">
        <f>ROUND(IF(RFR_spot_no_VA!AQ12&lt;0, RFR_spot_no_VA!AQ12, RFR_spot_no_VA!AQ12 - Shocks!$D12*ABS(RFR_spot_no_VA!AQ12 )),5)</f>
        <v>1.3690000000000001E-2</v>
      </c>
      <c r="AR12" s="38">
        <f>ROUND(IF(RFR_spot_no_VA!AR12&lt;0, RFR_spot_no_VA!AR12, RFR_spot_no_VA!AR12 - Shocks!$D12*ABS(RFR_spot_no_VA!AR12 )),5)</f>
        <v>2.2929999999999999E-2</v>
      </c>
      <c r="AS12" s="38">
        <f>ROUND(IF(RFR_spot_no_VA!AS12&lt;0, RFR_spot_no_VA!AS12, RFR_spot_no_VA!AS12 - Shocks!$D12*ABS(RFR_spot_no_VA!AS12 )),5)</f>
        <v>1.47E-3</v>
      </c>
      <c r="AT12" s="38">
        <f>ROUND(IF(RFR_spot_no_VA!AT12&lt;0, RFR_spot_no_VA!AT12, RFR_spot_no_VA!AT12 - Shocks!$D12*ABS(RFR_spot_no_VA!AT12 )),5)</f>
        <v>1.0829999999999999E-2</v>
      </c>
      <c r="AU12" s="38">
        <f>ROUND(IF(RFR_spot_no_VA!AU12&lt;0, RFR_spot_no_VA!AU12, RFR_spot_no_VA!AU12 - Shocks!$D12*ABS(RFR_spot_no_VA!AU12 )),5)</f>
        <v>3.6310000000000002E-2</v>
      </c>
      <c r="AV12" s="38">
        <f>ROUND(IF(RFR_spot_no_VA!AV12&lt;0, RFR_spot_no_VA!AV12, RFR_spot_no_VA!AV12 - Shocks!$D12*ABS(RFR_spot_no_VA!AV12 )),5)</f>
        <v>1.7170000000000001E-2</v>
      </c>
      <c r="AW12" s="38">
        <f>ROUND(IF(RFR_spot_no_VA!AW12&lt;0, RFR_spot_no_VA!AW12, RFR_spot_no_VA!AW12 - Shocks!$D12*ABS(RFR_spot_no_VA!AW12 )),5)</f>
        <v>1.1129999999999999E-2</v>
      </c>
      <c r="AX12" s="38">
        <f>ROUND(IF(RFR_spot_no_VA!AX12&lt;0, RFR_spot_no_VA!AX12, RFR_spot_no_VA!AX12 - Shocks!$D12*ABS(RFR_spot_no_VA!AX12 )),5)</f>
        <v>2.6929999999999999E-2</v>
      </c>
      <c r="AY12" s="38">
        <f>ROUND(IF(RFR_spot_no_VA!AY12&lt;0, RFR_spot_no_VA!AY12, RFR_spot_no_VA!AY12 - Shocks!$D12*ABS(RFR_spot_no_VA!AY12 )),5)</f>
        <v>1.042E-2</v>
      </c>
      <c r="AZ12" s="38">
        <f>ROUND(IF(RFR_spot_no_VA!AZ12&lt;0, RFR_spot_no_VA!AZ12, RFR_spot_no_VA!AZ12 - Shocks!$D12*ABS(RFR_spot_no_VA!AZ12 )),5)</f>
        <v>4.3099999999999996E-3</v>
      </c>
      <c r="BA12" s="38">
        <f>ROUND(IF(RFR_spot_no_VA!BA12&lt;0, RFR_spot_no_VA!BA12, RFR_spot_no_VA!BA12 - Shocks!$D12*ABS(RFR_spot_no_VA!BA12 )),5)</f>
        <v>8.09E-3</v>
      </c>
      <c r="BB12" s="38">
        <f>ROUND(IF(RFR_spot_no_VA!BB12&lt;0, RFR_spot_no_VA!BB12, RFR_spot_no_VA!BB12 - Shocks!$D12*ABS(RFR_spot_no_VA!BB12 )),5)</f>
        <v>0.13202</v>
      </c>
      <c r="BC12" s="38">
        <f>ROUND(IF(RFR_spot_no_VA!BC12&lt;0, RFR_spot_no_VA!BC12, RFR_spot_no_VA!BC12 - Shocks!$D12*ABS(RFR_spot_no_VA!BC12 )),5)</f>
        <v>1.6039999999999999E-2</v>
      </c>
      <c r="BD12" s="39"/>
      <c r="BE12" s="2"/>
    </row>
    <row r="13" spans="1:57" x14ac:dyDescent="0.25">
      <c r="A13" s="2"/>
      <c r="B13" s="2">
        <f>RFR_spot_no_VA!B13</f>
        <v>3</v>
      </c>
      <c r="C13" s="37">
        <f>ROUND(IF(RFR_spot_no_VA!C13&lt;0, RFR_spot_no_VA!C13, RFR_spot_no_VA!C13 - Shocks!$D13*ABS(RFR_spot_no_VA!C13 )),5)</f>
        <v>1.291E-2</v>
      </c>
      <c r="D13" s="37">
        <f>ROUND(IF(RFR_spot_no_VA!D13&lt;0, RFR_spot_no_VA!D13, RFR_spot_no_VA!D13 - Shocks!$D13*ABS(RFR_spot_no_VA!D13 )),5)</f>
        <v>1.291E-2</v>
      </c>
      <c r="E13" s="37">
        <f>ROUND(IF(RFR_spot_no_VA!E13&lt;0, RFR_spot_no_VA!E13, RFR_spot_no_VA!E13 - Shocks!$D13*ABS(RFR_spot_no_VA!E13 )),5)</f>
        <v>1.291E-2</v>
      </c>
      <c r="F13" s="37">
        <f>ROUND(IF(RFR_spot_no_VA!F13&lt;0, RFR_spot_no_VA!F13, RFR_spot_no_VA!F13 - Shocks!$D13*ABS(RFR_spot_no_VA!F13 )),5)</f>
        <v>1.269E-2</v>
      </c>
      <c r="G13" s="37">
        <f>ROUND(IF(RFR_spot_no_VA!G13&lt;0, RFR_spot_no_VA!G13, RFR_spot_no_VA!G13 - Shocks!$D13*ABS(RFR_spot_no_VA!G13 )),5)</f>
        <v>1.291E-2</v>
      </c>
      <c r="H13" s="37">
        <f>ROUND(IF(RFR_spot_no_VA!H13&lt;0, RFR_spot_no_VA!H13, RFR_spot_no_VA!H13 - Shocks!$D13*ABS(RFR_spot_no_VA!H13 )),5)</f>
        <v>1.291E-2</v>
      </c>
      <c r="I13" s="37">
        <f>ROUND(IF(RFR_spot_no_VA!I13&lt;0, RFR_spot_no_VA!I13, RFR_spot_no_VA!I13 - Shocks!$D13*ABS(RFR_spot_no_VA!I13 )),5)</f>
        <v>1.6920000000000001E-2</v>
      </c>
      <c r="J13" s="37">
        <f>ROUND(IF(RFR_spot_no_VA!J13&lt;0, RFR_spot_no_VA!J13, RFR_spot_no_VA!J13 - Shocks!$D13*ABS(RFR_spot_no_VA!J13 )),5)</f>
        <v>1.286E-2</v>
      </c>
      <c r="K13" s="37">
        <f>ROUND(IF(RFR_spot_no_VA!K13&lt;0, RFR_spot_no_VA!K13, RFR_spot_no_VA!K13 - Shocks!$D13*ABS(RFR_spot_no_VA!K13 )),5)</f>
        <v>1.291E-2</v>
      </c>
      <c r="L13" s="37">
        <f>ROUND(IF(RFR_spot_no_VA!L13&lt;0, RFR_spot_no_VA!L13, RFR_spot_no_VA!L13 - Shocks!$D13*ABS(RFR_spot_no_VA!L13 )),5)</f>
        <v>1.291E-2</v>
      </c>
      <c r="M13" s="38">
        <f>ROUND(IF(RFR_spot_no_VA!M13&lt;0, RFR_spot_no_VA!M13, RFR_spot_no_VA!M13 - Shocks!$D13*ABS(RFR_spot_no_VA!M13 )),5)</f>
        <v>1.291E-2</v>
      </c>
      <c r="N13" s="38">
        <f>ROUND(IF(RFR_spot_no_VA!N13&lt;0, RFR_spot_no_VA!N13, RFR_spot_no_VA!N13 - Shocks!$D13*ABS(RFR_spot_no_VA!N13 )),5)</f>
        <v>1.291E-2</v>
      </c>
      <c r="O13" s="38">
        <f>ROUND(IF(RFR_spot_no_VA!O13&lt;0, RFR_spot_no_VA!O13, RFR_spot_no_VA!O13 - Shocks!$D13*ABS(RFR_spot_no_VA!O13 )),5)</f>
        <v>1.291E-2</v>
      </c>
      <c r="P13" s="38">
        <f>ROUND(IF(RFR_spot_no_VA!P13&lt;0, RFR_spot_no_VA!P13, RFR_spot_no_VA!P13 - Shocks!$D13*ABS(RFR_spot_no_VA!P13 )),5)</f>
        <v>2.8680000000000001E-2</v>
      </c>
      <c r="Q13" s="38">
        <f>ROUND(IF(RFR_spot_no_VA!Q13&lt;0, RFR_spot_no_VA!Q13, RFR_spot_no_VA!Q13 - Shocks!$D13*ABS(RFR_spot_no_VA!Q13 )),5)</f>
        <v>3.5299999999999998E-2</v>
      </c>
      <c r="R13" s="38">
        <f>ROUND(IF(RFR_spot_no_VA!R13&lt;0, RFR_spot_no_VA!R13, RFR_spot_no_VA!R13 - Shocks!$D13*ABS(RFR_spot_no_VA!R13 )),5)</f>
        <v>1.291E-2</v>
      </c>
      <c r="S13" s="38">
        <f>ROUND(IF(RFR_spot_no_VA!S13&lt;0, RFR_spot_no_VA!S13, RFR_spot_no_VA!S13 - Shocks!$D13*ABS(RFR_spot_no_VA!S13 )),5)</f>
        <v>1.291E-2</v>
      </c>
      <c r="T13" s="38">
        <f>ROUND(IF(RFR_spot_no_VA!T13&lt;0, RFR_spot_no_VA!T13, RFR_spot_no_VA!T13 - Shocks!$D13*ABS(RFR_spot_no_VA!T13 )),5)</f>
        <v>1.291E-2</v>
      </c>
      <c r="U13" s="38">
        <f>ROUND(IF(RFR_spot_no_VA!U13&lt;0, RFR_spot_no_VA!U13, RFR_spot_no_VA!U13 - Shocks!$D13*ABS(RFR_spot_no_VA!U13 )),5)</f>
        <v>3.7699999999999999E-3</v>
      </c>
      <c r="V13" s="38">
        <f>ROUND(IF(RFR_spot_no_VA!V13&lt;0, RFR_spot_no_VA!V13, RFR_spot_no_VA!V13 - Shocks!$D13*ABS(RFR_spot_no_VA!V13 )),5)</f>
        <v>1.291E-2</v>
      </c>
      <c r="W13" s="38">
        <f>ROUND(IF(RFR_spot_no_VA!W13&lt;0, RFR_spot_no_VA!W13, RFR_spot_no_VA!W13 - Shocks!$D13*ABS(RFR_spot_no_VA!W13 )),5)</f>
        <v>1.291E-2</v>
      </c>
      <c r="X13" s="38">
        <f>ROUND(IF(RFR_spot_no_VA!X13&lt;0, RFR_spot_no_VA!X13, RFR_spot_no_VA!X13 - Shocks!$D13*ABS(RFR_spot_no_VA!X13 )),5)</f>
        <v>1.291E-2</v>
      </c>
      <c r="Y13" s="38">
        <f>ROUND(IF(RFR_spot_no_VA!Y13&lt;0, RFR_spot_no_VA!Y13, RFR_spot_no_VA!Y13 - Shocks!$D13*ABS(RFR_spot_no_VA!Y13 )),5)</f>
        <v>1.291E-2</v>
      </c>
      <c r="Z13" s="38">
        <f>ROUND(IF(RFR_spot_no_VA!Z13&lt;0, RFR_spot_no_VA!Z13, RFR_spot_no_VA!Z13 - Shocks!$D13*ABS(RFR_spot_no_VA!Z13 )),5)</f>
        <v>1.822E-2</v>
      </c>
      <c r="AA13" s="38">
        <f>ROUND(IF(RFR_spot_no_VA!AA13&lt;0, RFR_spot_no_VA!AA13, RFR_spot_no_VA!AA13 - Shocks!$D13*ABS(RFR_spot_no_VA!AA13 )),5)</f>
        <v>2.281E-2</v>
      </c>
      <c r="AB13" s="38">
        <f>ROUND(IF(RFR_spot_no_VA!AB13&lt;0, RFR_spot_no_VA!AB13, RFR_spot_no_VA!AB13 - Shocks!$D13*ABS(RFR_spot_no_VA!AB13 )),5)</f>
        <v>1.291E-2</v>
      </c>
      <c r="AC13" s="38">
        <f>ROUND(IF(RFR_spot_no_VA!AC13&lt;0, RFR_spot_no_VA!AC13, RFR_spot_no_VA!AC13 - Shocks!$D13*ABS(RFR_spot_no_VA!AC13 )),5)</f>
        <v>2.6950000000000002E-2</v>
      </c>
      <c r="AD13" s="38">
        <f>ROUND(IF(RFR_spot_no_VA!AD13&lt;0, RFR_spot_no_VA!AD13, RFR_spot_no_VA!AD13 - Shocks!$D13*ABS(RFR_spot_no_VA!AD13 )),5)</f>
        <v>7.3230000000000003E-2</v>
      </c>
      <c r="AE13" s="38">
        <f>ROUND(IF(RFR_spot_no_VA!AE13&lt;0, RFR_spot_no_VA!AE13, RFR_spot_no_VA!AE13 - Shocks!$D13*ABS(RFR_spot_no_VA!AE13 )),5)</f>
        <v>1.291E-2</v>
      </c>
      <c r="AF13" s="38">
        <f>ROUND(IF(RFR_spot_no_VA!AF13&lt;0, RFR_spot_no_VA!AF13, RFR_spot_no_VA!AF13 - Shocks!$D13*ABS(RFR_spot_no_VA!AF13 )),5)</f>
        <v>1.291E-2</v>
      </c>
      <c r="AG13" s="38">
        <f>ROUND(IF(RFR_spot_no_VA!AG13&lt;0, RFR_spot_no_VA!AG13, RFR_spot_no_VA!AG13 - Shocks!$D13*ABS(RFR_spot_no_VA!AG13 )),5)</f>
        <v>1.291E-2</v>
      </c>
      <c r="AH13" s="38">
        <f>ROUND(IF(RFR_spot_no_VA!AH13&lt;0, RFR_spot_no_VA!AH13, RFR_spot_no_VA!AH13 - Shocks!$D13*ABS(RFR_spot_no_VA!AH13 )),5)</f>
        <v>1.155E-2</v>
      </c>
      <c r="AI13" s="38">
        <f>ROUND(IF(RFR_spot_no_VA!AI13&lt;0, RFR_spot_no_VA!AI13, RFR_spot_no_VA!AI13 - Shocks!$D13*ABS(RFR_spot_no_VA!AI13 )),5)</f>
        <v>3.7699999999999999E-3</v>
      </c>
      <c r="AJ13" s="38">
        <f>ROUND(IF(RFR_spot_no_VA!AJ13&lt;0, RFR_spot_no_VA!AJ13, RFR_spot_no_VA!AJ13 - Shocks!$D13*ABS(RFR_spot_no_VA!AJ13 )),5)</f>
        <v>1.8720000000000001E-2</v>
      </c>
      <c r="AK13" s="38">
        <f>ROUND(IF(RFR_spot_no_VA!AK13&lt;0, RFR_spot_no_VA!AK13, RFR_spot_no_VA!AK13 - Shocks!$D13*ABS(RFR_spot_no_VA!AK13 )),5)</f>
        <v>1.9220000000000001E-2</v>
      </c>
      <c r="AL13" s="38">
        <f>ROUND(IF(RFR_spot_no_VA!AL13&lt;0, RFR_spot_no_VA!AL13, RFR_spot_no_VA!AL13 - Shocks!$D13*ABS(RFR_spot_no_VA!AL13 )),5)</f>
        <v>5.1060000000000001E-2</v>
      </c>
      <c r="AM13" s="38">
        <f>ROUND(IF(RFR_spot_no_VA!AM13&lt;0, RFR_spot_no_VA!AM13, RFR_spot_no_VA!AM13 - Shocks!$D13*ABS(RFR_spot_no_VA!AM13 )),5)</f>
        <v>1.635E-2</v>
      </c>
      <c r="AN13" s="38">
        <f>ROUND(IF(RFR_spot_no_VA!AN13&lt;0, RFR_spot_no_VA!AN13, RFR_spot_no_VA!AN13 - Shocks!$D13*ABS(RFR_spot_no_VA!AN13 )),5)</f>
        <v>2.2950000000000002E-2</v>
      </c>
      <c r="AO13" s="38">
        <f>ROUND(IF(RFR_spot_no_VA!AO13&lt;0, RFR_spot_no_VA!AO13, RFR_spot_no_VA!AO13 - Shocks!$D13*ABS(RFR_spot_no_VA!AO13 )),5)</f>
        <v>7.4000000000000003E-3</v>
      </c>
      <c r="AP13" s="38">
        <f>ROUND(IF(RFR_spot_no_VA!AP13&lt;0, RFR_spot_no_VA!AP13, RFR_spot_no_VA!AP13 - Shocks!$D13*ABS(RFR_spot_no_VA!AP13 )),5)</f>
        <v>4.1340000000000002E-2</v>
      </c>
      <c r="AQ13" s="38">
        <f>ROUND(IF(RFR_spot_no_VA!AQ13&lt;0, RFR_spot_no_VA!AQ13, RFR_spot_no_VA!AQ13 - Shocks!$D13*ABS(RFR_spot_no_VA!AQ13 )),5)</f>
        <v>1.6219999999999998E-2</v>
      </c>
      <c r="AR13" s="38">
        <f>ROUND(IF(RFR_spot_no_VA!AR13&lt;0, RFR_spot_no_VA!AR13, RFR_spot_no_VA!AR13 - Shocks!$D13*ABS(RFR_spot_no_VA!AR13 )),5)</f>
        <v>2.8500000000000001E-2</v>
      </c>
      <c r="AS13" s="38">
        <f>ROUND(IF(RFR_spot_no_VA!AS13&lt;0, RFR_spot_no_VA!AS13, RFR_spot_no_VA!AS13 - Shocks!$D13*ABS(RFR_spot_no_VA!AS13 )),5)</f>
        <v>2.3E-3</v>
      </c>
      <c r="AT13" s="38">
        <f>ROUND(IF(RFR_spot_no_VA!AT13&lt;0, RFR_spot_no_VA!AT13, RFR_spot_no_VA!AT13 - Shocks!$D13*ABS(RFR_spot_no_VA!AT13 )),5)</f>
        <v>1.41E-2</v>
      </c>
      <c r="AU13" s="38">
        <f>ROUND(IF(RFR_spot_no_VA!AU13&lt;0, RFR_spot_no_VA!AU13, RFR_spot_no_VA!AU13 - Shocks!$D13*ABS(RFR_spot_no_VA!AU13 )),5)</f>
        <v>4.3630000000000002E-2</v>
      </c>
      <c r="AV13" s="38">
        <f>ROUND(IF(RFR_spot_no_VA!AV13&lt;0, RFR_spot_no_VA!AV13, RFR_spot_no_VA!AV13 - Shocks!$D13*ABS(RFR_spot_no_VA!AV13 )),5)</f>
        <v>2.026E-2</v>
      </c>
      <c r="AW13" s="38">
        <f>ROUND(IF(RFR_spot_no_VA!AW13&lt;0, RFR_spot_no_VA!AW13, RFR_spot_no_VA!AW13 - Shocks!$D13*ABS(RFR_spot_no_VA!AW13 )),5)</f>
        <v>1.349E-2</v>
      </c>
      <c r="AX13" s="38">
        <f>ROUND(IF(RFR_spot_no_VA!AX13&lt;0, RFR_spot_no_VA!AX13, RFR_spot_no_VA!AX13 - Shocks!$D13*ABS(RFR_spot_no_VA!AX13 )),5)</f>
        <v>3.3869999999999997E-2</v>
      </c>
      <c r="AY13" s="38">
        <f>ROUND(IF(RFR_spot_no_VA!AY13&lt;0, RFR_spot_no_VA!AY13, RFR_spot_no_VA!AY13 - Shocks!$D13*ABS(RFR_spot_no_VA!AY13 )),5)</f>
        <v>1.278E-2</v>
      </c>
      <c r="AZ13" s="38">
        <f>ROUND(IF(RFR_spot_no_VA!AZ13&lt;0, RFR_spot_no_VA!AZ13, RFR_spot_no_VA!AZ13 - Shocks!$D13*ABS(RFR_spot_no_VA!AZ13 )),5)</f>
        <v>5.79E-3</v>
      </c>
      <c r="BA13" s="38">
        <f>ROUND(IF(RFR_spot_no_VA!BA13&lt;0, RFR_spot_no_VA!BA13, RFR_spot_no_VA!BA13 - Shocks!$D13*ABS(RFR_spot_no_VA!BA13 )),5)</f>
        <v>1.0160000000000001E-2</v>
      </c>
      <c r="BB13" s="38">
        <f>ROUND(IF(RFR_spot_no_VA!BB13&lt;0, RFR_spot_no_VA!BB13, RFR_spot_no_VA!BB13 - Shocks!$D13*ABS(RFR_spot_no_VA!BB13 )),5)</f>
        <v>0.14544000000000001</v>
      </c>
      <c r="BC13" s="38">
        <f>ROUND(IF(RFR_spot_no_VA!BC13&lt;0, RFR_spot_no_VA!BC13, RFR_spot_no_VA!BC13 - Shocks!$D13*ABS(RFR_spot_no_VA!BC13 )),5)</f>
        <v>1.899E-2</v>
      </c>
      <c r="BD13" s="39"/>
      <c r="BE13" s="2"/>
    </row>
    <row r="14" spans="1:57" x14ac:dyDescent="0.25">
      <c r="A14" s="2"/>
      <c r="B14" s="2">
        <f>RFR_spot_no_VA!B14</f>
        <v>4</v>
      </c>
      <c r="C14" s="37">
        <f>ROUND(IF(RFR_spot_no_VA!C14&lt;0, RFR_spot_no_VA!C14, RFR_spot_no_VA!C14 - Shocks!$D14*ABS(RFR_spot_no_VA!C14 )),5)</f>
        <v>1.413E-2</v>
      </c>
      <c r="D14" s="37">
        <f>ROUND(IF(RFR_spot_no_VA!D14&lt;0, RFR_spot_no_VA!D14, RFR_spot_no_VA!D14 - Shocks!$D14*ABS(RFR_spot_no_VA!D14 )),5)</f>
        <v>1.413E-2</v>
      </c>
      <c r="E14" s="37">
        <f>ROUND(IF(RFR_spot_no_VA!E14&lt;0, RFR_spot_no_VA!E14, RFR_spot_no_VA!E14 - Shocks!$D14*ABS(RFR_spot_no_VA!E14 )),5)</f>
        <v>1.413E-2</v>
      </c>
      <c r="F14" s="37">
        <f>ROUND(IF(RFR_spot_no_VA!F14&lt;0, RFR_spot_no_VA!F14, RFR_spot_no_VA!F14 - Shocks!$D14*ABS(RFR_spot_no_VA!F14 )),5)</f>
        <v>1.388E-2</v>
      </c>
      <c r="G14" s="37">
        <f>ROUND(IF(RFR_spot_no_VA!G14&lt;0, RFR_spot_no_VA!G14, RFR_spot_no_VA!G14 - Shocks!$D14*ABS(RFR_spot_no_VA!G14 )),5)</f>
        <v>1.413E-2</v>
      </c>
      <c r="H14" s="37">
        <f>ROUND(IF(RFR_spot_no_VA!H14&lt;0, RFR_spot_no_VA!H14, RFR_spot_no_VA!H14 - Shocks!$D14*ABS(RFR_spot_no_VA!H14 )),5)</f>
        <v>1.413E-2</v>
      </c>
      <c r="I14" s="37">
        <f>ROUND(IF(RFR_spot_no_VA!I14&lt;0, RFR_spot_no_VA!I14, RFR_spot_no_VA!I14 - Shocks!$D14*ABS(RFR_spot_no_VA!I14 )),5)</f>
        <v>1.8880000000000001E-2</v>
      </c>
      <c r="J14" s="37">
        <f>ROUND(IF(RFR_spot_no_VA!J14&lt;0, RFR_spot_no_VA!J14, RFR_spot_no_VA!J14 - Shocks!$D14*ABS(RFR_spot_no_VA!J14 )),5)</f>
        <v>1.4080000000000001E-2</v>
      </c>
      <c r="K14" s="37">
        <f>ROUND(IF(RFR_spot_no_VA!K14&lt;0, RFR_spot_no_VA!K14, RFR_spot_no_VA!K14 - Shocks!$D14*ABS(RFR_spot_no_VA!K14 )),5)</f>
        <v>1.413E-2</v>
      </c>
      <c r="L14" s="37">
        <f>ROUND(IF(RFR_spot_no_VA!L14&lt;0, RFR_spot_no_VA!L14, RFR_spot_no_VA!L14 - Shocks!$D14*ABS(RFR_spot_no_VA!L14 )),5)</f>
        <v>1.413E-2</v>
      </c>
      <c r="M14" s="38">
        <f>ROUND(IF(RFR_spot_no_VA!M14&lt;0, RFR_spot_no_VA!M14, RFR_spot_no_VA!M14 - Shocks!$D14*ABS(RFR_spot_no_VA!M14 )),5)</f>
        <v>1.413E-2</v>
      </c>
      <c r="N14" s="38">
        <f>ROUND(IF(RFR_spot_no_VA!N14&lt;0, RFR_spot_no_VA!N14, RFR_spot_no_VA!N14 - Shocks!$D14*ABS(RFR_spot_no_VA!N14 )),5)</f>
        <v>1.413E-2</v>
      </c>
      <c r="O14" s="38">
        <f>ROUND(IF(RFR_spot_no_VA!O14&lt;0, RFR_spot_no_VA!O14, RFR_spot_no_VA!O14 - Shocks!$D14*ABS(RFR_spot_no_VA!O14 )),5)</f>
        <v>1.413E-2</v>
      </c>
      <c r="P14" s="38">
        <f>ROUND(IF(RFR_spot_no_VA!P14&lt;0, RFR_spot_no_VA!P14, RFR_spot_no_VA!P14 - Shocks!$D14*ABS(RFR_spot_no_VA!P14 )),5)</f>
        <v>3.3059999999999999E-2</v>
      </c>
      <c r="Q14" s="38">
        <f>ROUND(IF(RFR_spot_no_VA!Q14&lt;0, RFR_spot_no_VA!Q14, RFR_spot_no_VA!Q14 - Shocks!$D14*ABS(RFR_spot_no_VA!Q14 )),5)</f>
        <v>3.832E-2</v>
      </c>
      <c r="R14" s="38">
        <f>ROUND(IF(RFR_spot_no_VA!R14&lt;0, RFR_spot_no_VA!R14, RFR_spot_no_VA!R14 - Shocks!$D14*ABS(RFR_spot_no_VA!R14 )),5)</f>
        <v>1.413E-2</v>
      </c>
      <c r="S14" s="38">
        <f>ROUND(IF(RFR_spot_no_VA!S14&lt;0, RFR_spot_no_VA!S14, RFR_spot_no_VA!S14 - Shocks!$D14*ABS(RFR_spot_no_VA!S14 )),5)</f>
        <v>1.413E-2</v>
      </c>
      <c r="T14" s="38">
        <f>ROUND(IF(RFR_spot_no_VA!T14&lt;0, RFR_spot_no_VA!T14, RFR_spot_no_VA!T14 - Shocks!$D14*ABS(RFR_spot_no_VA!T14 )),5)</f>
        <v>1.413E-2</v>
      </c>
      <c r="U14" s="38">
        <f>ROUND(IF(RFR_spot_no_VA!U14&lt;0, RFR_spot_no_VA!U14, RFR_spot_no_VA!U14 - Shocks!$D14*ABS(RFR_spot_no_VA!U14 )),5)</f>
        <v>4.28E-3</v>
      </c>
      <c r="V14" s="38">
        <f>ROUND(IF(RFR_spot_no_VA!V14&lt;0, RFR_spot_no_VA!V14, RFR_spot_no_VA!V14 - Shocks!$D14*ABS(RFR_spot_no_VA!V14 )),5)</f>
        <v>1.413E-2</v>
      </c>
      <c r="W14" s="38">
        <f>ROUND(IF(RFR_spot_no_VA!W14&lt;0, RFR_spot_no_VA!W14, RFR_spot_no_VA!W14 - Shocks!$D14*ABS(RFR_spot_no_VA!W14 )),5)</f>
        <v>1.413E-2</v>
      </c>
      <c r="X14" s="38">
        <f>ROUND(IF(RFR_spot_no_VA!X14&lt;0, RFR_spot_no_VA!X14, RFR_spot_no_VA!X14 - Shocks!$D14*ABS(RFR_spot_no_VA!X14 )),5)</f>
        <v>1.413E-2</v>
      </c>
      <c r="Y14" s="38">
        <f>ROUND(IF(RFR_spot_no_VA!Y14&lt;0, RFR_spot_no_VA!Y14, RFR_spot_no_VA!Y14 - Shocks!$D14*ABS(RFR_spot_no_VA!Y14 )),5)</f>
        <v>1.413E-2</v>
      </c>
      <c r="Z14" s="38">
        <f>ROUND(IF(RFR_spot_no_VA!Z14&lt;0, RFR_spot_no_VA!Z14, RFR_spot_no_VA!Z14 - Shocks!$D14*ABS(RFR_spot_no_VA!Z14 )),5)</f>
        <v>1.9820000000000001E-2</v>
      </c>
      <c r="AA14" s="38">
        <f>ROUND(IF(RFR_spot_no_VA!AA14&lt;0, RFR_spot_no_VA!AA14, RFR_spot_no_VA!AA14 - Shocks!$D14*ABS(RFR_spot_no_VA!AA14 )),5)</f>
        <v>2.6589999999999999E-2</v>
      </c>
      <c r="AB14" s="38">
        <f>ROUND(IF(RFR_spot_no_VA!AB14&lt;0, RFR_spot_no_VA!AB14, RFR_spot_no_VA!AB14 - Shocks!$D14*ABS(RFR_spot_no_VA!AB14 )),5)</f>
        <v>1.413E-2</v>
      </c>
      <c r="AC14" s="38">
        <f>ROUND(IF(RFR_spot_no_VA!AC14&lt;0, RFR_spot_no_VA!AC14, RFR_spot_no_VA!AC14 - Shocks!$D14*ABS(RFR_spot_no_VA!AC14 )),5)</f>
        <v>3.1260000000000003E-2</v>
      </c>
      <c r="AD14" s="38">
        <f>ROUND(IF(RFR_spot_no_VA!AD14&lt;0, RFR_spot_no_VA!AD14, RFR_spot_no_VA!AD14 - Shocks!$D14*ABS(RFR_spot_no_VA!AD14 )),5)</f>
        <v>8.0299999999999996E-2</v>
      </c>
      <c r="AE14" s="38">
        <f>ROUND(IF(RFR_spot_no_VA!AE14&lt;0, RFR_spot_no_VA!AE14, RFR_spot_no_VA!AE14 - Shocks!$D14*ABS(RFR_spot_no_VA!AE14 )),5)</f>
        <v>1.413E-2</v>
      </c>
      <c r="AF14" s="38">
        <f>ROUND(IF(RFR_spot_no_VA!AF14&lt;0, RFR_spot_no_VA!AF14, RFR_spot_no_VA!AF14 - Shocks!$D14*ABS(RFR_spot_no_VA!AF14 )),5)</f>
        <v>1.413E-2</v>
      </c>
      <c r="AG14" s="38">
        <f>ROUND(IF(RFR_spot_no_VA!AG14&lt;0, RFR_spot_no_VA!AG14, RFR_spot_no_VA!AG14 - Shocks!$D14*ABS(RFR_spot_no_VA!AG14 )),5)</f>
        <v>1.413E-2</v>
      </c>
      <c r="AH14" s="38">
        <f>ROUND(IF(RFR_spot_no_VA!AH14&lt;0, RFR_spot_no_VA!AH14, RFR_spot_no_VA!AH14 - Shocks!$D14*ABS(RFR_spot_no_VA!AH14 )),5)</f>
        <v>1.261E-2</v>
      </c>
      <c r="AI14" s="38">
        <f>ROUND(IF(RFR_spot_no_VA!AI14&lt;0, RFR_spot_no_VA!AI14, RFR_spot_no_VA!AI14 - Shocks!$D14*ABS(RFR_spot_no_VA!AI14 )),5)</f>
        <v>4.28E-3</v>
      </c>
      <c r="AJ14" s="38">
        <f>ROUND(IF(RFR_spot_no_VA!AJ14&lt;0, RFR_spot_no_VA!AJ14, RFR_spot_no_VA!AJ14 - Shocks!$D14*ABS(RFR_spot_no_VA!AJ14 )),5)</f>
        <v>2.0369999999999999E-2</v>
      </c>
      <c r="AK14" s="38">
        <f>ROUND(IF(RFR_spot_no_VA!AK14&lt;0, RFR_spot_no_VA!AK14, RFR_spot_no_VA!AK14 - Shocks!$D14*ABS(RFR_spot_no_VA!AK14 )),5)</f>
        <v>2.1690000000000001E-2</v>
      </c>
      <c r="AL14" s="38">
        <f>ROUND(IF(RFR_spot_no_VA!AL14&lt;0, RFR_spot_no_VA!AL14, RFR_spot_no_VA!AL14 - Shocks!$D14*ABS(RFR_spot_no_VA!AL14 )),5)</f>
        <v>5.8939999999999999E-2</v>
      </c>
      <c r="AM14" s="38">
        <f>ROUND(IF(RFR_spot_no_VA!AM14&lt;0, RFR_spot_no_VA!AM14, RFR_spot_no_VA!AM14 - Shocks!$D14*ABS(RFR_spot_no_VA!AM14 )),5)</f>
        <v>1.7690000000000001E-2</v>
      </c>
      <c r="AN14" s="38">
        <f>ROUND(IF(RFR_spot_no_VA!AN14&lt;0, RFR_spot_no_VA!AN14, RFR_spot_no_VA!AN14 - Shocks!$D14*ABS(RFR_spot_no_VA!AN14 )),5)</f>
        <v>2.75E-2</v>
      </c>
      <c r="AO14" s="38">
        <f>ROUND(IF(RFR_spot_no_VA!AO14&lt;0, RFR_spot_no_VA!AO14, RFR_spot_no_VA!AO14 - Shocks!$D14*ABS(RFR_spot_no_VA!AO14 )),5)</f>
        <v>8.7200000000000003E-3</v>
      </c>
      <c r="AP14" s="38">
        <f>ROUND(IF(RFR_spot_no_VA!AP14&lt;0, RFR_spot_no_VA!AP14, RFR_spot_no_VA!AP14 - Shocks!$D14*ABS(RFR_spot_no_VA!AP14 )),5)</f>
        <v>4.913E-2</v>
      </c>
      <c r="AQ14" s="38">
        <f>ROUND(IF(RFR_spot_no_VA!AQ14&lt;0, RFR_spot_no_VA!AQ14, RFR_spot_no_VA!AQ14 - Shocks!$D14*ABS(RFR_spot_no_VA!AQ14 )),5)</f>
        <v>1.772E-2</v>
      </c>
      <c r="AR14" s="38">
        <f>ROUND(IF(RFR_spot_no_VA!AR14&lt;0, RFR_spot_no_VA!AR14, RFR_spot_no_VA!AR14 - Shocks!$D14*ABS(RFR_spot_no_VA!AR14 )),5)</f>
        <v>3.218E-2</v>
      </c>
      <c r="AS14" s="38">
        <f>ROUND(IF(RFR_spot_no_VA!AS14&lt;0, RFR_spot_no_VA!AS14, RFR_spot_no_VA!AS14 - Shocks!$D14*ABS(RFR_spot_no_VA!AS14 )),5)</f>
        <v>3.0100000000000001E-3</v>
      </c>
      <c r="AT14" s="38">
        <f>ROUND(IF(RFR_spot_no_VA!AT14&lt;0, RFR_spot_no_VA!AT14, RFR_spot_no_VA!AT14 - Shocks!$D14*ABS(RFR_spot_no_VA!AT14 )),5)</f>
        <v>1.6500000000000001E-2</v>
      </c>
      <c r="AU14" s="38">
        <f>ROUND(IF(RFR_spot_no_VA!AU14&lt;0, RFR_spot_no_VA!AU14, RFR_spot_no_VA!AU14 - Shocks!$D14*ABS(RFR_spot_no_VA!AU14 )),5)</f>
        <v>4.8250000000000001E-2</v>
      </c>
      <c r="AV14" s="38">
        <f>ROUND(IF(RFR_spot_no_VA!AV14&lt;0, RFR_spot_no_VA!AV14, RFR_spot_no_VA!AV14 - Shocks!$D14*ABS(RFR_spot_no_VA!AV14 )),5)</f>
        <v>2.223E-2</v>
      </c>
      <c r="AW14" s="38">
        <f>ROUND(IF(RFR_spot_no_VA!AW14&lt;0, RFR_spot_no_VA!AW14, RFR_spot_no_VA!AW14 - Shocks!$D14*ABS(RFR_spot_no_VA!AW14 )),5)</f>
        <v>1.507E-2</v>
      </c>
      <c r="AX14" s="38">
        <f>ROUND(IF(RFR_spot_no_VA!AX14&lt;0, RFR_spot_no_VA!AX14, RFR_spot_no_VA!AX14 - Shocks!$D14*ABS(RFR_spot_no_VA!AX14 )),5)</f>
        <v>3.9510000000000003E-2</v>
      </c>
      <c r="AY14" s="38">
        <f>ROUND(IF(RFR_spot_no_VA!AY14&lt;0, RFR_spot_no_VA!AY14, RFR_spot_no_VA!AY14 - Shocks!$D14*ABS(RFR_spot_no_VA!AY14 )),5)</f>
        <v>1.438E-2</v>
      </c>
      <c r="AZ14" s="38">
        <f>ROUND(IF(RFR_spot_no_VA!AZ14&lt;0, RFR_spot_no_VA!AZ14, RFR_spot_no_VA!AZ14 - Shocks!$D14*ABS(RFR_spot_no_VA!AZ14 )),5)</f>
        <v>6.94E-3</v>
      </c>
      <c r="BA14" s="38">
        <f>ROUND(IF(RFR_spot_no_VA!BA14&lt;0, RFR_spot_no_VA!BA14, RFR_spot_no_VA!BA14 - Shocks!$D14*ABS(RFR_spot_no_VA!BA14 )),5)</f>
        <v>1.1809999999999999E-2</v>
      </c>
      <c r="BB14" s="38">
        <f>ROUND(IF(RFR_spot_no_VA!BB14&lt;0, RFR_spot_no_VA!BB14, RFR_spot_no_VA!BB14 - Shocks!$D14*ABS(RFR_spot_no_VA!BB14 )),5)</f>
        <v>0.14921000000000001</v>
      </c>
      <c r="BC14" s="38">
        <f>ROUND(IF(RFR_spot_no_VA!BC14&lt;0, RFR_spot_no_VA!BC14, RFR_spot_no_VA!BC14 - Shocks!$D14*ABS(RFR_spot_no_VA!BC14 )),5)</f>
        <v>2.078E-2</v>
      </c>
      <c r="BD14" s="39"/>
      <c r="BE14" s="2"/>
    </row>
    <row r="15" spans="1:57" x14ac:dyDescent="0.25">
      <c r="A15" s="5"/>
      <c r="B15" s="4">
        <f>RFR_spot_no_VA!B15</f>
        <v>5</v>
      </c>
      <c r="C15" s="40">
        <f>ROUND(IF(RFR_spot_no_VA!C15&lt;0, RFR_spot_no_VA!C15, RFR_spot_no_VA!C15 - Shocks!$D15*ABS(RFR_spot_no_VA!C15 )),5)</f>
        <v>1.495E-2</v>
      </c>
      <c r="D15" s="40">
        <f>ROUND(IF(RFR_spot_no_VA!D15&lt;0, RFR_spot_no_VA!D15, RFR_spot_no_VA!D15 - Shocks!$D15*ABS(RFR_spot_no_VA!D15 )),5)</f>
        <v>1.495E-2</v>
      </c>
      <c r="E15" s="40">
        <f>ROUND(IF(RFR_spot_no_VA!E15&lt;0, RFR_spot_no_VA!E15, RFR_spot_no_VA!E15 - Shocks!$D15*ABS(RFR_spot_no_VA!E15 )),5)</f>
        <v>1.495E-2</v>
      </c>
      <c r="F15" s="40">
        <f>ROUND(IF(RFR_spot_no_VA!F15&lt;0, RFR_spot_no_VA!F15, RFR_spot_no_VA!F15 - Shocks!$D15*ABS(RFR_spot_no_VA!F15 )),5)</f>
        <v>1.468E-2</v>
      </c>
      <c r="G15" s="40">
        <f>ROUND(IF(RFR_spot_no_VA!G15&lt;0, RFR_spot_no_VA!G15, RFR_spot_no_VA!G15 - Shocks!$D15*ABS(RFR_spot_no_VA!G15 )),5)</f>
        <v>1.495E-2</v>
      </c>
      <c r="H15" s="40">
        <f>ROUND(IF(RFR_spot_no_VA!H15&lt;0, RFR_spot_no_VA!H15, RFR_spot_no_VA!H15 - Shocks!$D15*ABS(RFR_spot_no_VA!H15 )),5)</f>
        <v>1.495E-2</v>
      </c>
      <c r="I15" s="40">
        <f>ROUND(IF(RFR_spot_no_VA!I15&lt;0, RFR_spot_no_VA!I15, RFR_spot_no_VA!I15 - Shocks!$D15*ABS(RFR_spot_no_VA!I15 )),5)</f>
        <v>2.0219999999999998E-2</v>
      </c>
      <c r="J15" s="40">
        <f>ROUND(IF(RFR_spot_no_VA!J15&lt;0, RFR_spot_no_VA!J15, RFR_spot_no_VA!J15 - Shocks!$D15*ABS(RFR_spot_no_VA!J15 )),5)</f>
        <v>1.489E-2</v>
      </c>
      <c r="K15" s="40">
        <f>ROUND(IF(RFR_spot_no_VA!K15&lt;0, RFR_spot_no_VA!K15, RFR_spot_no_VA!K15 - Shocks!$D15*ABS(RFR_spot_no_VA!K15 )),5)</f>
        <v>1.495E-2</v>
      </c>
      <c r="L15" s="40">
        <f>ROUND(IF(RFR_spot_no_VA!L15&lt;0, RFR_spot_no_VA!L15, RFR_spot_no_VA!L15 - Shocks!$D15*ABS(RFR_spot_no_VA!L15 )),5)</f>
        <v>1.495E-2</v>
      </c>
      <c r="M15" s="41">
        <f>ROUND(IF(RFR_spot_no_VA!M15&lt;0, RFR_spot_no_VA!M15, RFR_spot_no_VA!M15 - Shocks!$D15*ABS(RFR_spot_no_VA!M15 )),5)</f>
        <v>1.495E-2</v>
      </c>
      <c r="N15" s="41">
        <f>ROUND(IF(RFR_spot_no_VA!N15&lt;0, RFR_spot_no_VA!N15, RFR_spot_no_VA!N15 - Shocks!$D15*ABS(RFR_spot_no_VA!N15 )),5)</f>
        <v>1.495E-2</v>
      </c>
      <c r="O15" s="41">
        <f>ROUND(IF(RFR_spot_no_VA!O15&lt;0, RFR_spot_no_VA!O15, RFR_spot_no_VA!O15 - Shocks!$D15*ABS(RFR_spot_no_VA!O15 )),5)</f>
        <v>1.495E-2</v>
      </c>
      <c r="P15" s="41">
        <f>ROUND(IF(RFR_spot_no_VA!P15&lt;0, RFR_spot_no_VA!P15, RFR_spot_no_VA!P15 - Shocks!$D15*ABS(RFR_spot_no_VA!P15 )),5)</f>
        <v>3.5999999999999997E-2</v>
      </c>
      <c r="Q15" s="41">
        <f>ROUND(IF(RFR_spot_no_VA!Q15&lt;0, RFR_spot_no_VA!Q15, RFR_spot_no_VA!Q15 - Shocks!$D15*ABS(RFR_spot_no_VA!Q15 )),5)</f>
        <v>3.9629999999999999E-2</v>
      </c>
      <c r="R15" s="41">
        <f>ROUND(IF(RFR_spot_no_VA!R15&lt;0, RFR_spot_no_VA!R15, RFR_spot_no_VA!R15 - Shocks!$D15*ABS(RFR_spot_no_VA!R15 )),5)</f>
        <v>1.495E-2</v>
      </c>
      <c r="S15" s="41">
        <f>ROUND(IF(RFR_spot_no_VA!S15&lt;0, RFR_spot_no_VA!S15, RFR_spot_no_VA!S15 - Shocks!$D15*ABS(RFR_spot_no_VA!S15 )),5)</f>
        <v>1.495E-2</v>
      </c>
      <c r="T15" s="41">
        <f>ROUND(IF(RFR_spot_no_VA!T15&lt;0, RFR_spot_no_VA!T15, RFR_spot_no_VA!T15 - Shocks!$D15*ABS(RFR_spot_no_VA!T15 )),5)</f>
        <v>1.495E-2</v>
      </c>
      <c r="U15" s="41">
        <f>ROUND(IF(RFR_spot_no_VA!U15&lt;0, RFR_spot_no_VA!U15, RFR_spot_no_VA!U15 - Shocks!$D15*ABS(RFR_spot_no_VA!U15 )),5)</f>
        <v>4.6699999999999997E-3</v>
      </c>
      <c r="V15" s="41">
        <f>ROUND(IF(RFR_spot_no_VA!V15&lt;0, RFR_spot_no_VA!V15, RFR_spot_no_VA!V15 - Shocks!$D15*ABS(RFR_spot_no_VA!V15 )),5)</f>
        <v>1.495E-2</v>
      </c>
      <c r="W15" s="41">
        <f>ROUND(IF(RFR_spot_no_VA!W15&lt;0, RFR_spot_no_VA!W15, RFR_spot_no_VA!W15 - Shocks!$D15*ABS(RFR_spot_no_VA!W15 )),5)</f>
        <v>1.495E-2</v>
      </c>
      <c r="X15" s="41">
        <f>ROUND(IF(RFR_spot_no_VA!X15&lt;0, RFR_spot_no_VA!X15, RFR_spot_no_VA!X15 - Shocks!$D15*ABS(RFR_spot_no_VA!X15 )),5)</f>
        <v>1.495E-2</v>
      </c>
      <c r="Y15" s="41">
        <f>ROUND(IF(RFR_spot_no_VA!Y15&lt;0, RFR_spot_no_VA!Y15, RFR_spot_no_VA!Y15 - Shocks!$D15*ABS(RFR_spot_no_VA!Y15 )),5)</f>
        <v>1.495E-2</v>
      </c>
      <c r="Z15" s="41">
        <f>ROUND(IF(RFR_spot_no_VA!Z15&lt;0, RFR_spot_no_VA!Z15, RFR_spot_no_VA!Z15 - Shocks!$D15*ABS(RFR_spot_no_VA!Z15 )),5)</f>
        <v>2.0719999999999999E-2</v>
      </c>
      <c r="AA15" s="41">
        <f>ROUND(IF(RFR_spot_no_VA!AA15&lt;0, RFR_spot_no_VA!AA15, RFR_spot_no_VA!AA15 - Shocks!$D15*ABS(RFR_spot_no_VA!AA15 )),5)</f>
        <v>2.9190000000000001E-2</v>
      </c>
      <c r="AB15" s="41">
        <f>ROUND(IF(RFR_spot_no_VA!AB15&lt;0, RFR_spot_no_VA!AB15, RFR_spot_no_VA!AB15 - Shocks!$D15*ABS(RFR_spot_no_VA!AB15 )),5)</f>
        <v>1.495E-2</v>
      </c>
      <c r="AC15" s="41">
        <f>ROUND(IF(RFR_spot_no_VA!AC15&lt;0, RFR_spot_no_VA!AC15, RFR_spot_no_VA!AC15 - Shocks!$D15*ABS(RFR_spot_no_VA!AC15 )),5)</f>
        <v>3.44E-2</v>
      </c>
      <c r="AD15" s="41">
        <f>ROUND(IF(RFR_spot_no_VA!AD15&lt;0, RFR_spot_no_VA!AD15, RFR_spot_no_VA!AD15 - Shocks!$D15*ABS(RFR_spot_no_VA!AD15 )),5)</f>
        <v>8.4180000000000005E-2</v>
      </c>
      <c r="AE15" s="41">
        <f>ROUND(IF(RFR_spot_no_VA!AE15&lt;0, RFR_spot_no_VA!AE15, RFR_spot_no_VA!AE15 - Shocks!$D15*ABS(RFR_spot_no_VA!AE15 )),5)</f>
        <v>1.495E-2</v>
      </c>
      <c r="AF15" s="41">
        <f>ROUND(IF(RFR_spot_no_VA!AF15&lt;0, RFR_spot_no_VA!AF15, RFR_spot_no_VA!AF15 - Shocks!$D15*ABS(RFR_spot_no_VA!AF15 )),5)</f>
        <v>1.495E-2</v>
      </c>
      <c r="AG15" s="41">
        <f>ROUND(IF(RFR_spot_no_VA!AG15&lt;0, RFR_spot_no_VA!AG15, RFR_spot_no_VA!AG15 - Shocks!$D15*ABS(RFR_spot_no_VA!AG15 )),5)</f>
        <v>1.495E-2</v>
      </c>
      <c r="AH15" s="41">
        <f>ROUND(IF(RFR_spot_no_VA!AH15&lt;0, RFR_spot_no_VA!AH15, RFR_spot_no_VA!AH15 - Shocks!$D15*ABS(RFR_spot_no_VA!AH15 )),5)</f>
        <v>1.336E-2</v>
      </c>
      <c r="AI15" s="41">
        <f>ROUND(IF(RFR_spot_no_VA!AI15&lt;0, RFR_spot_no_VA!AI15, RFR_spot_no_VA!AI15 - Shocks!$D15*ABS(RFR_spot_no_VA!AI15 )),5)</f>
        <v>4.6699999999999997E-3</v>
      </c>
      <c r="AJ15" s="41">
        <f>ROUND(IF(RFR_spot_no_VA!AJ15&lt;0, RFR_spot_no_VA!AJ15, RFR_spot_no_VA!AJ15 - Shocks!$D15*ABS(RFR_spot_no_VA!AJ15 )),5)</f>
        <v>2.1389999999999999E-2</v>
      </c>
      <c r="AK15" s="41">
        <f>ROUND(IF(RFR_spot_no_VA!AK15&lt;0, RFR_spot_no_VA!AK15, RFR_spot_no_VA!AK15 - Shocks!$D15*ABS(RFR_spot_no_VA!AK15 )),5)</f>
        <v>2.334E-2</v>
      </c>
      <c r="AL15" s="41">
        <f>ROUND(IF(RFR_spot_no_VA!AL15&lt;0, RFR_spot_no_VA!AL15, RFR_spot_no_VA!AL15 - Shocks!$D15*ABS(RFR_spot_no_VA!AL15 )),5)</f>
        <v>6.4159999999999995E-2</v>
      </c>
      <c r="AM15" s="41">
        <f>ROUND(IF(RFR_spot_no_VA!AM15&lt;0, RFR_spot_no_VA!AM15, RFR_spot_no_VA!AM15 - Shocks!$D15*ABS(RFR_spot_no_VA!AM15 )),5)</f>
        <v>1.857E-2</v>
      </c>
      <c r="AN15" s="41">
        <f>ROUND(IF(RFR_spot_no_VA!AN15&lt;0, RFR_spot_no_VA!AN15, RFR_spot_no_VA!AN15 - Shocks!$D15*ABS(RFR_spot_no_VA!AN15 )),5)</f>
        <v>3.091E-2</v>
      </c>
      <c r="AO15" s="41">
        <f>ROUND(IF(RFR_spot_no_VA!AO15&lt;0, RFR_spot_no_VA!AO15, RFR_spot_no_VA!AO15 - Shocks!$D15*ABS(RFR_spot_no_VA!AO15 )),5)</f>
        <v>9.75E-3</v>
      </c>
      <c r="AP15" s="41">
        <f>ROUND(IF(RFR_spot_no_VA!AP15&lt;0, RFR_spot_no_VA!AP15, RFR_spot_no_VA!AP15 - Shocks!$D15*ABS(RFR_spot_no_VA!AP15 )),5)</f>
        <v>5.45E-2</v>
      </c>
      <c r="AQ15" s="41">
        <f>ROUND(IF(RFR_spot_no_VA!AQ15&lt;0, RFR_spot_no_VA!AQ15, RFR_spot_no_VA!AQ15 - Shocks!$D15*ABS(RFR_spot_no_VA!AQ15 )),5)</f>
        <v>1.865E-2</v>
      </c>
      <c r="AR15" s="41">
        <f>ROUND(IF(RFR_spot_no_VA!AR15&lt;0, RFR_spot_no_VA!AR15, RFR_spot_no_VA!AR15 - Shocks!$D15*ABS(RFR_spot_no_VA!AR15 )),5)</f>
        <v>3.4689999999999999E-2</v>
      </c>
      <c r="AS15" s="41">
        <f>ROUND(IF(RFR_spot_no_VA!AS15&lt;0, RFR_spot_no_VA!AS15, RFR_spot_no_VA!AS15 - Shocks!$D15*ABS(RFR_spot_no_VA!AS15 )),5)</f>
        <v>3.64E-3</v>
      </c>
      <c r="AT15" s="41">
        <f>ROUND(IF(RFR_spot_no_VA!AT15&lt;0, RFR_spot_no_VA!AT15, RFR_spot_no_VA!AT15 - Shocks!$D15*ABS(RFR_spot_no_VA!AT15 )),5)</f>
        <v>1.822E-2</v>
      </c>
      <c r="AU15" s="41">
        <f>ROUND(IF(RFR_spot_no_VA!AU15&lt;0, RFR_spot_no_VA!AU15, RFR_spot_no_VA!AU15 - Shocks!$D15*ABS(RFR_spot_no_VA!AU15 )),5)</f>
        <v>5.1110000000000003E-2</v>
      </c>
      <c r="AV15" s="41">
        <f>ROUND(IF(RFR_spot_no_VA!AV15&lt;0, RFR_spot_no_VA!AV15, RFR_spot_no_VA!AV15 - Shocks!$D15*ABS(RFR_spot_no_VA!AV15 )),5)</f>
        <v>2.3630000000000002E-2</v>
      </c>
      <c r="AW15" s="41">
        <f>ROUND(IF(RFR_spot_no_VA!AW15&lt;0, RFR_spot_no_VA!AW15, RFR_spot_no_VA!AW15 - Shocks!$D15*ABS(RFR_spot_no_VA!AW15 )),5)</f>
        <v>1.6129999999999999E-2</v>
      </c>
      <c r="AX15" s="41">
        <f>ROUND(IF(RFR_spot_no_VA!AX15&lt;0, RFR_spot_no_VA!AX15, RFR_spot_no_VA!AX15 - Shocks!$D15*ABS(RFR_spot_no_VA!AX15 )),5)</f>
        <v>4.3869999999999999E-2</v>
      </c>
      <c r="AY15" s="41">
        <f>ROUND(IF(RFR_spot_no_VA!AY15&lt;0, RFR_spot_no_VA!AY15, RFR_spot_no_VA!AY15 - Shocks!$D15*ABS(RFR_spot_no_VA!AY15 )),5)</f>
        <v>1.545E-2</v>
      </c>
      <c r="AZ15" s="41">
        <f>ROUND(IF(RFR_spot_no_VA!AZ15&lt;0, RFR_spot_no_VA!AZ15, RFR_spot_no_VA!AZ15 - Shocks!$D15*ABS(RFR_spot_no_VA!AZ15 )),5)</f>
        <v>7.79E-3</v>
      </c>
      <c r="BA15" s="41">
        <f>ROUND(IF(RFR_spot_no_VA!BA15&lt;0, RFR_spot_no_VA!BA15, RFR_spot_no_VA!BA15 - Shocks!$D15*ABS(RFR_spot_no_VA!BA15 )),5)</f>
        <v>1.319E-2</v>
      </c>
      <c r="BB15" s="41">
        <f>ROUND(IF(RFR_spot_no_VA!BB15&lt;0, RFR_spot_no_VA!BB15, RFR_spot_no_VA!BB15 - Shocks!$D15*ABS(RFR_spot_no_VA!BB15 )),5)</f>
        <v>0.14885999999999999</v>
      </c>
      <c r="BC15" s="41">
        <f>ROUND(IF(RFR_spot_no_VA!BC15&lt;0, RFR_spot_no_VA!BC15, RFR_spot_no_VA!BC15 - Shocks!$D15*ABS(RFR_spot_no_VA!BC15 )),5)</f>
        <v>2.1919999999999999E-2</v>
      </c>
      <c r="BD15" s="39"/>
      <c r="BE15" s="2"/>
    </row>
    <row r="16" spans="1:57" x14ac:dyDescent="0.25">
      <c r="A16" s="2"/>
      <c r="B16" s="2">
        <f>RFR_spot_no_VA!B16</f>
        <v>6</v>
      </c>
      <c r="C16" s="37">
        <f>ROUND(IF(RFR_spot_no_VA!C16&lt;0, RFR_spot_no_VA!C16, RFR_spot_no_VA!C16 - Shocks!$D16*ABS(RFR_spot_no_VA!C16 )),5)</f>
        <v>1.5869999999999999E-2</v>
      </c>
      <c r="D16" s="37">
        <f>ROUND(IF(RFR_spot_no_VA!D16&lt;0, RFR_spot_no_VA!D16, RFR_spot_no_VA!D16 - Shocks!$D16*ABS(RFR_spot_no_VA!D16 )),5)</f>
        <v>1.5869999999999999E-2</v>
      </c>
      <c r="E16" s="37">
        <f>ROUND(IF(RFR_spot_no_VA!E16&lt;0, RFR_spot_no_VA!E16, RFR_spot_no_VA!E16 - Shocks!$D16*ABS(RFR_spot_no_VA!E16 )),5)</f>
        <v>1.5869999999999999E-2</v>
      </c>
      <c r="F16" s="37">
        <f>ROUND(IF(RFR_spot_no_VA!F16&lt;0, RFR_spot_no_VA!F16, RFR_spot_no_VA!F16 - Shocks!$D16*ABS(RFR_spot_no_VA!F16 )),5)</f>
        <v>1.558E-2</v>
      </c>
      <c r="G16" s="37">
        <f>ROUND(IF(RFR_spot_no_VA!G16&lt;0, RFR_spot_no_VA!G16, RFR_spot_no_VA!G16 - Shocks!$D16*ABS(RFR_spot_no_VA!G16 )),5)</f>
        <v>1.5869999999999999E-2</v>
      </c>
      <c r="H16" s="37">
        <f>ROUND(IF(RFR_spot_no_VA!H16&lt;0, RFR_spot_no_VA!H16, RFR_spot_no_VA!H16 - Shocks!$D16*ABS(RFR_spot_no_VA!H16 )),5)</f>
        <v>1.5869999999999999E-2</v>
      </c>
      <c r="I16" s="37">
        <f>ROUND(IF(RFR_spot_no_VA!I16&lt;0, RFR_spot_no_VA!I16, RFR_spot_no_VA!I16 - Shocks!$D16*ABS(RFR_spot_no_VA!I16 )),5)</f>
        <v>2.1690000000000001E-2</v>
      </c>
      <c r="J16" s="37">
        <f>ROUND(IF(RFR_spot_no_VA!J16&lt;0, RFR_spot_no_VA!J16, RFR_spot_no_VA!J16 - Shocks!$D16*ABS(RFR_spot_no_VA!J16 )),5)</f>
        <v>1.5810000000000001E-2</v>
      </c>
      <c r="K16" s="37">
        <f>ROUND(IF(RFR_spot_no_VA!K16&lt;0, RFR_spot_no_VA!K16, RFR_spot_no_VA!K16 - Shocks!$D16*ABS(RFR_spot_no_VA!K16 )),5)</f>
        <v>1.5869999999999999E-2</v>
      </c>
      <c r="L16" s="37">
        <f>ROUND(IF(RFR_spot_no_VA!L16&lt;0, RFR_spot_no_VA!L16, RFR_spot_no_VA!L16 - Shocks!$D16*ABS(RFR_spot_no_VA!L16 )),5)</f>
        <v>1.5869999999999999E-2</v>
      </c>
      <c r="M16" s="38">
        <f>ROUND(IF(RFR_spot_no_VA!M16&lt;0, RFR_spot_no_VA!M16, RFR_spot_no_VA!M16 - Shocks!$D16*ABS(RFR_spot_no_VA!M16 )),5)</f>
        <v>1.5869999999999999E-2</v>
      </c>
      <c r="N16" s="38">
        <f>ROUND(IF(RFR_spot_no_VA!N16&lt;0, RFR_spot_no_VA!N16, RFR_spot_no_VA!N16 - Shocks!$D16*ABS(RFR_spot_no_VA!N16 )),5)</f>
        <v>1.5869999999999999E-2</v>
      </c>
      <c r="O16" s="38">
        <f>ROUND(IF(RFR_spot_no_VA!O16&lt;0, RFR_spot_no_VA!O16, RFR_spot_no_VA!O16 - Shocks!$D16*ABS(RFR_spot_no_VA!O16 )),5)</f>
        <v>1.5869999999999999E-2</v>
      </c>
      <c r="P16" s="38">
        <f>ROUND(IF(RFR_spot_no_VA!P16&lt;0, RFR_spot_no_VA!P16, RFR_spot_no_VA!P16 - Shocks!$D16*ABS(RFR_spot_no_VA!P16 )),5)</f>
        <v>3.8879999999999998E-2</v>
      </c>
      <c r="Q16" s="38">
        <f>ROUND(IF(RFR_spot_no_VA!Q16&lt;0, RFR_spot_no_VA!Q16, RFR_spot_no_VA!Q16 - Shocks!$D16*ABS(RFR_spot_no_VA!Q16 )),5)</f>
        <v>4.0829999999999998E-2</v>
      </c>
      <c r="R16" s="38">
        <f>ROUND(IF(RFR_spot_no_VA!R16&lt;0, RFR_spot_no_VA!R16, RFR_spot_no_VA!R16 - Shocks!$D16*ABS(RFR_spot_no_VA!R16 )),5)</f>
        <v>1.5869999999999999E-2</v>
      </c>
      <c r="S16" s="38">
        <f>ROUND(IF(RFR_spot_no_VA!S16&lt;0, RFR_spot_no_VA!S16, RFR_spot_no_VA!S16 - Shocks!$D16*ABS(RFR_spot_no_VA!S16 )),5)</f>
        <v>1.5869999999999999E-2</v>
      </c>
      <c r="T16" s="38">
        <f>ROUND(IF(RFR_spot_no_VA!T16&lt;0, RFR_spot_no_VA!T16, RFR_spot_no_VA!T16 - Shocks!$D16*ABS(RFR_spot_no_VA!T16 )),5)</f>
        <v>1.5869999999999999E-2</v>
      </c>
      <c r="U16" s="38">
        <f>ROUND(IF(RFR_spot_no_VA!U16&lt;0, RFR_spot_no_VA!U16, RFR_spot_no_VA!U16 - Shocks!$D16*ABS(RFR_spot_no_VA!U16 )),5)</f>
        <v>5.1000000000000004E-3</v>
      </c>
      <c r="V16" s="38">
        <f>ROUND(IF(RFR_spot_no_VA!V16&lt;0, RFR_spot_no_VA!V16, RFR_spot_no_VA!V16 - Shocks!$D16*ABS(RFR_spot_no_VA!V16 )),5)</f>
        <v>1.5869999999999999E-2</v>
      </c>
      <c r="W16" s="38">
        <f>ROUND(IF(RFR_spot_no_VA!W16&lt;0, RFR_spot_no_VA!W16, RFR_spot_no_VA!W16 - Shocks!$D16*ABS(RFR_spot_no_VA!W16 )),5)</f>
        <v>1.5869999999999999E-2</v>
      </c>
      <c r="X16" s="38">
        <f>ROUND(IF(RFR_spot_no_VA!X16&lt;0, RFR_spot_no_VA!X16, RFR_spot_no_VA!X16 - Shocks!$D16*ABS(RFR_spot_no_VA!X16 )),5)</f>
        <v>1.5869999999999999E-2</v>
      </c>
      <c r="Y16" s="38">
        <f>ROUND(IF(RFR_spot_no_VA!Y16&lt;0, RFR_spot_no_VA!Y16, RFR_spot_no_VA!Y16 - Shocks!$D16*ABS(RFR_spot_no_VA!Y16 )),5)</f>
        <v>1.5869999999999999E-2</v>
      </c>
      <c r="Z16" s="38">
        <f>ROUND(IF(RFR_spot_no_VA!Z16&lt;0, RFR_spot_no_VA!Z16, RFR_spot_no_VA!Z16 - Shocks!$D16*ABS(RFR_spot_no_VA!Z16 )),5)</f>
        <v>2.1829999999999999E-2</v>
      </c>
      <c r="AA16" s="38">
        <f>ROUND(IF(RFR_spot_no_VA!AA16&lt;0, RFR_spot_no_VA!AA16, RFR_spot_no_VA!AA16 - Shocks!$D16*ABS(RFR_spot_no_VA!AA16 )),5)</f>
        <v>3.175E-2</v>
      </c>
      <c r="AB16" s="38">
        <f>ROUND(IF(RFR_spot_no_VA!AB16&lt;0, RFR_spot_no_VA!AB16, RFR_spot_no_VA!AB16 - Shocks!$D16*ABS(RFR_spot_no_VA!AB16 )),5)</f>
        <v>1.5869999999999999E-2</v>
      </c>
      <c r="AC16" s="38">
        <f>ROUND(IF(RFR_spot_no_VA!AC16&lt;0, RFR_spot_no_VA!AC16, RFR_spot_no_VA!AC16 - Shocks!$D16*ABS(RFR_spot_no_VA!AC16 )),5)</f>
        <v>3.7650000000000003E-2</v>
      </c>
      <c r="AD16" s="38">
        <f>ROUND(IF(RFR_spot_no_VA!AD16&lt;0, RFR_spot_no_VA!AD16, RFR_spot_no_VA!AD16 - Shocks!$D16*ABS(RFR_spot_no_VA!AD16 )),5)</f>
        <v>8.8239999999999999E-2</v>
      </c>
      <c r="AE16" s="38">
        <f>ROUND(IF(RFR_spot_no_VA!AE16&lt;0, RFR_spot_no_VA!AE16, RFR_spot_no_VA!AE16 - Shocks!$D16*ABS(RFR_spot_no_VA!AE16 )),5)</f>
        <v>1.5869999999999999E-2</v>
      </c>
      <c r="AF16" s="38">
        <f>ROUND(IF(RFR_spot_no_VA!AF16&lt;0, RFR_spot_no_VA!AF16, RFR_spot_no_VA!AF16 - Shocks!$D16*ABS(RFR_spot_no_VA!AF16 )),5)</f>
        <v>1.5869999999999999E-2</v>
      </c>
      <c r="AG16" s="38">
        <f>ROUND(IF(RFR_spot_no_VA!AG16&lt;0, RFR_spot_no_VA!AG16, RFR_spot_no_VA!AG16 - Shocks!$D16*ABS(RFR_spot_no_VA!AG16 )),5)</f>
        <v>1.5869999999999999E-2</v>
      </c>
      <c r="AH16" s="38">
        <f>ROUND(IF(RFR_spot_no_VA!AH16&lt;0, RFR_spot_no_VA!AH16, RFR_spot_no_VA!AH16 - Shocks!$D16*ABS(RFR_spot_no_VA!AH16 )),5)</f>
        <v>1.422E-2</v>
      </c>
      <c r="AI16" s="38">
        <f>ROUND(IF(RFR_spot_no_VA!AI16&lt;0, RFR_spot_no_VA!AI16, RFR_spot_no_VA!AI16 - Shocks!$D16*ABS(RFR_spot_no_VA!AI16 )),5)</f>
        <v>5.1000000000000004E-3</v>
      </c>
      <c r="AJ16" s="38">
        <f>ROUND(IF(RFR_spot_no_VA!AJ16&lt;0, RFR_spot_no_VA!AJ16, RFR_spot_no_VA!AJ16 - Shocks!$D16*ABS(RFR_spot_no_VA!AJ16 )),5)</f>
        <v>2.2550000000000001E-2</v>
      </c>
      <c r="AK16" s="38">
        <f>ROUND(IF(RFR_spot_no_VA!AK16&lt;0, RFR_spot_no_VA!AK16, RFR_spot_no_VA!AK16 - Shocks!$D16*ABS(RFR_spot_no_VA!AK16 )),5)</f>
        <v>2.5319999999999999E-2</v>
      </c>
      <c r="AL16" s="38">
        <f>ROUND(IF(RFR_spot_no_VA!AL16&lt;0, RFR_spot_no_VA!AL16, RFR_spot_no_VA!AL16 - Shocks!$D16*ABS(RFR_spot_no_VA!AL16 )),5)</f>
        <v>6.9199999999999998E-2</v>
      </c>
      <c r="AM16" s="38">
        <f>ROUND(IF(RFR_spot_no_VA!AM16&lt;0, RFR_spot_no_VA!AM16, RFR_spot_no_VA!AM16 - Shocks!$D16*ABS(RFR_spot_no_VA!AM16 )),5)</f>
        <v>1.9689999999999999E-2</v>
      </c>
      <c r="AN16" s="38">
        <f>ROUND(IF(RFR_spot_no_VA!AN16&lt;0, RFR_spot_no_VA!AN16, RFR_spot_no_VA!AN16 - Shocks!$D16*ABS(RFR_spot_no_VA!AN16 )),5)</f>
        <v>3.4180000000000002E-2</v>
      </c>
      <c r="AO16" s="38">
        <f>ROUND(IF(RFR_spot_no_VA!AO16&lt;0, RFR_spot_no_VA!AO16, RFR_spot_no_VA!AO16 - Shocks!$D16*ABS(RFR_spot_no_VA!AO16 )),5)</f>
        <v>1.077E-2</v>
      </c>
      <c r="AP16" s="38">
        <f>ROUND(IF(RFR_spot_no_VA!AP16&lt;0, RFR_spot_no_VA!AP16, RFR_spot_no_VA!AP16 - Shocks!$D16*ABS(RFR_spot_no_VA!AP16 )),5)</f>
        <v>5.9639999999999999E-2</v>
      </c>
      <c r="AQ16" s="38">
        <f>ROUND(IF(RFR_spot_no_VA!AQ16&lt;0, RFR_spot_no_VA!AQ16, RFR_spot_no_VA!AQ16 - Shocks!$D16*ABS(RFR_spot_no_VA!AQ16 )),5)</f>
        <v>1.975E-2</v>
      </c>
      <c r="AR16" s="38">
        <f>ROUND(IF(RFR_spot_no_VA!AR16&lt;0, RFR_spot_no_VA!AR16, RFR_spot_no_VA!AR16 - Shocks!$D16*ABS(RFR_spot_no_VA!AR16 )),5)</f>
        <v>3.7179999999999998E-2</v>
      </c>
      <c r="AS16" s="38">
        <f>ROUND(IF(RFR_spot_no_VA!AS16&lt;0, RFR_spot_no_VA!AS16, RFR_spot_no_VA!AS16 - Shocks!$D16*ABS(RFR_spot_no_VA!AS16 )),5)</f>
        <v>4.3299999999999996E-3</v>
      </c>
      <c r="AT16" s="38">
        <f>ROUND(IF(RFR_spot_no_VA!AT16&lt;0, RFR_spot_no_VA!AT16, RFR_spot_no_VA!AT16 - Shocks!$D16*ABS(RFR_spot_no_VA!AT16 )),5)</f>
        <v>1.9959999999999999E-2</v>
      </c>
      <c r="AU16" s="38">
        <f>ROUND(IF(RFR_spot_no_VA!AU16&lt;0, RFR_spot_no_VA!AU16, RFR_spot_no_VA!AU16 - Shocks!$D16*ABS(RFR_spot_no_VA!AU16 )),5)</f>
        <v>5.4510000000000003E-2</v>
      </c>
      <c r="AV16" s="38">
        <f>ROUND(IF(RFR_spot_no_VA!AV16&lt;0, RFR_spot_no_VA!AV16, RFR_spot_no_VA!AV16 - Shocks!$D16*ABS(RFR_spot_no_VA!AV16 )),5)</f>
        <v>2.5250000000000002E-2</v>
      </c>
      <c r="AW16" s="38">
        <f>ROUND(IF(RFR_spot_no_VA!AW16&lt;0, RFR_spot_no_VA!AW16, RFR_spot_no_VA!AW16 - Shocks!$D16*ABS(RFR_spot_no_VA!AW16 )),5)</f>
        <v>1.7260000000000001E-2</v>
      </c>
      <c r="AX16" s="38">
        <f>ROUND(IF(RFR_spot_no_VA!AX16&lt;0, RFR_spot_no_VA!AX16, RFR_spot_no_VA!AX16 - Shocks!$D16*ABS(RFR_spot_no_VA!AX16 )),5)</f>
        <v>4.8840000000000001E-2</v>
      </c>
      <c r="AY16" s="38">
        <f>ROUND(IF(RFR_spot_no_VA!AY16&lt;0, RFR_spot_no_VA!AY16, RFR_spot_no_VA!AY16 - Shocks!$D16*ABS(RFR_spot_no_VA!AY16 )),5)</f>
        <v>1.6549999999999999E-2</v>
      </c>
      <c r="AZ16" s="38">
        <f>ROUND(IF(RFR_spot_no_VA!AZ16&lt;0, RFR_spot_no_VA!AZ16, RFR_spot_no_VA!AZ16 - Shocks!$D16*ABS(RFR_spot_no_VA!AZ16 )),5)</f>
        <v>8.6199999999999992E-3</v>
      </c>
      <c r="BA16" s="38">
        <f>ROUND(IF(RFR_spot_no_VA!BA16&lt;0, RFR_spot_no_VA!BA16, RFR_spot_no_VA!BA16 - Shocks!$D16*ABS(RFR_spot_no_VA!BA16 )),5)</f>
        <v>1.4670000000000001E-2</v>
      </c>
      <c r="BB16" s="38">
        <f>ROUND(IF(RFR_spot_no_VA!BB16&lt;0, RFR_spot_no_VA!BB16, RFR_spot_no_VA!BB16 - Shocks!$D16*ABS(RFR_spot_no_VA!BB16 )),5)</f>
        <v>0.15089</v>
      </c>
      <c r="BC16" s="38">
        <f>ROUND(IF(RFR_spot_no_VA!BC16&lt;0, RFR_spot_no_VA!BC16, RFR_spot_no_VA!BC16 - Shocks!$D16*ABS(RFR_spot_no_VA!BC16 )),5)</f>
        <v>2.324E-2</v>
      </c>
      <c r="BD16" s="39"/>
      <c r="BE16" s="2"/>
    </row>
    <row r="17" spans="1:57" x14ac:dyDescent="0.25">
      <c r="A17" s="2"/>
      <c r="B17" s="2">
        <f>RFR_spot_no_VA!B17</f>
        <v>7</v>
      </c>
      <c r="C17" s="37">
        <f>ROUND(IF(RFR_spot_no_VA!C17&lt;0, RFR_spot_no_VA!C17, RFR_spot_no_VA!C17 - Shocks!$D17*ABS(RFR_spot_no_VA!C17 )),5)</f>
        <v>1.66E-2</v>
      </c>
      <c r="D17" s="37">
        <f>ROUND(IF(RFR_spot_no_VA!D17&lt;0, RFR_spot_no_VA!D17, RFR_spot_no_VA!D17 - Shocks!$D17*ABS(RFR_spot_no_VA!D17 )),5)</f>
        <v>1.66E-2</v>
      </c>
      <c r="E17" s="37">
        <f>ROUND(IF(RFR_spot_no_VA!E17&lt;0, RFR_spot_no_VA!E17, RFR_spot_no_VA!E17 - Shocks!$D17*ABS(RFR_spot_no_VA!E17 )),5)</f>
        <v>1.66E-2</v>
      </c>
      <c r="F17" s="37">
        <f>ROUND(IF(RFR_spot_no_VA!F17&lt;0, RFR_spot_no_VA!F17, RFR_spot_no_VA!F17 - Shocks!$D17*ABS(RFR_spot_no_VA!F17 )),5)</f>
        <v>1.6299999999999999E-2</v>
      </c>
      <c r="G17" s="37">
        <f>ROUND(IF(RFR_spot_no_VA!G17&lt;0, RFR_spot_no_VA!G17, RFR_spot_no_VA!G17 - Shocks!$D17*ABS(RFR_spot_no_VA!G17 )),5)</f>
        <v>1.66E-2</v>
      </c>
      <c r="H17" s="37">
        <f>ROUND(IF(RFR_spot_no_VA!H17&lt;0, RFR_spot_no_VA!H17, RFR_spot_no_VA!H17 - Shocks!$D17*ABS(RFR_spot_no_VA!H17 )),5)</f>
        <v>1.66E-2</v>
      </c>
      <c r="I17" s="37">
        <f>ROUND(IF(RFR_spot_no_VA!I17&lt;0, RFR_spot_no_VA!I17, RFR_spot_no_VA!I17 - Shocks!$D17*ABS(RFR_spot_no_VA!I17 )),5)</f>
        <v>2.2849999999999999E-2</v>
      </c>
      <c r="J17" s="37">
        <f>ROUND(IF(RFR_spot_no_VA!J17&lt;0, RFR_spot_no_VA!J17, RFR_spot_no_VA!J17 - Shocks!$D17*ABS(RFR_spot_no_VA!J17 )),5)</f>
        <v>1.6539999999999999E-2</v>
      </c>
      <c r="K17" s="37">
        <f>ROUND(IF(RFR_spot_no_VA!K17&lt;0, RFR_spot_no_VA!K17, RFR_spot_no_VA!K17 - Shocks!$D17*ABS(RFR_spot_no_VA!K17 )),5)</f>
        <v>1.66E-2</v>
      </c>
      <c r="L17" s="37">
        <f>ROUND(IF(RFR_spot_no_VA!L17&lt;0, RFR_spot_no_VA!L17, RFR_spot_no_VA!L17 - Shocks!$D17*ABS(RFR_spot_no_VA!L17 )),5)</f>
        <v>1.66E-2</v>
      </c>
      <c r="M17" s="38">
        <f>ROUND(IF(RFR_spot_no_VA!M17&lt;0, RFR_spot_no_VA!M17, RFR_spot_no_VA!M17 - Shocks!$D17*ABS(RFR_spot_no_VA!M17 )),5)</f>
        <v>1.66E-2</v>
      </c>
      <c r="N17" s="38">
        <f>ROUND(IF(RFR_spot_no_VA!N17&lt;0, RFR_spot_no_VA!N17, RFR_spot_no_VA!N17 - Shocks!$D17*ABS(RFR_spot_no_VA!N17 )),5)</f>
        <v>1.66E-2</v>
      </c>
      <c r="O17" s="38">
        <f>ROUND(IF(RFR_spot_no_VA!O17&lt;0, RFR_spot_no_VA!O17, RFR_spot_no_VA!O17 - Shocks!$D17*ABS(RFR_spot_no_VA!O17 )),5)</f>
        <v>1.66E-2</v>
      </c>
      <c r="P17" s="38">
        <f>ROUND(IF(RFR_spot_no_VA!P17&lt;0, RFR_spot_no_VA!P17, RFR_spot_no_VA!P17 - Shocks!$D17*ABS(RFR_spot_no_VA!P17 )),5)</f>
        <v>4.1000000000000002E-2</v>
      </c>
      <c r="Q17" s="38">
        <f>ROUND(IF(RFR_spot_no_VA!Q17&lt;0, RFR_spot_no_VA!Q17, RFR_spot_no_VA!Q17 - Shocks!$D17*ABS(RFR_spot_no_VA!Q17 )),5)</f>
        <v>4.1250000000000002E-2</v>
      </c>
      <c r="R17" s="38">
        <f>ROUND(IF(RFR_spot_no_VA!R17&lt;0, RFR_spot_no_VA!R17, RFR_spot_no_VA!R17 - Shocks!$D17*ABS(RFR_spot_no_VA!R17 )),5)</f>
        <v>1.66E-2</v>
      </c>
      <c r="S17" s="38">
        <f>ROUND(IF(RFR_spot_no_VA!S17&lt;0, RFR_spot_no_VA!S17, RFR_spot_no_VA!S17 - Shocks!$D17*ABS(RFR_spot_no_VA!S17 )),5)</f>
        <v>1.66E-2</v>
      </c>
      <c r="T17" s="38">
        <f>ROUND(IF(RFR_spot_no_VA!T17&lt;0, RFR_spot_no_VA!T17, RFR_spot_no_VA!T17 - Shocks!$D17*ABS(RFR_spot_no_VA!T17 )),5)</f>
        <v>1.66E-2</v>
      </c>
      <c r="U17" s="38">
        <f>ROUND(IF(RFR_spot_no_VA!U17&lt;0, RFR_spot_no_VA!U17, RFR_spot_no_VA!U17 - Shocks!$D17*ABS(RFR_spot_no_VA!U17 )),5)</f>
        <v>5.4799999999999996E-3</v>
      </c>
      <c r="V17" s="38">
        <f>ROUND(IF(RFR_spot_no_VA!V17&lt;0, RFR_spot_no_VA!V17, RFR_spot_no_VA!V17 - Shocks!$D17*ABS(RFR_spot_no_VA!V17 )),5)</f>
        <v>1.66E-2</v>
      </c>
      <c r="W17" s="38">
        <f>ROUND(IF(RFR_spot_no_VA!W17&lt;0, RFR_spot_no_VA!W17, RFR_spot_no_VA!W17 - Shocks!$D17*ABS(RFR_spot_no_VA!W17 )),5)</f>
        <v>1.66E-2</v>
      </c>
      <c r="X17" s="38">
        <f>ROUND(IF(RFR_spot_no_VA!X17&lt;0, RFR_spot_no_VA!X17, RFR_spot_no_VA!X17 - Shocks!$D17*ABS(RFR_spot_no_VA!X17 )),5)</f>
        <v>1.66E-2</v>
      </c>
      <c r="Y17" s="38">
        <f>ROUND(IF(RFR_spot_no_VA!Y17&lt;0, RFR_spot_no_VA!Y17, RFR_spot_no_VA!Y17 - Shocks!$D17*ABS(RFR_spot_no_VA!Y17 )),5)</f>
        <v>1.66E-2</v>
      </c>
      <c r="Z17" s="38">
        <f>ROUND(IF(RFR_spot_no_VA!Z17&lt;0, RFR_spot_no_VA!Z17, RFR_spot_no_VA!Z17 - Shocks!$D17*ABS(RFR_spot_no_VA!Z17 )),5)</f>
        <v>2.2700000000000001E-2</v>
      </c>
      <c r="AA17" s="38">
        <f>ROUND(IF(RFR_spot_no_VA!AA17&lt;0, RFR_spot_no_VA!AA17, RFR_spot_no_VA!AA17 - Shocks!$D17*ABS(RFR_spot_no_VA!AA17 )),5)</f>
        <v>3.3700000000000001E-2</v>
      </c>
      <c r="AB17" s="38">
        <f>ROUND(IF(RFR_spot_no_VA!AB17&lt;0, RFR_spot_no_VA!AB17, RFR_spot_no_VA!AB17 - Shocks!$D17*ABS(RFR_spot_no_VA!AB17 )),5)</f>
        <v>1.66E-2</v>
      </c>
      <c r="AC17" s="38">
        <f>ROUND(IF(RFR_spot_no_VA!AC17&lt;0, RFR_spot_no_VA!AC17, RFR_spot_no_VA!AC17 - Shocks!$D17*ABS(RFR_spot_no_VA!AC17 )),5)</f>
        <v>4.0320000000000002E-2</v>
      </c>
      <c r="AD17" s="38">
        <f>ROUND(IF(RFR_spot_no_VA!AD17&lt;0, RFR_spot_no_VA!AD17, RFR_spot_no_VA!AD17 - Shocks!$D17*ABS(RFR_spot_no_VA!AD17 )),5)</f>
        <v>9.1109999999999997E-2</v>
      </c>
      <c r="AE17" s="38">
        <f>ROUND(IF(RFR_spot_no_VA!AE17&lt;0, RFR_spot_no_VA!AE17, RFR_spot_no_VA!AE17 - Shocks!$D17*ABS(RFR_spot_no_VA!AE17 )),5)</f>
        <v>1.66E-2</v>
      </c>
      <c r="AF17" s="38">
        <f>ROUND(IF(RFR_spot_no_VA!AF17&lt;0, RFR_spot_no_VA!AF17, RFR_spot_no_VA!AF17 - Shocks!$D17*ABS(RFR_spot_no_VA!AF17 )),5)</f>
        <v>1.66E-2</v>
      </c>
      <c r="AG17" s="38">
        <f>ROUND(IF(RFR_spot_no_VA!AG17&lt;0, RFR_spot_no_VA!AG17, RFR_spot_no_VA!AG17 - Shocks!$D17*ABS(RFR_spot_no_VA!AG17 )),5)</f>
        <v>1.66E-2</v>
      </c>
      <c r="AH17" s="38">
        <f>ROUND(IF(RFR_spot_no_VA!AH17&lt;0, RFR_spot_no_VA!AH17, RFR_spot_no_VA!AH17 - Shocks!$D17*ABS(RFR_spot_no_VA!AH17 )),5)</f>
        <v>1.491E-2</v>
      </c>
      <c r="AI17" s="38">
        <f>ROUND(IF(RFR_spot_no_VA!AI17&lt;0, RFR_spot_no_VA!AI17, RFR_spot_no_VA!AI17 - Shocks!$D17*ABS(RFR_spot_no_VA!AI17 )),5)</f>
        <v>5.4799999999999996E-3</v>
      </c>
      <c r="AJ17" s="38">
        <f>ROUND(IF(RFR_spot_no_VA!AJ17&lt;0, RFR_spot_no_VA!AJ17, RFR_spot_no_VA!AJ17 - Shocks!$D17*ABS(RFR_spot_no_VA!AJ17 )),5)</f>
        <v>2.3480000000000001E-2</v>
      </c>
      <c r="AK17" s="38">
        <f>ROUND(IF(RFR_spot_no_VA!AK17&lt;0, RFR_spot_no_VA!AK17, RFR_spot_no_VA!AK17 - Shocks!$D17*ABS(RFR_spot_no_VA!AK17 )),5)</f>
        <v>2.6849999999999999E-2</v>
      </c>
      <c r="AL17" s="38">
        <f>ROUND(IF(RFR_spot_no_VA!AL17&lt;0, RFR_spot_no_VA!AL17, RFR_spot_no_VA!AL17 - Shocks!$D17*ABS(RFR_spot_no_VA!AL17 )),5)</f>
        <v>7.3020000000000002E-2</v>
      </c>
      <c r="AM17" s="38">
        <f>ROUND(IF(RFR_spot_no_VA!AM17&lt;0, RFR_spot_no_VA!AM17, RFR_spot_no_VA!AM17 - Shocks!$D17*ABS(RFR_spot_no_VA!AM17 )),5)</f>
        <v>2.0650000000000002E-2</v>
      </c>
      <c r="AN17" s="38">
        <f>ROUND(IF(RFR_spot_no_VA!AN17&lt;0, RFR_spot_no_VA!AN17, RFR_spot_no_VA!AN17 - Shocks!$D17*ABS(RFR_spot_no_VA!AN17 )),5)</f>
        <v>3.6639999999999999E-2</v>
      </c>
      <c r="AO17" s="38">
        <f>ROUND(IF(RFR_spot_no_VA!AO17&lt;0, RFR_spot_no_VA!AO17, RFR_spot_no_VA!AO17 - Shocks!$D17*ABS(RFR_spot_no_VA!AO17 )),5)</f>
        <v>1.1610000000000001E-2</v>
      </c>
      <c r="AP17" s="38">
        <f>ROUND(IF(RFR_spot_no_VA!AP17&lt;0, RFR_spot_no_VA!AP17, RFR_spot_no_VA!AP17 - Shocks!$D17*ABS(RFR_spot_no_VA!AP17 )),5)</f>
        <v>6.3600000000000004E-2</v>
      </c>
      <c r="AQ17" s="38">
        <f>ROUND(IF(RFR_spot_no_VA!AQ17&lt;0, RFR_spot_no_VA!AQ17, RFR_spot_no_VA!AQ17 - Shocks!$D17*ABS(RFR_spot_no_VA!AQ17 )),5)</f>
        <v>2.0619999999999999E-2</v>
      </c>
      <c r="AR17" s="38">
        <f>ROUND(IF(RFR_spot_no_VA!AR17&lt;0, RFR_spot_no_VA!AR17, RFR_spot_no_VA!AR17 - Shocks!$D17*ABS(RFR_spot_no_VA!AR17 )),5)</f>
        <v>3.8969999999999998E-2</v>
      </c>
      <c r="AS17" s="38">
        <f>ROUND(IF(RFR_spot_no_VA!AS17&lt;0, RFR_spot_no_VA!AS17, RFR_spot_no_VA!AS17 - Shocks!$D17*ABS(RFR_spot_no_VA!AS17 )),5)</f>
        <v>5.0499999999999998E-3</v>
      </c>
      <c r="AT17" s="38">
        <f>ROUND(IF(RFR_spot_no_VA!AT17&lt;0, RFR_spot_no_VA!AT17, RFR_spot_no_VA!AT17 - Shocks!$D17*ABS(RFR_spot_no_VA!AT17 )),5)</f>
        <v>2.1329999999999998E-2</v>
      </c>
      <c r="AU17" s="38">
        <f>ROUND(IF(RFR_spot_no_VA!AU17&lt;0, RFR_spot_no_VA!AU17, RFR_spot_no_VA!AU17 - Shocks!$D17*ABS(RFR_spot_no_VA!AU17 )),5)</f>
        <v>5.7259999999999998E-2</v>
      </c>
      <c r="AV17" s="38">
        <f>ROUND(IF(RFR_spot_no_VA!AV17&lt;0, RFR_spot_no_VA!AV17, RFR_spot_no_VA!AV17 - Shocks!$D17*ABS(RFR_spot_no_VA!AV17 )),5)</f>
        <v>2.6579999999999999E-2</v>
      </c>
      <c r="AW17" s="38">
        <f>ROUND(IF(RFR_spot_no_VA!AW17&lt;0, RFR_spot_no_VA!AW17, RFR_spot_no_VA!AW17 - Shocks!$D17*ABS(RFR_spot_no_VA!AW17 )),5)</f>
        <v>1.813E-2</v>
      </c>
      <c r="AX17" s="38">
        <f>ROUND(IF(RFR_spot_no_VA!AX17&lt;0, RFR_spot_no_VA!AX17, RFR_spot_no_VA!AX17 - Shocks!$D17*ABS(RFR_spot_no_VA!AX17 )),5)</f>
        <v>5.3240000000000003E-2</v>
      </c>
      <c r="AY17" s="38">
        <f>ROUND(IF(RFR_spot_no_VA!AY17&lt;0, RFR_spot_no_VA!AY17, RFR_spot_no_VA!AY17 - Shocks!$D17*ABS(RFR_spot_no_VA!AY17 )),5)</f>
        <v>1.7409999999999998E-2</v>
      </c>
      <c r="AZ17" s="38">
        <f>ROUND(IF(RFR_spot_no_VA!AZ17&lt;0, RFR_spot_no_VA!AZ17, RFR_spot_no_VA!AZ17 - Shocks!$D17*ABS(RFR_spot_no_VA!AZ17 )),5)</f>
        <v>9.2700000000000005E-3</v>
      </c>
      <c r="BA17" s="38">
        <f>ROUND(IF(RFR_spot_no_VA!BA17&lt;0, RFR_spot_no_VA!BA17, RFR_spot_no_VA!BA17 - Shocks!$D17*ABS(RFR_spot_no_VA!BA17 )),5)</f>
        <v>1.5959999999999998E-2</v>
      </c>
      <c r="BB17" s="38">
        <f>ROUND(IF(RFR_spot_no_VA!BB17&lt;0, RFR_spot_no_VA!BB17, RFR_spot_no_VA!BB17 - Shocks!$D17*ABS(RFR_spot_no_VA!BB17 )),5)</f>
        <v>0.15229000000000001</v>
      </c>
      <c r="BC17" s="38">
        <f>ROUND(IF(RFR_spot_no_VA!BC17&lt;0, RFR_spot_no_VA!BC17, RFR_spot_no_VA!BC17 - Shocks!$D17*ABS(RFR_spot_no_VA!BC17 )),5)</f>
        <v>2.4240000000000001E-2</v>
      </c>
      <c r="BD17" s="39"/>
      <c r="BE17" s="2"/>
    </row>
    <row r="18" spans="1:57" x14ac:dyDescent="0.25">
      <c r="A18" s="2"/>
      <c r="B18" s="2">
        <f>RFR_spot_no_VA!B18</f>
        <v>8</v>
      </c>
      <c r="C18" s="37">
        <f>ROUND(IF(RFR_spot_no_VA!C18&lt;0, RFR_spot_no_VA!C18, RFR_spot_no_VA!C18 - Shocks!$D18*ABS(RFR_spot_no_VA!C18 )),5)</f>
        <v>1.736E-2</v>
      </c>
      <c r="D18" s="37">
        <f>ROUND(IF(RFR_spot_no_VA!D18&lt;0, RFR_spot_no_VA!D18, RFR_spot_no_VA!D18 - Shocks!$D18*ABS(RFR_spot_no_VA!D18 )),5)</f>
        <v>1.736E-2</v>
      </c>
      <c r="E18" s="37">
        <f>ROUND(IF(RFR_spot_no_VA!E18&lt;0, RFR_spot_no_VA!E18, RFR_spot_no_VA!E18 - Shocks!$D18*ABS(RFR_spot_no_VA!E18 )),5)</f>
        <v>1.736E-2</v>
      </c>
      <c r="F18" s="37">
        <f>ROUND(IF(RFR_spot_no_VA!F18&lt;0, RFR_spot_no_VA!F18, RFR_spot_no_VA!F18 - Shocks!$D18*ABS(RFR_spot_no_VA!F18 )),5)</f>
        <v>1.7049999999999999E-2</v>
      </c>
      <c r="G18" s="37">
        <f>ROUND(IF(RFR_spot_no_VA!G18&lt;0, RFR_spot_no_VA!G18, RFR_spot_no_VA!G18 - Shocks!$D18*ABS(RFR_spot_no_VA!G18 )),5)</f>
        <v>1.736E-2</v>
      </c>
      <c r="H18" s="37">
        <f>ROUND(IF(RFR_spot_no_VA!H18&lt;0, RFR_spot_no_VA!H18, RFR_spot_no_VA!H18 - Shocks!$D18*ABS(RFR_spot_no_VA!H18 )),5)</f>
        <v>1.736E-2</v>
      </c>
      <c r="I18" s="37">
        <f>ROUND(IF(RFR_spot_no_VA!I18&lt;0, RFR_spot_no_VA!I18, RFR_spot_no_VA!I18 - Shocks!$D18*ABS(RFR_spot_no_VA!I18 )),5)</f>
        <v>2.4060000000000002E-2</v>
      </c>
      <c r="J18" s="37">
        <f>ROUND(IF(RFR_spot_no_VA!J18&lt;0, RFR_spot_no_VA!J18, RFR_spot_no_VA!J18 - Shocks!$D18*ABS(RFR_spot_no_VA!J18 )),5)</f>
        <v>1.7299999999999999E-2</v>
      </c>
      <c r="K18" s="37">
        <f>ROUND(IF(RFR_spot_no_VA!K18&lt;0, RFR_spot_no_VA!K18, RFR_spot_no_VA!K18 - Shocks!$D18*ABS(RFR_spot_no_VA!K18 )),5)</f>
        <v>1.736E-2</v>
      </c>
      <c r="L18" s="37">
        <f>ROUND(IF(RFR_spot_no_VA!L18&lt;0, RFR_spot_no_VA!L18, RFR_spot_no_VA!L18 - Shocks!$D18*ABS(RFR_spot_no_VA!L18 )),5)</f>
        <v>1.736E-2</v>
      </c>
      <c r="M18" s="38">
        <f>ROUND(IF(RFR_spot_no_VA!M18&lt;0, RFR_spot_no_VA!M18, RFR_spot_no_VA!M18 - Shocks!$D18*ABS(RFR_spot_no_VA!M18 )),5)</f>
        <v>1.736E-2</v>
      </c>
      <c r="N18" s="38">
        <f>ROUND(IF(RFR_spot_no_VA!N18&lt;0, RFR_spot_no_VA!N18, RFR_spot_no_VA!N18 - Shocks!$D18*ABS(RFR_spot_no_VA!N18 )),5)</f>
        <v>1.736E-2</v>
      </c>
      <c r="O18" s="38">
        <f>ROUND(IF(RFR_spot_no_VA!O18&lt;0, RFR_spot_no_VA!O18, RFR_spot_no_VA!O18 - Shocks!$D18*ABS(RFR_spot_no_VA!O18 )),5)</f>
        <v>1.736E-2</v>
      </c>
      <c r="P18" s="38">
        <f>ROUND(IF(RFR_spot_no_VA!P18&lt;0, RFR_spot_no_VA!P18, RFR_spot_no_VA!P18 - Shocks!$D18*ABS(RFR_spot_no_VA!P18 )),5)</f>
        <v>4.3049999999999998E-2</v>
      </c>
      <c r="Q18" s="38">
        <f>ROUND(IF(RFR_spot_no_VA!Q18&lt;0, RFR_spot_no_VA!Q18, RFR_spot_no_VA!Q18 - Shocks!$D18*ABS(RFR_spot_no_VA!Q18 )),5)</f>
        <v>4.156E-2</v>
      </c>
      <c r="R18" s="38">
        <f>ROUND(IF(RFR_spot_no_VA!R18&lt;0, RFR_spot_no_VA!R18, RFR_spot_no_VA!R18 - Shocks!$D18*ABS(RFR_spot_no_VA!R18 )),5)</f>
        <v>1.736E-2</v>
      </c>
      <c r="S18" s="38">
        <f>ROUND(IF(RFR_spot_no_VA!S18&lt;0, RFR_spot_no_VA!S18, RFR_spot_no_VA!S18 - Shocks!$D18*ABS(RFR_spot_no_VA!S18 )),5)</f>
        <v>1.736E-2</v>
      </c>
      <c r="T18" s="38">
        <f>ROUND(IF(RFR_spot_no_VA!T18&lt;0, RFR_spot_no_VA!T18, RFR_spot_no_VA!T18 - Shocks!$D18*ABS(RFR_spot_no_VA!T18 )),5)</f>
        <v>1.736E-2</v>
      </c>
      <c r="U18" s="38">
        <f>ROUND(IF(RFR_spot_no_VA!U18&lt;0, RFR_spot_no_VA!U18, RFR_spot_no_VA!U18 - Shocks!$D18*ABS(RFR_spot_no_VA!U18 )),5)</f>
        <v>5.8999999999999999E-3</v>
      </c>
      <c r="V18" s="38">
        <f>ROUND(IF(RFR_spot_no_VA!V18&lt;0, RFR_spot_no_VA!V18, RFR_spot_no_VA!V18 - Shocks!$D18*ABS(RFR_spot_no_VA!V18 )),5)</f>
        <v>1.736E-2</v>
      </c>
      <c r="W18" s="38">
        <f>ROUND(IF(RFR_spot_no_VA!W18&lt;0, RFR_spot_no_VA!W18, RFR_spot_no_VA!W18 - Shocks!$D18*ABS(RFR_spot_no_VA!W18 )),5)</f>
        <v>1.736E-2</v>
      </c>
      <c r="X18" s="38">
        <f>ROUND(IF(RFR_spot_no_VA!X18&lt;0, RFR_spot_no_VA!X18, RFR_spot_no_VA!X18 - Shocks!$D18*ABS(RFR_spot_no_VA!X18 )),5)</f>
        <v>1.736E-2</v>
      </c>
      <c r="Y18" s="38">
        <f>ROUND(IF(RFR_spot_no_VA!Y18&lt;0, RFR_spot_no_VA!Y18, RFR_spot_no_VA!Y18 - Shocks!$D18*ABS(RFR_spot_no_VA!Y18 )),5)</f>
        <v>1.736E-2</v>
      </c>
      <c r="Z18" s="38">
        <f>ROUND(IF(RFR_spot_no_VA!Z18&lt;0, RFR_spot_no_VA!Z18, RFR_spot_no_VA!Z18 - Shocks!$D18*ABS(RFR_spot_no_VA!Z18 )),5)</f>
        <v>2.366E-2</v>
      </c>
      <c r="AA18" s="38">
        <f>ROUND(IF(RFR_spot_no_VA!AA18&lt;0, RFR_spot_no_VA!AA18, RFR_spot_no_VA!AA18 - Shocks!$D18*ABS(RFR_spot_no_VA!AA18 )),5)</f>
        <v>3.5619999999999999E-2</v>
      </c>
      <c r="AB18" s="38">
        <f>ROUND(IF(RFR_spot_no_VA!AB18&lt;0, RFR_spot_no_VA!AB18, RFR_spot_no_VA!AB18 - Shocks!$D18*ABS(RFR_spot_no_VA!AB18 )),5)</f>
        <v>1.736E-2</v>
      </c>
      <c r="AC18" s="38">
        <f>ROUND(IF(RFR_spot_no_VA!AC18&lt;0, RFR_spot_no_VA!AC18, RFR_spot_no_VA!AC18 - Shocks!$D18*ABS(RFR_spot_no_VA!AC18 )),5)</f>
        <v>4.3049999999999998E-2</v>
      </c>
      <c r="AD18" s="38">
        <f>ROUND(IF(RFR_spot_no_VA!AD18&lt;0, RFR_spot_no_VA!AD18, RFR_spot_no_VA!AD18 - Shocks!$D18*ABS(RFR_spot_no_VA!AD18 )),5)</f>
        <v>9.4130000000000005E-2</v>
      </c>
      <c r="AE18" s="38">
        <f>ROUND(IF(RFR_spot_no_VA!AE18&lt;0, RFR_spot_no_VA!AE18, RFR_spot_no_VA!AE18 - Shocks!$D18*ABS(RFR_spot_no_VA!AE18 )),5)</f>
        <v>1.736E-2</v>
      </c>
      <c r="AF18" s="38">
        <f>ROUND(IF(RFR_spot_no_VA!AF18&lt;0, RFR_spot_no_VA!AF18, RFR_spot_no_VA!AF18 - Shocks!$D18*ABS(RFR_spot_no_VA!AF18 )),5)</f>
        <v>1.736E-2</v>
      </c>
      <c r="AG18" s="38">
        <f>ROUND(IF(RFR_spot_no_VA!AG18&lt;0, RFR_spot_no_VA!AG18, RFR_spot_no_VA!AG18 - Shocks!$D18*ABS(RFR_spot_no_VA!AG18 )),5)</f>
        <v>1.736E-2</v>
      </c>
      <c r="AH18" s="38">
        <f>ROUND(IF(RFR_spot_no_VA!AH18&lt;0, RFR_spot_no_VA!AH18, RFR_spot_no_VA!AH18 - Shocks!$D18*ABS(RFR_spot_no_VA!AH18 )),5)</f>
        <v>1.567E-2</v>
      </c>
      <c r="AI18" s="38">
        <f>ROUND(IF(RFR_spot_no_VA!AI18&lt;0, RFR_spot_no_VA!AI18, RFR_spot_no_VA!AI18 - Shocks!$D18*ABS(RFR_spot_no_VA!AI18 )),5)</f>
        <v>5.8999999999999999E-3</v>
      </c>
      <c r="AJ18" s="38">
        <f>ROUND(IF(RFR_spot_no_VA!AJ18&lt;0, RFR_spot_no_VA!AJ18, RFR_spot_no_VA!AJ18 - Shocks!$D18*ABS(RFR_spot_no_VA!AJ18 )),5)</f>
        <v>2.452E-2</v>
      </c>
      <c r="AK18" s="38">
        <f>ROUND(IF(RFR_spot_no_VA!AK18&lt;0, RFR_spot_no_VA!AK18, RFR_spot_no_VA!AK18 - Shocks!$D18*ABS(RFR_spot_no_VA!AK18 )),5)</f>
        <v>2.844E-2</v>
      </c>
      <c r="AL18" s="38">
        <f>ROUND(IF(RFR_spot_no_VA!AL18&lt;0, RFR_spot_no_VA!AL18, RFR_spot_no_VA!AL18 - Shocks!$D18*ABS(RFR_spot_no_VA!AL18 )),5)</f>
        <v>7.6670000000000002E-2</v>
      </c>
      <c r="AM18" s="38">
        <f>ROUND(IF(RFR_spot_no_VA!AM18&lt;0, RFR_spot_no_VA!AM18, RFR_spot_no_VA!AM18 - Shocks!$D18*ABS(RFR_spot_no_VA!AM18 )),5)</f>
        <v>2.1770000000000001E-2</v>
      </c>
      <c r="AN18" s="38">
        <f>ROUND(IF(RFR_spot_no_VA!AN18&lt;0, RFR_spot_no_VA!AN18, RFR_spot_no_VA!AN18 - Shocks!$D18*ABS(RFR_spot_no_VA!AN18 )),5)</f>
        <v>3.8830000000000003E-2</v>
      </c>
      <c r="AO18" s="38">
        <f>ROUND(IF(RFR_spot_no_VA!AO18&lt;0, RFR_spot_no_VA!AO18, RFR_spot_no_VA!AO18 - Shocks!$D18*ABS(RFR_spot_no_VA!AO18 )),5)</f>
        <v>1.2489999999999999E-2</v>
      </c>
      <c r="AP18" s="38">
        <f>ROUND(IF(RFR_spot_no_VA!AP18&lt;0, RFR_spot_no_VA!AP18, RFR_spot_no_VA!AP18 - Shocks!$D18*ABS(RFR_spot_no_VA!AP18 )),5)</f>
        <v>6.7589999999999997E-2</v>
      </c>
      <c r="AQ18" s="38">
        <f>ROUND(IF(RFR_spot_no_VA!AQ18&lt;0, RFR_spot_no_VA!AQ18, RFR_spot_no_VA!AQ18 - Shocks!$D18*ABS(RFR_spot_no_VA!AQ18 )),5)</f>
        <v>2.1579999999999998E-2</v>
      </c>
      <c r="AR18" s="38">
        <f>ROUND(IF(RFR_spot_no_VA!AR18&lt;0, RFR_spot_no_VA!AR18, RFR_spot_no_VA!AR18 - Shocks!$D18*ABS(RFR_spot_no_VA!AR18 )),5)</f>
        <v>4.0739999999999998E-2</v>
      </c>
      <c r="AS18" s="38">
        <f>ROUND(IF(RFR_spot_no_VA!AS18&lt;0, RFR_spot_no_VA!AS18, RFR_spot_no_VA!AS18 - Shocks!$D18*ABS(RFR_spot_no_VA!AS18 )),5)</f>
        <v>5.7999999999999996E-3</v>
      </c>
      <c r="AT18" s="38">
        <f>ROUND(IF(RFR_spot_no_VA!AT18&lt;0, RFR_spot_no_VA!AT18, RFR_spot_no_VA!AT18 - Shocks!$D18*ABS(RFR_spot_no_VA!AT18 )),5)</f>
        <v>2.2679999999999999E-2</v>
      </c>
      <c r="AU18" s="38">
        <f>ROUND(IF(RFR_spot_no_VA!AU18&lt;0, RFR_spot_no_VA!AU18, RFR_spot_no_VA!AU18 - Shocks!$D18*ABS(RFR_spot_no_VA!AU18 )),5)</f>
        <v>0.06</v>
      </c>
      <c r="AV18" s="38">
        <f>ROUND(IF(RFR_spot_no_VA!AV18&lt;0, RFR_spot_no_VA!AV18, RFR_spot_no_VA!AV18 - Shocks!$D18*ABS(RFR_spot_no_VA!AV18 )),5)</f>
        <v>2.8029999999999999E-2</v>
      </c>
      <c r="AW18" s="38">
        <f>ROUND(IF(RFR_spot_no_VA!AW18&lt;0, RFR_spot_no_VA!AW18, RFR_spot_no_VA!AW18 - Shocks!$D18*ABS(RFR_spot_no_VA!AW18 )),5)</f>
        <v>1.9029999999999998E-2</v>
      </c>
      <c r="AX18" s="38">
        <f>ROUND(IF(RFR_spot_no_VA!AX18&lt;0, RFR_spot_no_VA!AX18, RFR_spot_no_VA!AX18 - Shocks!$D18*ABS(RFR_spot_no_VA!AX18 )),5)</f>
        <v>5.8029999999999998E-2</v>
      </c>
      <c r="AY18" s="38">
        <f>ROUND(IF(RFR_spot_no_VA!AY18&lt;0, RFR_spot_no_VA!AY18, RFR_spot_no_VA!AY18 - Shocks!$D18*ABS(RFR_spot_no_VA!AY18 )),5)</f>
        <v>1.8319999999999999E-2</v>
      </c>
      <c r="AZ18" s="38">
        <f>ROUND(IF(RFR_spot_no_VA!AZ18&lt;0, RFR_spot_no_VA!AZ18, RFR_spot_no_VA!AZ18 - Shocks!$D18*ABS(RFR_spot_no_VA!AZ18 )),5)</f>
        <v>9.8899999999999995E-3</v>
      </c>
      <c r="BA18" s="38">
        <f>ROUND(IF(RFR_spot_no_VA!BA18&lt;0, RFR_spot_no_VA!BA18, RFR_spot_no_VA!BA18 - Shocks!$D18*ABS(RFR_spot_no_VA!BA18 )),5)</f>
        <v>1.7250000000000001E-2</v>
      </c>
      <c r="BB18" s="38">
        <f>ROUND(IF(RFR_spot_no_VA!BB18&lt;0, RFR_spot_no_VA!BB18, RFR_spot_no_VA!BB18 - Shocks!$D18*ABS(RFR_spot_no_VA!BB18 )),5)</f>
        <v>0.15554000000000001</v>
      </c>
      <c r="BC18" s="38">
        <f>ROUND(IF(RFR_spot_no_VA!BC18&lt;0, RFR_spot_no_VA!BC18, RFR_spot_no_VA!BC18 - Shocks!$D18*ABS(RFR_spot_no_VA!BC18 )),5)</f>
        <v>2.5309999999999999E-2</v>
      </c>
      <c r="BD18" s="39"/>
      <c r="BE18" s="2"/>
    </row>
    <row r="19" spans="1:57" x14ac:dyDescent="0.25">
      <c r="A19" s="2"/>
      <c r="B19" s="2">
        <f>RFR_spot_no_VA!B19</f>
        <v>9</v>
      </c>
      <c r="C19" s="37">
        <f>ROUND(IF(RFR_spot_no_VA!C19&lt;0, RFR_spot_no_VA!C19, RFR_spot_no_VA!C19 - Shocks!$D19*ABS(RFR_spot_no_VA!C19 )),5)</f>
        <v>1.823E-2</v>
      </c>
      <c r="D19" s="37">
        <f>ROUND(IF(RFR_spot_no_VA!D19&lt;0, RFR_spot_no_VA!D19, RFR_spot_no_VA!D19 - Shocks!$D19*ABS(RFR_spot_no_VA!D19 )),5)</f>
        <v>1.823E-2</v>
      </c>
      <c r="E19" s="37">
        <f>ROUND(IF(RFR_spot_no_VA!E19&lt;0, RFR_spot_no_VA!E19, RFR_spot_no_VA!E19 - Shocks!$D19*ABS(RFR_spot_no_VA!E19 )),5)</f>
        <v>1.823E-2</v>
      </c>
      <c r="F19" s="37">
        <f>ROUND(IF(RFR_spot_no_VA!F19&lt;0, RFR_spot_no_VA!F19, RFR_spot_no_VA!F19 - Shocks!$D19*ABS(RFR_spot_no_VA!F19 )),5)</f>
        <v>1.7899999999999999E-2</v>
      </c>
      <c r="G19" s="37">
        <f>ROUND(IF(RFR_spot_no_VA!G19&lt;0, RFR_spot_no_VA!G19, RFR_spot_no_VA!G19 - Shocks!$D19*ABS(RFR_spot_no_VA!G19 )),5)</f>
        <v>1.823E-2</v>
      </c>
      <c r="H19" s="37">
        <f>ROUND(IF(RFR_spot_no_VA!H19&lt;0, RFR_spot_no_VA!H19, RFR_spot_no_VA!H19 - Shocks!$D19*ABS(RFR_spot_no_VA!H19 )),5)</f>
        <v>1.823E-2</v>
      </c>
      <c r="I19" s="37">
        <f>ROUND(IF(RFR_spot_no_VA!I19&lt;0, RFR_spot_no_VA!I19, RFR_spot_no_VA!I19 - Shocks!$D19*ABS(RFR_spot_no_VA!I19 )),5)</f>
        <v>2.528E-2</v>
      </c>
      <c r="J19" s="37">
        <f>ROUND(IF(RFR_spot_no_VA!J19&lt;0, RFR_spot_no_VA!J19, RFR_spot_no_VA!J19 - Shocks!$D19*ABS(RFR_spot_no_VA!J19 )),5)</f>
        <v>1.8159999999999999E-2</v>
      </c>
      <c r="K19" s="37">
        <f>ROUND(IF(RFR_spot_no_VA!K19&lt;0, RFR_spot_no_VA!K19, RFR_spot_no_VA!K19 - Shocks!$D19*ABS(RFR_spot_no_VA!K19 )),5)</f>
        <v>1.823E-2</v>
      </c>
      <c r="L19" s="37">
        <f>ROUND(IF(RFR_spot_no_VA!L19&lt;0, RFR_spot_no_VA!L19, RFR_spot_no_VA!L19 - Shocks!$D19*ABS(RFR_spot_no_VA!L19 )),5)</f>
        <v>1.823E-2</v>
      </c>
      <c r="M19" s="38">
        <f>ROUND(IF(RFR_spot_no_VA!M19&lt;0, RFR_spot_no_VA!M19, RFR_spot_no_VA!M19 - Shocks!$D19*ABS(RFR_spot_no_VA!M19 )),5)</f>
        <v>1.823E-2</v>
      </c>
      <c r="N19" s="38">
        <f>ROUND(IF(RFR_spot_no_VA!N19&lt;0, RFR_spot_no_VA!N19, RFR_spot_no_VA!N19 - Shocks!$D19*ABS(RFR_spot_no_VA!N19 )),5)</f>
        <v>1.823E-2</v>
      </c>
      <c r="O19" s="38">
        <f>ROUND(IF(RFR_spot_no_VA!O19&lt;0, RFR_spot_no_VA!O19, RFR_spot_no_VA!O19 - Shocks!$D19*ABS(RFR_spot_no_VA!O19 )),5)</f>
        <v>1.823E-2</v>
      </c>
      <c r="P19" s="38">
        <f>ROUND(IF(RFR_spot_no_VA!P19&lt;0, RFR_spot_no_VA!P19, RFR_spot_no_VA!P19 - Shocks!$D19*ABS(RFR_spot_no_VA!P19 )),5)</f>
        <v>4.5069999999999999E-2</v>
      </c>
      <c r="Q19" s="38">
        <f>ROUND(IF(RFR_spot_no_VA!Q19&lt;0, RFR_spot_no_VA!Q19, RFR_spot_no_VA!Q19 - Shocks!$D19*ABS(RFR_spot_no_VA!Q19 )),5)</f>
        <v>4.1779999999999998E-2</v>
      </c>
      <c r="R19" s="38">
        <f>ROUND(IF(RFR_spot_no_VA!R19&lt;0, RFR_spot_no_VA!R19, RFR_spot_no_VA!R19 - Shocks!$D19*ABS(RFR_spot_no_VA!R19 )),5)</f>
        <v>1.823E-2</v>
      </c>
      <c r="S19" s="38">
        <f>ROUND(IF(RFR_spot_no_VA!S19&lt;0, RFR_spot_no_VA!S19, RFR_spot_no_VA!S19 - Shocks!$D19*ABS(RFR_spot_no_VA!S19 )),5)</f>
        <v>1.823E-2</v>
      </c>
      <c r="T19" s="38">
        <f>ROUND(IF(RFR_spot_no_VA!T19&lt;0, RFR_spot_no_VA!T19, RFR_spot_no_VA!T19 - Shocks!$D19*ABS(RFR_spot_no_VA!T19 )),5)</f>
        <v>1.823E-2</v>
      </c>
      <c r="U19" s="38">
        <f>ROUND(IF(RFR_spot_no_VA!U19&lt;0, RFR_spot_no_VA!U19, RFR_spot_no_VA!U19 - Shocks!$D19*ABS(RFR_spot_no_VA!U19 )),5)</f>
        <v>6.3499999999999997E-3</v>
      </c>
      <c r="V19" s="38">
        <f>ROUND(IF(RFR_spot_no_VA!V19&lt;0, RFR_spot_no_VA!V19, RFR_spot_no_VA!V19 - Shocks!$D19*ABS(RFR_spot_no_VA!V19 )),5)</f>
        <v>1.823E-2</v>
      </c>
      <c r="W19" s="38">
        <f>ROUND(IF(RFR_spot_no_VA!W19&lt;0, RFR_spot_no_VA!W19, RFR_spot_no_VA!W19 - Shocks!$D19*ABS(RFR_spot_no_VA!W19 )),5)</f>
        <v>1.823E-2</v>
      </c>
      <c r="X19" s="38">
        <f>ROUND(IF(RFR_spot_no_VA!X19&lt;0, RFR_spot_no_VA!X19, RFR_spot_no_VA!X19 - Shocks!$D19*ABS(RFR_spot_no_VA!X19 )),5)</f>
        <v>1.823E-2</v>
      </c>
      <c r="Y19" s="38">
        <f>ROUND(IF(RFR_spot_no_VA!Y19&lt;0, RFR_spot_no_VA!Y19, RFR_spot_no_VA!Y19 - Shocks!$D19*ABS(RFR_spot_no_VA!Y19 )),5)</f>
        <v>1.823E-2</v>
      </c>
      <c r="Z19" s="38">
        <f>ROUND(IF(RFR_spot_no_VA!Z19&lt;0, RFR_spot_no_VA!Z19, RFR_spot_no_VA!Z19 - Shocks!$D19*ABS(RFR_spot_no_VA!Z19 )),5)</f>
        <v>2.4660000000000001E-2</v>
      </c>
      <c r="AA19" s="38">
        <f>ROUND(IF(RFR_spot_no_VA!AA19&lt;0, RFR_spot_no_VA!AA19, RFR_spot_no_VA!AA19 - Shocks!$D19*ABS(RFR_spot_no_VA!AA19 )),5)</f>
        <v>3.755E-2</v>
      </c>
      <c r="AB19" s="38">
        <f>ROUND(IF(RFR_spot_no_VA!AB19&lt;0, RFR_spot_no_VA!AB19, RFR_spot_no_VA!AB19 - Shocks!$D19*ABS(RFR_spot_no_VA!AB19 )),5)</f>
        <v>1.823E-2</v>
      </c>
      <c r="AC19" s="38">
        <f>ROUND(IF(RFR_spot_no_VA!AC19&lt;0, RFR_spot_no_VA!AC19, RFR_spot_no_VA!AC19 - Shocks!$D19*ABS(RFR_spot_no_VA!AC19 )),5)</f>
        <v>4.5850000000000002E-2</v>
      </c>
      <c r="AD19" s="38">
        <f>ROUND(IF(RFR_spot_no_VA!AD19&lt;0, RFR_spot_no_VA!AD19, RFR_spot_no_VA!AD19 - Shocks!$D19*ABS(RFR_spot_no_VA!AD19 )),5)</f>
        <v>9.7489999999999993E-2</v>
      </c>
      <c r="AE19" s="38">
        <f>ROUND(IF(RFR_spot_no_VA!AE19&lt;0, RFR_spot_no_VA!AE19, RFR_spot_no_VA!AE19 - Shocks!$D19*ABS(RFR_spot_no_VA!AE19 )),5)</f>
        <v>1.823E-2</v>
      </c>
      <c r="AF19" s="38">
        <f>ROUND(IF(RFR_spot_no_VA!AF19&lt;0, RFR_spot_no_VA!AF19, RFR_spot_no_VA!AF19 - Shocks!$D19*ABS(RFR_spot_no_VA!AF19 )),5)</f>
        <v>1.823E-2</v>
      </c>
      <c r="AG19" s="38">
        <f>ROUND(IF(RFR_spot_no_VA!AG19&lt;0, RFR_spot_no_VA!AG19, RFR_spot_no_VA!AG19 - Shocks!$D19*ABS(RFR_spot_no_VA!AG19 )),5)</f>
        <v>1.823E-2</v>
      </c>
      <c r="AH19" s="38">
        <f>ROUND(IF(RFR_spot_no_VA!AH19&lt;0, RFR_spot_no_VA!AH19, RFR_spot_no_VA!AH19 - Shocks!$D19*ABS(RFR_spot_no_VA!AH19 )),5)</f>
        <v>1.651E-2</v>
      </c>
      <c r="AI19" s="38">
        <f>ROUND(IF(RFR_spot_no_VA!AI19&lt;0, RFR_spot_no_VA!AI19, RFR_spot_no_VA!AI19 - Shocks!$D19*ABS(RFR_spot_no_VA!AI19 )),5)</f>
        <v>6.3499999999999997E-3</v>
      </c>
      <c r="AJ19" s="38">
        <f>ROUND(IF(RFR_spot_no_VA!AJ19&lt;0, RFR_spot_no_VA!AJ19, RFR_spot_no_VA!AJ19 - Shocks!$D19*ABS(RFR_spot_no_VA!AJ19 )),5)</f>
        <v>2.5700000000000001E-2</v>
      </c>
      <c r="AK19" s="38">
        <f>ROUND(IF(RFR_spot_no_VA!AK19&lt;0, RFR_spot_no_VA!AK19, RFR_spot_no_VA!AK19 - Shocks!$D19*ABS(RFR_spot_no_VA!AK19 )),5)</f>
        <v>3.0040000000000001E-2</v>
      </c>
      <c r="AL19" s="38">
        <f>ROUND(IF(RFR_spot_no_VA!AL19&lt;0, RFR_spot_no_VA!AL19, RFR_spot_no_VA!AL19 - Shocks!$D19*ABS(RFR_spot_no_VA!AL19 )),5)</f>
        <v>8.0229999999999996E-2</v>
      </c>
      <c r="AM19" s="38">
        <f>ROUND(IF(RFR_spot_no_VA!AM19&lt;0, RFR_spot_no_VA!AM19, RFR_spot_no_VA!AM19 - Shocks!$D19*ABS(RFR_spot_no_VA!AM19 )),5)</f>
        <v>2.2950000000000002E-2</v>
      </c>
      <c r="AN19" s="38">
        <f>ROUND(IF(RFR_spot_no_VA!AN19&lt;0, RFR_spot_no_VA!AN19, RFR_spot_no_VA!AN19 - Shocks!$D19*ABS(RFR_spot_no_VA!AN19 )),5)</f>
        <v>4.0800000000000003E-2</v>
      </c>
      <c r="AO19" s="38">
        <f>ROUND(IF(RFR_spot_no_VA!AO19&lt;0, RFR_spot_no_VA!AO19, RFR_spot_no_VA!AO19 - Shocks!$D19*ABS(RFR_spot_no_VA!AO19 )),5)</f>
        <v>1.3429999999999999E-2</v>
      </c>
      <c r="AP19" s="38">
        <f>ROUND(IF(RFR_spot_no_VA!AP19&lt;0, RFR_spot_no_VA!AP19, RFR_spot_no_VA!AP19 - Shocks!$D19*ABS(RFR_spot_no_VA!AP19 )),5)</f>
        <v>7.1429999999999993E-2</v>
      </c>
      <c r="AQ19" s="38">
        <f>ROUND(IF(RFR_spot_no_VA!AQ19&lt;0, RFR_spot_no_VA!AQ19, RFR_spot_no_VA!AQ19 - Shocks!$D19*ABS(RFR_spot_no_VA!AQ19 )),5)</f>
        <v>2.2589999999999999E-2</v>
      </c>
      <c r="AR19" s="38">
        <f>ROUND(IF(RFR_spot_no_VA!AR19&lt;0, RFR_spot_no_VA!AR19, RFR_spot_no_VA!AR19 - Shocks!$D19*ABS(RFR_spot_no_VA!AR19 )),5)</f>
        <v>4.2470000000000001E-2</v>
      </c>
      <c r="AS19" s="38">
        <f>ROUND(IF(RFR_spot_no_VA!AS19&lt;0, RFR_spot_no_VA!AS19, RFR_spot_no_VA!AS19 - Shocks!$D19*ABS(RFR_spot_no_VA!AS19 )),5)</f>
        <v>6.5700000000000003E-3</v>
      </c>
      <c r="AT19" s="38">
        <f>ROUND(IF(RFR_spot_no_VA!AT19&lt;0, RFR_spot_no_VA!AT19, RFR_spot_no_VA!AT19 - Shocks!$D19*ABS(RFR_spot_no_VA!AT19 )),5)</f>
        <v>2.4049999999999998E-2</v>
      </c>
      <c r="AU19" s="38">
        <f>ROUND(IF(RFR_spot_no_VA!AU19&lt;0, RFR_spot_no_VA!AU19, RFR_spot_no_VA!AU19 - Shocks!$D19*ABS(RFR_spot_no_VA!AU19 )),5)</f>
        <v>6.2619999999999995E-2</v>
      </c>
      <c r="AV19" s="38">
        <f>ROUND(IF(RFR_spot_no_VA!AV19&lt;0, RFR_spot_no_VA!AV19, RFR_spot_no_VA!AV19 - Shocks!$D19*ABS(RFR_spot_no_VA!AV19 )),5)</f>
        <v>2.954E-2</v>
      </c>
      <c r="AW19" s="38">
        <f>ROUND(IF(RFR_spot_no_VA!AW19&lt;0, RFR_spot_no_VA!AW19, RFR_spot_no_VA!AW19 - Shocks!$D19*ABS(RFR_spot_no_VA!AW19 )),5)</f>
        <v>1.9949999999999999E-2</v>
      </c>
      <c r="AX19" s="38">
        <f>ROUND(IF(RFR_spot_no_VA!AX19&lt;0, RFR_spot_no_VA!AX19, RFR_spot_no_VA!AX19 - Shocks!$D19*ABS(RFR_spot_no_VA!AX19 )),5)</f>
        <v>6.2600000000000003E-2</v>
      </c>
      <c r="AY19" s="38">
        <f>ROUND(IF(RFR_spot_no_VA!AY19&lt;0, RFR_spot_no_VA!AY19, RFR_spot_no_VA!AY19 - Shocks!$D19*ABS(RFR_spot_no_VA!AY19 )),5)</f>
        <v>1.9230000000000001E-2</v>
      </c>
      <c r="AZ19" s="38">
        <f>ROUND(IF(RFR_spot_no_VA!AZ19&lt;0, RFR_spot_no_VA!AZ19, RFR_spot_no_VA!AZ19 - Shocks!$D19*ABS(RFR_spot_no_VA!AZ19 )),5)</f>
        <v>1.0489999999999999E-2</v>
      </c>
      <c r="BA19" s="38">
        <f>ROUND(IF(RFR_spot_no_VA!BA19&lt;0, RFR_spot_no_VA!BA19, RFR_spot_no_VA!BA19 - Shocks!$D19*ABS(RFR_spot_no_VA!BA19 )),5)</f>
        <v>1.8530000000000001E-2</v>
      </c>
      <c r="BB19" s="38">
        <f>ROUND(IF(RFR_spot_no_VA!BB19&lt;0, RFR_spot_no_VA!BB19, RFR_spot_no_VA!BB19 - Shocks!$D19*ABS(RFR_spot_no_VA!BB19 )),5)</f>
        <v>0.16012999999999999</v>
      </c>
      <c r="BC19" s="38">
        <f>ROUND(IF(RFR_spot_no_VA!BC19&lt;0, RFR_spot_no_VA!BC19, RFR_spot_no_VA!BC19 - Shocks!$D19*ABS(RFR_spot_no_VA!BC19 )),5)</f>
        <v>2.6440000000000002E-2</v>
      </c>
      <c r="BD19" s="39"/>
      <c r="BE19" s="2"/>
    </row>
    <row r="20" spans="1:57" x14ac:dyDescent="0.25">
      <c r="A20" s="2"/>
      <c r="B20" s="4">
        <f>RFR_spot_no_VA!B20</f>
        <v>10</v>
      </c>
      <c r="C20" s="40">
        <f>ROUND(IF(RFR_spot_no_VA!C20&lt;0, RFR_spot_no_VA!C20, RFR_spot_no_VA!C20 - Shocks!$D20*ABS(RFR_spot_no_VA!C20 )),5)</f>
        <v>1.8800000000000001E-2</v>
      </c>
      <c r="D20" s="40">
        <f>ROUND(IF(RFR_spot_no_VA!D20&lt;0, RFR_spot_no_VA!D20, RFR_spot_no_VA!D20 - Shocks!$D20*ABS(RFR_spot_no_VA!D20 )),5)</f>
        <v>1.8800000000000001E-2</v>
      </c>
      <c r="E20" s="40">
        <f>ROUND(IF(RFR_spot_no_VA!E20&lt;0, RFR_spot_no_VA!E20, RFR_spot_no_VA!E20 - Shocks!$D20*ABS(RFR_spot_no_VA!E20 )),5)</f>
        <v>1.8800000000000001E-2</v>
      </c>
      <c r="F20" s="40">
        <f>ROUND(IF(RFR_spot_no_VA!F20&lt;0, RFR_spot_no_VA!F20, RFR_spot_no_VA!F20 - Shocks!$D20*ABS(RFR_spot_no_VA!F20 )),5)</f>
        <v>1.8460000000000001E-2</v>
      </c>
      <c r="G20" s="40">
        <f>ROUND(IF(RFR_spot_no_VA!G20&lt;0, RFR_spot_no_VA!G20, RFR_spot_no_VA!G20 - Shocks!$D20*ABS(RFR_spot_no_VA!G20 )),5)</f>
        <v>1.8800000000000001E-2</v>
      </c>
      <c r="H20" s="40">
        <f>ROUND(IF(RFR_spot_no_VA!H20&lt;0, RFR_spot_no_VA!H20, RFR_spot_no_VA!H20 - Shocks!$D20*ABS(RFR_spot_no_VA!H20 )),5)</f>
        <v>1.8800000000000001E-2</v>
      </c>
      <c r="I20" s="40">
        <f>ROUND(IF(RFR_spot_no_VA!I20&lt;0, RFR_spot_no_VA!I20, RFR_spot_no_VA!I20 - Shocks!$D20*ABS(RFR_spot_no_VA!I20 )),5)</f>
        <v>2.6110000000000001E-2</v>
      </c>
      <c r="J20" s="40">
        <f>ROUND(IF(RFR_spot_no_VA!J20&lt;0, RFR_spot_no_VA!J20, RFR_spot_no_VA!J20 - Shocks!$D20*ABS(RFR_spot_no_VA!J20 )),5)</f>
        <v>1.874E-2</v>
      </c>
      <c r="K20" s="40">
        <f>ROUND(IF(RFR_spot_no_VA!K20&lt;0, RFR_spot_no_VA!K20, RFR_spot_no_VA!K20 - Shocks!$D20*ABS(RFR_spot_no_VA!K20 )),5)</f>
        <v>1.8800000000000001E-2</v>
      </c>
      <c r="L20" s="40">
        <f>ROUND(IF(RFR_spot_no_VA!L20&lt;0, RFR_spot_no_VA!L20, RFR_spot_no_VA!L20 - Shocks!$D20*ABS(RFR_spot_no_VA!L20 )),5)</f>
        <v>1.8800000000000001E-2</v>
      </c>
      <c r="M20" s="41">
        <f>ROUND(IF(RFR_spot_no_VA!M20&lt;0, RFR_spot_no_VA!M20, RFR_spot_no_VA!M20 - Shocks!$D20*ABS(RFR_spot_no_VA!M20 )),5)</f>
        <v>1.8800000000000001E-2</v>
      </c>
      <c r="N20" s="41">
        <f>ROUND(IF(RFR_spot_no_VA!N20&lt;0, RFR_spot_no_VA!N20, RFR_spot_no_VA!N20 - Shocks!$D20*ABS(RFR_spot_no_VA!N20 )),5)</f>
        <v>1.8800000000000001E-2</v>
      </c>
      <c r="O20" s="41">
        <f>ROUND(IF(RFR_spot_no_VA!O20&lt;0, RFR_spot_no_VA!O20, RFR_spot_no_VA!O20 - Shocks!$D20*ABS(RFR_spot_no_VA!O20 )),5)</f>
        <v>1.8800000000000001E-2</v>
      </c>
      <c r="P20" s="41">
        <f>ROUND(IF(RFR_spot_no_VA!P20&lt;0, RFR_spot_no_VA!P20, RFR_spot_no_VA!P20 - Shocks!$D20*ABS(RFR_spot_no_VA!P20 )),5)</f>
        <v>4.6350000000000002E-2</v>
      </c>
      <c r="Q20" s="41">
        <f>ROUND(IF(RFR_spot_no_VA!Q20&lt;0, RFR_spot_no_VA!Q20, RFR_spot_no_VA!Q20 - Shocks!$D20*ABS(RFR_spot_no_VA!Q20 )),5)</f>
        <v>4.1509999999999998E-2</v>
      </c>
      <c r="R20" s="41">
        <f>ROUND(IF(RFR_spot_no_VA!R20&lt;0, RFR_spot_no_VA!R20, RFR_spot_no_VA!R20 - Shocks!$D20*ABS(RFR_spot_no_VA!R20 )),5)</f>
        <v>1.8800000000000001E-2</v>
      </c>
      <c r="S20" s="41">
        <f>ROUND(IF(RFR_spot_no_VA!S20&lt;0, RFR_spot_no_VA!S20, RFR_spot_no_VA!S20 - Shocks!$D20*ABS(RFR_spot_no_VA!S20 )),5)</f>
        <v>1.8800000000000001E-2</v>
      </c>
      <c r="T20" s="41">
        <f>ROUND(IF(RFR_spot_no_VA!T20&lt;0, RFR_spot_no_VA!T20, RFR_spot_no_VA!T20 - Shocks!$D20*ABS(RFR_spot_no_VA!T20 )),5)</f>
        <v>1.8800000000000001E-2</v>
      </c>
      <c r="U20" s="41">
        <f>ROUND(IF(RFR_spot_no_VA!U20&lt;0, RFR_spot_no_VA!U20, RFR_spot_no_VA!U20 - Shocks!$D20*ABS(RFR_spot_no_VA!U20 )),5)</f>
        <v>6.7499999999999999E-3</v>
      </c>
      <c r="V20" s="41">
        <f>ROUND(IF(RFR_spot_no_VA!V20&lt;0, RFR_spot_no_VA!V20, RFR_spot_no_VA!V20 - Shocks!$D20*ABS(RFR_spot_no_VA!V20 )),5)</f>
        <v>1.8800000000000001E-2</v>
      </c>
      <c r="W20" s="41">
        <f>ROUND(IF(RFR_spot_no_VA!W20&lt;0, RFR_spot_no_VA!W20, RFR_spot_no_VA!W20 - Shocks!$D20*ABS(RFR_spot_no_VA!W20 )),5)</f>
        <v>1.8800000000000001E-2</v>
      </c>
      <c r="X20" s="41">
        <f>ROUND(IF(RFR_spot_no_VA!X20&lt;0, RFR_spot_no_VA!X20, RFR_spot_no_VA!X20 - Shocks!$D20*ABS(RFR_spot_no_VA!X20 )),5)</f>
        <v>1.8800000000000001E-2</v>
      </c>
      <c r="Y20" s="41">
        <f>ROUND(IF(RFR_spot_no_VA!Y20&lt;0, RFR_spot_no_VA!Y20, RFR_spot_no_VA!Y20 - Shocks!$D20*ABS(RFR_spot_no_VA!Y20 )),5)</f>
        <v>1.8800000000000001E-2</v>
      </c>
      <c r="Z20" s="41">
        <f>ROUND(IF(RFR_spot_no_VA!Z20&lt;0, RFR_spot_no_VA!Z20, RFR_spot_no_VA!Z20 - Shocks!$D20*ABS(RFR_spot_no_VA!Z20 )),5)</f>
        <v>2.5319999999999999E-2</v>
      </c>
      <c r="AA20" s="41">
        <f>ROUND(IF(RFR_spot_no_VA!AA20&lt;0, RFR_spot_no_VA!AA20, RFR_spot_no_VA!AA20 - Shocks!$D20*ABS(RFR_spot_no_VA!AA20 )),5)</f>
        <v>3.8850000000000003E-2</v>
      </c>
      <c r="AB20" s="41">
        <f>ROUND(IF(RFR_spot_no_VA!AB20&lt;0, RFR_spot_no_VA!AB20, RFR_spot_no_VA!AB20 - Shocks!$D20*ABS(RFR_spot_no_VA!AB20 )),5)</f>
        <v>1.8800000000000001E-2</v>
      </c>
      <c r="AC20" s="41">
        <f>ROUND(IF(RFR_spot_no_VA!AC20&lt;0, RFR_spot_no_VA!AC20, RFR_spot_no_VA!AC20 - Shocks!$D20*ABS(RFR_spot_no_VA!AC20 )),5)</f>
        <v>4.7989999999999998E-2</v>
      </c>
      <c r="AD20" s="41">
        <f>ROUND(IF(RFR_spot_no_VA!AD20&lt;0, RFR_spot_no_VA!AD20, RFR_spot_no_VA!AD20 - Shocks!$D20*ABS(RFR_spot_no_VA!AD20 )),5)</f>
        <v>9.9640000000000006E-2</v>
      </c>
      <c r="AE20" s="41">
        <f>ROUND(IF(RFR_spot_no_VA!AE20&lt;0, RFR_spot_no_VA!AE20, RFR_spot_no_VA!AE20 - Shocks!$D20*ABS(RFR_spot_no_VA!AE20 )),5)</f>
        <v>1.8800000000000001E-2</v>
      </c>
      <c r="AF20" s="41">
        <f>ROUND(IF(RFR_spot_no_VA!AF20&lt;0, RFR_spot_no_VA!AF20, RFR_spot_no_VA!AF20 - Shocks!$D20*ABS(RFR_spot_no_VA!AF20 )),5)</f>
        <v>1.8800000000000001E-2</v>
      </c>
      <c r="AG20" s="41">
        <f>ROUND(IF(RFR_spot_no_VA!AG20&lt;0, RFR_spot_no_VA!AG20, RFR_spot_no_VA!AG20 - Shocks!$D20*ABS(RFR_spot_no_VA!AG20 )),5)</f>
        <v>1.8800000000000001E-2</v>
      </c>
      <c r="AH20" s="41">
        <f>ROUND(IF(RFR_spot_no_VA!AH20&lt;0, RFR_spot_no_VA!AH20, RFR_spot_no_VA!AH20 - Shocks!$D20*ABS(RFR_spot_no_VA!AH20 )),5)</f>
        <v>1.7180000000000001E-2</v>
      </c>
      <c r="AI20" s="41">
        <f>ROUND(IF(RFR_spot_no_VA!AI20&lt;0, RFR_spot_no_VA!AI20, RFR_spot_no_VA!AI20 - Shocks!$D20*ABS(RFR_spot_no_VA!AI20 )),5)</f>
        <v>6.7499999999999999E-3</v>
      </c>
      <c r="AJ20" s="41">
        <f>ROUND(IF(RFR_spot_no_VA!AJ20&lt;0, RFR_spot_no_VA!AJ20, RFR_spot_no_VA!AJ20 - Shocks!$D20*ABS(RFR_spot_no_VA!AJ20 )),5)</f>
        <v>2.664E-2</v>
      </c>
      <c r="AK20" s="41">
        <f>ROUND(IF(RFR_spot_no_VA!AK20&lt;0, RFR_spot_no_VA!AK20, RFR_spot_no_VA!AK20 - Shocks!$D20*ABS(RFR_spot_no_VA!AK20 )),5)</f>
        <v>3.1189999999999999E-2</v>
      </c>
      <c r="AL20" s="41">
        <f>ROUND(IF(RFR_spot_no_VA!AL20&lt;0, RFR_spot_no_VA!AL20, RFR_spot_no_VA!AL20 - Shocks!$D20*ABS(RFR_spot_no_VA!AL20 )),5)</f>
        <v>8.2540000000000002E-2</v>
      </c>
      <c r="AM20" s="41">
        <f>ROUND(IF(RFR_spot_no_VA!AM20&lt;0, RFR_spot_no_VA!AM20, RFR_spot_no_VA!AM20 - Shocks!$D20*ABS(RFR_spot_no_VA!AM20 )),5)</f>
        <v>2.3800000000000002E-2</v>
      </c>
      <c r="AN20" s="41">
        <f>ROUND(IF(RFR_spot_no_VA!AN20&lt;0, RFR_spot_no_VA!AN20, RFR_spot_no_VA!AN20 - Shocks!$D20*ABS(RFR_spot_no_VA!AN20 )),5)</f>
        <v>4.2029999999999998E-2</v>
      </c>
      <c r="AO20" s="41">
        <f>ROUND(IF(RFR_spot_no_VA!AO20&lt;0, RFR_spot_no_VA!AO20, RFR_spot_no_VA!AO20 - Shocks!$D20*ABS(RFR_spot_no_VA!AO20 )),5)</f>
        <v>1.423E-2</v>
      </c>
      <c r="AP20" s="41">
        <f>ROUND(IF(RFR_spot_no_VA!AP20&lt;0, RFR_spot_no_VA!AP20, RFR_spot_no_VA!AP20 - Shocks!$D20*ABS(RFR_spot_no_VA!AP20 )),5)</f>
        <v>7.417E-2</v>
      </c>
      <c r="AQ20" s="41">
        <f>ROUND(IF(RFR_spot_no_VA!AQ20&lt;0, RFR_spot_no_VA!AQ20, RFR_spot_no_VA!AQ20 - Shocks!$D20*ABS(RFR_spot_no_VA!AQ20 )),5)</f>
        <v>2.3300000000000001E-2</v>
      </c>
      <c r="AR20" s="41">
        <f>ROUND(IF(RFR_spot_no_VA!AR20&lt;0, RFR_spot_no_VA!AR20, RFR_spot_no_VA!AR20 - Shocks!$D20*ABS(RFR_spot_no_VA!AR20 )),5)</f>
        <v>4.3560000000000001E-2</v>
      </c>
      <c r="AS20" s="41">
        <f>ROUND(IF(RFR_spot_no_VA!AS20&lt;0, RFR_spot_no_VA!AS20, RFR_spot_no_VA!AS20 - Shocks!$D20*ABS(RFR_spot_no_VA!AS20 )),5)</f>
        <v>7.2899999999999996E-3</v>
      </c>
      <c r="AT20" s="41">
        <f>ROUND(IF(RFR_spot_no_VA!AT20&lt;0, RFR_spot_no_VA!AT20, RFR_spot_no_VA!AT20 - Shocks!$D20*ABS(RFR_spot_no_VA!AT20 )),5)</f>
        <v>2.503E-2</v>
      </c>
      <c r="AU20" s="41">
        <f>ROUND(IF(RFR_spot_no_VA!AU20&lt;0, RFR_spot_no_VA!AU20, RFR_spot_no_VA!AU20 - Shocks!$D20*ABS(RFR_spot_no_VA!AU20 )),5)</f>
        <v>6.4149999999999999E-2</v>
      </c>
      <c r="AV20" s="41">
        <f>ROUND(IF(RFR_spot_no_VA!AV20&lt;0, RFR_spot_no_VA!AV20, RFR_spot_no_VA!AV20 - Shocks!$D20*ABS(RFR_spot_no_VA!AV20 )),5)</f>
        <v>3.0679999999999999E-2</v>
      </c>
      <c r="AW20" s="41">
        <f>ROUND(IF(RFR_spot_no_VA!AW20&lt;0, RFR_spot_no_VA!AW20, RFR_spot_no_VA!AW20 - Shocks!$D20*ABS(RFR_spot_no_VA!AW20 )),5)</f>
        <v>2.0570000000000001E-2</v>
      </c>
      <c r="AX20" s="41">
        <f>ROUND(IF(RFR_spot_no_VA!AX20&lt;0, RFR_spot_no_VA!AX20, RFR_spot_no_VA!AX20 - Shocks!$D20*ABS(RFR_spot_no_VA!AX20 )),5)</f>
        <v>6.6030000000000005E-2</v>
      </c>
      <c r="AY20" s="41">
        <f>ROUND(IF(RFR_spot_no_VA!AY20&lt;0, RFR_spot_no_VA!AY20, RFR_spot_no_VA!AY20 - Shocks!$D20*ABS(RFR_spot_no_VA!AY20 )),5)</f>
        <v>1.9800000000000002E-2</v>
      </c>
      <c r="AZ20" s="41">
        <f>ROUND(IF(RFR_spot_no_VA!AZ20&lt;0, RFR_spot_no_VA!AZ20, RFR_spot_no_VA!AZ20 - Shocks!$D20*ABS(RFR_spot_no_VA!AZ20 )),5)</f>
        <v>1.09E-2</v>
      </c>
      <c r="BA20" s="41">
        <f>ROUND(IF(RFR_spot_no_VA!BA20&lt;0, RFR_spot_no_VA!BA20, RFR_spot_no_VA!BA20 - Shocks!$D20*ABS(RFR_spot_no_VA!BA20 )),5)</f>
        <v>1.95E-2</v>
      </c>
      <c r="BB20" s="41">
        <f>ROUND(IF(RFR_spot_no_VA!BB20&lt;0, RFR_spot_no_VA!BB20, RFR_spot_no_VA!BB20 - Shocks!$D20*ABS(RFR_spot_no_VA!BB20 )),5)</f>
        <v>0.16252</v>
      </c>
      <c r="BC20" s="41">
        <f>ROUND(IF(RFR_spot_no_VA!BC20&lt;0, RFR_spot_no_VA!BC20, RFR_spot_no_VA!BC20 - Shocks!$D20*ABS(RFR_spot_no_VA!BC20 )),5)</f>
        <v>2.7189999999999999E-2</v>
      </c>
      <c r="BD20" s="39"/>
      <c r="BE20" s="2"/>
    </row>
    <row r="21" spans="1:57" x14ac:dyDescent="0.25">
      <c r="A21" s="2"/>
      <c r="B21" s="2">
        <f>RFR_spot_no_VA!B21</f>
        <v>11</v>
      </c>
      <c r="C21" s="37">
        <f>ROUND(IF(RFR_spot_no_VA!C21&lt;0, RFR_spot_no_VA!C21, RFR_spot_no_VA!C21 - Shocks!$D21*ABS(RFR_spot_no_VA!C21 )),5)</f>
        <v>1.917E-2</v>
      </c>
      <c r="D21" s="37">
        <f>ROUND(IF(RFR_spot_no_VA!D21&lt;0, RFR_spot_no_VA!D21, RFR_spot_no_VA!D21 - Shocks!$D21*ABS(RFR_spot_no_VA!D21 )),5)</f>
        <v>1.917E-2</v>
      </c>
      <c r="E21" s="37">
        <f>ROUND(IF(RFR_spot_no_VA!E21&lt;0, RFR_spot_no_VA!E21, RFR_spot_no_VA!E21 - Shocks!$D21*ABS(RFR_spot_no_VA!E21 )),5)</f>
        <v>1.917E-2</v>
      </c>
      <c r="F21" s="37">
        <f>ROUND(IF(RFR_spot_no_VA!F21&lt;0, RFR_spot_no_VA!F21, RFR_spot_no_VA!F21 - Shocks!$D21*ABS(RFR_spot_no_VA!F21 )),5)</f>
        <v>1.882E-2</v>
      </c>
      <c r="G21" s="37">
        <f>ROUND(IF(RFR_spot_no_VA!G21&lt;0, RFR_spot_no_VA!G21, RFR_spot_no_VA!G21 - Shocks!$D21*ABS(RFR_spot_no_VA!G21 )),5)</f>
        <v>1.917E-2</v>
      </c>
      <c r="H21" s="37">
        <f>ROUND(IF(RFR_spot_no_VA!H21&lt;0, RFR_spot_no_VA!H21, RFR_spot_no_VA!H21 - Shocks!$D21*ABS(RFR_spot_no_VA!H21 )),5)</f>
        <v>1.917E-2</v>
      </c>
      <c r="I21" s="37">
        <f>ROUND(IF(RFR_spot_no_VA!I21&lt;0, RFR_spot_no_VA!I21, RFR_spot_no_VA!I21 - Shocks!$D21*ABS(RFR_spot_no_VA!I21 )),5)</f>
        <v>2.6540000000000001E-2</v>
      </c>
      <c r="J21" s="37">
        <f>ROUND(IF(RFR_spot_no_VA!J21&lt;0, RFR_spot_no_VA!J21, RFR_spot_no_VA!J21 - Shocks!$D21*ABS(RFR_spot_no_VA!J21 )),5)</f>
        <v>1.9099999999999999E-2</v>
      </c>
      <c r="K21" s="37">
        <f>ROUND(IF(RFR_spot_no_VA!K21&lt;0, RFR_spot_no_VA!K21, RFR_spot_no_VA!K21 - Shocks!$D21*ABS(RFR_spot_no_VA!K21 )),5)</f>
        <v>1.917E-2</v>
      </c>
      <c r="L21" s="37">
        <f>ROUND(IF(RFR_spot_no_VA!L21&lt;0, RFR_spot_no_VA!L21, RFR_spot_no_VA!L21 - Shocks!$D21*ABS(RFR_spot_no_VA!L21 )),5)</f>
        <v>1.917E-2</v>
      </c>
      <c r="M21" s="38">
        <f>ROUND(IF(RFR_spot_no_VA!M21&lt;0, RFR_spot_no_VA!M21, RFR_spot_no_VA!M21 - Shocks!$D21*ABS(RFR_spot_no_VA!M21 )),5)</f>
        <v>1.917E-2</v>
      </c>
      <c r="N21" s="38">
        <f>ROUND(IF(RFR_spot_no_VA!N21&lt;0, RFR_spot_no_VA!N21, RFR_spot_no_VA!N21 - Shocks!$D21*ABS(RFR_spot_no_VA!N21 )),5)</f>
        <v>1.917E-2</v>
      </c>
      <c r="O21" s="38">
        <f>ROUND(IF(RFR_spot_no_VA!O21&lt;0, RFR_spot_no_VA!O21, RFR_spot_no_VA!O21 - Shocks!$D21*ABS(RFR_spot_no_VA!O21 )),5)</f>
        <v>1.917E-2</v>
      </c>
      <c r="P21" s="38">
        <f>ROUND(IF(RFR_spot_no_VA!P21&lt;0, RFR_spot_no_VA!P21, RFR_spot_no_VA!P21 - Shocks!$D21*ABS(RFR_spot_no_VA!P21 )),5)</f>
        <v>4.6969999999999998E-2</v>
      </c>
      <c r="Q21" s="38">
        <f>ROUND(IF(RFR_spot_no_VA!Q21&lt;0, RFR_spot_no_VA!Q21, RFR_spot_no_VA!Q21 - Shocks!$D21*ABS(RFR_spot_no_VA!Q21 )),5)</f>
        <v>4.0820000000000002E-2</v>
      </c>
      <c r="R21" s="38">
        <f>ROUND(IF(RFR_spot_no_VA!R21&lt;0, RFR_spot_no_VA!R21, RFR_spot_no_VA!R21 - Shocks!$D21*ABS(RFR_spot_no_VA!R21 )),5)</f>
        <v>1.917E-2</v>
      </c>
      <c r="S21" s="38">
        <f>ROUND(IF(RFR_spot_no_VA!S21&lt;0, RFR_spot_no_VA!S21, RFR_spot_no_VA!S21 - Shocks!$D21*ABS(RFR_spot_no_VA!S21 )),5)</f>
        <v>1.917E-2</v>
      </c>
      <c r="T21" s="38">
        <f>ROUND(IF(RFR_spot_no_VA!T21&lt;0, RFR_spot_no_VA!T21, RFR_spot_no_VA!T21 - Shocks!$D21*ABS(RFR_spot_no_VA!T21 )),5)</f>
        <v>1.917E-2</v>
      </c>
      <c r="U21" s="38">
        <f>ROUND(IF(RFR_spot_no_VA!U21&lt;0, RFR_spot_no_VA!U21, RFR_spot_no_VA!U21 - Shocks!$D21*ABS(RFR_spot_no_VA!U21 )),5)</f>
        <v>7.0800000000000004E-3</v>
      </c>
      <c r="V21" s="38">
        <f>ROUND(IF(RFR_spot_no_VA!V21&lt;0, RFR_spot_no_VA!V21, RFR_spot_no_VA!V21 - Shocks!$D21*ABS(RFR_spot_no_VA!V21 )),5)</f>
        <v>1.917E-2</v>
      </c>
      <c r="W21" s="38">
        <f>ROUND(IF(RFR_spot_no_VA!W21&lt;0, RFR_spot_no_VA!W21, RFR_spot_no_VA!W21 - Shocks!$D21*ABS(RFR_spot_no_VA!W21 )),5)</f>
        <v>1.917E-2</v>
      </c>
      <c r="X21" s="38">
        <f>ROUND(IF(RFR_spot_no_VA!X21&lt;0, RFR_spot_no_VA!X21, RFR_spot_no_VA!X21 - Shocks!$D21*ABS(RFR_spot_no_VA!X21 )),5)</f>
        <v>1.917E-2</v>
      </c>
      <c r="Y21" s="38">
        <f>ROUND(IF(RFR_spot_no_VA!Y21&lt;0, RFR_spot_no_VA!Y21, RFR_spot_no_VA!Y21 - Shocks!$D21*ABS(RFR_spot_no_VA!Y21 )),5)</f>
        <v>1.917E-2</v>
      </c>
      <c r="Z21" s="38">
        <f>ROUND(IF(RFR_spot_no_VA!Z21&lt;0, RFR_spot_no_VA!Z21, RFR_spot_no_VA!Z21 - Shocks!$D21*ABS(RFR_spot_no_VA!Z21 )),5)</f>
        <v>2.5610000000000001E-2</v>
      </c>
      <c r="AA21" s="38">
        <f>ROUND(IF(RFR_spot_no_VA!AA21&lt;0, RFR_spot_no_VA!AA21, RFR_spot_no_VA!AA21 - Shocks!$D21*ABS(RFR_spot_no_VA!AA21 )),5)</f>
        <v>3.943E-2</v>
      </c>
      <c r="AB21" s="38">
        <f>ROUND(IF(RFR_spot_no_VA!AB21&lt;0, RFR_spot_no_VA!AB21, RFR_spot_no_VA!AB21 - Shocks!$D21*ABS(RFR_spot_no_VA!AB21 )),5)</f>
        <v>1.917E-2</v>
      </c>
      <c r="AC21" s="38">
        <f>ROUND(IF(RFR_spot_no_VA!AC21&lt;0, RFR_spot_no_VA!AC21, RFR_spot_no_VA!AC21 - Shocks!$D21*ABS(RFR_spot_no_VA!AC21 )),5)</f>
        <v>4.913E-2</v>
      </c>
      <c r="AD21" s="38">
        <f>ROUND(IF(RFR_spot_no_VA!AD21&lt;0, RFR_spot_no_VA!AD21, RFR_spot_no_VA!AD21 - Shocks!$D21*ABS(RFR_spot_no_VA!AD21 )),5)</f>
        <v>0.10054</v>
      </c>
      <c r="AE21" s="38">
        <f>ROUND(IF(RFR_spot_no_VA!AE21&lt;0, RFR_spot_no_VA!AE21, RFR_spot_no_VA!AE21 - Shocks!$D21*ABS(RFR_spot_no_VA!AE21 )),5)</f>
        <v>1.917E-2</v>
      </c>
      <c r="AF21" s="38">
        <f>ROUND(IF(RFR_spot_no_VA!AF21&lt;0, RFR_spot_no_VA!AF21, RFR_spot_no_VA!AF21 - Shocks!$D21*ABS(RFR_spot_no_VA!AF21 )),5)</f>
        <v>1.917E-2</v>
      </c>
      <c r="AG21" s="38">
        <f>ROUND(IF(RFR_spot_no_VA!AG21&lt;0, RFR_spot_no_VA!AG21, RFR_spot_no_VA!AG21 - Shocks!$D21*ABS(RFR_spot_no_VA!AG21 )),5)</f>
        <v>1.917E-2</v>
      </c>
      <c r="AH21" s="38">
        <f>ROUND(IF(RFR_spot_no_VA!AH21&lt;0, RFR_spot_no_VA!AH21, RFR_spot_no_VA!AH21 - Shocks!$D21*ABS(RFR_spot_no_VA!AH21 )),5)</f>
        <v>1.7690000000000001E-2</v>
      </c>
      <c r="AI21" s="38">
        <f>ROUND(IF(RFR_spot_no_VA!AI21&lt;0, RFR_spot_no_VA!AI21, RFR_spot_no_VA!AI21 - Shocks!$D21*ABS(RFR_spot_no_VA!AI21 )),5)</f>
        <v>7.0800000000000004E-3</v>
      </c>
      <c r="AJ21" s="38">
        <f>ROUND(IF(RFR_spot_no_VA!AJ21&lt;0, RFR_spot_no_VA!AJ21, RFR_spot_no_VA!AJ21 - Shocks!$D21*ABS(RFR_spot_no_VA!AJ21 )),5)</f>
        <v>2.7179999999999999E-2</v>
      </c>
      <c r="AK21" s="38">
        <f>ROUND(IF(RFR_spot_no_VA!AK21&lt;0, RFR_spot_no_VA!AK21, RFR_spot_no_VA!AK21 - Shocks!$D21*ABS(RFR_spot_no_VA!AK21 )),5)</f>
        <v>3.1910000000000001E-2</v>
      </c>
      <c r="AL21" s="38">
        <f>ROUND(IF(RFR_spot_no_VA!AL21&lt;0, RFR_spot_no_VA!AL21, RFR_spot_no_VA!AL21 - Shocks!$D21*ABS(RFR_spot_no_VA!AL21 )),5)</f>
        <v>8.3379999999999996E-2</v>
      </c>
      <c r="AM21" s="38">
        <f>ROUND(IF(RFR_spot_no_VA!AM21&lt;0, RFR_spot_no_VA!AM21, RFR_spot_no_VA!AM21 - Shocks!$D21*ABS(RFR_spot_no_VA!AM21 )),5)</f>
        <v>2.4240000000000001E-2</v>
      </c>
      <c r="AN21" s="38">
        <f>ROUND(IF(RFR_spot_no_VA!AN21&lt;0, RFR_spot_no_VA!AN21, RFR_spot_no_VA!AN21 - Shocks!$D21*ABS(RFR_spot_no_VA!AN21 )),5)</f>
        <v>4.2549999999999998E-2</v>
      </c>
      <c r="AO21" s="38">
        <f>ROUND(IF(RFR_spot_no_VA!AO21&lt;0, RFR_spot_no_VA!AO21, RFR_spot_no_VA!AO21 - Shocks!$D21*ABS(RFR_spot_no_VA!AO21 )),5)</f>
        <v>1.49E-2</v>
      </c>
      <c r="AP21" s="38">
        <f>ROUND(IF(RFR_spot_no_VA!AP21&lt;0, RFR_spot_no_VA!AP21, RFR_spot_no_VA!AP21 - Shocks!$D21*ABS(RFR_spot_no_VA!AP21 )),5)</f>
        <v>7.5499999999999998E-2</v>
      </c>
      <c r="AQ21" s="38">
        <f>ROUND(IF(RFR_spot_no_VA!AQ21&lt;0, RFR_spot_no_VA!AQ21, RFR_spot_no_VA!AQ21 - Shocks!$D21*ABS(RFR_spot_no_VA!AQ21 )),5)</f>
        <v>2.3699999999999999E-2</v>
      </c>
      <c r="AR21" s="38">
        <f>ROUND(IF(RFR_spot_no_VA!AR21&lt;0, RFR_spot_no_VA!AR21, RFR_spot_no_VA!AR21 - Shocks!$D21*ABS(RFR_spot_no_VA!AR21 )),5)</f>
        <v>4.3999999999999997E-2</v>
      </c>
      <c r="AS21" s="38">
        <f>ROUND(IF(RFR_spot_no_VA!AS21&lt;0, RFR_spot_no_VA!AS21, RFR_spot_no_VA!AS21 - Shocks!$D21*ABS(RFR_spot_no_VA!AS21 )),5)</f>
        <v>7.8799999999999999E-3</v>
      </c>
      <c r="AT21" s="38">
        <f>ROUND(IF(RFR_spot_no_VA!AT21&lt;0, RFR_spot_no_VA!AT21, RFR_spot_no_VA!AT21 - Shocks!$D21*ABS(RFR_spot_no_VA!AT21 )),5)</f>
        <v>2.5659999999999999E-2</v>
      </c>
      <c r="AU21" s="38">
        <f>ROUND(IF(RFR_spot_no_VA!AU21&lt;0, RFR_spot_no_VA!AU21, RFR_spot_no_VA!AU21 - Shocks!$D21*ABS(RFR_spot_no_VA!AU21 )),5)</f>
        <v>6.4560000000000006E-2</v>
      </c>
      <c r="AV21" s="38">
        <f>ROUND(IF(RFR_spot_no_VA!AV21&lt;0, RFR_spot_no_VA!AV21, RFR_spot_no_VA!AV21 - Shocks!$D21*ABS(RFR_spot_no_VA!AV21 )),5)</f>
        <v>3.1419999999999997E-2</v>
      </c>
      <c r="AW21" s="38">
        <f>ROUND(IF(RFR_spot_no_VA!AW21&lt;0, RFR_spot_no_VA!AW21, RFR_spot_no_VA!AW21 - Shocks!$D21*ABS(RFR_spot_no_VA!AW21 )),5)</f>
        <v>2.0910000000000002E-2</v>
      </c>
      <c r="AX21" s="38">
        <f>ROUND(IF(RFR_spot_no_VA!AX21&lt;0, RFR_spot_no_VA!AX21, RFR_spot_no_VA!AX21 - Shocks!$D21*ABS(RFR_spot_no_VA!AX21 )),5)</f>
        <v>6.8430000000000005E-2</v>
      </c>
      <c r="AY21" s="38">
        <f>ROUND(IF(RFR_spot_no_VA!AY21&lt;0, RFR_spot_no_VA!AY21, RFR_spot_no_VA!AY21 - Shocks!$D21*ABS(RFR_spot_no_VA!AY21 )),5)</f>
        <v>2.001E-2</v>
      </c>
      <c r="AZ21" s="38">
        <f>ROUND(IF(RFR_spot_no_VA!AZ21&lt;0, RFR_spot_no_VA!AZ21, RFR_spot_no_VA!AZ21 - Shocks!$D21*ABS(RFR_spot_no_VA!AZ21 )),5)</f>
        <v>1.1209999999999999E-2</v>
      </c>
      <c r="BA21" s="38">
        <f>ROUND(IF(RFR_spot_no_VA!BA21&lt;0, RFR_spot_no_VA!BA21, RFR_spot_no_VA!BA21 - Shocks!$D21*ABS(RFR_spot_no_VA!BA21 )),5)</f>
        <v>2.0129999999999999E-2</v>
      </c>
      <c r="BB21" s="38">
        <f>ROUND(IF(RFR_spot_no_VA!BB21&lt;0, RFR_spot_no_VA!BB21, RFR_spot_no_VA!BB21 - Shocks!$D21*ABS(RFR_spot_no_VA!BB21 )),5)</f>
        <v>0.16247</v>
      </c>
      <c r="BC21" s="38">
        <f>ROUND(IF(RFR_spot_no_VA!BC21&lt;0, RFR_spot_no_VA!BC21, RFR_spot_no_VA!BC21 - Shocks!$D21*ABS(RFR_spot_no_VA!BC21 )),5)</f>
        <v>2.759E-2</v>
      </c>
      <c r="BD21" s="39"/>
      <c r="BE21" s="2"/>
    </row>
    <row r="22" spans="1:57" x14ac:dyDescent="0.25">
      <c r="A22" s="2"/>
      <c r="B22" s="2">
        <f>RFR_spot_no_VA!B22</f>
        <v>12</v>
      </c>
      <c r="C22" s="37">
        <f>ROUND(IF(RFR_spot_no_VA!C22&lt;0, RFR_spot_no_VA!C22, RFR_spot_no_VA!C22 - Shocks!$D22*ABS(RFR_spot_no_VA!C22 )),5)</f>
        <v>1.95E-2</v>
      </c>
      <c r="D22" s="37">
        <f>ROUND(IF(RFR_spot_no_VA!D22&lt;0, RFR_spot_no_VA!D22, RFR_spot_no_VA!D22 - Shocks!$D22*ABS(RFR_spot_no_VA!D22 )),5)</f>
        <v>1.95E-2</v>
      </c>
      <c r="E22" s="37">
        <f>ROUND(IF(RFR_spot_no_VA!E22&lt;0, RFR_spot_no_VA!E22, RFR_spot_no_VA!E22 - Shocks!$D22*ABS(RFR_spot_no_VA!E22 )),5)</f>
        <v>1.95E-2</v>
      </c>
      <c r="F22" s="37">
        <f>ROUND(IF(RFR_spot_no_VA!F22&lt;0, RFR_spot_no_VA!F22, RFR_spot_no_VA!F22 - Shocks!$D22*ABS(RFR_spot_no_VA!F22 )),5)</f>
        <v>1.915E-2</v>
      </c>
      <c r="G22" s="37">
        <f>ROUND(IF(RFR_spot_no_VA!G22&lt;0, RFR_spot_no_VA!G22, RFR_spot_no_VA!G22 - Shocks!$D22*ABS(RFR_spot_no_VA!G22 )),5)</f>
        <v>1.95E-2</v>
      </c>
      <c r="H22" s="37">
        <f>ROUND(IF(RFR_spot_no_VA!H22&lt;0, RFR_spot_no_VA!H22, RFR_spot_no_VA!H22 - Shocks!$D22*ABS(RFR_spot_no_VA!H22 )),5)</f>
        <v>1.95E-2</v>
      </c>
      <c r="I22" s="37">
        <f>ROUND(IF(RFR_spot_no_VA!I22&lt;0, RFR_spot_no_VA!I22, RFR_spot_no_VA!I22 - Shocks!$D22*ABS(RFR_spot_no_VA!I22 )),5)</f>
        <v>2.6960000000000001E-2</v>
      </c>
      <c r="J22" s="37">
        <f>ROUND(IF(RFR_spot_no_VA!J22&lt;0, RFR_spot_no_VA!J22, RFR_spot_no_VA!J22 - Shocks!$D22*ABS(RFR_spot_no_VA!J22 )),5)</f>
        <v>1.9429999999999999E-2</v>
      </c>
      <c r="K22" s="37">
        <f>ROUND(IF(RFR_spot_no_VA!K22&lt;0, RFR_spot_no_VA!K22, RFR_spot_no_VA!K22 - Shocks!$D22*ABS(RFR_spot_no_VA!K22 )),5)</f>
        <v>1.95E-2</v>
      </c>
      <c r="L22" s="37">
        <f>ROUND(IF(RFR_spot_no_VA!L22&lt;0, RFR_spot_no_VA!L22, RFR_spot_no_VA!L22 - Shocks!$D22*ABS(RFR_spot_no_VA!L22 )),5)</f>
        <v>1.95E-2</v>
      </c>
      <c r="M22" s="38">
        <f>ROUND(IF(RFR_spot_no_VA!M22&lt;0, RFR_spot_no_VA!M22, RFR_spot_no_VA!M22 - Shocks!$D22*ABS(RFR_spot_no_VA!M22 )),5)</f>
        <v>1.95E-2</v>
      </c>
      <c r="N22" s="38">
        <f>ROUND(IF(RFR_spot_no_VA!N22&lt;0, RFR_spot_no_VA!N22, RFR_spot_no_VA!N22 - Shocks!$D22*ABS(RFR_spot_no_VA!N22 )),5)</f>
        <v>1.95E-2</v>
      </c>
      <c r="O22" s="38">
        <f>ROUND(IF(RFR_spot_no_VA!O22&lt;0, RFR_spot_no_VA!O22, RFR_spot_no_VA!O22 - Shocks!$D22*ABS(RFR_spot_no_VA!O22 )),5)</f>
        <v>1.95E-2</v>
      </c>
      <c r="P22" s="38">
        <f>ROUND(IF(RFR_spot_no_VA!P22&lt;0, RFR_spot_no_VA!P22, RFR_spot_no_VA!P22 - Shocks!$D22*ABS(RFR_spot_no_VA!P22 )),5)</f>
        <v>4.761E-2</v>
      </c>
      <c r="Q22" s="38">
        <f>ROUND(IF(RFR_spot_no_VA!Q22&lt;0, RFR_spot_no_VA!Q22, RFR_spot_no_VA!Q22 - Shocks!$D22*ABS(RFR_spot_no_VA!Q22 )),5)</f>
        <v>4.027E-2</v>
      </c>
      <c r="R22" s="38">
        <f>ROUND(IF(RFR_spot_no_VA!R22&lt;0, RFR_spot_no_VA!R22, RFR_spot_no_VA!R22 - Shocks!$D22*ABS(RFR_spot_no_VA!R22 )),5)</f>
        <v>1.95E-2</v>
      </c>
      <c r="S22" s="38">
        <f>ROUND(IF(RFR_spot_no_VA!S22&lt;0, RFR_spot_no_VA!S22, RFR_spot_no_VA!S22 - Shocks!$D22*ABS(RFR_spot_no_VA!S22 )),5)</f>
        <v>1.95E-2</v>
      </c>
      <c r="T22" s="38">
        <f>ROUND(IF(RFR_spot_no_VA!T22&lt;0, RFR_spot_no_VA!T22, RFR_spot_no_VA!T22 - Shocks!$D22*ABS(RFR_spot_no_VA!T22 )),5)</f>
        <v>1.95E-2</v>
      </c>
      <c r="U22" s="38">
        <f>ROUND(IF(RFR_spot_no_VA!U22&lt;0, RFR_spot_no_VA!U22, RFR_spot_no_VA!U22 - Shocks!$D22*ABS(RFR_spot_no_VA!U22 )),5)</f>
        <v>7.43E-3</v>
      </c>
      <c r="V22" s="38">
        <f>ROUND(IF(RFR_spot_no_VA!V22&lt;0, RFR_spot_no_VA!V22, RFR_spot_no_VA!V22 - Shocks!$D22*ABS(RFR_spot_no_VA!V22 )),5)</f>
        <v>1.95E-2</v>
      </c>
      <c r="W22" s="38">
        <f>ROUND(IF(RFR_spot_no_VA!W22&lt;0, RFR_spot_no_VA!W22, RFR_spot_no_VA!W22 - Shocks!$D22*ABS(RFR_spot_no_VA!W22 )),5)</f>
        <v>1.95E-2</v>
      </c>
      <c r="X22" s="38">
        <f>ROUND(IF(RFR_spot_no_VA!X22&lt;0, RFR_spot_no_VA!X22, RFR_spot_no_VA!X22 - Shocks!$D22*ABS(RFR_spot_no_VA!X22 )),5)</f>
        <v>1.95E-2</v>
      </c>
      <c r="Y22" s="38">
        <f>ROUND(IF(RFR_spot_no_VA!Y22&lt;0, RFR_spot_no_VA!Y22, RFR_spot_no_VA!Y22 - Shocks!$D22*ABS(RFR_spot_no_VA!Y22 )),5)</f>
        <v>1.95E-2</v>
      </c>
      <c r="Z22" s="38">
        <f>ROUND(IF(RFR_spot_no_VA!Z22&lt;0, RFR_spot_no_VA!Z22, RFR_spot_no_VA!Z22 - Shocks!$D22*ABS(RFR_spot_no_VA!Z22 )),5)</f>
        <v>2.5899999999999999E-2</v>
      </c>
      <c r="AA22" s="38">
        <f>ROUND(IF(RFR_spot_no_VA!AA22&lt;0, RFR_spot_no_VA!AA22, RFR_spot_no_VA!AA22 - Shocks!$D22*ABS(RFR_spot_no_VA!AA22 )),5)</f>
        <v>3.9890000000000002E-2</v>
      </c>
      <c r="AB22" s="38">
        <f>ROUND(IF(RFR_spot_no_VA!AB22&lt;0, RFR_spot_no_VA!AB22, RFR_spot_no_VA!AB22 - Shocks!$D22*ABS(RFR_spot_no_VA!AB22 )),5)</f>
        <v>1.95E-2</v>
      </c>
      <c r="AC22" s="38">
        <f>ROUND(IF(RFR_spot_no_VA!AC22&lt;0, RFR_spot_no_VA!AC22, RFR_spot_no_VA!AC22 - Shocks!$D22*ABS(RFR_spot_no_VA!AC22 )),5)</f>
        <v>4.999E-2</v>
      </c>
      <c r="AD22" s="38">
        <f>ROUND(IF(RFR_spot_no_VA!AD22&lt;0, RFR_spot_no_VA!AD22, RFR_spot_no_VA!AD22 - Shocks!$D22*ABS(RFR_spot_no_VA!AD22 )),5)</f>
        <v>0.10163999999999999</v>
      </c>
      <c r="AE22" s="38">
        <f>ROUND(IF(RFR_spot_no_VA!AE22&lt;0, RFR_spot_no_VA!AE22, RFR_spot_no_VA!AE22 - Shocks!$D22*ABS(RFR_spot_no_VA!AE22 )),5)</f>
        <v>1.95E-2</v>
      </c>
      <c r="AF22" s="38">
        <f>ROUND(IF(RFR_spot_no_VA!AF22&lt;0, RFR_spot_no_VA!AF22, RFR_spot_no_VA!AF22 - Shocks!$D22*ABS(RFR_spot_no_VA!AF22 )),5)</f>
        <v>1.95E-2</v>
      </c>
      <c r="AG22" s="38">
        <f>ROUND(IF(RFR_spot_no_VA!AG22&lt;0, RFR_spot_no_VA!AG22, RFR_spot_no_VA!AG22 - Shocks!$D22*ABS(RFR_spot_no_VA!AG22 )),5)</f>
        <v>1.95E-2</v>
      </c>
      <c r="AH22" s="38">
        <f>ROUND(IF(RFR_spot_no_VA!AH22&lt;0, RFR_spot_no_VA!AH22, RFR_spot_no_VA!AH22 - Shocks!$D22*ABS(RFR_spot_no_VA!AH22 )),5)</f>
        <v>1.8239999999999999E-2</v>
      </c>
      <c r="AI22" s="38">
        <f>ROUND(IF(RFR_spot_no_VA!AI22&lt;0, RFR_spot_no_VA!AI22, RFR_spot_no_VA!AI22 - Shocks!$D22*ABS(RFR_spot_no_VA!AI22 )),5)</f>
        <v>7.43E-3</v>
      </c>
      <c r="AJ22" s="38">
        <f>ROUND(IF(RFR_spot_no_VA!AJ22&lt;0, RFR_spot_no_VA!AJ22, RFR_spot_no_VA!AJ22 - Shocks!$D22*ABS(RFR_spot_no_VA!AJ22 )),5)</f>
        <v>2.7699999999999999E-2</v>
      </c>
      <c r="AK22" s="38">
        <f>ROUND(IF(RFR_spot_no_VA!AK22&lt;0, RFR_spot_no_VA!AK22, RFR_spot_no_VA!AK22 - Shocks!$D22*ABS(RFR_spot_no_VA!AK22 )),5)</f>
        <v>3.261E-2</v>
      </c>
      <c r="AL22" s="38">
        <f>ROUND(IF(RFR_spot_no_VA!AL22&lt;0, RFR_spot_no_VA!AL22, RFR_spot_no_VA!AL22 - Shocks!$D22*ABS(RFR_spot_no_VA!AL22 )),5)</f>
        <v>8.3949999999999997E-2</v>
      </c>
      <c r="AM22" s="38">
        <f>ROUND(IF(RFR_spot_no_VA!AM22&lt;0, RFR_spot_no_VA!AM22, RFR_spot_no_VA!AM22 - Shocks!$D22*ABS(RFR_spot_no_VA!AM22 )),5)</f>
        <v>2.4639999999999999E-2</v>
      </c>
      <c r="AN22" s="38">
        <f>ROUND(IF(RFR_spot_no_VA!AN22&lt;0, RFR_spot_no_VA!AN22, RFR_spot_no_VA!AN22 - Shocks!$D22*ABS(RFR_spot_no_VA!AN22 )),5)</f>
        <v>4.299E-2</v>
      </c>
      <c r="AO22" s="38">
        <f>ROUND(IF(RFR_spot_no_VA!AO22&lt;0, RFR_spot_no_VA!AO22, RFR_spot_no_VA!AO22 - Shocks!$D22*ABS(RFR_spot_no_VA!AO22 )),5)</f>
        <v>1.558E-2</v>
      </c>
      <c r="AP22" s="38">
        <f>ROUND(IF(RFR_spot_no_VA!AP22&lt;0, RFR_spot_no_VA!AP22, RFR_spot_no_VA!AP22 - Shocks!$D22*ABS(RFR_spot_no_VA!AP22 )),5)</f>
        <v>7.646E-2</v>
      </c>
      <c r="AQ22" s="38">
        <f>ROUND(IF(RFR_spot_no_VA!AQ22&lt;0, RFR_spot_no_VA!AQ22, RFR_spot_no_VA!AQ22 - Shocks!$D22*ABS(RFR_spot_no_VA!AQ22 )),5)</f>
        <v>2.4119999999999999E-2</v>
      </c>
      <c r="AR22" s="38">
        <f>ROUND(IF(RFR_spot_no_VA!AR22&lt;0, RFR_spot_no_VA!AR22, RFR_spot_no_VA!AR22 - Shocks!$D22*ABS(RFR_spot_no_VA!AR22 )),5)</f>
        <v>4.4450000000000003E-2</v>
      </c>
      <c r="AS22" s="38">
        <f>ROUND(IF(RFR_spot_no_VA!AS22&lt;0, RFR_spot_no_VA!AS22, RFR_spot_no_VA!AS22 - Shocks!$D22*ABS(RFR_spot_no_VA!AS22 )),5)</f>
        <v>8.43E-3</v>
      </c>
      <c r="AT22" s="38">
        <f>ROUND(IF(RFR_spot_no_VA!AT22&lt;0, RFR_spot_no_VA!AT22, RFR_spot_no_VA!AT22 - Shocks!$D22*ABS(RFR_spot_no_VA!AT22 )),5)</f>
        <v>2.6290000000000001E-2</v>
      </c>
      <c r="AU22" s="38">
        <f>ROUND(IF(RFR_spot_no_VA!AU22&lt;0, RFR_spot_no_VA!AU22, RFR_spot_no_VA!AU22 - Shocks!$D22*ABS(RFR_spot_no_VA!AU22 )),5)</f>
        <v>6.4829999999999999E-2</v>
      </c>
      <c r="AV22" s="38">
        <f>ROUND(IF(RFR_spot_no_VA!AV22&lt;0, RFR_spot_no_VA!AV22, RFR_spot_no_VA!AV22 - Shocks!$D22*ABS(RFR_spot_no_VA!AV22 )),5)</f>
        <v>3.218E-2</v>
      </c>
      <c r="AW22" s="38">
        <f>ROUND(IF(RFR_spot_no_VA!AW22&lt;0, RFR_spot_no_VA!AW22, RFR_spot_no_VA!AW22 - Shocks!$D22*ABS(RFR_spot_no_VA!AW22 )),5)</f>
        <v>2.1250000000000002E-2</v>
      </c>
      <c r="AX22" s="38">
        <f>ROUND(IF(RFR_spot_no_VA!AX22&lt;0, RFR_spot_no_VA!AX22, RFR_spot_no_VA!AX22 - Shocks!$D22*ABS(RFR_spot_no_VA!AX22 )),5)</f>
        <v>7.0690000000000003E-2</v>
      </c>
      <c r="AY22" s="38">
        <f>ROUND(IF(RFR_spot_no_VA!AY22&lt;0, RFR_spot_no_VA!AY22, RFR_spot_no_VA!AY22 - Shocks!$D22*ABS(RFR_spot_no_VA!AY22 )),5)</f>
        <v>2.017E-2</v>
      </c>
      <c r="AZ22" s="38">
        <f>ROUND(IF(RFR_spot_no_VA!AZ22&lt;0, RFR_spot_no_VA!AZ22, RFR_spot_no_VA!AZ22 - Shocks!$D22*ABS(RFR_spot_no_VA!AZ22 )),5)</f>
        <v>1.159E-2</v>
      </c>
      <c r="BA22" s="38">
        <f>ROUND(IF(RFR_spot_no_VA!BA22&lt;0, RFR_spot_no_VA!BA22, RFR_spot_no_VA!BA22 - Shocks!$D22*ABS(RFR_spot_no_VA!BA22 )),5)</f>
        <v>2.07E-2</v>
      </c>
      <c r="BB22" s="38">
        <f>ROUND(IF(RFR_spot_no_VA!BB22&lt;0, RFR_spot_no_VA!BB22, RFR_spot_no_VA!BB22 - Shocks!$D22*ABS(RFR_spot_no_VA!BB22 )),5)</f>
        <v>0.16234000000000001</v>
      </c>
      <c r="BC22" s="38">
        <f>ROUND(IF(RFR_spot_no_VA!BC22&lt;0, RFR_spot_no_VA!BC22, RFR_spot_no_VA!BC22 - Shocks!$D22*ABS(RFR_spot_no_VA!BC22 )),5)</f>
        <v>2.8000000000000001E-2</v>
      </c>
      <c r="BD22" s="39"/>
      <c r="BE22" s="2"/>
    </row>
    <row r="23" spans="1:57" x14ac:dyDescent="0.25">
      <c r="A23" s="2"/>
      <c r="B23" s="2">
        <f>RFR_spot_no_VA!B23</f>
        <v>13</v>
      </c>
      <c r="C23" s="37">
        <f>ROUND(IF(RFR_spot_no_VA!C23&lt;0, RFR_spot_no_VA!C23, RFR_spot_no_VA!C23 - Shocks!$D23*ABS(RFR_spot_no_VA!C23 )),5)</f>
        <v>1.984E-2</v>
      </c>
      <c r="D23" s="37">
        <f>ROUND(IF(RFR_spot_no_VA!D23&lt;0, RFR_spot_no_VA!D23, RFR_spot_no_VA!D23 - Shocks!$D23*ABS(RFR_spot_no_VA!D23 )),5)</f>
        <v>1.984E-2</v>
      </c>
      <c r="E23" s="37">
        <f>ROUND(IF(RFR_spot_no_VA!E23&lt;0, RFR_spot_no_VA!E23, RFR_spot_no_VA!E23 - Shocks!$D23*ABS(RFR_spot_no_VA!E23 )),5)</f>
        <v>1.984E-2</v>
      </c>
      <c r="F23" s="37">
        <f>ROUND(IF(RFR_spot_no_VA!F23&lt;0, RFR_spot_no_VA!F23, RFR_spot_no_VA!F23 - Shocks!$D23*ABS(RFR_spot_no_VA!F23 )),5)</f>
        <v>1.9480000000000001E-2</v>
      </c>
      <c r="G23" s="37">
        <f>ROUND(IF(RFR_spot_no_VA!G23&lt;0, RFR_spot_no_VA!G23, RFR_spot_no_VA!G23 - Shocks!$D23*ABS(RFR_spot_no_VA!G23 )),5)</f>
        <v>1.984E-2</v>
      </c>
      <c r="H23" s="37">
        <f>ROUND(IF(RFR_spot_no_VA!H23&lt;0, RFR_spot_no_VA!H23, RFR_spot_no_VA!H23 - Shocks!$D23*ABS(RFR_spot_no_VA!H23 )),5)</f>
        <v>1.984E-2</v>
      </c>
      <c r="I23" s="37">
        <f>ROUND(IF(RFR_spot_no_VA!I23&lt;0, RFR_spot_no_VA!I23, RFR_spot_no_VA!I23 - Shocks!$D23*ABS(RFR_spot_no_VA!I23 )),5)</f>
        <v>2.7349999999999999E-2</v>
      </c>
      <c r="J23" s="37">
        <f>ROUND(IF(RFR_spot_no_VA!J23&lt;0, RFR_spot_no_VA!J23, RFR_spot_no_VA!J23 - Shocks!$D23*ABS(RFR_spot_no_VA!J23 )),5)</f>
        <v>1.9769999999999999E-2</v>
      </c>
      <c r="K23" s="37">
        <f>ROUND(IF(RFR_spot_no_VA!K23&lt;0, RFR_spot_no_VA!K23, RFR_spot_no_VA!K23 - Shocks!$D23*ABS(RFR_spot_no_VA!K23 )),5)</f>
        <v>1.984E-2</v>
      </c>
      <c r="L23" s="37">
        <f>ROUND(IF(RFR_spot_no_VA!L23&lt;0, RFR_spot_no_VA!L23, RFR_spot_no_VA!L23 - Shocks!$D23*ABS(RFR_spot_no_VA!L23 )),5)</f>
        <v>1.984E-2</v>
      </c>
      <c r="M23" s="38">
        <f>ROUND(IF(RFR_spot_no_VA!M23&lt;0, RFR_spot_no_VA!M23, RFR_spot_no_VA!M23 - Shocks!$D23*ABS(RFR_spot_no_VA!M23 )),5)</f>
        <v>1.984E-2</v>
      </c>
      <c r="N23" s="38">
        <f>ROUND(IF(RFR_spot_no_VA!N23&lt;0, RFR_spot_no_VA!N23, RFR_spot_no_VA!N23 - Shocks!$D23*ABS(RFR_spot_no_VA!N23 )),5)</f>
        <v>1.984E-2</v>
      </c>
      <c r="O23" s="38">
        <f>ROUND(IF(RFR_spot_no_VA!O23&lt;0, RFR_spot_no_VA!O23, RFR_spot_no_VA!O23 - Shocks!$D23*ABS(RFR_spot_no_VA!O23 )),5)</f>
        <v>1.984E-2</v>
      </c>
      <c r="P23" s="38">
        <f>ROUND(IF(RFR_spot_no_VA!P23&lt;0, RFR_spot_no_VA!P23, RFR_spot_no_VA!P23 - Shocks!$D23*ABS(RFR_spot_no_VA!P23 )),5)</f>
        <v>4.8250000000000001E-2</v>
      </c>
      <c r="Q23" s="38">
        <f>ROUND(IF(RFR_spot_no_VA!Q23&lt;0, RFR_spot_no_VA!Q23, RFR_spot_no_VA!Q23 - Shocks!$D23*ABS(RFR_spot_no_VA!Q23 )),5)</f>
        <v>3.9849999999999997E-2</v>
      </c>
      <c r="R23" s="38">
        <f>ROUND(IF(RFR_spot_no_VA!R23&lt;0, RFR_spot_no_VA!R23, RFR_spot_no_VA!R23 - Shocks!$D23*ABS(RFR_spot_no_VA!R23 )),5)</f>
        <v>1.984E-2</v>
      </c>
      <c r="S23" s="38">
        <f>ROUND(IF(RFR_spot_no_VA!S23&lt;0, RFR_spot_no_VA!S23, RFR_spot_no_VA!S23 - Shocks!$D23*ABS(RFR_spot_no_VA!S23 )),5)</f>
        <v>1.984E-2</v>
      </c>
      <c r="T23" s="38">
        <f>ROUND(IF(RFR_spot_no_VA!T23&lt;0, RFR_spot_no_VA!T23, RFR_spot_no_VA!T23 - Shocks!$D23*ABS(RFR_spot_no_VA!T23 )),5)</f>
        <v>1.984E-2</v>
      </c>
      <c r="U23" s="38">
        <f>ROUND(IF(RFR_spot_no_VA!U23&lt;0, RFR_spot_no_VA!U23, RFR_spot_no_VA!U23 - Shocks!$D23*ABS(RFR_spot_no_VA!U23 )),5)</f>
        <v>7.7999999999999996E-3</v>
      </c>
      <c r="V23" s="38">
        <f>ROUND(IF(RFR_spot_no_VA!V23&lt;0, RFR_spot_no_VA!V23, RFR_spot_no_VA!V23 - Shocks!$D23*ABS(RFR_spot_no_VA!V23 )),5)</f>
        <v>1.984E-2</v>
      </c>
      <c r="W23" s="38">
        <f>ROUND(IF(RFR_spot_no_VA!W23&lt;0, RFR_spot_no_VA!W23, RFR_spot_no_VA!W23 - Shocks!$D23*ABS(RFR_spot_no_VA!W23 )),5)</f>
        <v>1.984E-2</v>
      </c>
      <c r="X23" s="38">
        <f>ROUND(IF(RFR_spot_no_VA!X23&lt;0, RFR_spot_no_VA!X23, RFR_spot_no_VA!X23 - Shocks!$D23*ABS(RFR_spot_no_VA!X23 )),5)</f>
        <v>1.984E-2</v>
      </c>
      <c r="Y23" s="38">
        <f>ROUND(IF(RFR_spot_no_VA!Y23&lt;0, RFR_spot_no_VA!Y23, RFR_spot_no_VA!Y23 - Shocks!$D23*ABS(RFR_spot_no_VA!Y23 )),5)</f>
        <v>1.984E-2</v>
      </c>
      <c r="Z23" s="38">
        <f>ROUND(IF(RFR_spot_no_VA!Z23&lt;0, RFR_spot_no_VA!Z23, RFR_spot_no_VA!Z23 - Shocks!$D23*ABS(RFR_spot_no_VA!Z23 )),5)</f>
        <v>2.6190000000000001E-2</v>
      </c>
      <c r="AA23" s="38">
        <f>ROUND(IF(RFR_spot_no_VA!AA23&lt;0, RFR_spot_no_VA!AA23, RFR_spot_no_VA!AA23 - Shocks!$D23*ABS(RFR_spot_no_VA!AA23 )),5)</f>
        <v>4.0259999999999997E-2</v>
      </c>
      <c r="AB23" s="38">
        <f>ROUND(IF(RFR_spot_no_VA!AB23&lt;0, RFR_spot_no_VA!AB23, RFR_spot_no_VA!AB23 - Shocks!$D23*ABS(RFR_spot_no_VA!AB23 )),5)</f>
        <v>1.984E-2</v>
      </c>
      <c r="AC23" s="38">
        <f>ROUND(IF(RFR_spot_no_VA!AC23&lt;0, RFR_spot_no_VA!AC23, RFR_spot_no_VA!AC23 - Shocks!$D23*ABS(RFR_spot_no_VA!AC23 )),5)</f>
        <v>5.0630000000000001E-2</v>
      </c>
      <c r="AD23" s="38">
        <f>ROUND(IF(RFR_spot_no_VA!AD23&lt;0, RFR_spot_no_VA!AD23, RFR_spot_no_VA!AD23 - Shocks!$D23*ABS(RFR_spot_no_VA!AD23 )),5)</f>
        <v>0.10279000000000001</v>
      </c>
      <c r="AE23" s="38">
        <f>ROUND(IF(RFR_spot_no_VA!AE23&lt;0, RFR_spot_no_VA!AE23, RFR_spot_no_VA!AE23 - Shocks!$D23*ABS(RFR_spot_no_VA!AE23 )),5)</f>
        <v>1.984E-2</v>
      </c>
      <c r="AF23" s="38">
        <f>ROUND(IF(RFR_spot_no_VA!AF23&lt;0, RFR_spot_no_VA!AF23, RFR_spot_no_VA!AF23 - Shocks!$D23*ABS(RFR_spot_no_VA!AF23 )),5)</f>
        <v>1.984E-2</v>
      </c>
      <c r="AG23" s="38">
        <f>ROUND(IF(RFR_spot_no_VA!AG23&lt;0, RFR_spot_no_VA!AG23, RFR_spot_no_VA!AG23 - Shocks!$D23*ABS(RFR_spot_no_VA!AG23 )),5)</f>
        <v>1.984E-2</v>
      </c>
      <c r="AH23" s="38">
        <f>ROUND(IF(RFR_spot_no_VA!AH23&lt;0, RFR_spot_no_VA!AH23, RFR_spot_no_VA!AH23 - Shocks!$D23*ABS(RFR_spot_no_VA!AH23 )),5)</f>
        <v>1.8790000000000001E-2</v>
      </c>
      <c r="AI23" s="38">
        <f>ROUND(IF(RFR_spot_no_VA!AI23&lt;0, RFR_spot_no_VA!AI23, RFR_spot_no_VA!AI23 - Shocks!$D23*ABS(RFR_spot_no_VA!AI23 )),5)</f>
        <v>7.7999999999999996E-3</v>
      </c>
      <c r="AJ23" s="38">
        <f>ROUND(IF(RFR_spot_no_VA!AJ23&lt;0, RFR_spot_no_VA!AJ23, RFR_spot_no_VA!AJ23 - Shocks!$D23*ABS(RFR_spot_no_VA!AJ23 )),5)</f>
        <v>2.8219999999999999E-2</v>
      </c>
      <c r="AK23" s="38">
        <f>ROUND(IF(RFR_spot_no_VA!AK23&lt;0, RFR_spot_no_VA!AK23, RFR_spot_no_VA!AK23 - Shocks!$D23*ABS(RFR_spot_no_VA!AK23 )),5)</f>
        <v>3.3259999999999998E-2</v>
      </c>
      <c r="AL23" s="38">
        <f>ROUND(IF(RFR_spot_no_VA!AL23&lt;0, RFR_spot_no_VA!AL23, RFR_spot_no_VA!AL23 - Shocks!$D23*ABS(RFR_spot_no_VA!AL23 )),5)</f>
        <v>8.4330000000000002E-2</v>
      </c>
      <c r="AM23" s="38">
        <f>ROUND(IF(RFR_spot_no_VA!AM23&lt;0, RFR_spot_no_VA!AM23, RFR_spot_no_VA!AM23 - Shocks!$D23*ABS(RFR_spot_no_VA!AM23 )),5)</f>
        <v>2.5010000000000001E-2</v>
      </c>
      <c r="AN23" s="38">
        <f>ROUND(IF(RFR_spot_no_VA!AN23&lt;0, RFR_spot_no_VA!AN23, RFR_spot_no_VA!AN23 - Shocks!$D23*ABS(RFR_spot_no_VA!AN23 )),5)</f>
        <v>4.3389999999999998E-2</v>
      </c>
      <c r="AO23" s="38">
        <f>ROUND(IF(RFR_spot_no_VA!AO23&lt;0, RFR_spot_no_VA!AO23, RFR_spot_no_VA!AO23 - Shocks!$D23*ABS(RFR_spot_no_VA!AO23 )),5)</f>
        <v>1.6289999999999999E-2</v>
      </c>
      <c r="AP23" s="38">
        <f>ROUND(IF(RFR_spot_no_VA!AP23&lt;0, RFR_spot_no_VA!AP23, RFR_spot_no_VA!AP23 - Shocks!$D23*ABS(RFR_spot_no_VA!AP23 )),5)</f>
        <v>7.714E-2</v>
      </c>
      <c r="AQ23" s="38">
        <f>ROUND(IF(RFR_spot_no_VA!AQ23&lt;0, RFR_spot_no_VA!AQ23, RFR_spot_no_VA!AQ23 - Shocks!$D23*ABS(RFR_spot_no_VA!AQ23 )),5)</f>
        <v>2.4539999999999999E-2</v>
      </c>
      <c r="AR23" s="38">
        <f>ROUND(IF(RFR_spot_no_VA!AR23&lt;0, RFR_spot_no_VA!AR23, RFR_spot_no_VA!AR23 - Shocks!$D23*ABS(RFR_spot_no_VA!AR23 )),5)</f>
        <v>4.4880000000000003E-2</v>
      </c>
      <c r="AS23" s="38">
        <f>ROUND(IF(RFR_spot_no_VA!AS23&lt;0, RFR_spot_no_VA!AS23, RFR_spot_no_VA!AS23 - Shocks!$D23*ABS(RFR_spot_no_VA!AS23 )),5)</f>
        <v>8.9899999999999997E-3</v>
      </c>
      <c r="AT23" s="38">
        <f>ROUND(IF(RFR_spot_no_VA!AT23&lt;0, RFR_spot_no_VA!AT23, RFR_spot_no_VA!AT23 - Shocks!$D23*ABS(RFR_spot_no_VA!AT23 )),5)</f>
        <v>2.6939999999999999E-2</v>
      </c>
      <c r="AU23" s="38">
        <f>ROUND(IF(RFR_spot_no_VA!AU23&lt;0, RFR_spot_no_VA!AU23, RFR_spot_no_VA!AU23 - Shocks!$D23*ABS(RFR_spot_no_VA!AU23 )),5)</f>
        <v>6.4979999999999996E-2</v>
      </c>
      <c r="AV23" s="38">
        <f>ROUND(IF(RFR_spot_no_VA!AV23&lt;0, RFR_spot_no_VA!AV23, RFR_spot_no_VA!AV23 - Shocks!$D23*ABS(RFR_spot_no_VA!AV23 )),5)</f>
        <v>3.2930000000000001E-2</v>
      </c>
      <c r="AW23" s="38">
        <f>ROUND(IF(RFR_spot_no_VA!AW23&lt;0, RFR_spot_no_VA!AW23, RFR_spot_no_VA!AW23 - Shocks!$D23*ABS(RFR_spot_no_VA!AW23 )),5)</f>
        <v>2.1590000000000002E-2</v>
      </c>
      <c r="AX23" s="38">
        <f>ROUND(IF(RFR_spot_no_VA!AX23&lt;0, RFR_spot_no_VA!AX23, RFR_spot_no_VA!AX23 - Shocks!$D23*ABS(RFR_spot_no_VA!AX23 )),5)</f>
        <v>7.2789999999999994E-2</v>
      </c>
      <c r="AY23" s="38">
        <f>ROUND(IF(RFR_spot_no_VA!AY23&lt;0, RFR_spot_no_VA!AY23, RFR_spot_no_VA!AY23 - Shocks!$D23*ABS(RFR_spot_no_VA!AY23 )),5)</f>
        <v>2.0299999999999999E-2</v>
      </c>
      <c r="AZ23" s="38">
        <f>ROUND(IF(RFR_spot_no_VA!AZ23&lt;0, RFR_spot_no_VA!AZ23, RFR_spot_no_VA!AZ23 - Shocks!$D23*ABS(RFR_spot_no_VA!AZ23 )),5)</f>
        <v>1.2019999999999999E-2</v>
      </c>
      <c r="BA23" s="38">
        <f>ROUND(IF(RFR_spot_no_VA!BA23&lt;0, RFR_spot_no_VA!BA23, RFR_spot_no_VA!BA23 - Shocks!$D23*ABS(RFR_spot_no_VA!BA23 )),5)</f>
        <v>2.1250000000000002E-2</v>
      </c>
      <c r="BB23" s="38">
        <f>ROUND(IF(RFR_spot_no_VA!BB23&lt;0, RFR_spot_no_VA!BB23, RFR_spot_no_VA!BB23 - Shocks!$D23*ABS(RFR_spot_no_VA!BB23 )),5)</f>
        <v>0.16211</v>
      </c>
      <c r="BC23" s="38">
        <f>ROUND(IF(RFR_spot_no_VA!BC23&lt;0, RFR_spot_no_VA!BC23, RFR_spot_no_VA!BC23 - Shocks!$D23*ABS(RFR_spot_no_VA!BC23 )),5)</f>
        <v>2.8420000000000001E-2</v>
      </c>
      <c r="BD23" s="39"/>
      <c r="BE23" s="2"/>
    </row>
    <row r="24" spans="1:57" x14ac:dyDescent="0.25">
      <c r="A24" s="2"/>
      <c r="B24" s="2">
        <f>RFR_spot_no_VA!B24</f>
        <v>14</v>
      </c>
      <c r="C24" s="37">
        <f>ROUND(IF(RFR_spot_no_VA!C24&lt;0, RFR_spot_no_VA!C24, RFR_spot_no_VA!C24 - Shocks!$D24*ABS(RFR_spot_no_VA!C24 )),5)</f>
        <v>1.9890000000000001E-2</v>
      </c>
      <c r="D24" s="37">
        <f>ROUND(IF(RFR_spot_no_VA!D24&lt;0, RFR_spot_no_VA!D24, RFR_spot_no_VA!D24 - Shocks!$D24*ABS(RFR_spot_no_VA!D24 )),5)</f>
        <v>1.9890000000000001E-2</v>
      </c>
      <c r="E24" s="37">
        <f>ROUND(IF(RFR_spot_no_VA!E24&lt;0, RFR_spot_no_VA!E24, RFR_spot_no_VA!E24 - Shocks!$D24*ABS(RFR_spot_no_VA!E24 )),5)</f>
        <v>1.9890000000000001E-2</v>
      </c>
      <c r="F24" s="37">
        <f>ROUND(IF(RFR_spot_no_VA!F24&lt;0, RFR_spot_no_VA!F24, RFR_spot_no_VA!F24 - Shocks!$D24*ABS(RFR_spot_no_VA!F24 )),5)</f>
        <v>1.9529999999999999E-2</v>
      </c>
      <c r="G24" s="37">
        <f>ROUND(IF(RFR_spot_no_VA!G24&lt;0, RFR_spot_no_VA!G24, RFR_spot_no_VA!G24 - Shocks!$D24*ABS(RFR_spot_no_VA!G24 )),5)</f>
        <v>1.9890000000000001E-2</v>
      </c>
      <c r="H24" s="37">
        <f>ROUND(IF(RFR_spot_no_VA!H24&lt;0, RFR_spot_no_VA!H24, RFR_spot_no_VA!H24 - Shocks!$D24*ABS(RFR_spot_no_VA!H24 )),5)</f>
        <v>1.9890000000000001E-2</v>
      </c>
      <c r="I24" s="37">
        <f>ROUND(IF(RFR_spot_no_VA!I24&lt;0, RFR_spot_no_VA!I24, RFR_spot_no_VA!I24 - Shocks!$D24*ABS(RFR_spot_no_VA!I24 )),5)</f>
        <v>2.7349999999999999E-2</v>
      </c>
      <c r="J24" s="37">
        <f>ROUND(IF(RFR_spot_no_VA!J24&lt;0, RFR_spot_no_VA!J24, RFR_spot_no_VA!J24 - Shocks!$D24*ABS(RFR_spot_no_VA!J24 )),5)</f>
        <v>1.9810000000000001E-2</v>
      </c>
      <c r="K24" s="37">
        <f>ROUND(IF(RFR_spot_no_VA!K24&lt;0, RFR_spot_no_VA!K24, RFR_spot_no_VA!K24 - Shocks!$D24*ABS(RFR_spot_no_VA!K24 )),5)</f>
        <v>1.9890000000000001E-2</v>
      </c>
      <c r="L24" s="37">
        <f>ROUND(IF(RFR_spot_no_VA!L24&lt;0, RFR_spot_no_VA!L24, RFR_spot_no_VA!L24 - Shocks!$D24*ABS(RFR_spot_no_VA!L24 )),5)</f>
        <v>1.9890000000000001E-2</v>
      </c>
      <c r="M24" s="38">
        <f>ROUND(IF(RFR_spot_no_VA!M24&lt;0, RFR_spot_no_VA!M24, RFR_spot_no_VA!M24 - Shocks!$D24*ABS(RFR_spot_no_VA!M24 )),5)</f>
        <v>1.9890000000000001E-2</v>
      </c>
      <c r="N24" s="38">
        <f>ROUND(IF(RFR_spot_no_VA!N24&lt;0, RFR_spot_no_VA!N24, RFR_spot_no_VA!N24 - Shocks!$D24*ABS(RFR_spot_no_VA!N24 )),5)</f>
        <v>1.9890000000000001E-2</v>
      </c>
      <c r="O24" s="38">
        <f>ROUND(IF(RFR_spot_no_VA!O24&lt;0, RFR_spot_no_VA!O24, RFR_spot_no_VA!O24 - Shocks!$D24*ABS(RFR_spot_no_VA!O24 )),5)</f>
        <v>1.9890000000000001E-2</v>
      </c>
      <c r="P24" s="38">
        <f>ROUND(IF(RFR_spot_no_VA!P24&lt;0, RFR_spot_no_VA!P24, RFR_spot_no_VA!P24 - Shocks!$D24*ABS(RFR_spot_no_VA!P24 )),5)</f>
        <v>4.8250000000000001E-2</v>
      </c>
      <c r="Q24" s="38">
        <f>ROUND(IF(RFR_spot_no_VA!Q24&lt;0, RFR_spot_no_VA!Q24, RFR_spot_no_VA!Q24 - Shocks!$D24*ABS(RFR_spot_no_VA!Q24 )),5)</f>
        <v>3.8969999999999998E-2</v>
      </c>
      <c r="R24" s="38">
        <f>ROUND(IF(RFR_spot_no_VA!R24&lt;0, RFR_spot_no_VA!R24, RFR_spot_no_VA!R24 - Shocks!$D24*ABS(RFR_spot_no_VA!R24 )),5)</f>
        <v>1.9890000000000001E-2</v>
      </c>
      <c r="S24" s="38">
        <f>ROUND(IF(RFR_spot_no_VA!S24&lt;0, RFR_spot_no_VA!S24, RFR_spot_no_VA!S24 - Shocks!$D24*ABS(RFR_spot_no_VA!S24 )),5)</f>
        <v>1.9890000000000001E-2</v>
      </c>
      <c r="T24" s="38">
        <f>ROUND(IF(RFR_spot_no_VA!T24&lt;0, RFR_spot_no_VA!T24, RFR_spot_no_VA!T24 - Shocks!$D24*ABS(RFR_spot_no_VA!T24 )),5)</f>
        <v>1.9890000000000001E-2</v>
      </c>
      <c r="U24" s="38">
        <f>ROUND(IF(RFR_spot_no_VA!U24&lt;0, RFR_spot_no_VA!U24, RFR_spot_no_VA!U24 - Shocks!$D24*ABS(RFR_spot_no_VA!U24 )),5)</f>
        <v>8.0599999999999995E-3</v>
      </c>
      <c r="V24" s="38">
        <f>ROUND(IF(RFR_spot_no_VA!V24&lt;0, RFR_spot_no_VA!V24, RFR_spot_no_VA!V24 - Shocks!$D24*ABS(RFR_spot_no_VA!V24 )),5)</f>
        <v>1.9890000000000001E-2</v>
      </c>
      <c r="W24" s="38">
        <f>ROUND(IF(RFR_spot_no_VA!W24&lt;0, RFR_spot_no_VA!W24, RFR_spot_no_VA!W24 - Shocks!$D24*ABS(RFR_spot_no_VA!W24 )),5)</f>
        <v>1.9890000000000001E-2</v>
      </c>
      <c r="X24" s="38">
        <f>ROUND(IF(RFR_spot_no_VA!X24&lt;0, RFR_spot_no_VA!X24, RFR_spot_no_VA!X24 - Shocks!$D24*ABS(RFR_spot_no_VA!X24 )),5)</f>
        <v>1.9890000000000001E-2</v>
      </c>
      <c r="Y24" s="38">
        <f>ROUND(IF(RFR_spot_no_VA!Y24&lt;0, RFR_spot_no_VA!Y24, RFR_spot_no_VA!Y24 - Shocks!$D24*ABS(RFR_spot_no_VA!Y24 )),5)</f>
        <v>1.9890000000000001E-2</v>
      </c>
      <c r="Z24" s="38">
        <f>ROUND(IF(RFR_spot_no_VA!Z24&lt;0, RFR_spot_no_VA!Z24, RFR_spot_no_VA!Z24 - Shocks!$D24*ABS(RFR_spot_no_VA!Z24 )),5)</f>
        <v>2.613E-2</v>
      </c>
      <c r="AA24" s="38">
        <f>ROUND(IF(RFR_spot_no_VA!AA24&lt;0, RFR_spot_no_VA!AA24, RFR_spot_no_VA!AA24 - Shocks!$D24*ABS(RFR_spot_no_VA!AA24 )),5)</f>
        <v>0.04</v>
      </c>
      <c r="AB24" s="38">
        <f>ROUND(IF(RFR_spot_no_VA!AB24&lt;0, RFR_spot_no_VA!AB24, RFR_spot_no_VA!AB24 - Shocks!$D24*ABS(RFR_spot_no_VA!AB24 )),5)</f>
        <v>1.9890000000000001E-2</v>
      </c>
      <c r="AC24" s="38">
        <f>ROUND(IF(RFR_spot_no_VA!AC24&lt;0, RFR_spot_no_VA!AC24, RFR_spot_no_VA!AC24 - Shocks!$D24*ABS(RFR_spot_no_VA!AC24 )),5)</f>
        <v>5.04E-2</v>
      </c>
      <c r="AD24" s="38">
        <f>ROUND(IF(RFR_spot_no_VA!AD24&lt;0, RFR_spot_no_VA!AD24, RFR_spot_no_VA!AD24 - Shocks!$D24*ABS(RFR_spot_no_VA!AD24 )),5)</f>
        <v>0.1026</v>
      </c>
      <c r="AE24" s="38">
        <f>ROUND(IF(RFR_spot_no_VA!AE24&lt;0, RFR_spot_no_VA!AE24, RFR_spot_no_VA!AE24 - Shocks!$D24*ABS(RFR_spot_no_VA!AE24 )),5)</f>
        <v>1.9890000000000001E-2</v>
      </c>
      <c r="AF24" s="38">
        <f>ROUND(IF(RFR_spot_no_VA!AF24&lt;0, RFR_spot_no_VA!AF24, RFR_spot_no_VA!AF24 - Shocks!$D24*ABS(RFR_spot_no_VA!AF24 )),5)</f>
        <v>1.9890000000000001E-2</v>
      </c>
      <c r="AG24" s="38">
        <f>ROUND(IF(RFR_spot_no_VA!AG24&lt;0, RFR_spot_no_VA!AG24, RFR_spot_no_VA!AG24 - Shocks!$D24*ABS(RFR_spot_no_VA!AG24 )),5)</f>
        <v>1.9890000000000001E-2</v>
      </c>
      <c r="AH24" s="38">
        <f>ROUND(IF(RFR_spot_no_VA!AH24&lt;0, RFR_spot_no_VA!AH24, RFR_spot_no_VA!AH24 - Shocks!$D24*ABS(RFR_spot_no_VA!AH24 )),5)</f>
        <v>1.908E-2</v>
      </c>
      <c r="AI24" s="38">
        <f>ROUND(IF(RFR_spot_no_VA!AI24&lt;0, RFR_spot_no_VA!AI24, RFR_spot_no_VA!AI24 - Shocks!$D24*ABS(RFR_spot_no_VA!AI24 )),5)</f>
        <v>8.0599999999999995E-3</v>
      </c>
      <c r="AJ24" s="38">
        <f>ROUND(IF(RFR_spot_no_VA!AJ24&lt;0, RFR_spot_no_VA!AJ24, RFR_spot_no_VA!AJ24 - Shocks!$D24*ABS(RFR_spot_no_VA!AJ24 )),5)</f>
        <v>2.836E-2</v>
      </c>
      <c r="AK24" s="38">
        <f>ROUND(IF(RFR_spot_no_VA!AK24&lt;0, RFR_spot_no_VA!AK24, RFR_spot_no_VA!AK24 - Shocks!$D24*ABS(RFR_spot_no_VA!AK24 )),5)</f>
        <v>3.3419999999999998E-2</v>
      </c>
      <c r="AL24" s="38">
        <f>ROUND(IF(RFR_spot_no_VA!AL24&lt;0, RFR_spot_no_VA!AL24, RFR_spot_no_VA!AL24 - Shocks!$D24*ABS(RFR_spot_no_VA!AL24 )),5)</f>
        <v>8.3379999999999996E-2</v>
      </c>
      <c r="AM24" s="38">
        <f>ROUND(IF(RFR_spot_no_VA!AM24&lt;0, RFR_spot_no_VA!AM24, RFR_spot_no_VA!AM24 - Shocks!$D24*ABS(RFR_spot_no_VA!AM24 )),5)</f>
        <v>2.5010000000000001E-2</v>
      </c>
      <c r="AN24" s="38">
        <f>ROUND(IF(RFR_spot_no_VA!AN24&lt;0, RFR_spot_no_VA!AN24, RFR_spot_no_VA!AN24 - Shocks!$D24*ABS(RFR_spot_no_VA!AN24 )),5)</f>
        <v>4.3150000000000001E-2</v>
      </c>
      <c r="AO24" s="38">
        <f>ROUND(IF(RFR_spot_no_VA!AO24&lt;0, RFR_spot_no_VA!AO24, RFR_spot_no_VA!AO24 - Shocks!$D24*ABS(RFR_spot_no_VA!AO24 )),5)</f>
        <v>1.678E-2</v>
      </c>
      <c r="AP24" s="38">
        <f>ROUND(IF(RFR_spot_no_VA!AP24&lt;0, RFR_spot_no_VA!AP24, RFR_spot_no_VA!AP24 - Shocks!$D24*ABS(RFR_spot_no_VA!AP24 )),5)</f>
        <v>7.6539999999999997E-2</v>
      </c>
      <c r="AQ24" s="38">
        <f>ROUND(IF(RFR_spot_no_VA!AQ24&lt;0, RFR_spot_no_VA!AQ24, RFR_spot_no_VA!AQ24 - Shocks!$D24*ABS(RFR_spot_no_VA!AQ24 )),5)</f>
        <v>2.46E-2</v>
      </c>
      <c r="AR24" s="38">
        <f>ROUND(IF(RFR_spot_no_VA!AR24&lt;0, RFR_spot_no_VA!AR24, RFR_spot_no_VA!AR24 - Shocks!$D24*ABS(RFR_spot_no_VA!AR24 )),5)</f>
        <v>4.4699999999999997E-2</v>
      </c>
      <c r="AS24" s="38">
        <f>ROUND(IF(RFR_spot_no_VA!AS24&lt;0, RFR_spot_no_VA!AS24, RFR_spot_no_VA!AS24 - Shocks!$D24*ABS(RFR_spot_no_VA!AS24 )),5)</f>
        <v>9.4299999999999991E-3</v>
      </c>
      <c r="AT24" s="38">
        <f>ROUND(IF(RFR_spot_no_VA!AT24&lt;0, RFR_spot_no_VA!AT24, RFR_spot_no_VA!AT24 - Shocks!$D24*ABS(RFR_spot_no_VA!AT24 )),5)</f>
        <v>2.7210000000000002E-2</v>
      </c>
      <c r="AU24" s="38">
        <f>ROUND(IF(RFR_spot_no_VA!AU24&lt;0, RFR_spot_no_VA!AU24, RFR_spot_no_VA!AU24 - Shocks!$D24*ABS(RFR_spot_no_VA!AU24 )),5)</f>
        <v>6.4170000000000005E-2</v>
      </c>
      <c r="AV24" s="38">
        <f>ROUND(IF(RFR_spot_no_VA!AV24&lt;0, RFR_spot_no_VA!AV24, RFR_spot_no_VA!AV24 - Shocks!$D24*ABS(RFR_spot_no_VA!AV24 )),5)</f>
        <v>3.3210000000000003E-2</v>
      </c>
      <c r="AW24" s="38">
        <f>ROUND(IF(RFR_spot_no_VA!AW24&lt;0, RFR_spot_no_VA!AW24, RFR_spot_no_VA!AW24 - Shocks!$D24*ABS(RFR_spot_no_VA!AW24 )),5)</f>
        <v>2.164E-2</v>
      </c>
      <c r="AX24" s="38">
        <f>ROUND(IF(RFR_spot_no_VA!AX24&lt;0, RFR_spot_no_VA!AX24, RFR_spot_no_VA!AX24 - Shocks!$D24*ABS(RFR_spot_no_VA!AX24 )),5)</f>
        <v>7.3660000000000003E-2</v>
      </c>
      <c r="AY24" s="38">
        <f>ROUND(IF(RFR_spot_no_VA!AY24&lt;0, RFR_spot_no_VA!AY24, RFR_spot_no_VA!AY24 - Shocks!$D24*ABS(RFR_spot_no_VA!AY24 )),5)</f>
        <v>2.0150000000000001E-2</v>
      </c>
      <c r="AZ24" s="38">
        <f>ROUND(IF(RFR_spot_no_VA!AZ24&lt;0, RFR_spot_no_VA!AZ24, RFR_spot_no_VA!AZ24 - Shocks!$D24*ABS(RFR_spot_no_VA!AZ24 )),5)</f>
        <v>1.231E-2</v>
      </c>
      <c r="BA24" s="38">
        <f>ROUND(IF(RFR_spot_no_VA!BA24&lt;0, RFR_spot_no_VA!BA24, RFR_spot_no_VA!BA24 - Shocks!$D24*ABS(RFR_spot_no_VA!BA24 )),5)</f>
        <v>2.146E-2</v>
      </c>
      <c r="BB24" s="38">
        <f>ROUND(IF(RFR_spot_no_VA!BB24&lt;0, RFR_spot_no_VA!BB24, RFR_spot_no_VA!BB24 - Shocks!$D24*ABS(RFR_spot_no_VA!BB24 )),5)</f>
        <v>0.15953000000000001</v>
      </c>
      <c r="BC24" s="38">
        <f>ROUND(IF(RFR_spot_no_VA!BC24&lt;0, RFR_spot_no_VA!BC24, RFR_spot_no_VA!BC24 - Shocks!$D24*ABS(RFR_spot_no_VA!BC24 )),5)</f>
        <v>2.844E-2</v>
      </c>
      <c r="BD24" s="39"/>
      <c r="BE24" s="2"/>
    </row>
    <row r="25" spans="1:57" x14ac:dyDescent="0.25">
      <c r="A25" s="2"/>
      <c r="B25" s="4">
        <f>RFR_spot_no_VA!B25</f>
        <v>15</v>
      </c>
      <c r="C25" s="40">
        <f>ROUND(IF(RFR_spot_no_VA!C25&lt;0, RFR_spot_no_VA!C25, RFR_spot_no_VA!C25 - Shocks!$D25*ABS(RFR_spot_no_VA!C25 )),5)</f>
        <v>2.0129999999999999E-2</v>
      </c>
      <c r="D25" s="40">
        <f>ROUND(IF(RFR_spot_no_VA!D25&lt;0, RFR_spot_no_VA!D25, RFR_spot_no_VA!D25 - Shocks!$D25*ABS(RFR_spot_no_VA!D25 )),5)</f>
        <v>2.0129999999999999E-2</v>
      </c>
      <c r="E25" s="40">
        <f>ROUND(IF(RFR_spot_no_VA!E25&lt;0, RFR_spot_no_VA!E25, RFR_spot_no_VA!E25 - Shocks!$D25*ABS(RFR_spot_no_VA!E25 )),5)</f>
        <v>2.0129999999999999E-2</v>
      </c>
      <c r="F25" s="40">
        <f>ROUND(IF(RFR_spot_no_VA!F25&lt;0, RFR_spot_no_VA!F25, RFR_spot_no_VA!F25 - Shocks!$D25*ABS(RFR_spot_no_VA!F25 )),5)</f>
        <v>1.9769999999999999E-2</v>
      </c>
      <c r="G25" s="40">
        <f>ROUND(IF(RFR_spot_no_VA!G25&lt;0, RFR_spot_no_VA!G25, RFR_spot_no_VA!G25 - Shocks!$D25*ABS(RFR_spot_no_VA!G25 )),5)</f>
        <v>2.0129999999999999E-2</v>
      </c>
      <c r="H25" s="40">
        <f>ROUND(IF(RFR_spot_no_VA!H25&lt;0, RFR_spot_no_VA!H25, RFR_spot_no_VA!H25 - Shocks!$D25*ABS(RFR_spot_no_VA!H25 )),5)</f>
        <v>2.0129999999999999E-2</v>
      </c>
      <c r="I25" s="40">
        <f>ROUND(IF(RFR_spot_no_VA!I25&lt;0, RFR_spot_no_VA!I25, RFR_spot_no_VA!I25 - Shocks!$D25*ABS(RFR_spot_no_VA!I25 )),5)</f>
        <v>2.7709999999999999E-2</v>
      </c>
      <c r="J25" s="40">
        <f>ROUND(IF(RFR_spot_no_VA!J25&lt;0, RFR_spot_no_VA!J25, RFR_spot_no_VA!J25 - Shocks!$D25*ABS(RFR_spot_no_VA!J25 )),5)</f>
        <v>2.0060000000000001E-2</v>
      </c>
      <c r="K25" s="40">
        <f>ROUND(IF(RFR_spot_no_VA!K25&lt;0, RFR_spot_no_VA!K25, RFR_spot_no_VA!K25 - Shocks!$D25*ABS(RFR_spot_no_VA!K25 )),5)</f>
        <v>2.0129999999999999E-2</v>
      </c>
      <c r="L25" s="40">
        <f>ROUND(IF(RFR_spot_no_VA!L25&lt;0, RFR_spot_no_VA!L25, RFR_spot_no_VA!L25 - Shocks!$D25*ABS(RFR_spot_no_VA!L25 )),5)</f>
        <v>2.0129999999999999E-2</v>
      </c>
      <c r="M25" s="41">
        <f>ROUND(IF(RFR_spot_no_VA!M25&lt;0, RFR_spot_no_VA!M25, RFR_spot_no_VA!M25 - Shocks!$D25*ABS(RFR_spot_no_VA!M25 )),5)</f>
        <v>2.0129999999999999E-2</v>
      </c>
      <c r="N25" s="41">
        <f>ROUND(IF(RFR_spot_no_VA!N25&lt;0, RFR_spot_no_VA!N25, RFR_spot_no_VA!N25 - Shocks!$D25*ABS(RFR_spot_no_VA!N25 )),5)</f>
        <v>2.0129999999999999E-2</v>
      </c>
      <c r="O25" s="41">
        <f>ROUND(IF(RFR_spot_no_VA!O25&lt;0, RFR_spot_no_VA!O25, RFR_spot_no_VA!O25 - Shocks!$D25*ABS(RFR_spot_no_VA!O25 )),5)</f>
        <v>2.0129999999999999E-2</v>
      </c>
      <c r="P25" s="41">
        <f>ROUND(IF(RFR_spot_no_VA!P25&lt;0, RFR_spot_no_VA!P25, RFR_spot_no_VA!P25 - Shocks!$D25*ABS(RFR_spot_no_VA!P25 )),5)</f>
        <v>4.895E-2</v>
      </c>
      <c r="Q25" s="41">
        <f>ROUND(IF(RFR_spot_no_VA!Q25&lt;0, RFR_spot_no_VA!Q25, RFR_spot_no_VA!Q25 - Shocks!$D25*ABS(RFR_spot_no_VA!Q25 )),5)</f>
        <v>3.8730000000000001E-2</v>
      </c>
      <c r="R25" s="41">
        <f>ROUND(IF(RFR_spot_no_VA!R25&lt;0, RFR_spot_no_VA!R25, RFR_spot_no_VA!R25 - Shocks!$D25*ABS(RFR_spot_no_VA!R25 )),5)</f>
        <v>2.0129999999999999E-2</v>
      </c>
      <c r="S25" s="41">
        <f>ROUND(IF(RFR_spot_no_VA!S25&lt;0, RFR_spot_no_VA!S25, RFR_spot_no_VA!S25 - Shocks!$D25*ABS(RFR_spot_no_VA!S25 )),5)</f>
        <v>2.0129999999999999E-2</v>
      </c>
      <c r="T25" s="41">
        <f>ROUND(IF(RFR_spot_no_VA!T25&lt;0, RFR_spot_no_VA!T25, RFR_spot_no_VA!T25 - Shocks!$D25*ABS(RFR_spot_no_VA!T25 )),5)</f>
        <v>2.0129999999999999E-2</v>
      </c>
      <c r="U25" s="41">
        <f>ROUND(IF(RFR_spot_no_VA!U25&lt;0, RFR_spot_no_VA!U25, RFR_spot_no_VA!U25 - Shocks!$D25*ABS(RFR_spot_no_VA!U25 )),5)</f>
        <v>8.4200000000000004E-3</v>
      </c>
      <c r="V25" s="41">
        <f>ROUND(IF(RFR_spot_no_VA!V25&lt;0, RFR_spot_no_VA!V25, RFR_spot_no_VA!V25 - Shocks!$D25*ABS(RFR_spot_no_VA!V25 )),5)</f>
        <v>2.0129999999999999E-2</v>
      </c>
      <c r="W25" s="41">
        <f>ROUND(IF(RFR_spot_no_VA!W25&lt;0, RFR_spot_no_VA!W25, RFR_spot_no_VA!W25 - Shocks!$D25*ABS(RFR_spot_no_VA!W25 )),5)</f>
        <v>2.0129999999999999E-2</v>
      </c>
      <c r="X25" s="41">
        <f>ROUND(IF(RFR_spot_no_VA!X25&lt;0, RFR_spot_no_VA!X25, RFR_spot_no_VA!X25 - Shocks!$D25*ABS(RFR_spot_no_VA!X25 )),5)</f>
        <v>2.0129999999999999E-2</v>
      </c>
      <c r="Y25" s="41">
        <f>ROUND(IF(RFR_spot_no_VA!Y25&lt;0, RFR_spot_no_VA!Y25, RFR_spot_no_VA!Y25 - Shocks!$D25*ABS(RFR_spot_no_VA!Y25 )),5)</f>
        <v>2.0129999999999999E-2</v>
      </c>
      <c r="Z25" s="41">
        <f>ROUND(IF(RFR_spot_no_VA!Z25&lt;0, RFR_spot_no_VA!Z25, RFR_spot_no_VA!Z25 - Shocks!$D25*ABS(RFR_spot_no_VA!Z25 )),5)</f>
        <v>2.6419999999999999E-2</v>
      </c>
      <c r="AA25" s="41">
        <f>ROUND(IF(RFR_spot_no_VA!AA25&lt;0, RFR_spot_no_VA!AA25, RFR_spot_no_VA!AA25 - Shocks!$D25*ABS(RFR_spot_no_VA!AA25 )),5)</f>
        <v>4.0239999999999998E-2</v>
      </c>
      <c r="AB25" s="41">
        <f>ROUND(IF(RFR_spot_no_VA!AB25&lt;0, RFR_spot_no_VA!AB25, RFR_spot_no_VA!AB25 - Shocks!$D25*ABS(RFR_spot_no_VA!AB25 )),5)</f>
        <v>2.0129999999999999E-2</v>
      </c>
      <c r="AC25" s="41">
        <f>ROUND(IF(RFR_spot_no_VA!AC25&lt;0, RFR_spot_no_VA!AC25, RFR_spot_no_VA!AC25 - Shocks!$D25*ABS(RFR_spot_no_VA!AC25 )),5)</f>
        <v>5.0750000000000003E-2</v>
      </c>
      <c r="AD25" s="41">
        <f>ROUND(IF(RFR_spot_no_VA!AD25&lt;0, RFR_spot_no_VA!AD25, RFR_spot_no_VA!AD25 - Shocks!$D25*ABS(RFR_spot_no_VA!AD25 )),5)</f>
        <v>0.1036</v>
      </c>
      <c r="AE25" s="41">
        <f>ROUND(IF(RFR_spot_no_VA!AE25&lt;0, RFR_spot_no_VA!AE25, RFR_spot_no_VA!AE25 - Shocks!$D25*ABS(RFR_spot_no_VA!AE25 )),5)</f>
        <v>2.0129999999999999E-2</v>
      </c>
      <c r="AF25" s="41">
        <f>ROUND(IF(RFR_spot_no_VA!AF25&lt;0, RFR_spot_no_VA!AF25, RFR_spot_no_VA!AF25 - Shocks!$D25*ABS(RFR_spot_no_VA!AF25 )),5)</f>
        <v>2.0129999999999999E-2</v>
      </c>
      <c r="AG25" s="41">
        <f>ROUND(IF(RFR_spot_no_VA!AG25&lt;0, RFR_spot_no_VA!AG25, RFR_spot_no_VA!AG25 - Shocks!$D25*ABS(RFR_spot_no_VA!AG25 )),5)</f>
        <v>2.0129999999999999E-2</v>
      </c>
      <c r="AH25" s="41">
        <f>ROUND(IF(RFR_spot_no_VA!AH25&lt;0, RFR_spot_no_VA!AH25, RFR_spot_no_VA!AH25 - Shocks!$D25*ABS(RFR_spot_no_VA!AH25 )),5)</f>
        <v>1.9619999999999999E-2</v>
      </c>
      <c r="AI25" s="41">
        <f>ROUND(IF(RFR_spot_no_VA!AI25&lt;0, RFR_spot_no_VA!AI25, RFR_spot_no_VA!AI25 - Shocks!$D25*ABS(RFR_spot_no_VA!AI25 )),5)</f>
        <v>8.4200000000000004E-3</v>
      </c>
      <c r="AJ25" s="41">
        <f>ROUND(IF(RFR_spot_no_VA!AJ25&lt;0, RFR_spot_no_VA!AJ25, RFR_spot_no_VA!AJ25 - Shocks!$D25*ABS(RFR_spot_no_VA!AJ25 )),5)</f>
        <v>2.887E-2</v>
      </c>
      <c r="AK25" s="41">
        <f>ROUND(IF(RFR_spot_no_VA!AK25&lt;0, RFR_spot_no_VA!AK25, RFR_spot_no_VA!AK25 - Shocks!$D25*ABS(RFR_spot_no_VA!AK25 )),5)</f>
        <v>3.3980000000000003E-2</v>
      </c>
      <c r="AL25" s="41">
        <f>ROUND(IF(RFR_spot_no_VA!AL25&lt;0, RFR_spot_no_VA!AL25, RFR_spot_no_VA!AL25 - Shocks!$D25*ABS(RFR_spot_no_VA!AL25 )),5)</f>
        <v>8.3489999999999995E-2</v>
      </c>
      <c r="AM25" s="41">
        <f>ROUND(IF(RFR_spot_no_VA!AM25&lt;0, RFR_spot_no_VA!AM25, RFR_spot_no_VA!AM25 - Shocks!$D25*ABS(RFR_spot_no_VA!AM25 )),5)</f>
        <v>2.5340000000000001E-2</v>
      </c>
      <c r="AN25" s="41">
        <f>ROUND(IF(RFR_spot_no_VA!AN25&lt;0, RFR_spot_no_VA!AN25, RFR_spot_no_VA!AN25 - Shocks!$D25*ABS(RFR_spot_no_VA!AN25 )),5)</f>
        <v>4.3490000000000001E-2</v>
      </c>
      <c r="AO25" s="41">
        <f>ROUND(IF(RFR_spot_no_VA!AO25&lt;0, RFR_spot_no_VA!AO25, RFR_spot_no_VA!AO25 - Shocks!$D25*ABS(RFR_spot_no_VA!AO25 )),5)</f>
        <v>1.7510000000000001E-2</v>
      </c>
      <c r="AP25" s="41">
        <f>ROUND(IF(RFR_spot_no_VA!AP25&lt;0, RFR_spot_no_VA!AP25, RFR_spot_no_VA!AP25 - Shocks!$D25*ABS(RFR_spot_no_VA!AP25 )),5)</f>
        <v>7.6840000000000006E-2</v>
      </c>
      <c r="AQ25" s="41">
        <f>ROUND(IF(RFR_spot_no_VA!AQ25&lt;0, RFR_spot_no_VA!AQ25, RFR_spot_no_VA!AQ25 - Shocks!$D25*ABS(RFR_spot_no_VA!AQ25 )),5)</f>
        <v>2.5010000000000001E-2</v>
      </c>
      <c r="AR25" s="41">
        <f>ROUND(IF(RFR_spot_no_VA!AR25&lt;0, RFR_spot_no_VA!AR25, RFR_spot_no_VA!AR25 - Shocks!$D25*ABS(RFR_spot_no_VA!AR25 )),5)</f>
        <v>4.514E-2</v>
      </c>
      <c r="AS25" s="41">
        <f>ROUND(IF(RFR_spot_no_VA!AS25&lt;0, RFR_spot_no_VA!AS25, RFR_spot_no_VA!AS25 - Shocks!$D25*ABS(RFR_spot_no_VA!AS25 )),5)</f>
        <v>0.01</v>
      </c>
      <c r="AT25" s="41">
        <f>ROUND(IF(RFR_spot_no_VA!AT25&lt;0, RFR_spot_no_VA!AT25, RFR_spot_no_VA!AT25 - Shocks!$D25*ABS(RFR_spot_no_VA!AT25 )),5)</f>
        <v>2.7859999999999999E-2</v>
      </c>
      <c r="AU25" s="41">
        <f>ROUND(IF(RFR_spot_no_VA!AU25&lt;0, RFR_spot_no_VA!AU25, RFR_spot_no_VA!AU25 - Shocks!$D25*ABS(RFR_spot_no_VA!AU25 )),5)</f>
        <v>6.4189999999999997E-2</v>
      </c>
      <c r="AV25" s="41">
        <f>ROUND(IF(RFR_spot_no_VA!AV25&lt;0, RFR_spot_no_VA!AV25, RFR_spot_no_VA!AV25 - Shocks!$D25*ABS(RFR_spot_no_VA!AV25 )),5)</f>
        <v>3.3930000000000002E-2</v>
      </c>
      <c r="AW25" s="41">
        <f>ROUND(IF(RFR_spot_no_VA!AW25&lt;0, RFR_spot_no_VA!AW25, RFR_spot_no_VA!AW25 - Shocks!$D25*ABS(RFR_spot_no_VA!AW25 )),5)</f>
        <v>2.1989999999999999E-2</v>
      </c>
      <c r="AX25" s="41">
        <f>ROUND(IF(RFR_spot_no_VA!AX25&lt;0, RFR_spot_no_VA!AX25, RFR_spot_no_VA!AX25 - Shocks!$D25*ABS(RFR_spot_no_VA!AX25 )),5)</f>
        <v>7.5270000000000004E-2</v>
      </c>
      <c r="AY25" s="41">
        <f>ROUND(IF(RFR_spot_no_VA!AY25&lt;0, RFR_spot_no_VA!AY25, RFR_spot_no_VA!AY25 - Shocks!$D25*ABS(RFR_spot_no_VA!AY25 )),5)</f>
        <v>2.0279999999999999E-2</v>
      </c>
      <c r="AZ25" s="41">
        <f>ROUND(IF(RFR_spot_no_VA!AZ25&lt;0, RFR_spot_no_VA!AZ25, RFR_spot_no_VA!AZ25 - Shocks!$D25*ABS(RFR_spot_no_VA!AZ25 )),5)</f>
        <v>1.2800000000000001E-2</v>
      </c>
      <c r="BA25" s="41">
        <f>ROUND(IF(RFR_spot_no_VA!BA25&lt;0, RFR_spot_no_VA!BA25, RFR_spot_no_VA!BA25 - Shocks!$D25*ABS(RFR_spot_no_VA!BA25 )),5)</f>
        <v>2.1940000000000001E-2</v>
      </c>
      <c r="BB25" s="41">
        <f>ROUND(IF(RFR_spot_no_VA!BB25&lt;0, RFR_spot_no_VA!BB25, RFR_spot_no_VA!BB25 - Shocks!$D25*ABS(RFR_spot_no_VA!BB25 )),5)</f>
        <v>0.15906999999999999</v>
      </c>
      <c r="BC25" s="41">
        <f>ROUND(IF(RFR_spot_no_VA!BC25&lt;0, RFR_spot_no_VA!BC25, RFR_spot_no_VA!BC25 - Shocks!$D25*ABS(RFR_spot_no_VA!BC25 )),5)</f>
        <v>2.8840000000000001E-2</v>
      </c>
      <c r="BD25" s="39"/>
      <c r="BE25" s="2"/>
    </row>
    <row r="26" spans="1:57" x14ac:dyDescent="0.25">
      <c r="A26" s="2"/>
      <c r="B26" s="2">
        <f>RFR_spot_no_VA!B26</f>
        <v>16</v>
      </c>
      <c r="C26" s="37">
        <f>ROUND(IF(RFR_spot_no_VA!C26&lt;0, RFR_spot_no_VA!C26, RFR_spot_no_VA!C26 - Shocks!$D26*ABS(RFR_spot_no_VA!C26 )),5)</f>
        <v>1.976E-2</v>
      </c>
      <c r="D26" s="37">
        <f>ROUND(IF(RFR_spot_no_VA!D26&lt;0, RFR_spot_no_VA!D26, RFR_spot_no_VA!D26 - Shocks!$D26*ABS(RFR_spot_no_VA!D26 )),5)</f>
        <v>1.976E-2</v>
      </c>
      <c r="E26" s="37">
        <f>ROUND(IF(RFR_spot_no_VA!E26&lt;0, RFR_spot_no_VA!E26, RFR_spot_no_VA!E26 - Shocks!$D26*ABS(RFR_spot_no_VA!E26 )),5)</f>
        <v>1.976E-2</v>
      </c>
      <c r="F26" s="37">
        <f>ROUND(IF(RFR_spot_no_VA!F26&lt;0, RFR_spot_no_VA!F26, RFR_spot_no_VA!F26 - Shocks!$D26*ABS(RFR_spot_no_VA!F26 )),5)</f>
        <v>1.9390000000000001E-2</v>
      </c>
      <c r="G26" s="37">
        <f>ROUND(IF(RFR_spot_no_VA!G26&lt;0, RFR_spot_no_VA!G26, RFR_spot_no_VA!G26 - Shocks!$D26*ABS(RFR_spot_no_VA!G26 )),5)</f>
        <v>1.976E-2</v>
      </c>
      <c r="H26" s="37">
        <f>ROUND(IF(RFR_spot_no_VA!H26&lt;0, RFR_spot_no_VA!H26, RFR_spot_no_VA!H26 - Shocks!$D26*ABS(RFR_spot_no_VA!H26 )),5)</f>
        <v>1.976E-2</v>
      </c>
      <c r="I26" s="37">
        <f>ROUND(IF(RFR_spot_no_VA!I26&lt;0, RFR_spot_no_VA!I26, RFR_spot_no_VA!I26 - Shocks!$D26*ABS(RFR_spot_no_VA!I26 )),5)</f>
        <v>2.7300000000000001E-2</v>
      </c>
      <c r="J26" s="37">
        <f>ROUND(IF(RFR_spot_no_VA!J26&lt;0, RFR_spot_no_VA!J26, RFR_spot_no_VA!J26 - Shocks!$D26*ABS(RFR_spot_no_VA!J26 )),5)</f>
        <v>1.968E-2</v>
      </c>
      <c r="K26" s="37">
        <f>ROUND(IF(RFR_spot_no_VA!K26&lt;0, RFR_spot_no_VA!K26, RFR_spot_no_VA!K26 - Shocks!$D26*ABS(RFR_spot_no_VA!K26 )),5)</f>
        <v>1.976E-2</v>
      </c>
      <c r="L26" s="37">
        <f>ROUND(IF(RFR_spot_no_VA!L26&lt;0, RFR_spot_no_VA!L26, RFR_spot_no_VA!L26 - Shocks!$D26*ABS(RFR_spot_no_VA!L26 )),5)</f>
        <v>1.976E-2</v>
      </c>
      <c r="M26" s="38">
        <f>ROUND(IF(RFR_spot_no_VA!M26&lt;0, RFR_spot_no_VA!M26, RFR_spot_no_VA!M26 - Shocks!$D26*ABS(RFR_spot_no_VA!M26 )),5)</f>
        <v>1.976E-2</v>
      </c>
      <c r="N26" s="38">
        <f>ROUND(IF(RFR_spot_no_VA!N26&lt;0, RFR_spot_no_VA!N26, RFR_spot_no_VA!N26 - Shocks!$D26*ABS(RFR_spot_no_VA!N26 )),5)</f>
        <v>1.976E-2</v>
      </c>
      <c r="O26" s="38">
        <f>ROUND(IF(RFR_spot_no_VA!O26&lt;0, RFR_spot_no_VA!O26, RFR_spot_no_VA!O26 - Shocks!$D26*ABS(RFR_spot_no_VA!O26 )),5)</f>
        <v>1.976E-2</v>
      </c>
      <c r="P26" s="38">
        <f>ROUND(IF(RFR_spot_no_VA!P26&lt;0, RFR_spot_no_VA!P26, RFR_spot_no_VA!P26 - Shocks!$D26*ABS(RFR_spot_no_VA!P26 )),5)</f>
        <v>4.8230000000000002E-2</v>
      </c>
      <c r="Q26" s="38">
        <f>ROUND(IF(RFR_spot_no_VA!Q26&lt;0, RFR_spot_no_VA!Q26, RFR_spot_no_VA!Q26 - Shocks!$D26*ABS(RFR_spot_no_VA!Q26 )),5)</f>
        <v>3.7499999999999999E-2</v>
      </c>
      <c r="R26" s="38">
        <f>ROUND(IF(RFR_spot_no_VA!R26&lt;0, RFR_spot_no_VA!R26, RFR_spot_no_VA!R26 - Shocks!$D26*ABS(RFR_spot_no_VA!R26 )),5)</f>
        <v>1.976E-2</v>
      </c>
      <c r="S26" s="38">
        <f>ROUND(IF(RFR_spot_no_VA!S26&lt;0, RFR_spot_no_VA!S26, RFR_spot_no_VA!S26 - Shocks!$D26*ABS(RFR_spot_no_VA!S26 )),5)</f>
        <v>1.976E-2</v>
      </c>
      <c r="T26" s="38">
        <f>ROUND(IF(RFR_spot_no_VA!T26&lt;0, RFR_spot_no_VA!T26, RFR_spot_no_VA!T26 - Shocks!$D26*ABS(RFR_spot_no_VA!T26 )),5)</f>
        <v>1.976E-2</v>
      </c>
      <c r="U26" s="38">
        <f>ROUND(IF(RFR_spot_no_VA!U26&lt;0, RFR_spot_no_VA!U26, RFR_spot_no_VA!U26 - Shocks!$D26*ABS(RFR_spot_no_VA!U26 )),5)</f>
        <v>8.5599999999999999E-3</v>
      </c>
      <c r="V26" s="38">
        <f>ROUND(IF(RFR_spot_no_VA!V26&lt;0, RFR_spot_no_VA!V26, RFR_spot_no_VA!V26 - Shocks!$D26*ABS(RFR_spot_no_VA!V26 )),5)</f>
        <v>1.976E-2</v>
      </c>
      <c r="W26" s="38">
        <f>ROUND(IF(RFR_spot_no_VA!W26&lt;0, RFR_spot_no_VA!W26, RFR_spot_no_VA!W26 - Shocks!$D26*ABS(RFR_spot_no_VA!W26 )),5)</f>
        <v>1.976E-2</v>
      </c>
      <c r="X26" s="38">
        <f>ROUND(IF(RFR_spot_no_VA!X26&lt;0, RFR_spot_no_VA!X26, RFR_spot_no_VA!X26 - Shocks!$D26*ABS(RFR_spot_no_VA!X26 )),5)</f>
        <v>1.976E-2</v>
      </c>
      <c r="Y26" s="38">
        <f>ROUND(IF(RFR_spot_no_VA!Y26&lt;0, RFR_spot_no_VA!Y26, RFR_spot_no_VA!Y26 - Shocks!$D26*ABS(RFR_spot_no_VA!Y26 )),5)</f>
        <v>1.976E-2</v>
      </c>
      <c r="Z26" s="38">
        <f>ROUND(IF(RFR_spot_no_VA!Z26&lt;0, RFR_spot_no_VA!Z26, RFR_spot_no_VA!Z26 - Shocks!$D26*ABS(RFR_spot_no_VA!Z26 )),5)</f>
        <v>2.5999999999999999E-2</v>
      </c>
      <c r="AA26" s="38">
        <f>ROUND(IF(RFR_spot_no_VA!AA26&lt;0, RFR_spot_no_VA!AA26, RFR_spot_no_VA!AA26 - Shocks!$D26*ABS(RFR_spot_no_VA!AA26 )),5)</f>
        <v>3.9350000000000003E-2</v>
      </c>
      <c r="AB26" s="38">
        <f>ROUND(IF(RFR_spot_no_VA!AB26&lt;0, RFR_spot_no_VA!AB26, RFR_spot_no_VA!AB26 - Shocks!$D26*ABS(RFR_spot_no_VA!AB26 )),5)</f>
        <v>1.976E-2</v>
      </c>
      <c r="AC26" s="38">
        <f>ROUND(IF(RFR_spot_no_VA!AC26&lt;0, RFR_spot_no_VA!AC26, RFR_spot_no_VA!AC26 - Shocks!$D26*ABS(RFR_spot_no_VA!AC26 )),5)</f>
        <v>4.9610000000000001E-2</v>
      </c>
      <c r="AD26" s="38">
        <f>ROUND(IF(RFR_spot_no_VA!AD26&lt;0, RFR_spot_no_VA!AD26, RFR_spot_no_VA!AD26 - Shocks!$D26*ABS(RFR_spot_no_VA!AD26 )),5)</f>
        <v>0.10149</v>
      </c>
      <c r="AE26" s="38">
        <f>ROUND(IF(RFR_spot_no_VA!AE26&lt;0, RFR_spot_no_VA!AE26, RFR_spot_no_VA!AE26 - Shocks!$D26*ABS(RFR_spot_no_VA!AE26 )),5)</f>
        <v>1.976E-2</v>
      </c>
      <c r="AF26" s="38">
        <f>ROUND(IF(RFR_spot_no_VA!AF26&lt;0, RFR_spot_no_VA!AF26, RFR_spot_no_VA!AF26 - Shocks!$D26*ABS(RFR_spot_no_VA!AF26 )),5)</f>
        <v>1.976E-2</v>
      </c>
      <c r="AG26" s="38">
        <f>ROUND(IF(RFR_spot_no_VA!AG26&lt;0, RFR_spot_no_VA!AG26, RFR_spot_no_VA!AG26 - Shocks!$D26*ABS(RFR_spot_no_VA!AG26 )),5)</f>
        <v>1.976E-2</v>
      </c>
      <c r="AH26" s="38">
        <f>ROUND(IF(RFR_spot_no_VA!AH26&lt;0, RFR_spot_no_VA!AH26, RFR_spot_no_VA!AH26 - Shocks!$D26*ABS(RFR_spot_no_VA!AH26 )),5)</f>
        <v>1.9599999999999999E-2</v>
      </c>
      <c r="AI26" s="38">
        <f>ROUND(IF(RFR_spot_no_VA!AI26&lt;0, RFR_spot_no_VA!AI26, RFR_spot_no_VA!AI26 - Shocks!$D26*ABS(RFR_spot_no_VA!AI26 )),5)</f>
        <v>8.5599999999999999E-3</v>
      </c>
      <c r="AJ26" s="38">
        <f>ROUND(IF(RFR_spot_no_VA!AJ26&lt;0, RFR_spot_no_VA!AJ26, RFR_spot_no_VA!AJ26 - Shocks!$D26*ABS(RFR_spot_no_VA!AJ26 )),5)</f>
        <v>2.8570000000000002E-2</v>
      </c>
      <c r="AK26" s="38">
        <f>ROUND(IF(RFR_spot_no_VA!AK26&lt;0, RFR_spot_no_VA!AK26, RFR_spot_no_VA!AK26 - Shocks!$D26*ABS(RFR_spot_no_VA!AK26 )),5)</f>
        <v>3.3570000000000003E-2</v>
      </c>
      <c r="AL26" s="38">
        <f>ROUND(IF(RFR_spot_no_VA!AL26&lt;0, RFR_spot_no_VA!AL26, RFR_spot_no_VA!AL26 - Shocks!$D26*ABS(RFR_spot_no_VA!AL26 )),5)</f>
        <v>8.1240000000000007E-2</v>
      </c>
      <c r="AM26" s="38">
        <f>ROUND(IF(RFR_spot_no_VA!AM26&lt;0, RFR_spot_no_VA!AM26, RFR_spot_no_VA!AM26 - Shocks!$D26*ABS(RFR_spot_no_VA!AM26 )),5)</f>
        <v>2.496E-2</v>
      </c>
      <c r="AN26" s="38">
        <f>ROUND(IF(RFR_spot_no_VA!AN26&lt;0, RFR_spot_no_VA!AN26, RFR_spot_no_VA!AN26 - Shocks!$D26*ABS(RFR_spot_no_VA!AN26 )),5)</f>
        <v>4.2619999999999998E-2</v>
      </c>
      <c r="AO26" s="38">
        <f>ROUND(IF(RFR_spot_no_VA!AO26&lt;0, RFR_spot_no_VA!AO26, RFR_spot_no_VA!AO26 - Shocks!$D26*ABS(RFR_spot_no_VA!AO26 )),5)</f>
        <v>1.7729999999999999E-2</v>
      </c>
      <c r="AP26" s="38">
        <f>ROUND(IF(RFR_spot_no_VA!AP26&lt;0, RFR_spot_no_VA!AP26, RFR_spot_no_VA!AP26 - Shocks!$D26*ABS(RFR_spot_no_VA!AP26 )),5)</f>
        <v>7.492E-2</v>
      </c>
      <c r="AQ26" s="38">
        <f>ROUND(IF(RFR_spot_no_VA!AQ26&lt;0, RFR_spot_no_VA!AQ26, RFR_spot_no_VA!AQ26 - Shocks!$D26*ABS(RFR_spot_no_VA!AQ26 )),5)</f>
        <v>2.4709999999999999E-2</v>
      </c>
      <c r="AR26" s="38">
        <f>ROUND(IF(RFR_spot_no_VA!AR26&lt;0, RFR_spot_no_VA!AR26, RFR_spot_no_VA!AR26 - Shocks!$D26*ABS(RFR_spot_no_VA!AR26 )),5)</f>
        <v>4.4339999999999997E-2</v>
      </c>
      <c r="AS26" s="38">
        <f>ROUND(IF(RFR_spot_no_VA!AS26&lt;0, RFR_spot_no_VA!AS26, RFR_spot_no_VA!AS26 - Shocks!$D26*ABS(RFR_spot_no_VA!AS26 )),5)</f>
        <v>1.0290000000000001E-2</v>
      </c>
      <c r="AT26" s="38">
        <f>ROUND(IF(RFR_spot_no_VA!AT26&lt;0, RFR_spot_no_VA!AT26, RFR_spot_no_VA!AT26 - Shocks!$D26*ABS(RFR_spot_no_VA!AT26 )),5)</f>
        <v>2.775E-2</v>
      </c>
      <c r="AU26" s="38">
        <f>ROUND(IF(RFR_spot_no_VA!AU26&lt;0, RFR_spot_no_VA!AU26, RFR_spot_no_VA!AU26 - Shocks!$D26*ABS(RFR_spot_no_VA!AU26 )),5)</f>
        <v>6.2429999999999999E-2</v>
      </c>
      <c r="AV26" s="38">
        <f>ROUND(IF(RFR_spot_no_VA!AV26&lt;0, RFR_spot_no_VA!AV26, RFR_spot_no_VA!AV26 - Shocks!$D26*ABS(RFR_spot_no_VA!AV26 )),5)</f>
        <v>3.3680000000000002E-2</v>
      </c>
      <c r="AW26" s="38">
        <f>ROUND(IF(RFR_spot_no_VA!AW26&lt;0, RFR_spot_no_VA!AW26, RFR_spot_no_VA!AW26 - Shocks!$D26*ABS(RFR_spot_no_VA!AW26 )),5)</f>
        <v>2.1729999999999999E-2</v>
      </c>
      <c r="AX26" s="38">
        <f>ROUND(IF(RFR_spot_no_VA!AX26&lt;0, RFR_spot_no_VA!AX26, RFR_spot_no_VA!AX26 - Shocks!$D26*ABS(RFR_spot_no_VA!AX26 )),5)</f>
        <v>7.4510000000000007E-2</v>
      </c>
      <c r="AY26" s="38">
        <f>ROUND(IF(RFR_spot_no_VA!AY26&lt;0, RFR_spot_no_VA!AY26, RFR_spot_no_VA!AY26 - Shocks!$D26*ABS(RFR_spot_no_VA!AY26 )),5)</f>
        <v>1.9859999999999999E-2</v>
      </c>
      <c r="AZ26" s="38">
        <f>ROUND(IF(RFR_spot_no_VA!AZ26&lt;0, RFR_spot_no_VA!AZ26, RFR_spot_no_VA!AZ26 - Shocks!$D26*ABS(RFR_spot_no_VA!AZ26 )),5)</f>
        <v>1.2919999999999999E-2</v>
      </c>
      <c r="BA26" s="38">
        <f>ROUND(IF(RFR_spot_no_VA!BA26&lt;0, RFR_spot_no_VA!BA26, RFR_spot_no_VA!BA26 - Shocks!$D26*ABS(RFR_spot_no_VA!BA26 )),5)</f>
        <v>2.179E-2</v>
      </c>
      <c r="BB26" s="38">
        <f>ROUND(IF(RFR_spot_no_VA!BB26&lt;0, RFR_spot_no_VA!BB26, RFR_spot_no_VA!BB26 - Shocks!$D26*ABS(RFR_spot_no_VA!BB26 )),5)</f>
        <v>0.15418999999999999</v>
      </c>
      <c r="BC26" s="38">
        <f>ROUND(IF(RFR_spot_no_VA!BC26&lt;0, RFR_spot_no_VA!BC26, RFR_spot_no_VA!BC26 - Shocks!$D26*ABS(RFR_spot_no_VA!BC26 )),5)</f>
        <v>2.844E-2</v>
      </c>
      <c r="BD26" s="39"/>
      <c r="BE26" s="2"/>
    </row>
    <row r="27" spans="1:57" x14ac:dyDescent="0.25">
      <c r="A27" s="2"/>
      <c r="B27" s="2">
        <f>RFR_spot_no_VA!B27</f>
        <v>17</v>
      </c>
      <c r="C27" s="37">
        <f>ROUND(IF(RFR_spot_no_VA!C27&lt;0, RFR_spot_no_VA!C27, RFR_spot_no_VA!C27 - Shocks!$D27*ABS(RFR_spot_no_VA!C27 )),5)</f>
        <v>1.9599999999999999E-2</v>
      </c>
      <c r="D27" s="37">
        <f>ROUND(IF(RFR_spot_no_VA!D27&lt;0, RFR_spot_no_VA!D27, RFR_spot_no_VA!D27 - Shocks!$D27*ABS(RFR_spot_no_VA!D27 )),5)</f>
        <v>1.9599999999999999E-2</v>
      </c>
      <c r="E27" s="37">
        <f>ROUND(IF(RFR_spot_no_VA!E27&lt;0, RFR_spot_no_VA!E27, RFR_spot_no_VA!E27 - Shocks!$D27*ABS(RFR_spot_no_VA!E27 )),5)</f>
        <v>1.9599999999999999E-2</v>
      </c>
      <c r="F27" s="37">
        <f>ROUND(IF(RFR_spot_no_VA!F27&lt;0, RFR_spot_no_VA!F27, RFR_spot_no_VA!F27 - Shocks!$D27*ABS(RFR_spot_no_VA!F27 )),5)</f>
        <v>1.924E-2</v>
      </c>
      <c r="G27" s="37">
        <f>ROUND(IF(RFR_spot_no_VA!G27&lt;0, RFR_spot_no_VA!G27, RFR_spot_no_VA!G27 - Shocks!$D27*ABS(RFR_spot_no_VA!G27 )),5)</f>
        <v>1.9599999999999999E-2</v>
      </c>
      <c r="H27" s="37">
        <f>ROUND(IF(RFR_spot_no_VA!H27&lt;0, RFR_spot_no_VA!H27, RFR_spot_no_VA!H27 - Shocks!$D27*ABS(RFR_spot_no_VA!H27 )),5)</f>
        <v>1.9599999999999999E-2</v>
      </c>
      <c r="I27" s="37">
        <f>ROUND(IF(RFR_spot_no_VA!I27&lt;0, RFR_spot_no_VA!I27, RFR_spot_no_VA!I27 - Shocks!$D27*ABS(RFR_spot_no_VA!I27 )),5)</f>
        <v>2.726E-2</v>
      </c>
      <c r="J27" s="37">
        <f>ROUND(IF(RFR_spot_no_VA!J27&lt;0, RFR_spot_no_VA!J27, RFR_spot_no_VA!J27 - Shocks!$D27*ABS(RFR_spot_no_VA!J27 )),5)</f>
        <v>1.9529999999999999E-2</v>
      </c>
      <c r="K27" s="37">
        <f>ROUND(IF(RFR_spot_no_VA!K27&lt;0, RFR_spot_no_VA!K27, RFR_spot_no_VA!K27 - Shocks!$D27*ABS(RFR_spot_no_VA!K27 )),5)</f>
        <v>1.9599999999999999E-2</v>
      </c>
      <c r="L27" s="37">
        <f>ROUND(IF(RFR_spot_no_VA!L27&lt;0, RFR_spot_no_VA!L27, RFR_spot_no_VA!L27 - Shocks!$D27*ABS(RFR_spot_no_VA!L27 )),5)</f>
        <v>1.9599999999999999E-2</v>
      </c>
      <c r="M27" s="38">
        <f>ROUND(IF(RFR_spot_no_VA!M27&lt;0, RFR_spot_no_VA!M27, RFR_spot_no_VA!M27 - Shocks!$D27*ABS(RFR_spot_no_VA!M27 )),5)</f>
        <v>1.9599999999999999E-2</v>
      </c>
      <c r="N27" s="38">
        <f>ROUND(IF(RFR_spot_no_VA!N27&lt;0, RFR_spot_no_VA!N27, RFR_spot_no_VA!N27 - Shocks!$D27*ABS(RFR_spot_no_VA!N27 )),5)</f>
        <v>1.9599999999999999E-2</v>
      </c>
      <c r="O27" s="38">
        <f>ROUND(IF(RFR_spot_no_VA!O27&lt;0, RFR_spot_no_VA!O27, RFR_spot_no_VA!O27 - Shocks!$D27*ABS(RFR_spot_no_VA!O27 )),5)</f>
        <v>1.9599999999999999E-2</v>
      </c>
      <c r="P27" s="38">
        <f>ROUND(IF(RFR_spot_no_VA!P27&lt;0, RFR_spot_no_VA!P27, RFR_spot_no_VA!P27 - Shocks!$D27*ABS(RFR_spot_no_VA!P27 )),5)</f>
        <v>4.8090000000000001E-2</v>
      </c>
      <c r="Q27" s="38">
        <f>ROUND(IF(RFR_spot_no_VA!Q27&lt;0, RFR_spot_no_VA!Q27, RFR_spot_no_VA!Q27 - Shocks!$D27*ABS(RFR_spot_no_VA!Q27 )),5)</f>
        <v>3.687E-2</v>
      </c>
      <c r="R27" s="38">
        <f>ROUND(IF(RFR_spot_no_VA!R27&lt;0, RFR_spot_no_VA!R27, RFR_spot_no_VA!R27 - Shocks!$D27*ABS(RFR_spot_no_VA!R27 )),5)</f>
        <v>1.9599999999999999E-2</v>
      </c>
      <c r="S27" s="38">
        <f>ROUND(IF(RFR_spot_no_VA!S27&lt;0, RFR_spot_no_VA!S27, RFR_spot_no_VA!S27 - Shocks!$D27*ABS(RFR_spot_no_VA!S27 )),5)</f>
        <v>1.9599999999999999E-2</v>
      </c>
      <c r="T27" s="38">
        <f>ROUND(IF(RFR_spot_no_VA!T27&lt;0, RFR_spot_no_VA!T27, RFR_spot_no_VA!T27 - Shocks!$D27*ABS(RFR_spot_no_VA!T27 )),5)</f>
        <v>1.9599999999999999E-2</v>
      </c>
      <c r="U27" s="38">
        <f>ROUND(IF(RFR_spot_no_VA!U27&lt;0, RFR_spot_no_VA!U27, RFR_spot_no_VA!U27 - Shocks!$D27*ABS(RFR_spot_no_VA!U27 )),5)</f>
        <v>8.8100000000000001E-3</v>
      </c>
      <c r="V27" s="38">
        <f>ROUND(IF(RFR_spot_no_VA!V27&lt;0, RFR_spot_no_VA!V27, RFR_spot_no_VA!V27 - Shocks!$D27*ABS(RFR_spot_no_VA!V27 )),5)</f>
        <v>1.9599999999999999E-2</v>
      </c>
      <c r="W27" s="38">
        <f>ROUND(IF(RFR_spot_no_VA!W27&lt;0, RFR_spot_no_VA!W27, RFR_spot_no_VA!W27 - Shocks!$D27*ABS(RFR_spot_no_VA!W27 )),5)</f>
        <v>1.9599999999999999E-2</v>
      </c>
      <c r="X27" s="38">
        <f>ROUND(IF(RFR_spot_no_VA!X27&lt;0, RFR_spot_no_VA!X27, RFR_spot_no_VA!X27 - Shocks!$D27*ABS(RFR_spot_no_VA!X27 )),5)</f>
        <v>1.9599999999999999E-2</v>
      </c>
      <c r="Y27" s="38">
        <f>ROUND(IF(RFR_spot_no_VA!Y27&lt;0, RFR_spot_no_VA!Y27, RFR_spot_no_VA!Y27 - Shocks!$D27*ABS(RFR_spot_no_VA!Y27 )),5)</f>
        <v>1.9599999999999999E-2</v>
      </c>
      <c r="Z27" s="38">
        <f>ROUND(IF(RFR_spot_no_VA!Z27&lt;0, RFR_spot_no_VA!Z27, RFR_spot_no_VA!Z27 - Shocks!$D27*ABS(RFR_spot_no_VA!Z27 )),5)</f>
        <v>2.5940000000000001E-2</v>
      </c>
      <c r="AA27" s="38">
        <f>ROUND(IF(RFR_spot_no_VA!AA27&lt;0, RFR_spot_no_VA!AA27, RFR_spot_no_VA!AA27 - Shocks!$D27*ABS(RFR_spot_no_VA!AA27 )),5)</f>
        <v>3.8989999999999997E-2</v>
      </c>
      <c r="AB27" s="38">
        <f>ROUND(IF(RFR_spot_no_VA!AB27&lt;0, RFR_spot_no_VA!AB27, RFR_spot_no_VA!AB27 - Shocks!$D27*ABS(RFR_spot_no_VA!AB27 )),5)</f>
        <v>1.9599999999999999E-2</v>
      </c>
      <c r="AC27" s="38">
        <f>ROUND(IF(RFR_spot_no_VA!AC27&lt;0, RFR_spot_no_VA!AC27, RFR_spot_no_VA!AC27 - Shocks!$D27*ABS(RFR_spot_no_VA!AC27 )),5)</f>
        <v>4.9099999999999998E-2</v>
      </c>
      <c r="AD27" s="38">
        <f>ROUND(IF(RFR_spot_no_VA!AD27&lt;0, RFR_spot_no_VA!AD27, RFR_spot_no_VA!AD27 - Shocks!$D27*ABS(RFR_spot_no_VA!AD27 )),5)</f>
        <v>0.10059</v>
      </c>
      <c r="AE27" s="38">
        <f>ROUND(IF(RFR_spot_no_VA!AE27&lt;0, RFR_spot_no_VA!AE27, RFR_spot_no_VA!AE27 - Shocks!$D27*ABS(RFR_spot_no_VA!AE27 )),5)</f>
        <v>1.9599999999999999E-2</v>
      </c>
      <c r="AF27" s="38">
        <f>ROUND(IF(RFR_spot_no_VA!AF27&lt;0, RFR_spot_no_VA!AF27, RFR_spot_no_VA!AF27 - Shocks!$D27*ABS(RFR_spot_no_VA!AF27 )),5)</f>
        <v>1.9599999999999999E-2</v>
      </c>
      <c r="AG27" s="38">
        <f>ROUND(IF(RFR_spot_no_VA!AG27&lt;0, RFR_spot_no_VA!AG27, RFR_spot_no_VA!AG27 - Shocks!$D27*ABS(RFR_spot_no_VA!AG27 )),5)</f>
        <v>1.9599999999999999E-2</v>
      </c>
      <c r="AH27" s="38">
        <f>ROUND(IF(RFR_spot_no_VA!AH27&lt;0, RFR_spot_no_VA!AH27, RFR_spot_no_VA!AH27 - Shocks!$D27*ABS(RFR_spot_no_VA!AH27 )),5)</f>
        <v>1.983E-2</v>
      </c>
      <c r="AI27" s="38">
        <f>ROUND(IF(RFR_spot_no_VA!AI27&lt;0, RFR_spot_no_VA!AI27, RFR_spot_no_VA!AI27 - Shocks!$D27*ABS(RFR_spot_no_VA!AI27 )),5)</f>
        <v>8.8100000000000001E-3</v>
      </c>
      <c r="AJ27" s="38">
        <f>ROUND(IF(RFR_spot_no_VA!AJ27&lt;0, RFR_spot_no_VA!AJ27, RFR_spot_no_VA!AJ27 - Shocks!$D27*ABS(RFR_spot_no_VA!AJ27 )),5)</f>
        <v>2.8639999999999999E-2</v>
      </c>
      <c r="AK27" s="38">
        <f>ROUND(IF(RFR_spot_no_VA!AK27&lt;0, RFR_spot_no_VA!AK27, RFR_spot_no_VA!AK27 - Shocks!$D27*ABS(RFR_spot_no_VA!AK27 )),5)</f>
        <v>3.3570000000000003E-2</v>
      </c>
      <c r="AL27" s="38">
        <f>ROUND(IF(RFR_spot_no_VA!AL27&lt;0, RFR_spot_no_VA!AL27, RFR_spot_no_VA!AL27 - Shocks!$D27*ABS(RFR_spot_no_VA!AL27 )),5)</f>
        <v>8.0089999999999995E-2</v>
      </c>
      <c r="AM27" s="38">
        <f>ROUND(IF(RFR_spot_no_VA!AM27&lt;0, RFR_spot_no_VA!AM27, RFR_spot_no_VA!AM27 - Shocks!$D27*ABS(RFR_spot_no_VA!AM27 )),5)</f>
        <v>2.4910000000000002E-2</v>
      </c>
      <c r="AN27" s="38">
        <f>ROUND(IF(RFR_spot_no_VA!AN27&lt;0, RFR_spot_no_VA!AN27, RFR_spot_no_VA!AN27 - Shocks!$D27*ABS(RFR_spot_no_VA!AN27 )),5)</f>
        <v>4.2340000000000003E-2</v>
      </c>
      <c r="AO27" s="38">
        <f>ROUND(IF(RFR_spot_no_VA!AO27&lt;0, RFR_spot_no_VA!AO27, RFR_spot_no_VA!AO27 - Shocks!$D27*ABS(RFR_spot_no_VA!AO27 )),5)</f>
        <v>1.8180000000000002E-2</v>
      </c>
      <c r="AP27" s="38">
        <f>ROUND(IF(RFR_spot_no_VA!AP27&lt;0, RFR_spot_no_VA!AP27, RFR_spot_no_VA!AP27 - Shocks!$D27*ABS(RFR_spot_no_VA!AP27 )),5)</f>
        <v>7.3969999999999994E-2</v>
      </c>
      <c r="AQ27" s="38">
        <f>ROUND(IF(RFR_spot_no_VA!AQ27&lt;0, RFR_spot_no_VA!AQ27, RFR_spot_no_VA!AQ27 - Shocks!$D27*ABS(RFR_spot_no_VA!AQ27 )),5)</f>
        <v>2.4750000000000001E-2</v>
      </c>
      <c r="AR27" s="38">
        <f>ROUND(IF(RFR_spot_no_VA!AR27&lt;0, RFR_spot_no_VA!AR27, RFR_spot_no_VA!AR27 - Shocks!$D27*ABS(RFR_spot_no_VA!AR27 )),5)</f>
        <v>4.4179999999999997E-2</v>
      </c>
      <c r="AS27" s="38">
        <f>ROUND(IF(RFR_spot_no_VA!AS27&lt;0, RFR_spot_no_VA!AS27, RFR_spot_no_VA!AS27 - Shocks!$D27*ABS(RFR_spot_no_VA!AS27 )),5)</f>
        <v>1.0699999999999999E-2</v>
      </c>
      <c r="AT27" s="38">
        <f>ROUND(IF(RFR_spot_no_VA!AT27&lt;0, RFR_spot_no_VA!AT27, RFR_spot_no_VA!AT27 - Shocks!$D27*ABS(RFR_spot_no_VA!AT27 )),5)</f>
        <v>2.8000000000000001E-2</v>
      </c>
      <c r="AU27" s="38">
        <f>ROUND(IF(RFR_spot_no_VA!AU27&lt;0, RFR_spot_no_VA!AU27, RFR_spot_no_VA!AU27 - Shocks!$D27*ABS(RFR_spot_no_VA!AU27 )),5)</f>
        <v>6.1550000000000001E-2</v>
      </c>
      <c r="AV27" s="38">
        <f>ROUND(IF(RFR_spot_no_VA!AV27&lt;0, RFR_spot_no_VA!AV27, RFR_spot_no_VA!AV27 - Shocks!$D27*ABS(RFR_spot_no_VA!AV27 )),5)</f>
        <v>3.3849999999999998E-2</v>
      </c>
      <c r="AW27" s="38">
        <f>ROUND(IF(RFR_spot_no_VA!AW27&lt;0, RFR_spot_no_VA!AW27, RFR_spot_no_VA!AW27 - Shocks!$D27*ABS(RFR_spot_no_VA!AW27 )),5)</f>
        <v>2.1780000000000001E-2</v>
      </c>
      <c r="AX27" s="38">
        <f>ROUND(IF(RFR_spot_no_VA!AX27&lt;0, RFR_spot_no_VA!AX27, RFR_spot_no_VA!AX27 - Shocks!$D27*ABS(RFR_spot_no_VA!AX27 )),5)</f>
        <v>7.4520000000000003E-2</v>
      </c>
      <c r="AY27" s="38">
        <f>ROUND(IF(RFR_spot_no_VA!AY27&lt;0, RFR_spot_no_VA!AY27, RFR_spot_no_VA!AY27 - Shocks!$D27*ABS(RFR_spot_no_VA!AY27 )),5)</f>
        <v>1.975E-2</v>
      </c>
      <c r="AZ27" s="38">
        <f>ROUND(IF(RFR_spot_no_VA!AZ27&lt;0, RFR_spot_no_VA!AZ27, RFR_spot_no_VA!AZ27 - Shocks!$D27*ABS(RFR_spot_no_VA!AZ27 )),5)</f>
        <v>1.323E-2</v>
      </c>
      <c r="BA27" s="38">
        <f>ROUND(IF(RFR_spot_no_VA!BA27&lt;0, RFR_spot_no_VA!BA27, RFR_spot_no_VA!BA27 - Shocks!$D27*ABS(RFR_spot_no_VA!BA27 )),5)</f>
        <v>2.1930000000000002E-2</v>
      </c>
      <c r="BB27" s="38">
        <f>ROUND(IF(RFR_spot_no_VA!BB27&lt;0, RFR_spot_no_VA!BB27, RFR_spot_no_VA!BB27 - Shocks!$D27*ABS(RFR_spot_no_VA!BB27 )),5)</f>
        <v>0.15143999999999999</v>
      </c>
      <c r="BC27" s="38">
        <f>ROUND(IF(RFR_spot_no_VA!BC27&lt;0, RFR_spot_no_VA!BC27, RFR_spot_no_VA!BC27 - Shocks!$D27*ABS(RFR_spot_no_VA!BC27 )),5)</f>
        <v>2.8400000000000002E-2</v>
      </c>
      <c r="BD27" s="39"/>
      <c r="BE27" s="2"/>
    </row>
    <row r="28" spans="1:57" x14ac:dyDescent="0.25">
      <c r="A28" s="2"/>
      <c r="B28" s="2">
        <f>RFR_spot_no_VA!B28</f>
        <v>18</v>
      </c>
      <c r="C28" s="37">
        <f>ROUND(IF(RFR_spot_no_VA!C28&lt;0, RFR_spot_no_VA!C28, RFR_spot_no_VA!C28 - Shocks!$D28*ABS(RFR_spot_no_VA!C28 )),5)</f>
        <v>1.9429999999999999E-2</v>
      </c>
      <c r="D28" s="37">
        <f>ROUND(IF(RFR_spot_no_VA!D28&lt;0, RFR_spot_no_VA!D28, RFR_spot_no_VA!D28 - Shocks!$D28*ABS(RFR_spot_no_VA!D28 )),5)</f>
        <v>1.9429999999999999E-2</v>
      </c>
      <c r="E28" s="37">
        <f>ROUND(IF(RFR_spot_no_VA!E28&lt;0, RFR_spot_no_VA!E28, RFR_spot_no_VA!E28 - Shocks!$D28*ABS(RFR_spot_no_VA!E28 )),5)</f>
        <v>1.9429999999999999E-2</v>
      </c>
      <c r="F28" s="37">
        <f>ROUND(IF(RFR_spot_no_VA!F28&lt;0, RFR_spot_no_VA!F28, RFR_spot_no_VA!F28 - Shocks!$D28*ABS(RFR_spot_no_VA!F28 )),5)</f>
        <v>1.907E-2</v>
      </c>
      <c r="G28" s="37">
        <f>ROUND(IF(RFR_spot_no_VA!G28&lt;0, RFR_spot_no_VA!G28, RFR_spot_no_VA!G28 - Shocks!$D28*ABS(RFR_spot_no_VA!G28 )),5)</f>
        <v>1.9429999999999999E-2</v>
      </c>
      <c r="H28" s="37">
        <f>ROUND(IF(RFR_spot_no_VA!H28&lt;0, RFR_spot_no_VA!H28, RFR_spot_no_VA!H28 - Shocks!$D28*ABS(RFR_spot_no_VA!H28 )),5)</f>
        <v>1.9429999999999999E-2</v>
      </c>
      <c r="I28" s="37">
        <f>ROUND(IF(RFR_spot_no_VA!I28&lt;0, RFR_spot_no_VA!I28, RFR_spot_no_VA!I28 - Shocks!$D28*ABS(RFR_spot_no_VA!I28 )),5)</f>
        <v>2.7210000000000002E-2</v>
      </c>
      <c r="J28" s="37">
        <f>ROUND(IF(RFR_spot_no_VA!J28&lt;0, RFR_spot_no_VA!J28, RFR_spot_no_VA!J28 - Shocks!$D28*ABS(RFR_spot_no_VA!J28 )),5)</f>
        <v>1.9359999999999999E-2</v>
      </c>
      <c r="K28" s="37">
        <f>ROUND(IF(RFR_spot_no_VA!K28&lt;0, RFR_spot_no_VA!K28, RFR_spot_no_VA!K28 - Shocks!$D28*ABS(RFR_spot_no_VA!K28 )),5)</f>
        <v>1.9429999999999999E-2</v>
      </c>
      <c r="L28" s="37">
        <f>ROUND(IF(RFR_spot_no_VA!L28&lt;0, RFR_spot_no_VA!L28, RFR_spot_no_VA!L28 - Shocks!$D28*ABS(RFR_spot_no_VA!L28 )),5)</f>
        <v>1.9429999999999999E-2</v>
      </c>
      <c r="M28" s="38">
        <f>ROUND(IF(RFR_spot_no_VA!M28&lt;0, RFR_spot_no_VA!M28, RFR_spot_no_VA!M28 - Shocks!$D28*ABS(RFR_spot_no_VA!M28 )),5)</f>
        <v>1.9429999999999999E-2</v>
      </c>
      <c r="N28" s="38">
        <f>ROUND(IF(RFR_spot_no_VA!N28&lt;0, RFR_spot_no_VA!N28, RFR_spot_no_VA!N28 - Shocks!$D28*ABS(RFR_spot_no_VA!N28 )),5)</f>
        <v>1.9429999999999999E-2</v>
      </c>
      <c r="O28" s="38">
        <f>ROUND(IF(RFR_spot_no_VA!O28&lt;0, RFR_spot_no_VA!O28, RFR_spot_no_VA!O28 - Shocks!$D28*ABS(RFR_spot_no_VA!O28 )),5)</f>
        <v>1.9429999999999999E-2</v>
      </c>
      <c r="P28" s="38">
        <f>ROUND(IF(RFR_spot_no_VA!P28&lt;0, RFR_spot_no_VA!P28, RFR_spot_no_VA!P28 - Shocks!$D28*ABS(RFR_spot_no_VA!P28 )),5)</f>
        <v>4.7890000000000002E-2</v>
      </c>
      <c r="Q28" s="38">
        <f>ROUND(IF(RFR_spot_no_VA!Q28&lt;0, RFR_spot_no_VA!Q28, RFR_spot_no_VA!Q28 - Shocks!$D28*ABS(RFR_spot_no_VA!Q28 )),5)</f>
        <v>3.6299999999999999E-2</v>
      </c>
      <c r="R28" s="38">
        <f>ROUND(IF(RFR_spot_no_VA!R28&lt;0, RFR_spot_no_VA!R28, RFR_spot_no_VA!R28 - Shocks!$D28*ABS(RFR_spot_no_VA!R28 )),5)</f>
        <v>1.9429999999999999E-2</v>
      </c>
      <c r="S28" s="38">
        <f>ROUND(IF(RFR_spot_no_VA!S28&lt;0, RFR_spot_no_VA!S28, RFR_spot_no_VA!S28 - Shocks!$D28*ABS(RFR_spot_no_VA!S28 )),5)</f>
        <v>1.9429999999999999E-2</v>
      </c>
      <c r="T28" s="38">
        <f>ROUND(IF(RFR_spot_no_VA!T28&lt;0, RFR_spot_no_VA!T28, RFR_spot_no_VA!T28 - Shocks!$D28*ABS(RFR_spot_no_VA!T28 )),5)</f>
        <v>1.9429999999999999E-2</v>
      </c>
      <c r="U28" s="38">
        <f>ROUND(IF(RFR_spot_no_VA!U28&lt;0, RFR_spot_no_VA!U28, RFR_spot_no_VA!U28 - Shocks!$D28*ABS(RFR_spot_no_VA!U28 )),5)</f>
        <v>9.0399999999999994E-3</v>
      </c>
      <c r="V28" s="38">
        <f>ROUND(IF(RFR_spot_no_VA!V28&lt;0, RFR_spot_no_VA!V28, RFR_spot_no_VA!V28 - Shocks!$D28*ABS(RFR_spot_no_VA!V28 )),5)</f>
        <v>1.9429999999999999E-2</v>
      </c>
      <c r="W28" s="38">
        <f>ROUND(IF(RFR_spot_no_VA!W28&lt;0, RFR_spot_no_VA!W28, RFR_spot_no_VA!W28 - Shocks!$D28*ABS(RFR_spot_no_VA!W28 )),5)</f>
        <v>1.9429999999999999E-2</v>
      </c>
      <c r="X28" s="38">
        <f>ROUND(IF(RFR_spot_no_VA!X28&lt;0, RFR_spot_no_VA!X28, RFR_spot_no_VA!X28 - Shocks!$D28*ABS(RFR_spot_no_VA!X28 )),5)</f>
        <v>1.9429999999999999E-2</v>
      </c>
      <c r="Y28" s="38">
        <f>ROUND(IF(RFR_spot_no_VA!Y28&lt;0, RFR_spot_no_VA!Y28, RFR_spot_no_VA!Y28 - Shocks!$D28*ABS(RFR_spot_no_VA!Y28 )),5)</f>
        <v>1.9429999999999999E-2</v>
      </c>
      <c r="Z28" s="38">
        <f>ROUND(IF(RFR_spot_no_VA!Z28&lt;0, RFR_spot_no_VA!Z28, RFR_spot_no_VA!Z28 - Shocks!$D28*ABS(RFR_spot_no_VA!Z28 )),5)</f>
        <v>2.588E-2</v>
      </c>
      <c r="AA28" s="38">
        <f>ROUND(IF(RFR_spot_no_VA!AA28&lt;0, RFR_spot_no_VA!AA28, RFR_spot_no_VA!AA28 - Shocks!$D28*ABS(RFR_spot_no_VA!AA28 )),5)</f>
        <v>3.8620000000000002E-2</v>
      </c>
      <c r="AB28" s="38">
        <f>ROUND(IF(RFR_spot_no_VA!AB28&lt;0, RFR_spot_no_VA!AB28, RFR_spot_no_VA!AB28 - Shocks!$D28*ABS(RFR_spot_no_VA!AB28 )),5)</f>
        <v>1.9429999999999999E-2</v>
      </c>
      <c r="AC28" s="38">
        <f>ROUND(IF(RFR_spot_no_VA!AC28&lt;0, RFR_spot_no_VA!AC28, RFR_spot_no_VA!AC28 - Shocks!$D28*ABS(RFR_spot_no_VA!AC28 )),5)</f>
        <v>4.8559999999999999E-2</v>
      </c>
      <c r="AD28" s="38">
        <f>ROUND(IF(RFR_spot_no_VA!AD28&lt;0, RFR_spot_no_VA!AD28, RFR_spot_no_VA!AD28 - Shocks!$D28*ABS(RFR_spot_no_VA!AD28 )),5)</f>
        <v>9.9519999999999997E-2</v>
      </c>
      <c r="AE28" s="38">
        <f>ROUND(IF(RFR_spot_no_VA!AE28&lt;0, RFR_spot_no_VA!AE28, RFR_spot_no_VA!AE28 - Shocks!$D28*ABS(RFR_spot_no_VA!AE28 )),5)</f>
        <v>1.9429999999999999E-2</v>
      </c>
      <c r="AF28" s="38">
        <f>ROUND(IF(RFR_spot_no_VA!AF28&lt;0, RFR_spot_no_VA!AF28, RFR_spot_no_VA!AF28 - Shocks!$D28*ABS(RFR_spot_no_VA!AF28 )),5)</f>
        <v>1.9429999999999999E-2</v>
      </c>
      <c r="AG28" s="38">
        <f>ROUND(IF(RFR_spot_no_VA!AG28&lt;0, RFR_spot_no_VA!AG28, RFR_spot_no_VA!AG28 - Shocks!$D28*ABS(RFR_spot_no_VA!AG28 )),5)</f>
        <v>1.9429999999999999E-2</v>
      </c>
      <c r="AH28" s="38">
        <f>ROUND(IF(RFR_spot_no_VA!AH28&lt;0, RFR_spot_no_VA!AH28, RFR_spot_no_VA!AH28 - Shocks!$D28*ABS(RFR_spot_no_VA!AH28 )),5)</f>
        <v>2.0039999999999999E-2</v>
      </c>
      <c r="AI28" s="38">
        <f>ROUND(IF(RFR_spot_no_VA!AI28&lt;0, RFR_spot_no_VA!AI28, RFR_spot_no_VA!AI28 - Shocks!$D28*ABS(RFR_spot_no_VA!AI28 )),5)</f>
        <v>9.0399999999999994E-3</v>
      </c>
      <c r="AJ28" s="38">
        <f>ROUND(IF(RFR_spot_no_VA!AJ28&lt;0, RFR_spot_no_VA!AJ28, RFR_spot_no_VA!AJ28 - Shocks!$D28*ABS(RFR_spot_no_VA!AJ28 )),5)</f>
        <v>2.869E-2</v>
      </c>
      <c r="AK28" s="38">
        <f>ROUND(IF(RFR_spot_no_VA!AK28&lt;0, RFR_spot_no_VA!AK28, RFR_spot_no_VA!AK28 - Shocks!$D28*ABS(RFR_spot_no_VA!AK28 )),5)</f>
        <v>3.354E-2</v>
      </c>
      <c r="AL28" s="38">
        <f>ROUND(IF(RFR_spot_no_VA!AL28&lt;0, RFR_spot_no_VA!AL28, RFR_spot_no_VA!AL28 - Shocks!$D28*ABS(RFR_spot_no_VA!AL28 )),5)</f>
        <v>7.893E-2</v>
      </c>
      <c r="AM28" s="38">
        <f>ROUND(IF(RFR_spot_no_VA!AM28&lt;0, RFR_spot_no_VA!AM28, RFR_spot_no_VA!AM28 - Shocks!$D28*ABS(RFR_spot_no_VA!AM28 )),5)</f>
        <v>2.486E-2</v>
      </c>
      <c r="AN28" s="38">
        <f>ROUND(IF(RFR_spot_no_VA!AN28&lt;0, RFR_spot_no_VA!AN28, RFR_spot_no_VA!AN28 - Shocks!$D28*ABS(RFR_spot_no_VA!AN28 )),5)</f>
        <v>4.206E-2</v>
      </c>
      <c r="AO28" s="38">
        <f>ROUND(IF(RFR_spot_no_VA!AO28&lt;0, RFR_spot_no_VA!AO28, RFR_spot_no_VA!AO28 - Shocks!$D28*ABS(RFR_spot_no_VA!AO28 )),5)</f>
        <v>1.8610000000000002E-2</v>
      </c>
      <c r="AP28" s="38">
        <f>ROUND(IF(RFR_spot_no_VA!AP28&lt;0, RFR_spot_no_VA!AP28, RFR_spot_no_VA!AP28 - Shocks!$D28*ABS(RFR_spot_no_VA!AP28 )),5)</f>
        <v>7.2959999999999997E-2</v>
      </c>
      <c r="AQ28" s="38">
        <f>ROUND(IF(RFR_spot_no_VA!AQ28&lt;0, RFR_spot_no_VA!AQ28, RFR_spot_no_VA!AQ28 - Shocks!$D28*ABS(RFR_spot_no_VA!AQ28 )),5)</f>
        <v>2.477E-2</v>
      </c>
      <c r="AR28" s="38">
        <f>ROUND(IF(RFR_spot_no_VA!AR28&lt;0, RFR_spot_no_VA!AR28, RFR_spot_no_VA!AR28 - Shocks!$D28*ABS(RFR_spot_no_VA!AR28 )),5)</f>
        <v>4.4010000000000001E-2</v>
      </c>
      <c r="AS28" s="38">
        <f>ROUND(IF(RFR_spot_no_VA!AS28&lt;0, RFR_spot_no_VA!AS28, RFR_spot_no_VA!AS28 - Shocks!$D28*ABS(RFR_spot_no_VA!AS28 )),5)</f>
        <v>1.107E-2</v>
      </c>
      <c r="AT28" s="38">
        <f>ROUND(IF(RFR_spot_no_VA!AT28&lt;0, RFR_spot_no_VA!AT28, RFR_spot_no_VA!AT28 - Shocks!$D28*ABS(RFR_spot_no_VA!AT28 )),5)</f>
        <v>2.8219999999999999E-2</v>
      </c>
      <c r="AU28" s="38">
        <f>ROUND(IF(RFR_spot_no_VA!AU28&lt;0, RFR_spot_no_VA!AU28, RFR_spot_no_VA!AU28 - Shocks!$D28*ABS(RFR_spot_no_VA!AU28 )),5)</f>
        <v>6.0670000000000002E-2</v>
      </c>
      <c r="AV28" s="38">
        <f>ROUND(IF(RFR_spot_no_VA!AV28&lt;0, RFR_spot_no_VA!AV28, RFR_spot_no_VA!AV28 - Shocks!$D28*ABS(RFR_spot_no_VA!AV28 )),5)</f>
        <v>3.3980000000000003E-2</v>
      </c>
      <c r="AW28" s="38">
        <f>ROUND(IF(RFR_spot_no_VA!AW28&lt;0, RFR_spot_no_VA!AW28, RFR_spot_no_VA!AW28 - Shocks!$D28*ABS(RFR_spot_no_VA!AW28 )),5)</f>
        <v>2.1819999999999999E-2</v>
      </c>
      <c r="AX28" s="38">
        <f>ROUND(IF(RFR_spot_no_VA!AX28&lt;0, RFR_spot_no_VA!AX28, RFR_spot_no_VA!AX28 - Shocks!$D28*ABS(RFR_spot_no_VA!AX28 )),5)</f>
        <v>7.4319999999999997E-2</v>
      </c>
      <c r="AY28" s="38">
        <f>ROUND(IF(RFR_spot_no_VA!AY28&lt;0, RFR_spot_no_VA!AY28, RFR_spot_no_VA!AY28 - Shocks!$D28*ABS(RFR_spot_no_VA!AY28 )),5)</f>
        <v>1.966E-2</v>
      </c>
      <c r="AZ28" s="38">
        <f>ROUND(IF(RFR_spot_no_VA!AZ28&lt;0, RFR_spot_no_VA!AZ28, RFR_spot_no_VA!AZ28 - Shocks!$D28*ABS(RFR_spot_no_VA!AZ28 )),5)</f>
        <v>1.354E-2</v>
      </c>
      <c r="BA28" s="38">
        <f>ROUND(IF(RFR_spot_no_VA!BA28&lt;0, RFR_spot_no_VA!BA28, RFR_spot_no_VA!BA28 - Shocks!$D28*ABS(RFR_spot_no_VA!BA28 )),5)</f>
        <v>2.205E-2</v>
      </c>
      <c r="BB28" s="38">
        <f>ROUND(IF(RFR_spot_no_VA!BB28&lt;0, RFR_spot_no_VA!BB28, RFR_spot_no_VA!BB28 - Shocks!$D28*ABS(RFR_spot_no_VA!BB28 )),5)</f>
        <v>0.14863999999999999</v>
      </c>
      <c r="BC28" s="38">
        <f>ROUND(IF(RFR_spot_no_VA!BC28&lt;0, RFR_spot_no_VA!BC28, RFR_spot_no_VA!BC28 - Shocks!$D28*ABS(RFR_spot_no_VA!BC28 )),5)</f>
        <v>2.835E-2</v>
      </c>
      <c r="BD28" s="39"/>
      <c r="BE28" s="2"/>
    </row>
    <row r="29" spans="1:57" x14ac:dyDescent="0.25">
      <c r="A29" s="2"/>
      <c r="B29" s="2">
        <f>RFR_spot_no_VA!B29</f>
        <v>19</v>
      </c>
      <c r="C29" s="37">
        <f>ROUND(IF(RFR_spot_no_VA!C29&lt;0, RFR_spot_no_VA!C29, RFR_spot_no_VA!C29 - Shocks!$D29*ABS(RFR_spot_no_VA!C29 )),5)</f>
        <v>1.9009999999999999E-2</v>
      </c>
      <c r="D29" s="37">
        <f>ROUND(IF(RFR_spot_no_VA!D29&lt;0, RFR_spot_no_VA!D29, RFR_spot_no_VA!D29 - Shocks!$D29*ABS(RFR_spot_no_VA!D29 )),5)</f>
        <v>1.9009999999999999E-2</v>
      </c>
      <c r="E29" s="37">
        <f>ROUND(IF(RFR_spot_no_VA!E29&lt;0, RFR_spot_no_VA!E29, RFR_spot_no_VA!E29 - Shocks!$D29*ABS(RFR_spot_no_VA!E29 )),5)</f>
        <v>1.9009999999999999E-2</v>
      </c>
      <c r="F29" s="37">
        <f>ROUND(IF(RFR_spot_no_VA!F29&lt;0, RFR_spot_no_VA!F29, RFR_spot_no_VA!F29 - Shocks!$D29*ABS(RFR_spot_no_VA!F29 )),5)</f>
        <v>1.866E-2</v>
      </c>
      <c r="G29" s="37">
        <f>ROUND(IF(RFR_spot_no_VA!G29&lt;0, RFR_spot_no_VA!G29, RFR_spot_no_VA!G29 - Shocks!$D29*ABS(RFR_spot_no_VA!G29 )),5)</f>
        <v>1.9009999999999999E-2</v>
      </c>
      <c r="H29" s="37">
        <f>ROUND(IF(RFR_spot_no_VA!H29&lt;0, RFR_spot_no_VA!H29, RFR_spot_no_VA!H29 - Shocks!$D29*ABS(RFR_spot_no_VA!H29 )),5)</f>
        <v>1.9009999999999999E-2</v>
      </c>
      <c r="I29" s="37">
        <f>ROUND(IF(RFR_spot_no_VA!I29&lt;0, RFR_spot_no_VA!I29, RFR_spot_no_VA!I29 - Shocks!$D29*ABS(RFR_spot_no_VA!I29 )),5)</f>
        <v>2.6769999999999999E-2</v>
      </c>
      <c r="J29" s="37">
        <f>ROUND(IF(RFR_spot_no_VA!J29&lt;0, RFR_spot_no_VA!J29, RFR_spot_no_VA!J29 - Shocks!$D29*ABS(RFR_spot_no_VA!J29 )),5)</f>
        <v>1.8939999999999999E-2</v>
      </c>
      <c r="K29" s="37">
        <f>ROUND(IF(RFR_spot_no_VA!K29&lt;0, RFR_spot_no_VA!K29, RFR_spot_no_VA!K29 - Shocks!$D29*ABS(RFR_spot_no_VA!K29 )),5)</f>
        <v>1.9009999999999999E-2</v>
      </c>
      <c r="L29" s="37">
        <f>ROUND(IF(RFR_spot_no_VA!L29&lt;0, RFR_spot_no_VA!L29, RFR_spot_no_VA!L29 - Shocks!$D29*ABS(RFR_spot_no_VA!L29 )),5)</f>
        <v>1.9009999999999999E-2</v>
      </c>
      <c r="M29" s="38">
        <f>ROUND(IF(RFR_spot_no_VA!M29&lt;0, RFR_spot_no_VA!M29, RFR_spot_no_VA!M29 - Shocks!$D29*ABS(RFR_spot_no_VA!M29 )),5)</f>
        <v>1.9009999999999999E-2</v>
      </c>
      <c r="N29" s="38">
        <f>ROUND(IF(RFR_spot_no_VA!N29&lt;0, RFR_spot_no_VA!N29, RFR_spot_no_VA!N29 - Shocks!$D29*ABS(RFR_spot_no_VA!N29 )),5)</f>
        <v>1.9009999999999999E-2</v>
      </c>
      <c r="O29" s="38">
        <f>ROUND(IF(RFR_spot_no_VA!O29&lt;0, RFR_spot_no_VA!O29, RFR_spot_no_VA!O29 - Shocks!$D29*ABS(RFR_spot_no_VA!O29 )),5)</f>
        <v>1.9009999999999999E-2</v>
      </c>
      <c r="P29" s="38">
        <f>ROUND(IF(RFR_spot_no_VA!P29&lt;0, RFR_spot_no_VA!P29, RFR_spot_no_VA!P29 - Shocks!$D29*ABS(RFR_spot_no_VA!P29 )),5)</f>
        <v>4.6969999999999998E-2</v>
      </c>
      <c r="Q29" s="38">
        <f>ROUND(IF(RFR_spot_no_VA!Q29&lt;0, RFR_spot_no_VA!Q29, RFR_spot_no_VA!Q29 - Shocks!$D29*ABS(RFR_spot_no_VA!Q29 )),5)</f>
        <v>3.5270000000000003E-2</v>
      </c>
      <c r="R29" s="38">
        <f>ROUND(IF(RFR_spot_no_VA!R29&lt;0, RFR_spot_no_VA!R29, RFR_spot_no_VA!R29 - Shocks!$D29*ABS(RFR_spot_no_VA!R29 )),5)</f>
        <v>1.9009999999999999E-2</v>
      </c>
      <c r="S29" s="38">
        <f>ROUND(IF(RFR_spot_no_VA!S29&lt;0, RFR_spot_no_VA!S29, RFR_spot_no_VA!S29 - Shocks!$D29*ABS(RFR_spot_no_VA!S29 )),5)</f>
        <v>1.9009999999999999E-2</v>
      </c>
      <c r="T29" s="38">
        <f>ROUND(IF(RFR_spot_no_VA!T29&lt;0, RFR_spot_no_VA!T29, RFR_spot_no_VA!T29 - Shocks!$D29*ABS(RFR_spot_no_VA!T29 )),5)</f>
        <v>1.9009999999999999E-2</v>
      </c>
      <c r="U29" s="38">
        <f>ROUND(IF(RFR_spot_no_VA!U29&lt;0, RFR_spot_no_VA!U29, RFR_spot_no_VA!U29 - Shocks!$D29*ABS(RFR_spot_no_VA!U29 )),5)</f>
        <v>9.1400000000000006E-3</v>
      </c>
      <c r="V29" s="38">
        <f>ROUND(IF(RFR_spot_no_VA!V29&lt;0, RFR_spot_no_VA!V29, RFR_spot_no_VA!V29 - Shocks!$D29*ABS(RFR_spot_no_VA!V29 )),5)</f>
        <v>1.9009999999999999E-2</v>
      </c>
      <c r="W29" s="38">
        <f>ROUND(IF(RFR_spot_no_VA!W29&lt;0, RFR_spot_no_VA!W29, RFR_spot_no_VA!W29 - Shocks!$D29*ABS(RFR_spot_no_VA!W29 )),5)</f>
        <v>1.9009999999999999E-2</v>
      </c>
      <c r="X29" s="38">
        <f>ROUND(IF(RFR_spot_no_VA!X29&lt;0, RFR_spot_no_VA!X29, RFR_spot_no_VA!X29 - Shocks!$D29*ABS(RFR_spot_no_VA!X29 )),5)</f>
        <v>1.9009999999999999E-2</v>
      </c>
      <c r="Y29" s="38">
        <f>ROUND(IF(RFR_spot_no_VA!Y29&lt;0, RFR_spot_no_VA!Y29, RFR_spot_no_VA!Y29 - Shocks!$D29*ABS(RFR_spot_no_VA!Y29 )),5)</f>
        <v>1.9009999999999999E-2</v>
      </c>
      <c r="Z29" s="38">
        <f>ROUND(IF(RFR_spot_no_VA!Z29&lt;0, RFR_spot_no_VA!Z29, RFR_spot_no_VA!Z29 - Shocks!$D29*ABS(RFR_spot_no_VA!Z29 )),5)</f>
        <v>2.547E-2</v>
      </c>
      <c r="AA29" s="38">
        <f>ROUND(IF(RFR_spot_no_VA!AA29&lt;0, RFR_spot_no_VA!AA29, RFR_spot_no_VA!AA29 - Shocks!$D29*ABS(RFR_spot_no_VA!AA29 )),5)</f>
        <v>3.771E-2</v>
      </c>
      <c r="AB29" s="38">
        <f>ROUND(IF(RFR_spot_no_VA!AB29&lt;0, RFR_spot_no_VA!AB29, RFR_spot_no_VA!AB29 - Shocks!$D29*ABS(RFR_spot_no_VA!AB29 )),5)</f>
        <v>1.9009999999999999E-2</v>
      </c>
      <c r="AC29" s="38">
        <f>ROUND(IF(RFR_spot_no_VA!AC29&lt;0, RFR_spot_no_VA!AC29, RFR_spot_no_VA!AC29 - Shocks!$D29*ABS(RFR_spot_no_VA!AC29 )),5)</f>
        <v>4.7309999999999998E-2</v>
      </c>
      <c r="AD29" s="38">
        <f>ROUND(IF(RFR_spot_no_VA!AD29&lt;0, RFR_spot_no_VA!AD29, RFR_spot_no_VA!AD29 - Shocks!$D29*ABS(RFR_spot_no_VA!AD29 )),5)</f>
        <v>9.6960000000000005E-2</v>
      </c>
      <c r="AE29" s="38">
        <f>ROUND(IF(RFR_spot_no_VA!AE29&lt;0, RFR_spot_no_VA!AE29, RFR_spot_no_VA!AE29 - Shocks!$D29*ABS(RFR_spot_no_VA!AE29 )),5)</f>
        <v>1.9009999999999999E-2</v>
      </c>
      <c r="AF29" s="38">
        <f>ROUND(IF(RFR_spot_no_VA!AF29&lt;0, RFR_spot_no_VA!AF29, RFR_spot_no_VA!AF29 - Shocks!$D29*ABS(RFR_spot_no_VA!AF29 )),5)</f>
        <v>1.9009999999999999E-2</v>
      </c>
      <c r="AG29" s="38">
        <f>ROUND(IF(RFR_spot_no_VA!AG29&lt;0, RFR_spot_no_VA!AG29, RFR_spot_no_VA!AG29 - Shocks!$D29*ABS(RFR_spot_no_VA!AG29 )),5)</f>
        <v>1.9009999999999999E-2</v>
      </c>
      <c r="AH29" s="38">
        <f>ROUND(IF(RFR_spot_no_VA!AH29&lt;0, RFR_spot_no_VA!AH29, RFR_spot_no_VA!AH29 - Shocks!$D29*ABS(RFR_spot_no_VA!AH29 )),5)</f>
        <v>1.9939999999999999E-2</v>
      </c>
      <c r="AI29" s="38">
        <f>ROUND(IF(RFR_spot_no_VA!AI29&lt;0, RFR_spot_no_VA!AI29, RFR_spot_no_VA!AI29 - Shocks!$D29*ABS(RFR_spot_no_VA!AI29 )),5)</f>
        <v>9.1400000000000006E-3</v>
      </c>
      <c r="AJ29" s="38">
        <f>ROUND(IF(RFR_spot_no_VA!AJ29&lt;0, RFR_spot_no_VA!AJ29, RFR_spot_no_VA!AJ29 - Shocks!$D29*ABS(RFR_spot_no_VA!AJ29 )),5)</f>
        <v>2.8330000000000001E-2</v>
      </c>
      <c r="AK29" s="38">
        <f>ROUND(IF(RFR_spot_no_VA!AK29&lt;0, RFR_spot_no_VA!AK29, RFR_spot_no_VA!AK29 - Shocks!$D29*ABS(RFR_spot_no_VA!AK29 )),5)</f>
        <v>3.2989999999999998E-2</v>
      </c>
      <c r="AL29" s="38">
        <f>ROUND(IF(RFR_spot_no_VA!AL29&lt;0, RFR_spot_no_VA!AL29, RFR_spot_no_VA!AL29 - Shocks!$D29*ABS(RFR_spot_no_VA!AL29 )),5)</f>
        <v>7.6670000000000002E-2</v>
      </c>
      <c r="AM29" s="38">
        <f>ROUND(IF(RFR_spot_no_VA!AM29&lt;0, RFR_spot_no_VA!AM29, RFR_spot_no_VA!AM29 - Shocks!$D29*ABS(RFR_spot_no_VA!AM29 )),5)</f>
        <v>2.4459999999999999E-2</v>
      </c>
      <c r="AN29" s="38">
        <f>ROUND(IF(RFR_spot_no_VA!AN29&lt;0, RFR_spot_no_VA!AN29, RFR_spot_no_VA!AN29 - Shocks!$D29*ABS(RFR_spot_no_VA!AN29 )),5)</f>
        <v>4.1189999999999997E-2</v>
      </c>
      <c r="AO29" s="38">
        <f>ROUND(IF(RFR_spot_no_VA!AO29&lt;0, RFR_spot_no_VA!AO29, RFR_spot_no_VA!AO29 - Shocks!$D29*ABS(RFR_spot_no_VA!AO29 )),5)</f>
        <v>1.8769999999999998E-2</v>
      </c>
      <c r="AP29" s="38">
        <f>ROUND(IF(RFR_spot_no_VA!AP29&lt;0, RFR_spot_no_VA!AP29, RFR_spot_no_VA!AP29 - Shocks!$D29*ABS(RFR_spot_no_VA!AP29 )),5)</f>
        <v>7.0919999999999997E-2</v>
      </c>
      <c r="AQ29" s="38">
        <f>ROUND(IF(RFR_spot_no_VA!AQ29&lt;0, RFR_spot_no_VA!AQ29, RFR_spot_no_VA!AQ29 - Shocks!$D29*ABS(RFR_spot_no_VA!AQ29 )),5)</f>
        <v>2.444E-2</v>
      </c>
      <c r="AR29" s="38">
        <f>ROUND(IF(RFR_spot_no_VA!AR29&lt;0, RFR_spot_no_VA!AR29, RFR_spot_no_VA!AR29 - Shocks!$D29*ABS(RFR_spot_no_VA!AR29 )),5)</f>
        <v>4.3249999999999997E-2</v>
      </c>
      <c r="AS29" s="38">
        <f>ROUND(IF(RFR_spot_no_VA!AS29&lt;0, RFR_spot_no_VA!AS29, RFR_spot_no_VA!AS29 - Shocks!$D29*ABS(RFR_spot_no_VA!AS29 )),5)</f>
        <v>1.123E-2</v>
      </c>
      <c r="AT29" s="38">
        <f>ROUND(IF(RFR_spot_no_VA!AT29&lt;0, RFR_spot_no_VA!AT29, RFR_spot_no_VA!AT29 - Shocks!$D29*ABS(RFR_spot_no_VA!AT29 )),5)</f>
        <v>2.802E-2</v>
      </c>
      <c r="AU29" s="38">
        <f>ROUND(IF(RFR_spot_no_VA!AU29&lt;0, RFR_spot_no_VA!AU29, RFR_spot_no_VA!AU29 - Shocks!$D29*ABS(RFR_spot_no_VA!AU29 )),5)</f>
        <v>5.8970000000000002E-2</v>
      </c>
      <c r="AV29" s="38">
        <f>ROUND(IF(RFR_spot_no_VA!AV29&lt;0, RFR_spot_no_VA!AV29, RFR_spot_no_VA!AV29 - Shocks!$D29*ABS(RFR_spot_no_VA!AV29 )),5)</f>
        <v>3.3579999999999999E-2</v>
      </c>
      <c r="AW29" s="38">
        <f>ROUND(IF(RFR_spot_no_VA!AW29&lt;0, RFR_spot_no_VA!AW29, RFR_spot_no_VA!AW29 - Shocks!$D29*ABS(RFR_spot_no_VA!AW29 )),5)</f>
        <v>2.1559999999999999E-2</v>
      </c>
      <c r="AX29" s="38">
        <f>ROUND(IF(RFR_spot_no_VA!AX29&lt;0, RFR_spot_no_VA!AX29, RFR_spot_no_VA!AX29 - Shocks!$D29*ABS(RFR_spot_no_VA!AX29 )),5)</f>
        <v>7.2929999999999995E-2</v>
      </c>
      <c r="AY29" s="38">
        <f>ROUND(IF(RFR_spot_no_VA!AY29&lt;0, RFR_spot_no_VA!AY29, RFR_spot_no_VA!AY29 - Shocks!$D29*ABS(RFR_spot_no_VA!AY29 )),5)</f>
        <v>1.932E-2</v>
      </c>
      <c r="AZ29" s="38">
        <f>ROUND(IF(RFR_spot_no_VA!AZ29&lt;0, RFR_spot_no_VA!AZ29, RFR_spot_no_VA!AZ29 - Shocks!$D29*ABS(RFR_spot_no_VA!AZ29 )),5)</f>
        <v>1.3650000000000001E-2</v>
      </c>
      <c r="BA29" s="38">
        <f>ROUND(IF(RFR_spot_no_VA!BA29&lt;0, RFR_spot_no_VA!BA29, RFR_spot_no_VA!BA29 - Shocks!$D29*ABS(RFR_spot_no_VA!BA29 )),5)</f>
        <v>2.1850000000000001E-2</v>
      </c>
      <c r="BB29" s="38">
        <f>ROUND(IF(RFR_spot_no_VA!BB29&lt;0, RFR_spot_no_VA!BB29, RFR_spot_no_VA!BB29 - Shocks!$D29*ABS(RFR_spot_no_VA!BB29 )),5)</f>
        <v>0.14377999999999999</v>
      </c>
      <c r="BC29" s="38">
        <f>ROUND(IF(RFR_spot_no_VA!BC29&lt;0, RFR_spot_no_VA!BC29, RFR_spot_no_VA!BC29 - Shocks!$D29*ABS(RFR_spot_no_VA!BC29 )),5)</f>
        <v>2.7869999999999999E-2</v>
      </c>
      <c r="BD29" s="39"/>
      <c r="BE29" s="2"/>
    </row>
    <row r="30" spans="1:57" x14ac:dyDescent="0.25">
      <c r="A30" s="2"/>
      <c r="B30" s="4">
        <f>RFR_spot_no_VA!B30</f>
        <v>20</v>
      </c>
      <c r="C30" s="40">
        <f>ROUND(IF(RFR_spot_no_VA!C30&lt;0, RFR_spot_no_VA!C30, RFR_spot_no_VA!C30 - Shocks!$D30*ABS(RFR_spot_no_VA!C30 )),5)</f>
        <v>1.8890000000000001E-2</v>
      </c>
      <c r="D30" s="40">
        <f>ROUND(IF(RFR_spot_no_VA!D30&lt;0, RFR_spot_no_VA!D30, RFR_spot_no_VA!D30 - Shocks!$D30*ABS(RFR_spot_no_VA!D30 )),5)</f>
        <v>1.8890000000000001E-2</v>
      </c>
      <c r="E30" s="40">
        <f>ROUND(IF(RFR_spot_no_VA!E30&lt;0, RFR_spot_no_VA!E30, RFR_spot_no_VA!E30 - Shocks!$D30*ABS(RFR_spot_no_VA!E30 )),5)</f>
        <v>1.8890000000000001E-2</v>
      </c>
      <c r="F30" s="40">
        <f>ROUND(IF(RFR_spot_no_VA!F30&lt;0, RFR_spot_no_VA!F30, RFR_spot_no_VA!F30 - Shocks!$D30*ABS(RFR_spot_no_VA!F30 )),5)</f>
        <v>1.8540000000000001E-2</v>
      </c>
      <c r="G30" s="40">
        <f>ROUND(IF(RFR_spot_no_VA!G30&lt;0, RFR_spot_no_VA!G30, RFR_spot_no_VA!G30 - Shocks!$D30*ABS(RFR_spot_no_VA!G30 )),5)</f>
        <v>1.8890000000000001E-2</v>
      </c>
      <c r="H30" s="40">
        <f>ROUND(IF(RFR_spot_no_VA!H30&lt;0, RFR_spot_no_VA!H30, RFR_spot_no_VA!H30 - Shocks!$D30*ABS(RFR_spot_no_VA!H30 )),5)</f>
        <v>1.8890000000000001E-2</v>
      </c>
      <c r="I30" s="40">
        <f>ROUND(IF(RFR_spot_no_VA!I30&lt;0, RFR_spot_no_VA!I30, RFR_spot_no_VA!I30 - Shocks!$D30*ABS(RFR_spot_no_VA!I30 )),5)</f>
        <v>2.6720000000000001E-2</v>
      </c>
      <c r="J30" s="40">
        <f>ROUND(IF(RFR_spot_no_VA!J30&lt;0, RFR_spot_no_VA!J30, RFR_spot_no_VA!J30 - Shocks!$D30*ABS(RFR_spot_no_VA!J30 )),5)</f>
        <v>1.882E-2</v>
      </c>
      <c r="K30" s="40">
        <f>ROUND(IF(RFR_spot_no_VA!K30&lt;0, RFR_spot_no_VA!K30, RFR_spot_no_VA!K30 - Shocks!$D30*ABS(RFR_spot_no_VA!K30 )),5)</f>
        <v>1.8890000000000001E-2</v>
      </c>
      <c r="L30" s="40">
        <f>ROUND(IF(RFR_spot_no_VA!L30&lt;0, RFR_spot_no_VA!L30, RFR_spot_no_VA!L30 - Shocks!$D30*ABS(RFR_spot_no_VA!L30 )),5)</f>
        <v>1.8890000000000001E-2</v>
      </c>
      <c r="M30" s="41">
        <f>ROUND(IF(RFR_spot_no_VA!M30&lt;0, RFR_spot_no_VA!M30, RFR_spot_no_VA!M30 - Shocks!$D30*ABS(RFR_spot_no_VA!M30 )),5)</f>
        <v>1.8890000000000001E-2</v>
      </c>
      <c r="N30" s="41">
        <f>ROUND(IF(RFR_spot_no_VA!N30&lt;0, RFR_spot_no_VA!N30, RFR_spot_no_VA!N30 - Shocks!$D30*ABS(RFR_spot_no_VA!N30 )),5)</f>
        <v>1.8890000000000001E-2</v>
      </c>
      <c r="O30" s="41">
        <f>ROUND(IF(RFR_spot_no_VA!O30&lt;0, RFR_spot_no_VA!O30, RFR_spot_no_VA!O30 - Shocks!$D30*ABS(RFR_spot_no_VA!O30 )),5)</f>
        <v>1.8890000000000001E-2</v>
      </c>
      <c r="P30" s="41">
        <f>ROUND(IF(RFR_spot_no_VA!P30&lt;0, RFR_spot_no_VA!P30, RFR_spot_no_VA!P30 - Shocks!$D30*ABS(RFR_spot_no_VA!P30 )),5)</f>
        <v>4.6679999999999999E-2</v>
      </c>
      <c r="Q30" s="41">
        <f>ROUND(IF(RFR_spot_no_VA!Q30&lt;0, RFR_spot_no_VA!Q30, RFR_spot_no_VA!Q30 - Shocks!$D30*ABS(RFR_spot_no_VA!Q30 )),5)</f>
        <v>3.4799999999999998E-2</v>
      </c>
      <c r="R30" s="41">
        <f>ROUND(IF(RFR_spot_no_VA!R30&lt;0, RFR_spot_no_VA!R30, RFR_spot_no_VA!R30 - Shocks!$D30*ABS(RFR_spot_no_VA!R30 )),5)</f>
        <v>1.8890000000000001E-2</v>
      </c>
      <c r="S30" s="41">
        <f>ROUND(IF(RFR_spot_no_VA!S30&lt;0, RFR_spot_no_VA!S30, RFR_spot_no_VA!S30 - Shocks!$D30*ABS(RFR_spot_no_VA!S30 )),5)</f>
        <v>1.8890000000000001E-2</v>
      </c>
      <c r="T30" s="41">
        <f>ROUND(IF(RFR_spot_no_VA!T30&lt;0, RFR_spot_no_VA!T30, RFR_spot_no_VA!T30 - Shocks!$D30*ABS(RFR_spot_no_VA!T30 )),5)</f>
        <v>1.8890000000000001E-2</v>
      </c>
      <c r="U30" s="41">
        <f>ROUND(IF(RFR_spot_no_VA!U30&lt;0, RFR_spot_no_VA!U30, RFR_spot_no_VA!U30 - Shocks!$D30*ABS(RFR_spot_no_VA!U30 )),5)</f>
        <v>9.3500000000000007E-3</v>
      </c>
      <c r="V30" s="41">
        <f>ROUND(IF(RFR_spot_no_VA!V30&lt;0, RFR_spot_no_VA!V30, RFR_spot_no_VA!V30 - Shocks!$D30*ABS(RFR_spot_no_VA!V30 )),5)</f>
        <v>1.8890000000000001E-2</v>
      </c>
      <c r="W30" s="41">
        <f>ROUND(IF(RFR_spot_no_VA!W30&lt;0, RFR_spot_no_VA!W30, RFR_spot_no_VA!W30 - Shocks!$D30*ABS(RFR_spot_no_VA!W30 )),5)</f>
        <v>1.8890000000000001E-2</v>
      </c>
      <c r="X30" s="41">
        <f>ROUND(IF(RFR_spot_no_VA!X30&lt;0, RFR_spot_no_VA!X30, RFR_spot_no_VA!X30 - Shocks!$D30*ABS(RFR_spot_no_VA!X30 )),5)</f>
        <v>1.8890000000000001E-2</v>
      </c>
      <c r="Y30" s="41">
        <f>ROUND(IF(RFR_spot_no_VA!Y30&lt;0, RFR_spot_no_VA!Y30, RFR_spot_no_VA!Y30 - Shocks!$D30*ABS(RFR_spot_no_VA!Y30 )),5)</f>
        <v>1.8890000000000001E-2</v>
      </c>
      <c r="Z30" s="41">
        <f>ROUND(IF(RFR_spot_no_VA!Z30&lt;0, RFR_spot_no_VA!Z30, RFR_spot_no_VA!Z30 - Shocks!$D30*ABS(RFR_spot_no_VA!Z30 )),5)</f>
        <v>2.5420000000000002E-2</v>
      </c>
      <c r="AA30" s="41">
        <f>ROUND(IF(RFR_spot_no_VA!AA30&lt;0, RFR_spot_no_VA!AA30, RFR_spot_no_VA!AA30 - Shocks!$D30*ABS(RFR_spot_no_VA!AA30 )),5)</f>
        <v>3.7339999999999998E-2</v>
      </c>
      <c r="AB30" s="41">
        <f>ROUND(IF(RFR_spot_no_VA!AB30&lt;0, RFR_spot_no_VA!AB30, RFR_spot_no_VA!AB30 - Shocks!$D30*ABS(RFR_spot_no_VA!AB30 )),5)</f>
        <v>1.8890000000000001E-2</v>
      </c>
      <c r="AC30" s="41">
        <f>ROUND(IF(RFR_spot_no_VA!AC30&lt;0, RFR_spot_no_VA!AC30, RFR_spot_no_VA!AC30 - Shocks!$D30*ABS(RFR_spot_no_VA!AC30 )),5)</f>
        <v>4.6730000000000001E-2</v>
      </c>
      <c r="AD30" s="41">
        <f>ROUND(IF(RFR_spot_no_VA!AD30&lt;0, RFR_spot_no_VA!AD30, RFR_spot_no_VA!AD30 - Shocks!$D30*ABS(RFR_spot_no_VA!AD30 )),5)</f>
        <v>9.5680000000000001E-2</v>
      </c>
      <c r="AE30" s="41">
        <f>ROUND(IF(RFR_spot_no_VA!AE30&lt;0, RFR_spot_no_VA!AE30, RFR_spot_no_VA!AE30 - Shocks!$D30*ABS(RFR_spot_no_VA!AE30 )),5)</f>
        <v>1.8890000000000001E-2</v>
      </c>
      <c r="AF30" s="41">
        <f>ROUND(IF(RFR_spot_no_VA!AF30&lt;0, RFR_spot_no_VA!AF30, RFR_spot_no_VA!AF30 - Shocks!$D30*ABS(RFR_spot_no_VA!AF30 )),5)</f>
        <v>1.8890000000000001E-2</v>
      </c>
      <c r="AG30" s="41">
        <f>ROUND(IF(RFR_spot_no_VA!AG30&lt;0, RFR_spot_no_VA!AG30, RFR_spot_no_VA!AG30 - Shocks!$D30*ABS(RFR_spot_no_VA!AG30 )),5)</f>
        <v>1.8890000000000001E-2</v>
      </c>
      <c r="AH30" s="41">
        <f>ROUND(IF(RFR_spot_no_VA!AH30&lt;0, RFR_spot_no_VA!AH30, RFR_spot_no_VA!AH30 - Shocks!$D30*ABS(RFR_spot_no_VA!AH30 )),5)</f>
        <v>2.0109999999999999E-2</v>
      </c>
      <c r="AI30" s="41">
        <f>ROUND(IF(RFR_spot_no_VA!AI30&lt;0, RFR_spot_no_VA!AI30, RFR_spot_no_VA!AI30 - Shocks!$D30*ABS(RFR_spot_no_VA!AI30 )),5)</f>
        <v>9.3500000000000007E-3</v>
      </c>
      <c r="AJ30" s="41">
        <f>ROUND(IF(RFR_spot_no_VA!AJ30&lt;0, RFR_spot_no_VA!AJ30, RFR_spot_no_VA!AJ30 - Shocks!$D30*ABS(RFR_spot_no_VA!AJ30 )),5)</f>
        <v>2.8340000000000001E-2</v>
      </c>
      <c r="AK30" s="41">
        <f>ROUND(IF(RFR_spot_no_VA!AK30&lt;0, RFR_spot_no_VA!AK30, RFR_spot_no_VA!AK30 - Shocks!$D30*ABS(RFR_spot_no_VA!AK30 )),5)</f>
        <v>3.2870000000000003E-2</v>
      </c>
      <c r="AL30" s="41">
        <f>ROUND(IF(RFR_spot_no_VA!AL30&lt;0, RFR_spot_no_VA!AL30, RFR_spot_no_VA!AL30 - Shocks!$D30*ABS(RFR_spot_no_VA!AL30 )),5)</f>
        <v>7.5520000000000004E-2</v>
      </c>
      <c r="AM30" s="41">
        <f>ROUND(IF(RFR_spot_no_VA!AM30&lt;0, RFR_spot_no_VA!AM30, RFR_spot_no_VA!AM30 - Shocks!$D30*ABS(RFR_spot_no_VA!AM30 )),5)</f>
        <v>2.4400000000000002E-2</v>
      </c>
      <c r="AN30" s="41">
        <f>ROUND(IF(RFR_spot_no_VA!AN30&lt;0, RFR_spot_no_VA!AN30, RFR_spot_no_VA!AN30 - Shocks!$D30*ABS(RFR_spot_no_VA!AN30 )),5)</f>
        <v>4.0919999999999998E-2</v>
      </c>
      <c r="AO30" s="41">
        <f>ROUND(IF(RFR_spot_no_VA!AO30&lt;0, RFR_spot_no_VA!AO30, RFR_spot_no_VA!AO30 - Shocks!$D30*ABS(RFR_spot_no_VA!AO30 )),5)</f>
        <v>1.916E-2</v>
      </c>
      <c r="AP30" s="41">
        <f>ROUND(IF(RFR_spot_no_VA!AP30&lt;0, RFR_spot_no_VA!AP30, RFR_spot_no_VA!AP30 - Shocks!$D30*ABS(RFR_spot_no_VA!AP30 )),5)</f>
        <v>6.9879999999999998E-2</v>
      </c>
      <c r="AQ30" s="41">
        <f>ROUND(IF(RFR_spot_no_VA!AQ30&lt;0, RFR_spot_no_VA!AQ30, RFR_spot_no_VA!AQ30 - Shocks!$D30*ABS(RFR_spot_no_VA!AQ30 )),5)</f>
        <v>2.445E-2</v>
      </c>
      <c r="AR30" s="41">
        <f>ROUND(IF(RFR_spot_no_VA!AR30&lt;0, RFR_spot_no_VA!AR30, RFR_spot_no_VA!AR30 - Shocks!$D30*ABS(RFR_spot_no_VA!AR30 )),5)</f>
        <v>4.3099999999999999E-2</v>
      </c>
      <c r="AS30" s="41">
        <f>ROUND(IF(RFR_spot_no_VA!AS30&lt;0, RFR_spot_no_VA!AS30, RFR_spot_no_VA!AS30 - Shocks!$D30*ABS(RFR_spot_no_VA!AS30 )),5)</f>
        <v>1.15E-2</v>
      </c>
      <c r="AT30" s="41">
        <f>ROUND(IF(RFR_spot_no_VA!AT30&lt;0, RFR_spot_no_VA!AT30, RFR_spot_no_VA!AT30 - Shocks!$D30*ABS(RFR_spot_no_VA!AT30 )),5)</f>
        <v>2.818E-2</v>
      </c>
      <c r="AU30" s="41">
        <f>ROUND(IF(RFR_spot_no_VA!AU30&lt;0, RFR_spot_no_VA!AU30, RFR_spot_no_VA!AU30 - Shocks!$D30*ABS(RFR_spot_no_VA!AU30 )),5)</f>
        <v>5.8119999999999998E-2</v>
      </c>
      <c r="AV30" s="41">
        <f>ROUND(IF(RFR_spot_no_VA!AV30&lt;0, RFR_spot_no_VA!AV30, RFR_spot_no_VA!AV30 - Shocks!$D30*ABS(RFR_spot_no_VA!AV30 )),5)</f>
        <v>3.3599999999999998E-2</v>
      </c>
      <c r="AW30" s="41">
        <f>ROUND(IF(RFR_spot_no_VA!AW30&lt;0, RFR_spot_no_VA!AW30, RFR_spot_no_VA!AW30 - Shocks!$D30*ABS(RFR_spot_no_VA!AW30 )),5)</f>
        <v>2.1610000000000001E-2</v>
      </c>
      <c r="AX30" s="41">
        <f>ROUND(IF(RFR_spot_no_VA!AX30&lt;0, RFR_spot_no_VA!AX30, RFR_spot_no_VA!AX30 - Shocks!$D30*ABS(RFR_spot_no_VA!AX30 )),5)</f>
        <v>7.2459999999999997E-2</v>
      </c>
      <c r="AY30" s="41">
        <f>ROUND(IF(RFR_spot_no_VA!AY30&lt;0, RFR_spot_no_VA!AY30, RFR_spot_no_VA!AY30 - Shocks!$D30*ABS(RFR_spot_no_VA!AY30 )),5)</f>
        <v>1.9279999999999999E-2</v>
      </c>
      <c r="AZ30" s="41">
        <f>ROUND(IF(RFR_spot_no_VA!AZ30&lt;0, RFR_spot_no_VA!AZ30, RFR_spot_no_VA!AZ30 - Shocks!$D30*ABS(RFR_spot_no_VA!AZ30 )),5)</f>
        <v>1.3939999999999999E-2</v>
      </c>
      <c r="BA30" s="41">
        <f>ROUND(IF(RFR_spot_no_VA!BA30&lt;0, RFR_spot_no_VA!BA30, RFR_spot_no_VA!BA30 - Shocks!$D30*ABS(RFR_spot_no_VA!BA30 )),5)</f>
        <v>2.1950000000000001E-2</v>
      </c>
      <c r="BB30" s="41">
        <f>ROUND(IF(RFR_spot_no_VA!BB30&lt;0, RFR_spot_no_VA!BB30, RFR_spot_no_VA!BB30 - Shocks!$D30*ABS(RFR_spot_no_VA!BB30 )),5)</f>
        <v>0.14097999999999999</v>
      </c>
      <c r="BC30" s="41">
        <f>ROUND(IF(RFR_spot_no_VA!BC30&lt;0, RFR_spot_no_VA!BC30, RFR_spot_no_VA!BC30 - Shocks!$D30*ABS(RFR_spot_no_VA!BC30 )),5)</f>
        <v>2.775E-2</v>
      </c>
      <c r="BD30" s="39"/>
      <c r="BE30" s="2"/>
    </row>
    <row r="31" spans="1:57" x14ac:dyDescent="0.25">
      <c r="A31" s="2"/>
      <c r="B31" s="2">
        <f>RFR_spot_no_VA!B31</f>
        <v>21</v>
      </c>
      <c r="C31" s="37">
        <f>ROUND(IF(RFR_spot_no_VA!C31&lt;0, RFR_spot_no_VA!C31, RFR_spot_no_VA!C31 - Shocks!$D31*ABS(RFR_spot_no_VA!C31 )),5)</f>
        <v>1.8859999999999998E-2</v>
      </c>
      <c r="D31" s="37">
        <f>ROUND(IF(RFR_spot_no_VA!D31&lt;0, RFR_spot_no_VA!D31, RFR_spot_no_VA!D31 - Shocks!$D31*ABS(RFR_spot_no_VA!D31 )),5)</f>
        <v>1.8859999999999998E-2</v>
      </c>
      <c r="E31" s="37">
        <f>ROUND(IF(RFR_spot_no_VA!E31&lt;0, RFR_spot_no_VA!E31, RFR_spot_no_VA!E31 - Shocks!$D31*ABS(RFR_spot_no_VA!E31 )),5)</f>
        <v>1.8859999999999998E-2</v>
      </c>
      <c r="F31" s="37">
        <f>ROUND(IF(RFR_spot_no_VA!F31&lt;0, RFR_spot_no_VA!F31, RFR_spot_no_VA!F31 - Shocks!$D31*ABS(RFR_spot_no_VA!F31 )),5)</f>
        <v>1.8509999999999999E-2</v>
      </c>
      <c r="G31" s="37">
        <f>ROUND(IF(RFR_spot_no_VA!G31&lt;0, RFR_spot_no_VA!G31, RFR_spot_no_VA!G31 - Shocks!$D31*ABS(RFR_spot_no_VA!G31 )),5)</f>
        <v>1.8859999999999998E-2</v>
      </c>
      <c r="H31" s="37">
        <f>ROUND(IF(RFR_spot_no_VA!H31&lt;0, RFR_spot_no_VA!H31, RFR_spot_no_VA!H31 - Shocks!$D31*ABS(RFR_spot_no_VA!H31 )),5)</f>
        <v>1.8859999999999998E-2</v>
      </c>
      <c r="I31" s="37">
        <f>ROUND(IF(RFR_spot_no_VA!I31&lt;0, RFR_spot_no_VA!I31, RFR_spot_no_VA!I31 - Shocks!$D31*ABS(RFR_spot_no_VA!I31 )),5)</f>
        <v>2.6710000000000001E-2</v>
      </c>
      <c r="J31" s="37">
        <f>ROUND(IF(RFR_spot_no_VA!J31&lt;0, RFR_spot_no_VA!J31, RFR_spot_no_VA!J31 - Shocks!$D31*ABS(RFR_spot_no_VA!J31 )),5)</f>
        <v>1.8790000000000001E-2</v>
      </c>
      <c r="K31" s="37">
        <f>ROUND(IF(RFR_spot_no_VA!K31&lt;0, RFR_spot_no_VA!K31, RFR_spot_no_VA!K31 - Shocks!$D31*ABS(RFR_spot_no_VA!K31 )),5)</f>
        <v>1.8859999999999998E-2</v>
      </c>
      <c r="L31" s="37">
        <f>ROUND(IF(RFR_spot_no_VA!L31&lt;0, RFR_spot_no_VA!L31, RFR_spot_no_VA!L31 - Shocks!$D31*ABS(RFR_spot_no_VA!L31 )),5)</f>
        <v>1.8859999999999998E-2</v>
      </c>
      <c r="M31" s="38">
        <f>ROUND(IF(RFR_spot_no_VA!M31&lt;0, RFR_spot_no_VA!M31, RFR_spot_no_VA!M31 - Shocks!$D31*ABS(RFR_spot_no_VA!M31 )),5)</f>
        <v>1.8859999999999998E-2</v>
      </c>
      <c r="N31" s="38">
        <f>ROUND(IF(RFR_spot_no_VA!N31&lt;0, RFR_spot_no_VA!N31, RFR_spot_no_VA!N31 - Shocks!$D31*ABS(RFR_spot_no_VA!N31 )),5)</f>
        <v>1.8859999999999998E-2</v>
      </c>
      <c r="O31" s="38">
        <f>ROUND(IF(RFR_spot_no_VA!O31&lt;0, RFR_spot_no_VA!O31, RFR_spot_no_VA!O31 - Shocks!$D31*ABS(RFR_spot_no_VA!O31 )),5)</f>
        <v>1.8859999999999998E-2</v>
      </c>
      <c r="P31" s="38">
        <f>ROUND(IF(RFR_spot_no_VA!P31&lt;0, RFR_spot_no_VA!P31, RFR_spot_no_VA!P31 - Shocks!$D31*ABS(RFR_spot_no_VA!P31 )),5)</f>
        <v>4.6449999999999998E-2</v>
      </c>
      <c r="Q31" s="38">
        <f>ROUND(IF(RFR_spot_no_VA!Q31&lt;0, RFR_spot_no_VA!Q31, RFR_spot_no_VA!Q31 - Shocks!$D31*ABS(RFR_spot_no_VA!Q31 )),5)</f>
        <v>3.4419999999999999E-2</v>
      </c>
      <c r="R31" s="38">
        <f>ROUND(IF(RFR_spot_no_VA!R31&lt;0, RFR_spot_no_VA!R31, RFR_spot_no_VA!R31 - Shocks!$D31*ABS(RFR_spot_no_VA!R31 )),5)</f>
        <v>1.8859999999999998E-2</v>
      </c>
      <c r="S31" s="38">
        <f>ROUND(IF(RFR_spot_no_VA!S31&lt;0, RFR_spot_no_VA!S31, RFR_spot_no_VA!S31 - Shocks!$D31*ABS(RFR_spot_no_VA!S31 )),5)</f>
        <v>1.8859999999999998E-2</v>
      </c>
      <c r="T31" s="38">
        <f>ROUND(IF(RFR_spot_no_VA!T31&lt;0, RFR_spot_no_VA!T31, RFR_spot_no_VA!T31 - Shocks!$D31*ABS(RFR_spot_no_VA!T31 )),5)</f>
        <v>1.8859999999999998E-2</v>
      </c>
      <c r="U31" s="38">
        <f>ROUND(IF(RFR_spot_no_VA!U31&lt;0, RFR_spot_no_VA!U31, RFR_spot_no_VA!U31 - Shocks!$D31*ABS(RFR_spot_no_VA!U31 )),5)</f>
        <v>9.58E-3</v>
      </c>
      <c r="V31" s="38">
        <f>ROUND(IF(RFR_spot_no_VA!V31&lt;0, RFR_spot_no_VA!V31, RFR_spot_no_VA!V31 - Shocks!$D31*ABS(RFR_spot_no_VA!V31 )),5)</f>
        <v>1.8859999999999998E-2</v>
      </c>
      <c r="W31" s="38">
        <f>ROUND(IF(RFR_spot_no_VA!W31&lt;0, RFR_spot_no_VA!W31, RFR_spot_no_VA!W31 - Shocks!$D31*ABS(RFR_spot_no_VA!W31 )),5)</f>
        <v>1.8859999999999998E-2</v>
      </c>
      <c r="X31" s="38">
        <f>ROUND(IF(RFR_spot_no_VA!X31&lt;0, RFR_spot_no_VA!X31, RFR_spot_no_VA!X31 - Shocks!$D31*ABS(RFR_spot_no_VA!X31 )),5)</f>
        <v>1.8859999999999998E-2</v>
      </c>
      <c r="Y31" s="38">
        <f>ROUND(IF(RFR_spot_no_VA!Y31&lt;0, RFR_spot_no_VA!Y31, RFR_spot_no_VA!Y31 - Shocks!$D31*ABS(RFR_spot_no_VA!Y31 )),5)</f>
        <v>1.8859999999999998E-2</v>
      </c>
      <c r="Z31" s="38">
        <f>ROUND(IF(RFR_spot_no_VA!Z31&lt;0, RFR_spot_no_VA!Z31, RFR_spot_no_VA!Z31 - Shocks!$D31*ABS(RFR_spot_no_VA!Z31 )),5)</f>
        <v>2.5409999999999999E-2</v>
      </c>
      <c r="AA31" s="38">
        <f>ROUND(IF(RFR_spot_no_VA!AA31&lt;0, RFR_spot_no_VA!AA31, RFR_spot_no_VA!AA31 - Shocks!$D31*ABS(RFR_spot_no_VA!AA31 )),5)</f>
        <v>3.7039999999999997E-2</v>
      </c>
      <c r="AB31" s="38">
        <f>ROUND(IF(RFR_spot_no_VA!AB31&lt;0, RFR_spot_no_VA!AB31, RFR_spot_no_VA!AB31 - Shocks!$D31*ABS(RFR_spot_no_VA!AB31 )),5)</f>
        <v>1.8859999999999998E-2</v>
      </c>
      <c r="AC31" s="38">
        <f>ROUND(IF(RFR_spot_no_VA!AC31&lt;0, RFR_spot_no_VA!AC31, RFR_spot_no_VA!AC31 - Shocks!$D31*ABS(RFR_spot_no_VA!AC31 )),5)</f>
        <v>4.6219999999999997E-2</v>
      </c>
      <c r="AD31" s="38">
        <f>ROUND(IF(RFR_spot_no_VA!AD31&lt;0, RFR_spot_no_VA!AD31, RFR_spot_no_VA!AD31 - Shocks!$D31*ABS(RFR_spot_no_VA!AD31 )),5)</f>
        <v>9.4509999999999997E-2</v>
      </c>
      <c r="AE31" s="38">
        <f>ROUND(IF(RFR_spot_no_VA!AE31&lt;0, RFR_spot_no_VA!AE31, RFR_spot_no_VA!AE31 - Shocks!$D31*ABS(RFR_spot_no_VA!AE31 )),5)</f>
        <v>1.8859999999999998E-2</v>
      </c>
      <c r="AF31" s="38">
        <f>ROUND(IF(RFR_spot_no_VA!AF31&lt;0, RFR_spot_no_VA!AF31, RFR_spot_no_VA!AF31 - Shocks!$D31*ABS(RFR_spot_no_VA!AF31 )),5)</f>
        <v>1.8859999999999998E-2</v>
      </c>
      <c r="AG31" s="38">
        <f>ROUND(IF(RFR_spot_no_VA!AG31&lt;0, RFR_spot_no_VA!AG31, RFR_spot_no_VA!AG31 - Shocks!$D31*ABS(RFR_spot_no_VA!AG31 )),5)</f>
        <v>1.8859999999999998E-2</v>
      </c>
      <c r="AH31" s="38">
        <f>ROUND(IF(RFR_spot_no_VA!AH31&lt;0, RFR_spot_no_VA!AH31, RFR_spot_no_VA!AH31 - Shocks!$D31*ABS(RFR_spot_no_VA!AH31 )),5)</f>
        <v>2.0310000000000002E-2</v>
      </c>
      <c r="AI31" s="38">
        <f>ROUND(IF(RFR_spot_no_VA!AI31&lt;0, RFR_spot_no_VA!AI31, RFR_spot_no_VA!AI31 - Shocks!$D31*ABS(RFR_spot_no_VA!AI31 )),5)</f>
        <v>9.58E-3</v>
      </c>
      <c r="AJ31" s="38">
        <f>ROUND(IF(RFR_spot_no_VA!AJ31&lt;0, RFR_spot_no_VA!AJ31, RFR_spot_no_VA!AJ31 - Shocks!$D31*ABS(RFR_spot_no_VA!AJ31 )),5)</f>
        <v>2.8389999999999999E-2</v>
      </c>
      <c r="AK31" s="38">
        <f>ROUND(IF(RFR_spot_no_VA!AK31&lt;0, RFR_spot_no_VA!AK31, RFR_spot_no_VA!AK31 - Shocks!$D31*ABS(RFR_spot_no_VA!AK31 )),5)</f>
        <v>3.2779999999999997E-2</v>
      </c>
      <c r="AL31" s="38">
        <f>ROUND(IF(RFR_spot_no_VA!AL31&lt;0, RFR_spot_no_VA!AL31, RFR_spot_no_VA!AL31 - Shocks!$D31*ABS(RFR_spot_no_VA!AL31 )),5)</f>
        <v>7.4510000000000007E-2</v>
      </c>
      <c r="AM31" s="38">
        <f>ROUND(IF(RFR_spot_no_VA!AM31&lt;0, RFR_spot_no_VA!AM31, RFR_spot_no_VA!AM31 - Shocks!$D31*ABS(RFR_spot_no_VA!AM31 )),5)</f>
        <v>2.4389999999999998E-2</v>
      </c>
      <c r="AN31" s="38">
        <f>ROUND(IF(RFR_spot_no_VA!AN31&lt;0, RFR_spot_no_VA!AN31, RFR_spot_no_VA!AN31 - Shocks!$D31*ABS(RFR_spot_no_VA!AN31 )),5)</f>
        <v>4.0719999999999999E-2</v>
      </c>
      <c r="AO31" s="38">
        <f>ROUND(IF(RFR_spot_no_VA!AO31&lt;0, RFR_spot_no_VA!AO31, RFR_spot_no_VA!AO31 - Shocks!$D31*ABS(RFR_spot_no_VA!AO31 )),5)</f>
        <v>1.9570000000000001E-2</v>
      </c>
      <c r="AP31" s="38">
        <f>ROUND(IF(RFR_spot_no_VA!AP31&lt;0, RFR_spot_no_VA!AP31, RFR_spot_no_VA!AP31 - Shocks!$D31*ABS(RFR_spot_no_VA!AP31 )),5)</f>
        <v>6.8949999999999997E-2</v>
      </c>
      <c r="AQ31" s="38">
        <f>ROUND(IF(RFR_spot_no_VA!AQ31&lt;0, RFR_spot_no_VA!AQ31, RFR_spot_no_VA!AQ31 - Shocks!$D31*ABS(RFR_spot_no_VA!AQ31 )),5)</f>
        <v>2.4500000000000001E-2</v>
      </c>
      <c r="AR31" s="38">
        <f>ROUND(IF(RFR_spot_no_VA!AR31&lt;0, RFR_spot_no_VA!AR31, RFR_spot_no_VA!AR31 - Shocks!$D31*ABS(RFR_spot_no_VA!AR31 )),5)</f>
        <v>4.3029999999999999E-2</v>
      </c>
      <c r="AS31" s="38">
        <f>ROUND(IF(RFR_spot_no_VA!AS31&lt;0, RFR_spot_no_VA!AS31, RFR_spot_no_VA!AS31 - Shocks!$D31*ABS(RFR_spot_no_VA!AS31 )),5)</f>
        <v>1.174E-2</v>
      </c>
      <c r="AT31" s="38">
        <f>ROUND(IF(RFR_spot_no_VA!AT31&lt;0, RFR_spot_no_VA!AT31, RFR_spot_no_VA!AT31 - Shocks!$D31*ABS(RFR_spot_no_VA!AT31 )),5)</f>
        <v>2.835E-2</v>
      </c>
      <c r="AU31" s="38">
        <f>ROUND(IF(RFR_spot_no_VA!AU31&lt;0, RFR_spot_no_VA!AU31, RFR_spot_no_VA!AU31 - Shocks!$D31*ABS(RFR_spot_no_VA!AU31 )),5)</f>
        <v>5.74E-2</v>
      </c>
      <c r="AV31" s="38">
        <f>ROUND(IF(RFR_spot_no_VA!AV31&lt;0, RFR_spot_no_VA!AV31, RFR_spot_no_VA!AV31 - Shocks!$D31*ABS(RFR_spot_no_VA!AV31 )),5)</f>
        <v>3.363E-2</v>
      </c>
      <c r="AW31" s="38">
        <f>ROUND(IF(RFR_spot_no_VA!AW31&lt;0, RFR_spot_no_VA!AW31, RFR_spot_no_VA!AW31 - Shocks!$D31*ABS(RFR_spot_no_VA!AW31 )),5)</f>
        <v>2.1690000000000001E-2</v>
      </c>
      <c r="AX31" s="38">
        <f>ROUND(IF(RFR_spot_no_VA!AX31&lt;0, RFR_spot_no_VA!AX31, RFR_spot_no_VA!AX31 - Shocks!$D31*ABS(RFR_spot_no_VA!AX31 )),5)</f>
        <v>7.2010000000000005E-2</v>
      </c>
      <c r="AY31" s="38">
        <f>ROUND(IF(RFR_spot_no_VA!AY31&lt;0, RFR_spot_no_VA!AY31, RFR_spot_no_VA!AY31 - Shocks!$D31*ABS(RFR_spot_no_VA!AY31 )),5)</f>
        <v>1.9300000000000001E-2</v>
      </c>
      <c r="AZ31" s="38">
        <f>ROUND(IF(RFR_spot_no_VA!AZ31&lt;0, RFR_spot_no_VA!AZ31, RFR_spot_no_VA!AZ31 - Shocks!$D31*ABS(RFR_spot_no_VA!AZ31 )),5)</f>
        <v>1.4239999999999999E-2</v>
      </c>
      <c r="BA31" s="38">
        <f>ROUND(IF(RFR_spot_no_VA!BA31&lt;0, RFR_spot_no_VA!BA31, RFR_spot_no_VA!BA31 - Shocks!$D31*ABS(RFR_spot_no_VA!BA31 )),5)</f>
        <v>2.2069999999999999E-2</v>
      </c>
      <c r="BB31" s="38">
        <f>ROUND(IF(RFR_spot_no_VA!BB31&lt;0, RFR_spot_no_VA!BB31, RFR_spot_no_VA!BB31 - Shocks!$D31*ABS(RFR_spot_no_VA!BB31 )),5)</f>
        <v>0.13841999999999999</v>
      </c>
      <c r="BC31" s="38">
        <f>ROUND(IF(RFR_spot_no_VA!BC31&lt;0, RFR_spot_no_VA!BC31, RFR_spot_no_VA!BC31 - Shocks!$D31*ABS(RFR_spot_no_VA!BC31 )),5)</f>
        <v>2.7650000000000001E-2</v>
      </c>
      <c r="BD31" s="39"/>
      <c r="BE31" s="2"/>
    </row>
    <row r="32" spans="1:57" x14ac:dyDescent="0.25">
      <c r="A32" s="2"/>
      <c r="B32" s="2">
        <f>RFR_spot_no_VA!B32</f>
        <v>22</v>
      </c>
      <c r="C32" s="37">
        <f>ROUND(IF(RFR_spot_no_VA!C32&lt;0, RFR_spot_no_VA!C32, RFR_spot_no_VA!C32 - Shocks!$D32*ABS(RFR_spot_no_VA!C32 )),5)</f>
        <v>1.8849999999999999E-2</v>
      </c>
      <c r="D32" s="37">
        <f>ROUND(IF(RFR_spot_no_VA!D32&lt;0, RFR_spot_no_VA!D32, RFR_spot_no_VA!D32 - Shocks!$D32*ABS(RFR_spot_no_VA!D32 )),5)</f>
        <v>1.8849999999999999E-2</v>
      </c>
      <c r="E32" s="37">
        <f>ROUND(IF(RFR_spot_no_VA!E32&lt;0, RFR_spot_no_VA!E32, RFR_spot_no_VA!E32 - Shocks!$D32*ABS(RFR_spot_no_VA!E32 )),5)</f>
        <v>1.8849999999999999E-2</v>
      </c>
      <c r="F32" s="37">
        <f>ROUND(IF(RFR_spot_no_VA!F32&lt;0, RFR_spot_no_VA!F32, RFR_spot_no_VA!F32 - Shocks!$D32*ABS(RFR_spot_no_VA!F32 )),5)</f>
        <v>1.8509999999999999E-2</v>
      </c>
      <c r="G32" s="37">
        <f>ROUND(IF(RFR_spot_no_VA!G32&lt;0, RFR_spot_no_VA!G32, RFR_spot_no_VA!G32 - Shocks!$D32*ABS(RFR_spot_no_VA!G32 )),5)</f>
        <v>1.8849999999999999E-2</v>
      </c>
      <c r="H32" s="37">
        <f>ROUND(IF(RFR_spot_no_VA!H32&lt;0, RFR_spot_no_VA!H32, RFR_spot_no_VA!H32 - Shocks!$D32*ABS(RFR_spot_no_VA!H32 )),5)</f>
        <v>1.8849999999999999E-2</v>
      </c>
      <c r="I32" s="37">
        <f>ROUND(IF(RFR_spot_no_VA!I32&lt;0, RFR_spot_no_VA!I32, RFR_spot_no_VA!I32 - Shocks!$D32*ABS(RFR_spot_no_VA!I32 )),5)</f>
        <v>2.6689999999999998E-2</v>
      </c>
      <c r="J32" s="37">
        <f>ROUND(IF(RFR_spot_no_VA!J32&lt;0, RFR_spot_no_VA!J32, RFR_spot_no_VA!J32 - Shocks!$D32*ABS(RFR_spot_no_VA!J32 )),5)</f>
        <v>1.8780000000000002E-2</v>
      </c>
      <c r="K32" s="37">
        <f>ROUND(IF(RFR_spot_no_VA!K32&lt;0, RFR_spot_no_VA!K32, RFR_spot_no_VA!K32 - Shocks!$D32*ABS(RFR_spot_no_VA!K32 )),5)</f>
        <v>1.8849999999999999E-2</v>
      </c>
      <c r="L32" s="37">
        <f>ROUND(IF(RFR_spot_no_VA!L32&lt;0, RFR_spot_no_VA!L32, RFR_spot_no_VA!L32 - Shocks!$D32*ABS(RFR_spot_no_VA!L32 )),5)</f>
        <v>1.8849999999999999E-2</v>
      </c>
      <c r="M32" s="38">
        <f>ROUND(IF(RFR_spot_no_VA!M32&lt;0, RFR_spot_no_VA!M32, RFR_spot_no_VA!M32 - Shocks!$D32*ABS(RFR_spot_no_VA!M32 )),5)</f>
        <v>1.8849999999999999E-2</v>
      </c>
      <c r="N32" s="38">
        <f>ROUND(IF(RFR_spot_no_VA!N32&lt;0, RFR_spot_no_VA!N32, RFR_spot_no_VA!N32 - Shocks!$D32*ABS(RFR_spot_no_VA!N32 )),5)</f>
        <v>1.8849999999999999E-2</v>
      </c>
      <c r="O32" s="38">
        <f>ROUND(IF(RFR_spot_no_VA!O32&lt;0, RFR_spot_no_VA!O32, RFR_spot_no_VA!O32 - Shocks!$D32*ABS(RFR_spot_no_VA!O32 )),5)</f>
        <v>1.8849999999999999E-2</v>
      </c>
      <c r="P32" s="38">
        <f>ROUND(IF(RFR_spot_no_VA!P32&lt;0, RFR_spot_no_VA!P32, RFR_spot_no_VA!P32 - Shocks!$D32*ABS(RFR_spot_no_VA!P32 )),5)</f>
        <v>4.6199999999999998E-2</v>
      </c>
      <c r="Q32" s="38">
        <f>ROUND(IF(RFR_spot_no_VA!Q32&lt;0, RFR_spot_no_VA!Q32, RFR_spot_no_VA!Q32 - Shocks!$D32*ABS(RFR_spot_no_VA!Q32 )),5)</f>
        <v>3.4070000000000003E-2</v>
      </c>
      <c r="R32" s="38">
        <f>ROUND(IF(RFR_spot_no_VA!R32&lt;0, RFR_spot_no_VA!R32, RFR_spot_no_VA!R32 - Shocks!$D32*ABS(RFR_spot_no_VA!R32 )),5)</f>
        <v>1.8849999999999999E-2</v>
      </c>
      <c r="S32" s="38">
        <f>ROUND(IF(RFR_spot_no_VA!S32&lt;0, RFR_spot_no_VA!S32, RFR_spot_no_VA!S32 - Shocks!$D32*ABS(RFR_spot_no_VA!S32 )),5)</f>
        <v>1.8849999999999999E-2</v>
      </c>
      <c r="T32" s="38">
        <f>ROUND(IF(RFR_spot_no_VA!T32&lt;0, RFR_spot_no_VA!T32, RFR_spot_no_VA!T32 - Shocks!$D32*ABS(RFR_spot_no_VA!T32 )),5)</f>
        <v>1.8849999999999999E-2</v>
      </c>
      <c r="U32" s="38">
        <f>ROUND(IF(RFR_spot_no_VA!U32&lt;0, RFR_spot_no_VA!U32, RFR_spot_no_VA!U32 - Shocks!$D32*ABS(RFR_spot_no_VA!U32 )),5)</f>
        <v>9.7999999999999997E-3</v>
      </c>
      <c r="V32" s="38">
        <f>ROUND(IF(RFR_spot_no_VA!V32&lt;0, RFR_spot_no_VA!V32, RFR_spot_no_VA!V32 - Shocks!$D32*ABS(RFR_spot_no_VA!V32 )),5)</f>
        <v>1.8849999999999999E-2</v>
      </c>
      <c r="W32" s="38">
        <f>ROUND(IF(RFR_spot_no_VA!W32&lt;0, RFR_spot_no_VA!W32, RFR_spot_no_VA!W32 - Shocks!$D32*ABS(RFR_spot_no_VA!W32 )),5)</f>
        <v>1.8849999999999999E-2</v>
      </c>
      <c r="X32" s="38">
        <f>ROUND(IF(RFR_spot_no_VA!X32&lt;0, RFR_spot_no_VA!X32, RFR_spot_no_VA!X32 - Shocks!$D32*ABS(RFR_spot_no_VA!X32 )),5)</f>
        <v>1.8849999999999999E-2</v>
      </c>
      <c r="Y32" s="38">
        <f>ROUND(IF(RFR_spot_no_VA!Y32&lt;0, RFR_spot_no_VA!Y32, RFR_spot_no_VA!Y32 - Shocks!$D32*ABS(RFR_spot_no_VA!Y32 )),5)</f>
        <v>1.8849999999999999E-2</v>
      </c>
      <c r="Z32" s="38">
        <f>ROUND(IF(RFR_spot_no_VA!Z32&lt;0, RFR_spot_no_VA!Z32, RFR_spot_no_VA!Z32 - Shocks!$D32*ABS(RFR_spot_no_VA!Z32 )),5)</f>
        <v>2.5409999999999999E-2</v>
      </c>
      <c r="AA32" s="38">
        <f>ROUND(IF(RFR_spot_no_VA!AA32&lt;0, RFR_spot_no_VA!AA32, RFR_spot_no_VA!AA32 - Shocks!$D32*ABS(RFR_spot_no_VA!AA32 )),5)</f>
        <v>3.6729999999999999E-2</v>
      </c>
      <c r="AB32" s="38">
        <f>ROUND(IF(RFR_spot_no_VA!AB32&lt;0, RFR_spot_no_VA!AB32, RFR_spot_no_VA!AB32 - Shocks!$D32*ABS(RFR_spot_no_VA!AB32 )),5)</f>
        <v>1.8849999999999999E-2</v>
      </c>
      <c r="AC32" s="38">
        <f>ROUND(IF(RFR_spot_no_VA!AC32&lt;0, RFR_spot_no_VA!AC32, RFR_spot_no_VA!AC32 - Shocks!$D32*ABS(RFR_spot_no_VA!AC32 )),5)</f>
        <v>4.5699999999999998E-2</v>
      </c>
      <c r="AD32" s="38">
        <f>ROUND(IF(RFR_spot_no_VA!AD32&lt;0, RFR_spot_no_VA!AD32, RFR_spot_no_VA!AD32 - Shocks!$D32*ABS(RFR_spot_no_VA!AD32 )),5)</f>
        <v>9.3289999999999998E-2</v>
      </c>
      <c r="AE32" s="38">
        <f>ROUND(IF(RFR_spot_no_VA!AE32&lt;0, RFR_spot_no_VA!AE32, RFR_spot_no_VA!AE32 - Shocks!$D32*ABS(RFR_spot_no_VA!AE32 )),5)</f>
        <v>1.8849999999999999E-2</v>
      </c>
      <c r="AF32" s="38">
        <f>ROUND(IF(RFR_spot_no_VA!AF32&lt;0, RFR_spot_no_VA!AF32, RFR_spot_no_VA!AF32 - Shocks!$D32*ABS(RFR_spot_no_VA!AF32 )),5)</f>
        <v>1.8849999999999999E-2</v>
      </c>
      <c r="AG32" s="38">
        <f>ROUND(IF(RFR_spot_no_VA!AG32&lt;0, RFR_spot_no_VA!AG32, RFR_spot_no_VA!AG32 - Shocks!$D32*ABS(RFR_spot_no_VA!AG32 )),5)</f>
        <v>1.8849999999999999E-2</v>
      </c>
      <c r="AH32" s="38">
        <f>ROUND(IF(RFR_spot_no_VA!AH32&lt;0, RFR_spot_no_VA!AH32, RFR_spot_no_VA!AH32 - Shocks!$D32*ABS(RFR_spot_no_VA!AH32 )),5)</f>
        <v>2.0480000000000002E-2</v>
      </c>
      <c r="AI32" s="38">
        <f>ROUND(IF(RFR_spot_no_VA!AI32&lt;0, RFR_spot_no_VA!AI32, RFR_spot_no_VA!AI32 - Shocks!$D32*ABS(RFR_spot_no_VA!AI32 )),5)</f>
        <v>9.7999999999999997E-3</v>
      </c>
      <c r="AJ32" s="38">
        <f>ROUND(IF(RFR_spot_no_VA!AJ32&lt;0, RFR_spot_no_VA!AJ32, RFR_spot_no_VA!AJ32 - Shocks!$D32*ABS(RFR_spot_no_VA!AJ32 )),5)</f>
        <v>2.843E-2</v>
      </c>
      <c r="AK32" s="38">
        <f>ROUND(IF(RFR_spot_no_VA!AK32&lt;0, RFR_spot_no_VA!AK32, RFR_spot_no_VA!AK32 - Shocks!$D32*ABS(RFR_spot_no_VA!AK32 )),5)</f>
        <v>3.2649999999999998E-2</v>
      </c>
      <c r="AL32" s="38">
        <f>ROUND(IF(RFR_spot_no_VA!AL32&lt;0, RFR_spot_no_VA!AL32, RFR_spot_no_VA!AL32 - Shocks!$D32*ABS(RFR_spot_no_VA!AL32 )),5)</f>
        <v>7.3510000000000006E-2</v>
      </c>
      <c r="AM32" s="38">
        <f>ROUND(IF(RFR_spot_no_VA!AM32&lt;0, RFR_spot_no_VA!AM32, RFR_spot_no_VA!AM32 - Shocks!$D32*ABS(RFR_spot_no_VA!AM32 )),5)</f>
        <v>2.4379999999999999E-2</v>
      </c>
      <c r="AN32" s="38">
        <f>ROUND(IF(RFR_spot_no_VA!AN32&lt;0, RFR_spot_no_VA!AN32, RFR_spot_no_VA!AN32 - Shocks!$D32*ABS(RFR_spot_no_VA!AN32 )),5)</f>
        <v>4.0529999999999997E-2</v>
      </c>
      <c r="AO32" s="38">
        <f>ROUND(IF(RFR_spot_no_VA!AO32&lt;0, RFR_spot_no_VA!AO32, RFR_spot_no_VA!AO32 - Shocks!$D32*ABS(RFR_spot_no_VA!AO32 )),5)</f>
        <v>1.9959999999999999E-2</v>
      </c>
      <c r="AP32" s="38">
        <f>ROUND(IF(RFR_spot_no_VA!AP32&lt;0, RFR_spot_no_VA!AP32, RFR_spot_no_VA!AP32 - Shocks!$D32*ABS(RFR_spot_no_VA!AP32 )),5)</f>
        <v>6.8029999999999993E-2</v>
      </c>
      <c r="AQ32" s="38">
        <f>ROUND(IF(RFR_spot_no_VA!AQ32&lt;0, RFR_spot_no_VA!AQ32, RFR_spot_no_VA!AQ32 - Shocks!$D32*ABS(RFR_spot_no_VA!AQ32 )),5)</f>
        <v>2.4549999999999999E-2</v>
      </c>
      <c r="AR32" s="38">
        <f>ROUND(IF(RFR_spot_no_VA!AR32&lt;0, RFR_spot_no_VA!AR32, RFR_spot_no_VA!AR32 - Shocks!$D32*ABS(RFR_spot_no_VA!AR32 )),5)</f>
        <v>4.2979999999999997E-2</v>
      </c>
      <c r="AS32" s="38">
        <f>ROUND(IF(RFR_spot_no_VA!AS32&lt;0, RFR_spot_no_VA!AS32, RFR_spot_no_VA!AS32 - Shocks!$D32*ABS(RFR_spot_no_VA!AS32 )),5)</f>
        <v>1.193E-2</v>
      </c>
      <c r="AT32" s="38">
        <f>ROUND(IF(RFR_spot_no_VA!AT32&lt;0, RFR_spot_no_VA!AT32, RFR_spot_no_VA!AT32 - Shocks!$D32*ABS(RFR_spot_no_VA!AT32 )),5)</f>
        <v>2.8490000000000001E-2</v>
      </c>
      <c r="AU32" s="38">
        <f>ROUND(IF(RFR_spot_no_VA!AU32&lt;0, RFR_spot_no_VA!AU32, RFR_spot_no_VA!AU32 - Shocks!$D32*ABS(RFR_spot_no_VA!AU32 )),5)</f>
        <v>5.67E-2</v>
      </c>
      <c r="AV32" s="38">
        <f>ROUND(IF(RFR_spot_no_VA!AV32&lt;0, RFR_spot_no_VA!AV32, RFR_spot_no_VA!AV32 - Shocks!$D32*ABS(RFR_spot_no_VA!AV32 )),5)</f>
        <v>3.3619999999999997E-2</v>
      </c>
      <c r="AW32" s="38">
        <f>ROUND(IF(RFR_spot_no_VA!AW32&lt;0, RFR_spot_no_VA!AW32, RFR_spot_no_VA!AW32 - Shocks!$D32*ABS(RFR_spot_no_VA!AW32 )),5)</f>
        <v>2.1770000000000001E-2</v>
      </c>
      <c r="AX32" s="38">
        <f>ROUND(IF(RFR_spot_no_VA!AX32&lt;0, RFR_spot_no_VA!AX32, RFR_spot_no_VA!AX32 - Shocks!$D32*ABS(RFR_spot_no_VA!AX32 )),5)</f>
        <v>7.1499999999999994E-2</v>
      </c>
      <c r="AY32" s="38">
        <f>ROUND(IF(RFR_spot_no_VA!AY32&lt;0, RFR_spot_no_VA!AY32, RFR_spot_no_VA!AY32 - Shocks!$D32*ABS(RFR_spot_no_VA!AY32 )),5)</f>
        <v>1.934E-2</v>
      </c>
      <c r="AZ32" s="38">
        <f>ROUND(IF(RFR_spot_no_VA!AZ32&lt;0, RFR_spot_no_VA!AZ32, RFR_spot_no_VA!AZ32 - Shocks!$D32*ABS(RFR_spot_no_VA!AZ32 )),5)</f>
        <v>1.4540000000000001E-2</v>
      </c>
      <c r="BA32" s="38">
        <f>ROUND(IF(RFR_spot_no_VA!BA32&lt;0, RFR_spot_no_VA!BA32, RFR_spot_no_VA!BA32 - Shocks!$D32*ABS(RFR_spot_no_VA!BA32 )),5)</f>
        <v>2.2190000000000001E-2</v>
      </c>
      <c r="BB32" s="38">
        <f>ROUND(IF(RFR_spot_no_VA!BB32&lt;0, RFR_spot_no_VA!BB32, RFR_spot_no_VA!BB32 - Shocks!$D32*ABS(RFR_spot_no_VA!BB32 )),5)</f>
        <v>0.13585</v>
      </c>
      <c r="BC32" s="38">
        <f>ROUND(IF(RFR_spot_no_VA!BC32&lt;0, RFR_spot_no_VA!BC32, RFR_spot_no_VA!BC32 - Shocks!$D32*ABS(RFR_spot_no_VA!BC32 )),5)</f>
        <v>2.7519999999999999E-2</v>
      </c>
      <c r="BD32" s="39"/>
      <c r="BE32" s="2"/>
    </row>
    <row r="33" spans="1:57" x14ac:dyDescent="0.25">
      <c r="A33" s="2"/>
      <c r="B33" s="2">
        <f>RFR_spot_no_VA!B33</f>
        <v>23</v>
      </c>
      <c r="C33" s="37">
        <f>ROUND(IF(RFR_spot_no_VA!C33&lt;0, RFR_spot_no_VA!C33, RFR_spot_no_VA!C33 - Shocks!$D33*ABS(RFR_spot_no_VA!C33 )),5)</f>
        <v>1.8880000000000001E-2</v>
      </c>
      <c r="D33" s="37">
        <f>ROUND(IF(RFR_spot_no_VA!D33&lt;0, RFR_spot_no_VA!D33, RFR_spot_no_VA!D33 - Shocks!$D33*ABS(RFR_spot_no_VA!D33 )),5)</f>
        <v>1.8880000000000001E-2</v>
      </c>
      <c r="E33" s="37">
        <f>ROUND(IF(RFR_spot_no_VA!E33&lt;0, RFR_spot_no_VA!E33, RFR_spot_no_VA!E33 - Shocks!$D33*ABS(RFR_spot_no_VA!E33 )),5)</f>
        <v>1.8880000000000001E-2</v>
      </c>
      <c r="F33" s="37">
        <f>ROUND(IF(RFR_spot_no_VA!F33&lt;0, RFR_spot_no_VA!F33, RFR_spot_no_VA!F33 - Shocks!$D33*ABS(RFR_spot_no_VA!F33 )),5)</f>
        <v>1.8540000000000001E-2</v>
      </c>
      <c r="G33" s="37">
        <f>ROUND(IF(RFR_spot_no_VA!G33&lt;0, RFR_spot_no_VA!G33, RFR_spot_no_VA!G33 - Shocks!$D33*ABS(RFR_spot_no_VA!G33 )),5)</f>
        <v>1.8880000000000001E-2</v>
      </c>
      <c r="H33" s="37">
        <f>ROUND(IF(RFR_spot_no_VA!H33&lt;0, RFR_spot_no_VA!H33, RFR_spot_no_VA!H33 - Shocks!$D33*ABS(RFR_spot_no_VA!H33 )),5)</f>
        <v>1.8880000000000001E-2</v>
      </c>
      <c r="I33" s="37">
        <f>ROUND(IF(RFR_spot_no_VA!I33&lt;0, RFR_spot_no_VA!I33, RFR_spot_no_VA!I33 - Shocks!$D33*ABS(RFR_spot_no_VA!I33 )),5)</f>
        <v>2.6679999999999999E-2</v>
      </c>
      <c r="J33" s="37">
        <f>ROUND(IF(RFR_spot_no_VA!J33&lt;0, RFR_spot_no_VA!J33, RFR_spot_no_VA!J33 - Shocks!$D33*ABS(RFR_spot_no_VA!J33 )),5)</f>
        <v>1.881E-2</v>
      </c>
      <c r="K33" s="37">
        <f>ROUND(IF(RFR_spot_no_VA!K33&lt;0, RFR_spot_no_VA!K33, RFR_spot_no_VA!K33 - Shocks!$D33*ABS(RFR_spot_no_VA!K33 )),5)</f>
        <v>1.8880000000000001E-2</v>
      </c>
      <c r="L33" s="37">
        <f>ROUND(IF(RFR_spot_no_VA!L33&lt;0, RFR_spot_no_VA!L33, RFR_spot_no_VA!L33 - Shocks!$D33*ABS(RFR_spot_no_VA!L33 )),5)</f>
        <v>1.8880000000000001E-2</v>
      </c>
      <c r="M33" s="38">
        <f>ROUND(IF(RFR_spot_no_VA!M33&lt;0, RFR_spot_no_VA!M33, RFR_spot_no_VA!M33 - Shocks!$D33*ABS(RFR_spot_no_VA!M33 )),5)</f>
        <v>1.8880000000000001E-2</v>
      </c>
      <c r="N33" s="38">
        <f>ROUND(IF(RFR_spot_no_VA!N33&lt;0, RFR_spot_no_VA!N33, RFR_spot_no_VA!N33 - Shocks!$D33*ABS(RFR_spot_no_VA!N33 )),5)</f>
        <v>1.8880000000000001E-2</v>
      </c>
      <c r="O33" s="38">
        <f>ROUND(IF(RFR_spot_no_VA!O33&lt;0, RFR_spot_no_VA!O33, RFR_spot_no_VA!O33 - Shocks!$D33*ABS(RFR_spot_no_VA!O33 )),5)</f>
        <v>1.8880000000000001E-2</v>
      </c>
      <c r="P33" s="38">
        <f>ROUND(IF(RFR_spot_no_VA!P33&lt;0, RFR_spot_no_VA!P33, RFR_spot_no_VA!P33 - Shocks!$D33*ABS(RFR_spot_no_VA!P33 )),5)</f>
        <v>4.5940000000000002E-2</v>
      </c>
      <c r="Q33" s="38">
        <f>ROUND(IF(RFR_spot_no_VA!Q33&lt;0, RFR_spot_no_VA!Q33, RFR_spot_no_VA!Q33 - Shocks!$D33*ABS(RFR_spot_no_VA!Q33 )),5)</f>
        <v>3.3750000000000002E-2</v>
      </c>
      <c r="R33" s="38">
        <f>ROUND(IF(RFR_spot_no_VA!R33&lt;0, RFR_spot_no_VA!R33, RFR_spot_no_VA!R33 - Shocks!$D33*ABS(RFR_spot_no_VA!R33 )),5)</f>
        <v>1.8880000000000001E-2</v>
      </c>
      <c r="S33" s="38">
        <f>ROUND(IF(RFR_spot_no_VA!S33&lt;0, RFR_spot_no_VA!S33, RFR_spot_no_VA!S33 - Shocks!$D33*ABS(RFR_spot_no_VA!S33 )),5)</f>
        <v>1.8880000000000001E-2</v>
      </c>
      <c r="T33" s="38">
        <f>ROUND(IF(RFR_spot_no_VA!T33&lt;0, RFR_spot_no_VA!T33, RFR_spot_no_VA!T33 - Shocks!$D33*ABS(RFR_spot_no_VA!T33 )),5)</f>
        <v>1.8880000000000001E-2</v>
      </c>
      <c r="U33" s="38">
        <f>ROUND(IF(RFR_spot_no_VA!U33&lt;0, RFR_spot_no_VA!U33, RFR_spot_no_VA!U33 - Shocks!$D33*ABS(RFR_spot_no_VA!U33 )),5)</f>
        <v>1.001E-2</v>
      </c>
      <c r="V33" s="38">
        <f>ROUND(IF(RFR_spot_no_VA!V33&lt;0, RFR_spot_no_VA!V33, RFR_spot_no_VA!V33 - Shocks!$D33*ABS(RFR_spot_no_VA!V33 )),5)</f>
        <v>1.8880000000000001E-2</v>
      </c>
      <c r="W33" s="38">
        <f>ROUND(IF(RFR_spot_no_VA!W33&lt;0, RFR_spot_no_VA!W33, RFR_spot_no_VA!W33 - Shocks!$D33*ABS(RFR_spot_no_VA!W33 )),5)</f>
        <v>1.8880000000000001E-2</v>
      </c>
      <c r="X33" s="38">
        <f>ROUND(IF(RFR_spot_no_VA!X33&lt;0, RFR_spot_no_VA!X33, RFR_spot_no_VA!X33 - Shocks!$D33*ABS(RFR_spot_no_VA!X33 )),5)</f>
        <v>1.8880000000000001E-2</v>
      </c>
      <c r="Y33" s="38">
        <f>ROUND(IF(RFR_spot_no_VA!Y33&lt;0, RFR_spot_no_VA!Y33, RFR_spot_no_VA!Y33 - Shocks!$D33*ABS(RFR_spot_no_VA!Y33 )),5)</f>
        <v>1.8880000000000001E-2</v>
      </c>
      <c r="Z33" s="38">
        <f>ROUND(IF(RFR_spot_no_VA!Z33&lt;0, RFR_spot_no_VA!Z33, RFR_spot_no_VA!Z33 - Shocks!$D33*ABS(RFR_spot_no_VA!Z33 )),5)</f>
        <v>2.5409999999999999E-2</v>
      </c>
      <c r="AA33" s="38">
        <f>ROUND(IF(RFR_spot_no_VA!AA33&lt;0, RFR_spot_no_VA!AA33, RFR_spot_no_VA!AA33 - Shocks!$D33*ABS(RFR_spot_no_VA!AA33 )),5)</f>
        <v>3.644E-2</v>
      </c>
      <c r="AB33" s="38">
        <f>ROUND(IF(RFR_spot_no_VA!AB33&lt;0, RFR_spot_no_VA!AB33, RFR_spot_no_VA!AB33 - Shocks!$D33*ABS(RFR_spot_no_VA!AB33 )),5)</f>
        <v>1.8880000000000001E-2</v>
      </c>
      <c r="AC33" s="38">
        <f>ROUND(IF(RFR_spot_no_VA!AC33&lt;0, RFR_spot_no_VA!AC33, RFR_spot_no_VA!AC33 - Shocks!$D33*ABS(RFR_spot_no_VA!AC33 )),5)</f>
        <v>4.5190000000000001E-2</v>
      </c>
      <c r="AD33" s="38">
        <f>ROUND(IF(RFR_spot_no_VA!AD33&lt;0, RFR_spot_no_VA!AD33, RFR_spot_no_VA!AD33 - Shocks!$D33*ABS(RFR_spot_no_VA!AD33 )),5)</f>
        <v>9.2039999999999997E-2</v>
      </c>
      <c r="AE33" s="38">
        <f>ROUND(IF(RFR_spot_no_VA!AE33&lt;0, RFR_spot_no_VA!AE33, RFR_spot_no_VA!AE33 - Shocks!$D33*ABS(RFR_spot_no_VA!AE33 )),5)</f>
        <v>1.8880000000000001E-2</v>
      </c>
      <c r="AF33" s="38">
        <f>ROUND(IF(RFR_spot_no_VA!AF33&lt;0, RFR_spot_no_VA!AF33, RFR_spot_no_VA!AF33 - Shocks!$D33*ABS(RFR_spot_no_VA!AF33 )),5)</f>
        <v>1.8880000000000001E-2</v>
      </c>
      <c r="AG33" s="38">
        <f>ROUND(IF(RFR_spot_no_VA!AG33&lt;0, RFR_spot_no_VA!AG33, RFR_spot_no_VA!AG33 - Shocks!$D33*ABS(RFR_spot_no_VA!AG33 )),5)</f>
        <v>1.8880000000000001E-2</v>
      </c>
      <c r="AH33" s="38">
        <f>ROUND(IF(RFR_spot_no_VA!AH33&lt;0, RFR_spot_no_VA!AH33, RFR_spot_no_VA!AH33 - Shocks!$D33*ABS(RFR_spot_no_VA!AH33 )),5)</f>
        <v>2.0650000000000002E-2</v>
      </c>
      <c r="AI33" s="38">
        <f>ROUND(IF(RFR_spot_no_VA!AI33&lt;0, RFR_spot_no_VA!AI33, RFR_spot_no_VA!AI33 - Shocks!$D33*ABS(RFR_spot_no_VA!AI33 )),5)</f>
        <v>1.001E-2</v>
      </c>
      <c r="AJ33" s="38">
        <f>ROUND(IF(RFR_spot_no_VA!AJ33&lt;0, RFR_spot_no_VA!AJ33, RFR_spot_no_VA!AJ33 - Shocks!$D33*ABS(RFR_spot_no_VA!AJ33 )),5)</f>
        <v>2.8459999999999999E-2</v>
      </c>
      <c r="AK33" s="38">
        <f>ROUND(IF(RFR_spot_no_VA!AK33&lt;0, RFR_spot_no_VA!AK33, RFR_spot_no_VA!AK33 - Shocks!$D33*ABS(RFR_spot_no_VA!AK33 )),5)</f>
        <v>3.2489999999999998E-2</v>
      </c>
      <c r="AL33" s="38">
        <f>ROUND(IF(RFR_spot_no_VA!AL33&lt;0, RFR_spot_no_VA!AL33, RFR_spot_no_VA!AL33 - Shocks!$D33*ABS(RFR_spot_no_VA!AL33 )),5)</f>
        <v>7.2539999999999993E-2</v>
      </c>
      <c r="AM33" s="38">
        <f>ROUND(IF(RFR_spot_no_VA!AM33&lt;0, RFR_spot_no_VA!AM33, RFR_spot_no_VA!AM33 - Shocks!$D33*ABS(RFR_spot_no_VA!AM33 )),5)</f>
        <v>2.4369999999999999E-2</v>
      </c>
      <c r="AN33" s="38">
        <f>ROUND(IF(RFR_spot_no_VA!AN33&lt;0, RFR_spot_no_VA!AN33, RFR_spot_no_VA!AN33 - Shocks!$D33*ABS(RFR_spot_no_VA!AN33 )),5)</f>
        <v>4.0340000000000001E-2</v>
      </c>
      <c r="AO33" s="38">
        <f>ROUND(IF(RFR_spot_no_VA!AO33&lt;0, RFR_spot_no_VA!AO33, RFR_spot_no_VA!AO33 - Shocks!$D33*ABS(RFR_spot_no_VA!AO33 )),5)</f>
        <v>2.034E-2</v>
      </c>
      <c r="AP33" s="38">
        <f>ROUND(IF(RFR_spot_no_VA!AP33&lt;0, RFR_spot_no_VA!AP33, RFR_spot_no_VA!AP33 - Shocks!$D33*ABS(RFR_spot_no_VA!AP33 )),5)</f>
        <v>6.7110000000000003E-2</v>
      </c>
      <c r="AQ33" s="38">
        <f>ROUND(IF(RFR_spot_no_VA!AQ33&lt;0, RFR_spot_no_VA!AQ33, RFR_spot_no_VA!AQ33 - Shocks!$D33*ABS(RFR_spot_no_VA!AQ33 )),5)</f>
        <v>2.4590000000000001E-2</v>
      </c>
      <c r="AR33" s="38">
        <f>ROUND(IF(RFR_spot_no_VA!AR33&lt;0, RFR_spot_no_VA!AR33, RFR_spot_no_VA!AR33 - Shocks!$D33*ABS(RFR_spot_no_VA!AR33 )),5)</f>
        <v>4.292E-2</v>
      </c>
      <c r="AS33" s="38">
        <f>ROUND(IF(RFR_spot_no_VA!AS33&lt;0, RFR_spot_no_VA!AS33, RFR_spot_no_VA!AS33 - Shocks!$D33*ABS(RFR_spot_no_VA!AS33 )),5)</f>
        <v>1.209E-2</v>
      </c>
      <c r="AT33" s="38">
        <f>ROUND(IF(RFR_spot_no_VA!AT33&lt;0, RFR_spot_no_VA!AT33, RFR_spot_no_VA!AT33 - Shocks!$D33*ABS(RFR_spot_no_VA!AT33 )),5)</f>
        <v>2.86E-2</v>
      </c>
      <c r="AU33" s="38">
        <f>ROUND(IF(RFR_spot_no_VA!AU33&lt;0, RFR_spot_no_VA!AU33, RFR_spot_no_VA!AU33 - Shocks!$D33*ABS(RFR_spot_no_VA!AU33 )),5)</f>
        <v>5.602E-2</v>
      </c>
      <c r="AV33" s="38">
        <f>ROUND(IF(RFR_spot_no_VA!AV33&lt;0, RFR_spot_no_VA!AV33, RFR_spot_no_VA!AV33 - Shocks!$D33*ABS(RFR_spot_no_VA!AV33 )),5)</f>
        <v>3.3570000000000003E-2</v>
      </c>
      <c r="AW33" s="38">
        <f>ROUND(IF(RFR_spot_no_VA!AW33&lt;0, RFR_spot_no_VA!AW33, RFR_spot_no_VA!AW33 - Shocks!$D33*ABS(RFR_spot_no_VA!AW33 )),5)</f>
        <v>2.1839999999999998E-2</v>
      </c>
      <c r="AX33" s="38">
        <f>ROUND(IF(RFR_spot_no_VA!AX33&lt;0, RFR_spot_no_VA!AX33, RFR_spot_no_VA!AX33 - Shocks!$D33*ABS(RFR_spot_no_VA!AX33 )),5)</f>
        <v>7.0940000000000003E-2</v>
      </c>
      <c r="AY33" s="38">
        <f>ROUND(IF(RFR_spot_no_VA!AY33&lt;0, RFR_spot_no_VA!AY33, RFR_spot_no_VA!AY33 - Shocks!$D33*ABS(RFR_spot_no_VA!AY33 )),5)</f>
        <v>1.9400000000000001E-2</v>
      </c>
      <c r="AZ33" s="38">
        <f>ROUND(IF(RFR_spot_no_VA!AZ33&lt;0, RFR_spot_no_VA!AZ33, RFR_spot_no_VA!AZ33 - Shocks!$D33*ABS(RFR_spot_no_VA!AZ33 )),5)</f>
        <v>1.482E-2</v>
      </c>
      <c r="BA33" s="38">
        <f>ROUND(IF(RFR_spot_no_VA!BA33&lt;0, RFR_spot_no_VA!BA33, RFR_spot_no_VA!BA33 - Shocks!$D33*ABS(RFR_spot_no_VA!BA33 )),5)</f>
        <v>2.23E-2</v>
      </c>
      <c r="BB33" s="38">
        <f>ROUND(IF(RFR_spot_no_VA!BB33&lt;0, RFR_spot_no_VA!BB33, RFR_spot_no_VA!BB33 - Shocks!$D33*ABS(RFR_spot_no_VA!BB33 )),5)</f>
        <v>0.13331000000000001</v>
      </c>
      <c r="BC33" s="38">
        <f>ROUND(IF(RFR_spot_no_VA!BC33&lt;0, RFR_spot_no_VA!BC33, RFR_spot_no_VA!BC33 - Shocks!$D33*ABS(RFR_spot_no_VA!BC33 )),5)</f>
        <v>2.7380000000000002E-2</v>
      </c>
      <c r="BD33" s="39"/>
      <c r="BE33" s="2"/>
    </row>
    <row r="34" spans="1:57" x14ac:dyDescent="0.25">
      <c r="A34" s="2"/>
      <c r="B34" s="2">
        <f>RFR_spot_no_VA!B34</f>
        <v>24</v>
      </c>
      <c r="C34" s="37">
        <f>ROUND(IF(RFR_spot_no_VA!C34&lt;0, RFR_spot_no_VA!C34, RFR_spot_no_VA!C34 - Shocks!$D34*ABS(RFR_spot_no_VA!C34 )),5)</f>
        <v>1.8929999999999999E-2</v>
      </c>
      <c r="D34" s="37">
        <f>ROUND(IF(RFR_spot_no_VA!D34&lt;0, RFR_spot_no_VA!D34, RFR_spot_no_VA!D34 - Shocks!$D34*ABS(RFR_spot_no_VA!D34 )),5)</f>
        <v>1.8929999999999999E-2</v>
      </c>
      <c r="E34" s="37">
        <f>ROUND(IF(RFR_spot_no_VA!E34&lt;0, RFR_spot_no_VA!E34, RFR_spot_no_VA!E34 - Shocks!$D34*ABS(RFR_spot_no_VA!E34 )),5)</f>
        <v>1.8929999999999999E-2</v>
      </c>
      <c r="F34" s="37">
        <f>ROUND(IF(RFR_spot_no_VA!F34&lt;0, RFR_spot_no_VA!F34, RFR_spot_no_VA!F34 - Shocks!$D34*ABS(RFR_spot_no_VA!F34 )),5)</f>
        <v>1.8599999999999998E-2</v>
      </c>
      <c r="G34" s="37">
        <f>ROUND(IF(RFR_spot_no_VA!G34&lt;0, RFR_spot_no_VA!G34, RFR_spot_no_VA!G34 - Shocks!$D34*ABS(RFR_spot_no_VA!G34 )),5)</f>
        <v>1.8929999999999999E-2</v>
      </c>
      <c r="H34" s="37">
        <f>ROUND(IF(RFR_spot_no_VA!H34&lt;0, RFR_spot_no_VA!H34, RFR_spot_no_VA!H34 - Shocks!$D34*ABS(RFR_spot_no_VA!H34 )),5)</f>
        <v>1.8929999999999999E-2</v>
      </c>
      <c r="I34" s="37">
        <f>ROUND(IF(RFR_spot_no_VA!I34&lt;0, RFR_spot_no_VA!I34, RFR_spot_no_VA!I34 - Shocks!$D34*ABS(RFR_spot_no_VA!I34 )),5)</f>
        <v>2.666E-2</v>
      </c>
      <c r="J34" s="37">
        <f>ROUND(IF(RFR_spot_no_VA!J34&lt;0, RFR_spot_no_VA!J34, RFR_spot_no_VA!J34 - Shocks!$D34*ABS(RFR_spot_no_VA!J34 )),5)</f>
        <v>1.8859999999999998E-2</v>
      </c>
      <c r="K34" s="37">
        <f>ROUND(IF(RFR_spot_no_VA!K34&lt;0, RFR_spot_no_VA!K34, RFR_spot_no_VA!K34 - Shocks!$D34*ABS(RFR_spot_no_VA!K34 )),5)</f>
        <v>1.8929999999999999E-2</v>
      </c>
      <c r="L34" s="37">
        <f>ROUND(IF(RFR_spot_no_VA!L34&lt;0, RFR_spot_no_VA!L34, RFR_spot_no_VA!L34 - Shocks!$D34*ABS(RFR_spot_no_VA!L34 )),5)</f>
        <v>1.8929999999999999E-2</v>
      </c>
      <c r="M34" s="38">
        <f>ROUND(IF(RFR_spot_no_VA!M34&lt;0, RFR_spot_no_VA!M34, RFR_spot_no_VA!M34 - Shocks!$D34*ABS(RFR_spot_no_VA!M34 )),5)</f>
        <v>1.8929999999999999E-2</v>
      </c>
      <c r="N34" s="38">
        <f>ROUND(IF(RFR_spot_no_VA!N34&lt;0, RFR_spot_no_VA!N34, RFR_spot_no_VA!N34 - Shocks!$D34*ABS(RFR_spot_no_VA!N34 )),5)</f>
        <v>1.8929999999999999E-2</v>
      </c>
      <c r="O34" s="38">
        <f>ROUND(IF(RFR_spot_no_VA!O34&lt;0, RFR_spot_no_VA!O34, RFR_spot_no_VA!O34 - Shocks!$D34*ABS(RFR_spot_no_VA!O34 )),5)</f>
        <v>1.8929999999999999E-2</v>
      </c>
      <c r="P34" s="38">
        <f>ROUND(IF(RFR_spot_no_VA!P34&lt;0, RFR_spot_no_VA!P34, RFR_spot_no_VA!P34 - Shocks!$D34*ABS(RFR_spot_no_VA!P34 )),5)</f>
        <v>4.5679999999999998E-2</v>
      </c>
      <c r="Q34" s="38">
        <f>ROUND(IF(RFR_spot_no_VA!Q34&lt;0, RFR_spot_no_VA!Q34, RFR_spot_no_VA!Q34 - Shocks!$D34*ABS(RFR_spot_no_VA!Q34 )),5)</f>
        <v>3.3450000000000001E-2</v>
      </c>
      <c r="R34" s="38">
        <f>ROUND(IF(RFR_spot_no_VA!R34&lt;0, RFR_spot_no_VA!R34, RFR_spot_no_VA!R34 - Shocks!$D34*ABS(RFR_spot_no_VA!R34 )),5)</f>
        <v>1.8929999999999999E-2</v>
      </c>
      <c r="S34" s="38">
        <f>ROUND(IF(RFR_spot_no_VA!S34&lt;0, RFR_spot_no_VA!S34, RFR_spot_no_VA!S34 - Shocks!$D34*ABS(RFR_spot_no_VA!S34 )),5)</f>
        <v>1.8929999999999999E-2</v>
      </c>
      <c r="T34" s="38">
        <f>ROUND(IF(RFR_spot_no_VA!T34&lt;0, RFR_spot_no_VA!T34, RFR_spot_no_VA!T34 - Shocks!$D34*ABS(RFR_spot_no_VA!T34 )),5)</f>
        <v>1.8929999999999999E-2</v>
      </c>
      <c r="U34" s="38">
        <f>ROUND(IF(RFR_spot_no_VA!U34&lt;0, RFR_spot_no_VA!U34, RFR_spot_no_VA!U34 - Shocks!$D34*ABS(RFR_spot_no_VA!U34 )),5)</f>
        <v>1.021E-2</v>
      </c>
      <c r="V34" s="38">
        <f>ROUND(IF(RFR_spot_no_VA!V34&lt;0, RFR_spot_no_VA!V34, RFR_spot_no_VA!V34 - Shocks!$D34*ABS(RFR_spot_no_VA!V34 )),5)</f>
        <v>1.8929999999999999E-2</v>
      </c>
      <c r="W34" s="38">
        <f>ROUND(IF(RFR_spot_no_VA!W34&lt;0, RFR_spot_no_VA!W34, RFR_spot_no_VA!W34 - Shocks!$D34*ABS(RFR_spot_no_VA!W34 )),5)</f>
        <v>1.8929999999999999E-2</v>
      </c>
      <c r="X34" s="38">
        <f>ROUND(IF(RFR_spot_no_VA!X34&lt;0, RFR_spot_no_VA!X34, RFR_spot_no_VA!X34 - Shocks!$D34*ABS(RFR_spot_no_VA!X34 )),5)</f>
        <v>1.8929999999999999E-2</v>
      </c>
      <c r="Y34" s="38">
        <f>ROUND(IF(RFR_spot_no_VA!Y34&lt;0, RFR_spot_no_VA!Y34, RFR_spot_no_VA!Y34 - Shocks!$D34*ABS(RFR_spot_no_VA!Y34 )),5)</f>
        <v>1.8929999999999999E-2</v>
      </c>
      <c r="Z34" s="38">
        <f>ROUND(IF(RFR_spot_no_VA!Z34&lt;0, RFR_spot_no_VA!Z34, RFR_spot_no_VA!Z34 - Shocks!$D34*ABS(RFR_spot_no_VA!Z34 )),5)</f>
        <v>2.5409999999999999E-2</v>
      </c>
      <c r="AA34" s="38">
        <f>ROUND(IF(RFR_spot_no_VA!AA34&lt;0, RFR_spot_no_VA!AA34, RFR_spot_no_VA!AA34 - Shocks!$D34*ABS(RFR_spot_no_VA!AA34 )),5)</f>
        <v>3.6159999999999998E-2</v>
      </c>
      <c r="AB34" s="38">
        <f>ROUND(IF(RFR_spot_no_VA!AB34&lt;0, RFR_spot_no_VA!AB34, RFR_spot_no_VA!AB34 - Shocks!$D34*ABS(RFR_spot_no_VA!AB34 )),5)</f>
        <v>1.8929999999999999E-2</v>
      </c>
      <c r="AC34" s="38">
        <f>ROUND(IF(RFR_spot_no_VA!AC34&lt;0, RFR_spot_no_VA!AC34, RFR_spot_no_VA!AC34 - Shocks!$D34*ABS(RFR_spot_no_VA!AC34 )),5)</f>
        <v>4.4690000000000001E-2</v>
      </c>
      <c r="AD34" s="38">
        <f>ROUND(IF(RFR_spot_no_VA!AD34&lt;0, RFR_spot_no_VA!AD34, RFR_spot_no_VA!AD34 - Shocks!$D34*ABS(RFR_spot_no_VA!AD34 )),5)</f>
        <v>9.0770000000000003E-2</v>
      </c>
      <c r="AE34" s="38">
        <f>ROUND(IF(RFR_spot_no_VA!AE34&lt;0, RFR_spot_no_VA!AE34, RFR_spot_no_VA!AE34 - Shocks!$D34*ABS(RFR_spot_no_VA!AE34 )),5)</f>
        <v>1.8929999999999999E-2</v>
      </c>
      <c r="AF34" s="38">
        <f>ROUND(IF(RFR_spot_no_VA!AF34&lt;0, RFR_spot_no_VA!AF34, RFR_spot_no_VA!AF34 - Shocks!$D34*ABS(RFR_spot_no_VA!AF34 )),5)</f>
        <v>1.8929999999999999E-2</v>
      </c>
      <c r="AG34" s="38">
        <f>ROUND(IF(RFR_spot_no_VA!AG34&lt;0, RFR_spot_no_VA!AG34, RFR_spot_no_VA!AG34 - Shocks!$D34*ABS(RFR_spot_no_VA!AG34 )),5)</f>
        <v>1.8929999999999999E-2</v>
      </c>
      <c r="AH34" s="38">
        <f>ROUND(IF(RFR_spot_no_VA!AH34&lt;0, RFR_spot_no_VA!AH34, RFR_spot_no_VA!AH34 - Shocks!$D34*ABS(RFR_spot_no_VA!AH34 )),5)</f>
        <v>2.0809999999999999E-2</v>
      </c>
      <c r="AI34" s="38">
        <f>ROUND(IF(RFR_spot_no_VA!AI34&lt;0, RFR_spot_no_VA!AI34, RFR_spot_no_VA!AI34 - Shocks!$D34*ABS(RFR_spot_no_VA!AI34 )),5)</f>
        <v>1.021E-2</v>
      </c>
      <c r="AJ34" s="38">
        <f>ROUND(IF(RFR_spot_no_VA!AJ34&lt;0, RFR_spot_no_VA!AJ34, RFR_spot_no_VA!AJ34 - Shocks!$D34*ABS(RFR_spot_no_VA!AJ34 )),5)</f>
        <v>2.8469999999999999E-2</v>
      </c>
      <c r="AK34" s="38">
        <f>ROUND(IF(RFR_spot_no_VA!AK34&lt;0, RFR_spot_no_VA!AK34, RFR_spot_no_VA!AK34 - Shocks!$D34*ABS(RFR_spot_no_VA!AK34 )),5)</f>
        <v>3.2320000000000002E-2</v>
      </c>
      <c r="AL34" s="38">
        <f>ROUND(IF(RFR_spot_no_VA!AL34&lt;0, RFR_spot_no_VA!AL34, RFR_spot_no_VA!AL34 - Shocks!$D34*ABS(RFR_spot_no_VA!AL34 )),5)</f>
        <v>7.1590000000000001E-2</v>
      </c>
      <c r="AM34" s="38">
        <f>ROUND(IF(RFR_spot_no_VA!AM34&lt;0, RFR_spot_no_VA!AM34, RFR_spot_no_VA!AM34 - Shocks!$D34*ABS(RFR_spot_no_VA!AM34 )),5)</f>
        <v>2.436E-2</v>
      </c>
      <c r="AN34" s="38">
        <f>ROUND(IF(RFR_spot_no_VA!AN34&lt;0, RFR_spot_no_VA!AN34, RFR_spot_no_VA!AN34 - Shocks!$D34*ABS(RFR_spot_no_VA!AN34 )),5)</f>
        <v>4.0160000000000001E-2</v>
      </c>
      <c r="AO34" s="38">
        <f>ROUND(IF(RFR_spot_no_VA!AO34&lt;0, RFR_spot_no_VA!AO34, RFR_spot_no_VA!AO34 - Shocks!$D34*ABS(RFR_spot_no_VA!AO34 )),5)</f>
        <v>2.07E-2</v>
      </c>
      <c r="AP34" s="38">
        <f>ROUND(IF(RFR_spot_no_VA!AP34&lt;0, RFR_spot_no_VA!AP34, RFR_spot_no_VA!AP34 - Shocks!$D34*ABS(RFR_spot_no_VA!AP34 )),5)</f>
        <v>6.6210000000000005E-2</v>
      </c>
      <c r="AQ34" s="38">
        <f>ROUND(IF(RFR_spot_no_VA!AQ34&lt;0, RFR_spot_no_VA!AQ34, RFR_spot_no_VA!AQ34 - Shocks!$D34*ABS(RFR_spot_no_VA!AQ34 )),5)</f>
        <v>2.4629999999999999E-2</v>
      </c>
      <c r="AR34" s="38">
        <f>ROUND(IF(RFR_spot_no_VA!AR34&lt;0, RFR_spot_no_VA!AR34, RFR_spot_no_VA!AR34 - Shocks!$D34*ABS(RFR_spot_no_VA!AR34 )),5)</f>
        <v>4.2869999999999998E-2</v>
      </c>
      <c r="AS34" s="38">
        <f>ROUND(IF(RFR_spot_no_VA!AS34&lt;0, RFR_spot_no_VA!AS34, RFR_spot_no_VA!AS34 - Shocks!$D34*ABS(RFR_spot_no_VA!AS34 )),5)</f>
        <v>1.2239999999999999E-2</v>
      </c>
      <c r="AT34" s="38">
        <f>ROUND(IF(RFR_spot_no_VA!AT34&lt;0, RFR_spot_no_VA!AT34, RFR_spot_no_VA!AT34 - Shocks!$D34*ABS(RFR_spot_no_VA!AT34 )),5)</f>
        <v>2.869E-2</v>
      </c>
      <c r="AU34" s="38">
        <f>ROUND(IF(RFR_spot_no_VA!AU34&lt;0, RFR_spot_no_VA!AU34, RFR_spot_no_VA!AU34 - Shocks!$D34*ABS(RFR_spot_no_VA!AU34 )),5)</f>
        <v>5.5370000000000003E-2</v>
      </c>
      <c r="AV34" s="38">
        <f>ROUND(IF(RFR_spot_no_VA!AV34&lt;0, RFR_spot_no_VA!AV34, RFR_spot_no_VA!AV34 - Shocks!$D34*ABS(RFR_spot_no_VA!AV34 )),5)</f>
        <v>3.3489999999999999E-2</v>
      </c>
      <c r="AW34" s="38">
        <f>ROUND(IF(RFR_spot_no_VA!AW34&lt;0, RFR_spot_no_VA!AW34, RFR_spot_no_VA!AW34 - Shocks!$D34*ABS(RFR_spot_no_VA!AW34 )),5)</f>
        <v>2.1930000000000002E-2</v>
      </c>
      <c r="AX34" s="38">
        <f>ROUND(IF(RFR_spot_no_VA!AX34&lt;0, RFR_spot_no_VA!AX34, RFR_spot_no_VA!AX34 - Shocks!$D34*ABS(RFR_spot_no_VA!AX34 )),5)</f>
        <v>7.034E-2</v>
      </c>
      <c r="AY34" s="38">
        <f>ROUND(IF(RFR_spot_no_VA!AY34&lt;0, RFR_spot_no_VA!AY34, RFR_spot_no_VA!AY34 - Shocks!$D34*ABS(RFR_spot_no_VA!AY34 )),5)</f>
        <v>1.9470000000000001E-2</v>
      </c>
      <c r="AZ34" s="38">
        <f>ROUND(IF(RFR_spot_no_VA!AZ34&lt;0, RFR_spot_no_VA!AZ34, RFR_spot_no_VA!AZ34 - Shocks!$D34*ABS(RFR_spot_no_VA!AZ34 )),5)</f>
        <v>1.5100000000000001E-2</v>
      </c>
      <c r="BA34" s="38">
        <f>ROUND(IF(RFR_spot_no_VA!BA34&lt;0, RFR_spot_no_VA!BA34, RFR_spot_no_VA!BA34 - Shocks!$D34*ABS(RFR_spot_no_VA!BA34 )),5)</f>
        <v>2.2409999999999999E-2</v>
      </c>
      <c r="BB34" s="38">
        <f>ROUND(IF(RFR_spot_no_VA!BB34&lt;0, RFR_spot_no_VA!BB34, RFR_spot_no_VA!BB34 - Shocks!$D34*ABS(RFR_spot_no_VA!BB34 )),5)</f>
        <v>0.13081000000000001</v>
      </c>
      <c r="BC34" s="38">
        <f>ROUND(IF(RFR_spot_no_VA!BC34&lt;0, RFR_spot_no_VA!BC34, RFR_spot_no_VA!BC34 - Shocks!$D34*ABS(RFR_spot_no_VA!BC34 )),5)</f>
        <v>2.7220000000000001E-2</v>
      </c>
      <c r="BD34" s="39"/>
      <c r="BE34" s="2"/>
    </row>
    <row r="35" spans="1:57" x14ac:dyDescent="0.25">
      <c r="A35" s="2"/>
      <c r="B35" s="4">
        <f>RFR_spot_no_VA!B35</f>
        <v>25</v>
      </c>
      <c r="C35" s="40">
        <f>ROUND(IF(RFR_spot_no_VA!C35&lt;0, RFR_spot_no_VA!C35, RFR_spot_no_VA!C35 - Shocks!$D35*ABS(RFR_spot_no_VA!C35 )),5)</f>
        <v>1.899E-2</v>
      </c>
      <c r="D35" s="40">
        <f>ROUND(IF(RFR_spot_no_VA!D35&lt;0, RFR_spot_no_VA!D35, RFR_spot_no_VA!D35 - Shocks!$D35*ABS(RFR_spot_no_VA!D35 )),5)</f>
        <v>1.899E-2</v>
      </c>
      <c r="E35" s="40">
        <f>ROUND(IF(RFR_spot_no_VA!E35&lt;0, RFR_spot_no_VA!E35, RFR_spot_no_VA!E35 - Shocks!$D35*ABS(RFR_spot_no_VA!E35 )),5)</f>
        <v>1.899E-2</v>
      </c>
      <c r="F35" s="40">
        <f>ROUND(IF(RFR_spot_no_VA!F35&lt;0, RFR_spot_no_VA!F35, RFR_spot_no_VA!F35 - Shocks!$D35*ABS(RFR_spot_no_VA!F35 )),5)</f>
        <v>1.8669999999999999E-2</v>
      </c>
      <c r="G35" s="40">
        <f>ROUND(IF(RFR_spot_no_VA!G35&lt;0, RFR_spot_no_VA!G35, RFR_spot_no_VA!G35 - Shocks!$D35*ABS(RFR_spot_no_VA!G35 )),5)</f>
        <v>1.899E-2</v>
      </c>
      <c r="H35" s="40">
        <f>ROUND(IF(RFR_spot_no_VA!H35&lt;0, RFR_spot_no_VA!H35, RFR_spot_no_VA!H35 - Shocks!$D35*ABS(RFR_spot_no_VA!H35 )),5)</f>
        <v>1.899E-2</v>
      </c>
      <c r="I35" s="40">
        <f>ROUND(IF(RFR_spot_no_VA!I35&lt;0, RFR_spot_no_VA!I35, RFR_spot_no_VA!I35 - Shocks!$D35*ABS(RFR_spot_no_VA!I35 )),5)</f>
        <v>2.664E-2</v>
      </c>
      <c r="J35" s="40">
        <f>ROUND(IF(RFR_spot_no_VA!J35&lt;0, RFR_spot_no_VA!J35, RFR_spot_no_VA!J35 - Shocks!$D35*ABS(RFR_spot_no_VA!J35 )),5)</f>
        <v>1.8929999999999999E-2</v>
      </c>
      <c r="K35" s="40">
        <f>ROUND(IF(RFR_spot_no_VA!K35&lt;0, RFR_spot_no_VA!K35, RFR_spot_no_VA!K35 - Shocks!$D35*ABS(RFR_spot_no_VA!K35 )),5)</f>
        <v>1.899E-2</v>
      </c>
      <c r="L35" s="40">
        <f>ROUND(IF(RFR_spot_no_VA!L35&lt;0, RFR_spot_no_VA!L35, RFR_spot_no_VA!L35 - Shocks!$D35*ABS(RFR_spot_no_VA!L35 )),5)</f>
        <v>1.899E-2</v>
      </c>
      <c r="M35" s="41">
        <f>ROUND(IF(RFR_spot_no_VA!M35&lt;0, RFR_spot_no_VA!M35, RFR_spot_no_VA!M35 - Shocks!$D35*ABS(RFR_spot_no_VA!M35 )),5)</f>
        <v>1.899E-2</v>
      </c>
      <c r="N35" s="41">
        <f>ROUND(IF(RFR_spot_no_VA!N35&lt;0, RFR_spot_no_VA!N35, RFR_spot_no_VA!N35 - Shocks!$D35*ABS(RFR_spot_no_VA!N35 )),5)</f>
        <v>1.899E-2</v>
      </c>
      <c r="O35" s="41">
        <f>ROUND(IF(RFR_spot_no_VA!O35&lt;0, RFR_spot_no_VA!O35, RFR_spot_no_VA!O35 - Shocks!$D35*ABS(RFR_spot_no_VA!O35 )),5)</f>
        <v>1.899E-2</v>
      </c>
      <c r="P35" s="41">
        <f>ROUND(IF(RFR_spot_no_VA!P35&lt;0, RFR_spot_no_VA!P35, RFR_spot_no_VA!P35 - Shocks!$D35*ABS(RFR_spot_no_VA!P35 )),5)</f>
        <v>4.5409999999999999E-2</v>
      </c>
      <c r="Q35" s="41">
        <f>ROUND(IF(RFR_spot_no_VA!Q35&lt;0, RFR_spot_no_VA!Q35, RFR_spot_no_VA!Q35 - Shocks!$D35*ABS(RFR_spot_no_VA!Q35 )),5)</f>
        <v>3.3180000000000001E-2</v>
      </c>
      <c r="R35" s="41">
        <f>ROUND(IF(RFR_spot_no_VA!R35&lt;0, RFR_spot_no_VA!R35, RFR_spot_no_VA!R35 - Shocks!$D35*ABS(RFR_spot_no_VA!R35 )),5)</f>
        <v>1.899E-2</v>
      </c>
      <c r="S35" s="41">
        <f>ROUND(IF(RFR_spot_no_VA!S35&lt;0, RFR_spot_no_VA!S35, RFR_spot_no_VA!S35 - Shocks!$D35*ABS(RFR_spot_no_VA!S35 )),5)</f>
        <v>1.899E-2</v>
      </c>
      <c r="T35" s="41">
        <f>ROUND(IF(RFR_spot_no_VA!T35&lt;0, RFR_spot_no_VA!T35, RFR_spot_no_VA!T35 - Shocks!$D35*ABS(RFR_spot_no_VA!T35 )),5)</f>
        <v>1.899E-2</v>
      </c>
      <c r="U35" s="41">
        <f>ROUND(IF(RFR_spot_no_VA!U35&lt;0, RFR_spot_no_VA!U35, RFR_spot_no_VA!U35 - Shocks!$D35*ABS(RFR_spot_no_VA!U35 )),5)</f>
        <v>1.04E-2</v>
      </c>
      <c r="V35" s="41">
        <f>ROUND(IF(RFR_spot_no_VA!V35&lt;0, RFR_spot_no_VA!V35, RFR_spot_no_VA!V35 - Shocks!$D35*ABS(RFR_spot_no_VA!V35 )),5)</f>
        <v>1.899E-2</v>
      </c>
      <c r="W35" s="41">
        <f>ROUND(IF(RFR_spot_no_VA!W35&lt;0, RFR_spot_no_VA!W35, RFR_spot_no_VA!W35 - Shocks!$D35*ABS(RFR_spot_no_VA!W35 )),5)</f>
        <v>1.899E-2</v>
      </c>
      <c r="X35" s="41">
        <f>ROUND(IF(RFR_spot_no_VA!X35&lt;0, RFR_spot_no_VA!X35, RFR_spot_no_VA!X35 - Shocks!$D35*ABS(RFR_spot_no_VA!X35 )),5)</f>
        <v>1.899E-2</v>
      </c>
      <c r="Y35" s="41">
        <f>ROUND(IF(RFR_spot_no_VA!Y35&lt;0, RFR_spot_no_VA!Y35, RFR_spot_no_VA!Y35 - Shocks!$D35*ABS(RFR_spot_no_VA!Y35 )),5)</f>
        <v>1.899E-2</v>
      </c>
      <c r="Z35" s="41">
        <f>ROUND(IF(RFR_spot_no_VA!Z35&lt;0, RFR_spot_no_VA!Z35, RFR_spot_no_VA!Z35 - Shocks!$D35*ABS(RFR_spot_no_VA!Z35 )),5)</f>
        <v>2.5409999999999999E-2</v>
      </c>
      <c r="AA35" s="41">
        <f>ROUND(IF(RFR_spot_no_VA!AA35&lt;0, RFR_spot_no_VA!AA35, RFR_spot_no_VA!AA35 - Shocks!$D35*ABS(RFR_spot_no_VA!AA35 )),5)</f>
        <v>3.5880000000000002E-2</v>
      </c>
      <c r="AB35" s="41">
        <f>ROUND(IF(RFR_spot_no_VA!AB35&lt;0, RFR_spot_no_VA!AB35, RFR_spot_no_VA!AB35 - Shocks!$D35*ABS(RFR_spot_no_VA!AB35 )),5)</f>
        <v>1.899E-2</v>
      </c>
      <c r="AC35" s="41">
        <f>ROUND(IF(RFR_spot_no_VA!AC35&lt;0, RFR_spot_no_VA!AC35, RFR_spot_no_VA!AC35 - Shocks!$D35*ABS(RFR_spot_no_VA!AC35 )),5)</f>
        <v>4.419E-2</v>
      </c>
      <c r="AD35" s="41">
        <f>ROUND(IF(RFR_spot_no_VA!AD35&lt;0, RFR_spot_no_VA!AD35, RFR_spot_no_VA!AD35 - Shocks!$D35*ABS(RFR_spot_no_VA!AD35 )),5)</f>
        <v>8.9510000000000006E-2</v>
      </c>
      <c r="AE35" s="41">
        <f>ROUND(IF(RFR_spot_no_VA!AE35&lt;0, RFR_spot_no_VA!AE35, RFR_spot_no_VA!AE35 - Shocks!$D35*ABS(RFR_spot_no_VA!AE35 )),5)</f>
        <v>1.899E-2</v>
      </c>
      <c r="AF35" s="41">
        <f>ROUND(IF(RFR_spot_no_VA!AF35&lt;0, RFR_spot_no_VA!AF35, RFR_spot_no_VA!AF35 - Shocks!$D35*ABS(RFR_spot_no_VA!AF35 )),5)</f>
        <v>1.899E-2</v>
      </c>
      <c r="AG35" s="41">
        <f>ROUND(IF(RFR_spot_no_VA!AG35&lt;0, RFR_spot_no_VA!AG35, RFR_spot_no_VA!AG35 - Shocks!$D35*ABS(RFR_spot_no_VA!AG35 )),5)</f>
        <v>1.899E-2</v>
      </c>
      <c r="AH35" s="41">
        <f>ROUND(IF(RFR_spot_no_VA!AH35&lt;0, RFR_spot_no_VA!AH35, RFR_spot_no_VA!AH35 - Shocks!$D35*ABS(RFR_spot_no_VA!AH35 )),5)</f>
        <v>2.0959999999999999E-2</v>
      </c>
      <c r="AI35" s="41">
        <f>ROUND(IF(RFR_spot_no_VA!AI35&lt;0, RFR_spot_no_VA!AI35, RFR_spot_no_VA!AI35 - Shocks!$D35*ABS(RFR_spot_no_VA!AI35 )),5)</f>
        <v>1.04E-2</v>
      </c>
      <c r="AJ35" s="41">
        <f>ROUND(IF(RFR_spot_no_VA!AJ35&lt;0, RFR_spot_no_VA!AJ35, RFR_spot_no_VA!AJ35 - Shocks!$D35*ABS(RFR_spot_no_VA!AJ35 )),5)</f>
        <v>2.8479999999999998E-2</v>
      </c>
      <c r="AK35" s="41">
        <f>ROUND(IF(RFR_spot_no_VA!AK35&lt;0, RFR_spot_no_VA!AK35, RFR_spot_no_VA!AK35 - Shocks!$D35*ABS(RFR_spot_no_VA!AK35 )),5)</f>
        <v>3.2140000000000002E-2</v>
      </c>
      <c r="AL35" s="41">
        <f>ROUND(IF(RFR_spot_no_VA!AL35&lt;0, RFR_spot_no_VA!AL35, RFR_spot_no_VA!AL35 - Shocks!$D35*ABS(RFR_spot_no_VA!AL35 )),5)</f>
        <v>7.0680000000000007E-2</v>
      </c>
      <c r="AM35" s="41">
        <f>ROUND(IF(RFR_spot_no_VA!AM35&lt;0, RFR_spot_no_VA!AM35, RFR_spot_no_VA!AM35 - Shocks!$D35*ABS(RFR_spot_no_VA!AM35 )),5)</f>
        <v>2.4340000000000001E-2</v>
      </c>
      <c r="AN35" s="41">
        <f>ROUND(IF(RFR_spot_no_VA!AN35&lt;0, RFR_spot_no_VA!AN35, RFR_spot_no_VA!AN35 - Shocks!$D35*ABS(RFR_spot_no_VA!AN35 )),5)</f>
        <v>3.9989999999999998E-2</v>
      </c>
      <c r="AO35" s="41">
        <f>ROUND(IF(RFR_spot_no_VA!AO35&lt;0, RFR_spot_no_VA!AO35, RFR_spot_no_VA!AO35 - Shocks!$D35*ABS(RFR_spot_no_VA!AO35 )),5)</f>
        <v>2.1049999999999999E-2</v>
      </c>
      <c r="AP35" s="41">
        <f>ROUND(IF(RFR_spot_no_VA!AP35&lt;0, RFR_spot_no_VA!AP35, RFR_spot_no_VA!AP35 - Shocks!$D35*ABS(RFR_spot_no_VA!AP35 )),5)</f>
        <v>6.5320000000000003E-2</v>
      </c>
      <c r="AQ35" s="41">
        <f>ROUND(IF(RFR_spot_no_VA!AQ35&lt;0, RFR_spot_no_VA!AQ35, RFR_spot_no_VA!AQ35 - Shocks!$D35*ABS(RFR_spot_no_VA!AQ35 )),5)</f>
        <v>2.4670000000000001E-2</v>
      </c>
      <c r="AR35" s="41">
        <f>ROUND(IF(RFR_spot_no_VA!AR35&lt;0, RFR_spot_no_VA!AR35, RFR_spot_no_VA!AR35 - Shocks!$D35*ABS(RFR_spot_no_VA!AR35 )),5)</f>
        <v>4.2819999999999997E-2</v>
      </c>
      <c r="AS35" s="41">
        <f>ROUND(IF(RFR_spot_no_VA!AS35&lt;0, RFR_spot_no_VA!AS35, RFR_spot_no_VA!AS35 - Shocks!$D35*ABS(RFR_spot_no_VA!AS35 )),5)</f>
        <v>1.239E-2</v>
      </c>
      <c r="AT35" s="41">
        <f>ROUND(IF(RFR_spot_no_VA!AT35&lt;0, RFR_spot_no_VA!AT35, RFR_spot_no_VA!AT35 - Shocks!$D35*ABS(RFR_spot_no_VA!AT35 )),5)</f>
        <v>2.8760000000000001E-2</v>
      </c>
      <c r="AU35" s="41">
        <f>ROUND(IF(RFR_spot_no_VA!AU35&lt;0, RFR_spot_no_VA!AU35, RFR_spot_no_VA!AU35 - Shocks!$D35*ABS(RFR_spot_no_VA!AU35 )),5)</f>
        <v>5.4739999999999997E-2</v>
      </c>
      <c r="AV35" s="41">
        <f>ROUND(IF(RFR_spot_no_VA!AV35&lt;0, RFR_spot_no_VA!AV35, RFR_spot_no_VA!AV35 - Shocks!$D35*ABS(RFR_spot_no_VA!AV35 )),5)</f>
        <v>3.3399999999999999E-2</v>
      </c>
      <c r="AW35" s="41">
        <f>ROUND(IF(RFR_spot_no_VA!AW35&lt;0, RFR_spot_no_VA!AW35, RFR_spot_no_VA!AW35 - Shocks!$D35*ABS(RFR_spot_no_VA!AW35 )),5)</f>
        <v>2.1999999999999999E-2</v>
      </c>
      <c r="AX35" s="41">
        <f>ROUND(IF(RFR_spot_no_VA!AX35&lt;0, RFR_spot_no_VA!AX35, RFR_spot_no_VA!AX35 - Shocks!$D35*ABS(RFR_spot_no_VA!AX35 )),5)</f>
        <v>6.9720000000000004E-2</v>
      </c>
      <c r="AY35" s="41">
        <f>ROUND(IF(RFR_spot_no_VA!AY35&lt;0, RFR_spot_no_VA!AY35, RFR_spot_no_VA!AY35 - Shocks!$D35*ABS(RFR_spot_no_VA!AY35 )),5)</f>
        <v>1.9560000000000001E-2</v>
      </c>
      <c r="AZ35" s="41">
        <f>ROUND(IF(RFR_spot_no_VA!AZ35&lt;0, RFR_spot_no_VA!AZ35, RFR_spot_no_VA!AZ35 - Shocks!$D35*ABS(RFR_spot_no_VA!AZ35 )),5)</f>
        <v>1.537E-2</v>
      </c>
      <c r="BA35" s="41">
        <f>ROUND(IF(RFR_spot_no_VA!BA35&lt;0, RFR_spot_no_VA!BA35, RFR_spot_no_VA!BA35 - Shocks!$D35*ABS(RFR_spot_no_VA!BA35 )),5)</f>
        <v>2.2499999999999999E-2</v>
      </c>
      <c r="BB35" s="41">
        <f>ROUND(IF(RFR_spot_no_VA!BB35&lt;0, RFR_spot_no_VA!BB35, RFR_spot_no_VA!BB35 - Shocks!$D35*ABS(RFR_spot_no_VA!BB35 )),5)</f>
        <v>0.12834000000000001</v>
      </c>
      <c r="BC35" s="41">
        <f>ROUND(IF(RFR_spot_no_VA!BC35&lt;0, RFR_spot_no_VA!BC35, RFR_spot_no_VA!BC35 - Shocks!$D35*ABS(RFR_spot_no_VA!BC35 )),5)</f>
        <v>2.7050000000000001E-2</v>
      </c>
      <c r="BD35" s="39"/>
      <c r="BE35" s="2"/>
    </row>
    <row r="36" spans="1:57" x14ac:dyDescent="0.25">
      <c r="A36" s="2"/>
      <c r="B36" s="2">
        <f>RFR_spot_no_VA!B36</f>
        <v>26</v>
      </c>
      <c r="C36" s="37">
        <f>ROUND(IF(RFR_spot_no_VA!C36&lt;0, RFR_spot_no_VA!C36, RFR_spot_no_VA!C36 - Shocks!$D36*ABS(RFR_spot_no_VA!C36 )),5)</f>
        <v>1.908E-2</v>
      </c>
      <c r="D36" s="37">
        <f>ROUND(IF(RFR_spot_no_VA!D36&lt;0, RFR_spot_no_VA!D36, RFR_spot_no_VA!D36 - Shocks!$D36*ABS(RFR_spot_no_VA!D36 )),5)</f>
        <v>1.908E-2</v>
      </c>
      <c r="E36" s="37">
        <f>ROUND(IF(RFR_spot_no_VA!E36&lt;0, RFR_spot_no_VA!E36, RFR_spot_no_VA!E36 - Shocks!$D36*ABS(RFR_spot_no_VA!E36 )),5)</f>
        <v>1.908E-2</v>
      </c>
      <c r="F36" s="37">
        <f>ROUND(IF(RFR_spot_no_VA!F36&lt;0, RFR_spot_no_VA!F36, RFR_spot_no_VA!F36 - Shocks!$D36*ABS(RFR_spot_no_VA!F36 )),5)</f>
        <v>1.8759999999999999E-2</v>
      </c>
      <c r="G36" s="37">
        <f>ROUND(IF(RFR_spot_no_VA!G36&lt;0, RFR_spot_no_VA!G36, RFR_spot_no_VA!G36 - Shocks!$D36*ABS(RFR_spot_no_VA!G36 )),5)</f>
        <v>1.908E-2</v>
      </c>
      <c r="H36" s="37">
        <f>ROUND(IF(RFR_spot_no_VA!H36&lt;0, RFR_spot_no_VA!H36, RFR_spot_no_VA!H36 - Shocks!$D36*ABS(RFR_spot_no_VA!H36 )),5)</f>
        <v>1.908E-2</v>
      </c>
      <c r="I36" s="37">
        <f>ROUND(IF(RFR_spot_no_VA!I36&lt;0, RFR_spot_no_VA!I36, RFR_spot_no_VA!I36 - Shocks!$D36*ABS(RFR_spot_no_VA!I36 )),5)</f>
        <v>2.6630000000000001E-2</v>
      </c>
      <c r="J36" s="37">
        <f>ROUND(IF(RFR_spot_no_VA!J36&lt;0, RFR_spot_no_VA!J36, RFR_spot_no_VA!J36 - Shocks!$D36*ABS(RFR_spot_no_VA!J36 )),5)</f>
        <v>1.9009999999999999E-2</v>
      </c>
      <c r="K36" s="37">
        <f>ROUND(IF(RFR_spot_no_VA!K36&lt;0, RFR_spot_no_VA!K36, RFR_spot_no_VA!K36 - Shocks!$D36*ABS(RFR_spot_no_VA!K36 )),5)</f>
        <v>1.908E-2</v>
      </c>
      <c r="L36" s="37">
        <f>ROUND(IF(RFR_spot_no_VA!L36&lt;0, RFR_spot_no_VA!L36, RFR_spot_no_VA!L36 - Shocks!$D36*ABS(RFR_spot_no_VA!L36 )),5)</f>
        <v>1.908E-2</v>
      </c>
      <c r="M36" s="38">
        <f>ROUND(IF(RFR_spot_no_VA!M36&lt;0, RFR_spot_no_VA!M36, RFR_spot_no_VA!M36 - Shocks!$D36*ABS(RFR_spot_no_VA!M36 )),5)</f>
        <v>1.908E-2</v>
      </c>
      <c r="N36" s="38">
        <f>ROUND(IF(RFR_spot_no_VA!N36&lt;0, RFR_spot_no_VA!N36, RFR_spot_no_VA!N36 - Shocks!$D36*ABS(RFR_spot_no_VA!N36 )),5)</f>
        <v>1.908E-2</v>
      </c>
      <c r="O36" s="38">
        <f>ROUND(IF(RFR_spot_no_VA!O36&lt;0, RFR_spot_no_VA!O36, RFR_spot_no_VA!O36 - Shocks!$D36*ABS(RFR_spot_no_VA!O36 )),5)</f>
        <v>1.908E-2</v>
      </c>
      <c r="P36" s="38">
        <f>ROUND(IF(RFR_spot_no_VA!P36&lt;0, RFR_spot_no_VA!P36, RFR_spot_no_VA!P36 - Shocks!$D36*ABS(RFR_spot_no_VA!P36 )),5)</f>
        <v>4.514E-2</v>
      </c>
      <c r="Q36" s="38">
        <f>ROUND(IF(RFR_spot_no_VA!Q36&lt;0, RFR_spot_no_VA!Q36, RFR_spot_no_VA!Q36 - Shocks!$D36*ABS(RFR_spot_no_VA!Q36 )),5)</f>
        <v>3.2930000000000001E-2</v>
      </c>
      <c r="R36" s="38">
        <f>ROUND(IF(RFR_spot_no_VA!R36&lt;0, RFR_spot_no_VA!R36, RFR_spot_no_VA!R36 - Shocks!$D36*ABS(RFR_spot_no_VA!R36 )),5)</f>
        <v>1.908E-2</v>
      </c>
      <c r="S36" s="38">
        <f>ROUND(IF(RFR_spot_no_VA!S36&lt;0, RFR_spot_no_VA!S36, RFR_spot_no_VA!S36 - Shocks!$D36*ABS(RFR_spot_no_VA!S36 )),5)</f>
        <v>1.908E-2</v>
      </c>
      <c r="T36" s="38">
        <f>ROUND(IF(RFR_spot_no_VA!T36&lt;0, RFR_spot_no_VA!T36, RFR_spot_no_VA!T36 - Shocks!$D36*ABS(RFR_spot_no_VA!T36 )),5)</f>
        <v>1.908E-2</v>
      </c>
      <c r="U36" s="38">
        <f>ROUND(IF(RFR_spot_no_VA!U36&lt;0, RFR_spot_no_VA!U36, RFR_spot_no_VA!U36 - Shocks!$D36*ABS(RFR_spot_no_VA!U36 )),5)</f>
        <v>1.059E-2</v>
      </c>
      <c r="V36" s="38">
        <f>ROUND(IF(RFR_spot_no_VA!V36&lt;0, RFR_spot_no_VA!V36, RFR_spot_no_VA!V36 - Shocks!$D36*ABS(RFR_spot_no_VA!V36 )),5)</f>
        <v>1.908E-2</v>
      </c>
      <c r="W36" s="38">
        <f>ROUND(IF(RFR_spot_no_VA!W36&lt;0, RFR_spot_no_VA!W36, RFR_spot_no_VA!W36 - Shocks!$D36*ABS(RFR_spot_no_VA!W36 )),5)</f>
        <v>1.908E-2</v>
      </c>
      <c r="X36" s="38">
        <f>ROUND(IF(RFR_spot_no_VA!X36&lt;0, RFR_spot_no_VA!X36, RFR_spot_no_VA!X36 - Shocks!$D36*ABS(RFR_spot_no_VA!X36 )),5)</f>
        <v>1.908E-2</v>
      </c>
      <c r="Y36" s="38">
        <f>ROUND(IF(RFR_spot_no_VA!Y36&lt;0, RFR_spot_no_VA!Y36, RFR_spot_no_VA!Y36 - Shocks!$D36*ABS(RFR_spot_no_VA!Y36 )),5)</f>
        <v>1.908E-2</v>
      </c>
      <c r="Z36" s="38">
        <f>ROUND(IF(RFR_spot_no_VA!Z36&lt;0, RFR_spot_no_VA!Z36, RFR_spot_no_VA!Z36 - Shocks!$D36*ABS(RFR_spot_no_VA!Z36 )),5)</f>
        <v>2.5409999999999999E-2</v>
      </c>
      <c r="AA36" s="38">
        <f>ROUND(IF(RFR_spot_no_VA!AA36&lt;0, RFR_spot_no_VA!AA36, RFR_spot_no_VA!AA36 - Shocks!$D36*ABS(RFR_spot_no_VA!AA36 )),5)</f>
        <v>3.5610000000000003E-2</v>
      </c>
      <c r="AB36" s="38">
        <f>ROUND(IF(RFR_spot_no_VA!AB36&lt;0, RFR_spot_no_VA!AB36, RFR_spot_no_VA!AB36 - Shocks!$D36*ABS(RFR_spot_no_VA!AB36 )),5)</f>
        <v>1.908E-2</v>
      </c>
      <c r="AC36" s="38">
        <f>ROUND(IF(RFR_spot_no_VA!AC36&lt;0, RFR_spot_no_VA!AC36, RFR_spot_no_VA!AC36 - Shocks!$D36*ABS(RFR_spot_no_VA!AC36 )),5)</f>
        <v>4.3709999999999999E-2</v>
      </c>
      <c r="AD36" s="38">
        <f>ROUND(IF(RFR_spot_no_VA!AD36&lt;0, RFR_spot_no_VA!AD36, RFR_spot_no_VA!AD36 - Shocks!$D36*ABS(RFR_spot_no_VA!AD36 )),5)</f>
        <v>8.8260000000000005E-2</v>
      </c>
      <c r="AE36" s="38">
        <f>ROUND(IF(RFR_spot_no_VA!AE36&lt;0, RFR_spot_no_VA!AE36, RFR_spot_no_VA!AE36 - Shocks!$D36*ABS(RFR_spot_no_VA!AE36 )),5)</f>
        <v>1.908E-2</v>
      </c>
      <c r="AF36" s="38">
        <f>ROUND(IF(RFR_spot_no_VA!AF36&lt;0, RFR_spot_no_VA!AF36, RFR_spot_no_VA!AF36 - Shocks!$D36*ABS(RFR_spot_no_VA!AF36 )),5)</f>
        <v>1.908E-2</v>
      </c>
      <c r="AG36" s="38">
        <f>ROUND(IF(RFR_spot_no_VA!AG36&lt;0, RFR_spot_no_VA!AG36, RFR_spot_no_VA!AG36 - Shocks!$D36*ABS(RFR_spot_no_VA!AG36 )),5)</f>
        <v>1.908E-2</v>
      </c>
      <c r="AH36" s="38">
        <f>ROUND(IF(RFR_spot_no_VA!AH36&lt;0, RFR_spot_no_VA!AH36, RFR_spot_no_VA!AH36 - Shocks!$D36*ABS(RFR_spot_no_VA!AH36 )),5)</f>
        <v>2.1090000000000001E-2</v>
      </c>
      <c r="AI36" s="38">
        <f>ROUND(IF(RFR_spot_no_VA!AI36&lt;0, RFR_spot_no_VA!AI36, RFR_spot_no_VA!AI36 - Shocks!$D36*ABS(RFR_spot_no_VA!AI36 )),5)</f>
        <v>1.059E-2</v>
      </c>
      <c r="AJ36" s="38">
        <f>ROUND(IF(RFR_spot_no_VA!AJ36&lt;0, RFR_spot_no_VA!AJ36, RFR_spot_no_VA!AJ36 - Shocks!$D36*ABS(RFR_spot_no_VA!AJ36 )),5)</f>
        <v>2.8469999999999999E-2</v>
      </c>
      <c r="AK36" s="38">
        <f>ROUND(IF(RFR_spot_no_VA!AK36&lt;0, RFR_spot_no_VA!AK36, RFR_spot_no_VA!AK36 - Shocks!$D36*ABS(RFR_spot_no_VA!AK36 )),5)</f>
        <v>3.1949999999999999E-2</v>
      </c>
      <c r="AL36" s="38">
        <f>ROUND(IF(RFR_spot_no_VA!AL36&lt;0, RFR_spot_no_VA!AL36, RFR_spot_no_VA!AL36 - Shocks!$D36*ABS(RFR_spot_no_VA!AL36 )),5)</f>
        <v>6.9790000000000005E-2</v>
      </c>
      <c r="AM36" s="38">
        <f>ROUND(IF(RFR_spot_no_VA!AM36&lt;0, RFR_spot_no_VA!AM36, RFR_spot_no_VA!AM36 - Shocks!$D36*ABS(RFR_spot_no_VA!AM36 )),5)</f>
        <v>2.4340000000000001E-2</v>
      </c>
      <c r="AN36" s="38">
        <f>ROUND(IF(RFR_spot_no_VA!AN36&lt;0, RFR_spot_no_VA!AN36, RFR_spot_no_VA!AN36 - Shocks!$D36*ABS(RFR_spot_no_VA!AN36 )),5)</f>
        <v>3.9829999999999997E-2</v>
      </c>
      <c r="AO36" s="38">
        <f>ROUND(IF(RFR_spot_no_VA!AO36&lt;0, RFR_spot_no_VA!AO36, RFR_spot_no_VA!AO36 - Shocks!$D36*ABS(RFR_spot_no_VA!AO36 )),5)</f>
        <v>2.1389999999999999E-2</v>
      </c>
      <c r="AP36" s="38">
        <f>ROUND(IF(RFR_spot_no_VA!AP36&lt;0, RFR_spot_no_VA!AP36, RFR_spot_no_VA!AP36 - Shocks!$D36*ABS(RFR_spot_no_VA!AP36 )),5)</f>
        <v>6.447E-2</v>
      </c>
      <c r="AQ36" s="38">
        <f>ROUND(IF(RFR_spot_no_VA!AQ36&lt;0, RFR_spot_no_VA!AQ36, RFR_spot_no_VA!AQ36 - Shocks!$D36*ABS(RFR_spot_no_VA!AQ36 )),5)</f>
        <v>2.47E-2</v>
      </c>
      <c r="AR36" s="38">
        <f>ROUND(IF(RFR_spot_no_VA!AR36&lt;0, RFR_spot_no_VA!AR36, RFR_spot_no_VA!AR36 - Shocks!$D36*ABS(RFR_spot_no_VA!AR36 )),5)</f>
        <v>4.2779999999999999E-2</v>
      </c>
      <c r="AS36" s="38">
        <f>ROUND(IF(RFR_spot_no_VA!AS36&lt;0, RFR_spot_no_VA!AS36, RFR_spot_no_VA!AS36 - Shocks!$D36*ABS(RFR_spot_no_VA!AS36 )),5)</f>
        <v>1.252E-2</v>
      </c>
      <c r="AT36" s="38">
        <f>ROUND(IF(RFR_spot_no_VA!AT36&lt;0, RFR_spot_no_VA!AT36, RFR_spot_no_VA!AT36 - Shocks!$D36*ABS(RFR_spot_no_VA!AT36 )),5)</f>
        <v>2.8819999999999998E-2</v>
      </c>
      <c r="AU36" s="38">
        <f>ROUND(IF(RFR_spot_no_VA!AU36&lt;0, RFR_spot_no_VA!AU36, RFR_spot_no_VA!AU36 - Shocks!$D36*ABS(RFR_spot_no_VA!AU36 )),5)</f>
        <v>5.4129999999999998E-2</v>
      </c>
      <c r="AV36" s="38">
        <f>ROUND(IF(RFR_spot_no_VA!AV36&lt;0, RFR_spot_no_VA!AV36, RFR_spot_no_VA!AV36 - Shocks!$D36*ABS(RFR_spot_no_VA!AV36 )),5)</f>
        <v>3.329E-2</v>
      </c>
      <c r="AW36" s="38">
        <f>ROUND(IF(RFR_spot_no_VA!AW36&lt;0, RFR_spot_no_VA!AW36, RFR_spot_no_VA!AW36 - Shocks!$D36*ABS(RFR_spot_no_VA!AW36 )),5)</f>
        <v>2.2079999999999999E-2</v>
      </c>
      <c r="AX36" s="38">
        <f>ROUND(IF(RFR_spot_no_VA!AX36&lt;0, RFR_spot_no_VA!AX36, RFR_spot_no_VA!AX36 - Shocks!$D36*ABS(RFR_spot_no_VA!AX36 )),5)</f>
        <v>6.9089999999999999E-2</v>
      </c>
      <c r="AY36" s="38">
        <f>ROUND(IF(RFR_spot_no_VA!AY36&lt;0, RFR_spot_no_VA!AY36, RFR_spot_no_VA!AY36 - Shocks!$D36*ABS(RFR_spot_no_VA!AY36 )),5)</f>
        <v>1.9650000000000001E-2</v>
      </c>
      <c r="AZ36" s="38">
        <f>ROUND(IF(RFR_spot_no_VA!AZ36&lt;0, RFR_spot_no_VA!AZ36, RFR_spot_no_VA!AZ36 - Shocks!$D36*ABS(RFR_spot_no_VA!AZ36 )),5)</f>
        <v>1.5630000000000002E-2</v>
      </c>
      <c r="BA36" s="38">
        <f>ROUND(IF(RFR_spot_no_VA!BA36&lt;0, RFR_spot_no_VA!BA36, RFR_spot_no_VA!BA36 - Shocks!$D36*ABS(RFR_spot_no_VA!BA36 )),5)</f>
        <v>2.2589999999999999E-2</v>
      </c>
      <c r="BB36" s="38">
        <f>ROUND(IF(RFR_spot_no_VA!BB36&lt;0, RFR_spot_no_VA!BB36, RFR_spot_no_VA!BB36 - Shocks!$D36*ABS(RFR_spot_no_VA!BB36 )),5)</f>
        <v>0.12592999999999999</v>
      </c>
      <c r="BC36" s="38">
        <f>ROUND(IF(RFR_spot_no_VA!BC36&lt;0, RFR_spot_no_VA!BC36, RFR_spot_no_VA!BC36 - Shocks!$D36*ABS(RFR_spot_no_VA!BC36 )),5)</f>
        <v>2.6880000000000001E-2</v>
      </c>
      <c r="BD36" s="39"/>
      <c r="BE36" s="2"/>
    </row>
    <row r="37" spans="1:57" x14ac:dyDescent="0.25">
      <c r="A37" s="2"/>
      <c r="B37" s="2">
        <f>RFR_spot_no_VA!B37</f>
        <v>27</v>
      </c>
      <c r="C37" s="37">
        <f>ROUND(IF(RFR_spot_no_VA!C37&lt;0, RFR_spot_no_VA!C37, RFR_spot_no_VA!C37 - Shocks!$D37*ABS(RFR_spot_no_VA!C37 )),5)</f>
        <v>1.917E-2</v>
      </c>
      <c r="D37" s="37">
        <f>ROUND(IF(RFR_spot_no_VA!D37&lt;0, RFR_spot_no_VA!D37, RFR_spot_no_VA!D37 - Shocks!$D37*ABS(RFR_spot_no_VA!D37 )),5)</f>
        <v>1.917E-2</v>
      </c>
      <c r="E37" s="37">
        <f>ROUND(IF(RFR_spot_no_VA!E37&lt;0, RFR_spot_no_VA!E37, RFR_spot_no_VA!E37 - Shocks!$D37*ABS(RFR_spot_no_VA!E37 )),5)</f>
        <v>1.917E-2</v>
      </c>
      <c r="F37" s="37">
        <f>ROUND(IF(RFR_spot_no_VA!F37&lt;0, RFR_spot_no_VA!F37, RFR_spot_no_VA!F37 - Shocks!$D37*ABS(RFR_spot_no_VA!F37 )),5)</f>
        <v>1.8859999999999998E-2</v>
      </c>
      <c r="G37" s="37">
        <f>ROUND(IF(RFR_spot_no_VA!G37&lt;0, RFR_spot_no_VA!G37, RFR_spot_no_VA!G37 - Shocks!$D37*ABS(RFR_spot_no_VA!G37 )),5)</f>
        <v>1.917E-2</v>
      </c>
      <c r="H37" s="37">
        <f>ROUND(IF(RFR_spot_no_VA!H37&lt;0, RFR_spot_no_VA!H37, RFR_spot_no_VA!H37 - Shocks!$D37*ABS(RFR_spot_no_VA!H37 )),5)</f>
        <v>1.917E-2</v>
      </c>
      <c r="I37" s="37">
        <f>ROUND(IF(RFR_spot_no_VA!I37&lt;0, RFR_spot_no_VA!I37, RFR_spot_no_VA!I37 - Shocks!$D37*ABS(RFR_spot_no_VA!I37 )),5)</f>
        <v>2.6610000000000002E-2</v>
      </c>
      <c r="J37" s="37">
        <f>ROUND(IF(RFR_spot_no_VA!J37&lt;0, RFR_spot_no_VA!J37, RFR_spot_no_VA!J37 - Shocks!$D37*ABS(RFR_spot_no_VA!J37 )),5)</f>
        <v>1.9099999999999999E-2</v>
      </c>
      <c r="K37" s="37">
        <f>ROUND(IF(RFR_spot_no_VA!K37&lt;0, RFR_spot_no_VA!K37, RFR_spot_no_VA!K37 - Shocks!$D37*ABS(RFR_spot_no_VA!K37 )),5)</f>
        <v>1.917E-2</v>
      </c>
      <c r="L37" s="37">
        <f>ROUND(IF(RFR_spot_no_VA!L37&lt;0, RFR_spot_no_VA!L37, RFR_spot_no_VA!L37 - Shocks!$D37*ABS(RFR_spot_no_VA!L37 )),5)</f>
        <v>1.917E-2</v>
      </c>
      <c r="M37" s="38">
        <f>ROUND(IF(RFR_spot_no_VA!M37&lt;0, RFR_spot_no_VA!M37, RFR_spot_no_VA!M37 - Shocks!$D37*ABS(RFR_spot_no_VA!M37 )),5)</f>
        <v>1.917E-2</v>
      </c>
      <c r="N37" s="38">
        <f>ROUND(IF(RFR_spot_no_VA!N37&lt;0, RFR_spot_no_VA!N37, RFR_spot_no_VA!N37 - Shocks!$D37*ABS(RFR_spot_no_VA!N37 )),5)</f>
        <v>1.917E-2</v>
      </c>
      <c r="O37" s="38">
        <f>ROUND(IF(RFR_spot_no_VA!O37&lt;0, RFR_spot_no_VA!O37, RFR_spot_no_VA!O37 - Shocks!$D37*ABS(RFR_spot_no_VA!O37 )),5)</f>
        <v>1.917E-2</v>
      </c>
      <c r="P37" s="38">
        <f>ROUND(IF(RFR_spot_no_VA!P37&lt;0, RFR_spot_no_VA!P37, RFR_spot_no_VA!P37 - Shocks!$D37*ABS(RFR_spot_no_VA!P37 )),5)</f>
        <v>4.487E-2</v>
      </c>
      <c r="Q37" s="38">
        <f>ROUND(IF(RFR_spot_no_VA!Q37&lt;0, RFR_spot_no_VA!Q37, RFR_spot_no_VA!Q37 - Shocks!$D37*ABS(RFR_spot_no_VA!Q37 )),5)</f>
        <v>3.2689999999999997E-2</v>
      </c>
      <c r="R37" s="38">
        <f>ROUND(IF(RFR_spot_no_VA!R37&lt;0, RFR_spot_no_VA!R37, RFR_spot_no_VA!R37 - Shocks!$D37*ABS(RFR_spot_no_VA!R37 )),5)</f>
        <v>1.917E-2</v>
      </c>
      <c r="S37" s="38">
        <f>ROUND(IF(RFR_spot_no_VA!S37&lt;0, RFR_spot_no_VA!S37, RFR_spot_no_VA!S37 - Shocks!$D37*ABS(RFR_spot_no_VA!S37 )),5)</f>
        <v>1.917E-2</v>
      </c>
      <c r="T37" s="38">
        <f>ROUND(IF(RFR_spot_no_VA!T37&lt;0, RFR_spot_no_VA!T37, RFR_spot_no_VA!T37 - Shocks!$D37*ABS(RFR_spot_no_VA!T37 )),5)</f>
        <v>1.917E-2</v>
      </c>
      <c r="U37" s="38">
        <f>ROUND(IF(RFR_spot_no_VA!U37&lt;0, RFR_spot_no_VA!U37, RFR_spot_no_VA!U37 - Shocks!$D37*ABS(RFR_spot_no_VA!U37 )),5)</f>
        <v>1.077E-2</v>
      </c>
      <c r="V37" s="38">
        <f>ROUND(IF(RFR_spot_no_VA!V37&lt;0, RFR_spot_no_VA!V37, RFR_spot_no_VA!V37 - Shocks!$D37*ABS(RFR_spot_no_VA!V37 )),5)</f>
        <v>1.917E-2</v>
      </c>
      <c r="W37" s="38">
        <f>ROUND(IF(RFR_spot_no_VA!W37&lt;0, RFR_spot_no_VA!W37, RFR_spot_no_VA!W37 - Shocks!$D37*ABS(RFR_spot_no_VA!W37 )),5)</f>
        <v>1.917E-2</v>
      </c>
      <c r="X37" s="38">
        <f>ROUND(IF(RFR_spot_no_VA!X37&lt;0, RFR_spot_no_VA!X37, RFR_spot_no_VA!X37 - Shocks!$D37*ABS(RFR_spot_no_VA!X37 )),5)</f>
        <v>1.917E-2</v>
      </c>
      <c r="Y37" s="38">
        <f>ROUND(IF(RFR_spot_no_VA!Y37&lt;0, RFR_spot_no_VA!Y37, RFR_spot_no_VA!Y37 - Shocks!$D37*ABS(RFR_spot_no_VA!Y37 )),5)</f>
        <v>1.917E-2</v>
      </c>
      <c r="Z37" s="38">
        <f>ROUND(IF(RFR_spot_no_VA!Z37&lt;0, RFR_spot_no_VA!Z37, RFR_spot_no_VA!Z37 - Shocks!$D37*ABS(RFR_spot_no_VA!Z37 )),5)</f>
        <v>2.5420000000000002E-2</v>
      </c>
      <c r="AA37" s="38">
        <f>ROUND(IF(RFR_spot_no_VA!AA37&lt;0, RFR_spot_no_VA!AA37, RFR_spot_no_VA!AA37 - Shocks!$D37*ABS(RFR_spot_no_VA!AA37 )),5)</f>
        <v>3.5349999999999999E-2</v>
      </c>
      <c r="AB37" s="38">
        <f>ROUND(IF(RFR_spot_no_VA!AB37&lt;0, RFR_spot_no_VA!AB37, RFR_spot_no_VA!AB37 - Shocks!$D37*ABS(RFR_spot_no_VA!AB37 )),5)</f>
        <v>1.917E-2</v>
      </c>
      <c r="AC37" s="38">
        <f>ROUND(IF(RFR_spot_no_VA!AC37&lt;0, RFR_spot_no_VA!AC37, RFR_spot_no_VA!AC37 - Shocks!$D37*ABS(RFR_spot_no_VA!AC37 )),5)</f>
        <v>4.3240000000000001E-2</v>
      </c>
      <c r="AD37" s="38">
        <f>ROUND(IF(RFR_spot_no_VA!AD37&lt;0, RFR_spot_no_VA!AD37, RFR_spot_no_VA!AD37 - Shocks!$D37*ABS(RFR_spot_no_VA!AD37 )),5)</f>
        <v>8.7029999999999996E-2</v>
      </c>
      <c r="AE37" s="38">
        <f>ROUND(IF(RFR_spot_no_VA!AE37&lt;0, RFR_spot_no_VA!AE37, RFR_spot_no_VA!AE37 - Shocks!$D37*ABS(RFR_spot_no_VA!AE37 )),5)</f>
        <v>1.917E-2</v>
      </c>
      <c r="AF37" s="38">
        <f>ROUND(IF(RFR_spot_no_VA!AF37&lt;0, RFR_spot_no_VA!AF37, RFR_spot_no_VA!AF37 - Shocks!$D37*ABS(RFR_spot_no_VA!AF37 )),5)</f>
        <v>1.917E-2</v>
      </c>
      <c r="AG37" s="38">
        <f>ROUND(IF(RFR_spot_no_VA!AG37&lt;0, RFR_spot_no_VA!AG37, RFR_spot_no_VA!AG37 - Shocks!$D37*ABS(RFR_spot_no_VA!AG37 )),5)</f>
        <v>1.917E-2</v>
      </c>
      <c r="AH37" s="38">
        <f>ROUND(IF(RFR_spot_no_VA!AH37&lt;0, RFR_spot_no_VA!AH37, RFR_spot_no_VA!AH37 - Shocks!$D37*ABS(RFR_spot_no_VA!AH37 )),5)</f>
        <v>2.1229999999999999E-2</v>
      </c>
      <c r="AI37" s="38">
        <f>ROUND(IF(RFR_spot_no_VA!AI37&lt;0, RFR_spot_no_VA!AI37, RFR_spot_no_VA!AI37 - Shocks!$D37*ABS(RFR_spot_no_VA!AI37 )),5)</f>
        <v>1.077E-2</v>
      </c>
      <c r="AJ37" s="38">
        <f>ROUND(IF(RFR_spot_no_VA!AJ37&lt;0, RFR_spot_no_VA!AJ37, RFR_spot_no_VA!AJ37 - Shocks!$D37*ABS(RFR_spot_no_VA!AJ37 )),5)</f>
        <v>2.845E-2</v>
      </c>
      <c r="AK37" s="38">
        <f>ROUND(IF(RFR_spot_no_VA!AK37&lt;0, RFR_spot_no_VA!AK37, RFR_spot_no_VA!AK37 - Shocks!$D37*ABS(RFR_spot_no_VA!AK37 )),5)</f>
        <v>3.1739999999999997E-2</v>
      </c>
      <c r="AL37" s="38">
        <f>ROUND(IF(RFR_spot_no_VA!AL37&lt;0, RFR_spot_no_VA!AL37, RFR_spot_no_VA!AL37 - Shocks!$D37*ABS(RFR_spot_no_VA!AL37 )),5)</f>
        <v>6.8940000000000001E-2</v>
      </c>
      <c r="AM37" s="38">
        <f>ROUND(IF(RFR_spot_no_VA!AM37&lt;0, RFR_spot_no_VA!AM37, RFR_spot_no_VA!AM37 - Shocks!$D37*ABS(RFR_spot_no_VA!AM37 )),5)</f>
        <v>2.4340000000000001E-2</v>
      </c>
      <c r="AN37" s="38">
        <f>ROUND(IF(RFR_spot_no_VA!AN37&lt;0, RFR_spot_no_VA!AN37, RFR_spot_no_VA!AN37 - Shocks!$D37*ABS(RFR_spot_no_VA!AN37 )),5)</f>
        <v>3.9669999999999997E-2</v>
      </c>
      <c r="AO37" s="38">
        <f>ROUND(IF(RFR_spot_no_VA!AO37&lt;0, RFR_spot_no_VA!AO37, RFR_spot_no_VA!AO37 - Shocks!$D37*ABS(RFR_spot_no_VA!AO37 )),5)</f>
        <v>2.171E-2</v>
      </c>
      <c r="AP37" s="38">
        <f>ROUND(IF(RFR_spot_no_VA!AP37&lt;0, RFR_spot_no_VA!AP37, RFR_spot_no_VA!AP37 - Shocks!$D37*ABS(RFR_spot_no_VA!AP37 )),5)</f>
        <v>6.3640000000000002E-2</v>
      </c>
      <c r="AQ37" s="38">
        <f>ROUND(IF(RFR_spot_no_VA!AQ37&lt;0, RFR_spot_no_VA!AQ37, RFR_spot_no_VA!AQ37 - Shocks!$D37*ABS(RFR_spot_no_VA!AQ37 )),5)</f>
        <v>2.4740000000000002E-2</v>
      </c>
      <c r="AR37" s="38">
        <f>ROUND(IF(RFR_spot_no_VA!AR37&lt;0, RFR_spot_no_VA!AR37, RFR_spot_no_VA!AR37 - Shocks!$D37*ABS(RFR_spot_no_VA!AR37 )),5)</f>
        <v>4.274E-2</v>
      </c>
      <c r="AS37" s="38">
        <f>ROUND(IF(RFR_spot_no_VA!AS37&lt;0, RFR_spot_no_VA!AS37, RFR_spot_no_VA!AS37 - Shocks!$D37*ABS(RFR_spot_no_VA!AS37 )),5)</f>
        <v>1.2659999999999999E-2</v>
      </c>
      <c r="AT37" s="38">
        <f>ROUND(IF(RFR_spot_no_VA!AT37&lt;0, RFR_spot_no_VA!AT37, RFR_spot_no_VA!AT37 - Shocks!$D37*ABS(RFR_spot_no_VA!AT37 )),5)</f>
        <v>2.886E-2</v>
      </c>
      <c r="AU37" s="38">
        <f>ROUND(IF(RFR_spot_no_VA!AU37&lt;0, RFR_spot_no_VA!AU37, RFR_spot_no_VA!AU37 - Shocks!$D37*ABS(RFR_spot_no_VA!AU37 )),5)</f>
        <v>5.355E-2</v>
      </c>
      <c r="AV37" s="38">
        <f>ROUND(IF(RFR_spot_no_VA!AV37&lt;0, RFR_spot_no_VA!AV37, RFR_spot_no_VA!AV37 - Shocks!$D37*ABS(RFR_spot_no_VA!AV37 )),5)</f>
        <v>3.3169999999999998E-2</v>
      </c>
      <c r="AW37" s="38">
        <f>ROUND(IF(RFR_spot_no_VA!AW37&lt;0, RFR_spot_no_VA!AW37, RFR_spot_no_VA!AW37 - Shocks!$D37*ABS(RFR_spot_no_VA!AW37 )),5)</f>
        <v>2.215E-2</v>
      </c>
      <c r="AX37" s="38">
        <f>ROUND(IF(RFR_spot_no_VA!AX37&lt;0, RFR_spot_no_VA!AX37, RFR_spot_no_VA!AX37 - Shocks!$D37*ABS(RFR_spot_no_VA!AX37 )),5)</f>
        <v>6.8449999999999997E-2</v>
      </c>
      <c r="AY37" s="38">
        <f>ROUND(IF(RFR_spot_no_VA!AY37&lt;0, RFR_spot_no_VA!AY37, RFR_spot_no_VA!AY37 - Shocks!$D37*ABS(RFR_spot_no_VA!AY37 )),5)</f>
        <v>1.975E-2</v>
      </c>
      <c r="AZ37" s="38">
        <f>ROUND(IF(RFR_spot_no_VA!AZ37&lt;0, RFR_spot_no_VA!AZ37, RFR_spot_no_VA!AZ37 - Shocks!$D37*ABS(RFR_spot_no_VA!AZ37 )),5)</f>
        <v>1.5879999999999998E-2</v>
      </c>
      <c r="BA37" s="38">
        <f>ROUND(IF(RFR_spot_no_VA!BA37&lt;0, RFR_spot_no_VA!BA37, RFR_spot_no_VA!BA37 - Shocks!$D37*ABS(RFR_spot_no_VA!BA37 )),5)</f>
        <v>2.2679999999999999E-2</v>
      </c>
      <c r="BB37" s="38">
        <f>ROUND(IF(RFR_spot_no_VA!BB37&lt;0, RFR_spot_no_VA!BB37, RFR_spot_no_VA!BB37 - Shocks!$D37*ABS(RFR_spot_no_VA!BB37 )),5)</f>
        <v>0.12358</v>
      </c>
      <c r="BC37" s="38">
        <f>ROUND(IF(RFR_spot_no_VA!BC37&lt;0, RFR_spot_no_VA!BC37, RFR_spot_no_VA!BC37 - Shocks!$D37*ABS(RFR_spot_no_VA!BC37 )),5)</f>
        <v>2.6710000000000001E-2</v>
      </c>
      <c r="BD37" s="39"/>
      <c r="BE37" s="2"/>
    </row>
    <row r="38" spans="1:57" x14ac:dyDescent="0.25">
      <c r="A38" s="2"/>
      <c r="B38" s="2">
        <f>RFR_spot_no_VA!B38</f>
        <v>28</v>
      </c>
      <c r="C38" s="37">
        <f>ROUND(IF(RFR_spot_no_VA!C38&lt;0, RFR_spot_no_VA!C38, RFR_spot_no_VA!C38 - Shocks!$D38*ABS(RFR_spot_no_VA!C38 )),5)</f>
        <v>1.9269999999999999E-2</v>
      </c>
      <c r="D38" s="37">
        <f>ROUND(IF(RFR_spot_no_VA!D38&lt;0, RFR_spot_no_VA!D38, RFR_spot_no_VA!D38 - Shocks!$D38*ABS(RFR_spot_no_VA!D38 )),5)</f>
        <v>1.9269999999999999E-2</v>
      </c>
      <c r="E38" s="37">
        <f>ROUND(IF(RFR_spot_no_VA!E38&lt;0, RFR_spot_no_VA!E38, RFR_spot_no_VA!E38 - Shocks!$D38*ABS(RFR_spot_no_VA!E38 )),5)</f>
        <v>1.9269999999999999E-2</v>
      </c>
      <c r="F38" s="37">
        <f>ROUND(IF(RFR_spot_no_VA!F38&lt;0, RFR_spot_no_VA!F38, RFR_spot_no_VA!F38 - Shocks!$D38*ABS(RFR_spot_no_VA!F38 )),5)</f>
        <v>1.8970000000000001E-2</v>
      </c>
      <c r="G38" s="37">
        <f>ROUND(IF(RFR_spot_no_VA!G38&lt;0, RFR_spot_no_VA!G38, RFR_spot_no_VA!G38 - Shocks!$D38*ABS(RFR_spot_no_VA!G38 )),5)</f>
        <v>1.9269999999999999E-2</v>
      </c>
      <c r="H38" s="37">
        <f>ROUND(IF(RFR_spot_no_VA!H38&lt;0, RFR_spot_no_VA!H38, RFR_spot_no_VA!H38 - Shocks!$D38*ABS(RFR_spot_no_VA!H38 )),5)</f>
        <v>1.9269999999999999E-2</v>
      </c>
      <c r="I38" s="37">
        <f>ROUND(IF(RFR_spot_no_VA!I38&lt;0, RFR_spot_no_VA!I38, RFR_spot_no_VA!I38 - Shocks!$D38*ABS(RFR_spot_no_VA!I38 )),5)</f>
        <v>2.6599999999999999E-2</v>
      </c>
      <c r="J38" s="37">
        <f>ROUND(IF(RFR_spot_no_VA!J38&lt;0, RFR_spot_no_VA!J38, RFR_spot_no_VA!J38 - Shocks!$D38*ABS(RFR_spot_no_VA!J38 )),5)</f>
        <v>1.9199999999999998E-2</v>
      </c>
      <c r="K38" s="37">
        <f>ROUND(IF(RFR_spot_no_VA!K38&lt;0, RFR_spot_no_VA!K38, RFR_spot_no_VA!K38 - Shocks!$D38*ABS(RFR_spot_no_VA!K38 )),5)</f>
        <v>1.9269999999999999E-2</v>
      </c>
      <c r="L38" s="37">
        <f>ROUND(IF(RFR_spot_no_VA!L38&lt;0, RFR_spot_no_VA!L38, RFR_spot_no_VA!L38 - Shocks!$D38*ABS(RFR_spot_no_VA!L38 )),5)</f>
        <v>1.9269999999999999E-2</v>
      </c>
      <c r="M38" s="38">
        <f>ROUND(IF(RFR_spot_no_VA!M38&lt;0, RFR_spot_no_VA!M38, RFR_spot_no_VA!M38 - Shocks!$D38*ABS(RFR_spot_no_VA!M38 )),5)</f>
        <v>1.9269999999999999E-2</v>
      </c>
      <c r="N38" s="38">
        <f>ROUND(IF(RFR_spot_no_VA!N38&lt;0, RFR_spot_no_VA!N38, RFR_spot_no_VA!N38 - Shocks!$D38*ABS(RFR_spot_no_VA!N38 )),5)</f>
        <v>1.9269999999999999E-2</v>
      </c>
      <c r="O38" s="38">
        <f>ROUND(IF(RFR_spot_no_VA!O38&lt;0, RFR_spot_no_VA!O38, RFR_spot_no_VA!O38 - Shocks!$D38*ABS(RFR_spot_no_VA!O38 )),5)</f>
        <v>1.9269999999999999E-2</v>
      </c>
      <c r="P38" s="38">
        <f>ROUND(IF(RFR_spot_no_VA!P38&lt;0, RFR_spot_no_VA!P38, RFR_spot_no_VA!P38 - Shocks!$D38*ABS(RFR_spot_no_VA!P38 )),5)</f>
        <v>4.4609999999999997E-2</v>
      </c>
      <c r="Q38" s="38">
        <f>ROUND(IF(RFR_spot_no_VA!Q38&lt;0, RFR_spot_no_VA!Q38, RFR_spot_no_VA!Q38 - Shocks!$D38*ABS(RFR_spot_no_VA!Q38 )),5)</f>
        <v>3.2469999999999999E-2</v>
      </c>
      <c r="R38" s="38">
        <f>ROUND(IF(RFR_spot_no_VA!R38&lt;0, RFR_spot_no_VA!R38, RFR_spot_no_VA!R38 - Shocks!$D38*ABS(RFR_spot_no_VA!R38 )),5)</f>
        <v>1.9269999999999999E-2</v>
      </c>
      <c r="S38" s="38">
        <f>ROUND(IF(RFR_spot_no_VA!S38&lt;0, RFR_spot_no_VA!S38, RFR_spot_no_VA!S38 - Shocks!$D38*ABS(RFR_spot_no_VA!S38 )),5)</f>
        <v>1.9269999999999999E-2</v>
      </c>
      <c r="T38" s="38">
        <f>ROUND(IF(RFR_spot_no_VA!T38&lt;0, RFR_spot_no_VA!T38, RFR_spot_no_VA!T38 - Shocks!$D38*ABS(RFR_spot_no_VA!T38 )),5)</f>
        <v>1.9269999999999999E-2</v>
      </c>
      <c r="U38" s="38">
        <f>ROUND(IF(RFR_spot_no_VA!U38&lt;0, RFR_spot_no_VA!U38, RFR_spot_no_VA!U38 - Shocks!$D38*ABS(RFR_spot_no_VA!U38 )),5)</f>
        <v>1.095E-2</v>
      </c>
      <c r="V38" s="38">
        <f>ROUND(IF(RFR_spot_no_VA!V38&lt;0, RFR_spot_no_VA!V38, RFR_spot_no_VA!V38 - Shocks!$D38*ABS(RFR_spot_no_VA!V38 )),5)</f>
        <v>1.9269999999999999E-2</v>
      </c>
      <c r="W38" s="38">
        <f>ROUND(IF(RFR_spot_no_VA!W38&lt;0, RFR_spot_no_VA!W38, RFR_spot_no_VA!W38 - Shocks!$D38*ABS(RFR_spot_no_VA!W38 )),5)</f>
        <v>1.9269999999999999E-2</v>
      </c>
      <c r="X38" s="38">
        <f>ROUND(IF(RFR_spot_no_VA!X38&lt;0, RFR_spot_no_VA!X38, RFR_spot_no_VA!X38 - Shocks!$D38*ABS(RFR_spot_no_VA!X38 )),5)</f>
        <v>1.9269999999999999E-2</v>
      </c>
      <c r="Y38" s="38">
        <f>ROUND(IF(RFR_spot_no_VA!Y38&lt;0, RFR_spot_no_VA!Y38, RFR_spot_no_VA!Y38 - Shocks!$D38*ABS(RFR_spot_no_VA!Y38 )),5)</f>
        <v>1.9269999999999999E-2</v>
      </c>
      <c r="Z38" s="38">
        <f>ROUND(IF(RFR_spot_no_VA!Z38&lt;0, RFR_spot_no_VA!Z38, RFR_spot_no_VA!Z38 - Shocks!$D38*ABS(RFR_spot_no_VA!Z38 )),5)</f>
        <v>2.5430000000000001E-2</v>
      </c>
      <c r="AA38" s="38">
        <f>ROUND(IF(RFR_spot_no_VA!AA38&lt;0, RFR_spot_no_VA!AA38, RFR_spot_no_VA!AA38 - Shocks!$D38*ABS(RFR_spot_no_VA!AA38 )),5)</f>
        <v>3.5099999999999999E-2</v>
      </c>
      <c r="AB38" s="38">
        <f>ROUND(IF(RFR_spot_no_VA!AB38&lt;0, RFR_spot_no_VA!AB38, RFR_spot_no_VA!AB38 - Shocks!$D38*ABS(RFR_spot_no_VA!AB38 )),5)</f>
        <v>1.9269999999999999E-2</v>
      </c>
      <c r="AC38" s="38">
        <f>ROUND(IF(RFR_spot_no_VA!AC38&lt;0, RFR_spot_no_VA!AC38, RFR_spot_no_VA!AC38 - Shocks!$D38*ABS(RFR_spot_no_VA!AC38 )),5)</f>
        <v>4.2779999999999999E-2</v>
      </c>
      <c r="AD38" s="38">
        <f>ROUND(IF(RFR_spot_no_VA!AD38&lt;0, RFR_spot_no_VA!AD38, RFR_spot_no_VA!AD38 - Shocks!$D38*ABS(RFR_spot_no_VA!AD38 )),5)</f>
        <v>8.5830000000000004E-2</v>
      </c>
      <c r="AE38" s="38">
        <f>ROUND(IF(RFR_spot_no_VA!AE38&lt;0, RFR_spot_no_VA!AE38, RFR_spot_no_VA!AE38 - Shocks!$D38*ABS(RFR_spot_no_VA!AE38 )),5)</f>
        <v>1.9269999999999999E-2</v>
      </c>
      <c r="AF38" s="38">
        <f>ROUND(IF(RFR_spot_no_VA!AF38&lt;0, RFR_spot_no_VA!AF38, RFR_spot_no_VA!AF38 - Shocks!$D38*ABS(RFR_spot_no_VA!AF38 )),5)</f>
        <v>1.9269999999999999E-2</v>
      </c>
      <c r="AG38" s="38">
        <f>ROUND(IF(RFR_spot_no_VA!AG38&lt;0, RFR_spot_no_VA!AG38, RFR_spot_no_VA!AG38 - Shocks!$D38*ABS(RFR_spot_no_VA!AG38 )),5)</f>
        <v>1.9269999999999999E-2</v>
      </c>
      <c r="AH38" s="38">
        <f>ROUND(IF(RFR_spot_no_VA!AH38&lt;0, RFR_spot_no_VA!AH38, RFR_spot_no_VA!AH38 - Shocks!$D38*ABS(RFR_spot_no_VA!AH38 )),5)</f>
        <v>2.1360000000000001E-2</v>
      </c>
      <c r="AI38" s="38">
        <f>ROUND(IF(RFR_spot_no_VA!AI38&lt;0, RFR_spot_no_VA!AI38, RFR_spot_no_VA!AI38 - Shocks!$D38*ABS(RFR_spot_no_VA!AI38 )),5)</f>
        <v>1.095E-2</v>
      </c>
      <c r="AJ38" s="38">
        <f>ROUND(IF(RFR_spot_no_VA!AJ38&lt;0, RFR_spot_no_VA!AJ38, RFR_spot_no_VA!AJ38 - Shocks!$D38*ABS(RFR_spot_no_VA!AJ38 )),5)</f>
        <v>2.8420000000000001E-2</v>
      </c>
      <c r="AK38" s="38">
        <f>ROUND(IF(RFR_spot_no_VA!AK38&lt;0, RFR_spot_no_VA!AK38, RFR_spot_no_VA!AK38 - Shocks!$D38*ABS(RFR_spot_no_VA!AK38 )),5)</f>
        <v>3.1550000000000002E-2</v>
      </c>
      <c r="AL38" s="38">
        <f>ROUND(IF(RFR_spot_no_VA!AL38&lt;0, RFR_spot_no_VA!AL38, RFR_spot_no_VA!AL38 - Shocks!$D38*ABS(RFR_spot_no_VA!AL38 )),5)</f>
        <v>6.812E-2</v>
      </c>
      <c r="AM38" s="38">
        <f>ROUND(IF(RFR_spot_no_VA!AM38&lt;0, RFR_spot_no_VA!AM38, RFR_spot_no_VA!AM38 - Shocks!$D38*ABS(RFR_spot_no_VA!AM38 )),5)</f>
        <v>2.4340000000000001E-2</v>
      </c>
      <c r="AN38" s="38">
        <f>ROUND(IF(RFR_spot_no_VA!AN38&lt;0, RFR_spot_no_VA!AN38, RFR_spot_no_VA!AN38 - Shocks!$D38*ABS(RFR_spot_no_VA!AN38 )),5)</f>
        <v>3.9510000000000003E-2</v>
      </c>
      <c r="AO38" s="38">
        <f>ROUND(IF(RFR_spot_no_VA!AO38&lt;0, RFR_spot_no_VA!AO38, RFR_spot_no_VA!AO38 - Shocks!$D38*ABS(RFR_spot_no_VA!AO38 )),5)</f>
        <v>2.2030000000000001E-2</v>
      </c>
      <c r="AP38" s="38">
        <f>ROUND(IF(RFR_spot_no_VA!AP38&lt;0, RFR_spot_no_VA!AP38, RFR_spot_no_VA!AP38 - Shocks!$D38*ABS(RFR_spot_no_VA!AP38 )),5)</f>
        <v>6.2839999999999993E-2</v>
      </c>
      <c r="AQ38" s="38">
        <f>ROUND(IF(RFR_spot_no_VA!AQ38&lt;0, RFR_spot_no_VA!AQ38, RFR_spot_no_VA!AQ38 - Shocks!$D38*ABS(RFR_spot_no_VA!AQ38 )),5)</f>
        <v>2.478E-2</v>
      </c>
      <c r="AR38" s="38">
        <f>ROUND(IF(RFR_spot_no_VA!AR38&lt;0, RFR_spot_no_VA!AR38, RFR_spot_no_VA!AR38 - Shocks!$D38*ABS(RFR_spot_no_VA!AR38 )),5)</f>
        <v>4.2709999999999998E-2</v>
      </c>
      <c r="AS38" s="38">
        <f>ROUND(IF(RFR_spot_no_VA!AS38&lt;0, RFR_spot_no_VA!AS38, RFR_spot_no_VA!AS38 - Shocks!$D38*ABS(RFR_spot_no_VA!AS38 )),5)</f>
        <v>1.281E-2</v>
      </c>
      <c r="AT38" s="38">
        <f>ROUND(IF(RFR_spot_no_VA!AT38&lt;0, RFR_spot_no_VA!AT38, RFR_spot_no_VA!AT38 - Shocks!$D38*ABS(RFR_spot_no_VA!AT38 )),5)</f>
        <v>2.8889999999999999E-2</v>
      </c>
      <c r="AU38" s="38">
        <f>ROUND(IF(RFR_spot_no_VA!AU38&lt;0, RFR_spot_no_VA!AU38, RFR_spot_no_VA!AU38 - Shocks!$D38*ABS(RFR_spot_no_VA!AU38 )),5)</f>
        <v>5.2990000000000002E-2</v>
      </c>
      <c r="AV38" s="38">
        <f>ROUND(IF(RFR_spot_no_VA!AV38&lt;0, RFR_spot_no_VA!AV38, RFR_spot_no_VA!AV38 - Shocks!$D38*ABS(RFR_spot_no_VA!AV38 )),5)</f>
        <v>3.304E-2</v>
      </c>
      <c r="AW38" s="38">
        <f>ROUND(IF(RFR_spot_no_VA!AW38&lt;0, RFR_spot_no_VA!AW38, RFR_spot_no_VA!AW38 - Shocks!$D38*ABS(RFR_spot_no_VA!AW38 )),5)</f>
        <v>2.223E-2</v>
      </c>
      <c r="AX38" s="38">
        <f>ROUND(IF(RFR_spot_no_VA!AX38&lt;0, RFR_spot_no_VA!AX38, RFR_spot_no_VA!AX38 - Shocks!$D38*ABS(RFR_spot_no_VA!AX38 )),5)</f>
        <v>6.7809999999999995E-2</v>
      </c>
      <c r="AY38" s="38">
        <f>ROUND(IF(RFR_spot_no_VA!AY38&lt;0, RFR_spot_no_VA!AY38, RFR_spot_no_VA!AY38 - Shocks!$D38*ABS(RFR_spot_no_VA!AY38 )),5)</f>
        <v>1.985E-2</v>
      </c>
      <c r="AZ38" s="38">
        <f>ROUND(IF(RFR_spot_no_VA!AZ38&lt;0, RFR_spot_no_VA!AZ38, RFR_spot_no_VA!AZ38 - Shocks!$D38*ABS(RFR_spot_no_VA!AZ38 )),5)</f>
        <v>1.6129999999999999E-2</v>
      </c>
      <c r="BA38" s="38">
        <f>ROUND(IF(RFR_spot_no_VA!BA38&lt;0, RFR_spot_no_VA!BA38, RFR_spot_no_VA!BA38 - Shocks!$D38*ABS(RFR_spot_no_VA!BA38 )),5)</f>
        <v>2.2769999999999999E-2</v>
      </c>
      <c r="BB38" s="38">
        <f>ROUND(IF(RFR_spot_no_VA!BB38&lt;0, RFR_spot_no_VA!BB38, RFR_spot_no_VA!BB38 - Shocks!$D38*ABS(RFR_spot_no_VA!BB38 )),5)</f>
        <v>0.12130000000000001</v>
      </c>
      <c r="BC38" s="38">
        <f>ROUND(IF(RFR_spot_no_VA!BC38&lt;0, RFR_spot_no_VA!BC38, RFR_spot_no_VA!BC38 - Shocks!$D38*ABS(RFR_spot_no_VA!BC38 )),5)</f>
        <v>2.6540000000000001E-2</v>
      </c>
      <c r="BD38" s="39"/>
      <c r="BE38" s="2"/>
    </row>
    <row r="39" spans="1:57" x14ac:dyDescent="0.25">
      <c r="A39" s="2"/>
      <c r="B39" s="2">
        <f>RFR_spot_no_VA!B39</f>
        <v>29</v>
      </c>
      <c r="C39" s="37">
        <f>ROUND(IF(RFR_spot_no_VA!C39&lt;0, RFR_spot_no_VA!C39, RFR_spot_no_VA!C39 - Shocks!$D39*ABS(RFR_spot_no_VA!C39 )),5)</f>
        <v>1.9369999999999998E-2</v>
      </c>
      <c r="D39" s="37">
        <f>ROUND(IF(RFR_spot_no_VA!D39&lt;0, RFR_spot_no_VA!D39, RFR_spot_no_VA!D39 - Shocks!$D39*ABS(RFR_spot_no_VA!D39 )),5)</f>
        <v>1.9369999999999998E-2</v>
      </c>
      <c r="E39" s="37">
        <f>ROUND(IF(RFR_spot_no_VA!E39&lt;0, RFR_spot_no_VA!E39, RFR_spot_no_VA!E39 - Shocks!$D39*ABS(RFR_spot_no_VA!E39 )),5)</f>
        <v>1.9369999999999998E-2</v>
      </c>
      <c r="F39" s="37">
        <f>ROUND(IF(RFR_spot_no_VA!F39&lt;0, RFR_spot_no_VA!F39, RFR_spot_no_VA!F39 - Shocks!$D39*ABS(RFR_spot_no_VA!F39 )),5)</f>
        <v>1.908E-2</v>
      </c>
      <c r="G39" s="37">
        <f>ROUND(IF(RFR_spot_no_VA!G39&lt;0, RFR_spot_no_VA!G39, RFR_spot_no_VA!G39 - Shocks!$D39*ABS(RFR_spot_no_VA!G39 )),5)</f>
        <v>1.9369999999999998E-2</v>
      </c>
      <c r="H39" s="37">
        <f>ROUND(IF(RFR_spot_no_VA!H39&lt;0, RFR_spot_no_VA!H39, RFR_spot_no_VA!H39 - Shocks!$D39*ABS(RFR_spot_no_VA!H39 )),5)</f>
        <v>1.9369999999999998E-2</v>
      </c>
      <c r="I39" s="37">
        <f>ROUND(IF(RFR_spot_no_VA!I39&lt;0, RFR_spot_no_VA!I39, RFR_spot_no_VA!I39 - Shocks!$D39*ABS(RFR_spot_no_VA!I39 )),5)</f>
        <v>2.6579999999999999E-2</v>
      </c>
      <c r="J39" s="37">
        <f>ROUND(IF(RFR_spot_no_VA!J39&lt;0, RFR_spot_no_VA!J39, RFR_spot_no_VA!J39 - Shocks!$D39*ABS(RFR_spot_no_VA!J39 )),5)</f>
        <v>1.9310000000000001E-2</v>
      </c>
      <c r="K39" s="37">
        <f>ROUND(IF(RFR_spot_no_VA!K39&lt;0, RFR_spot_no_VA!K39, RFR_spot_no_VA!K39 - Shocks!$D39*ABS(RFR_spot_no_VA!K39 )),5)</f>
        <v>1.9369999999999998E-2</v>
      </c>
      <c r="L39" s="37">
        <f>ROUND(IF(RFR_spot_no_VA!L39&lt;0, RFR_spot_no_VA!L39, RFR_spot_no_VA!L39 - Shocks!$D39*ABS(RFR_spot_no_VA!L39 )),5)</f>
        <v>1.9369999999999998E-2</v>
      </c>
      <c r="M39" s="38">
        <f>ROUND(IF(RFR_spot_no_VA!M39&lt;0, RFR_spot_no_VA!M39, RFR_spot_no_VA!M39 - Shocks!$D39*ABS(RFR_spot_no_VA!M39 )),5)</f>
        <v>1.9369999999999998E-2</v>
      </c>
      <c r="N39" s="38">
        <f>ROUND(IF(RFR_spot_no_VA!N39&lt;0, RFR_spot_no_VA!N39, RFR_spot_no_VA!N39 - Shocks!$D39*ABS(RFR_spot_no_VA!N39 )),5)</f>
        <v>1.9369999999999998E-2</v>
      </c>
      <c r="O39" s="38">
        <f>ROUND(IF(RFR_spot_no_VA!O39&lt;0, RFR_spot_no_VA!O39, RFR_spot_no_VA!O39 - Shocks!$D39*ABS(RFR_spot_no_VA!O39 )),5)</f>
        <v>1.9369999999999998E-2</v>
      </c>
      <c r="P39" s="38">
        <f>ROUND(IF(RFR_spot_no_VA!P39&lt;0, RFR_spot_no_VA!P39, RFR_spot_no_VA!P39 - Shocks!$D39*ABS(RFR_spot_no_VA!P39 )),5)</f>
        <v>4.4350000000000001E-2</v>
      </c>
      <c r="Q39" s="38">
        <f>ROUND(IF(RFR_spot_no_VA!Q39&lt;0, RFR_spot_no_VA!Q39, RFR_spot_no_VA!Q39 - Shocks!$D39*ABS(RFR_spot_no_VA!Q39 )),5)</f>
        <v>3.227E-2</v>
      </c>
      <c r="R39" s="38">
        <f>ROUND(IF(RFR_spot_no_VA!R39&lt;0, RFR_spot_no_VA!R39, RFR_spot_no_VA!R39 - Shocks!$D39*ABS(RFR_spot_no_VA!R39 )),5)</f>
        <v>1.9369999999999998E-2</v>
      </c>
      <c r="S39" s="38">
        <f>ROUND(IF(RFR_spot_no_VA!S39&lt;0, RFR_spot_no_VA!S39, RFR_spot_no_VA!S39 - Shocks!$D39*ABS(RFR_spot_no_VA!S39 )),5)</f>
        <v>1.9369999999999998E-2</v>
      </c>
      <c r="T39" s="38">
        <f>ROUND(IF(RFR_spot_no_VA!T39&lt;0, RFR_spot_no_VA!T39, RFR_spot_no_VA!T39 - Shocks!$D39*ABS(RFR_spot_no_VA!T39 )),5)</f>
        <v>1.9369999999999998E-2</v>
      </c>
      <c r="U39" s="38">
        <f>ROUND(IF(RFR_spot_no_VA!U39&lt;0, RFR_spot_no_VA!U39, RFR_spot_no_VA!U39 - Shocks!$D39*ABS(RFR_spot_no_VA!U39 )),5)</f>
        <v>1.112E-2</v>
      </c>
      <c r="V39" s="38">
        <f>ROUND(IF(RFR_spot_no_VA!V39&lt;0, RFR_spot_no_VA!V39, RFR_spot_no_VA!V39 - Shocks!$D39*ABS(RFR_spot_no_VA!V39 )),5)</f>
        <v>1.9369999999999998E-2</v>
      </c>
      <c r="W39" s="38">
        <f>ROUND(IF(RFR_spot_no_VA!W39&lt;0, RFR_spot_no_VA!W39, RFR_spot_no_VA!W39 - Shocks!$D39*ABS(RFR_spot_no_VA!W39 )),5)</f>
        <v>1.9369999999999998E-2</v>
      </c>
      <c r="X39" s="38">
        <f>ROUND(IF(RFR_spot_no_VA!X39&lt;0, RFR_spot_no_VA!X39, RFR_spot_no_VA!X39 - Shocks!$D39*ABS(RFR_spot_no_VA!X39 )),5)</f>
        <v>1.9369999999999998E-2</v>
      </c>
      <c r="Y39" s="38">
        <f>ROUND(IF(RFR_spot_no_VA!Y39&lt;0, RFR_spot_no_VA!Y39, RFR_spot_no_VA!Y39 - Shocks!$D39*ABS(RFR_spot_no_VA!Y39 )),5)</f>
        <v>1.9369999999999998E-2</v>
      </c>
      <c r="Z39" s="38">
        <f>ROUND(IF(RFR_spot_no_VA!Z39&lt;0, RFR_spot_no_VA!Z39, RFR_spot_no_VA!Z39 - Shocks!$D39*ABS(RFR_spot_no_VA!Z39 )),5)</f>
        <v>2.5440000000000001E-2</v>
      </c>
      <c r="AA39" s="38">
        <f>ROUND(IF(RFR_spot_no_VA!AA39&lt;0, RFR_spot_no_VA!AA39, RFR_spot_no_VA!AA39 - Shocks!$D39*ABS(RFR_spot_no_VA!AA39 )),5)</f>
        <v>3.4860000000000002E-2</v>
      </c>
      <c r="AB39" s="38">
        <f>ROUND(IF(RFR_spot_no_VA!AB39&lt;0, RFR_spot_no_VA!AB39, RFR_spot_no_VA!AB39 - Shocks!$D39*ABS(RFR_spot_no_VA!AB39 )),5)</f>
        <v>1.9369999999999998E-2</v>
      </c>
      <c r="AC39" s="38">
        <f>ROUND(IF(RFR_spot_no_VA!AC39&lt;0, RFR_spot_no_VA!AC39, RFR_spot_no_VA!AC39 - Shocks!$D39*ABS(RFR_spot_no_VA!AC39 )),5)</f>
        <v>4.2340000000000003E-2</v>
      </c>
      <c r="AD39" s="38">
        <f>ROUND(IF(RFR_spot_no_VA!AD39&lt;0, RFR_spot_no_VA!AD39, RFR_spot_no_VA!AD39 - Shocks!$D39*ABS(RFR_spot_no_VA!AD39 )),5)</f>
        <v>8.4650000000000003E-2</v>
      </c>
      <c r="AE39" s="38">
        <f>ROUND(IF(RFR_spot_no_VA!AE39&lt;0, RFR_spot_no_VA!AE39, RFR_spot_no_VA!AE39 - Shocks!$D39*ABS(RFR_spot_no_VA!AE39 )),5)</f>
        <v>1.9369999999999998E-2</v>
      </c>
      <c r="AF39" s="38">
        <f>ROUND(IF(RFR_spot_no_VA!AF39&lt;0, RFR_spot_no_VA!AF39, RFR_spot_no_VA!AF39 - Shocks!$D39*ABS(RFR_spot_no_VA!AF39 )),5)</f>
        <v>1.9369999999999998E-2</v>
      </c>
      <c r="AG39" s="38">
        <f>ROUND(IF(RFR_spot_no_VA!AG39&lt;0, RFR_spot_no_VA!AG39, RFR_spot_no_VA!AG39 - Shocks!$D39*ABS(RFR_spot_no_VA!AG39 )),5)</f>
        <v>1.9369999999999998E-2</v>
      </c>
      <c r="AH39" s="38">
        <f>ROUND(IF(RFR_spot_no_VA!AH39&lt;0, RFR_spot_no_VA!AH39, RFR_spot_no_VA!AH39 - Shocks!$D39*ABS(RFR_spot_no_VA!AH39 )),5)</f>
        <v>2.1479999999999999E-2</v>
      </c>
      <c r="AI39" s="38">
        <f>ROUND(IF(RFR_spot_no_VA!AI39&lt;0, RFR_spot_no_VA!AI39, RFR_spot_no_VA!AI39 - Shocks!$D39*ABS(RFR_spot_no_VA!AI39 )),5)</f>
        <v>1.112E-2</v>
      </c>
      <c r="AJ39" s="38">
        <f>ROUND(IF(RFR_spot_no_VA!AJ39&lt;0, RFR_spot_no_VA!AJ39, RFR_spot_no_VA!AJ39 - Shocks!$D39*ABS(RFR_spot_no_VA!AJ39 )),5)</f>
        <v>2.8369999999999999E-2</v>
      </c>
      <c r="AK39" s="38">
        <f>ROUND(IF(RFR_spot_no_VA!AK39&lt;0, RFR_spot_no_VA!AK39, RFR_spot_no_VA!AK39 - Shocks!$D39*ABS(RFR_spot_no_VA!AK39 )),5)</f>
        <v>3.1359999999999999E-2</v>
      </c>
      <c r="AL39" s="38">
        <f>ROUND(IF(RFR_spot_no_VA!AL39&lt;0, RFR_spot_no_VA!AL39, RFR_spot_no_VA!AL39 - Shocks!$D39*ABS(RFR_spot_no_VA!AL39 )),5)</f>
        <v>6.7330000000000001E-2</v>
      </c>
      <c r="AM39" s="38">
        <f>ROUND(IF(RFR_spot_no_VA!AM39&lt;0, RFR_spot_no_VA!AM39, RFR_spot_no_VA!AM39 - Shocks!$D39*ABS(RFR_spot_no_VA!AM39 )),5)</f>
        <v>2.4340000000000001E-2</v>
      </c>
      <c r="AN39" s="38">
        <f>ROUND(IF(RFR_spot_no_VA!AN39&lt;0, RFR_spot_no_VA!AN39, RFR_spot_no_VA!AN39 - Shocks!$D39*ABS(RFR_spot_no_VA!AN39 )),5)</f>
        <v>3.9370000000000002E-2</v>
      </c>
      <c r="AO39" s="38">
        <f>ROUND(IF(RFR_spot_no_VA!AO39&lt;0, RFR_spot_no_VA!AO39, RFR_spot_no_VA!AO39 - Shocks!$D39*ABS(RFR_spot_no_VA!AO39 )),5)</f>
        <v>2.2329999999999999E-2</v>
      </c>
      <c r="AP39" s="38">
        <f>ROUND(IF(RFR_spot_no_VA!AP39&lt;0, RFR_spot_no_VA!AP39, RFR_spot_no_VA!AP39 - Shocks!$D39*ABS(RFR_spot_no_VA!AP39 )),5)</f>
        <v>6.2059999999999997E-2</v>
      </c>
      <c r="AQ39" s="38">
        <f>ROUND(IF(RFR_spot_no_VA!AQ39&lt;0, RFR_spot_no_VA!AQ39, RFR_spot_no_VA!AQ39 - Shocks!$D39*ABS(RFR_spot_no_VA!AQ39 )),5)</f>
        <v>2.4809999999999999E-2</v>
      </c>
      <c r="AR39" s="38">
        <f>ROUND(IF(RFR_spot_no_VA!AR39&lt;0, RFR_spot_no_VA!AR39, RFR_spot_no_VA!AR39 - Shocks!$D39*ABS(RFR_spot_no_VA!AR39 )),5)</f>
        <v>4.267E-2</v>
      </c>
      <c r="AS39" s="38">
        <f>ROUND(IF(RFR_spot_no_VA!AS39&lt;0, RFR_spot_no_VA!AS39, RFR_spot_no_VA!AS39 - Shocks!$D39*ABS(RFR_spot_no_VA!AS39 )),5)</f>
        <v>1.2959999999999999E-2</v>
      </c>
      <c r="AT39" s="38">
        <f>ROUND(IF(RFR_spot_no_VA!AT39&lt;0, RFR_spot_no_VA!AT39, RFR_spot_no_VA!AT39 - Shocks!$D39*ABS(RFR_spot_no_VA!AT39 )),5)</f>
        <v>2.8920000000000001E-2</v>
      </c>
      <c r="AU39" s="38">
        <f>ROUND(IF(RFR_spot_no_VA!AU39&lt;0, RFR_spot_no_VA!AU39, RFR_spot_no_VA!AU39 - Shocks!$D39*ABS(RFR_spot_no_VA!AU39 )),5)</f>
        <v>5.2470000000000003E-2</v>
      </c>
      <c r="AV39" s="38">
        <f>ROUND(IF(RFR_spot_no_VA!AV39&lt;0, RFR_spot_no_VA!AV39, RFR_spot_no_VA!AV39 - Shocks!$D39*ABS(RFR_spot_no_VA!AV39 )),5)</f>
        <v>3.2899999999999999E-2</v>
      </c>
      <c r="AW39" s="38">
        <f>ROUND(IF(RFR_spot_no_VA!AW39&lt;0, RFR_spot_no_VA!AW39, RFR_spot_no_VA!AW39 - Shocks!$D39*ABS(RFR_spot_no_VA!AW39 )),5)</f>
        <v>2.23E-2</v>
      </c>
      <c r="AX39" s="38">
        <f>ROUND(IF(RFR_spot_no_VA!AX39&lt;0, RFR_spot_no_VA!AX39, RFR_spot_no_VA!AX39 - Shocks!$D39*ABS(RFR_spot_no_VA!AX39 )),5)</f>
        <v>6.719E-2</v>
      </c>
      <c r="AY39" s="38">
        <f>ROUND(IF(RFR_spot_no_VA!AY39&lt;0, RFR_spot_no_VA!AY39, RFR_spot_no_VA!AY39 - Shocks!$D39*ABS(RFR_spot_no_VA!AY39 )),5)</f>
        <v>1.9949999999999999E-2</v>
      </c>
      <c r="AZ39" s="38">
        <f>ROUND(IF(RFR_spot_no_VA!AZ39&lt;0, RFR_spot_no_VA!AZ39, RFR_spot_no_VA!AZ39 - Shocks!$D39*ABS(RFR_spot_no_VA!AZ39 )),5)</f>
        <v>1.636E-2</v>
      </c>
      <c r="BA39" s="38">
        <f>ROUND(IF(RFR_spot_no_VA!BA39&lt;0, RFR_spot_no_VA!BA39, RFR_spot_no_VA!BA39 - Shocks!$D39*ABS(RFR_spot_no_VA!BA39 )),5)</f>
        <v>2.2849999999999999E-2</v>
      </c>
      <c r="BB39" s="38">
        <f>ROUND(IF(RFR_spot_no_VA!BB39&lt;0, RFR_spot_no_VA!BB39, RFR_spot_no_VA!BB39 - Shocks!$D39*ABS(RFR_spot_no_VA!BB39 )),5)</f>
        <v>0.1191</v>
      </c>
      <c r="BC39" s="38">
        <f>ROUND(IF(RFR_spot_no_VA!BC39&lt;0, RFR_spot_no_VA!BC39, RFR_spot_no_VA!BC39 - Shocks!$D39*ABS(RFR_spot_no_VA!BC39 )),5)</f>
        <v>2.64E-2</v>
      </c>
      <c r="BD39" s="39"/>
      <c r="BE39" s="2"/>
    </row>
    <row r="40" spans="1:57" x14ac:dyDescent="0.25">
      <c r="A40" s="2"/>
      <c r="B40" s="4">
        <f>RFR_spot_no_VA!B40</f>
        <v>30</v>
      </c>
      <c r="C40" s="40">
        <f>ROUND(IF(RFR_spot_no_VA!C40&lt;0, RFR_spot_no_VA!C40, RFR_spot_no_VA!C40 - Shocks!$D40*ABS(RFR_spot_no_VA!C40 )),5)</f>
        <v>1.9480000000000001E-2</v>
      </c>
      <c r="D40" s="40">
        <f>ROUND(IF(RFR_spot_no_VA!D40&lt;0, RFR_spot_no_VA!D40, RFR_spot_no_VA!D40 - Shocks!$D40*ABS(RFR_spot_no_VA!D40 )),5)</f>
        <v>1.9480000000000001E-2</v>
      </c>
      <c r="E40" s="40">
        <f>ROUND(IF(RFR_spot_no_VA!E40&lt;0, RFR_spot_no_VA!E40, RFR_spot_no_VA!E40 - Shocks!$D40*ABS(RFR_spot_no_VA!E40 )),5)</f>
        <v>1.9480000000000001E-2</v>
      </c>
      <c r="F40" s="40">
        <f>ROUND(IF(RFR_spot_no_VA!F40&lt;0, RFR_spot_no_VA!F40, RFR_spot_no_VA!F40 - Shocks!$D40*ABS(RFR_spot_no_VA!F40 )),5)</f>
        <v>1.9189999999999999E-2</v>
      </c>
      <c r="G40" s="40">
        <f>ROUND(IF(RFR_spot_no_VA!G40&lt;0, RFR_spot_no_VA!G40, RFR_spot_no_VA!G40 - Shocks!$D40*ABS(RFR_spot_no_VA!G40 )),5)</f>
        <v>1.9480000000000001E-2</v>
      </c>
      <c r="H40" s="40">
        <f>ROUND(IF(RFR_spot_no_VA!H40&lt;0, RFR_spot_no_VA!H40, RFR_spot_no_VA!H40 - Shocks!$D40*ABS(RFR_spot_no_VA!H40 )),5)</f>
        <v>1.9480000000000001E-2</v>
      </c>
      <c r="I40" s="40">
        <f>ROUND(IF(RFR_spot_no_VA!I40&lt;0, RFR_spot_no_VA!I40, RFR_spot_no_VA!I40 - Shocks!$D40*ABS(RFR_spot_no_VA!I40 )),5)</f>
        <v>2.657E-2</v>
      </c>
      <c r="J40" s="40">
        <f>ROUND(IF(RFR_spot_no_VA!J40&lt;0, RFR_spot_no_VA!J40, RFR_spot_no_VA!J40 - Shocks!$D40*ABS(RFR_spot_no_VA!J40 )),5)</f>
        <v>1.942E-2</v>
      </c>
      <c r="K40" s="40">
        <f>ROUND(IF(RFR_spot_no_VA!K40&lt;0, RFR_spot_no_VA!K40, RFR_spot_no_VA!K40 - Shocks!$D40*ABS(RFR_spot_no_VA!K40 )),5)</f>
        <v>1.9480000000000001E-2</v>
      </c>
      <c r="L40" s="40">
        <f>ROUND(IF(RFR_spot_no_VA!L40&lt;0, RFR_spot_no_VA!L40, RFR_spot_no_VA!L40 - Shocks!$D40*ABS(RFR_spot_no_VA!L40 )),5)</f>
        <v>1.9480000000000001E-2</v>
      </c>
      <c r="M40" s="41">
        <f>ROUND(IF(RFR_spot_no_VA!M40&lt;0, RFR_spot_no_VA!M40, RFR_spot_no_VA!M40 - Shocks!$D40*ABS(RFR_spot_no_VA!M40 )),5)</f>
        <v>1.9480000000000001E-2</v>
      </c>
      <c r="N40" s="41">
        <f>ROUND(IF(RFR_spot_no_VA!N40&lt;0, RFR_spot_no_VA!N40, RFR_spot_no_VA!N40 - Shocks!$D40*ABS(RFR_spot_no_VA!N40 )),5)</f>
        <v>1.9480000000000001E-2</v>
      </c>
      <c r="O40" s="41">
        <f>ROUND(IF(RFR_spot_no_VA!O40&lt;0, RFR_spot_no_VA!O40, RFR_spot_no_VA!O40 - Shocks!$D40*ABS(RFR_spot_no_VA!O40 )),5)</f>
        <v>1.9480000000000001E-2</v>
      </c>
      <c r="P40" s="41">
        <f>ROUND(IF(RFR_spot_no_VA!P40&lt;0, RFR_spot_no_VA!P40, RFR_spot_no_VA!P40 - Shocks!$D40*ABS(RFR_spot_no_VA!P40 )),5)</f>
        <v>4.4110000000000003E-2</v>
      </c>
      <c r="Q40" s="41">
        <f>ROUND(IF(RFR_spot_no_VA!Q40&lt;0, RFR_spot_no_VA!Q40, RFR_spot_no_VA!Q40 - Shocks!$D40*ABS(RFR_spot_no_VA!Q40 )),5)</f>
        <v>3.2070000000000001E-2</v>
      </c>
      <c r="R40" s="41">
        <f>ROUND(IF(RFR_spot_no_VA!R40&lt;0, RFR_spot_no_VA!R40, RFR_spot_no_VA!R40 - Shocks!$D40*ABS(RFR_spot_no_VA!R40 )),5)</f>
        <v>1.9480000000000001E-2</v>
      </c>
      <c r="S40" s="41">
        <f>ROUND(IF(RFR_spot_no_VA!S40&lt;0, RFR_spot_no_VA!S40, RFR_spot_no_VA!S40 - Shocks!$D40*ABS(RFR_spot_no_VA!S40 )),5)</f>
        <v>1.9480000000000001E-2</v>
      </c>
      <c r="T40" s="41">
        <f>ROUND(IF(RFR_spot_no_VA!T40&lt;0, RFR_spot_no_VA!T40, RFR_spot_no_VA!T40 - Shocks!$D40*ABS(RFR_spot_no_VA!T40 )),5)</f>
        <v>1.9480000000000001E-2</v>
      </c>
      <c r="U40" s="41">
        <f>ROUND(IF(RFR_spot_no_VA!U40&lt;0, RFR_spot_no_VA!U40, RFR_spot_no_VA!U40 - Shocks!$D40*ABS(RFR_spot_no_VA!U40 )),5)</f>
        <v>1.128E-2</v>
      </c>
      <c r="V40" s="41">
        <f>ROUND(IF(RFR_spot_no_VA!V40&lt;0, RFR_spot_no_VA!V40, RFR_spot_no_VA!V40 - Shocks!$D40*ABS(RFR_spot_no_VA!V40 )),5)</f>
        <v>1.9480000000000001E-2</v>
      </c>
      <c r="W40" s="41">
        <f>ROUND(IF(RFR_spot_no_VA!W40&lt;0, RFR_spot_no_VA!W40, RFR_spot_no_VA!W40 - Shocks!$D40*ABS(RFR_spot_no_VA!W40 )),5)</f>
        <v>1.9480000000000001E-2</v>
      </c>
      <c r="X40" s="41">
        <f>ROUND(IF(RFR_spot_no_VA!X40&lt;0, RFR_spot_no_VA!X40, RFR_spot_no_VA!X40 - Shocks!$D40*ABS(RFR_spot_no_VA!X40 )),5)</f>
        <v>1.9480000000000001E-2</v>
      </c>
      <c r="Y40" s="41">
        <f>ROUND(IF(RFR_spot_no_VA!Y40&lt;0, RFR_spot_no_VA!Y40, RFR_spot_no_VA!Y40 - Shocks!$D40*ABS(RFR_spot_no_VA!Y40 )),5)</f>
        <v>1.9480000000000001E-2</v>
      </c>
      <c r="Z40" s="41">
        <f>ROUND(IF(RFR_spot_no_VA!Z40&lt;0, RFR_spot_no_VA!Z40, RFR_spot_no_VA!Z40 - Shocks!$D40*ABS(RFR_spot_no_VA!Z40 )),5)</f>
        <v>2.5440000000000001E-2</v>
      </c>
      <c r="AA40" s="41">
        <f>ROUND(IF(RFR_spot_no_VA!AA40&lt;0, RFR_spot_no_VA!AA40, RFR_spot_no_VA!AA40 - Shocks!$D40*ABS(RFR_spot_no_VA!AA40 )),5)</f>
        <v>3.4630000000000001E-2</v>
      </c>
      <c r="AB40" s="41">
        <f>ROUND(IF(RFR_spot_no_VA!AB40&lt;0, RFR_spot_no_VA!AB40, RFR_spot_no_VA!AB40 - Shocks!$D40*ABS(RFR_spot_no_VA!AB40 )),5)</f>
        <v>1.9480000000000001E-2</v>
      </c>
      <c r="AC40" s="41">
        <f>ROUND(IF(RFR_spot_no_VA!AC40&lt;0, RFR_spot_no_VA!AC40, RFR_spot_no_VA!AC40 - Shocks!$D40*ABS(RFR_spot_no_VA!AC40 )),5)</f>
        <v>4.1919999999999999E-2</v>
      </c>
      <c r="AD40" s="41">
        <f>ROUND(IF(RFR_spot_no_VA!AD40&lt;0, RFR_spot_no_VA!AD40, RFR_spot_no_VA!AD40 - Shocks!$D40*ABS(RFR_spot_no_VA!AD40 )),5)</f>
        <v>8.3519999999999997E-2</v>
      </c>
      <c r="AE40" s="41">
        <f>ROUND(IF(RFR_spot_no_VA!AE40&lt;0, RFR_spot_no_VA!AE40, RFR_spot_no_VA!AE40 - Shocks!$D40*ABS(RFR_spot_no_VA!AE40 )),5)</f>
        <v>1.9480000000000001E-2</v>
      </c>
      <c r="AF40" s="41">
        <f>ROUND(IF(RFR_spot_no_VA!AF40&lt;0, RFR_spot_no_VA!AF40, RFR_spot_no_VA!AF40 - Shocks!$D40*ABS(RFR_spot_no_VA!AF40 )),5)</f>
        <v>1.9480000000000001E-2</v>
      </c>
      <c r="AG40" s="41">
        <f>ROUND(IF(RFR_spot_no_VA!AG40&lt;0, RFR_spot_no_VA!AG40, RFR_spot_no_VA!AG40 - Shocks!$D40*ABS(RFR_spot_no_VA!AG40 )),5)</f>
        <v>1.9480000000000001E-2</v>
      </c>
      <c r="AH40" s="41">
        <f>ROUND(IF(RFR_spot_no_VA!AH40&lt;0, RFR_spot_no_VA!AH40, RFR_spot_no_VA!AH40 - Shocks!$D40*ABS(RFR_spot_no_VA!AH40 )),5)</f>
        <v>2.1590000000000002E-2</v>
      </c>
      <c r="AI40" s="41">
        <f>ROUND(IF(RFR_spot_no_VA!AI40&lt;0, RFR_spot_no_VA!AI40, RFR_spot_no_VA!AI40 - Shocks!$D40*ABS(RFR_spot_no_VA!AI40 )),5)</f>
        <v>1.128E-2</v>
      </c>
      <c r="AJ40" s="41">
        <f>ROUND(IF(RFR_spot_no_VA!AJ40&lt;0, RFR_spot_no_VA!AJ40, RFR_spot_no_VA!AJ40 - Shocks!$D40*ABS(RFR_spot_no_VA!AJ40 )),5)</f>
        <v>2.8309999999999998E-2</v>
      </c>
      <c r="AK40" s="41">
        <f>ROUND(IF(RFR_spot_no_VA!AK40&lt;0, RFR_spot_no_VA!AK40, RFR_spot_no_VA!AK40 - Shocks!$D40*ABS(RFR_spot_no_VA!AK40 )),5)</f>
        <v>3.1179999999999999E-2</v>
      </c>
      <c r="AL40" s="41">
        <f>ROUND(IF(RFR_spot_no_VA!AL40&lt;0, RFR_spot_no_VA!AL40, RFR_spot_no_VA!AL40 - Shocks!$D40*ABS(RFR_spot_no_VA!AL40 )),5)</f>
        <v>6.658E-2</v>
      </c>
      <c r="AM40" s="41">
        <f>ROUND(IF(RFR_spot_no_VA!AM40&lt;0, RFR_spot_no_VA!AM40, RFR_spot_no_VA!AM40 - Shocks!$D40*ABS(RFR_spot_no_VA!AM40 )),5)</f>
        <v>2.4340000000000001E-2</v>
      </c>
      <c r="AN40" s="41">
        <f>ROUND(IF(RFR_spot_no_VA!AN40&lt;0, RFR_spot_no_VA!AN40, RFR_spot_no_VA!AN40 - Shocks!$D40*ABS(RFR_spot_no_VA!AN40 )),5)</f>
        <v>3.9230000000000001E-2</v>
      </c>
      <c r="AO40" s="41">
        <f>ROUND(IF(RFR_spot_no_VA!AO40&lt;0, RFR_spot_no_VA!AO40, RFR_spot_no_VA!AO40 - Shocks!$D40*ABS(RFR_spot_no_VA!AO40 )),5)</f>
        <v>2.2610000000000002E-2</v>
      </c>
      <c r="AP40" s="41">
        <f>ROUND(IF(RFR_spot_no_VA!AP40&lt;0, RFR_spot_no_VA!AP40, RFR_spot_no_VA!AP40 - Shocks!$D40*ABS(RFR_spot_no_VA!AP40 )),5)</f>
        <v>6.132E-2</v>
      </c>
      <c r="AQ40" s="41">
        <f>ROUND(IF(RFR_spot_no_VA!AQ40&lt;0, RFR_spot_no_VA!AQ40, RFR_spot_no_VA!AQ40 - Shocks!$D40*ABS(RFR_spot_no_VA!AQ40 )),5)</f>
        <v>2.4840000000000001E-2</v>
      </c>
      <c r="AR40" s="41">
        <f>ROUND(IF(RFR_spot_no_VA!AR40&lt;0, RFR_spot_no_VA!AR40, RFR_spot_no_VA!AR40 - Shocks!$D40*ABS(RFR_spot_no_VA!AR40 )),5)</f>
        <v>4.265E-2</v>
      </c>
      <c r="AS40" s="41">
        <f>ROUND(IF(RFR_spot_no_VA!AS40&lt;0, RFR_spot_no_VA!AS40, RFR_spot_no_VA!AS40 - Shocks!$D40*ABS(RFR_spot_no_VA!AS40 )),5)</f>
        <v>1.3129999999999999E-2</v>
      </c>
      <c r="AT40" s="41">
        <f>ROUND(IF(RFR_spot_no_VA!AT40&lt;0, RFR_spot_no_VA!AT40, RFR_spot_no_VA!AT40 - Shocks!$D40*ABS(RFR_spot_no_VA!AT40 )),5)</f>
        <v>2.894E-2</v>
      </c>
      <c r="AU40" s="41">
        <f>ROUND(IF(RFR_spot_no_VA!AU40&lt;0, RFR_spot_no_VA!AU40, RFR_spot_no_VA!AU40 - Shocks!$D40*ABS(RFR_spot_no_VA!AU40 )),5)</f>
        <v>5.1950000000000003E-2</v>
      </c>
      <c r="AV40" s="41">
        <f>ROUND(IF(RFR_spot_no_VA!AV40&lt;0, RFR_spot_no_VA!AV40, RFR_spot_no_VA!AV40 - Shocks!$D40*ABS(RFR_spot_no_VA!AV40 )),5)</f>
        <v>3.2770000000000001E-2</v>
      </c>
      <c r="AW40" s="41">
        <f>ROUND(IF(RFR_spot_no_VA!AW40&lt;0, RFR_spot_no_VA!AW40, RFR_spot_no_VA!AW40 - Shocks!$D40*ABS(RFR_spot_no_VA!AW40 )),5)</f>
        <v>2.2370000000000001E-2</v>
      </c>
      <c r="AX40" s="41">
        <f>ROUND(IF(RFR_spot_no_VA!AX40&lt;0, RFR_spot_no_VA!AX40, RFR_spot_no_VA!AX40 - Shocks!$D40*ABS(RFR_spot_no_VA!AX40 )),5)</f>
        <v>6.658E-2</v>
      </c>
      <c r="AY40" s="41">
        <f>ROUND(IF(RFR_spot_no_VA!AY40&lt;0, RFR_spot_no_VA!AY40, RFR_spot_no_VA!AY40 - Shocks!$D40*ABS(RFR_spot_no_VA!AY40 )),5)</f>
        <v>2.0060000000000001E-2</v>
      </c>
      <c r="AZ40" s="41">
        <f>ROUND(IF(RFR_spot_no_VA!AZ40&lt;0, RFR_spot_no_VA!AZ40, RFR_spot_no_VA!AZ40 - Shocks!$D40*ABS(RFR_spot_no_VA!AZ40 )),5)</f>
        <v>1.6590000000000001E-2</v>
      </c>
      <c r="BA40" s="41">
        <f>ROUND(IF(RFR_spot_no_VA!BA40&lt;0, RFR_spot_no_VA!BA40, RFR_spot_no_VA!BA40 - Shocks!$D40*ABS(RFR_spot_no_VA!BA40 )),5)</f>
        <v>2.2929999999999999E-2</v>
      </c>
      <c r="BB40" s="41">
        <f>ROUND(IF(RFR_spot_no_VA!BB40&lt;0, RFR_spot_no_VA!BB40, RFR_spot_no_VA!BB40 - Shocks!$D40*ABS(RFR_spot_no_VA!BB40 )),5)</f>
        <v>0.11698</v>
      </c>
      <c r="BC40" s="41">
        <f>ROUND(IF(RFR_spot_no_VA!BC40&lt;0, RFR_spot_no_VA!BC40, RFR_spot_no_VA!BC40 - Shocks!$D40*ABS(RFR_spot_no_VA!BC40 )),5)</f>
        <v>2.6259999999999999E-2</v>
      </c>
      <c r="BD40" s="39"/>
      <c r="BE40" s="2"/>
    </row>
    <row r="41" spans="1:57" x14ac:dyDescent="0.25">
      <c r="A41" s="2"/>
      <c r="B41" s="2">
        <f>RFR_spot_no_VA!B41</f>
        <v>31</v>
      </c>
      <c r="C41" s="37">
        <f>ROUND(IF(RFR_spot_no_VA!C41&lt;0, RFR_spot_no_VA!C41, RFR_spot_no_VA!C41 - Shocks!$D41*ABS(RFR_spot_no_VA!C41 )),5)</f>
        <v>1.9599999999999999E-2</v>
      </c>
      <c r="D41" s="37">
        <f>ROUND(IF(RFR_spot_no_VA!D41&lt;0, RFR_spot_no_VA!D41, RFR_spot_no_VA!D41 - Shocks!$D41*ABS(RFR_spot_no_VA!D41 )),5)</f>
        <v>1.9599999999999999E-2</v>
      </c>
      <c r="E41" s="37">
        <f>ROUND(IF(RFR_spot_no_VA!E41&lt;0, RFR_spot_no_VA!E41, RFR_spot_no_VA!E41 - Shocks!$D41*ABS(RFR_spot_no_VA!E41 )),5)</f>
        <v>1.9599999999999999E-2</v>
      </c>
      <c r="F41" s="37">
        <f>ROUND(IF(RFR_spot_no_VA!F41&lt;0, RFR_spot_no_VA!F41, RFR_spot_no_VA!F41 - Shocks!$D41*ABS(RFR_spot_no_VA!F41 )),5)</f>
        <v>1.9310000000000001E-2</v>
      </c>
      <c r="G41" s="37">
        <f>ROUND(IF(RFR_spot_no_VA!G41&lt;0, RFR_spot_no_VA!G41, RFR_spot_no_VA!G41 - Shocks!$D41*ABS(RFR_spot_no_VA!G41 )),5)</f>
        <v>1.9599999999999999E-2</v>
      </c>
      <c r="H41" s="37">
        <f>ROUND(IF(RFR_spot_no_VA!H41&lt;0, RFR_spot_no_VA!H41, RFR_spot_no_VA!H41 - Shocks!$D41*ABS(RFR_spot_no_VA!H41 )),5)</f>
        <v>1.9599999999999999E-2</v>
      </c>
      <c r="I41" s="37">
        <f>ROUND(IF(RFR_spot_no_VA!I41&lt;0, RFR_spot_no_VA!I41, RFR_spot_no_VA!I41 - Shocks!$D41*ABS(RFR_spot_no_VA!I41 )),5)</f>
        <v>2.656E-2</v>
      </c>
      <c r="J41" s="37">
        <f>ROUND(IF(RFR_spot_no_VA!J41&lt;0, RFR_spot_no_VA!J41, RFR_spot_no_VA!J41 - Shocks!$D41*ABS(RFR_spot_no_VA!J41 )),5)</f>
        <v>1.9539999999999998E-2</v>
      </c>
      <c r="K41" s="37">
        <f>ROUND(IF(RFR_spot_no_VA!K41&lt;0, RFR_spot_no_VA!K41, RFR_spot_no_VA!K41 - Shocks!$D41*ABS(RFR_spot_no_VA!K41 )),5)</f>
        <v>1.9599999999999999E-2</v>
      </c>
      <c r="L41" s="37">
        <f>ROUND(IF(RFR_spot_no_VA!L41&lt;0, RFR_spot_no_VA!L41, RFR_spot_no_VA!L41 - Shocks!$D41*ABS(RFR_spot_no_VA!L41 )),5)</f>
        <v>1.9599999999999999E-2</v>
      </c>
      <c r="M41" s="38">
        <f>ROUND(IF(RFR_spot_no_VA!M41&lt;0, RFR_spot_no_VA!M41, RFR_spot_no_VA!M41 - Shocks!$D41*ABS(RFR_spot_no_VA!M41 )),5)</f>
        <v>1.9599999999999999E-2</v>
      </c>
      <c r="N41" s="38">
        <f>ROUND(IF(RFR_spot_no_VA!N41&lt;0, RFR_spot_no_VA!N41, RFR_spot_no_VA!N41 - Shocks!$D41*ABS(RFR_spot_no_VA!N41 )),5)</f>
        <v>1.9599999999999999E-2</v>
      </c>
      <c r="O41" s="38">
        <f>ROUND(IF(RFR_spot_no_VA!O41&lt;0, RFR_spot_no_VA!O41, RFR_spot_no_VA!O41 - Shocks!$D41*ABS(RFR_spot_no_VA!O41 )),5)</f>
        <v>1.9599999999999999E-2</v>
      </c>
      <c r="P41" s="38">
        <f>ROUND(IF(RFR_spot_no_VA!P41&lt;0, RFR_spot_no_VA!P41, RFR_spot_no_VA!P41 - Shocks!$D41*ABS(RFR_spot_no_VA!P41 )),5)</f>
        <v>4.3880000000000002E-2</v>
      </c>
      <c r="Q41" s="38">
        <f>ROUND(IF(RFR_spot_no_VA!Q41&lt;0, RFR_spot_no_VA!Q41, RFR_spot_no_VA!Q41 - Shocks!$D41*ABS(RFR_spot_no_VA!Q41 )),5)</f>
        <v>3.1899999999999998E-2</v>
      </c>
      <c r="R41" s="38">
        <f>ROUND(IF(RFR_spot_no_VA!R41&lt;0, RFR_spot_no_VA!R41, RFR_spot_no_VA!R41 - Shocks!$D41*ABS(RFR_spot_no_VA!R41 )),5)</f>
        <v>1.9599999999999999E-2</v>
      </c>
      <c r="S41" s="38">
        <f>ROUND(IF(RFR_spot_no_VA!S41&lt;0, RFR_spot_no_VA!S41, RFR_spot_no_VA!S41 - Shocks!$D41*ABS(RFR_spot_no_VA!S41 )),5)</f>
        <v>1.9599999999999999E-2</v>
      </c>
      <c r="T41" s="38">
        <f>ROUND(IF(RFR_spot_no_VA!T41&lt;0, RFR_spot_no_VA!T41, RFR_spot_no_VA!T41 - Shocks!$D41*ABS(RFR_spot_no_VA!T41 )),5)</f>
        <v>1.9599999999999999E-2</v>
      </c>
      <c r="U41" s="38">
        <f>ROUND(IF(RFR_spot_no_VA!U41&lt;0, RFR_spot_no_VA!U41, RFR_spot_no_VA!U41 - Shocks!$D41*ABS(RFR_spot_no_VA!U41 )),5)</f>
        <v>1.1440000000000001E-2</v>
      </c>
      <c r="V41" s="38">
        <f>ROUND(IF(RFR_spot_no_VA!V41&lt;0, RFR_spot_no_VA!V41, RFR_spot_no_VA!V41 - Shocks!$D41*ABS(RFR_spot_no_VA!V41 )),5)</f>
        <v>1.9599999999999999E-2</v>
      </c>
      <c r="W41" s="38">
        <f>ROUND(IF(RFR_spot_no_VA!W41&lt;0, RFR_spot_no_VA!W41, RFR_spot_no_VA!W41 - Shocks!$D41*ABS(RFR_spot_no_VA!W41 )),5)</f>
        <v>1.9599999999999999E-2</v>
      </c>
      <c r="X41" s="38">
        <f>ROUND(IF(RFR_spot_no_VA!X41&lt;0, RFR_spot_no_VA!X41, RFR_spot_no_VA!X41 - Shocks!$D41*ABS(RFR_spot_no_VA!X41 )),5)</f>
        <v>1.9599999999999999E-2</v>
      </c>
      <c r="Y41" s="38">
        <f>ROUND(IF(RFR_spot_no_VA!Y41&lt;0, RFR_spot_no_VA!Y41, RFR_spot_no_VA!Y41 - Shocks!$D41*ABS(RFR_spot_no_VA!Y41 )),5)</f>
        <v>1.9599999999999999E-2</v>
      </c>
      <c r="Z41" s="38">
        <f>ROUND(IF(RFR_spot_no_VA!Z41&lt;0, RFR_spot_no_VA!Z41, RFR_spot_no_VA!Z41 - Shocks!$D41*ABS(RFR_spot_no_VA!Z41 )),5)</f>
        <v>2.545E-2</v>
      </c>
      <c r="AA41" s="38">
        <f>ROUND(IF(RFR_spot_no_VA!AA41&lt;0, RFR_spot_no_VA!AA41, RFR_spot_no_VA!AA41 - Shocks!$D41*ABS(RFR_spot_no_VA!AA41 )),5)</f>
        <v>3.4410000000000003E-2</v>
      </c>
      <c r="AB41" s="38">
        <f>ROUND(IF(RFR_spot_no_VA!AB41&lt;0, RFR_spot_no_VA!AB41, RFR_spot_no_VA!AB41 - Shocks!$D41*ABS(RFR_spot_no_VA!AB41 )),5)</f>
        <v>1.9599999999999999E-2</v>
      </c>
      <c r="AC41" s="38">
        <f>ROUND(IF(RFR_spot_no_VA!AC41&lt;0, RFR_spot_no_VA!AC41, RFR_spot_no_VA!AC41 - Shocks!$D41*ABS(RFR_spot_no_VA!AC41 )),5)</f>
        <v>4.1520000000000001E-2</v>
      </c>
      <c r="AD41" s="38">
        <f>ROUND(IF(RFR_spot_no_VA!AD41&lt;0, RFR_spot_no_VA!AD41, RFR_spot_no_VA!AD41 - Shocks!$D41*ABS(RFR_spot_no_VA!AD41 )),5)</f>
        <v>8.2409999999999997E-2</v>
      </c>
      <c r="AE41" s="38">
        <f>ROUND(IF(RFR_spot_no_VA!AE41&lt;0, RFR_spot_no_VA!AE41, RFR_spot_no_VA!AE41 - Shocks!$D41*ABS(RFR_spot_no_VA!AE41 )),5)</f>
        <v>1.9599999999999999E-2</v>
      </c>
      <c r="AF41" s="38">
        <f>ROUND(IF(RFR_spot_no_VA!AF41&lt;0, RFR_spot_no_VA!AF41, RFR_spot_no_VA!AF41 - Shocks!$D41*ABS(RFR_spot_no_VA!AF41 )),5)</f>
        <v>1.9599999999999999E-2</v>
      </c>
      <c r="AG41" s="38">
        <f>ROUND(IF(RFR_spot_no_VA!AG41&lt;0, RFR_spot_no_VA!AG41, RFR_spot_no_VA!AG41 - Shocks!$D41*ABS(RFR_spot_no_VA!AG41 )),5)</f>
        <v>1.9599999999999999E-2</v>
      </c>
      <c r="AH41" s="38">
        <f>ROUND(IF(RFR_spot_no_VA!AH41&lt;0, RFR_spot_no_VA!AH41, RFR_spot_no_VA!AH41 - Shocks!$D41*ABS(RFR_spot_no_VA!AH41 )),5)</f>
        <v>2.1700000000000001E-2</v>
      </c>
      <c r="AI41" s="38">
        <f>ROUND(IF(RFR_spot_no_VA!AI41&lt;0, RFR_spot_no_VA!AI41, RFR_spot_no_VA!AI41 - Shocks!$D41*ABS(RFR_spot_no_VA!AI41 )),5)</f>
        <v>1.1440000000000001E-2</v>
      </c>
      <c r="AJ41" s="38">
        <f>ROUND(IF(RFR_spot_no_VA!AJ41&lt;0, RFR_spot_no_VA!AJ41, RFR_spot_no_VA!AJ41 - Shocks!$D41*ABS(RFR_spot_no_VA!AJ41 )),5)</f>
        <v>2.8230000000000002E-2</v>
      </c>
      <c r="AK41" s="38">
        <f>ROUND(IF(RFR_spot_no_VA!AK41&lt;0, RFR_spot_no_VA!AK41, RFR_spot_no_VA!AK41 - Shocks!$D41*ABS(RFR_spot_no_VA!AK41 )),5)</f>
        <v>3.1019999999999999E-2</v>
      </c>
      <c r="AL41" s="38">
        <f>ROUND(IF(RFR_spot_no_VA!AL41&lt;0, RFR_spot_no_VA!AL41, RFR_spot_no_VA!AL41 - Shocks!$D41*ABS(RFR_spot_no_VA!AL41 )),5)</f>
        <v>6.5860000000000002E-2</v>
      </c>
      <c r="AM41" s="38">
        <f>ROUND(IF(RFR_spot_no_VA!AM41&lt;0, RFR_spot_no_VA!AM41, RFR_spot_no_VA!AM41 - Shocks!$D41*ABS(RFR_spot_no_VA!AM41 )),5)</f>
        <v>2.435E-2</v>
      </c>
      <c r="AN41" s="38">
        <f>ROUND(IF(RFR_spot_no_VA!AN41&lt;0, RFR_spot_no_VA!AN41, RFR_spot_no_VA!AN41 - Shocks!$D41*ABS(RFR_spot_no_VA!AN41 )),5)</f>
        <v>3.9100000000000003E-2</v>
      </c>
      <c r="AO41" s="38">
        <f>ROUND(IF(RFR_spot_no_VA!AO41&lt;0, RFR_spot_no_VA!AO41, RFR_spot_no_VA!AO41 - Shocks!$D41*ABS(RFR_spot_no_VA!AO41 )),5)</f>
        <v>2.2890000000000001E-2</v>
      </c>
      <c r="AP41" s="38">
        <f>ROUND(IF(RFR_spot_no_VA!AP41&lt;0, RFR_spot_no_VA!AP41, RFR_spot_no_VA!AP41 - Shocks!$D41*ABS(RFR_spot_no_VA!AP41 )),5)</f>
        <v>6.0600000000000001E-2</v>
      </c>
      <c r="AQ41" s="38">
        <f>ROUND(IF(RFR_spot_no_VA!AQ41&lt;0, RFR_spot_no_VA!AQ41, RFR_spot_no_VA!AQ41 - Shocks!$D41*ABS(RFR_spot_no_VA!AQ41 )),5)</f>
        <v>2.487E-2</v>
      </c>
      <c r="AR41" s="38">
        <f>ROUND(IF(RFR_spot_no_VA!AR41&lt;0, RFR_spot_no_VA!AR41, RFR_spot_no_VA!AR41 - Shocks!$D41*ABS(RFR_spot_no_VA!AR41 )),5)</f>
        <v>4.2619999999999998E-2</v>
      </c>
      <c r="AS41" s="38">
        <f>ROUND(IF(RFR_spot_no_VA!AS41&lt;0, RFR_spot_no_VA!AS41, RFR_spot_no_VA!AS41 - Shocks!$D41*ABS(RFR_spot_no_VA!AS41 )),5)</f>
        <v>1.332E-2</v>
      </c>
      <c r="AT41" s="38">
        <f>ROUND(IF(RFR_spot_no_VA!AT41&lt;0, RFR_spot_no_VA!AT41, RFR_spot_no_VA!AT41 - Shocks!$D41*ABS(RFR_spot_no_VA!AT41 )),5)</f>
        <v>2.896E-2</v>
      </c>
      <c r="AU41" s="38">
        <f>ROUND(IF(RFR_spot_no_VA!AU41&lt;0, RFR_spot_no_VA!AU41, RFR_spot_no_VA!AU41 - Shocks!$D41*ABS(RFR_spot_no_VA!AU41 )),5)</f>
        <v>5.1470000000000002E-2</v>
      </c>
      <c r="AV41" s="38">
        <f>ROUND(IF(RFR_spot_no_VA!AV41&lt;0, RFR_spot_no_VA!AV41, RFR_spot_no_VA!AV41 - Shocks!$D41*ABS(RFR_spot_no_VA!AV41 )),5)</f>
        <v>3.2640000000000002E-2</v>
      </c>
      <c r="AW41" s="38">
        <f>ROUND(IF(RFR_spot_no_VA!AW41&lt;0, RFR_spot_no_VA!AW41, RFR_spot_no_VA!AW41 - Shocks!$D41*ABS(RFR_spot_no_VA!AW41 )),5)</f>
        <v>2.2450000000000001E-2</v>
      </c>
      <c r="AX41" s="38">
        <f>ROUND(IF(RFR_spot_no_VA!AX41&lt;0, RFR_spot_no_VA!AX41, RFR_spot_no_VA!AX41 - Shocks!$D41*ABS(RFR_spot_no_VA!AX41 )),5)</f>
        <v>6.5979999999999997E-2</v>
      </c>
      <c r="AY41" s="38">
        <f>ROUND(IF(RFR_spot_no_VA!AY41&lt;0, RFR_spot_no_VA!AY41, RFR_spot_no_VA!AY41 - Shocks!$D41*ABS(RFR_spot_no_VA!AY41 )),5)</f>
        <v>2.017E-2</v>
      </c>
      <c r="AZ41" s="38">
        <f>ROUND(IF(RFR_spot_no_VA!AZ41&lt;0, RFR_spot_no_VA!AZ41, RFR_spot_no_VA!AZ41 - Shocks!$D41*ABS(RFR_spot_no_VA!AZ41 )),5)</f>
        <v>1.6809999999999999E-2</v>
      </c>
      <c r="BA41" s="38">
        <f>ROUND(IF(RFR_spot_no_VA!BA41&lt;0, RFR_spot_no_VA!BA41, RFR_spot_no_VA!BA41 - Shocks!$D41*ABS(RFR_spot_no_VA!BA41 )),5)</f>
        <v>2.3009999999999999E-2</v>
      </c>
      <c r="BB41" s="38">
        <f>ROUND(IF(RFR_spot_no_VA!BB41&lt;0, RFR_spot_no_VA!BB41, RFR_spot_no_VA!BB41 - Shocks!$D41*ABS(RFR_spot_no_VA!BB41 )),5)</f>
        <v>0.11494</v>
      </c>
      <c r="BC41" s="38">
        <f>ROUND(IF(RFR_spot_no_VA!BC41&lt;0, RFR_spot_no_VA!BC41, RFR_spot_no_VA!BC41 - Shocks!$D41*ABS(RFR_spot_no_VA!BC41 )),5)</f>
        <v>2.615E-2</v>
      </c>
      <c r="BD41" s="39"/>
      <c r="BE41" s="2"/>
    </row>
    <row r="42" spans="1:57" x14ac:dyDescent="0.25">
      <c r="A42" s="2"/>
      <c r="B42" s="2">
        <f>RFR_spot_no_VA!B42</f>
        <v>32</v>
      </c>
      <c r="C42" s="37">
        <f>ROUND(IF(RFR_spot_no_VA!C42&lt;0, RFR_spot_no_VA!C42, RFR_spot_no_VA!C42 - Shocks!$D42*ABS(RFR_spot_no_VA!C42 )),5)</f>
        <v>1.9709999999999998E-2</v>
      </c>
      <c r="D42" s="37">
        <f>ROUND(IF(RFR_spot_no_VA!D42&lt;0, RFR_spot_no_VA!D42, RFR_spot_no_VA!D42 - Shocks!$D42*ABS(RFR_spot_no_VA!D42 )),5)</f>
        <v>1.9709999999999998E-2</v>
      </c>
      <c r="E42" s="37">
        <f>ROUND(IF(RFR_spot_no_VA!E42&lt;0, RFR_spot_no_VA!E42, RFR_spot_no_VA!E42 - Shocks!$D42*ABS(RFR_spot_no_VA!E42 )),5)</f>
        <v>1.9709999999999998E-2</v>
      </c>
      <c r="F42" s="37">
        <f>ROUND(IF(RFR_spot_no_VA!F42&lt;0, RFR_spot_no_VA!F42, RFR_spot_no_VA!F42 - Shocks!$D42*ABS(RFR_spot_no_VA!F42 )),5)</f>
        <v>1.9429999999999999E-2</v>
      </c>
      <c r="G42" s="37">
        <f>ROUND(IF(RFR_spot_no_VA!G42&lt;0, RFR_spot_no_VA!G42, RFR_spot_no_VA!G42 - Shocks!$D42*ABS(RFR_spot_no_VA!G42 )),5)</f>
        <v>1.9709999999999998E-2</v>
      </c>
      <c r="H42" s="37">
        <f>ROUND(IF(RFR_spot_no_VA!H42&lt;0, RFR_spot_no_VA!H42, RFR_spot_no_VA!H42 - Shocks!$D42*ABS(RFR_spot_no_VA!H42 )),5)</f>
        <v>1.9709999999999998E-2</v>
      </c>
      <c r="I42" s="37">
        <f>ROUND(IF(RFR_spot_no_VA!I42&lt;0, RFR_spot_no_VA!I42, RFR_spot_no_VA!I42 - Shocks!$D42*ABS(RFR_spot_no_VA!I42 )),5)</f>
        <v>2.6550000000000001E-2</v>
      </c>
      <c r="J42" s="37">
        <f>ROUND(IF(RFR_spot_no_VA!J42&lt;0, RFR_spot_no_VA!J42, RFR_spot_no_VA!J42 - Shocks!$D42*ABS(RFR_spot_no_VA!J42 )),5)</f>
        <v>1.9650000000000001E-2</v>
      </c>
      <c r="K42" s="37">
        <f>ROUND(IF(RFR_spot_no_VA!K42&lt;0, RFR_spot_no_VA!K42, RFR_spot_no_VA!K42 - Shocks!$D42*ABS(RFR_spot_no_VA!K42 )),5)</f>
        <v>1.9709999999999998E-2</v>
      </c>
      <c r="L42" s="37">
        <f>ROUND(IF(RFR_spot_no_VA!L42&lt;0, RFR_spot_no_VA!L42, RFR_spot_no_VA!L42 - Shocks!$D42*ABS(RFR_spot_no_VA!L42 )),5)</f>
        <v>1.9709999999999998E-2</v>
      </c>
      <c r="M42" s="38">
        <f>ROUND(IF(RFR_spot_no_VA!M42&lt;0, RFR_spot_no_VA!M42, RFR_spot_no_VA!M42 - Shocks!$D42*ABS(RFR_spot_no_VA!M42 )),5)</f>
        <v>1.9709999999999998E-2</v>
      </c>
      <c r="N42" s="38">
        <f>ROUND(IF(RFR_spot_no_VA!N42&lt;0, RFR_spot_no_VA!N42, RFR_spot_no_VA!N42 - Shocks!$D42*ABS(RFR_spot_no_VA!N42 )),5)</f>
        <v>1.9709999999999998E-2</v>
      </c>
      <c r="O42" s="38">
        <f>ROUND(IF(RFR_spot_no_VA!O42&lt;0, RFR_spot_no_VA!O42, RFR_spot_no_VA!O42 - Shocks!$D42*ABS(RFR_spot_no_VA!O42 )),5)</f>
        <v>1.9709999999999998E-2</v>
      </c>
      <c r="P42" s="38">
        <f>ROUND(IF(RFR_spot_no_VA!P42&lt;0, RFR_spot_no_VA!P42, RFR_spot_no_VA!P42 - Shocks!$D42*ABS(RFR_spot_no_VA!P42 )),5)</f>
        <v>4.3639999999999998E-2</v>
      </c>
      <c r="Q42" s="38">
        <f>ROUND(IF(RFR_spot_no_VA!Q42&lt;0, RFR_spot_no_VA!Q42, RFR_spot_no_VA!Q42 - Shocks!$D42*ABS(RFR_spot_no_VA!Q42 )),5)</f>
        <v>3.1730000000000001E-2</v>
      </c>
      <c r="R42" s="38">
        <f>ROUND(IF(RFR_spot_no_VA!R42&lt;0, RFR_spot_no_VA!R42, RFR_spot_no_VA!R42 - Shocks!$D42*ABS(RFR_spot_no_VA!R42 )),5)</f>
        <v>1.9709999999999998E-2</v>
      </c>
      <c r="S42" s="38">
        <f>ROUND(IF(RFR_spot_no_VA!S42&lt;0, RFR_spot_no_VA!S42, RFR_spot_no_VA!S42 - Shocks!$D42*ABS(RFR_spot_no_VA!S42 )),5)</f>
        <v>1.9709999999999998E-2</v>
      </c>
      <c r="T42" s="38">
        <f>ROUND(IF(RFR_spot_no_VA!T42&lt;0, RFR_spot_no_VA!T42, RFR_spot_no_VA!T42 - Shocks!$D42*ABS(RFR_spot_no_VA!T42 )),5)</f>
        <v>1.9709999999999998E-2</v>
      </c>
      <c r="U42" s="38">
        <f>ROUND(IF(RFR_spot_no_VA!U42&lt;0, RFR_spot_no_VA!U42, RFR_spot_no_VA!U42 - Shocks!$D42*ABS(RFR_spot_no_VA!U42 )),5)</f>
        <v>1.159E-2</v>
      </c>
      <c r="V42" s="38">
        <f>ROUND(IF(RFR_spot_no_VA!V42&lt;0, RFR_spot_no_VA!V42, RFR_spot_no_VA!V42 - Shocks!$D42*ABS(RFR_spot_no_VA!V42 )),5)</f>
        <v>1.9709999999999998E-2</v>
      </c>
      <c r="W42" s="38">
        <f>ROUND(IF(RFR_spot_no_VA!W42&lt;0, RFR_spot_no_VA!W42, RFR_spot_no_VA!W42 - Shocks!$D42*ABS(RFR_spot_no_VA!W42 )),5)</f>
        <v>1.9709999999999998E-2</v>
      </c>
      <c r="X42" s="38">
        <f>ROUND(IF(RFR_spot_no_VA!X42&lt;0, RFR_spot_no_VA!X42, RFR_spot_no_VA!X42 - Shocks!$D42*ABS(RFR_spot_no_VA!X42 )),5)</f>
        <v>1.9709999999999998E-2</v>
      </c>
      <c r="Y42" s="38">
        <f>ROUND(IF(RFR_spot_no_VA!Y42&lt;0, RFR_spot_no_VA!Y42, RFR_spot_no_VA!Y42 - Shocks!$D42*ABS(RFR_spot_no_VA!Y42 )),5)</f>
        <v>1.9709999999999998E-2</v>
      </c>
      <c r="Z42" s="38">
        <f>ROUND(IF(RFR_spot_no_VA!Z42&lt;0, RFR_spot_no_VA!Z42, RFR_spot_no_VA!Z42 - Shocks!$D42*ABS(RFR_spot_no_VA!Z42 )),5)</f>
        <v>2.546E-2</v>
      </c>
      <c r="AA42" s="38">
        <f>ROUND(IF(RFR_spot_no_VA!AA42&lt;0, RFR_spot_no_VA!AA42, RFR_spot_no_VA!AA42 - Shocks!$D42*ABS(RFR_spot_no_VA!AA42 )),5)</f>
        <v>3.4200000000000001E-2</v>
      </c>
      <c r="AB42" s="38">
        <f>ROUND(IF(RFR_spot_no_VA!AB42&lt;0, RFR_spot_no_VA!AB42, RFR_spot_no_VA!AB42 - Shocks!$D42*ABS(RFR_spot_no_VA!AB42 )),5)</f>
        <v>1.9709999999999998E-2</v>
      </c>
      <c r="AC42" s="38">
        <f>ROUND(IF(RFR_spot_no_VA!AC42&lt;0, RFR_spot_no_VA!AC42, RFR_spot_no_VA!AC42 - Shocks!$D42*ABS(RFR_spot_no_VA!AC42 )),5)</f>
        <v>4.1119999999999997E-2</v>
      </c>
      <c r="AD42" s="38">
        <f>ROUND(IF(RFR_spot_no_VA!AD42&lt;0, RFR_spot_no_VA!AD42, RFR_spot_no_VA!AD42 - Shocks!$D42*ABS(RFR_spot_no_VA!AD42 )),5)</f>
        <v>8.1360000000000002E-2</v>
      </c>
      <c r="AE42" s="38">
        <f>ROUND(IF(RFR_spot_no_VA!AE42&lt;0, RFR_spot_no_VA!AE42, RFR_spot_no_VA!AE42 - Shocks!$D42*ABS(RFR_spot_no_VA!AE42 )),5)</f>
        <v>1.9709999999999998E-2</v>
      </c>
      <c r="AF42" s="38">
        <f>ROUND(IF(RFR_spot_no_VA!AF42&lt;0, RFR_spot_no_VA!AF42, RFR_spot_no_VA!AF42 - Shocks!$D42*ABS(RFR_spot_no_VA!AF42 )),5)</f>
        <v>1.9709999999999998E-2</v>
      </c>
      <c r="AG42" s="38">
        <f>ROUND(IF(RFR_spot_no_VA!AG42&lt;0, RFR_spot_no_VA!AG42, RFR_spot_no_VA!AG42 - Shocks!$D42*ABS(RFR_spot_no_VA!AG42 )),5)</f>
        <v>1.9709999999999998E-2</v>
      </c>
      <c r="AH42" s="38">
        <f>ROUND(IF(RFR_spot_no_VA!AH42&lt;0, RFR_spot_no_VA!AH42, RFR_spot_no_VA!AH42 - Shocks!$D42*ABS(RFR_spot_no_VA!AH42 )),5)</f>
        <v>2.181E-2</v>
      </c>
      <c r="AI42" s="38">
        <f>ROUND(IF(RFR_spot_no_VA!AI42&lt;0, RFR_spot_no_VA!AI42, RFR_spot_no_VA!AI42 - Shocks!$D42*ABS(RFR_spot_no_VA!AI42 )),5)</f>
        <v>1.159E-2</v>
      </c>
      <c r="AJ42" s="38">
        <f>ROUND(IF(RFR_spot_no_VA!AJ42&lt;0, RFR_spot_no_VA!AJ42, RFR_spot_no_VA!AJ42 - Shocks!$D42*ABS(RFR_spot_no_VA!AJ42 )),5)</f>
        <v>2.8150000000000001E-2</v>
      </c>
      <c r="AK42" s="38">
        <f>ROUND(IF(RFR_spot_no_VA!AK42&lt;0, RFR_spot_no_VA!AK42, RFR_spot_no_VA!AK42 - Shocks!$D42*ABS(RFR_spot_no_VA!AK42 )),5)</f>
        <v>3.0859999999999999E-2</v>
      </c>
      <c r="AL42" s="38">
        <f>ROUND(IF(RFR_spot_no_VA!AL42&lt;0, RFR_spot_no_VA!AL42, RFR_spot_no_VA!AL42 - Shocks!$D42*ABS(RFR_spot_no_VA!AL42 )),5)</f>
        <v>6.5170000000000006E-2</v>
      </c>
      <c r="AM42" s="38">
        <f>ROUND(IF(RFR_spot_no_VA!AM42&lt;0, RFR_spot_no_VA!AM42, RFR_spot_no_VA!AM42 - Shocks!$D42*ABS(RFR_spot_no_VA!AM42 )),5)</f>
        <v>2.436E-2</v>
      </c>
      <c r="AN42" s="38">
        <f>ROUND(IF(RFR_spot_no_VA!AN42&lt;0, RFR_spot_no_VA!AN42, RFR_spot_no_VA!AN42 - Shocks!$D42*ABS(RFR_spot_no_VA!AN42 )),5)</f>
        <v>3.8980000000000001E-2</v>
      </c>
      <c r="AO42" s="38">
        <f>ROUND(IF(RFR_spot_no_VA!AO42&lt;0, RFR_spot_no_VA!AO42, RFR_spot_no_VA!AO42 - Shocks!$D42*ABS(RFR_spot_no_VA!AO42 )),5)</f>
        <v>2.316E-2</v>
      </c>
      <c r="AP42" s="38">
        <f>ROUND(IF(RFR_spot_no_VA!AP42&lt;0, RFR_spot_no_VA!AP42, RFR_spot_no_VA!AP42 - Shocks!$D42*ABS(RFR_spot_no_VA!AP42 )),5)</f>
        <v>5.9920000000000001E-2</v>
      </c>
      <c r="AQ42" s="38">
        <f>ROUND(IF(RFR_spot_no_VA!AQ42&lt;0, RFR_spot_no_VA!AQ42, RFR_spot_no_VA!AQ42 - Shocks!$D42*ABS(RFR_spot_no_VA!AQ42 )),5)</f>
        <v>2.4899999999999999E-2</v>
      </c>
      <c r="AR42" s="38">
        <f>ROUND(IF(RFR_spot_no_VA!AR42&lt;0, RFR_spot_no_VA!AR42, RFR_spot_no_VA!AR42 - Shocks!$D42*ABS(RFR_spot_no_VA!AR42 )),5)</f>
        <v>4.2599999999999999E-2</v>
      </c>
      <c r="AS42" s="38">
        <f>ROUND(IF(RFR_spot_no_VA!AS42&lt;0, RFR_spot_no_VA!AS42, RFR_spot_no_VA!AS42 - Shocks!$D42*ABS(RFR_spot_no_VA!AS42 )),5)</f>
        <v>1.3509999999999999E-2</v>
      </c>
      <c r="AT42" s="38">
        <f>ROUND(IF(RFR_spot_no_VA!AT42&lt;0, RFR_spot_no_VA!AT42, RFR_spot_no_VA!AT42 - Shocks!$D42*ABS(RFR_spot_no_VA!AT42 )),5)</f>
        <v>2.8969999999999999E-2</v>
      </c>
      <c r="AU42" s="38">
        <f>ROUND(IF(RFR_spot_no_VA!AU42&lt;0, RFR_spot_no_VA!AU42, RFR_spot_no_VA!AU42 - Shocks!$D42*ABS(RFR_spot_no_VA!AU42 )),5)</f>
        <v>5.0999999999999997E-2</v>
      </c>
      <c r="AV42" s="38">
        <f>ROUND(IF(RFR_spot_no_VA!AV42&lt;0, RFR_spot_no_VA!AV42, RFR_spot_no_VA!AV42 - Shocks!$D42*ABS(RFR_spot_no_VA!AV42 )),5)</f>
        <v>3.2509999999999997E-2</v>
      </c>
      <c r="AW42" s="38">
        <f>ROUND(IF(RFR_spot_no_VA!AW42&lt;0, RFR_spot_no_VA!AW42, RFR_spot_no_VA!AW42 - Shocks!$D42*ABS(RFR_spot_no_VA!AW42 )),5)</f>
        <v>2.2519999999999998E-2</v>
      </c>
      <c r="AX42" s="38">
        <f>ROUND(IF(RFR_spot_no_VA!AX42&lt;0, RFR_spot_no_VA!AX42, RFR_spot_no_VA!AX42 - Shocks!$D42*ABS(RFR_spot_no_VA!AX42 )),5)</f>
        <v>6.54E-2</v>
      </c>
      <c r="AY42" s="38">
        <f>ROUND(IF(RFR_spot_no_VA!AY42&lt;0, RFR_spot_no_VA!AY42, RFR_spot_no_VA!AY42 - Shocks!$D42*ABS(RFR_spot_no_VA!AY42 )),5)</f>
        <v>2.0279999999999999E-2</v>
      </c>
      <c r="AZ42" s="38">
        <f>ROUND(IF(RFR_spot_no_VA!AZ42&lt;0, RFR_spot_no_VA!AZ42, RFR_spot_no_VA!AZ42 - Shocks!$D42*ABS(RFR_spot_no_VA!AZ42 )),5)</f>
        <v>1.702E-2</v>
      </c>
      <c r="BA42" s="38">
        <f>ROUND(IF(RFR_spot_no_VA!BA42&lt;0, RFR_spot_no_VA!BA42, RFR_spot_no_VA!BA42 - Shocks!$D42*ABS(RFR_spot_no_VA!BA42 )),5)</f>
        <v>2.308E-2</v>
      </c>
      <c r="BB42" s="38">
        <f>ROUND(IF(RFR_spot_no_VA!BB42&lt;0, RFR_spot_no_VA!BB42, RFR_spot_no_VA!BB42 - Shocks!$D42*ABS(RFR_spot_no_VA!BB42 )),5)</f>
        <v>0.11297</v>
      </c>
      <c r="BC42" s="38">
        <f>ROUND(IF(RFR_spot_no_VA!BC42&lt;0, RFR_spot_no_VA!BC42, RFR_spot_no_VA!BC42 - Shocks!$D42*ABS(RFR_spot_no_VA!BC42 )),5)</f>
        <v>2.6040000000000001E-2</v>
      </c>
      <c r="BD42" s="39"/>
      <c r="BE42" s="2"/>
    </row>
    <row r="43" spans="1:57" x14ac:dyDescent="0.25">
      <c r="A43" s="2"/>
      <c r="B43" s="2">
        <f>RFR_spot_no_VA!B43</f>
        <v>33</v>
      </c>
      <c r="C43" s="37">
        <f>ROUND(IF(RFR_spot_no_VA!C43&lt;0, RFR_spot_no_VA!C43, RFR_spot_no_VA!C43 - Shocks!$D43*ABS(RFR_spot_no_VA!C43 )),5)</f>
        <v>1.9820000000000001E-2</v>
      </c>
      <c r="D43" s="37">
        <f>ROUND(IF(RFR_spot_no_VA!D43&lt;0, RFR_spot_no_VA!D43, RFR_spot_no_VA!D43 - Shocks!$D43*ABS(RFR_spot_no_VA!D43 )),5)</f>
        <v>1.9820000000000001E-2</v>
      </c>
      <c r="E43" s="37">
        <f>ROUND(IF(RFR_spot_no_VA!E43&lt;0, RFR_spot_no_VA!E43, RFR_spot_no_VA!E43 - Shocks!$D43*ABS(RFR_spot_no_VA!E43 )),5)</f>
        <v>1.9820000000000001E-2</v>
      </c>
      <c r="F43" s="37">
        <f>ROUND(IF(RFR_spot_no_VA!F43&lt;0, RFR_spot_no_VA!F43, RFR_spot_no_VA!F43 - Shocks!$D43*ABS(RFR_spot_no_VA!F43 )),5)</f>
        <v>1.9560000000000001E-2</v>
      </c>
      <c r="G43" s="37">
        <f>ROUND(IF(RFR_spot_no_VA!G43&lt;0, RFR_spot_no_VA!G43, RFR_spot_no_VA!G43 - Shocks!$D43*ABS(RFR_spot_no_VA!G43 )),5)</f>
        <v>1.9820000000000001E-2</v>
      </c>
      <c r="H43" s="37">
        <f>ROUND(IF(RFR_spot_no_VA!H43&lt;0, RFR_spot_no_VA!H43, RFR_spot_no_VA!H43 - Shocks!$D43*ABS(RFR_spot_no_VA!H43 )),5)</f>
        <v>1.9820000000000001E-2</v>
      </c>
      <c r="I43" s="37">
        <f>ROUND(IF(RFR_spot_no_VA!I43&lt;0, RFR_spot_no_VA!I43, RFR_spot_no_VA!I43 - Shocks!$D43*ABS(RFR_spot_no_VA!I43 )),5)</f>
        <v>2.6540000000000001E-2</v>
      </c>
      <c r="J43" s="37">
        <f>ROUND(IF(RFR_spot_no_VA!J43&lt;0, RFR_spot_no_VA!J43, RFR_spot_no_VA!J43 - Shocks!$D43*ABS(RFR_spot_no_VA!J43 )),5)</f>
        <v>1.9769999999999999E-2</v>
      </c>
      <c r="K43" s="37">
        <f>ROUND(IF(RFR_spot_no_VA!K43&lt;0, RFR_spot_no_VA!K43, RFR_spot_no_VA!K43 - Shocks!$D43*ABS(RFR_spot_no_VA!K43 )),5)</f>
        <v>1.9820000000000001E-2</v>
      </c>
      <c r="L43" s="37">
        <f>ROUND(IF(RFR_spot_no_VA!L43&lt;0, RFR_spot_no_VA!L43, RFR_spot_no_VA!L43 - Shocks!$D43*ABS(RFR_spot_no_VA!L43 )),5)</f>
        <v>1.9820000000000001E-2</v>
      </c>
      <c r="M43" s="38">
        <f>ROUND(IF(RFR_spot_no_VA!M43&lt;0, RFR_spot_no_VA!M43, RFR_spot_no_VA!M43 - Shocks!$D43*ABS(RFR_spot_no_VA!M43 )),5)</f>
        <v>1.9820000000000001E-2</v>
      </c>
      <c r="N43" s="38">
        <f>ROUND(IF(RFR_spot_no_VA!N43&lt;0, RFR_spot_no_VA!N43, RFR_spot_no_VA!N43 - Shocks!$D43*ABS(RFR_spot_no_VA!N43 )),5)</f>
        <v>1.9820000000000001E-2</v>
      </c>
      <c r="O43" s="38">
        <f>ROUND(IF(RFR_spot_no_VA!O43&lt;0, RFR_spot_no_VA!O43, RFR_spot_no_VA!O43 - Shocks!$D43*ABS(RFR_spot_no_VA!O43 )),5)</f>
        <v>1.9820000000000001E-2</v>
      </c>
      <c r="P43" s="38">
        <f>ROUND(IF(RFR_spot_no_VA!P43&lt;0, RFR_spot_no_VA!P43, RFR_spot_no_VA!P43 - Shocks!$D43*ABS(RFR_spot_no_VA!P43 )),5)</f>
        <v>4.342E-2</v>
      </c>
      <c r="Q43" s="38">
        <f>ROUND(IF(RFR_spot_no_VA!Q43&lt;0, RFR_spot_no_VA!Q43, RFR_spot_no_VA!Q43 - Shocks!$D43*ABS(RFR_spot_no_VA!Q43 )),5)</f>
        <v>3.1570000000000001E-2</v>
      </c>
      <c r="R43" s="38">
        <f>ROUND(IF(RFR_spot_no_VA!R43&lt;0, RFR_spot_no_VA!R43, RFR_spot_no_VA!R43 - Shocks!$D43*ABS(RFR_spot_no_VA!R43 )),5)</f>
        <v>1.9820000000000001E-2</v>
      </c>
      <c r="S43" s="38">
        <f>ROUND(IF(RFR_spot_no_VA!S43&lt;0, RFR_spot_no_VA!S43, RFR_spot_no_VA!S43 - Shocks!$D43*ABS(RFR_spot_no_VA!S43 )),5)</f>
        <v>1.9820000000000001E-2</v>
      </c>
      <c r="T43" s="38">
        <f>ROUND(IF(RFR_spot_no_VA!T43&lt;0, RFR_spot_no_VA!T43, RFR_spot_no_VA!T43 - Shocks!$D43*ABS(RFR_spot_no_VA!T43 )),5)</f>
        <v>1.9820000000000001E-2</v>
      </c>
      <c r="U43" s="38">
        <f>ROUND(IF(RFR_spot_no_VA!U43&lt;0, RFR_spot_no_VA!U43, RFR_spot_no_VA!U43 - Shocks!$D43*ABS(RFR_spot_no_VA!U43 )),5)</f>
        <v>1.174E-2</v>
      </c>
      <c r="V43" s="38">
        <f>ROUND(IF(RFR_spot_no_VA!V43&lt;0, RFR_spot_no_VA!V43, RFR_spot_no_VA!V43 - Shocks!$D43*ABS(RFR_spot_no_VA!V43 )),5)</f>
        <v>1.9820000000000001E-2</v>
      </c>
      <c r="W43" s="38">
        <f>ROUND(IF(RFR_spot_no_VA!W43&lt;0, RFR_spot_no_VA!W43, RFR_spot_no_VA!W43 - Shocks!$D43*ABS(RFR_spot_no_VA!W43 )),5)</f>
        <v>1.9820000000000001E-2</v>
      </c>
      <c r="X43" s="38">
        <f>ROUND(IF(RFR_spot_no_VA!X43&lt;0, RFR_spot_no_VA!X43, RFR_spot_no_VA!X43 - Shocks!$D43*ABS(RFR_spot_no_VA!X43 )),5)</f>
        <v>1.9820000000000001E-2</v>
      </c>
      <c r="Y43" s="38">
        <f>ROUND(IF(RFR_spot_no_VA!Y43&lt;0, RFR_spot_no_VA!Y43, RFR_spot_no_VA!Y43 - Shocks!$D43*ABS(RFR_spot_no_VA!Y43 )),5)</f>
        <v>1.9820000000000001E-2</v>
      </c>
      <c r="Z43" s="38">
        <f>ROUND(IF(RFR_spot_no_VA!Z43&lt;0, RFR_spot_no_VA!Z43, RFR_spot_no_VA!Z43 - Shocks!$D43*ABS(RFR_spot_no_VA!Z43 )),5)</f>
        <v>2.5479999999999999E-2</v>
      </c>
      <c r="AA43" s="38">
        <f>ROUND(IF(RFR_spot_no_VA!AA43&lt;0, RFR_spot_no_VA!AA43, RFR_spot_no_VA!AA43 - Shocks!$D43*ABS(RFR_spot_no_VA!AA43 )),5)</f>
        <v>3.4000000000000002E-2</v>
      </c>
      <c r="AB43" s="38">
        <f>ROUND(IF(RFR_spot_no_VA!AB43&lt;0, RFR_spot_no_VA!AB43, RFR_spot_no_VA!AB43 - Shocks!$D43*ABS(RFR_spot_no_VA!AB43 )),5)</f>
        <v>1.9820000000000001E-2</v>
      </c>
      <c r="AC43" s="38">
        <f>ROUND(IF(RFR_spot_no_VA!AC43&lt;0, RFR_spot_no_VA!AC43, RFR_spot_no_VA!AC43 - Shocks!$D43*ABS(RFR_spot_no_VA!AC43 )),5)</f>
        <v>4.0750000000000001E-2</v>
      </c>
      <c r="AD43" s="38">
        <f>ROUND(IF(RFR_spot_no_VA!AD43&lt;0, RFR_spot_no_VA!AD43, RFR_spot_no_VA!AD43 - Shocks!$D43*ABS(RFR_spot_no_VA!AD43 )),5)</f>
        <v>8.0339999999999995E-2</v>
      </c>
      <c r="AE43" s="38">
        <f>ROUND(IF(RFR_spot_no_VA!AE43&lt;0, RFR_spot_no_VA!AE43, RFR_spot_no_VA!AE43 - Shocks!$D43*ABS(RFR_spot_no_VA!AE43 )),5)</f>
        <v>1.9820000000000001E-2</v>
      </c>
      <c r="AF43" s="38">
        <f>ROUND(IF(RFR_spot_no_VA!AF43&lt;0, RFR_spot_no_VA!AF43, RFR_spot_no_VA!AF43 - Shocks!$D43*ABS(RFR_spot_no_VA!AF43 )),5)</f>
        <v>1.9820000000000001E-2</v>
      </c>
      <c r="AG43" s="38">
        <f>ROUND(IF(RFR_spot_no_VA!AG43&lt;0, RFR_spot_no_VA!AG43, RFR_spot_no_VA!AG43 - Shocks!$D43*ABS(RFR_spot_no_VA!AG43 )),5)</f>
        <v>1.9820000000000001E-2</v>
      </c>
      <c r="AH43" s="38">
        <f>ROUND(IF(RFR_spot_no_VA!AH43&lt;0, RFR_spot_no_VA!AH43, RFR_spot_no_VA!AH43 - Shocks!$D43*ABS(RFR_spot_no_VA!AH43 )),5)</f>
        <v>2.1919999999999999E-2</v>
      </c>
      <c r="AI43" s="38">
        <f>ROUND(IF(RFR_spot_no_VA!AI43&lt;0, RFR_spot_no_VA!AI43, RFR_spot_no_VA!AI43 - Shocks!$D43*ABS(RFR_spot_no_VA!AI43 )),5)</f>
        <v>1.174E-2</v>
      </c>
      <c r="AJ43" s="38">
        <f>ROUND(IF(RFR_spot_no_VA!AJ43&lt;0, RFR_spot_no_VA!AJ43, RFR_spot_no_VA!AJ43 - Shocks!$D43*ABS(RFR_spot_no_VA!AJ43 )),5)</f>
        <v>2.8039999999999999E-2</v>
      </c>
      <c r="AK43" s="38">
        <f>ROUND(IF(RFR_spot_no_VA!AK43&lt;0, RFR_spot_no_VA!AK43, RFR_spot_no_VA!AK43 - Shocks!$D43*ABS(RFR_spot_no_VA!AK43 )),5)</f>
        <v>3.0720000000000001E-2</v>
      </c>
      <c r="AL43" s="38">
        <f>ROUND(IF(RFR_spot_no_VA!AL43&lt;0, RFR_spot_no_VA!AL43, RFR_spot_no_VA!AL43 - Shocks!$D43*ABS(RFR_spot_no_VA!AL43 )),5)</f>
        <v>6.4509999999999998E-2</v>
      </c>
      <c r="AM43" s="38">
        <f>ROUND(IF(RFR_spot_no_VA!AM43&lt;0, RFR_spot_no_VA!AM43, RFR_spot_no_VA!AM43 - Shocks!$D43*ABS(RFR_spot_no_VA!AM43 )),5)</f>
        <v>2.4369999999999999E-2</v>
      </c>
      <c r="AN43" s="38">
        <f>ROUND(IF(RFR_spot_no_VA!AN43&lt;0, RFR_spot_no_VA!AN43, RFR_spot_no_VA!AN43 - Shocks!$D43*ABS(RFR_spot_no_VA!AN43 )),5)</f>
        <v>3.8859999999999999E-2</v>
      </c>
      <c r="AO43" s="38">
        <f>ROUND(IF(RFR_spot_no_VA!AO43&lt;0, RFR_spot_no_VA!AO43, RFR_spot_no_VA!AO43 - Shocks!$D43*ABS(RFR_spot_no_VA!AO43 )),5)</f>
        <v>2.342E-2</v>
      </c>
      <c r="AP43" s="38">
        <f>ROUND(IF(RFR_spot_no_VA!AP43&lt;0, RFR_spot_no_VA!AP43, RFR_spot_no_VA!AP43 - Shocks!$D43*ABS(RFR_spot_no_VA!AP43 )),5)</f>
        <v>5.926E-2</v>
      </c>
      <c r="AQ43" s="38">
        <f>ROUND(IF(RFR_spot_no_VA!AQ43&lt;0, RFR_spot_no_VA!AQ43, RFR_spot_no_VA!AQ43 - Shocks!$D43*ABS(RFR_spot_no_VA!AQ43 )),5)</f>
        <v>2.4930000000000001E-2</v>
      </c>
      <c r="AR43" s="38">
        <f>ROUND(IF(RFR_spot_no_VA!AR43&lt;0, RFR_spot_no_VA!AR43, RFR_spot_no_VA!AR43 - Shocks!$D43*ABS(RFR_spot_no_VA!AR43 )),5)</f>
        <v>4.2590000000000003E-2</v>
      </c>
      <c r="AS43" s="38">
        <f>ROUND(IF(RFR_spot_no_VA!AS43&lt;0, RFR_spot_no_VA!AS43, RFR_spot_no_VA!AS43 - Shocks!$D43*ABS(RFR_spot_no_VA!AS43 )),5)</f>
        <v>1.371E-2</v>
      </c>
      <c r="AT43" s="38">
        <f>ROUND(IF(RFR_spot_no_VA!AT43&lt;0, RFR_spot_no_VA!AT43, RFR_spot_no_VA!AT43 - Shocks!$D43*ABS(RFR_spot_no_VA!AT43 )),5)</f>
        <v>2.8979999999999999E-2</v>
      </c>
      <c r="AU43" s="38">
        <f>ROUND(IF(RFR_spot_no_VA!AU43&lt;0, RFR_spot_no_VA!AU43, RFR_spot_no_VA!AU43 - Shocks!$D43*ABS(RFR_spot_no_VA!AU43 )),5)</f>
        <v>5.0560000000000001E-2</v>
      </c>
      <c r="AV43" s="38">
        <f>ROUND(IF(RFR_spot_no_VA!AV43&lt;0, RFR_spot_no_VA!AV43, RFR_spot_no_VA!AV43 - Shocks!$D43*ABS(RFR_spot_no_VA!AV43 )),5)</f>
        <v>3.2370000000000003E-2</v>
      </c>
      <c r="AW43" s="38">
        <f>ROUND(IF(RFR_spot_no_VA!AW43&lt;0, RFR_spot_no_VA!AW43, RFR_spot_no_VA!AW43 - Shocks!$D43*ABS(RFR_spot_no_VA!AW43 )),5)</f>
        <v>2.2589999999999999E-2</v>
      </c>
      <c r="AX43" s="38">
        <f>ROUND(IF(RFR_spot_no_VA!AX43&lt;0, RFR_spot_no_VA!AX43, RFR_spot_no_VA!AX43 - Shocks!$D43*ABS(RFR_spot_no_VA!AX43 )),5)</f>
        <v>6.4829999999999999E-2</v>
      </c>
      <c r="AY43" s="38">
        <f>ROUND(IF(RFR_spot_no_VA!AY43&lt;0, RFR_spot_no_VA!AY43, RFR_spot_no_VA!AY43 - Shocks!$D43*ABS(RFR_spot_no_VA!AY43 )),5)</f>
        <v>2.0379999999999999E-2</v>
      </c>
      <c r="AZ43" s="38">
        <f>ROUND(IF(RFR_spot_no_VA!AZ43&lt;0, RFR_spot_no_VA!AZ43, RFR_spot_no_VA!AZ43 - Shocks!$D43*ABS(RFR_spot_no_VA!AZ43 )),5)</f>
        <v>1.7219999999999999E-2</v>
      </c>
      <c r="BA43" s="38">
        <f>ROUND(IF(RFR_spot_no_VA!BA43&lt;0, RFR_spot_no_VA!BA43, RFR_spot_no_VA!BA43 - Shocks!$D43*ABS(RFR_spot_no_VA!BA43 )),5)</f>
        <v>2.315E-2</v>
      </c>
      <c r="BB43" s="38">
        <f>ROUND(IF(RFR_spot_no_VA!BB43&lt;0, RFR_spot_no_VA!BB43, RFR_spot_no_VA!BB43 - Shocks!$D43*ABS(RFR_spot_no_VA!BB43 )),5)</f>
        <v>0.11108999999999999</v>
      </c>
      <c r="BC43" s="38">
        <f>ROUND(IF(RFR_spot_no_VA!BC43&lt;0, RFR_spot_no_VA!BC43, RFR_spot_no_VA!BC43 - Shocks!$D43*ABS(RFR_spot_no_VA!BC43 )),5)</f>
        <v>2.597E-2</v>
      </c>
      <c r="BD43" s="39"/>
      <c r="BE43" s="2"/>
    </row>
    <row r="44" spans="1:57" x14ac:dyDescent="0.25">
      <c r="A44" s="2"/>
      <c r="B44" s="2">
        <f>RFR_spot_no_VA!B44</f>
        <v>34</v>
      </c>
      <c r="C44" s="37">
        <f>ROUND(IF(RFR_spot_no_VA!C44&lt;0, RFR_spot_no_VA!C44, RFR_spot_no_VA!C44 - Shocks!$D44*ABS(RFR_spot_no_VA!C44 )),5)</f>
        <v>1.9939999999999999E-2</v>
      </c>
      <c r="D44" s="37">
        <f>ROUND(IF(RFR_spot_no_VA!D44&lt;0, RFR_spot_no_VA!D44, RFR_spot_no_VA!D44 - Shocks!$D44*ABS(RFR_spot_no_VA!D44 )),5)</f>
        <v>1.9939999999999999E-2</v>
      </c>
      <c r="E44" s="37">
        <f>ROUND(IF(RFR_spot_no_VA!E44&lt;0, RFR_spot_no_VA!E44, RFR_spot_no_VA!E44 - Shocks!$D44*ABS(RFR_spot_no_VA!E44 )),5)</f>
        <v>1.9939999999999999E-2</v>
      </c>
      <c r="F44" s="37">
        <f>ROUND(IF(RFR_spot_no_VA!F44&lt;0, RFR_spot_no_VA!F44, RFR_spot_no_VA!F44 - Shocks!$D44*ABS(RFR_spot_no_VA!F44 )),5)</f>
        <v>1.968E-2</v>
      </c>
      <c r="G44" s="37">
        <f>ROUND(IF(RFR_spot_no_VA!G44&lt;0, RFR_spot_no_VA!G44, RFR_spot_no_VA!G44 - Shocks!$D44*ABS(RFR_spot_no_VA!G44 )),5)</f>
        <v>1.9939999999999999E-2</v>
      </c>
      <c r="H44" s="37">
        <f>ROUND(IF(RFR_spot_no_VA!H44&lt;0, RFR_spot_no_VA!H44, RFR_spot_no_VA!H44 - Shocks!$D44*ABS(RFR_spot_no_VA!H44 )),5)</f>
        <v>1.9939999999999999E-2</v>
      </c>
      <c r="I44" s="37">
        <f>ROUND(IF(RFR_spot_no_VA!I44&lt;0, RFR_spot_no_VA!I44, RFR_spot_no_VA!I44 - Shocks!$D44*ABS(RFR_spot_no_VA!I44 )),5)</f>
        <v>2.6540000000000001E-2</v>
      </c>
      <c r="J44" s="37">
        <f>ROUND(IF(RFR_spot_no_VA!J44&lt;0, RFR_spot_no_VA!J44, RFR_spot_no_VA!J44 - Shocks!$D44*ABS(RFR_spot_no_VA!J44 )),5)</f>
        <v>1.9890000000000001E-2</v>
      </c>
      <c r="K44" s="37">
        <f>ROUND(IF(RFR_spot_no_VA!K44&lt;0, RFR_spot_no_VA!K44, RFR_spot_no_VA!K44 - Shocks!$D44*ABS(RFR_spot_no_VA!K44 )),5)</f>
        <v>1.9939999999999999E-2</v>
      </c>
      <c r="L44" s="37">
        <f>ROUND(IF(RFR_spot_no_VA!L44&lt;0, RFR_spot_no_VA!L44, RFR_spot_no_VA!L44 - Shocks!$D44*ABS(RFR_spot_no_VA!L44 )),5)</f>
        <v>1.9939999999999999E-2</v>
      </c>
      <c r="M44" s="38">
        <f>ROUND(IF(RFR_spot_no_VA!M44&lt;0, RFR_spot_no_VA!M44, RFR_spot_no_VA!M44 - Shocks!$D44*ABS(RFR_spot_no_VA!M44 )),5)</f>
        <v>1.9939999999999999E-2</v>
      </c>
      <c r="N44" s="38">
        <f>ROUND(IF(RFR_spot_no_VA!N44&lt;0, RFR_spot_no_VA!N44, RFR_spot_no_VA!N44 - Shocks!$D44*ABS(RFR_spot_no_VA!N44 )),5)</f>
        <v>1.9939999999999999E-2</v>
      </c>
      <c r="O44" s="38">
        <f>ROUND(IF(RFR_spot_no_VA!O44&lt;0, RFR_spot_no_VA!O44, RFR_spot_no_VA!O44 - Shocks!$D44*ABS(RFR_spot_no_VA!O44 )),5)</f>
        <v>1.9939999999999999E-2</v>
      </c>
      <c r="P44" s="38">
        <f>ROUND(IF(RFR_spot_no_VA!P44&lt;0, RFR_spot_no_VA!P44, RFR_spot_no_VA!P44 - Shocks!$D44*ABS(RFR_spot_no_VA!P44 )),5)</f>
        <v>4.3209999999999998E-2</v>
      </c>
      <c r="Q44" s="38">
        <f>ROUND(IF(RFR_spot_no_VA!Q44&lt;0, RFR_spot_no_VA!Q44, RFR_spot_no_VA!Q44 - Shocks!$D44*ABS(RFR_spot_no_VA!Q44 )),5)</f>
        <v>3.143E-2</v>
      </c>
      <c r="R44" s="38">
        <f>ROUND(IF(RFR_spot_no_VA!R44&lt;0, RFR_spot_no_VA!R44, RFR_spot_no_VA!R44 - Shocks!$D44*ABS(RFR_spot_no_VA!R44 )),5)</f>
        <v>1.9939999999999999E-2</v>
      </c>
      <c r="S44" s="38">
        <f>ROUND(IF(RFR_spot_no_VA!S44&lt;0, RFR_spot_no_VA!S44, RFR_spot_no_VA!S44 - Shocks!$D44*ABS(RFR_spot_no_VA!S44 )),5)</f>
        <v>1.9939999999999999E-2</v>
      </c>
      <c r="T44" s="38">
        <f>ROUND(IF(RFR_spot_no_VA!T44&lt;0, RFR_spot_no_VA!T44, RFR_spot_no_VA!T44 - Shocks!$D44*ABS(RFR_spot_no_VA!T44 )),5)</f>
        <v>1.9939999999999999E-2</v>
      </c>
      <c r="U44" s="38">
        <f>ROUND(IF(RFR_spot_no_VA!U44&lt;0, RFR_spot_no_VA!U44, RFR_spot_no_VA!U44 - Shocks!$D44*ABS(RFR_spot_no_VA!U44 )),5)</f>
        <v>1.188E-2</v>
      </c>
      <c r="V44" s="38">
        <f>ROUND(IF(RFR_spot_no_VA!V44&lt;0, RFR_spot_no_VA!V44, RFR_spot_no_VA!V44 - Shocks!$D44*ABS(RFR_spot_no_VA!V44 )),5)</f>
        <v>1.9939999999999999E-2</v>
      </c>
      <c r="W44" s="38">
        <f>ROUND(IF(RFR_spot_no_VA!W44&lt;0, RFR_spot_no_VA!W44, RFR_spot_no_VA!W44 - Shocks!$D44*ABS(RFR_spot_no_VA!W44 )),5)</f>
        <v>1.9939999999999999E-2</v>
      </c>
      <c r="X44" s="38">
        <f>ROUND(IF(RFR_spot_no_VA!X44&lt;0, RFR_spot_no_VA!X44, RFR_spot_no_VA!X44 - Shocks!$D44*ABS(RFR_spot_no_VA!X44 )),5)</f>
        <v>1.9939999999999999E-2</v>
      </c>
      <c r="Y44" s="38">
        <f>ROUND(IF(RFR_spot_no_VA!Y44&lt;0, RFR_spot_no_VA!Y44, RFR_spot_no_VA!Y44 - Shocks!$D44*ABS(RFR_spot_no_VA!Y44 )),5)</f>
        <v>1.9939999999999999E-2</v>
      </c>
      <c r="Z44" s="38">
        <f>ROUND(IF(RFR_spot_no_VA!Z44&lt;0, RFR_spot_no_VA!Z44, RFR_spot_no_VA!Z44 - Shocks!$D44*ABS(RFR_spot_no_VA!Z44 )),5)</f>
        <v>2.5489999999999999E-2</v>
      </c>
      <c r="AA44" s="38">
        <f>ROUND(IF(RFR_spot_no_VA!AA44&lt;0, RFR_spot_no_VA!AA44, RFR_spot_no_VA!AA44 - Shocks!$D44*ABS(RFR_spot_no_VA!AA44 )),5)</f>
        <v>3.381E-2</v>
      </c>
      <c r="AB44" s="38">
        <f>ROUND(IF(RFR_spot_no_VA!AB44&lt;0, RFR_spot_no_VA!AB44, RFR_spot_no_VA!AB44 - Shocks!$D44*ABS(RFR_spot_no_VA!AB44 )),5)</f>
        <v>1.9939999999999999E-2</v>
      </c>
      <c r="AC44" s="38">
        <f>ROUND(IF(RFR_spot_no_VA!AC44&lt;0, RFR_spot_no_VA!AC44, RFR_spot_no_VA!AC44 - Shocks!$D44*ABS(RFR_spot_no_VA!AC44 )),5)</f>
        <v>4.0390000000000002E-2</v>
      </c>
      <c r="AD44" s="38">
        <f>ROUND(IF(RFR_spot_no_VA!AD44&lt;0, RFR_spot_no_VA!AD44, RFR_spot_no_VA!AD44 - Shocks!$D44*ABS(RFR_spot_no_VA!AD44 )),5)</f>
        <v>7.936E-2</v>
      </c>
      <c r="AE44" s="38">
        <f>ROUND(IF(RFR_spot_no_VA!AE44&lt;0, RFR_spot_no_VA!AE44, RFR_spot_no_VA!AE44 - Shocks!$D44*ABS(RFR_spot_no_VA!AE44 )),5)</f>
        <v>1.9939999999999999E-2</v>
      </c>
      <c r="AF44" s="38">
        <f>ROUND(IF(RFR_spot_no_VA!AF44&lt;0, RFR_spot_no_VA!AF44, RFR_spot_no_VA!AF44 - Shocks!$D44*ABS(RFR_spot_no_VA!AF44 )),5)</f>
        <v>1.9939999999999999E-2</v>
      </c>
      <c r="AG44" s="38">
        <f>ROUND(IF(RFR_spot_no_VA!AG44&lt;0, RFR_spot_no_VA!AG44, RFR_spot_no_VA!AG44 - Shocks!$D44*ABS(RFR_spot_no_VA!AG44 )),5)</f>
        <v>1.9939999999999999E-2</v>
      </c>
      <c r="AH44" s="38">
        <f>ROUND(IF(RFR_spot_no_VA!AH44&lt;0, RFR_spot_no_VA!AH44, RFR_spot_no_VA!AH44 - Shocks!$D44*ABS(RFR_spot_no_VA!AH44 )),5)</f>
        <v>2.2009999999999998E-2</v>
      </c>
      <c r="AI44" s="38">
        <f>ROUND(IF(RFR_spot_no_VA!AI44&lt;0, RFR_spot_no_VA!AI44, RFR_spot_no_VA!AI44 - Shocks!$D44*ABS(RFR_spot_no_VA!AI44 )),5)</f>
        <v>1.188E-2</v>
      </c>
      <c r="AJ44" s="38">
        <f>ROUND(IF(RFR_spot_no_VA!AJ44&lt;0, RFR_spot_no_VA!AJ44, RFR_spot_no_VA!AJ44 - Shocks!$D44*ABS(RFR_spot_no_VA!AJ44 )),5)</f>
        <v>2.794E-2</v>
      </c>
      <c r="AK44" s="38">
        <f>ROUND(IF(RFR_spot_no_VA!AK44&lt;0, RFR_spot_no_VA!AK44, RFR_spot_no_VA!AK44 - Shocks!$D44*ABS(RFR_spot_no_VA!AK44 )),5)</f>
        <v>3.0589999999999999E-2</v>
      </c>
      <c r="AL44" s="38">
        <f>ROUND(IF(RFR_spot_no_VA!AL44&lt;0, RFR_spot_no_VA!AL44, RFR_spot_no_VA!AL44 - Shocks!$D44*ABS(RFR_spot_no_VA!AL44 )),5)</f>
        <v>6.3880000000000006E-2</v>
      </c>
      <c r="AM44" s="38">
        <f>ROUND(IF(RFR_spot_no_VA!AM44&lt;0, RFR_spot_no_VA!AM44, RFR_spot_no_VA!AM44 - Shocks!$D44*ABS(RFR_spot_no_VA!AM44 )),5)</f>
        <v>2.4400000000000002E-2</v>
      </c>
      <c r="AN44" s="38">
        <f>ROUND(IF(RFR_spot_no_VA!AN44&lt;0, RFR_spot_no_VA!AN44, RFR_spot_no_VA!AN44 - Shocks!$D44*ABS(RFR_spot_no_VA!AN44 )),5)</f>
        <v>3.875E-2</v>
      </c>
      <c r="AO44" s="38">
        <f>ROUND(IF(RFR_spot_no_VA!AO44&lt;0, RFR_spot_no_VA!AO44, RFR_spot_no_VA!AO44 - Shocks!$D44*ABS(RFR_spot_no_VA!AO44 )),5)</f>
        <v>2.367E-2</v>
      </c>
      <c r="AP44" s="38">
        <f>ROUND(IF(RFR_spot_no_VA!AP44&lt;0, RFR_spot_no_VA!AP44, RFR_spot_no_VA!AP44 - Shocks!$D44*ABS(RFR_spot_no_VA!AP44 )),5)</f>
        <v>5.8630000000000002E-2</v>
      </c>
      <c r="AQ44" s="38">
        <f>ROUND(IF(RFR_spot_no_VA!AQ44&lt;0, RFR_spot_no_VA!AQ44, RFR_spot_no_VA!AQ44 - Shocks!$D44*ABS(RFR_spot_no_VA!AQ44 )),5)</f>
        <v>2.496E-2</v>
      </c>
      <c r="AR44" s="38">
        <f>ROUND(IF(RFR_spot_no_VA!AR44&lt;0, RFR_spot_no_VA!AR44, RFR_spot_no_VA!AR44 - Shocks!$D44*ABS(RFR_spot_no_VA!AR44 )),5)</f>
        <v>4.258E-2</v>
      </c>
      <c r="AS44" s="38">
        <f>ROUND(IF(RFR_spot_no_VA!AS44&lt;0, RFR_spot_no_VA!AS44, RFR_spot_no_VA!AS44 - Shocks!$D44*ABS(RFR_spot_no_VA!AS44 )),5)</f>
        <v>1.393E-2</v>
      </c>
      <c r="AT44" s="38">
        <f>ROUND(IF(RFR_spot_no_VA!AT44&lt;0, RFR_spot_no_VA!AT44, RFR_spot_no_VA!AT44 - Shocks!$D44*ABS(RFR_spot_no_VA!AT44 )),5)</f>
        <v>2.8989999999999998E-2</v>
      </c>
      <c r="AU44" s="38">
        <f>ROUND(IF(RFR_spot_no_VA!AU44&lt;0, RFR_spot_no_VA!AU44, RFR_spot_no_VA!AU44 - Shocks!$D44*ABS(RFR_spot_no_VA!AU44 )),5)</f>
        <v>5.0139999999999997E-2</v>
      </c>
      <c r="AV44" s="38">
        <f>ROUND(IF(RFR_spot_no_VA!AV44&lt;0, RFR_spot_no_VA!AV44, RFR_spot_no_VA!AV44 - Shocks!$D44*ABS(RFR_spot_no_VA!AV44 )),5)</f>
        <v>3.2239999999999998E-2</v>
      </c>
      <c r="AW44" s="38">
        <f>ROUND(IF(RFR_spot_no_VA!AW44&lt;0, RFR_spot_no_VA!AW44, RFR_spot_no_VA!AW44 - Shocks!$D44*ABS(RFR_spot_no_VA!AW44 )),5)</f>
        <v>2.266E-2</v>
      </c>
      <c r="AX44" s="38">
        <f>ROUND(IF(RFR_spot_no_VA!AX44&lt;0, RFR_spot_no_VA!AX44, RFR_spot_no_VA!AX44 - Shocks!$D44*ABS(RFR_spot_no_VA!AX44 )),5)</f>
        <v>6.429E-2</v>
      </c>
      <c r="AY44" s="38">
        <f>ROUND(IF(RFR_spot_no_VA!AY44&lt;0, RFR_spot_no_VA!AY44, RFR_spot_no_VA!AY44 - Shocks!$D44*ABS(RFR_spot_no_VA!AY44 )),5)</f>
        <v>2.0490000000000001E-2</v>
      </c>
      <c r="AZ44" s="38">
        <f>ROUND(IF(RFR_spot_no_VA!AZ44&lt;0, RFR_spot_no_VA!AZ44, RFR_spot_no_VA!AZ44 - Shocks!$D44*ABS(RFR_spot_no_VA!AZ44 )),5)</f>
        <v>1.7430000000000001E-2</v>
      </c>
      <c r="BA44" s="38">
        <f>ROUND(IF(RFR_spot_no_VA!BA44&lt;0, RFR_spot_no_VA!BA44, RFR_spot_no_VA!BA44 - Shocks!$D44*ABS(RFR_spot_no_VA!BA44 )),5)</f>
        <v>2.3220000000000001E-2</v>
      </c>
      <c r="BB44" s="38">
        <f>ROUND(IF(RFR_spot_no_VA!BB44&lt;0, RFR_spot_no_VA!BB44, RFR_spot_no_VA!BB44 - Shocks!$D44*ABS(RFR_spot_no_VA!BB44 )),5)</f>
        <v>0.10929</v>
      </c>
      <c r="BC44" s="38">
        <f>ROUND(IF(RFR_spot_no_VA!BC44&lt;0, RFR_spot_no_VA!BC44, RFR_spot_no_VA!BC44 - Shocks!$D44*ABS(RFR_spot_no_VA!BC44 )),5)</f>
        <v>2.589E-2</v>
      </c>
      <c r="BD44" s="39"/>
      <c r="BE44" s="2"/>
    </row>
    <row r="45" spans="1:57" x14ac:dyDescent="0.25">
      <c r="A45" s="2"/>
      <c r="B45" s="4">
        <f>RFR_spot_no_VA!B45</f>
        <v>35</v>
      </c>
      <c r="C45" s="40">
        <f>ROUND(IF(RFR_spot_no_VA!C45&lt;0, RFR_spot_no_VA!C45, RFR_spot_no_VA!C45 - Shocks!$D45*ABS(RFR_spot_no_VA!C45 )),5)</f>
        <v>2.0060000000000001E-2</v>
      </c>
      <c r="D45" s="40">
        <f>ROUND(IF(RFR_spot_no_VA!D45&lt;0, RFR_spot_no_VA!D45, RFR_spot_no_VA!D45 - Shocks!$D45*ABS(RFR_spot_no_VA!D45 )),5)</f>
        <v>2.0060000000000001E-2</v>
      </c>
      <c r="E45" s="40">
        <f>ROUND(IF(RFR_spot_no_VA!E45&lt;0, RFR_spot_no_VA!E45, RFR_spot_no_VA!E45 - Shocks!$D45*ABS(RFR_spot_no_VA!E45 )),5)</f>
        <v>2.0060000000000001E-2</v>
      </c>
      <c r="F45" s="40">
        <f>ROUND(IF(RFR_spot_no_VA!F45&lt;0, RFR_spot_no_VA!F45, RFR_spot_no_VA!F45 - Shocks!$D45*ABS(RFR_spot_no_VA!F45 )),5)</f>
        <v>1.9800000000000002E-2</v>
      </c>
      <c r="G45" s="40">
        <f>ROUND(IF(RFR_spot_no_VA!G45&lt;0, RFR_spot_no_VA!G45, RFR_spot_no_VA!G45 - Shocks!$D45*ABS(RFR_spot_no_VA!G45 )),5)</f>
        <v>2.0060000000000001E-2</v>
      </c>
      <c r="H45" s="40">
        <f>ROUND(IF(RFR_spot_no_VA!H45&lt;0, RFR_spot_no_VA!H45, RFR_spot_no_VA!H45 - Shocks!$D45*ABS(RFR_spot_no_VA!H45 )),5)</f>
        <v>2.0060000000000001E-2</v>
      </c>
      <c r="I45" s="40">
        <f>ROUND(IF(RFR_spot_no_VA!I45&lt;0, RFR_spot_no_VA!I45, RFR_spot_no_VA!I45 - Shocks!$D45*ABS(RFR_spot_no_VA!I45 )),5)</f>
        <v>2.6519999999999998E-2</v>
      </c>
      <c r="J45" s="40">
        <f>ROUND(IF(RFR_spot_no_VA!J45&lt;0, RFR_spot_no_VA!J45, RFR_spot_no_VA!J45 - Shocks!$D45*ABS(RFR_spot_no_VA!J45 )),5)</f>
        <v>0.02</v>
      </c>
      <c r="K45" s="40">
        <f>ROUND(IF(RFR_spot_no_VA!K45&lt;0, RFR_spot_no_VA!K45, RFR_spot_no_VA!K45 - Shocks!$D45*ABS(RFR_spot_no_VA!K45 )),5)</f>
        <v>2.0060000000000001E-2</v>
      </c>
      <c r="L45" s="40">
        <f>ROUND(IF(RFR_spot_no_VA!L45&lt;0, RFR_spot_no_VA!L45, RFR_spot_no_VA!L45 - Shocks!$D45*ABS(RFR_spot_no_VA!L45 )),5)</f>
        <v>2.0060000000000001E-2</v>
      </c>
      <c r="M45" s="41">
        <f>ROUND(IF(RFR_spot_no_VA!M45&lt;0, RFR_spot_no_VA!M45, RFR_spot_no_VA!M45 - Shocks!$D45*ABS(RFR_spot_no_VA!M45 )),5)</f>
        <v>2.0060000000000001E-2</v>
      </c>
      <c r="N45" s="41">
        <f>ROUND(IF(RFR_spot_no_VA!N45&lt;0, RFR_spot_no_VA!N45, RFR_spot_no_VA!N45 - Shocks!$D45*ABS(RFR_spot_no_VA!N45 )),5)</f>
        <v>2.0060000000000001E-2</v>
      </c>
      <c r="O45" s="41">
        <f>ROUND(IF(RFR_spot_no_VA!O45&lt;0, RFR_spot_no_VA!O45, RFR_spot_no_VA!O45 - Shocks!$D45*ABS(RFR_spot_no_VA!O45 )),5)</f>
        <v>2.0060000000000001E-2</v>
      </c>
      <c r="P45" s="41">
        <f>ROUND(IF(RFR_spot_no_VA!P45&lt;0, RFR_spot_no_VA!P45, RFR_spot_no_VA!P45 - Shocks!$D45*ABS(RFR_spot_no_VA!P45 )),5)</f>
        <v>4.2999999999999997E-2</v>
      </c>
      <c r="Q45" s="41">
        <f>ROUND(IF(RFR_spot_no_VA!Q45&lt;0, RFR_spot_no_VA!Q45, RFR_spot_no_VA!Q45 - Shocks!$D45*ABS(RFR_spot_no_VA!Q45 )),5)</f>
        <v>3.1289999999999998E-2</v>
      </c>
      <c r="R45" s="41">
        <f>ROUND(IF(RFR_spot_no_VA!R45&lt;0, RFR_spot_no_VA!R45, RFR_spot_no_VA!R45 - Shocks!$D45*ABS(RFR_spot_no_VA!R45 )),5)</f>
        <v>2.0060000000000001E-2</v>
      </c>
      <c r="S45" s="41">
        <f>ROUND(IF(RFR_spot_no_VA!S45&lt;0, RFR_spot_no_VA!S45, RFR_spot_no_VA!S45 - Shocks!$D45*ABS(RFR_spot_no_VA!S45 )),5)</f>
        <v>2.0060000000000001E-2</v>
      </c>
      <c r="T45" s="41">
        <f>ROUND(IF(RFR_spot_no_VA!T45&lt;0, RFR_spot_no_VA!T45, RFR_spot_no_VA!T45 - Shocks!$D45*ABS(RFR_spot_no_VA!T45 )),5)</f>
        <v>2.0060000000000001E-2</v>
      </c>
      <c r="U45" s="41">
        <f>ROUND(IF(RFR_spot_no_VA!U45&lt;0, RFR_spot_no_VA!U45, RFR_spot_no_VA!U45 - Shocks!$D45*ABS(RFR_spot_no_VA!U45 )),5)</f>
        <v>1.2030000000000001E-2</v>
      </c>
      <c r="V45" s="41">
        <f>ROUND(IF(RFR_spot_no_VA!V45&lt;0, RFR_spot_no_VA!V45, RFR_spot_no_VA!V45 - Shocks!$D45*ABS(RFR_spot_no_VA!V45 )),5)</f>
        <v>2.0060000000000001E-2</v>
      </c>
      <c r="W45" s="41">
        <f>ROUND(IF(RFR_spot_no_VA!W45&lt;0, RFR_spot_no_VA!W45, RFR_spot_no_VA!W45 - Shocks!$D45*ABS(RFR_spot_no_VA!W45 )),5)</f>
        <v>2.0060000000000001E-2</v>
      </c>
      <c r="X45" s="41">
        <f>ROUND(IF(RFR_spot_no_VA!X45&lt;0, RFR_spot_no_VA!X45, RFR_spot_no_VA!X45 - Shocks!$D45*ABS(RFR_spot_no_VA!X45 )),5)</f>
        <v>2.0060000000000001E-2</v>
      </c>
      <c r="Y45" s="41">
        <f>ROUND(IF(RFR_spot_no_VA!Y45&lt;0, RFR_spot_no_VA!Y45, RFR_spot_no_VA!Y45 - Shocks!$D45*ABS(RFR_spot_no_VA!Y45 )),5)</f>
        <v>2.0060000000000001E-2</v>
      </c>
      <c r="Z45" s="41">
        <f>ROUND(IF(RFR_spot_no_VA!Z45&lt;0, RFR_spot_no_VA!Z45, RFR_spot_no_VA!Z45 - Shocks!$D45*ABS(RFR_spot_no_VA!Z45 )),5)</f>
        <v>2.5499999999999998E-2</v>
      </c>
      <c r="AA45" s="41">
        <f>ROUND(IF(RFR_spot_no_VA!AA45&lt;0, RFR_spot_no_VA!AA45, RFR_spot_no_VA!AA45 - Shocks!$D45*ABS(RFR_spot_no_VA!AA45 )),5)</f>
        <v>3.363E-2</v>
      </c>
      <c r="AB45" s="41">
        <f>ROUND(IF(RFR_spot_no_VA!AB45&lt;0, RFR_spot_no_VA!AB45, RFR_spot_no_VA!AB45 - Shocks!$D45*ABS(RFR_spot_no_VA!AB45 )),5)</f>
        <v>2.0060000000000001E-2</v>
      </c>
      <c r="AC45" s="41">
        <f>ROUND(IF(RFR_spot_no_VA!AC45&lt;0, RFR_spot_no_VA!AC45, RFR_spot_no_VA!AC45 - Shocks!$D45*ABS(RFR_spot_no_VA!AC45 )),5)</f>
        <v>4.0050000000000002E-2</v>
      </c>
      <c r="AD45" s="41">
        <f>ROUND(IF(RFR_spot_no_VA!AD45&lt;0, RFR_spot_no_VA!AD45, RFR_spot_no_VA!AD45 - Shocks!$D45*ABS(RFR_spot_no_VA!AD45 )),5)</f>
        <v>7.8420000000000004E-2</v>
      </c>
      <c r="AE45" s="41">
        <f>ROUND(IF(RFR_spot_no_VA!AE45&lt;0, RFR_spot_no_VA!AE45, RFR_spot_no_VA!AE45 - Shocks!$D45*ABS(RFR_spot_no_VA!AE45 )),5)</f>
        <v>2.0060000000000001E-2</v>
      </c>
      <c r="AF45" s="41">
        <f>ROUND(IF(RFR_spot_no_VA!AF45&lt;0, RFR_spot_no_VA!AF45, RFR_spot_no_VA!AF45 - Shocks!$D45*ABS(RFR_spot_no_VA!AF45 )),5)</f>
        <v>2.0060000000000001E-2</v>
      </c>
      <c r="AG45" s="41">
        <f>ROUND(IF(RFR_spot_no_VA!AG45&lt;0, RFR_spot_no_VA!AG45, RFR_spot_no_VA!AG45 - Shocks!$D45*ABS(RFR_spot_no_VA!AG45 )),5)</f>
        <v>2.0060000000000001E-2</v>
      </c>
      <c r="AH45" s="41">
        <f>ROUND(IF(RFR_spot_no_VA!AH45&lt;0, RFR_spot_no_VA!AH45, RFR_spot_no_VA!AH45 - Shocks!$D45*ABS(RFR_spot_no_VA!AH45 )),5)</f>
        <v>2.2110000000000001E-2</v>
      </c>
      <c r="AI45" s="41">
        <f>ROUND(IF(RFR_spot_no_VA!AI45&lt;0, RFR_spot_no_VA!AI45, RFR_spot_no_VA!AI45 - Shocks!$D45*ABS(RFR_spot_no_VA!AI45 )),5)</f>
        <v>1.2030000000000001E-2</v>
      </c>
      <c r="AJ45" s="41">
        <f>ROUND(IF(RFR_spot_no_VA!AJ45&lt;0, RFR_spot_no_VA!AJ45, RFR_spot_no_VA!AJ45 - Shocks!$D45*ABS(RFR_spot_no_VA!AJ45 )),5)</f>
        <v>2.7830000000000001E-2</v>
      </c>
      <c r="AK45" s="41">
        <f>ROUND(IF(RFR_spot_no_VA!AK45&lt;0, RFR_spot_no_VA!AK45, RFR_spot_no_VA!AK45 - Shocks!$D45*ABS(RFR_spot_no_VA!AK45 )),5)</f>
        <v>3.0460000000000001E-2</v>
      </c>
      <c r="AL45" s="41">
        <f>ROUND(IF(RFR_spot_no_VA!AL45&lt;0, RFR_spot_no_VA!AL45, RFR_spot_no_VA!AL45 - Shocks!$D45*ABS(RFR_spot_no_VA!AL45 )),5)</f>
        <v>6.3289999999999999E-2</v>
      </c>
      <c r="AM45" s="41">
        <f>ROUND(IF(RFR_spot_no_VA!AM45&lt;0, RFR_spot_no_VA!AM45, RFR_spot_no_VA!AM45 - Shocks!$D45*ABS(RFR_spot_no_VA!AM45 )),5)</f>
        <v>2.4410000000000001E-2</v>
      </c>
      <c r="AN45" s="41">
        <f>ROUND(IF(RFR_spot_no_VA!AN45&lt;0, RFR_spot_no_VA!AN45, RFR_spot_no_VA!AN45 - Shocks!$D45*ABS(RFR_spot_no_VA!AN45 )),5)</f>
        <v>3.8640000000000001E-2</v>
      </c>
      <c r="AO45" s="41">
        <f>ROUND(IF(RFR_spot_no_VA!AO45&lt;0, RFR_spot_no_VA!AO45, RFR_spot_no_VA!AO45 - Shocks!$D45*ABS(RFR_spot_no_VA!AO45 )),5)</f>
        <v>2.3910000000000001E-2</v>
      </c>
      <c r="AP45" s="41">
        <f>ROUND(IF(RFR_spot_no_VA!AP45&lt;0, RFR_spot_no_VA!AP45, RFR_spot_no_VA!AP45 - Shocks!$D45*ABS(RFR_spot_no_VA!AP45 )),5)</f>
        <v>5.8040000000000001E-2</v>
      </c>
      <c r="AQ45" s="41">
        <f>ROUND(IF(RFR_spot_no_VA!AQ45&lt;0, RFR_spot_no_VA!AQ45, RFR_spot_no_VA!AQ45 - Shocks!$D45*ABS(RFR_spot_no_VA!AQ45 )),5)</f>
        <v>2.4989999999999998E-2</v>
      </c>
      <c r="AR45" s="41">
        <f>ROUND(IF(RFR_spot_no_VA!AR45&lt;0, RFR_spot_no_VA!AR45, RFR_spot_no_VA!AR45 - Shocks!$D45*ABS(RFR_spot_no_VA!AR45 )),5)</f>
        <v>4.2569999999999997E-2</v>
      </c>
      <c r="AS45" s="41">
        <f>ROUND(IF(RFR_spot_no_VA!AS45&lt;0, RFR_spot_no_VA!AS45, RFR_spot_no_VA!AS45 - Shocks!$D45*ABS(RFR_spot_no_VA!AS45 )),5)</f>
        <v>1.413E-2</v>
      </c>
      <c r="AT45" s="41">
        <f>ROUND(IF(RFR_spot_no_VA!AT45&lt;0, RFR_spot_no_VA!AT45, RFR_spot_no_VA!AT45 - Shocks!$D45*ABS(RFR_spot_no_VA!AT45 )),5)</f>
        <v>2.8989999999999998E-2</v>
      </c>
      <c r="AU45" s="41">
        <f>ROUND(IF(RFR_spot_no_VA!AU45&lt;0, RFR_spot_no_VA!AU45, RFR_spot_no_VA!AU45 - Shocks!$D45*ABS(RFR_spot_no_VA!AU45 )),5)</f>
        <v>4.9739999999999999E-2</v>
      </c>
      <c r="AV45" s="41">
        <f>ROUND(IF(RFR_spot_no_VA!AV45&lt;0, RFR_spot_no_VA!AV45, RFR_spot_no_VA!AV45 - Shocks!$D45*ABS(RFR_spot_no_VA!AV45 )),5)</f>
        <v>3.211E-2</v>
      </c>
      <c r="AW45" s="41">
        <f>ROUND(IF(RFR_spot_no_VA!AW45&lt;0, RFR_spot_no_VA!AW45, RFR_spot_no_VA!AW45 - Shocks!$D45*ABS(RFR_spot_no_VA!AW45 )),5)</f>
        <v>2.2720000000000001E-2</v>
      </c>
      <c r="AX45" s="41">
        <f>ROUND(IF(RFR_spot_no_VA!AX45&lt;0, RFR_spot_no_VA!AX45, RFR_spot_no_VA!AX45 - Shocks!$D45*ABS(RFR_spot_no_VA!AX45 )),5)</f>
        <v>6.3769999999999993E-2</v>
      </c>
      <c r="AY45" s="41">
        <f>ROUND(IF(RFR_spot_no_VA!AY45&lt;0, RFR_spot_no_VA!AY45, RFR_spot_no_VA!AY45 - Shocks!$D45*ABS(RFR_spot_no_VA!AY45 )),5)</f>
        <v>2.06E-2</v>
      </c>
      <c r="AZ45" s="41">
        <f>ROUND(IF(RFR_spot_no_VA!AZ45&lt;0, RFR_spot_no_VA!AZ45, RFR_spot_no_VA!AZ45 - Shocks!$D45*ABS(RFR_spot_no_VA!AZ45 )),5)</f>
        <v>1.762E-2</v>
      </c>
      <c r="BA45" s="41">
        <f>ROUND(IF(RFR_spot_no_VA!BA45&lt;0, RFR_spot_no_VA!BA45, RFR_spot_no_VA!BA45 - Shocks!$D45*ABS(RFR_spot_no_VA!BA45 )),5)</f>
        <v>2.3290000000000002E-2</v>
      </c>
      <c r="BB45" s="41">
        <f>ROUND(IF(RFR_spot_no_VA!BB45&lt;0, RFR_spot_no_VA!BB45, RFR_spot_no_VA!BB45 - Shocks!$D45*ABS(RFR_spot_no_VA!BB45 )),5)</f>
        <v>0.10757</v>
      </c>
      <c r="BC45" s="41">
        <f>ROUND(IF(RFR_spot_no_VA!BC45&lt;0, RFR_spot_no_VA!BC45, RFR_spot_no_VA!BC45 - Shocks!$D45*ABS(RFR_spot_no_VA!BC45 )),5)</f>
        <v>2.5829999999999999E-2</v>
      </c>
      <c r="BD45" s="39"/>
      <c r="BE45" s="2"/>
    </row>
    <row r="46" spans="1:57" x14ac:dyDescent="0.25">
      <c r="A46" s="2"/>
      <c r="B46" s="2">
        <f>RFR_spot_no_VA!B46</f>
        <v>36</v>
      </c>
      <c r="C46" s="37">
        <f>ROUND(IF(RFR_spot_no_VA!C46&lt;0, RFR_spot_no_VA!C46, RFR_spot_no_VA!C46 - Shocks!$D46*ABS(RFR_spot_no_VA!C46 )),5)</f>
        <v>2.017E-2</v>
      </c>
      <c r="D46" s="37">
        <f>ROUND(IF(RFR_spot_no_VA!D46&lt;0, RFR_spot_no_VA!D46, RFR_spot_no_VA!D46 - Shocks!$D46*ABS(RFR_spot_no_VA!D46 )),5)</f>
        <v>2.017E-2</v>
      </c>
      <c r="E46" s="37">
        <f>ROUND(IF(RFR_spot_no_VA!E46&lt;0, RFR_spot_no_VA!E46, RFR_spot_no_VA!E46 - Shocks!$D46*ABS(RFR_spot_no_VA!E46 )),5)</f>
        <v>2.017E-2</v>
      </c>
      <c r="F46" s="37">
        <f>ROUND(IF(RFR_spot_no_VA!F46&lt;0, RFR_spot_no_VA!F46, RFR_spot_no_VA!F46 - Shocks!$D46*ABS(RFR_spot_no_VA!F46 )),5)</f>
        <v>1.992E-2</v>
      </c>
      <c r="G46" s="37">
        <f>ROUND(IF(RFR_spot_no_VA!G46&lt;0, RFR_spot_no_VA!G46, RFR_spot_no_VA!G46 - Shocks!$D46*ABS(RFR_spot_no_VA!G46 )),5)</f>
        <v>2.017E-2</v>
      </c>
      <c r="H46" s="37">
        <f>ROUND(IF(RFR_spot_no_VA!H46&lt;0, RFR_spot_no_VA!H46, RFR_spot_no_VA!H46 - Shocks!$D46*ABS(RFR_spot_no_VA!H46 )),5)</f>
        <v>2.017E-2</v>
      </c>
      <c r="I46" s="37">
        <f>ROUND(IF(RFR_spot_no_VA!I46&lt;0, RFR_spot_no_VA!I46, RFR_spot_no_VA!I46 - Shocks!$D46*ABS(RFR_spot_no_VA!I46 )),5)</f>
        <v>2.6519999999999998E-2</v>
      </c>
      <c r="J46" s="37">
        <f>ROUND(IF(RFR_spot_no_VA!J46&lt;0, RFR_spot_no_VA!J46, RFR_spot_no_VA!J46 - Shocks!$D46*ABS(RFR_spot_no_VA!J46 )),5)</f>
        <v>2.0119999999999999E-2</v>
      </c>
      <c r="K46" s="37">
        <f>ROUND(IF(RFR_spot_no_VA!K46&lt;0, RFR_spot_no_VA!K46, RFR_spot_no_VA!K46 - Shocks!$D46*ABS(RFR_spot_no_VA!K46 )),5)</f>
        <v>2.017E-2</v>
      </c>
      <c r="L46" s="37">
        <f>ROUND(IF(RFR_spot_no_VA!L46&lt;0, RFR_spot_no_VA!L46, RFR_spot_no_VA!L46 - Shocks!$D46*ABS(RFR_spot_no_VA!L46 )),5)</f>
        <v>2.017E-2</v>
      </c>
      <c r="M46" s="38">
        <f>ROUND(IF(RFR_spot_no_VA!M46&lt;0, RFR_spot_no_VA!M46, RFR_spot_no_VA!M46 - Shocks!$D46*ABS(RFR_spot_no_VA!M46 )),5)</f>
        <v>2.017E-2</v>
      </c>
      <c r="N46" s="38">
        <f>ROUND(IF(RFR_spot_no_VA!N46&lt;0, RFR_spot_no_VA!N46, RFR_spot_no_VA!N46 - Shocks!$D46*ABS(RFR_spot_no_VA!N46 )),5)</f>
        <v>2.017E-2</v>
      </c>
      <c r="O46" s="38">
        <f>ROUND(IF(RFR_spot_no_VA!O46&lt;0, RFR_spot_no_VA!O46, RFR_spot_no_VA!O46 - Shocks!$D46*ABS(RFR_spot_no_VA!O46 )),5)</f>
        <v>2.017E-2</v>
      </c>
      <c r="P46" s="38">
        <f>ROUND(IF(RFR_spot_no_VA!P46&lt;0, RFR_spot_no_VA!P46, RFR_spot_no_VA!P46 - Shocks!$D46*ABS(RFR_spot_no_VA!P46 )),5)</f>
        <v>4.2799999999999998E-2</v>
      </c>
      <c r="Q46" s="38">
        <f>ROUND(IF(RFR_spot_no_VA!Q46&lt;0, RFR_spot_no_VA!Q46, RFR_spot_no_VA!Q46 - Shocks!$D46*ABS(RFR_spot_no_VA!Q46 )),5)</f>
        <v>3.116E-2</v>
      </c>
      <c r="R46" s="38">
        <f>ROUND(IF(RFR_spot_no_VA!R46&lt;0, RFR_spot_no_VA!R46, RFR_spot_no_VA!R46 - Shocks!$D46*ABS(RFR_spot_no_VA!R46 )),5)</f>
        <v>2.017E-2</v>
      </c>
      <c r="S46" s="38">
        <f>ROUND(IF(RFR_spot_no_VA!S46&lt;0, RFR_spot_no_VA!S46, RFR_spot_no_VA!S46 - Shocks!$D46*ABS(RFR_spot_no_VA!S46 )),5)</f>
        <v>2.017E-2</v>
      </c>
      <c r="T46" s="38">
        <f>ROUND(IF(RFR_spot_no_VA!T46&lt;0, RFR_spot_no_VA!T46, RFR_spot_no_VA!T46 - Shocks!$D46*ABS(RFR_spot_no_VA!T46 )),5)</f>
        <v>2.017E-2</v>
      </c>
      <c r="U46" s="38">
        <f>ROUND(IF(RFR_spot_no_VA!U46&lt;0, RFR_spot_no_VA!U46, RFR_spot_no_VA!U46 - Shocks!$D46*ABS(RFR_spot_no_VA!U46 )),5)</f>
        <v>1.2160000000000001E-2</v>
      </c>
      <c r="V46" s="38">
        <f>ROUND(IF(RFR_spot_no_VA!V46&lt;0, RFR_spot_no_VA!V46, RFR_spot_no_VA!V46 - Shocks!$D46*ABS(RFR_spot_no_VA!V46 )),5)</f>
        <v>2.017E-2</v>
      </c>
      <c r="W46" s="38">
        <f>ROUND(IF(RFR_spot_no_VA!W46&lt;0, RFR_spot_no_VA!W46, RFR_spot_no_VA!W46 - Shocks!$D46*ABS(RFR_spot_no_VA!W46 )),5)</f>
        <v>2.017E-2</v>
      </c>
      <c r="X46" s="38">
        <f>ROUND(IF(RFR_spot_no_VA!X46&lt;0, RFR_spot_no_VA!X46, RFR_spot_no_VA!X46 - Shocks!$D46*ABS(RFR_spot_no_VA!X46 )),5)</f>
        <v>2.017E-2</v>
      </c>
      <c r="Y46" s="38">
        <f>ROUND(IF(RFR_spot_no_VA!Y46&lt;0, RFR_spot_no_VA!Y46, RFR_spot_no_VA!Y46 - Shocks!$D46*ABS(RFR_spot_no_VA!Y46 )),5)</f>
        <v>2.017E-2</v>
      </c>
      <c r="Z46" s="38">
        <f>ROUND(IF(RFR_spot_no_VA!Z46&lt;0, RFR_spot_no_VA!Z46, RFR_spot_no_VA!Z46 - Shocks!$D46*ABS(RFR_spot_no_VA!Z46 )),5)</f>
        <v>2.5520000000000001E-2</v>
      </c>
      <c r="AA46" s="38">
        <f>ROUND(IF(RFR_spot_no_VA!AA46&lt;0, RFR_spot_no_VA!AA46, RFR_spot_no_VA!AA46 - Shocks!$D46*ABS(RFR_spot_no_VA!AA46 )),5)</f>
        <v>3.3450000000000001E-2</v>
      </c>
      <c r="AB46" s="38">
        <f>ROUND(IF(RFR_spot_no_VA!AB46&lt;0, RFR_spot_no_VA!AB46, RFR_spot_no_VA!AB46 - Shocks!$D46*ABS(RFR_spot_no_VA!AB46 )),5)</f>
        <v>2.017E-2</v>
      </c>
      <c r="AC46" s="38">
        <f>ROUND(IF(RFR_spot_no_VA!AC46&lt;0, RFR_spot_no_VA!AC46, RFR_spot_no_VA!AC46 - Shocks!$D46*ABS(RFR_spot_no_VA!AC46 )),5)</f>
        <v>3.9719999999999998E-2</v>
      </c>
      <c r="AD46" s="38">
        <f>ROUND(IF(RFR_spot_no_VA!AD46&lt;0, RFR_spot_no_VA!AD46, RFR_spot_no_VA!AD46 - Shocks!$D46*ABS(RFR_spot_no_VA!AD46 )),5)</f>
        <v>7.7520000000000006E-2</v>
      </c>
      <c r="AE46" s="38">
        <f>ROUND(IF(RFR_spot_no_VA!AE46&lt;0, RFR_spot_no_VA!AE46, RFR_spot_no_VA!AE46 - Shocks!$D46*ABS(RFR_spot_no_VA!AE46 )),5)</f>
        <v>2.017E-2</v>
      </c>
      <c r="AF46" s="38">
        <f>ROUND(IF(RFR_spot_no_VA!AF46&lt;0, RFR_spot_no_VA!AF46, RFR_spot_no_VA!AF46 - Shocks!$D46*ABS(RFR_spot_no_VA!AF46 )),5)</f>
        <v>2.017E-2</v>
      </c>
      <c r="AG46" s="38">
        <f>ROUND(IF(RFR_spot_no_VA!AG46&lt;0, RFR_spot_no_VA!AG46, RFR_spot_no_VA!AG46 - Shocks!$D46*ABS(RFR_spot_no_VA!AG46 )),5)</f>
        <v>2.017E-2</v>
      </c>
      <c r="AH46" s="38">
        <f>ROUND(IF(RFR_spot_no_VA!AH46&lt;0, RFR_spot_no_VA!AH46, RFR_spot_no_VA!AH46 - Shocks!$D46*ABS(RFR_spot_no_VA!AH46 )),5)</f>
        <v>2.2200000000000001E-2</v>
      </c>
      <c r="AI46" s="38">
        <f>ROUND(IF(RFR_spot_no_VA!AI46&lt;0, RFR_spot_no_VA!AI46, RFR_spot_no_VA!AI46 - Shocks!$D46*ABS(RFR_spot_no_VA!AI46 )),5)</f>
        <v>1.2160000000000001E-2</v>
      </c>
      <c r="AJ46" s="38">
        <f>ROUND(IF(RFR_spot_no_VA!AJ46&lt;0, RFR_spot_no_VA!AJ46, RFR_spot_no_VA!AJ46 - Shocks!$D46*ABS(RFR_spot_no_VA!AJ46 )),5)</f>
        <v>2.7720000000000002E-2</v>
      </c>
      <c r="AK46" s="38">
        <f>ROUND(IF(RFR_spot_no_VA!AK46&lt;0, RFR_spot_no_VA!AK46, RFR_spot_no_VA!AK46 - Shocks!$D46*ABS(RFR_spot_no_VA!AK46 )),5)</f>
        <v>3.0360000000000002E-2</v>
      </c>
      <c r="AL46" s="38">
        <f>ROUND(IF(RFR_spot_no_VA!AL46&lt;0, RFR_spot_no_VA!AL46, RFR_spot_no_VA!AL46 - Shocks!$D46*ABS(RFR_spot_no_VA!AL46 )),5)</f>
        <v>6.2710000000000002E-2</v>
      </c>
      <c r="AM46" s="38">
        <f>ROUND(IF(RFR_spot_no_VA!AM46&lt;0, RFR_spot_no_VA!AM46, RFR_spot_no_VA!AM46 - Shocks!$D46*ABS(RFR_spot_no_VA!AM46 )),5)</f>
        <v>2.443E-2</v>
      </c>
      <c r="AN46" s="38">
        <f>ROUND(IF(RFR_spot_no_VA!AN46&lt;0, RFR_spot_no_VA!AN46, RFR_spot_no_VA!AN46 - Shocks!$D46*ABS(RFR_spot_no_VA!AN46 )),5)</f>
        <v>3.8539999999999998E-2</v>
      </c>
      <c r="AO46" s="38">
        <f>ROUND(IF(RFR_spot_no_VA!AO46&lt;0, RFR_spot_no_VA!AO46, RFR_spot_no_VA!AO46 - Shocks!$D46*ABS(RFR_spot_no_VA!AO46 )),5)</f>
        <v>2.4150000000000001E-2</v>
      </c>
      <c r="AP46" s="38">
        <f>ROUND(IF(RFR_spot_no_VA!AP46&lt;0, RFR_spot_no_VA!AP46, RFR_spot_no_VA!AP46 - Shocks!$D46*ABS(RFR_spot_no_VA!AP46 )),5)</f>
        <v>5.747E-2</v>
      </c>
      <c r="AQ46" s="38">
        <f>ROUND(IF(RFR_spot_no_VA!AQ46&lt;0, RFR_spot_no_VA!AQ46, RFR_spot_no_VA!AQ46 - Shocks!$D46*ABS(RFR_spot_no_VA!AQ46 )),5)</f>
        <v>2.5020000000000001E-2</v>
      </c>
      <c r="AR46" s="38">
        <f>ROUND(IF(RFR_spot_no_VA!AR46&lt;0, RFR_spot_no_VA!AR46, RFR_spot_no_VA!AR46 - Shocks!$D46*ABS(RFR_spot_no_VA!AR46 )),5)</f>
        <v>4.2560000000000001E-2</v>
      </c>
      <c r="AS46" s="38">
        <f>ROUND(IF(RFR_spot_no_VA!AS46&lt;0, RFR_spot_no_VA!AS46, RFR_spot_no_VA!AS46 - Shocks!$D46*ABS(RFR_spot_no_VA!AS46 )),5)</f>
        <v>1.435E-2</v>
      </c>
      <c r="AT46" s="38">
        <f>ROUND(IF(RFR_spot_no_VA!AT46&lt;0, RFR_spot_no_VA!AT46, RFR_spot_no_VA!AT46 - Shocks!$D46*ABS(RFR_spot_no_VA!AT46 )),5)</f>
        <v>2.9000000000000001E-2</v>
      </c>
      <c r="AU46" s="38">
        <f>ROUND(IF(RFR_spot_no_VA!AU46&lt;0, RFR_spot_no_VA!AU46, RFR_spot_no_VA!AU46 - Shocks!$D46*ABS(RFR_spot_no_VA!AU46 )),5)</f>
        <v>4.9360000000000001E-2</v>
      </c>
      <c r="AV46" s="38">
        <f>ROUND(IF(RFR_spot_no_VA!AV46&lt;0, RFR_spot_no_VA!AV46, RFR_spot_no_VA!AV46 - Shocks!$D46*ABS(RFR_spot_no_VA!AV46 )),5)</f>
        <v>3.1989999999999998E-2</v>
      </c>
      <c r="AW46" s="38">
        <f>ROUND(IF(RFR_spot_no_VA!AW46&lt;0, RFR_spot_no_VA!AW46, RFR_spot_no_VA!AW46 - Shocks!$D46*ABS(RFR_spot_no_VA!AW46 )),5)</f>
        <v>2.2790000000000001E-2</v>
      </c>
      <c r="AX46" s="38">
        <f>ROUND(IF(RFR_spot_no_VA!AX46&lt;0, RFR_spot_no_VA!AX46, RFR_spot_no_VA!AX46 - Shocks!$D46*ABS(RFR_spot_no_VA!AX46 )),5)</f>
        <v>6.3270000000000007E-2</v>
      </c>
      <c r="AY46" s="38">
        <f>ROUND(IF(RFR_spot_no_VA!AY46&lt;0, RFR_spot_no_VA!AY46, RFR_spot_no_VA!AY46 - Shocks!$D46*ABS(RFR_spot_no_VA!AY46 )),5)</f>
        <v>2.07E-2</v>
      </c>
      <c r="AZ46" s="38">
        <f>ROUND(IF(RFR_spot_no_VA!AZ46&lt;0, RFR_spot_no_VA!AZ46, RFR_spot_no_VA!AZ46 - Shocks!$D46*ABS(RFR_spot_no_VA!AZ46 )),5)</f>
        <v>1.78E-2</v>
      </c>
      <c r="BA46" s="38">
        <f>ROUND(IF(RFR_spot_no_VA!BA46&lt;0, RFR_spot_no_VA!BA46, RFR_spot_no_VA!BA46 - Shocks!$D46*ABS(RFR_spot_no_VA!BA46 )),5)</f>
        <v>2.3359999999999999E-2</v>
      </c>
      <c r="BB46" s="38">
        <f>ROUND(IF(RFR_spot_no_VA!BB46&lt;0, RFR_spot_no_VA!BB46, RFR_spot_no_VA!BB46 - Shocks!$D46*ABS(RFR_spot_no_VA!BB46 )),5)</f>
        <v>0.10593</v>
      </c>
      <c r="BC46" s="38">
        <f>ROUND(IF(RFR_spot_no_VA!BC46&lt;0, RFR_spot_no_VA!BC46, RFR_spot_no_VA!BC46 - Shocks!$D46*ABS(RFR_spot_no_VA!BC46 )),5)</f>
        <v>2.5780000000000001E-2</v>
      </c>
      <c r="BD46" s="39"/>
      <c r="BE46" s="2"/>
    </row>
    <row r="47" spans="1:57" x14ac:dyDescent="0.25">
      <c r="A47" s="2"/>
      <c r="B47" s="2">
        <f>RFR_spot_no_VA!B47</f>
        <v>37</v>
      </c>
      <c r="C47" s="37">
        <f>ROUND(IF(RFR_spot_no_VA!C47&lt;0, RFR_spot_no_VA!C47, RFR_spot_no_VA!C47 - Shocks!$D47*ABS(RFR_spot_no_VA!C47 )),5)</f>
        <v>2.0289999999999999E-2</v>
      </c>
      <c r="D47" s="37">
        <f>ROUND(IF(RFR_spot_no_VA!D47&lt;0, RFR_spot_no_VA!D47, RFR_spot_no_VA!D47 - Shocks!$D47*ABS(RFR_spot_no_VA!D47 )),5)</f>
        <v>2.0289999999999999E-2</v>
      </c>
      <c r="E47" s="37">
        <f>ROUND(IF(RFR_spot_no_VA!E47&lt;0, RFR_spot_no_VA!E47, RFR_spot_no_VA!E47 - Shocks!$D47*ABS(RFR_spot_no_VA!E47 )),5)</f>
        <v>2.0289999999999999E-2</v>
      </c>
      <c r="F47" s="37">
        <f>ROUND(IF(RFR_spot_no_VA!F47&lt;0, RFR_spot_no_VA!F47, RFR_spot_no_VA!F47 - Shocks!$D47*ABS(RFR_spot_no_VA!F47 )),5)</f>
        <v>2.0039999999999999E-2</v>
      </c>
      <c r="G47" s="37">
        <f>ROUND(IF(RFR_spot_no_VA!G47&lt;0, RFR_spot_no_VA!G47, RFR_spot_no_VA!G47 - Shocks!$D47*ABS(RFR_spot_no_VA!G47 )),5)</f>
        <v>2.0289999999999999E-2</v>
      </c>
      <c r="H47" s="37">
        <f>ROUND(IF(RFR_spot_no_VA!H47&lt;0, RFR_spot_no_VA!H47, RFR_spot_no_VA!H47 - Shocks!$D47*ABS(RFR_spot_no_VA!H47 )),5)</f>
        <v>2.0289999999999999E-2</v>
      </c>
      <c r="I47" s="37">
        <f>ROUND(IF(RFR_spot_no_VA!I47&lt;0, RFR_spot_no_VA!I47, RFR_spot_no_VA!I47 - Shocks!$D47*ABS(RFR_spot_no_VA!I47 )),5)</f>
        <v>2.6519999999999998E-2</v>
      </c>
      <c r="J47" s="37">
        <f>ROUND(IF(RFR_spot_no_VA!J47&lt;0, RFR_spot_no_VA!J47, RFR_spot_no_VA!J47 - Shocks!$D47*ABS(RFR_spot_no_VA!J47 )),5)</f>
        <v>2.0240000000000001E-2</v>
      </c>
      <c r="K47" s="37">
        <f>ROUND(IF(RFR_spot_no_VA!K47&lt;0, RFR_spot_no_VA!K47, RFR_spot_no_VA!K47 - Shocks!$D47*ABS(RFR_spot_no_VA!K47 )),5)</f>
        <v>2.0289999999999999E-2</v>
      </c>
      <c r="L47" s="37">
        <f>ROUND(IF(RFR_spot_no_VA!L47&lt;0, RFR_spot_no_VA!L47, RFR_spot_no_VA!L47 - Shocks!$D47*ABS(RFR_spot_no_VA!L47 )),5)</f>
        <v>2.0289999999999999E-2</v>
      </c>
      <c r="M47" s="38">
        <f>ROUND(IF(RFR_spot_no_VA!M47&lt;0, RFR_spot_no_VA!M47, RFR_spot_no_VA!M47 - Shocks!$D47*ABS(RFR_spot_no_VA!M47 )),5)</f>
        <v>2.0289999999999999E-2</v>
      </c>
      <c r="N47" s="38">
        <f>ROUND(IF(RFR_spot_no_VA!N47&lt;0, RFR_spot_no_VA!N47, RFR_spot_no_VA!N47 - Shocks!$D47*ABS(RFR_spot_no_VA!N47 )),5)</f>
        <v>2.0289999999999999E-2</v>
      </c>
      <c r="O47" s="38">
        <f>ROUND(IF(RFR_spot_no_VA!O47&lt;0, RFR_spot_no_VA!O47, RFR_spot_no_VA!O47 - Shocks!$D47*ABS(RFR_spot_no_VA!O47 )),5)</f>
        <v>2.0289999999999999E-2</v>
      </c>
      <c r="P47" s="38">
        <f>ROUND(IF(RFR_spot_no_VA!P47&lt;0, RFR_spot_no_VA!P47, RFR_spot_no_VA!P47 - Shocks!$D47*ABS(RFR_spot_no_VA!P47 )),5)</f>
        <v>4.2619999999999998E-2</v>
      </c>
      <c r="Q47" s="38">
        <f>ROUND(IF(RFR_spot_no_VA!Q47&lt;0, RFR_spot_no_VA!Q47, RFR_spot_no_VA!Q47 - Shocks!$D47*ABS(RFR_spot_no_VA!Q47 )),5)</f>
        <v>3.1040000000000002E-2</v>
      </c>
      <c r="R47" s="38">
        <f>ROUND(IF(RFR_spot_no_VA!R47&lt;0, RFR_spot_no_VA!R47, RFR_spot_no_VA!R47 - Shocks!$D47*ABS(RFR_spot_no_VA!R47 )),5)</f>
        <v>2.0289999999999999E-2</v>
      </c>
      <c r="S47" s="38">
        <f>ROUND(IF(RFR_spot_no_VA!S47&lt;0, RFR_spot_no_VA!S47, RFR_spot_no_VA!S47 - Shocks!$D47*ABS(RFR_spot_no_VA!S47 )),5)</f>
        <v>2.0289999999999999E-2</v>
      </c>
      <c r="T47" s="38">
        <f>ROUND(IF(RFR_spot_no_VA!T47&lt;0, RFR_spot_no_VA!T47, RFR_spot_no_VA!T47 - Shocks!$D47*ABS(RFR_spot_no_VA!T47 )),5)</f>
        <v>2.0289999999999999E-2</v>
      </c>
      <c r="U47" s="38">
        <f>ROUND(IF(RFR_spot_no_VA!U47&lt;0, RFR_spot_no_VA!U47, RFR_spot_no_VA!U47 - Shocks!$D47*ABS(RFR_spot_no_VA!U47 )),5)</f>
        <v>1.2290000000000001E-2</v>
      </c>
      <c r="V47" s="38">
        <f>ROUND(IF(RFR_spot_no_VA!V47&lt;0, RFR_spot_no_VA!V47, RFR_spot_no_VA!V47 - Shocks!$D47*ABS(RFR_spot_no_VA!V47 )),5)</f>
        <v>2.0289999999999999E-2</v>
      </c>
      <c r="W47" s="38">
        <f>ROUND(IF(RFR_spot_no_VA!W47&lt;0, RFR_spot_no_VA!W47, RFR_spot_no_VA!W47 - Shocks!$D47*ABS(RFR_spot_no_VA!W47 )),5)</f>
        <v>2.0289999999999999E-2</v>
      </c>
      <c r="X47" s="38">
        <f>ROUND(IF(RFR_spot_no_VA!X47&lt;0, RFR_spot_no_VA!X47, RFR_spot_no_VA!X47 - Shocks!$D47*ABS(RFR_spot_no_VA!X47 )),5)</f>
        <v>2.0289999999999999E-2</v>
      </c>
      <c r="Y47" s="38">
        <f>ROUND(IF(RFR_spot_no_VA!Y47&lt;0, RFR_spot_no_VA!Y47, RFR_spot_no_VA!Y47 - Shocks!$D47*ABS(RFR_spot_no_VA!Y47 )),5)</f>
        <v>2.0289999999999999E-2</v>
      </c>
      <c r="Z47" s="38">
        <f>ROUND(IF(RFR_spot_no_VA!Z47&lt;0, RFR_spot_no_VA!Z47, RFR_spot_no_VA!Z47 - Shocks!$D47*ABS(RFR_spot_no_VA!Z47 )),5)</f>
        <v>2.5530000000000001E-2</v>
      </c>
      <c r="AA47" s="38">
        <f>ROUND(IF(RFR_spot_no_VA!AA47&lt;0, RFR_spot_no_VA!AA47, RFR_spot_no_VA!AA47 - Shocks!$D47*ABS(RFR_spot_no_VA!AA47 )),5)</f>
        <v>3.3279999999999997E-2</v>
      </c>
      <c r="AB47" s="38">
        <f>ROUND(IF(RFR_spot_no_VA!AB47&lt;0, RFR_spot_no_VA!AB47, RFR_spot_no_VA!AB47 - Shocks!$D47*ABS(RFR_spot_no_VA!AB47 )),5)</f>
        <v>2.0289999999999999E-2</v>
      </c>
      <c r="AC47" s="38">
        <f>ROUND(IF(RFR_spot_no_VA!AC47&lt;0, RFR_spot_no_VA!AC47, RFR_spot_no_VA!AC47 - Shocks!$D47*ABS(RFR_spot_no_VA!AC47 )),5)</f>
        <v>3.9399999999999998E-2</v>
      </c>
      <c r="AD47" s="38">
        <f>ROUND(IF(RFR_spot_no_VA!AD47&lt;0, RFR_spot_no_VA!AD47, RFR_spot_no_VA!AD47 - Shocks!$D47*ABS(RFR_spot_no_VA!AD47 )),5)</f>
        <v>7.6660000000000006E-2</v>
      </c>
      <c r="AE47" s="38">
        <f>ROUND(IF(RFR_spot_no_VA!AE47&lt;0, RFR_spot_no_VA!AE47, RFR_spot_no_VA!AE47 - Shocks!$D47*ABS(RFR_spot_no_VA!AE47 )),5)</f>
        <v>2.0289999999999999E-2</v>
      </c>
      <c r="AF47" s="38">
        <f>ROUND(IF(RFR_spot_no_VA!AF47&lt;0, RFR_spot_no_VA!AF47, RFR_spot_no_VA!AF47 - Shocks!$D47*ABS(RFR_spot_no_VA!AF47 )),5)</f>
        <v>2.0289999999999999E-2</v>
      </c>
      <c r="AG47" s="38">
        <f>ROUND(IF(RFR_spot_no_VA!AG47&lt;0, RFR_spot_no_VA!AG47, RFR_spot_no_VA!AG47 - Shocks!$D47*ABS(RFR_spot_no_VA!AG47 )),5)</f>
        <v>2.0289999999999999E-2</v>
      </c>
      <c r="AH47" s="38">
        <f>ROUND(IF(RFR_spot_no_VA!AH47&lt;0, RFR_spot_no_VA!AH47, RFR_spot_no_VA!AH47 - Shocks!$D47*ABS(RFR_spot_no_VA!AH47 )),5)</f>
        <v>2.2290000000000001E-2</v>
      </c>
      <c r="AI47" s="38">
        <f>ROUND(IF(RFR_spot_no_VA!AI47&lt;0, RFR_spot_no_VA!AI47, RFR_spot_no_VA!AI47 - Shocks!$D47*ABS(RFR_spot_no_VA!AI47 )),5)</f>
        <v>1.2290000000000001E-2</v>
      </c>
      <c r="AJ47" s="38">
        <f>ROUND(IF(RFR_spot_no_VA!AJ47&lt;0, RFR_spot_no_VA!AJ47, RFR_spot_no_VA!AJ47 - Shocks!$D47*ABS(RFR_spot_no_VA!AJ47 )),5)</f>
        <v>2.7609999999999999E-2</v>
      </c>
      <c r="AK47" s="38">
        <f>ROUND(IF(RFR_spot_no_VA!AK47&lt;0, RFR_spot_no_VA!AK47, RFR_spot_no_VA!AK47 - Shocks!$D47*ABS(RFR_spot_no_VA!AK47 )),5)</f>
        <v>3.0249999999999999E-2</v>
      </c>
      <c r="AL47" s="38">
        <f>ROUND(IF(RFR_spot_no_VA!AL47&lt;0, RFR_spot_no_VA!AL47, RFR_spot_no_VA!AL47 - Shocks!$D47*ABS(RFR_spot_no_VA!AL47 )),5)</f>
        <v>6.2170000000000003E-2</v>
      </c>
      <c r="AM47" s="38">
        <f>ROUND(IF(RFR_spot_no_VA!AM47&lt;0, RFR_spot_no_VA!AM47, RFR_spot_no_VA!AM47 - Shocks!$D47*ABS(RFR_spot_no_VA!AM47 )),5)</f>
        <v>2.445E-2</v>
      </c>
      <c r="AN47" s="38">
        <f>ROUND(IF(RFR_spot_no_VA!AN47&lt;0, RFR_spot_no_VA!AN47, RFR_spot_no_VA!AN47 - Shocks!$D47*ABS(RFR_spot_no_VA!AN47 )),5)</f>
        <v>3.8460000000000001E-2</v>
      </c>
      <c r="AO47" s="38">
        <f>ROUND(IF(RFR_spot_no_VA!AO47&lt;0, RFR_spot_no_VA!AO47, RFR_spot_no_VA!AO47 - Shocks!$D47*ABS(RFR_spot_no_VA!AO47 )),5)</f>
        <v>2.4379999999999999E-2</v>
      </c>
      <c r="AP47" s="38">
        <f>ROUND(IF(RFR_spot_no_VA!AP47&lt;0, RFR_spot_no_VA!AP47, RFR_spot_no_VA!AP47 - Shocks!$D47*ABS(RFR_spot_no_VA!AP47 )),5)</f>
        <v>5.6919999999999998E-2</v>
      </c>
      <c r="AQ47" s="38">
        <f>ROUND(IF(RFR_spot_no_VA!AQ47&lt;0, RFR_spot_no_VA!AQ47, RFR_spot_no_VA!AQ47 - Shocks!$D47*ABS(RFR_spot_no_VA!AQ47 )),5)</f>
        <v>2.5049999999999999E-2</v>
      </c>
      <c r="AR47" s="38">
        <f>ROUND(IF(RFR_spot_no_VA!AR47&lt;0, RFR_spot_no_VA!AR47, RFR_spot_no_VA!AR47 - Shocks!$D47*ABS(RFR_spot_no_VA!AR47 )),5)</f>
        <v>4.2560000000000001E-2</v>
      </c>
      <c r="AS47" s="38">
        <f>ROUND(IF(RFR_spot_no_VA!AS47&lt;0, RFR_spot_no_VA!AS47, RFR_spot_no_VA!AS47 - Shocks!$D47*ABS(RFR_spot_no_VA!AS47 )),5)</f>
        <v>1.456E-2</v>
      </c>
      <c r="AT47" s="38">
        <f>ROUND(IF(RFR_spot_no_VA!AT47&lt;0, RFR_spot_no_VA!AT47, RFR_spot_no_VA!AT47 - Shocks!$D47*ABS(RFR_spot_no_VA!AT47 )),5)</f>
        <v>2.9000000000000001E-2</v>
      </c>
      <c r="AU47" s="38">
        <f>ROUND(IF(RFR_spot_no_VA!AU47&lt;0, RFR_spot_no_VA!AU47, RFR_spot_no_VA!AU47 - Shocks!$D47*ABS(RFR_spot_no_VA!AU47 )),5)</f>
        <v>4.9009999999999998E-2</v>
      </c>
      <c r="AV47" s="38">
        <f>ROUND(IF(RFR_spot_no_VA!AV47&lt;0, RFR_spot_no_VA!AV47, RFR_spot_no_VA!AV47 - Shocks!$D47*ABS(RFR_spot_no_VA!AV47 )),5)</f>
        <v>3.1870000000000002E-2</v>
      </c>
      <c r="AW47" s="38">
        <f>ROUND(IF(RFR_spot_no_VA!AW47&lt;0, RFR_spot_no_VA!AW47, RFR_spot_no_VA!AW47 - Shocks!$D47*ABS(RFR_spot_no_VA!AW47 )),5)</f>
        <v>2.2859999999999998E-2</v>
      </c>
      <c r="AX47" s="38">
        <f>ROUND(IF(RFR_spot_no_VA!AX47&lt;0, RFR_spot_no_VA!AX47, RFR_spot_no_VA!AX47 - Shocks!$D47*ABS(RFR_spot_no_VA!AX47 )),5)</f>
        <v>6.2780000000000002E-2</v>
      </c>
      <c r="AY47" s="38">
        <f>ROUND(IF(RFR_spot_no_VA!AY47&lt;0, RFR_spot_no_VA!AY47, RFR_spot_no_VA!AY47 - Shocks!$D47*ABS(RFR_spot_no_VA!AY47 )),5)</f>
        <v>2.0809999999999999E-2</v>
      </c>
      <c r="AZ47" s="38">
        <f>ROUND(IF(RFR_spot_no_VA!AZ47&lt;0, RFR_spot_no_VA!AZ47, RFR_spot_no_VA!AZ47 - Shocks!$D47*ABS(RFR_spot_no_VA!AZ47 )),5)</f>
        <v>1.7989999999999999E-2</v>
      </c>
      <c r="BA47" s="38">
        <f>ROUND(IF(RFR_spot_no_VA!BA47&lt;0, RFR_spot_no_VA!BA47, RFR_spot_no_VA!BA47 - Shocks!$D47*ABS(RFR_spot_no_VA!BA47 )),5)</f>
        <v>2.3429999999999999E-2</v>
      </c>
      <c r="BB47" s="38">
        <f>ROUND(IF(RFR_spot_no_VA!BB47&lt;0, RFR_spot_no_VA!BB47, RFR_spot_no_VA!BB47 - Shocks!$D47*ABS(RFR_spot_no_VA!BB47 )),5)</f>
        <v>0.10435999999999999</v>
      </c>
      <c r="BC47" s="38">
        <f>ROUND(IF(RFR_spot_no_VA!BC47&lt;0, RFR_spot_no_VA!BC47, RFR_spot_no_VA!BC47 - Shocks!$D47*ABS(RFR_spot_no_VA!BC47 )),5)</f>
        <v>2.5739999999999999E-2</v>
      </c>
      <c r="BD47" s="39"/>
      <c r="BE47" s="2"/>
    </row>
    <row r="48" spans="1:57" x14ac:dyDescent="0.25">
      <c r="A48" s="2"/>
      <c r="B48" s="2">
        <f>RFR_spot_no_VA!B48</f>
        <v>38</v>
      </c>
      <c r="C48" s="37">
        <f>ROUND(IF(RFR_spot_no_VA!C48&lt;0, RFR_spot_no_VA!C48, RFR_spot_no_VA!C48 - Shocks!$D48*ABS(RFR_spot_no_VA!C48 )),5)</f>
        <v>2.0400000000000001E-2</v>
      </c>
      <c r="D48" s="37">
        <f>ROUND(IF(RFR_spot_no_VA!D48&lt;0, RFR_spot_no_VA!D48, RFR_spot_no_VA!D48 - Shocks!$D48*ABS(RFR_spot_no_VA!D48 )),5)</f>
        <v>2.0400000000000001E-2</v>
      </c>
      <c r="E48" s="37">
        <f>ROUND(IF(RFR_spot_no_VA!E48&lt;0, RFR_spot_no_VA!E48, RFR_spot_no_VA!E48 - Shocks!$D48*ABS(RFR_spot_no_VA!E48 )),5)</f>
        <v>2.0400000000000001E-2</v>
      </c>
      <c r="F48" s="37">
        <f>ROUND(IF(RFR_spot_no_VA!F48&lt;0, RFR_spot_no_VA!F48, RFR_spot_no_VA!F48 - Shocks!$D48*ABS(RFR_spot_no_VA!F48 )),5)</f>
        <v>2.0160000000000001E-2</v>
      </c>
      <c r="G48" s="37">
        <f>ROUND(IF(RFR_spot_no_VA!G48&lt;0, RFR_spot_no_VA!G48, RFR_spot_no_VA!G48 - Shocks!$D48*ABS(RFR_spot_no_VA!G48 )),5)</f>
        <v>2.0400000000000001E-2</v>
      </c>
      <c r="H48" s="37">
        <f>ROUND(IF(RFR_spot_no_VA!H48&lt;0, RFR_spot_no_VA!H48, RFR_spot_no_VA!H48 - Shocks!$D48*ABS(RFR_spot_no_VA!H48 )),5)</f>
        <v>2.0400000000000001E-2</v>
      </c>
      <c r="I48" s="37">
        <f>ROUND(IF(RFR_spot_no_VA!I48&lt;0, RFR_spot_no_VA!I48, RFR_spot_no_VA!I48 - Shocks!$D48*ABS(RFR_spot_no_VA!I48 )),5)</f>
        <v>2.6519999999999998E-2</v>
      </c>
      <c r="J48" s="37">
        <f>ROUND(IF(RFR_spot_no_VA!J48&lt;0, RFR_spot_no_VA!J48, RFR_spot_no_VA!J48 - Shocks!$D48*ABS(RFR_spot_no_VA!J48 )),5)</f>
        <v>2.035E-2</v>
      </c>
      <c r="K48" s="37">
        <f>ROUND(IF(RFR_spot_no_VA!K48&lt;0, RFR_spot_no_VA!K48, RFR_spot_no_VA!K48 - Shocks!$D48*ABS(RFR_spot_no_VA!K48 )),5)</f>
        <v>2.0400000000000001E-2</v>
      </c>
      <c r="L48" s="37">
        <f>ROUND(IF(RFR_spot_no_VA!L48&lt;0, RFR_spot_no_VA!L48, RFR_spot_no_VA!L48 - Shocks!$D48*ABS(RFR_spot_no_VA!L48 )),5)</f>
        <v>2.0400000000000001E-2</v>
      </c>
      <c r="M48" s="38">
        <f>ROUND(IF(RFR_spot_no_VA!M48&lt;0, RFR_spot_no_VA!M48, RFR_spot_no_VA!M48 - Shocks!$D48*ABS(RFR_spot_no_VA!M48 )),5)</f>
        <v>2.0400000000000001E-2</v>
      </c>
      <c r="N48" s="38">
        <f>ROUND(IF(RFR_spot_no_VA!N48&lt;0, RFR_spot_no_VA!N48, RFR_spot_no_VA!N48 - Shocks!$D48*ABS(RFR_spot_no_VA!N48 )),5)</f>
        <v>2.0400000000000001E-2</v>
      </c>
      <c r="O48" s="38">
        <f>ROUND(IF(RFR_spot_no_VA!O48&lt;0, RFR_spot_no_VA!O48, RFR_spot_no_VA!O48 - Shocks!$D48*ABS(RFR_spot_no_VA!O48 )),5)</f>
        <v>2.0400000000000001E-2</v>
      </c>
      <c r="P48" s="38">
        <f>ROUND(IF(RFR_spot_no_VA!P48&lt;0, RFR_spot_no_VA!P48, RFR_spot_no_VA!P48 - Shocks!$D48*ABS(RFR_spot_no_VA!P48 )),5)</f>
        <v>4.2439999999999999E-2</v>
      </c>
      <c r="Q48" s="38">
        <f>ROUND(IF(RFR_spot_no_VA!Q48&lt;0, RFR_spot_no_VA!Q48, RFR_spot_no_VA!Q48 - Shocks!$D48*ABS(RFR_spot_no_VA!Q48 )),5)</f>
        <v>3.092E-2</v>
      </c>
      <c r="R48" s="38">
        <f>ROUND(IF(RFR_spot_no_VA!R48&lt;0, RFR_spot_no_VA!R48, RFR_spot_no_VA!R48 - Shocks!$D48*ABS(RFR_spot_no_VA!R48 )),5)</f>
        <v>2.0400000000000001E-2</v>
      </c>
      <c r="S48" s="38">
        <f>ROUND(IF(RFR_spot_no_VA!S48&lt;0, RFR_spot_no_VA!S48, RFR_spot_no_VA!S48 - Shocks!$D48*ABS(RFR_spot_no_VA!S48 )),5)</f>
        <v>2.0400000000000001E-2</v>
      </c>
      <c r="T48" s="38">
        <f>ROUND(IF(RFR_spot_no_VA!T48&lt;0, RFR_spot_no_VA!T48, RFR_spot_no_VA!T48 - Shocks!$D48*ABS(RFR_spot_no_VA!T48 )),5)</f>
        <v>2.0400000000000001E-2</v>
      </c>
      <c r="U48" s="38">
        <f>ROUND(IF(RFR_spot_no_VA!U48&lt;0, RFR_spot_no_VA!U48, RFR_spot_no_VA!U48 - Shocks!$D48*ABS(RFR_spot_no_VA!U48 )),5)</f>
        <v>1.2409999999999999E-2</v>
      </c>
      <c r="V48" s="38">
        <f>ROUND(IF(RFR_spot_no_VA!V48&lt;0, RFR_spot_no_VA!V48, RFR_spot_no_VA!V48 - Shocks!$D48*ABS(RFR_spot_no_VA!V48 )),5)</f>
        <v>2.0400000000000001E-2</v>
      </c>
      <c r="W48" s="38">
        <f>ROUND(IF(RFR_spot_no_VA!W48&lt;0, RFR_spot_no_VA!W48, RFR_spot_no_VA!W48 - Shocks!$D48*ABS(RFR_spot_no_VA!W48 )),5)</f>
        <v>2.0400000000000001E-2</v>
      </c>
      <c r="X48" s="38">
        <f>ROUND(IF(RFR_spot_no_VA!X48&lt;0, RFR_spot_no_VA!X48, RFR_spot_no_VA!X48 - Shocks!$D48*ABS(RFR_spot_no_VA!X48 )),5)</f>
        <v>2.0400000000000001E-2</v>
      </c>
      <c r="Y48" s="38">
        <f>ROUND(IF(RFR_spot_no_VA!Y48&lt;0, RFR_spot_no_VA!Y48, RFR_spot_no_VA!Y48 - Shocks!$D48*ABS(RFR_spot_no_VA!Y48 )),5)</f>
        <v>2.0400000000000001E-2</v>
      </c>
      <c r="Z48" s="38">
        <f>ROUND(IF(RFR_spot_no_VA!Z48&lt;0, RFR_spot_no_VA!Z48, RFR_spot_no_VA!Z48 - Shocks!$D48*ABS(RFR_spot_no_VA!Z48 )),5)</f>
        <v>2.555E-2</v>
      </c>
      <c r="AA48" s="38">
        <f>ROUND(IF(RFR_spot_no_VA!AA48&lt;0, RFR_spot_no_VA!AA48, RFR_spot_no_VA!AA48 - Shocks!$D48*ABS(RFR_spot_no_VA!AA48 )),5)</f>
        <v>3.313E-2</v>
      </c>
      <c r="AB48" s="38">
        <f>ROUND(IF(RFR_spot_no_VA!AB48&lt;0, RFR_spot_no_VA!AB48, RFR_spot_no_VA!AB48 - Shocks!$D48*ABS(RFR_spot_no_VA!AB48 )),5)</f>
        <v>2.0400000000000001E-2</v>
      </c>
      <c r="AC48" s="38">
        <f>ROUND(IF(RFR_spot_no_VA!AC48&lt;0, RFR_spot_no_VA!AC48, RFR_spot_no_VA!AC48 - Shocks!$D48*ABS(RFR_spot_no_VA!AC48 )),5)</f>
        <v>3.9109999999999999E-2</v>
      </c>
      <c r="AD48" s="38">
        <f>ROUND(IF(RFR_spot_no_VA!AD48&lt;0, RFR_spot_no_VA!AD48, RFR_spot_no_VA!AD48 - Shocks!$D48*ABS(RFR_spot_no_VA!AD48 )),5)</f>
        <v>7.5840000000000005E-2</v>
      </c>
      <c r="AE48" s="38">
        <f>ROUND(IF(RFR_spot_no_VA!AE48&lt;0, RFR_spot_no_VA!AE48, RFR_spot_no_VA!AE48 - Shocks!$D48*ABS(RFR_spot_no_VA!AE48 )),5)</f>
        <v>2.0400000000000001E-2</v>
      </c>
      <c r="AF48" s="38">
        <f>ROUND(IF(RFR_spot_no_VA!AF48&lt;0, RFR_spot_no_VA!AF48, RFR_spot_no_VA!AF48 - Shocks!$D48*ABS(RFR_spot_no_VA!AF48 )),5)</f>
        <v>2.0400000000000001E-2</v>
      </c>
      <c r="AG48" s="38">
        <f>ROUND(IF(RFR_spot_no_VA!AG48&lt;0, RFR_spot_no_VA!AG48, RFR_spot_no_VA!AG48 - Shocks!$D48*ABS(RFR_spot_no_VA!AG48 )),5)</f>
        <v>2.0400000000000001E-2</v>
      </c>
      <c r="AH48" s="38">
        <f>ROUND(IF(RFR_spot_no_VA!AH48&lt;0, RFR_spot_no_VA!AH48, RFR_spot_no_VA!AH48 - Shocks!$D48*ABS(RFR_spot_no_VA!AH48 )),5)</f>
        <v>2.2380000000000001E-2</v>
      </c>
      <c r="AI48" s="38">
        <f>ROUND(IF(RFR_spot_no_VA!AI48&lt;0, RFR_spot_no_VA!AI48, RFR_spot_no_VA!AI48 - Shocks!$D48*ABS(RFR_spot_no_VA!AI48 )),5)</f>
        <v>1.2409999999999999E-2</v>
      </c>
      <c r="AJ48" s="38">
        <f>ROUND(IF(RFR_spot_no_VA!AJ48&lt;0, RFR_spot_no_VA!AJ48, RFR_spot_no_VA!AJ48 - Shocks!$D48*ABS(RFR_spot_no_VA!AJ48 )),5)</f>
        <v>2.75E-2</v>
      </c>
      <c r="AK48" s="38">
        <f>ROUND(IF(RFR_spot_no_VA!AK48&lt;0, RFR_spot_no_VA!AK48, RFR_spot_no_VA!AK48 - Shocks!$D48*ABS(RFR_spot_no_VA!AK48 )),5)</f>
        <v>3.015E-2</v>
      </c>
      <c r="AL48" s="38">
        <f>ROUND(IF(RFR_spot_no_VA!AL48&lt;0, RFR_spot_no_VA!AL48, RFR_spot_no_VA!AL48 - Shocks!$D48*ABS(RFR_spot_no_VA!AL48 )),5)</f>
        <v>6.1650000000000003E-2</v>
      </c>
      <c r="AM48" s="38">
        <f>ROUND(IF(RFR_spot_no_VA!AM48&lt;0, RFR_spot_no_VA!AM48, RFR_spot_no_VA!AM48 - Shocks!$D48*ABS(RFR_spot_no_VA!AM48 )),5)</f>
        <v>2.4479999999999998E-2</v>
      </c>
      <c r="AN48" s="38">
        <f>ROUND(IF(RFR_spot_no_VA!AN48&lt;0, RFR_spot_no_VA!AN48, RFR_spot_no_VA!AN48 - Shocks!$D48*ABS(RFR_spot_no_VA!AN48 )),5)</f>
        <v>3.8370000000000001E-2</v>
      </c>
      <c r="AO48" s="38">
        <f>ROUND(IF(RFR_spot_no_VA!AO48&lt;0, RFR_spot_no_VA!AO48, RFR_spot_no_VA!AO48 - Shocks!$D48*ABS(RFR_spot_no_VA!AO48 )),5)</f>
        <v>2.46E-2</v>
      </c>
      <c r="AP48" s="38">
        <f>ROUND(IF(RFR_spot_no_VA!AP48&lt;0, RFR_spot_no_VA!AP48, RFR_spot_no_VA!AP48 - Shocks!$D48*ABS(RFR_spot_no_VA!AP48 )),5)</f>
        <v>5.6390000000000003E-2</v>
      </c>
      <c r="AQ48" s="38">
        <f>ROUND(IF(RFR_spot_no_VA!AQ48&lt;0, RFR_spot_no_VA!AQ48, RFR_spot_no_VA!AQ48 - Shocks!$D48*ABS(RFR_spot_no_VA!AQ48 )),5)</f>
        <v>2.5080000000000002E-2</v>
      </c>
      <c r="AR48" s="38">
        <f>ROUND(IF(RFR_spot_no_VA!AR48&lt;0, RFR_spot_no_VA!AR48, RFR_spot_no_VA!AR48 - Shocks!$D48*ABS(RFR_spot_no_VA!AR48 )),5)</f>
        <v>4.2560000000000001E-2</v>
      </c>
      <c r="AS48" s="38">
        <f>ROUND(IF(RFR_spot_no_VA!AS48&lt;0, RFR_spot_no_VA!AS48, RFR_spot_no_VA!AS48 - Shocks!$D48*ABS(RFR_spot_no_VA!AS48 )),5)</f>
        <v>1.478E-2</v>
      </c>
      <c r="AT48" s="38">
        <f>ROUND(IF(RFR_spot_no_VA!AT48&lt;0, RFR_spot_no_VA!AT48, RFR_spot_no_VA!AT48 - Shocks!$D48*ABS(RFR_spot_no_VA!AT48 )),5)</f>
        <v>2.9000000000000001E-2</v>
      </c>
      <c r="AU48" s="38">
        <f>ROUND(IF(RFR_spot_no_VA!AU48&lt;0, RFR_spot_no_VA!AU48, RFR_spot_no_VA!AU48 - Shocks!$D48*ABS(RFR_spot_no_VA!AU48 )),5)</f>
        <v>4.8660000000000002E-2</v>
      </c>
      <c r="AV48" s="38">
        <f>ROUND(IF(RFR_spot_no_VA!AV48&lt;0, RFR_spot_no_VA!AV48, RFR_spot_no_VA!AV48 - Shocks!$D48*ABS(RFR_spot_no_VA!AV48 )),5)</f>
        <v>3.1759999999999997E-2</v>
      </c>
      <c r="AW48" s="38">
        <f>ROUND(IF(RFR_spot_no_VA!AW48&lt;0, RFR_spot_no_VA!AW48, RFR_spot_no_VA!AW48 - Shocks!$D48*ABS(RFR_spot_no_VA!AW48 )),5)</f>
        <v>2.2929999999999999E-2</v>
      </c>
      <c r="AX48" s="38">
        <f>ROUND(IF(RFR_spot_no_VA!AX48&lt;0, RFR_spot_no_VA!AX48, RFR_spot_no_VA!AX48 - Shocks!$D48*ABS(RFR_spot_no_VA!AX48 )),5)</f>
        <v>6.232E-2</v>
      </c>
      <c r="AY48" s="38">
        <f>ROUND(IF(RFR_spot_no_VA!AY48&lt;0, RFR_spot_no_VA!AY48, RFR_spot_no_VA!AY48 - Shocks!$D48*ABS(RFR_spot_no_VA!AY48 )),5)</f>
        <v>2.0920000000000001E-2</v>
      </c>
      <c r="AZ48" s="38">
        <f>ROUND(IF(RFR_spot_no_VA!AZ48&lt;0, RFR_spot_no_VA!AZ48, RFR_spot_no_VA!AZ48 - Shocks!$D48*ABS(RFR_spot_no_VA!AZ48 )),5)</f>
        <v>1.8159999999999999E-2</v>
      </c>
      <c r="BA48" s="38">
        <f>ROUND(IF(RFR_spot_no_VA!BA48&lt;0, RFR_spot_no_VA!BA48, RFR_spot_no_VA!BA48 - Shocks!$D48*ABS(RFR_spot_no_VA!BA48 )),5)</f>
        <v>2.349E-2</v>
      </c>
      <c r="BB48" s="38">
        <f>ROUND(IF(RFR_spot_no_VA!BB48&lt;0, RFR_spot_no_VA!BB48, RFR_spot_no_VA!BB48 - Shocks!$D48*ABS(RFR_spot_no_VA!BB48 )),5)</f>
        <v>0.10285</v>
      </c>
      <c r="BC48" s="38">
        <f>ROUND(IF(RFR_spot_no_VA!BC48&lt;0, RFR_spot_no_VA!BC48, RFR_spot_no_VA!BC48 - Shocks!$D48*ABS(RFR_spot_no_VA!BC48 )),5)</f>
        <v>2.5700000000000001E-2</v>
      </c>
      <c r="BD48" s="39"/>
      <c r="BE48" s="2"/>
    </row>
    <row r="49" spans="1:57" x14ac:dyDescent="0.25">
      <c r="A49" s="2"/>
      <c r="B49" s="2">
        <f>RFR_spot_no_VA!B49</f>
        <v>39</v>
      </c>
      <c r="C49" s="37">
        <f>ROUND(IF(RFR_spot_no_VA!C49&lt;0, RFR_spot_no_VA!C49, RFR_spot_no_VA!C49 - Shocks!$D49*ABS(RFR_spot_no_VA!C49 )),5)</f>
        <v>2.051E-2</v>
      </c>
      <c r="D49" s="37">
        <f>ROUND(IF(RFR_spot_no_VA!D49&lt;0, RFR_spot_no_VA!D49, RFR_spot_no_VA!D49 - Shocks!$D49*ABS(RFR_spot_no_VA!D49 )),5)</f>
        <v>2.051E-2</v>
      </c>
      <c r="E49" s="37">
        <f>ROUND(IF(RFR_spot_no_VA!E49&lt;0, RFR_spot_no_VA!E49, RFR_spot_no_VA!E49 - Shocks!$D49*ABS(RFR_spot_no_VA!E49 )),5)</f>
        <v>2.051E-2</v>
      </c>
      <c r="F49" s="37">
        <f>ROUND(IF(RFR_spot_no_VA!F49&lt;0, RFR_spot_no_VA!F49, RFR_spot_no_VA!F49 - Shocks!$D49*ABS(RFR_spot_no_VA!F49 )),5)</f>
        <v>2.0279999999999999E-2</v>
      </c>
      <c r="G49" s="37">
        <f>ROUND(IF(RFR_spot_no_VA!G49&lt;0, RFR_spot_no_VA!G49, RFR_spot_no_VA!G49 - Shocks!$D49*ABS(RFR_spot_no_VA!G49 )),5)</f>
        <v>2.051E-2</v>
      </c>
      <c r="H49" s="37">
        <f>ROUND(IF(RFR_spot_no_VA!H49&lt;0, RFR_spot_no_VA!H49, RFR_spot_no_VA!H49 - Shocks!$D49*ABS(RFR_spot_no_VA!H49 )),5)</f>
        <v>2.051E-2</v>
      </c>
      <c r="I49" s="37">
        <f>ROUND(IF(RFR_spot_no_VA!I49&lt;0, RFR_spot_no_VA!I49, RFR_spot_no_VA!I49 - Shocks!$D49*ABS(RFR_spot_no_VA!I49 )),5)</f>
        <v>2.6509999999999999E-2</v>
      </c>
      <c r="J49" s="37">
        <f>ROUND(IF(RFR_spot_no_VA!J49&lt;0, RFR_spot_no_VA!J49, RFR_spot_no_VA!J49 - Shocks!$D49*ABS(RFR_spot_no_VA!J49 )),5)</f>
        <v>2.0459999999999999E-2</v>
      </c>
      <c r="K49" s="37">
        <f>ROUND(IF(RFR_spot_no_VA!K49&lt;0, RFR_spot_no_VA!K49, RFR_spot_no_VA!K49 - Shocks!$D49*ABS(RFR_spot_no_VA!K49 )),5)</f>
        <v>2.051E-2</v>
      </c>
      <c r="L49" s="37">
        <f>ROUND(IF(RFR_spot_no_VA!L49&lt;0, RFR_spot_no_VA!L49, RFR_spot_no_VA!L49 - Shocks!$D49*ABS(RFR_spot_no_VA!L49 )),5)</f>
        <v>2.051E-2</v>
      </c>
      <c r="M49" s="38">
        <f>ROUND(IF(RFR_spot_no_VA!M49&lt;0, RFR_spot_no_VA!M49, RFR_spot_no_VA!M49 - Shocks!$D49*ABS(RFR_spot_no_VA!M49 )),5)</f>
        <v>2.051E-2</v>
      </c>
      <c r="N49" s="38">
        <f>ROUND(IF(RFR_spot_no_VA!N49&lt;0, RFR_spot_no_VA!N49, RFR_spot_no_VA!N49 - Shocks!$D49*ABS(RFR_spot_no_VA!N49 )),5)</f>
        <v>2.051E-2</v>
      </c>
      <c r="O49" s="38">
        <f>ROUND(IF(RFR_spot_no_VA!O49&lt;0, RFR_spot_no_VA!O49, RFR_spot_no_VA!O49 - Shocks!$D49*ABS(RFR_spot_no_VA!O49 )),5)</f>
        <v>2.051E-2</v>
      </c>
      <c r="P49" s="38">
        <f>ROUND(IF(RFR_spot_no_VA!P49&lt;0, RFR_spot_no_VA!P49, RFR_spot_no_VA!P49 - Shocks!$D49*ABS(RFR_spot_no_VA!P49 )),5)</f>
        <v>4.2270000000000002E-2</v>
      </c>
      <c r="Q49" s="38">
        <f>ROUND(IF(RFR_spot_no_VA!Q49&lt;0, RFR_spot_no_VA!Q49, RFR_spot_no_VA!Q49 - Shocks!$D49*ABS(RFR_spot_no_VA!Q49 )),5)</f>
        <v>3.082E-2</v>
      </c>
      <c r="R49" s="38">
        <f>ROUND(IF(RFR_spot_no_VA!R49&lt;0, RFR_spot_no_VA!R49, RFR_spot_no_VA!R49 - Shocks!$D49*ABS(RFR_spot_no_VA!R49 )),5)</f>
        <v>2.051E-2</v>
      </c>
      <c r="S49" s="38">
        <f>ROUND(IF(RFR_spot_no_VA!S49&lt;0, RFR_spot_no_VA!S49, RFR_spot_no_VA!S49 - Shocks!$D49*ABS(RFR_spot_no_VA!S49 )),5)</f>
        <v>2.051E-2</v>
      </c>
      <c r="T49" s="38">
        <f>ROUND(IF(RFR_spot_no_VA!T49&lt;0, RFR_spot_no_VA!T49, RFR_spot_no_VA!T49 - Shocks!$D49*ABS(RFR_spot_no_VA!T49 )),5)</f>
        <v>2.051E-2</v>
      </c>
      <c r="U49" s="38">
        <f>ROUND(IF(RFR_spot_no_VA!U49&lt;0, RFR_spot_no_VA!U49, RFR_spot_no_VA!U49 - Shocks!$D49*ABS(RFR_spot_no_VA!U49 )),5)</f>
        <v>1.2540000000000001E-2</v>
      </c>
      <c r="V49" s="38">
        <f>ROUND(IF(RFR_spot_no_VA!V49&lt;0, RFR_spot_no_VA!V49, RFR_spot_no_VA!V49 - Shocks!$D49*ABS(RFR_spot_no_VA!V49 )),5)</f>
        <v>2.051E-2</v>
      </c>
      <c r="W49" s="38">
        <f>ROUND(IF(RFR_spot_no_VA!W49&lt;0, RFR_spot_no_VA!W49, RFR_spot_no_VA!W49 - Shocks!$D49*ABS(RFR_spot_no_VA!W49 )),5)</f>
        <v>2.051E-2</v>
      </c>
      <c r="X49" s="38">
        <f>ROUND(IF(RFR_spot_no_VA!X49&lt;0, RFR_spot_no_VA!X49, RFR_spot_no_VA!X49 - Shocks!$D49*ABS(RFR_spot_no_VA!X49 )),5)</f>
        <v>2.051E-2</v>
      </c>
      <c r="Y49" s="38">
        <f>ROUND(IF(RFR_spot_no_VA!Y49&lt;0, RFR_spot_no_VA!Y49, RFR_spot_no_VA!Y49 - Shocks!$D49*ABS(RFR_spot_no_VA!Y49 )),5)</f>
        <v>2.051E-2</v>
      </c>
      <c r="Z49" s="38">
        <f>ROUND(IF(RFR_spot_no_VA!Z49&lt;0, RFR_spot_no_VA!Z49, RFR_spot_no_VA!Z49 - Shocks!$D49*ABS(RFR_spot_no_VA!Z49 )),5)</f>
        <v>2.5569999999999999E-2</v>
      </c>
      <c r="AA49" s="38">
        <f>ROUND(IF(RFR_spot_no_VA!AA49&lt;0, RFR_spot_no_VA!AA49, RFR_spot_no_VA!AA49 - Shocks!$D49*ABS(RFR_spot_no_VA!AA49 )),5)</f>
        <v>3.2980000000000002E-2</v>
      </c>
      <c r="AB49" s="38">
        <f>ROUND(IF(RFR_spot_no_VA!AB49&lt;0, RFR_spot_no_VA!AB49, RFR_spot_no_VA!AB49 - Shocks!$D49*ABS(RFR_spot_no_VA!AB49 )),5)</f>
        <v>2.051E-2</v>
      </c>
      <c r="AC49" s="38">
        <f>ROUND(IF(RFR_spot_no_VA!AC49&lt;0, RFR_spot_no_VA!AC49, RFR_spot_no_VA!AC49 - Shocks!$D49*ABS(RFR_spot_no_VA!AC49 )),5)</f>
        <v>3.8809999999999997E-2</v>
      </c>
      <c r="AD49" s="38">
        <f>ROUND(IF(RFR_spot_no_VA!AD49&lt;0, RFR_spot_no_VA!AD49, RFR_spot_no_VA!AD49 - Shocks!$D49*ABS(RFR_spot_no_VA!AD49 )),5)</f>
        <v>7.5050000000000006E-2</v>
      </c>
      <c r="AE49" s="38">
        <f>ROUND(IF(RFR_spot_no_VA!AE49&lt;0, RFR_spot_no_VA!AE49, RFR_spot_no_VA!AE49 - Shocks!$D49*ABS(RFR_spot_no_VA!AE49 )),5)</f>
        <v>2.051E-2</v>
      </c>
      <c r="AF49" s="38">
        <f>ROUND(IF(RFR_spot_no_VA!AF49&lt;0, RFR_spot_no_VA!AF49, RFR_spot_no_VA!AF49 - Shocks!$D49*ABS(RFR_spot_no_VA!AF49 )),5)</f>
        <v>2.051E-2</v>
      </c>
      <c r="AG49" s="38">
        <f>ROUND(IF(RFR_spot_no_VA!AG49&lt;0, RFR_spot_no_VA!AG49, RFR_spot_no_VA!AG49 - Shocks!$D49*ABS(RFR_spot_no_VA!AG49 )),5)</f>
        <v>2.051E-2</v>
      </c>
      <c r="AH49" s="38">
        <f>ROUND(IF(RFR_spot_no_VA!AH49&lt;0, RFR_spot_no_VA!AH49, RFR_spot_no_VA!AH49 - Shocks!$D49*ABS(RFR_spot_no_VA!AH49 )),5)</f>
        <v>2.247E-2</v>
      </c>
      <c r="AI49" s="38">
        <f>ROUND(IF(RFR_spot_no_VA!AI49&lt;0, RFR_spot_no_VA!AI49, RFR_spot_no_VA!AI49 - Shocks!$D49*ABS(RFR_spot_no_VA!AI49 )),5)</f>
        <v>1.2540000000000001E-2</v>
      </c>
      <c r="AJ49" s="38">
        <f>ROUND(IF(RFR_spot_no_VA!AJ49&lt;0, RFR_spot_no_VA!AJ49, RFR_spot_no_VA!AJ49 - Shocks!$D49*ABS(RFR_spot_no_VA!AJ49 )),5)</f>
        <v>2.7390000000000001E-2</v>
      </c>
      <c r="AK49" s="38">
        <f>ROUND(IF(RFR_spot_no_VA!AK49&lt;0, RFR_spot_no_VA!AK49, RFR_spot_no_VA!AK49 - Shocks!$D49*ABS(RFR_spot_no_VA!AK49 )),5)</f>
        <v>3.005E-2</v>
      </c>
      <c r="AL49" s="38">
        <f>ROUND(IF(RFR_spot_no_VA!AL49&lt;0, RFR_spot_no_VA!AL49, RFR_spot_no_VA!AL49 - Shocks!$D49*ABS(RFR_spot_no_VA!AL49 )),5)</f>
        <v>6.1159999999999999E-2</v>
      </c>
      <c r="AM49" s="38">
        <f>ROUND(IF(RFR_spot_no_VA!AM49&lt;0, RFR_spot_no_VA!AM49, RFR_spot_no_VA!AM49 - Shocks!$D49*ABS(RFR_spot_no_VA!AM49 )),5)</f>
        <v>2.4500000000000001E-2</v>
      </c>
      <c r="AN49" s="38">
        <f>ROUND(IF(RFR_spot_no_VA!AN49&lt;0, RFR_spot_no_VA!AN49, RFR_spot_no_VA!AN49 - Shocks!$D49*ABS(RFR_spot_no_VA!AN49 )),5)</f>
        <v>3.8289999999999998E-2</v>
      </c>
      <c r="AO49" s="38">
        <f>ROUND(IF(RFR_spot_no_VA!AO49&lt;0, RFR_spot_no_VA!AO49, RFR_spot_no_VA!AO49 - Shocks!$D49*ABS(RFR_spot_no_VA!AO49 )),5)</f>
        <v>2.4809999999999999E-2</v>
      </c>
      <c r="AP49" s="38">
        <f>ROUND(IF(RFR_spot_no_VA!AP49&lt;0, RFR_spot_no_VA!AP49, RFR_spot_no_VA!AP49 - Shocks!$D49*ABS(RFR_spot_no_VA!AP49 )),5)</f>
        <v>5.5899999999999998E-2</v>
      </c>
      <c r="AQ49" s="38">
        <f>ROUND(IF(RFR_spot_no_VA!AQ49&lt;0, RFR_spot_no_VA!AQ49, RFR_spot_no_VA!AQ49 - Shocks!$D49*ABS(RFR_spot_no_VA!AQ49 )),5)</f>
        <v>2.511E-2</v>
      </c>
      <c r="AR49" s="38">
        <f>ROUND(IF(RFR_spot_no_VA!AR49&lt;0, RFR_spot_no_VA!AR49, RFR_spot_no_VA!AR49 - Shocks!$D49*ABS(RFR_spot_no_VA!AR49 )),5)</f>
        <v>4.2560000000000001E-2</v>
      </c>
      <c r="AS49" s="38">
        <f>ROUND(IF(RFR_spot_no_VA!AS49&lt;0, RFR_spot_no_VA!AS49, RFR_spot_no_VA!AS49 - Shocks!$D49*ABS(RFR_spot_no_VA!AS49 )),5)</f>
        <v>1.499E-2</v>
      </c>
      <c r="AT49" s="38">
        <f>ROUND(IF(RFR_spot_no_VA!AT49&lt;0, RFR_spot_no_VA!AT49, RFR_spot_no_VA!AT49 - Shocks!$D49*ABS(RFR_spot_no_VA!AT49 )),5)</f>
        <v>2.9010000000000001E-2</v>
      </c>
      <c r="AU49" s="38">
        <f>ROUND(IF(RFR_spot_no_VA!AU49&lt;0, RFR_spot_no_VA!AU49, RFR_spot_no_VA!AU49 - Shocks!$D49*ABS(RFR_spot_no_VA!AU49 )),5)</f>
        <v>4.8329999999999998E-2</v>
      </c>
      <c r="AV49" s="38">
        <f>ROUND(IF(RFR_spot_no_VA!AV49&lt;0, RFR_spot_no_VA!AV49, RFR_spot_no_VA!AV49 - Shocks!$D49*ABS(RFR_spot_no_VA!AV49 )),5)</f>
        <v>3.1649999999999998E-2</v>
      </c>
      <c r="AW49" s="38">
        <f>ROUND(IF(RFR_spot_no_VA!AW49&lt;0, RFR_spot_no_VA!AW49, RFR_spot_no_VA!AW49 - Shocks!$D49*ABS(RFR_spot_no_VA!AW49 )),5)</f>
        <v>2.299E-2</v>
      </c>
      <c r="AX49" s="38">
        <f>ROUND(IF(RFR_spot_no_VA!AX49&lt;0, RFR_spot_no_VA!AX49, RFR_spot_no_VA!AX49 - Shocks!$D49*ABS(RFR_spot_no_VA!AX49 )),5)</f>
        <v>6.1879999999999998E-2</v>
      </c>
      <c r="AY49" s="38">
        <f>ROUND(IF(RFR_spot_no_VA!AY49&lt;0, RFR_spot_no_VA!AY49, RFR_spot_no_VA!AY49 - Shocks!$D49*ABS(RFR_spot_no_VA!AY49 )),5)</f>
        <v>2.102E-2</v>
      </c>
      <c r="AZ49" s="38">
        <f>ROUND(IF(RFR_spot_no_VA!AZ49&lt;0, RFR_spot_no_VA!AZ49, RFR_spot_no_VA!AZ49 - Shocks!$D49*ABS(RFR_spot_no_VA!AZ49 )),5)</f>
        <v>1.8329999999999999E-2</v>
      </c>
      <c r="BA49" s="38">
        <f>ROUND(IF(RFR_spot_no_VA!BA49&lt;0, RFR_spot_no_VA!BA49, RFR_spot_no_VA!BA49 - Shocks!$D49*ABS(RFR_spot_no_VA!BA49 )),5)</f>
        <v>2.3550000000000001E-2</v>
      </c>
      <c r="BB49" s="38">
        <f>ROUND(IF(RFR_spot_no_VA!BB49&lt;0, RFR_spot_no_VA!BB49, RFR_spot_no_VA!BB49 - Shocks!$D49*ABS(RFR_spot_no_VA!BB49 )),5)</f>
        <v>0.10142</v>
      </c>
      <c r="BC49" s="38">
        <f>ROUND(IF(RFR_spot_no_VA!BC49&lt;0, RFR_spot_no_VA!BC49, RFR_spot_no_VA!BC49 - Shocks!$D49*ABS(RFR_spot_no_VA!BC49 )),5)</f>
        <v>2.5680000000000001E-2</v>
      </c>
      <c r="BD49" s="39"/>
      <c r="BE49" s="2"/>
    </row>
    <row r="50" spans="1:57" x14ac:dyDescent="0.25">
      <c r="A50" s="2"/>
      <c r="B50" s="4">
        <f>RFR_spot_no_VA!B50</f>
        <v>40</v>
      </c>
      <c r="C50" s="40">
        <f>ROUND(IF(RFR_spot_no_VA!C50&lt;0, RFR_spot_no_VA!C50, RFR_spot_no_VA!C50 - Shocks!$D50*ABS(RFR_spot_no_VA!C50 )),5)</f>
        <v>2.0619999999999999E-2</v>
      </c>
      <c r="D50" s="40">
        <f>ROUND(IF(RFR_spot_no_VA!D50&lt;0, RFR_spot_no_VA!D50, RFR_spot_no_VA!D50 - Shocks!$D50*ABS(RFR_spot_no_VA!D50 )),5)</f>
        <v>2.0619999999999999E-2</v>
      </c>
      <c r="E50" s="40">
        <f>ROUND(IF(RFR_spot_no_VA!E50&lt;0, RFR_spot_no_VA!E50, RFR_spot_no_VA!E50 - Shocks!$D50*ABS(RFR_spot_no_VA!E50 )),5)</f>
        <v>2.0619999999999999E-2</v>
      </c>
      <c r="F50" s="40">
        <f>ROUND(IF(RFR_spot_no_VA!F50&lt;0, RFR_spot_no_VA!F50, RFR_spot_no_VA!F50 - Shocks!$D50*ABS(RFR_spot_no_VA!F50 )),5)</f>
        <v>2.0389999999999998E-2</v>
      </c>
      <c r="G50" s="40">
        <f>ROUND(IF(RFR_spot_no_VA!G50&lt;0, RFR_spot_no_VA!G50, RFR_spot_no_VA!G50 - Shocks!$D50*ABS(RFR_spot_no_VA!G50 )),5)</f>
        <v>2.0619999999999999E-2</v>
      </c>
      <c r="H50" s="40">
        <f>ROUND(IF(RFR_spot_no_VA!H50&lt;0, RFR_spot_no_VA!H50, RFR_spot_no_VA!H50 - Shocks!$D50*ABS(RFR_spot_no_VA!H50 )),5)</f>
        <v>2.0619999999999999E-2</v>
      </c>
      <c r="I50" s="40">
        <f>ROUND(IF(RFR_spot_no_VA!I50&lt;0, RFR_spot_no_VA!I50, RFR_spot_no_VA!I50 - Shocks!$D50*ABS(RFR_spot_no_VA!I50 )),5)</f>
        <v>2.6519999999999998E-2</v>
      </c>
      <c r="J50" s="40">
        <f>ROUND(IF(RFR_spot_no_VA!J50&lt;0, RFR_spot_no_VA!J50, RFR_spot_no_VA!J50 - Shocks!$D50*ABS(RFR_spot_no_VA!J50 )),5)</f>
        <v>2.0580000000000001E-2</v>
      </c>
      <c r="K50" s="40">
        <f>ROUND(IF(RFR_spot_no_VA!K50&lt;0, RFR_spot_no_VA!K50, RFR_spot_no_VA!K50 - Shocks!$D50*ABS(RFR_spot_no_VA!K50 )),5)</f>
        <v>2.0619999999999999E-2</v>
      </c>
      <c r="L50" s="40">
        <f>ROUND(IF(RFR_spot_no_VA!L50&lt;0, RFR_spot_no_VA!L50, RFR_spot_no_VA!L50 - Shocks!$D50*ABS(RFR_spot_no_VA!L50 )),5)</f>
        <v>2.0619999999999999E-2</v>
      </c>
      <c r="M50" s="41">
        <f>ROUND(IF(RFR_spot_no_VA!M50&lt;0, RFR_spot_no_VA!M50, RFR_spot_no_VA!M50 - Shocks!$D50*ABS(RFR_spot_no_VA!M50 )),5)</f>
        <v>2.0619999999999999E-2</v>
      </c>
      <c r="N50" s="41">
        <f>ROUND(IF(RFR_spot_no_VA!N50&lt;0, RFR_spot_no_VA!N50, RFR_spot_no_VA!N50 - Shocks!$D50*ABS(RFR_spot_no_VA!N50 )),5)</f>
        <v>2.0619999999999999E-2</v>
      </c>
      <c r="O50" s="41">
        <f>ROUND(IF(RFR_spot_no_VA!O50&lt;0, RFR_spot_no_VA!O50, RFR_spot_no_VA!O50 - Shocks!$D50*ABS(RFR_spot_no_VA!O50 )),5)</f>
        <v>2.0619999999999999E-2</v>
      </c>
      <c r="P50" s="41">
        <f>ROUND(IF(RFR_spot_no_VA!P50&lt;0, RFR_spot_no_VA!P50, RFR_spot_no_VA!P50 - Shocks!$D50*ABS(RFR_spot_no_VA!P50 )),5)</f>
        <v>4.2110000000000002E-2</v>
      </c>
      <c r="Q50" s="41">
        <f>ROUND(IF(RFR_spot_no_VA!Q50&lt;0, RFR_spot_no_VA!Q50, RFR_spot_no_VA!Q50 - Shocks!$D50*ABS(RFR_spot_no_VA!Q50 )),5)</f>
        <v>3.0720000000000001E-2</v>
      </c>
      <c r="R50" s="41">
        <f>ROUND(IF(RFR_spot_no_VA!R50&lt;0, RFR_spot_no_VA!R50, RFR_spot_no_VA!R50 - Shocks!$D50*ABS(RFR_spot_no_VA!R50 )),5)</f>
        <v>2.0619999999999999E-2</v>
      </c>
      <c r="S50" s="41">
        <f>ROUND(IF(RFR_spot_no_VA!S50&lt;0, RFR_spot_no_VA!S50, RFR_spot_no_VA!S50 - Shocks!$D50*ABS(RFR_spot_no_VA!S50 )),5)</f>
        <v>2.0619999999999999E-2</v>
      </c>
      <c r="T50" s="41">
        <f>ROUND(IF(RFR_spot_no_VA!T50&lt;0, RFR_spot_no_VA!T50, RFR_spot_no_VA!T50 - Shocks!$D50*ABS(RFR_spot_no_VA!T50 )),5)</f>
        <v>2.0619999999999999E-2</v>
      </c>
      <c r="U50" s="41">
        <f>ROUND(IF(RFR_spot_no_VA!U50&lt;0, RFR_spot_no_VA!U50, RFR_spot_no_VA!U50 - Shocks!$D50*ABS(RFR_spot_no_VA!U50 )),5)</f>
        <v>1.265E-2</v>
      </c>
      <c r="V50" s="41">
        <f>ROUND(IF(RFR_spot_no_VA!V50&lt;0, RFR_spot_no_VA!V50, RFR_spot_no_VA!V50 - Shocks!$D50*ABS(RFR_spot_no_VA!V50 )),5)</f>
        <v>2.0619999999999999E-2</v>
      </c>
      <c r="W50" s="41">
        <f>ROUND(IF(RFR_spot_no_VA!W50&lt;0, RFR_spot_no_VA!W50, RFR_spot_no_VA!W50 - Shocks!$D50*ABS(RFR_spot_no_VA!W50 )),5)</f>
        <v>2.0619999999999999E-2</v>
      </c>
      <c r="X50" s="41">
        <f>ROUND(IF(RFR_spot_no_VA!X50&lt;0, RFR_spot_no_VA!X50, RFR_spot_no_VA!X50 - Shocks!$D50*ABS(RFR_spot_no_VA!X50 )),5)</f>
        <v>2.0619999999999999E-2</v>
      </c>
      <c r="Y50" s="41">
        <f>ROUND(IF(RFR_spot_no_VA!Y50&lt;0, RFR_spot_no_VA!Y50, RFR_spot_no_VA!Y50 - Shocks!$D50*ABS(RFR_spot_no_VA!Y50 )),5)</f>
        <v>2.0619999999999999E-2</v>
      </c>
      <c r="Z50" s="41">
        <f>ROUND(IF(RFR_spot_no_VA!Z50&lt;0, RFR_spot_no_VA!Z50, RFR_spot_no_VA!Z50 - Shocks!$D50*ABS(RFR_spot_no_VA!Z50 )),5)</f>
        <v>2.5590000000000002E-2</v>
      </c>
      <c r="AA50" s="41">
        <f>ROUND(IF(RFR_spot_no_VA!AA50&lt;0, RFR_spot_no_VA!AA50, RFR_spot_no_VA!AA50 - Shocks!$D50*ABS(RFR_spot_no_VA!AA50 )),5)</f>
        <v>3.2829999999999998E-2</v>
      </c>
      <c r="AB50" s="41">
        <f>ROUND(IF(RFR_spot_no_VA!AB50&lt;0, RFR_spot_no_VA!AB50, RFR_spot_no_VA!AB50 - Shocks!$D50*ABS(RFR_spot_no_VA!AB50 )),5)</f>
        <v>2.0619999999999999E-2</v>
      </c>
      <c r="AC50" s="41">
        <f>ROUND(IF(RFR_spot_no_VA!AC50&lt;0, RFR_spot_no_VA!AC50, RFR_spot_no_VA!AC50 - Shocks!$D50*ABS(RFR_spot_no_VA!AC50 )),5)</f>
        <v>3.8539999999999998E-2</v>
      </c>
      <c r="AD50" s="41">
        <f>ROUND(IF(RFR_spot_no_VA!AD50&lt;0, RFR_spot_no_VA!AD50, RFR_spot_no_VA!AD50 - Shocks!$D50*ABS(RFR_spot_no_VA!AD50 )),5)</f>
        <v>7.4300000000000005E-2</v>
      </c>
      <c r="AE50" s="41">
        <f>ROUND(IF(RFR_spot_no_VA!AE50&lt;0, RFR_spot_no_VA!AE50, RFR_spot_no_VA!AE50 - Shocks!$D50*ABS(RFR_spot_no_VA!AE50 )),5)</f>
        <v>2.0619999999999999E-2</v>
      </c>
      <c r="AF50" s="41">
        <f>ROUND(IF(RFR_spot_no_VA!AF50&lt;0, RFR_spot_no_VA!AF50, RFR_spot_no_VA!AF50 - Shocks!$D50*ABS(RFR_spot_no_VA!AF50 )),5)</f>
        <v>2.0619999999999999E-2</v>
      </c>
      <c r="AG50" s="41">
        <f>ROUND(IF(RFR_spot_no_VA!AG50&lt;0, RFR_spot_no_VA!AG50, RFR_spot_no_VA!AG50 - Shocks!$D50*ABS(RFR_spot_no_VA!AG50 )),5)</f>
        <v>2.0619999999999999E-2</v>
      </c>
      <c r="AH50" s="41">
        <f>ROUND(IF(RFR_spot_no_VA!AH50&lt;0, RFR_spot_no_VA!AH50, RFR_spot_no_VA!AH50 - Shocks!$D50*ABS(RFR_spot_no_VA!AH50 )),5)</f>
        <v>2.2550000000000001E-2</v>
      </c>
      <c r="AI50" s="41">
        <f>ROUND(IF(RFR_spot_no_VA!AI50&lt;0, RFR_spot_no_VA!AI50, RFR_spot_no_VA!AI50 - Shocks!$D50*ABS(RFR_spot_no_VA!AI50 )),5)</f>
        <v>1.265E-2</v>
      </c>
      <c r="AJ50" s="41">
        <f>ROUND(IF(RFR_spot_no_VA!AJ50&lt;0, RFR_spot_no_VA!AJ50, RFR_spot_no_VA!AJ50 - Shocks!$D50*ABS(RFR_spot_no_VA!AJ50 )),5)</f>
        <v>2.7289999999999998E-2</v>
      </c>
      <c r="AK50" s="41">
        <f>ROUND(IF(RFR_spot_no_VA!AK50&lt;0, RFR_spot_no_VA!AK50, RFR_spot_no_VA!AK50 - Shocks!$D50*ABS(RFR_spot_no_VA!AK50 )),5)</f>
        <v>2.997E-2</v>
      </c>
      <c r="AL50" s="41">
        <f>ROUND(IF(RFR_spot_no_VA!AL50&lt;0, RFR_spot_no_VA!AL50, RFR_spot_no_VA!AL50 - Shocks!$D50*ABS(RFR_spot_no_VA!AL50 )),5)</f>
        <v>6.0690000000000001E-2</v>
      </c>
      <c r="AM50" s="41">
        <f>ROUND(IF(RFR_spot_no_VA!AM50&lt;0, RFR_spot_no_VA!AM50, RFR_spot_no_VA!AM50 - Shocks!$D50*ABS(RFR_spot_no_VA!AM50 )),5)</f>
        <v>2.453E-2</v>
      </c>
      <c r="AN50" s="41">
        <f>ROUND(IF(RFR_spot_no_VA!AN50&lt;0, RFR_spot_no_VA!AN50, RFR_spot_no_VA!AN50 - Shocks!$D50*ABS(RFR_spot_no_VA!AN50 )),5)</f>
        <v>3.8210000000000001E-2</v>
      </c>
      <c r="AO50" s="41">
        <f>ROUND(IF(RFR_spot_no_VA!AO50&lt;0, RFR_spot_no_VA!AO50, RFR_spot_no_VA!AO50 - Shocks!$D50*ABS(RFR_spot_no_VA!AO50 )),5)</f>
        <v>2.5010000000000001E-2</v>
      </c>
      <c r="AP50" s="41">
        <f>ROUND(IF(RFR_spot_no_VA!AP50&lt;0, RFR_spot_no_VA!AP50, RFR_spot_no_VA!AP50 - Shocks!$D50*ABS(RFR_spot_no_VA!AP50 )),5)</f>
        <v>5.5419999999999997E-2</v>
      </c>
      <c r="AQ50" s="41">
        <f>ROUND(IF(RFR_spot_no_VA!AQ50&lt;0, RFR_spot_no_VA!AQ50, RFR_spot_no_VA!AQ50 - Shocks!$D50*ABS(RFR_spot_no_VA!AQ50 )),5)</f>
        <v>2.5139999999999999E-2</v>
      </c>
      <c r="AR50" s="41">
        <f>ROUND(IF(RFR_spot_no_VA!AR50&lt;0, RFR_spot_no_VA!AR50, RFR_spot_no_VA!AR50 - Shocks!$D50*ABS(RFR_spot_no_VA!AR50 )),5)</f>
        <v>4.2560000000000001E-2</v>
      </c>
      <c r="AS50" s="41">
        <f>ROUND(IF(RFR_spot_no_VA!AS50&lt;0, RFR_spot_no_VA!AS50, RFR_spot_no_VA!AS50 - Shocks!$D50*ABS(RFR_spot_no_VA!AS50 )),5)</f>
        <v>1.52E-2</v>
      </c>
      <c r="AT50" s="41">
        <f>ROUND(IF(RFR_spot_no_VA!AT50&lt;0, RFR_spot_no_VA!AT50, RFR_spot_no_VA!AT50 - Shocks!$D50*ABS(RFR_spot_no_VA!AT50 )),5)</f>
        <v>2.9020000000000001E-2</v>
      </c>
      <c r="AU50" s="41">
        <f>ROUND(IF(RFR_spot_no_VA!AU50&lt;0, RFR_spot_no_VA!AU50, RFR_spot_no_VA!AU50 - Shocks!$D50*ABS(RFR_spot_no_VA!AU50 )),5)</f>
        <v>4.802E-2</v>
      </c>
      <c r="AV50" s="41">
        <f>ROUND(IF(RFR_spot_no_VA!AV50&lt;0, RFR_spot_no_VA!AV50, RFR_spot_no_VA!AV50 - Shocks!$D50*ABS(RFR_spot_no_VA!AV50 )),5)</f>
        <v>3.1539999999999999E-2</v>
      </c>
      <c r="AW50" s="41">
        <f>ROUND(IF(RFR_spot_no_VA!AW50&lt;0, RFR_spot_no_VA!AW50, RFR_spot_no_VA!AW50 - Shocks!$D50*ABS(RFR_spot_no_VA!AW50 )),5)</f>
        <v>2.3050000000000001E-2</v>
      </c>
      <c r="AX50" s="41">
        <f>ROUND(IF(RFR_spot_no_VA!AX50&lt;0, RFR_spot_no_VA!AX50, RFR_spot_no_VA!AX50 - Shocks!$D50*ABS(RFR_spot_no_VA!AX50 )),5)</f>
        <v>6.1449999999999998E-2</v>
      </c>
      <c r="AY50" s="41">
        <f>ROUND(IF(RFR_spot_no_VA!AY50&lt;0, RFR_spot_no_VA!AY50, RFR_spot_no_VA!AY50 - Shocks!$D50*ABS(RFR_spot_no_VA!AY50 )),5)</f>
        <v>2.112E-2</v>
      </c>
      <c r="AZ50" s="41">
        <f>ROUND(IF(RFR_spot_no_VA!AZ50&lt;0, RFR_spot_no_VA!AZ50, RFR_spot_no_VA!AZ50 - Shocks!$D50*ABS(RFR_spot_no_VA!AZ50 )),5)</f>
        <v>1.8499999999999999E-2</v>
      </c>
      <c r="BA50" s="41">
        <f>ROUND(IF(RFR_spot_no_VA!BA50&lt;0, RFR_spot_no_VA!BA50, RFR_spot_no_VA!BA50 - Shocks!$D50*ABS(RFR_spot_no_VA!BA50 )),5)</f>
        <v>2.3609999999999999E-2</v>
      </c>
      <c r="BB50" s="41">
        <f>ROUND(IF(RFR_spot_no_VA!BB50&lt;0, RFR_spot_no_VA!BB50, RFR_spot_no_VA!BB50 - Shocks!$D50*ABS(RFR_spot_no_VA!BB50 )),5)</f>
        <v>0.10005</v>
      </c>
      <c r="BC50" s="41">
        <f>ROUND(IF(RFR_spot_no_VA!BC50&lt;0, RFR_spot_no_VA!BC50, RFR_spot_no_VA!BC50 - Shocks!$D50*ABS(RFR_spot_no_VA!BC50 )),5)</f>
        <v>2.5659999999999999E-2</v>
      </c>
      <c r="BD50" s="39"/>
      <c r="BE50" s="2"/>
    </row>
    <row r="51" spans="1:57" x14ac:dyDescent="0.25">
      <c r="A51" s="2"/>
      <c r="B51" s="2">
        <f>RFR_spot_no_VA!B51</f>
        <v>41</v>
      </c>
      <c r="C51" s="37">
        <f>ROUND(IF(RFR_spot_no_VA!C51&lt;0, RFR_spot_no_VA!C51, RFR_spot_no_VA!C51 - Shocks!$D51*ABS(RFR_spot_no_VA!C51 )),5)</f>
        <v>2.0729999999999998E-2</v>
      </c>
      <c r="D51" s="37">
        <f>ROUND(IF(RFR_spot_no_VA!D51&lt;0, RFR_spot_no_VA!D51, RFR_spot_no_VA!D51 - Shocks!$D51*ABS(RFR_spot_no_VA!D51 )),5)</f>
        <v>2.0729999999999998E-2</v>
      </c>
      <c r="E51" s="37">
        <f>ROUND(IF(RFR_spot_no_VA!E51&lt;0, RFR_spot_no_VA!E51, RFR_spot_no_VA!E51 - Shocks!$D51*ABS(RFR_spot_no_VA!E51 )),5)</f>
        <v>2.0729999999999998E-2</v>
      </c>
      <c r="F51" s="37">
        <f>ROUND(IF(RFR_spot_no_VA!F51&lt;0, RFR_spot_no_VA!F51, RFR_spot_no_VA!F51 - Shocks!$D51*ABS(RFR_spot_no_VA!F51 )),5)</f>
        <v>2.0500000000000001E-2</v>
      </c>
      <c r="G51" s="37">
        <f>ROUND(IF(RFR_spot_no_VA!G51&lt;0, RFR_spot_no_VA!G51, RFR_spot_no_VA!G51 - Shocks!$D51*ABS(RFR_spot_no_VA!G51 )),5)</f>
        <v>2.0729999999999998E-2</v>
      </c>
      <c r="H51" s="37">
        <f>ROUND(IF(RFR_spot_no_VA!H51&lt;0, RFR_spot_no_VA!H51, RFR_spot_no_VA!H51 - Shocks!$D51*ABS(RFR_spot_no_VA!H51 )),5)</f>
        <v>2.0729999999999998E-2</v>
      </c>
      <c r="I51" s="37">
        <f>ROUND(IF(RFR_spot_no_VA!I51&lt;0, RFR_spot_no_VA!I51, RFR_spot_no_VA!I51 - Shocks!$D51*ABS(RFR_spot_no_VA!I51 )),5)</f>
        <v>2.6519999999999998E-2</v>
      </c>
      <c r="J51" s="37">
        <f>ROUND(IF(RFR_spot_no_VA!J51&lt;0, RFR_spot_no_VA!J51, RFR_spot_no_VA!J51 - Shocks!$D51*ABS(RFR_spot_no_VA!J51 )),5)</f>
        <v>2.069E-2</v>
      </c>
      <c r="K51" s="37">
        <f>ROUND(IF(RFR_spot_no_VA!K51&lt;0, RFR_spot_no_VA!K51, RFR_spot_no_VA!K51 - Shocks!$D51*ABS(RFR_spot_no_VA!K51 )),5)</f>
        <v>2.0729999999999998E-2</v>
      </c>
      <c r="L51" s="37">
        <f>ROUND(IF(RFR_spot_no_VA!L51&lt;0, RFR_spot_no_VA!L51, RFR_spot_no_VA!L51 - Shocks!$D51*ABS(RFR_spot_no_VA!L51 )),5)</f>
        <v>2.0729999999999998E-2</v>
      </c>
      <c r="M51" s="38">
        <f>ROUND(IF(RFR_spot_no_VA!M51&lt;0, RFR_spot_no_VA!M51, RFR_spot_no_VA!M51 - Shocks!$D51*ABS(RFR_spot_no_VA!M51 )),5)</f>
        <v>2.0729999999999998E-2</v>
      </c>
      <c r="N51" s="38">
        <f>ROUND(IF(RFR_spot_no_VA!N51&lt;0, RFR_spot_no_VA!N51, RFR_spot_no_VA!N51 - Shocks!$D51*ABS(RFR_spot_no_VA!N51 )),5)</f>
        <v>2.0729999999999998E-2</v>
      </c>
      <c r="O51" s="38">
        <f>ROUND(IF(RFR_spot_no_VA!O51&lt;0, RFR_spot_no_VA!O51, RFR_spot_no_VA!O51 - Shocks!$D51*ABS(RFR_spot_no_VA!O51 )),5)</f>
        <v>2.0729999999999998E-2</v>
      </c>
      <c r="P51" s="38">
        <f>ROUND(IF(RFR_spot_no_VA!P51&lt;0, RFR_spot_no_VA!P51, RFR_spot_no_VA!P51 - Shocks!$D51*ABS(RFR_spot_no_VA!P51 )),5)</f>
        <v>4.1959999999999997E-2</v>
      </c>
      <c r="Q51" s="38">
        <f>ROUND(IF(RFR_spot_no_VA!Q51&lt;0, RFR_spot_no_VA!Q51, RFR_spot_no_VA!Q51 - Shocks!$D51*ABS(RFR_spot_no_VA!Q51 )),5)</f>
        <v>3.0620000000000001E-2</v>
      </c>
      <c r="R51" s="38">
        <f>ROUND(IF(RFR_spot_no_VA!R51&lt;0, RFR_spot_no_VA!R51, RFR_spot_no_VA!R51 - Shocks!$D51*ABS(RFR_spot_no_VA!R51 )),5)</f>
        <v>2.0729999999999998E-2</v>
      </c>
      <c r="S51" s="38">
        <f>ROUND(IF(RFR_spot_no_VA!S51&lt;0, RFR_spot_no_VA!S51, RFR_spot_no_VA!S51 - Shocks!$D51*ABS(RFR_spot_no_VA!S51 )),5)</f>
        <v>2.0729999999999998E-2</v>
      </c>
      <c r="T51" s="38">
        <f>ROUND(IF(RFR_spot_no_VA!T51&lt;0, RFR_spot_no_VA!T51, RFR_spot_no_VA!T51 - Shocks!$D51*ABS(RFR_spot_no_VA!T51 )),5)</f>
        <v>2.0729999999999998E-2</v>
      </c>
      <c r="U51" s="38">
        <f>ROUND(IF(RFR_spot_no_VA!U51&lt;0, RFR_spot_no_VA!U51, RFR_spot_no_VA!U51 - Shocks!$D51*ABS(RFR_spot_no_VA!U51 )),5)</f>
        <v>1.277E-2</v>
      </c>
      <c r="V51" s="38">
        <f>ROUND(IF(RFR_spot_no_VA!V51&lt;0, RFR_spot_no_VA!V51, RFR_spot_no_VA!V51 - Shocks!$D51*ABS(RFR_spot_no_VA!V51 )),5)</f>
        <v>2.0729999999999998E-2</v>
      </c>
      <c r="W51" s="38">
        <f>ROUND(IF(RFR_spot_no_VA!W51&lt;0, RFR_spot_no_VA!W51, RFR_spot_no_VA!W51 - Shocks!$D51*ABS(RFR_spot_no_VA!W51 )),5)</f>
        <v>2.0729999999999998E-2</v>
      </c>
      <c r="X51" s="38">
        <f>ROUND(IF(RFR_spot_no_VA!X51&lt;0, RFR_spot_no_VA!X51, RFR_spot_no_VA!X51 - Shocks!$D51*ABS(RFR_spot_no_VA!X51 )),5)</f>
        <v>2.0729999999999998E-2</v>
      </c>
      <c r="Y51" s="38">
        <f>ROUND(IF(RFR_spot_no_VA!Y51&lt;0, RFR_spot_no_VA!Y51, RFR_spot_no_VA!Y51 - Shocks!$D51*ABS(RFR_spot_no_VA!Y51 )),5)</f>
        <v>2.0729999999999998E-2</v>
      </c>
      <c r="Z51" s="38">
        <f>ROUND(IF(RFR_spot_no_VA!Z51&lt;0, RFR_spot_no_VA!Z51, RFR_spot_no_VA!Z51 - Shocks!$D51*ABS(RFR_spot_no_VA!Z51 )),5)</f>
        <v>2.5610000000000001E-2</v>
      </c>
      <c r="AA51" s="38">
        <f>ROUND(IF(RFR_spot_no_VA!AA51&lt;0, RFR_spot_no_VA!AA51, RFR_spot_no_VA!AA51 - Shocks!$D51*ABS(RFR_spot_no_VA!AA51 )),5)</f>
        <v>3.27E-2</v>
      </c>
      <c r="AB51" s="38">
        <f>ROUND(IF(RFR_spot_no_VA!AB51&lt;0, RFR_spot_no_VA!AB51, RFR_spot_no_VA!AB51 - Shocks!$D51*ABS(RFR_spot_no_VA!AB51 )),5)</f>
        <v>2.0729999999999998E-2</v>
      </c>
      <c r="AC51" s="38">
        <f>ROUND(IF(RFR_spot_no_VA!AC51&lt;0, RFR_spot_no_VA!AC51, RFR_spot_no_VA!AC51 - Shocks!$D51*ABS(RFR_spot_no_VA!AC51 )),5)</f>
        <v>3.8289999999999998E-2</v>
      </c>
      <c r="AD51" s="38">
        <f>ROUND(IF(RFR_spot_no_VA!AD51&lt;0, RFR_spot_no_VA!AD51, RFR_spot_no_VA!AD51 - Shocks!$D51*ABS(RFR_spot_no_VA!AD51 )),5)</f>
        <v>7.3580000000000007E-2</v>
      </c>
      <c r="AE51" s="38">
        <f>ROUND(IF(RFR_spot_no_VA!AE51&lt;0, RFR_spot_no_VA!AE51, RFR_spot_no_VA!AE51 - Shocks!$D51*ABS(RFR_spot_no_VA!AE51 )),5)</f>
        <v>2.0729999999999998E-2</v>
      </c>
      <c r="AF51" s="38">
        <f>ROUND(IF(RFR_spot_no_VA!AF51&lt;0, RFR_spot_no_VA!AF51, RFR_spot_no_VA!AF51 - Shocks!$D51*ABS(RFR_spot_no_VA!AF51 )),5)</f>
        <v>2.0729999999999998E-2</v>
      </c>
      <c r="AG51" s="38">
        <f>ROUND(IF(RFR_spot_no_VA!AG51&lt;0, RFR_spot_no_VA!AG51, RFR_spot_no_VA!AG51 - Shocks!$D51*ABS(RFR_spot_no_VA!AG51 )),5)</f>
        <v>2.0729999999999998E-2</v>
      </c>
      <c r="AH51" s="38">
        <f>ROUND(IF(RFR_spot_no_VA!AH51&lt;0, RFR_spot_no_VA!AH51, RFR_spot_no_VA!AH51 - Shocks!$D51*ABS(RFR_spot_no_VA!AH51 )),5)</f>
        <v>2.2630000000000001E-2</v>
      </c>
      <c r="AI51" s="38">
        <f>ROUND(IF(RFR_spot_no_VA!AI51&lt;0, RFR_spot_no_VA!AI51, RFR_spot_no_VA!AI51 - Shocks!$D51*ABS(RFR_spot_no_VA!AI51 )),5)</f>
        <v>1.277E-2</v>
      </c>
      <c r="AJ51" s="38">
        <f>ROUND(IF(RFR_spot_no_VA!AJ51&lt;0, RFR_spot_no_VA!AJ51, RFR_spot_no_VA!AJ51 - Shocks!$D51*ABS(RFR_spot_no_VA!AJ51 )),5)</f>
        <v>2.7189999999999999E-2</v>
      </c>
      <c r="AK51" s="38">
        <f>ROUND(IF(RFR_spot_no_VA!AK51&lt;0, RFR_spot_no_VA!AK51, RFR_spot_no_VA!AK51 - Shocks!$D51*ABS(RFR_spot_no_VA!AK51 )),5)</f>
        <v>2.989E-2</v>
      </c>
      <c r="AL51" s="38">
        <f>ROUND(IF(RFR_spot_no_VA!AL51&lt;0, RFR_spot_no_VA!AL51, RFR_spot_no_VA!AL51 - Shocks!$D51*ABS(RFR_spot_no_VA!AL51 )),5)</f>
        <v>6.0240000000000002E-2</v>
      </c>
      <c r="AM51" s="38">
        <f>ROUND(IF(RFR_spot_no_VA!AM51&lt;0, RFR_spot_no_VA!AM51, RFR_spot_no_VA!AM51 - Shocks!$D51*ABS(RFR_spot_no_VA!AM51 )),5)</f>
        <v>2.4559999999999998E-2</v>
      </c>
      <c r="AN51" s="38">
        <f>ROUND(IF(RFR_spot_no_VA!AN51&lt;0, RFR_spot_no_VA!AN51, RFR_spot_no_VA!AN51 - Shocks!$D51*ABS(RFR_spot_no_VA!AN51 )),5)</f>
        <v>3.814E-2</v>
      </c>
      <c r="AO51" s="38">
        <f>ROUND(IF(RFR_spot_no_VA!AO51&lt;0, RFR_spot_no_VA!AO51, RFR_spot_no_VA!AO51 - Shocks!$D51*ABS(RFR_spot_no_VA!AO51 )),5)</f>
        <v>2.5219999999999999E-2</v>
      </c>
      <c r="AP51" s="38">
        <f>ROUND(IF(RFR_spot_no_VA!AP51&lt;0, RFR_spot_no_VA!AP51, RFR_spot_no_VA!AP51 - Shocks!$D51*ABS(RFR_spot_no_VA!AP51 )),5)</f>
        <v>5.4969999999999998E-2</v>
      </c>
      <c r="AQ51" s="38">
        <f>ROUND(IF(RFR_spot_no_VA!AQ51&lt;0, RFR_spot_no_VA!AQ51, RFR_spot_no_VA!AQ51 - Shocks!$D51*ABS(RFR_spot_no_VA!AQ51 )),5)</f>
        <v>2.5170000000000001E-2</v>
      </c>
      <c r="AR51" s="38">
        <f>ROUND(IF(RFR_spot_no_VA!AR51&lt;0, RFR_spot_no_VA!AR51, RFR_spot_no_VA!AR51 - Shocks!$D51*ABS(RFR_spot_no_VA!AR51 )),5)</f>
        <v>4.2569999999999997E-2</v>
      </c>
      <c r="AS51" s="38">
        <f>ROUND(IF(RFR_spot_no_VA!AS51&lt;0, RFR_spot_no_VA!AS51, RFR_spot_no_VA!AS51 - Shocks!$D51*ABS(RFR_spot_no_VA!AS51 )),5)</f>
        <v>1.541E-2</v>
      </c>
      <c r="AT51" s="38">
        <f>ROUND(IF(RFR_spot_no_VA!AT51&lt;0, RFR_spot_no_VA!AT51, RFR_spot_no_VA!AT51 - Shocks!$D51*ABS(RFR_spot_no_VA!AT51 )),5)</f>
        <v>2.9020000000000001E-2</v>
      </c>
      <c r="AU51" s="38">
        <f>ROUND(IF(RFR_spot_no_VA!AU51&lt;0, RFR_spot_no_VA!AU51, RFR_spot_no_VA!AU51 - Shocks!$D51*ABS(RFR_spot_no_VA!AU51 )),5)</f>
        <v>4.7719999999999999E-2</v>
      </c>
      <c r="AV51" s="38">
        <f>ROUND(IF(RFR_spot_no_VA!AV51&lt;0, RFR_spot_no_VA!AV51, RFR_spot_no_VA!AV51 - Shocks!$D51*ABS(RFR_spot_no_VA!AV51 )),5)</f>
        <v>3.1440000000000003E-2</v>
      </c>
      <c r="AW51" s="38">
        <f>ROUND(IF(RFR_spot_no_VA!AW51&lt;0, RFR_spot_no_VA!AW51, RFR_spot_no_VA!AW51 - Shocks!$D51*ABS(RFR_spot_no_VA!AW51 )),5)</f>
        <v>2.3109999999999999E-2</v>
      </c>
      <c r="AX51" s="38">
        <f>ROUND(IF(RFR_spot_no_VA!AX51&lt;0, RFR_spot_no_VA!AX51, RFR_spot_no_VA!AX51 - Shocks!$D51*ABS(RFR_spot_no_VA!AX51 )),5)</f>
        <v>6.105E-2</v>
      </c>
      <c r="AY51" s="38">
        <f>ROUND(IF(RFR_spot_no_VA!AY51&lt;0, RFR_spot_no_VA!AY51, RFR_spot_no_VA!AY51 - Shocks!$D51*ABS(RFR_spot_no_VA!AY51 )),5)</f>
        <v>2.1219999999999999E-2</v>
      </c>
      <c r="AZ51" s="38">
        <f>ROUND(IF(RFR_spot_no_VA!AZ51&lt;0, RFR_spot_no_VA!AZ51, RFR_spot_no_VA!AZ51 - Shocks!$D51*ABS(RFR_spot_no_VA!AZ51 )),5)</f>
        <v>1.866E-2</v>
      </c>
      <c r="BA51" s="38">
        <f>ROUND(IF(RFR_spot_no_VA!BA51&lt;0, RFR_spot_no_VA!BA51, RFR_spot_no_VA!BA51 - Shocks!$D51*ABS(RFR_spot_no_VA!BA51 )),5)</f>
        <v>2.367E-2</v>
      </c>
      <c r="BB51" s="38">
        <f>ROUND(IF(RFR_spot_no_VA!BB51&lt;0, RFR_spot_no_VA!BB51, RFR_spot_no_VA!BB51 - Shocks!$D51*ABS(RFR_spot_no_VA!BB51 )),5)</f>
        <v>9.8750000000000004E-2</v>
      </c>
      <c r="BC51" s="38">
        <f>ROUND(IF(RFR_spot_no_VA!BC51&lt;0, RFR_spot_no_VA!BC51, RFR_spot_no_VA!BC51 - Shocks!$D51*ABS(RFR_spot_no_VA!BC51 )),5)</f>
        <v>2.564E-2</v>
      </c>
      <c r="BD51" s="39"/>
      <c r="BE51" s="2"/>
    </row>
    <row r="52" spans="1:57" x14ac:dyDescent="0.25">
      <c r="A52" s="2"/>
      <c r="B52" s="2">
        <f>RFR_spot_no_VA!B52</f>
        <v>42</v>
      </c>
      <c r="C52" s="37">
        <f>ROUND(IF(RFR_spot_no_VA!C52&lt;0, RFR_spot_no_VA!C52, RFR_spot_no_VA!C52 - Shocks!$D52*ABS(RFR_spot_no_VA!C52 )),5)</f>
        <v>2.0830000000000001E-2</v>
      </c>
      <c r="D52" s="37">
        <f>ROUND(IF(RFR_spot_no_VA!D52&lt;0, RFR_spot_no_VA!D52, RFR_spot_no_VA!D52 - Shocks!$D52*ABS(RFR_spot_no_VA!D52 )),5)</f>
        <v>2.0830000000000001E-2</v>
      </c>
      <c r="E52" s="37">
        <f>ROUND(IF(RFR_spot_no_VA!E52&lt;0, RFR_spot_no_VA!E52, RFR_spot_no_VA!E52 - Shocks!$D52*ABS(RFR_spot_no_VA!E52 )),5)</f>
        <v>2.0830000000000001E-2</v>
      </c>
      <c r="F52" s="37">
        <f>ROUND(IF(RFR_spot_no_VA!F52&lt;0, RFR_spot_no_VA!F52, RFR_spot_no_VA!F52 - Shocks!$D52*ABS(RFR_spot_no_VA!F52 )),5)</f>
        <v>2.0619999999999999E-2</v>
      </c>
      <c r="G52" s="37">
        <f>ROUND(IF(RFR_spot_no_VA!G52&lt;0, RFR_spot_no_VA!G52, RFR_spot_no_VA!G52 - Shocks!$D52*ABS(RFR_spot_no_VA!G52 )),5)</f>
        <v>2.0830000000000001E-2</v>
      </c>
      <c r="H52" s="37">
        <f>ROUND(IF(RFR_spot_no_VA!H52&lt;0, RFR_spot_no_VA!H52, RFR_spot_no_VA!H52 - Shocks!$D52*ABS(RFR_spot_no_VA!H52 )),5)</f>
        <v>2.0830000000000001E-2</v>
      </c>
      <c r="I52" s="37">
        <f>ROUND(IF(RFR_spot_no_VA!I52&lt;0, RFR_spot_no_VA!I52, RFR_spot_no_VA!I52 - Shocks!$D52*ABS(RFR_spot_no_VA!I52 )),5)</f>
        <v>2.6519999999999998E-2</v>
      </c>
      <c r="J52" s="37">
        <f>ROUND(IF(RFR_spot_no_VA!J52&lt;0, RFR_spot_no_VA!J52, RFR_spot_no_VA!J52 - Shocks!$D52*ABS(RFR_spot_no_VA!J52 )),5)</f>
        <v>2.0789999999999999E-2</v>
      </c>
      <c r="K52" s="37">
        <f>ROUND(IF(RFR_spot_no_VA!K52&lt;0, RFR_spot_no_VA!K52, RFR_spot_no_VA!K52 - Shocks!$D52*ABS(RFR_spot_no_VA!K52 )),5)</f>
        <v>2.0830000000000001E-2</v>
      </c>
      <c r="L52" s="37">
        <f>ROUND(IF(RFR_spot_no_VA!L52&lt;0, RFR_spot_no_VA!L52, RFR_spot_no_VA!L52 - Shocks!$D52*ABS(RFR_spot_no_VA!L52 )),5)</f>
        <v>2.0830000000000001E-2</v>
      </c>
      <c r="M52" s="38">
        <f>ROUND(IF(RFR_spot_no_VA!M52&lt;0, RFR_spot_no_VA!M52, RFR_spot_no_VA!M52 - Shocks!$D52*ABS(RFR_spot_no_VA!M52 )),5)</f>
        <v>2.0830000000000001E-2</v>
      </c>
      <c r="N52" s="38">
        <f>ROUND(IF(RFR_spot_no_VA!N52&lt;0, RFR_spot_no_VA!N52, RFR_spot_no_VA!N52 - Shocks!$D52*ABS(RFR_spot_no_VA!N52 )),5)</f>
        <v>2.0830000000000001E-2</v>
      </c>
      <c r="O52" s="38">
        <f>ROUND(IF(RFR_spot_no_VA!O52&lt;0, RFR_spot_no_VA!O52, RFR_spot_no_VA!O52 - Shocks!$D52*ABS(RFR_spot_no_VA!O52 )),5)</f>
        <v>2.0830000000000001E-2</v>
      </c>
      <c r="P52" s="38">
        <f>ROUND(IF(RFR_spot_no_VA!P52&lt;0, RFR_spot_no_VA!P52, RFR_spot_no_VA!P52 - Shocks!$D52*ABS(RFR_spot_no_VA!P52 )),5)</f>
        <v>4.181E-2</v>
      </c>
      <c r="Q52" s="38">
        <f>ROUND(IF(RFR_spot_no_VA!Q52&lt;0, RFR_spot_no_VA!Q52, RFR_spot_no_VA!Q52 - Shocks!$D52*ABS(RFR_spot_no_VA!Q52 )),5)</f>
        <v>3.0540000000000001E-2</v>
      </c>
      <c r="R52" s="38">
        <f>ROUND(IF(RFR_spot_no_VA!R52&lt;0, RFR_spot_no_VA!R52, RFR_spot_no_VA!R52 - Shocks!$D52*ABS(RFR_spot_no_VA!R52 )),5)</f>
        <v>2.0830000000000001E-2</v>
      </c>
      <c r="S52" s="38">
        <f>ROUND(IF(RFR_spot_no_VA!S52&lt;0, RFR_spot_no_VA!S52, RFR_spot_no_VA!S52 - Shocks!$D52*ABS(RFR_spot_no_VA!S52 )),5)</f>
        <v>2.0830000000000001E-2</v>
      </c>
      <c r="T52" s="38">
        <f>ROUND(IF(RFR_spot_no_VA!T52&lt;0, RFR_spot_no_VA!T52, RFR_spot_no_VA!T52 - Shocks!$D52*ABS(RFR_spot_no_VA!T52 )),5)</f>
        <v>2.0830000000000001E-2</v>
      </c>
      <c r="U52" s="38">
        <f>ROUND(IF(RFR_spot_no_VA!U52&lt;0, RFR_spot_no_VA!U52, RFR_spot_no_VA!U52 - Shocks!$D52*ABS(RFR_spot_no_VA!U52 )),5)</f>
        <v>1.2880000000000001E-2</v>
      </c>
      <c r="V52" s="38">
        <f>ROUND(IF(RFR_spot_no_VA!V52&lt;0, RFR_spot_no_VA!V52, RFR_spot_no_VA!V52 - Shocks!$D52*ABS(RFR_spot_no_VA!V52 )),5)</f>
        <v>2.0830000000000001E-2</v>
      </c>
      <c r="W52" s="38">
        <f>ROUND(IF(RFR_spot_no_VA!W52&lt;0, RFR_spot_no_VA!W52, RFR_spot_no_VA!W52 - Shocks!$D52*ABS(RFR_spot_no_VA!W52 )),5)</f>
        <v>2.0830000000000001E-2</v>
      </c>
      <c r="X52" s="38">
        <f>ROUND(IF(RFR_spot_no_VA!X52&lt;0, RFR_spot_no_VA!X52, RFR_spot_no_VA!X52 - Shocks!$D52*ABS(RFR_spot_no_VA!X52 )),5)</f>
        <v>2.0830000000000001E-2</v>
      </c>
      <c r="Y52" s="38">
        <f>ROUND(IF(RFR_spot_no_VA!Y52&lt;0, RFR_spot_no_VA!Y52, RFR_spot_no_VA!Y52 - Shocks!$D52*ABS(RFR_spot_no_VA!Y52 )),5)</f>
        <v>2.0830000000000001E-2</v>
      </c>
      <c r="Z52" s="38">
        <f>ROUND(IF(RFR_spot_no_VA!Z52&lt;0, RFR_spot_no_VA!Z52, RFR_spot_no_VA!Z52 - Shocks!$D52*ABS(RFR_spot_no_VA!Z52 )),5)</f>
        <v>2.563E-2</v>
      </c>
      <c r="AA52" s="38">
        <f>ROUND(IF(RFR_spot_no_VA!AA52&lt;0, RFR_spot_no_VA!AA52, RFR_spot_no_VA!AA52 - Shocks!$D52*ABS(RFR_spot_no_VA!AA52 )),5)</f>
        <v>3.2570000000000002E-2</v>
      </c>
      <c r="AB52" s="38">
        <f>ROUND(IF(RFR_spot_no_VA!AB52&lt;0, RFR_spot_no_VA!AB52, RFR_spot_no_VA!AB52 - Shocks!$D52*ABS(RFR_spot_no_VA!AB52 )),5)</f>
        <v>2.0830000000000001E-2</v>
      </c>
      <c r="AC52" s="38">
        <f>ROUND(IF(RFR_spot_no_VA!AC52&lt;0, RFR_spot_no_VA!AC52, RFR_spot_no_VA!AC52 - Shocks!$D52*ABS(RFR_spot_no_VA!AC52 )),5)</f>
        <v>3.8039999999999997E-2</v>
      </c>
      <c r="AD52" s="38">
        <f>ROUND(IF(RFR_spot_no_VA!AD52&lt;0, RFR_spot_no_VA!AD52, RFR_spot_no_VA!AD52 - Shocks!$D52*ABS(RFR_spot_no_VA!AD52 )),5)</f>
        <v>7.2900000000000006E-2</v>
      </c>
      <c r="AE52" s="38">
        <f>ROUND(IF(RFR_spot_no_VA!AE52&lt;0, RFR_spot_no_VA!AE52, RFR_spot_no_VA!AE52 - Shocks!$D52*ABS(RFR_spot_no_VA!AE52 )),5)</f>
        <v>2.0830000000000001E-2</v>
      </c>
      <c r="AF52" s="38">
        <f>ROUND(IF(RFR_spot_no_VA!AF52&lt;0, RFR_spot_no_VA!AF52, RFR_spot_no_VA!AF52 - Shocks!$D52*ABS(RFR_spot_no_VA!AF52 )),5)</f>
        <v>2.0830000000000001E-2</v>
      </c>
      <c r="AG52" s="38">
        <f>ROUND(IF(RFR_spot_no_VA!AG52&lt;0, RFR_spot_no_VA!AG52, RFR_spot_no_VA!AG52 - Shocks!$D52*ABS(RFR_spot_no_VA!AG52 )),5)</f>
        <v>2.0830000000000001E-2</v>
      </c>
      <c r="AH52" s="38">
        <f>ROUND(IF(RFR_spot_no_VA!AH52&lt;0, RFR_spot_no_VA!AH52, RFR_spot_no_VA!AH52 - Shocks!$D52*ABS(RFR_spot_no_VA!AH52 )),5)</f>
        <v>2.2720000000000001E-2</v>
      </c>
      <c r="AI52" s="38">
        <f>ROUND(IF(RFR_spot_no_VA!AI52&lt;0, RFR_spot_no_VA!AI52, RFR_spot_no_VA!AI52 - Shocks!$D52*ABS(RFR_spot_no_VA!AI52 )),5)</f>
        <v>1.2880000000000001E-2</v>
      </c>
      <c r="AJ52" s="38">
        <f>ROUND(IF(RFR_spot_no_VA!AJ52&lt;0, RFR_spot_no_VA!AJ52, RFR_spot_no_VA!AJ52 - Shocks!$D52*ABS(RFR_spot_no_VA!AJ52 )),5)</f>
        <v>2.7099999999999999E-2</v>
      </c>
      <c r="AK52" s="38">
        <f>ROUND(IF(RFR_spot_no_VA!AK52&lt;0, RFR_spot_no_VA!AK52, RFR_spot_no_VA!AK52 - Shocks!$D52*ABS(RFR_spot_no_VA!AK52 )),5)</f>
        <v>2.9819999999999999E-2</v>
      </c>
      <c r="AL52" s="38">
        <f>ROUND(IF(RFR_spot_no_VA!AL52&lt;0, RFR_spot_no_VA!AL52, RFR_spot_no_VA!AL52 - Shocks!$D52*ABS(RFR_spot_no_VA!AL52 )),5)</f>
        <v>5.9819999999999998E-2</v>
      </c>
      <c r="AM52" s="38">
        <f>ROUND(IF(RFR_spot_no_VA!AM52&lt;0, RFR_spot_no_VA!AM52, RFR_spot_no_VA!AM52 - Shocks!$D52*ABS(RFR_spot_no_VA!AM52 )),5)</f>
        <v>2.4580000000000001E-2</v>
      </c>
      <c r="AN52" s="38">
        <f>ROUND(IF(RFR_spot_no_VA!AN52&lt;0, RFR_spot_no_VA!AN52, RFR_spot_no_VA!AN52 - Shocks!$D52*ABS(RFR_spot_no_VA!AN52 )),5)</f>
        <v>3.807E-2</v>
      </c>
      <c r="AO52" s="38">
        <f>ROUND(IF(RFR_spot_no_VA!AO52&lt;0, RFR_spot_no_VA!AO52, RFR_spot_no_VA!AO52 - Shocks!$D52*ABS(RFR_spot_no_VA!AO52 )),5)</f>
        <v>2.5409999999999999E-2</v>
      </c>
      <c r="AP52" s="38">
        <f>ROUND(IF(RFR_spot_no_VA!AP52&lt;0, RFR_spot_no_VA!AP52, RFR_spot_no_VA!AP52 - Shocks!$D52*ABS(RFR_spot_no_VA!AP52 )),5)</f>
        <v>5.4539999999999998E-2</v>
      </c>
      <c r="AQ52" s="38">
        <f>ROUND(IF(RFR_spot_no_VA!AQ52&lt;0, RFR_spot_no_VA!AQ52, RFR_spot_no_VA!AQ52 - Shocks!$D52*ABS(RFR_spot_no_VA!AQ52 )),5)</f>
        <v>2.521E-2</v>
      </c>
      <c r="AR52" s="38">
        <f>ROUND(IF(RFR_spot_no_VA!AR52&lt;0, RFR_spot_no_VA!AR52, RFR_spot_no_VA!AR52 - Shocks!$D52*ABS(RFR_spot_no_VA!AR52 )),5)</f>
        <v>4.258E-2</v>
      </c>
      <c r="AS52" s="38">
        <f>ROUND(IF(RFR_spot_no_VA!AS52&lt;0, RFR_spot_no_VA!AS52, RFR_spot_no_VA!AS52 - Shocks!$D52*ABS(RFR_spot_no_VA!AS52 )),5)</f>
        <v>1.5610000000000001E-2</v>
      </c>
      <c r="AT52" s="38">
        <f>ROUND(IF(RFR_spot_no_VA!AT52&lt;0, RFR_spot_no_VA!AT52, RFR_spot_no_VA!AT52 - Shocks!$D52*ABS(RFR_spot_no_VA!AT52 )),5)</f>
        <v>2.9020000000000001E-2</v>
      </c>
      <c r="AU52" s="38">
        <f>ROUND(IF(RFR_spot_no_VA!AU52&lt;0, RFR_spot_no_VA!AU52, RFR_spot_no_VA!AU52 - Shocks!$D52*ABS(RFR_spot_no_VA!AU52 )),5)</f>
        <v>4.743E-2</v>
      </c>
      <c r="AV52" s="38">
        <f>ROUND(IF(RFR_spot_no_VA!AV52&lt;0, RFR_spot_no_VA!AV52, RFR_spot_no_VA!AV52 - Shocks!$D52*ABS(RFR_spot_no_VA!AV52 )),5)</f>
        <v>3.134E-2</v>
      </c>
      <c r="AW52" s="38">
        <f>ROUND(IF(RFR_spot_no_VA!AW52&lt;0, RFR_spot_no_VA!AW52, RFR_spot_no_VA!AW52 - Shocks!$D52*ABS(RFR_spot_no_VA!AW52 )),5)</f>
        <v>2.317E-2</v>
      </c>
      <c r="AX52" s="38">
        <f>ROUND(IF(RFR_spot_no_VA!AX52&lt;0, RFR_spot_no_VA!AX52, RFR_spot_no_VA!AX52 - Shocks!$D52*ABS(RFR_spot_no_VA!AX52 )),5)</f>
        <v>6.0659999999999999E-2</v>
      </c>
      <c r="AY52" s="38">
        <f>ROUND(IF(RFR_spot_no_VA!AY52&lt;0, RFR_spot_no_VA!AY52, RFR_spot_no_VA!AY52 - Shocks!$D52*ABS(RFR_spot_no_VA!AY52 )),5)</f>
        <v>2.1319999999999999E-2</v>
      </c>
      <c r="AZ52" s="38">
        <f>ROUND(IF(RFR_spot_no_VA!AZ52&lt;0, RFR_spot_no_VA!AZ52, RFR_spot_no_VA!AZ52 - Shocks!$D52*ABS(RFR_spot_no_VA!AZ52 )),5)</f>
        <v>1.881E-2</v>
      </c>
      <c r="BA52" s="38">
        <f>ROUND(IF(RFR_spot_no_VA!BA52&lt;0, RFR_spot_no_VA!BA52, RFR_spot_no_VA!BA52 - Shocks!$D52*ABS(RFR_spot_no_VA!BA52 )),5)</f>
        <v>2.3740000000000001E-2</v>
      </c>
      <c r="BB52" s="38">
        <f>ROUND(IF(RFR_spot_no_VA!BB52&lt;0, RFR_spot_no_VA!BB52, RFR_spot_no_VA!BB52 - Shocks!$D52*ABS(RFR_spot_no_VA!BB52 )),5)</f>
        <v>9.7500000000000003E-2</v>
      </c>
      <c r="BC52" s="38">
        <f>ROUND(IF(RFR_spot_no_VA!BC52&lt;0, RFR_spot_no_VA!BC52, RFR_spot_no_VA!BC52 - Shocks!$D52*ABS(RFR_spot_no_VA!BC52 )),5)</f>
        <v>2.563E-2</v>
      </c>
      <c r="BD52" s="39"/>
      <c r="BE52" s="2"/>
    </row>
    <row r="53" spans="1:57" x14ac:dyDescent="0.25">
      <c r="A53" s="2"/>
      <c r="B53" s="2">
        <f>RFR_spot_no_VA!B53</f>
        <v>43</v>
      </c>
      <c r="C53" s="37">
        <f>ROUND(IF(RFR_spot_no_VA!C53&lt;0, RFR_spot_no_VA!C53, RFR_spot_no_VA!C53 - Shocks!$D53*ABS(RFR_spot_no_VA!C53 )),5)</f>
        <v>2.094E-2</v>
      </c>
      <c r="D53" s="37">
        <f>ROUND(IF(RFR_spot_no_VA!D53&lt;0, RFR_spot_no_VA!D53, RFR_spot_no_VA!D53 - Shocks!$D53*ABS(RFR_spot_no_VA!D53 )),5)</f>
        <v>2.094E-2</v>
      </c>
      <c r="E53" s="37">
        <f>ROUND(IF(RFR_spot_no_VA!E53&lt;0, RFR_spot_no_VA!E53, RFR_spot_no_VA!E53 - Shocks!$D53*ABS(RFR_spot_no_VA!E53 )),5)</f>
        <v>2.094E-2</v>
      </c>
      <c r="F53" s="37">
        <f>ROUND(IF(RFR_spot_no_VA!F53&lt;0, RFR_spot_no_VA!F53, RFR_spot_no_VA!F53 - Shocks!$D53*ABS(RFR_spot_no_VA!F53 )),5)</f>
        <v>2.0729999999999998E-2</v>
      </c>
      <c r="G53" s="37">
        <f>ROUND(IF(RFR_spot_no_VA!G53&lt;0, RFR_spot_no_VA!G53, RFR_spot_no_VA!G53 - Shocks!$D53*ABS(RFR_spot_no_VA!G53 )),5)</f>
        <v>2.094E-2</v>
      </c>
      <c r="H53" s="37">
        <f>ROUND(IF(RFR_spot_no_VA!H53&lt;0, RFR_spot_no_VA!H53, RFR_spot_no_VA!H53 - Shocks!$D53*ABS(RFR_spot_no_VA!H53 )),5)</f>
        <v>2.094E-2</v>
      </c>
      <c r="I53" s="37">
        <f>ROUND(IF(RFR_spot_no_VA!I53&lt;0, RFR_spot_no_VA!I53, RFR_spot_no_VA!I53 - Shocks!$D53*ABS(RFR_spot_no_VA!I53 )),5)</f>
        <v>2.6519999999999998E-2</v>
      </c>
      <c r="J53" s="37">
        <f>ROUND(IF(RFR_spot_no_VA!J53&lt;0, RFR_spot_no_VA!J53, RFR_spot_no_VA!J53 - Shocks!$D53*ABS(RFR_spot_no_VA!J53 )),5)</f>
        <v>2.0899999999999998E-2</v>
      </c>
      <c r="K53" s="37">
        <f>ROUND(IF(RFR_spot_no_VA!K53&lt;0, RFR_spot_no_VA!K53, RFR_spot_no_VA!K53 - Shocks!$D53*ABS(RFR_spot_no_VA!K53 )),5)</f>
        <v>2.094E-2</v>
      </c>
      <c r="L53" s="37">
        <f>ROUND(IF(RFR_spot_no_VA!L53&lt;0, RFR_spot_no_VA!L53, RFR_spot_no_VA!L53 - Shocks!$D53*ABS(RFR_spot_no_VA!L53 )),5)</f>
        <v>2.094E-2</v>
      </c>
      <c r="M53" s="38">
        <f>ROUND(IF(RFR_spot_no_VA!M53&lt;0, RFR_spot_no_VA!M53, RFR_spot_no_VA!M53 - Shocks!$D53*ABS(RFR_spot_no_VA!M53 )),5)</f>
        <v>2.094E-2</v>
      </c>
      <c r="N53" s="38">
        <f>ROUND(IF(RFR_spot_no_VA!N53&lt;0, RFR_spot_no_VA!N53, RFR_spot_no_VA!N53 - Shocks!$D53*ABS(RFR_spot_no_VA!N53 )),5)</f>
        <v>2.094E-2</v>
      </c>
      <c r="O53" s="38">
        <f>ROUND(IF(RFR_spot_no_VA!O53&lt;0, RFR_spot_no_VA!O53, RFR_spot_no_VA!O53 - Shocks!$D53*ABS(RFR_spot_no_VA!O53 )),5)</f>
        <v>2.094E-2</v>
      </c>
      <c r="P53" s="38">
        <f>ROUND(IF(RFR_spot_no_VA!P53&lt;0, RFR_spot_no_VA!P53, RFR_spot_no_VA!P53 - Shocks!$D53*ABS(RFR_spot_no_VA!P53 )),5)</f>
        <v>4.1669999999999999E-2</v>
      </c>
      <c r="Q53" s="38">
        <f>ROUND(IF(RFR_spot_no_VA!Q53&lt;0, RFR_spot_no_VA!Q53, RFR_spot_no_VA!Q53 - Shocks!$D53*ABS(RFR_spot_no_VA!Q53 )),5)</f>
        <v>3.0450000000000001E-2</v>
      </c>
      <c r="R53" s="38">
        <f>ROUND(IF(RFR_spot_no_VA!R53&lt;0, RFR_spot_no_VA!R53, RFR_spot_no_VA!R53 - Shocks!$D53*ABS(RFR_spot_no_VA!R53 )),5)</f>
        <v>2.094E-2</v>
      </c>
      <c r="S53" s="38">
        <f>ROUND(IF(RFR_spot_no_VA!S53&lt;0, RFR_spot_no_VA!S53, RFR_spot_no_VA!S53 - Shocks!$D53*ABS(RFR_spot_no_VA!S53 )),5)</f>
        <v>2.094E-2</v>
      </c>
      <c r="T53" s="38">
        <f>ROUND(IF(RFR_spot_no_VA!T53&lt;0, RFR_spot_no_VA!T53, RFR_spot_no_VA!T53 - Shocks!$D53*ABS(RFR_spot_no_VA!T53 )),5)</f>
        <v>2.094E-2</v>
      </c>
      <c r="U53" s="38">
        <f>ROUND(IF(RFR_spot_no_VA!U53&lt;0, RFR_spot_no_VA!U53, RFR_spot_no_VA!U53 - Shocks!$D53*ABS(RFR_spot_no_VA!U53 )),5)</f>
        <v>1.299E-2</v>
      </c>
      <c r="V53" s="38">
        <f>ROUND(IF(RFR_spot_no_VA!V53&lt;0, RFR_spot_no_VA!V53, RFR_spot_no_VA!V53 - Shocks!$D53*ABS(RFR_spot_no_VA!V53 )),5)</f>
        <v>2.094E-2</v>
      </c>
      <c r="W53" s="38">
        <f>ROUND(IF(RFR_spot_no_VA!W53&lt;0, RFR_spot_no_VA!W53, RFR_spot_no_VA!W53 - Shocks!$D53*ABS(RFR_spot_no_VA!W53 )),5)</f>
        <v>2.094E-2</v>
      </c>
      <c r="X53" s="38">
        <f>ROUND(IF(RFR_spot_no_VA!X53&lt;0, RFR_spot_no_VA!X53, RFR_spot_no_VA!X53 - Shocks!$D53*ABS(RFR_spot_no_VA!X53 )),5)</f>
        <v>2.094E-2</v>
      </c>
      <c r="Y53" s="38">
        <f>ROUND(IF(RFR_spot_no_VA!Y53&lt;0, RFR_spot_no_VA!Y53, RFR_spot_no_VA!Y53 - Shocks!$D53*ABS(RFR_spot_no_VA!Y53 )),5)</f>
        <v>2.094E-2</v>
      </c>
      <c r="Z53" s="38">
        <f>ROUND(IF(RFR_spot_no_VA!Z53&lt;0, RFR_spot_no_VA!Z53, RFR_spot_no_VA!Z53 - Shocks!$D53*ABS(RFR_spot_no_VA!Z53 )),5)</f>
        <v>2.5649999999999999E-2</v>
      </c>
      <c r="AA53" s="38">
        <f>ROUND(IF(RFR_spot_no_VA!AA53&lt;0, RFR_spot_no_VA!AA53, RFR_spot_no_VA!AA53 - Shocks!$D53*ABS(RFR_spot_no_VA!AA53 )),5)</f>
        <v>3.2439999999999997E-2</v>
      </c>
      <c r="AB53" s="38">
        <f>ROUND(IF(RFR_spot_no_VA!AB53&lt;0, RFR_spot_no_VA!AB53, RFR_spot_no_VA!AB53 - Shocks!$D53*ABS(RFR_spot_no_VA!AB53 )),5)</f>
        <v>2.094E-2</v>
      </c>
      <c r="AC53" s="38">
        <f>ROUND(IF(RFR_spot_no_VA!AC53&lt;0, RFR_spot_no_VA!AC53, RFR_spot_no_VA!AC53 - Shocks!$D53*ABS(RFR_spot_no_VA!AC53 )),5)</f>
        <v>3.78E-2</v>
      </c>
      <c r="AD53" s="38">
        <f>ROUND(IF(RFR_spot_no_VA!AD53&lt;0, RFR_spot_no_VA!AD53, RFR_spot_no_VA!AD53 - Shocks!$D53*ABS(RFR_spot_no_VA!AD53 )),5)</f>
        <v>7.2239999999999999E-2</v>
      </c>
      <c r="AE53" s="38">
        <f>ROUND(IF(RFR_spot_no_VA!AE53&lt;0, RFR_spot_no_VA!AE53, RFR_spot_no_VA!AE53 - Shocks!$D53*ABS(RFR_spot_no_VA!AE53 )),5)</f>
        <v>2.094E-2</v>
      </c>
      <c r="AF53" s="38">
        <f>ROUND(IF(RFR_spot_no_VA!AF53&lt;0, RFR_spot_no_VA!AF53, RFR_spot_no_VA!AF53 - Shocks!$D53*ABS(RFR_spot_no_VA!AF53 )),5)</f>
        <v>2.094E-2</v>
      </c>
      <c r="AG53" s="38">
        <f>ROUND(IF(RFR_spot_no_VA!AG53&lt;0, RFR_spot_no_VA!AG53, RFR_spot_no_VA!AG53 - Shocks!$D53*ABS(RFR_spot_no_VA!AG53 )),5)</f>
        <v>2.094E-2</v>
      </c>
      <c r="AH53" s="38">
        <f>ROUND(IF(RFR_spot_no_VA!AH53&lt;0, RFR_spot_no_VA!AH53, RFR_spot_no_VA!AH53 - Shocks!$D53*ABS(RFR_spot_no_VA!AH53 )),5)</f>
        <v>2.2790000000000001E-2</v>
      </c>
      <c r="AI53" s="38">
        <f>ROUND(IF(RFR_spot_no_VA!AI53&lt;0, RFR_spot_no_VA!AI53, RFR_spot_no_VA!AI53 - Shocks!$D53*ABS(RFR_spot_no_VA!AI53 )),5)</f>
        <v>1.299E-2</v>
      </c>
      <c r="AJ53" s="38">
        <f>ROUND(IF(RFR_spot_no_VA!AJ53&lt;0, RFR_spot_no_VA!AJ53, RFR_spot_no_VA!AJ53 - Shocks!$D53*ABS(RFR_spot_no_VA!AJ53 )),5)</f>
        <v>2.7009999999999999E-2</v>
      </c>
      <c r="AK53" s="38">
        <f>ROUND(IF(RFR_spot_no_VA!AK53&lt;0, RFR_spot_no_VA!AK53, RFR_spot_no_VA!AK53 - Shocks!$D53*ABS(RFR_spot_no_VA!AK53 )),5)</f>
        <v>2.9749999999999999E-2</v>
      </c>
      <c r="AL53" s="38">
        <f>ROUND(IF(RFR_spot_no_VA!AL53&lt;0, RFR_spot_no_VA!AL53, RFR_spot_no_VA!AL53 - Shocks!$D53*ABS(RFR_spot_no_VA!AL53 )),5)</f>
        <v>5.9409999999999998E-2</v>
      </c>
      <c r="AM53" s="38">
        <f>ROUND(IF(RFR_spot_no_VA!AM53&lt;0, RFR_spot_no_VA!AM53, RFR_spot_no_VA!AM53 - Shocks!$D53*ABS(RFR_spot_no_VA!AM53 )),5)</f>
        <v>2.462E-2</v>
      </c>
      <c r="AN53" s="38">
        <f>ROUND(IF(RFR_spot_no_VA!AN53&lt;0, RFR_spot_no_VA!AN53, RFR_spot_no_VA!AN53 - Shocks!$D53*ABS(RFR_spot_no_VA!AN53 )),5)</f>
        <v>3.8010000000000002E-2</v>
      </c>
      <c r="AO53" s="38">
        <f>ROUND(IF(RFR_spot_no_VA!AO53&lt;0, RFR_spot_no_VA!AO53, RFR_spot_no_VA!AO53 - Shocks!$D53*ABS(RFR_spot_no_VA!AO53 )),5)</f>
        <v>2.5600000000000001E-2</v>
      </c>
      <c r="AP53" s="38">
        <f>ROUND(IF(RFR_spot_no_VA!AP53&lt;0, RFR_spot_no_VA!AP53, RFR_spot_no_VA!AP53 - Shocks!$D53*ABS(RFR_spot_no_VA!AP53 )),5)</f>
        <v>5.4120000000000001E-2</v>
      </c>
      <c r="AQ53" s="38">
        <f>ROUND(IF(RFR_spot_no_VA!AQ53&lt;0, RFR_spot_no_VA!AQ53, RFR_spot_no_VA!AQ53 - Shocks!$D53*ABS(RFR_spot_no_VA!AQ53 )),5)</f>
        <v>2.5229999999999999E-2</v>
      </c>
      <c r="AR53" s="38">
        <f>ROUND(IF(RFR_spot_no_VA!AR53&lt;0, RFR_spot_no_VA!AR53, RFR_spot_no_VA!AR53 - Shocks!$D53*ABS(RFR_spot_no_VA!AR53 )),5)</f>
        <v>4.258E-2</v>
      </c>
      <c r="AS53" s="38">
        <f>ROUND(IF(RFR_spot_no_VA!AS53&lt;0, RFR_spot_no_VA!AS53, RFR_spot_no_VA!AS53 - Shocks!$D53*ABS(RFR_spot_no_VA!AS53 )),5)</f>
        <v>1.5820000000000001E-2</v>
      </c>
      <c r="AT53" s="38">
        <f>ROUND(IF(RFR_spot_no_VA!AT53&lt;0, RFR_spot_no_VA!AT53, RFR_spot_no_VA!AT53 - Shocks!$D53*ABS(RFR_spot_no_VA!AT53 )),5)</f>
        <v>2.903E-2</v>
      </c>
      <c r="AU53" s="38">
        <f>ROUND(IF(RFR_spot_no_VA!AU53&lt;0, RFR_spot_no_VA!AU53, RFR_spot_no_VA!AU53 - Shocks!$D53*ABS(RFR_spot_no_VA!AU53 )),5)</f>
        <v>4.7169999999999997E-2</v>
      </c>
      <c r="AV53" s="38">
        <f>ROUND(IF(RFR_spot_no_VA!AV53&lt;0, RFR_spot_no_VA!AV53, RFR_spot_no_VA!AV53 - Shocks!$D53*ABS(RFR_spot_no_VA!AV53 )),5)</f>
        <v>3.125E-2</v>
      </c>
      <c r="AW53" s="38">
        <f>ROUND(IF(RFR_spot_no_VA!AW53&lt;0, RFR_spot_no_VA!AW53, RFR_spot_no_VA!AW53 - Shocks!$D53*ABS(RFR_spot_no_VA!AW53 )),5)</f>
        <v>2.324E-2</v>
      </c>
      <c r="AX53" s="38">
        <f>ROUND(IF(RFR_spot_no_VA!AX53&lt;0, RFR_spot_no_VA!AX53, RFR_spot_no_VA!AX53 - Shocks!$D53*ABS(RFR_spot_no_VA!AX53 )),5)</f>
        <v>6.0299999999999999E-2</v>
      </c>
      <c r="AY53" s="38">
        <f>ROUND(IF(RFR_spot_no_VA!AY53&lt;0, RFR_spot_no_VA!AY53, RFR_spot_no_VA!AY53 - Shocks!$D53*ABS(RFR_spot_no_VA!AY53 )),5)</f>
        <v>2.1420000000000002E-2</v>
      </c>
      <c r="AZ53" s="38">
        <f>ROUND(IF(RFR_spot_no_VA!AZ53&lt;0, RFR_spot_no_VA!AZ53, RFR_spot_no_VA!AZ53 - Shocks!$D53*ABS(RFR_spot_no_VA!AZ53 )),5)</f>
        <v>1.8960000000000001E-2</v>
      </c>
      <c r="BA53" s="38">
        <f>ROUND(IF(RFR_spot_no_VA!BA53&lt;0, RFR_spot_no_VA!BA53, RFR_spot_no_VA!BA53 - Shocks!$D53*ABS(RFR_spot_no_VA!BA53 )),5)</f>
        <v>2.3789999999999999E-2</v>
      </c>
      <c r="BB53" s="38">
        <f>ROUND(IF(RFR_spot_no_VA!BB53&lt;0, RFR_spot_no_VA!BB53, RFR_spot_no_VA!BB53 - Shocks!$D53*ABS(RFR_spot_no_VA!BB53 )),5)</f>
        <v>9.6310000000000007E-2</v>
      </c>
      <c r="BC53" s="38">
        <f>ROUND(IF(RFR_spot_no_VA!BC53&lt;0, RFR_spot_no_VA!BC53, RFR_spot_no_VA!BC53 - Shocks!$D53*ABS(RFR_spot_no_VA!BC53 )),5)</f>
        <v>2.563E-2</v>
      </c>
      <c r="BD53" s="39"/>
      <c r="BE53" s="2"/>
    </row>
    <row r="54" spans="1:57" x14ac:dyDescent="0.25">
      <c r="A54" s="2"/>
      <c r="B54" s="2">
        <f>RFR_spot_no_VA!B54</f>
        <v>44</v>
      </c>
      <c r="C54" s="37">
        <f>ROUND(IF(RFR_spot_no_VA!C54&lt;0, RFR_spot_no_VA!C54, RFR_spot_no_VA!C54 - Shocks!$D54*ABS(RFR_spot_no_VA!C54 )),5)</f>
        <v>2.1049999999999999E-2</v>
      </c>
      <c r="D54" s="37">
        <f>ROUND(IF(RFR_spot_no_VA!D54&lt;0, RFR_spot_no_VA!D54, RFR_spot_no_VA!D54 - Shocks!$D54*ABS(RFR_spot_no_VA!D54 )),5)</f>
        <v>2.1049999999999999E-2</v>
      </c>
      <c r="E54" s="37">
        <f>ROUND(IF(RFR_spot_no_VA!E54&lt;0, RFR_spot_no_VA!E54, RFR_spot_no_VA!E54 - Shocks!$D54*ABS(RFR_spot_no_VA!E54 )),5)</f>
        <v>2.1049999999999999E-2</v>
      </c>
      <c r="F54" s="37">
        <f>ROUND(IF(RFR_spot_no_VA!F54&lt;0, RFR_spot_no_VA!F54, RFR_spot_no_VA!F54 - Shocks!$D54*ABS(RFR_spot_no_VA!F54 )),5)</f>
        <v>2.0840000000000001E-2</v>
      </c>
      <c r="G54" s="37">
        <f>ROUND(IF(RFR_spot_no_VA!G54&lt;0, RFR_spot_no_VA!G54, RFR_spot_no_VA!G54 - Shocks!$D54*ABS(RFR_spot_no_VA!G54 )),5)</f>
        <v>2.1049999999999999E-2</v>
      </c>
      <c r="H54" s="37">
        <f>ROUND(IF(RFR_spot_no_VA!H54&lt;0, RFR_spot_no_VA!H54, RFR_spot_no_VA!H54 - Shocks!$D54*ABS(RFR_spot_no_VA!H54 )),5)</f>
        <v>2.1049999999999999E-2</v>
      </c>
      <c r="I54" s="37">
        <f>ROUND(IF(RFR_spot_no_VA!I54&lt;0, RFR_spot_no_VA!I54, RFR_spot_no_VA!I54 - Shocks!$D54*ABS(RFR_spot_no_VA!I54 )),5)</f>
        <v>2.6519999999999998E-2</v>
      </c>
      <c r="J54" s="37">
        <f>ROUND(IF(RFR_spot_no_VA!J54&lt;0, RFR_spot_no_VA!J54, RFR_spot_no_VA!J54 - Shocks!$D54*ABS(RFR_spot_no_VA!J54 )),5)</f>
        <v>2.1000000000000001E-2</v>
      </c>
      <c r="K54" s="37">
        <f>ROUND(IF(RFR_spot_no_VA!K54&lt;0, RFR_spot_no_VA!K54, RFR_spot_no_VA!K54 - Shocks!$D54*ABS(RFR_spot_no_VA!K54 )),5)</f>
        <v>2.1049999999999999E-2</v>
      </c>
      <c r="L54" s="37">
        <f>ROUND(IF(RFR_spot_no_VA!L54&lt;0, RFR_spot_no_VA!L54, RFR_spot_no_VA!L54 - Shocks!$D54*ABS(RFR_spot_no_VA!L54 )),5)</f>
        <v>2.1049999999999999E-2</v>
      </c>
      <c r="M54" s="38">
        <f>ROUND(IF(RFR_spot_no_VA!M54&lt;0, RFR_spot_no_VA!M54, RFR_spot_no_VA!M54 - Shocks!$D54*ABS(RFR_spot_no_VA!M54 )),5)</f>
        <v>2.1049999999999999E-2</v>
      </c>
      <c r="N54" s="38">
        <f>ROUND(IF(RFR_spot_no_VA!N54&lt;0, RFR_spot_no_VA!N54, RFR_spot_no_VA!N54 - Shocks!$D54*ABS(RFR_spot_no_VA!N54 )),5)</f>
        <v>2.1049999999999999E-2</v>
      </c>
      <c r="O54" s="38">
        <f>ROUND(IF(RFR_spot_no_VA!O54&lt;0, RFR_spot_no_VA!O54, RFR_spot_no_VA!O54 - Shocks!$D54*ABS(RFR_spot_no_VA!O54 )),5)</f>
        <v>2.1049999999999999E-2</v>
      </c>
      <c r="P54" s="38">
        <f>ROUND(IF(RFR_spot_no_VA!P54&lt;0, RFR_spot_no_VA!P54, RFR_spot_no_VA!P54 - Shocks!$D54*ABS(RFR_spot_no_VA!P54 )),5)</f>
        <v>4.1540000000000001E-2</v>
      </c>
      <c r="Q54" s="38">
        <f>ROUND(IF(RFR_spot_no_VA!Q54&lt;0, RFR_spot_no_VA!Q54, RFR_spot_no_VA!Q54 - Shocks!$D54*ABS(RFR_spot_no_VA!Q54 )),5)</f>
        <v>3.0380000000000001E-2</v>
      </c>
      <c r="R54" s="38">
        <f>ROUND(IF(RFR_spot_no_VA!R54&lt;0, RFR_spot_no_VA!R54, RFR_spot_no_VA!R54 - Shocks!$D54*ABS(RFR_spot_no_VA!R54 )),5)</f>
        <v>2.1049999999999999E-2</v>
      </c>
      <c r="S54" s="38">
        <f>ROUND(IF(RFR_spot_no_VA!S54&lt;0, RFR_spot_no_VA!S54, RFR_spot_no_VA!S54 - Shocks!$D54*ABS(RFR_spot_no_VA!S54 )),5)</f>
        <v>2.1049999999999999E-2</v>
      </c>
      <c r="T54" s="38">
        <f>ROUND(IF(RFR_spot_no_VA!T54&lt;0, RFR_spot_no_VA!T54, RFR_spot_no_VA!T54 - Shocks!$D54*ABS(RFR_spot_no_VA!T54 )),5)</f>
        <v>2.1049999999999999E-2</v>
      </c>
      <c r="U54" s="38">
        <f>ROUND(IF(RFR_spot_no_VA!U54&lt;0, RFR_spot_no_VA!U54, RFR_spot_no_VA!U54 - Shocks!$D54*ABS(RFR_spot_no_VA!U54 )),5)</f>
        <v>1.3100000000000001E-2</v>
      </c>
      <c r="V54" s="38">
        <f>ROUND(IF(RFR_spot_no_VA!V54&lt;0, RFR_spot_no_VA!V54, RFR_spot_no_VA!V54 - Shocks!$D54*ABS(RFR_spot_no_VA!V54 )),5)</f>
        <v>2.1049999999999999E-2</v>
      </c>
      <c r="W54" s="38">
        <f>ROUND(IF(RFR_spot_no_VA!W54&lt;0, RFR_spot_no_VA!W54, RFR_spot_no_VA!W54 - Shocks!$D54*ABS(RFR_spot_no_VA!W54 )),5)</f>
        <v>2.1049999999999999E-2</v>
      </c>
      <c r="X54" s="38">
        <f>ROUND(IF(RFR_spot_no_VA!X54&lt;0, RFR_spot_no_VA!X54, RFR_spot_no_VA!X54 - Shocks!$D54*ABS(RFR_spot_no_VA!X54 )),5)</f>
        <v>2.1049999999999999E-2</v>
      </c>
      <c r="Y54" s="38">
        <f>ROUND(IF(RFR_spot_no_VA!Y54&lt;0, RFR_spot_no_VA!Y54, RFR_spot_no_VA!Y54 - Shocks!$D54*ABS(RFR_spot_no_VA!Y54 )),5)</f>
        <v>2.1049999999999999E-2</v>
      </c>
      <c r="Z54" s="38">
        <f>ROUND(IF(RFR_spot_no_VA!Z54&lt;0, RFR_spot_no_VA!Z54, RFR_spot_no_VA!Z54 - Shocks!$D54*ABS(RFR_spot_no_VA!Z54 )),5)</f>
        <v>2.5669999999999998E-2</v>
      </c>
      <c r="AA54" s="38">
        <f>ROUND(IF(RFR_spot_no_VA!AA54&lt;0, RFR_spot_no_VA!AA54, RFR_spot_no_VA!AA54 - Shocks!$D54*ABS(RFR_spot_no_VA!AA54 )),5)</f>
        <v>3.2329999999999998E-2</v>
      </c>
      <c r="AB54" s="38">
        <f>ROUND(IF(RFR_spot_no_VA!AB54&lt;0, RFR_spot_no_VA!AB54, RFR_spot_no_VA!AB54 - Shocks!$D54*ABS(RFR_spot_no_VA!AB54 )),5)</f>
        <v>2.1049999999999999E-2</v>
      </c>
      <c r="AC54" s="38">
        <f>ROUND(IF(RFR_spot_no_VA!AC54&lt;0, RFR_spot_no_VA!AC54, RFR_spot_no_VA!AC54 - Shocks!$D54*ABS(RFR_spot_no_VA!AC54 )),5)</f>
        <v>3.7569999999999999E-2</v>
      </c>
      <c r="AD54" s="38">
        <f>ROUND(IF(RFR_spot_no_VA!AD54&lt;0, RFR_spot_no_VA!AD54, RFR_spot_no_VA!AD54 - Shocks!$D54*ABS(RFR_spot_no_VA!AD54 )),5)</f>
        <v>7.1620000000000003E-2</v>
      </c>
      <c r="AE54" s="38">
        <f>ROUND(IF(RFR_spot_no_VA!AE54&lt;0, RFR_spot_no_VA!AE54, RFR_spot_no_VA!AE54 - Shocks!$D54*ABS(RFR_spot_no_VA!AE54 )),5)</f>
        <v>2.1049999999999999E-2</v>
      </c>
      <c r="AF54" s="38">
        <f>ROUND(IF(RFR_spot_no_VA!AF54&lt;0, RFR_spot_no_VA!AF54, RFR_spot_no_VA!AF54 - Shocks!$D54*ABS(RFR_spot_no_VA!AF54 )),5)</f>
        <v>2.1049999999999999E-2</v>
      </c>
      <c r="AG54" s="38">
        <f>ROUND(IF(RFR_spot_no_VA!AG54&lt;0, RFR_spot_no_VA!AG54, RFR_spot_no_VA!AG54 - Shocks!$D54*ABS(RFR_spot_no_VA!AG54 )),5)</f>
        <v>2.1049999999999999E-2</v>
      </c>
      <c r="AH54" s="38">
        <f>ROUND(IF(RFR_spot_no_VA!AH54&lt;0, RFR_spot_no_VA!AH54, RFR_spot_no_VA!AH54 - Shocks!$D54*ABS(RFR_spot_no_VA!AH54 )),5)</f>
        <v>2.2870000000000001E-2</v>
      </c>
      <c r="AI54" s="38">
        <f>ROUND(IF(RFR_spot_no_VA!AI54&lt;0, RFR_spot_no_VA!AI54, RFR_spot_no_VA!AI54 - Shocks!$D54*ABS(RFR_spot_no_VA!AI54 )),5)</f>
        <v>1.3100000000000001E-2</v>
      </c>
      <c r="AJ54" s="38">
        <f>ROUND(IF(RFR_spot_no_VA!AJ54&lt;0, RFR_spot_no_VA!AJ54, RFR_spot_no_VA!AJ54 - Shocks!$D54*ABS(RFR_spot_no_VA!AJ54 )),5)</f>
        <v>2.6919999999999999E-2</v>
      </c>
      <c r="AK54" s="38">
        <f>ROUND(IF(RFR_spot_no_VA!AK54&lt;0, RFR_spot_no_VA!AK54, RFR_spot_no_VA!AK54 - Shocks!$D54*ABS(RFR_spot_no_VA!AK54 )),5)</f>
        <v>2.9690000000000001E-2</v>
      </c>
      <c r="AL54" s="38">
        <f>ROUND(IF(RFR_spot_no_VA!AL54&lt;0, RFR_spot_no_VA!AL54, RFR_spot_no_VA!AL54 - Shocks!$D54*ABS(RFR_spot_no_VA!AL54 )),5)</f>
        <v>5.9020000000000003E-2</v>
      </c>
      <c r="AM54" s="38">
        <f>ROUND(IF(RFR_spot_no_VA!AM54&lt;0, RFR_spot_no_VA!AM54, RFR_spot_no_VA!AM54 - Shocks!$D54*ABS(RFR_spot_no_VA!AM54 )),5)</f>
        <v>2.4649999999999998E-2</v>
      </c>
      <c r="AN54" s="38">
        <f>ROUND(IF(RFR_spot_no_VA!AN54&lt;0, RFR_spot_no_VA!AN54, RFR_spot_no_VA!AN54 - Shocks!$D54*ABS(RFR_spot_no_VA!AN54 )),5)</f>
        <v>3.7949999999999998E-2</v>
      </c>
      <c r="AO54" s="38">
        <f>ROUND(IF(RFR_spot_no_VA!AO54&lt;0, RFR_spot_no_VA!AO54, RFR_spot_no_VA!AO54 - Shocks!$D54*ABS(RFR_spot_no_VA!AO54 )),5)</f>
        <v>2.579E-2</v>
      </c>
      <c r="AP54" s="38">
        <f>ROUND(IF(RFR_spot_no_VA!AP54&lt;0, RFR_spot_no_VA!AP54, RFR_spot_no_VA!AP54 - Shocks!$D54*ABS(RFR_spot_no_VA!AP54 )),5)</f>
        <v>5.373E-2</v>
      </c>
      <c r="AQ54" s="38">
        <f>ROUND(IF(RFR_spot_no_VA!AQ54&lt;0, RFR_spot_no_VA!AQ54, RFR_spot_no_VA!AQ54 - Shocks!$D54*ABS(RFR_spot_no_VA!AQ54 )),5)</f>
        <v>2.5260000000000001E-2</v>
      </c>
      <c r="AR54" s="38">
        <f>ROUND(IF(RFR_spot_no_VA!AR54&lt;0, RFR_spot_no_VA!AR54, RFR_spot_no_VA!AR54 - Shocks!$D54*ABS(RFR_spot_no_VA!AR54 )),5)</f>
        <v>4.2599999999999999E-2</v>
      </c>
      <c r="AS54" s="38">
        <f>ROUND(IF(RFR_spot_no_VA!AS54&lt;0, RFR_spot_no_VA!AS54, RFR_spot_no_VA!AS54 - Shocks!$D54*ABS(RFR_spot_no_VA!AS54 )),5)</f>
        <v>1.602E-2</v>
      </c>
      <c r="AT54" s="38">
        <f>ROUND(IF(RFR_spot_no_VA!AT54&lt;0, RFR_spot_no_VA!AT54, RFR_spot_no_VA!AT54 - Shocks!$D54*ABS(RFR_spot_no_VA!AT54 )),5)</f>
        <v>2.903E-2</v>
      </c>
      <c r="AU54" s="38">
        <f>ROUND(IF(RFR_spot_no_VA!AU54&lt;0, RFR_spot_no_VA!AU54, RFR_spot_no_VA!AU54 - Shocks!$D54*ABS(RFR_spot_no_VA!AU54 )),5)</f>
        <v>4.691E-2</v>
      </c>
      <c r="AV54" s="38">
        <f>ROUND(IF(RFR_spot_no_VA!AV54&lt;0, RFR_spot_no_VA!AV54, RFR_spot_no_VA!AV54 - Shocks!$D54*ABS(RFR_spot_no_VA!AV54 )),5)</f>
        <v>3.116E-2</v>
      </c>
      <c r="AW54" s="38">
        <f>ROUND(IF(RFR_spot_no_VA!AW54&lt;0, RFR_spot_no_VA!AW54, RFR_spot_no_VA!AW54 - Shocks!$D54*ABS(RFR_spot_no_VA!AW54 )),5)</f>
        <v>2.3300000000000001E-2</v>
      </c>
      <c r="AX54" s="38">
        <f>ROUND(IF(RFR_spot_no_VA!AX54&lt;0, RFR_spot_no_VA!AX54, RFR_spot_no_VA!AX54 - Shocks!$D54*ABS(RFR_spot_no_VA!AX54 )),5)</f>
        <v>5.994E-2</v>
      </c>
      <c r="AY54" s="38">
        <f>ROUND(IF(RFR_spot_no_VA!AY54&lt;0, RFR_spot_no_VA!AY54, RFR_spot_no_VA!AY54 - Shocks!$D54*ABS(RFR_spot_no_VA!AY54 )),5)</f>
        <v>2.1510000000000001E-2</v>
      </c>
      <c r="AZ54" s="38">
        <f>ROUND(IF(RFR_spot_no_VA!AZ54&lt;0, RFR_spot_no_VA!AZ54, RFR_spot_no_VA!AZ54 - Shocks!$D54*ABS(RFR_spot_no_VA!AZ54 )),5)</f>
        <v>1.9109999999999999E-2</v>
      </c>
      <c r="BA54" s="38">
        <f>ROUND(IF(RFR_spot_no_VA!BA54&lt;0, RFR_spot_no_VA!BA54, RFR_spot_no_VA!BA54 - Shocks!$D54*ABS(RFR_spot_no_VA!BA54 )),5)</f>
        <v>2.385E-2</v>
      </c>
      <c r="BB54" s="38">
        <f>ROUND(IF(RFR_spot_no_VA!BB54&lt;0, RFR_spot_no_VA!BB54, RFR_spot_no_VA!BB54 - Shocks!$D54*ABS(RFR_spot_no_VA!BB54 )),5)</f>
        <v>9.5180000000000001E-2</v>
      </c>
      <c r="BC54" s="38">
        <f>ROUND(IF(RFR_spot_no_VA!BC54&lt;0, RFR_spot_no_VA!BC54, RFR_spot_no_VA!BC54 - Shocks!$D54*ABS(RFR_spot_no_VA!BC54 )),5)</f>
        <v>2.563E-2</v>
      </c>
      <c r="BD54" s="39"/>
      <c r="BE54" s="2"/>
    </row>
    <row r="55" spans="1:57" x14ac:dyDescent="0.25">
      <c r="A55" s="2"/>
      <c r="B55" s="4">
        <f>RFR_spot_no_VA!B55</f>
        <v>45</v>
      </c>
      <c r="C55" s="40">
        <f>ROUND(IF(RFR_spot_no_VA!C55&lt;0, RFR_spot_no_VA!C55, RFR_spot_no_VA!C55 - Shocks!$D55*ABS(RFR_spot_no_VA!C55 )),5)</f>
        <v>2.1149999999999999E-2</v>
      </c>
      <c r="D55" s="40">
        <f>ROUND(IF(RFR_spot_no_VA!D55&lt;0, RFR_spot_no_VA!D55, RFR_spot_no_VA!D55 - Shocks!$D55*ABS(RFR_spot_no_VA!D55 )),5)</f>
        <v>2.1149999999999999E-2</v>
      </c>
      <c r="E55" s="40">
        <f>ROUND(IF(RFR_spot_no_VA!E55&lt;0, RFR_spot_no_VA!E55, RFR_spot_no_VA!E55 - Shocks!$D55*ABS(RFR_spot_no_VA!E55 )),5)</f>
        <v>2.1149999999999999E-2</v>
      </c>
      <c r="F55" s="40">
        <f>ROUND(IF(RFR_spot_no_VA!F55&lt;0, RFR_spot_no_VA!F55, RFR_spot_no_VA!F55 - Shocks!$D55*ABS(RFR_spot_no_VA!F55 )),5)</f>
        <v>2.094E-2</v>
      </c>
      <c r="G55" s="40">
        <f>ROUND(IF(RFR_spot_no_VA!G55&lt;0, RFR_spot_no_VA!G55, RFR_spot_no_VA!G55 - Shocks!$D55*ABS(RFR_spot_no_VA!G55 )),5)</f>
        <v>2.1149999999999999E-2</v>
      </c>
      <c r="H55" s="40">
        <f>ROUND(IF(RFR_spot_no_VA!H55&lt;0, RFR_spot_no_VA!H55, RFR_spot_no_VA!H55 - Shocks!$D55*ABS(RFR_spot_no_VA!H55 )),5)</f>
        <v>2.1149999999999999E-2</v>
      </c>
      <c r="I55" s="40">
        <f>ROUND(IF(RFR_spot_no_VA!I55&lt;0, RFR_spot_no_VA!I55, RFR_spot_no_VA!I55 - Shocks!$D55*ABS(RFR_spot_no_VA!I55 )),5)</f>
        <v>2.6530000000000001E-2</v>
      </c>
      <c r="J55" s="40">
        <f>ROUND(IF(RFR_spot_no_VA!J55&lt;0, RFR_spot_no_VA!J55, RFR_spot_no_VA!J55 - Shocks!$D55*ABS(RFR_spot_no_VA!J55 )),5)</f>
        <v>2.111E-2</v>
      </c>
      <c r="K55" s="40">
        <f>ROUND(IF(RFR_spot_no_VA!K55&lt;0, RFR_spot_no_VA!K55, RFR_spot_no_VA!K55 - Shocks!$D55*ABS(RFR_spot_no_VA!K55 )),5)</f>
        <v>2.1149999999999999E-2</v>
      </c>
      <c r="L55" s="40">
        <f>ROUND(IF(RFR_spot_no_VA!L55&lt;0, RFR_spot_no_VA!L55, RFR_spot_no_VA!L55 - Shocks!$D55*ABS(RFR_spot_no_VA!L55 )),5)</f>
        <v>2.1149999999999999E-2</v>
      </c>
      <c r="M55" s="41">
        <f>ROUND(IF(RFR_spot_no_VA!M55&lt;0, RFR_spot_no_VA!M55, RFR_spot_no_VA!M55 - Shocks!$D55*ABS(RFR_spot_no_VA!M55 )),5)</f>
        <v>2.1149999999999999E-2</v>
      </c>
      <c r="N55" s="41">
        <f>ROUND(IF(RFR_spot_no_VA!N55&lt;0, RFR_spot_no_VA!N55, RFR_spot_no_VA!N55 - Shocks!$D55*ABS(RFR_spot_no_VA!N55 )),5)</f>
        <v>2.1149999999999999E-2</v>
      </c>
      <c r="O55" s="41">
        <f>ROUND(IF(RFR_spot_no_VA!O55&lt;0, RFR_spot_no_VA!O55, RFR_spot_no_VA!O55 - Shocks!$D55*ABS(RFR_spot_no_VA!O55 )),5)</f>
        <v>2.1149999999999999E-2</v>
      </c>
      <c r="P55" s="41">
        <f>ROUND(IF(RFR_spot_no_VA!P55&lt;0, RFR_spot_no_VA!P55, RFR_spot_no_VA!P55 - Shocks!$D55*ABS(RFR_spot_no_VA!P55 )),5)</f>
        <v>4.1419999999999998E-2</v>
      </c>
      <c r="Q55" s="41">
        <f>ROUND(IF(RFR_spot_no_VA!Q55&lt;0, RFR_spot_no_VA!Q55, RFR_spot_no_VA!Q55 - Shocks!$D55*ABS(RFR_spot_no_VA!Q55 )),5)</f>
        <v>3.0300000000000001E-2</v>
      </c>
      <c r="R55" s="41">
        <f>ROUND(IF(RFR_spot_no_VA!R55&lt;0, RFR_spot_no_VA!R55, RFR_spot_no_VA!R55 - Shocks!$D55*ABS(RFR_spot_no_VA!R55 )),5)</f>
        <v>2.1149999999999999E-2</v>
      </c>
      <c r="S55" s="41">
        <f>ROUND(IF(RFR_spot_no_VA!S55&lt;0, RFR_spot_no_VA!S55, RFR_spot_no_VA!S55 - Shocks!$D55*ABS(RFR_spot_no_VA!S55 )),5)</f>
        <v>2.1149999999999999E-2</v>
      </c>
      <c r="T55" s="41">
        <f>ROUND(IF(RFR_spot_no_VA!T55&lt;0, RFR_spot_no_VA!T55, RFR_spot_no_VA!T55 - Shocks!$D55*ABS(RFR_spot_no_VA!T55 )),5)</f>
        <v>2.1149999999999999E-2</v>
      </c>
      <c r="U55" s="41">
        <f>ROUND(IF(RFR_spot_no_VA!U55&lt;0, RFR_spot_no_VA!U55, RFR_spot_no_VA!U55 - Shocks!$D55*ABS(RFR_spot_no_VA!U55 )),5)</f>
        <v>1.32E-2</v>
      </c>
      <c r="V55" s="41">
        <f>ROUND(IF(RFR_spot_no_VA!V55&lt;0, RFR_spot_no_VA!V55, RFR_spot_no_VA!V55 - Shocks!$D55*ABS(RFR_spot_no_VA!V55 )),5)</f>
        <v>2.1149999999999999E-2</v>
      </c>
      <c r="W55" s="41">
        <f>ROUND(IF(RFR_spot_no_VA!W55&lt;0, RFR_spot_no_VA!W55, RFR_spot_no_VA!W55 - Shocks!$D55*ABS(RFR_spot_no_VA!W55 )),5)</f>
        <v>2.1149999999999999E-2</v>
      </c>
      <c r="X55" s="41">
        <f>ROUND(IF(RFR_spot_no_VA!X55&lt;0, RFR_spot_no_VA!X55, RFR_spot_no_VA!X55 - Shocks!$D55*ABS(RFR_spot_no_VA!X55 )),5)</f>
        <v>2.1149999999999999E-2</v>
      </c>
      <c r="Y55" s="41">
        <f>ROUND(IF(RFR_spot_no_VA!Y55&lt;0, RFR_spot_no_VA!Y55, RFR_spot_no_VA!Y55 - Shocks!$D55*ABS(RFR_spot_no_VA!Y55 )),5)</f>
        <v>2.1149999999999999E-2</v>
      </c>
      <c r="Z55" s="41">
        <f>ROUND(IF(RFR_spot_no_VA!Z55&lt;0, RFR_spot_no_VA!Z55, RFR_spot_no_VA!Z55 - Shocks!$D55*ABS(RFR_spot_no_VA!Z55 )),5)</f>
        <v>2.5690000000000001E-2</v>
      </c>
      <c r="AA55" s="41">
        <f>ROUND(IF(RFR_spot_no_VA!AA55&lt;0, RFR_spot_no_VA!AA55, RFR_spot_no_VA!AA55 - Shocks!$D55*ABS(RFR_spot_no_VA!AA55 )),5)</f>
        <v>3.2219999999999999E-2</v>
      </c>
      <c r="AB55" s="41">
        <f>ROUND(IF(RFR_spot_no_VA!AB55&lt;0, RFR_spot_no_VA!AB55, RFR_spot_no_VA!AB55 - Shocks!$D55*ABS(RFR_spot_no_VA!AB55 )),5)</f>
        <v>2.1149999999999999E-2</v>
      </c>
      <c r="AC55" s="41">
        <f>ROUND(IF(RFR_spot_no_VA!AC55&lt;0, RFR_spot_no_VA!AC55, RFR_spot_no_VA!AC55 - Shocks!$D55*ABS(RFR_spot_no_VA!AC55 )),5)</f>
        <v>3.7350000000000001E-2</v>
      </c>
      <c r="AD55" s="41">
        <f>ROUND(IF(RFR_spot_no_VA!AD55&lt;0, RFR_spot_no_VA!AD55, RFR_spot_no_VA!AD55 - Shocks!$D55*ABS(RFR_spot_no_VA!AD55 )),5)</f>
        <v>7.102E-2</v>
      </c>
      <c r="AE55" s="41">
        <f>ROUND(IF(RFR_spot_no_VA!AE55&lt;0, RFR_spot_no_VA!AE55, RFR_spot_no_VA!AE55 - Shocks!$D55*ABS(RFR_spot_no_VA!AE55 )),5)</f>
        <v>2.1149999999999999E-2</v>
      </c>
      <c r="AF55" s="41">
        <f>ROUND(IF(RFR_spot_no_VA!AF55&lt;0, RFR_spot_no_VA!AF55, RFR_spot_no_VA!AF55 - Shocks!$D55*ABS(RFR_spot_no_VA!AF55 )),5)</f>
        <v>2.1149999999999999E-2</v>
      </c>
      <c r="AG55" s="41">
        <f>ROUND(IF(RFR_spot_no_VA!AG55&lt;0, RFR_spot_no_VA!AG55, RFR_spot_no_VA!AG55 - Shocks!$D55*ABS(RFR_spot_no_VA!AG55 )),5)</f>
        <v>2.1149999999999999E-2</v>
      </c>
      <c r="AH55" s="41">
        <f>ROUND(IF(RFR_spot_no_VA!AH55&lt;0, RFR_spot_no_VA!AH55, RFR_spot_no_VA!AH55 - Shocks!$D55*ABS(RFR_spot_no_VA!AH55 )),5)</f>
        <v>2.2939999999999999E-2</v>
      </c>
      <c r="AI55" s="41">
        <f>ROUND(IF(RFR_spot_no_VA!AI55&lt;0, RFR_spot_no_VA!AI55, RFR_spot_no_VA!AI55 - Shocks!$D55*ABS(RFR_spot_no_VA!AI55 )),5)</f>
        <v>1.32E-2</v>
      </c>
      <c r="AJ55" s="41">
        <f>ROUND(IF(RFR_spot_no_VA!AJ55&lt;0, RFR_spot_no_VA!AJ55, RFR_spot_no_VA!AJ55 - Shocks!$D55*ABS(RFR_spot_no_VA!AJ55 )),5)</f>
        <v>2.6849999999999999E-2</v>
      </c>
      <c r="AK55" s="41">
        <f>ROUND(IF(RFR_spot_no_VA!AK55&lt;0, RFR_spot_no_VA!AK55, RFR_spot_no_VA!AK55 - Shocks!$D55*ABS(RFR_spot_no_VA!AK55 )),5)</f>
        <v>2.963E-2</v>
      </c>
      <c r="AL55" s="41">
        <f>ROUND(IF(RFR_spot_no_VA!AL55&lt;0, RFR_spot_no_VA!AL55, RFR_spot_no_VA!AL55 - Shocks!$D55*ABS(RFR_spot_no_VA!AL55 )),5)</f>
        <v>5.8650000000000001E-2</v>
      </c>
      <c r="AM55" s="41">
        <f>ROUND(IF(RFR_spot_no_VA!AM55&lt;0, RFR_spot_no_VA!AM55, RFR_spot_no_VA!AM55 - Shocks!$D55*ABS(RFR_spot_no_VA!AM55 )),5)</f>
        <v>2.4680000000000001E-2</v>
      </c>
      <c r="AN55" s="41">
        <f>ROUND(IF(RFR_spot_no_VA!AN55&lt;0, RFR_spot_no_VA!AN55, RFR_spot_no_VA!AN55 - Shocks!$D55*ABS(RFR_spot_no_VA!AN55 )),5)</f>
        <v>3.7900000000000003E-2</v>
      </c>
      <c r="AO55" s="41">
        <f>ROUND(IF(RFR_spot_no_VA!AO55&lt;0, RFR_spot_no_VA!AO55, RFR_spot_no_VA!AO55 - Shocks!$D55*ABS(RFR_spot_no_VA!AO55 )),5)</f>
        <v>2.597E-2</v>
      </c>
      <c r="AP55" s="41">
        <f>ROUND(IF(RFR_spot_no_VA!AP55&lt;0, RFR_spot_no_VA!AP55, RFR_spot_no_VA!AP55 - Shocks!$D55*ABS(RFR_spot_no_VA!AP55 )),5)</f>
        <v>5.3350000000000002E-2</v>
      </c>
      <c r="AQ55" s="41">
        <f>ROUND(IF(RFR_spot_no_VA!AQ55&lt;0, RFR_spot_no_VA!AQ55, RFR_spot_no_VA!AQ55 - Shocks!$D55*ABS(RFR_spot_no_VA!AQ55 )),5)</f>
        <v>2.529E-2</v>
      </c>
      <c r="AR55" s="41">
        <f>ROUND(IF(RFR_spot_no_VA!AR55&lt;0, RFR_spot_no_VA!AR55, RFR_spot_no_VA!AR55 - Shocks!$D55*ABS(RFR_spot_no_VA!AR55 )),5)</f>
        <v>4.2610000000000002E-2</v>
      </c>
      <c r="AS55" s="41">
        <f>ROUND(IF(RFR_spot_no_VA!AS55&lt;0, RFR_spot_no_VA!AS55, RFR_spot_no_VA!AS55 - Shocks!$D55*ABS(RFR_spot_no_VA!AS55 )),5)</f>
        <v>1.6209999999999999E-2</v>
      </c>
      <c r="AT55" s="41">
        <f>ROUND(IF(RFR_spot_no_VA!AT55&lt;0, RFR_spot_no_VA!AT55, RFR_spot_no_VA!AT55 - Shocks!$D55*ABS(RFR_spot_no_VA!AT55 )),5)</f>
        <v>2.904E-2</v>
      </c>
      <c r="AU55" s="41">
        <f>ROUND(IF(RFR_spot_no_VA!AU55&lt;0, RFR_spot_no_VA!AU55, RFR_spot_no_VA!AU55 - Shocks!$D55*ABS(RFR_spot_no_VA!AU55 )),5)</f>
        <v>4.6670000000000003E-2</v>
      </c>
      <c r="AV55" s="41">
        <f>ROUND(IF(RFR_spot_no_VA!AV55&lt;0, RFR_spot_no_VA!AV55, RFR_spot_no_VA!AV55 - Shocks!$D55*ABS(RFR_spot_no_VA!AV55 )),5)</f>
        <v>3.107E-2</v>
      </c>
      <c r="AW55" s="41">
        <f>ROUND(IF(RFR_spot_no_VA!AW55&lt;0, RFR_spot_no_VA!AW55, RFR_spot_no_VA!AW55 - Shocks!$D55*ABS(RFR_spot_no_VA!AW55 )),5)</f>
        <v>2.3359999999999999E-2</v>
      </c>
      <c r="AX55" s="41">
        <f>ROUND(IF(RFR_spot_no_VA!AX55&lt;0, RFR_spot_no_VA!AX55, RFR_spot_no_VA!AX55 - Shocks!$D55*ABS(RFR_spot_no_VA!AX55 )),5)</f>
        <v>5.9610000000000003E-2</v>
      </c>
      <c r="AY55" s="41">
        <f>ROUND(IF(RFR_spot_no_VA!AY55&lt;0, RFR_spot_no_VA!AY55, RFR_spot_no_VA!AY55 - Shocks!$D55*ABS(RFR_spot_no_VA!AY55 )),5)</f>
        <v>2.1600000000000001E-2</v>
      </c>
      <c r="AZ55" s="41">
        <f>ROUND(IF(RFR_spot_no_VA!AZ55&lt;0, RFR_spot_no_VA!AZ55, RFR_spot_no_VA!AZ55 - Shocks!$D55*ABS(RFR_spot_no_VA!AZ55 )),5)</f>
        <v>1.9259999999999999E-2</v>
      </c>
      <c r="BA55" s="41">
        <f>ROUND(IF(RFR_spot_no_VA!BA55&lt;0, RFR_spot_no_VA!BA55, RFR_spot_no_VA!BA55 - Shocks!$D55*ABS(RFR_spot_no_VA!BA55 )),5)</f>
        <v>2.3900000000000001E-2</v>
      </c>
      <c r="BB55" s="41">
        <f>ROUND(IF(RFR_spot_no_VA!BB55&lt;0, RFR_spot_no_VA!BB55, RFR_spot_no_VA!BB55 - Shocks!$D55*ABS(RFR_spot_no_VA!BB55 )),5)</f>
        <v>9.4089999999999993E-2</v>
      </c>
      <c r="BC55" s="41">
        <f>ROUND(IF(RFR_spot_no_VA!BC55&lt;0, RFR_spot_no_VA!BC55, RFR_spot_no_VA!BC55 - Shocks!$D55*ABS(RFR_spot_no_VA!BC55 )),5)</f>
        <v>2.563E-2</v>
      </c>
      <c r="BD55" s="39"/>
      <c r="BE55" s="2"/>
    </row>
    <row r="56" spans="1:57" x14ac:dyDescent="0.25">
      <c r="A56" s="2"/>
      <c r="B56" s="2">
        <f>RFR_spot_no_VA!B56</f>
        <v>46</v>
      </c>
      <c r="C56" s="37">
        <f>ROUND(IF(RFR_spot_no_VA!C56&lt;0, RFR_spot_no_VA!C56, RFR_spot_no_VA!C56 - Shocks!$D56*ABS(RFR_spot_no_VA!C56 )),5)</f>
        <v>2.1250000000000002E-2</v>
      </c>
      <c r="D56" s="37">
        <f>ROUND(IF(RFR_spot_no_VA!D56&lt;0, RFR_spot_no_VA!D56, RFR_spot_no_VA!D56 - Shocks!$D56*ABS(RFR_spot_no_VA!D56 )),5)</f>
        <v>2.1250000000000002E-2</v>
      </c>
      <c r="E56" s="37">
        <f>ROUND(IF(RFR_spot_no_VA!E56&lt;0, RFR_spot_no_VA!E56, RFR_spot_no_VA!E56 - Shocks!$D56*ABS(RFR_spot_no_VA!E56 )),5)</f>
        <v>2.1250000000000002E-2</v>
      </c>
      <c r="F56" s="37">
        <f>ROUND(IF(RFR_spot_no_VA!F56&lt;0, RFR_spot_no_VA!F56, RFR_spot_no_VA!F56 - Shocks!$D56*ABS(RFR_spot_no_VA!F56 )),5)</f>
        <v>2.1049999999999999E-2</v>
      </c>
      <c r="G56" s="37">
        <f>ROUND(IF(RFR_spot_no_VA!G56&lt;0, RFR_spot_no_VA!G56, RFR_spot_no_VA!G56 - Shocks!$D56*ABS(RFR_spot_no_VA!G56 )),5)</f>
        <v>2.1250000000000002E-2</v>
      </c>
      <c r="H56" s="37">
        <f>ROUND(IF(RFR_spot_no_VA!H56&lt;0, RFR_spot_no_VA!H56, RFR_spot_no_VA!H56 - Shocks!$D56*ABS(RFR_spot_no_VA!H56 )),5)</f>
        <v>2.1250000000000002E-2</v>
      </c>
      <c r="I56" s="37">
        <f>ROUND(IF(RFR_spot_no_VA!I56&lt;0, RFR_spot_no_VA!I56, RFR_spot_no_VA!I56 - Shocks!$D56*ABS(RFR_spot_no_VA!I56 )),5)</f>
        <v>2.6540000000000001E-2</v>
      </c>
      <c r="J56" s="37">
        <f>ROUND(IF(RFR_spot_no_VA!J56&lt;0, RFR_spot_no_VA!J56, RFR_spot_no_VA!J56 - Shocks!$D56*ABS(RFR_spot_no_VA!J56 )),5)</f>
        <v>2.121E-2</v>
      </c>
      <c r="K56" s="37">
        <f>ROUND(IF(RFR_spot_no_VA!K56&lt;0, RFR_spot_no_VA!K56, RFR_spot_no_VA!K56 - Shocks!$D56*ABS(RFR_spot_no_VA!K56 )),5)</f>
        <v>2.1250000000000002E-2</v>
      </c>
      <c r="L56" s="37">
        <f>ROUND(IF(RFR_spot_no_VA!L56&lt;0, RFR_spot_no_VA!L56, RFR_spot_no_VA!L56 - Shocks!$D56*ABS(RFR_spot_no_VA!L56 )),5)</f>
        <v>2.1250000000000002E-2</v>
      </c>
      <c r="M56" s="38">
        <f>ROUND(IF(RFR_spot_no_VA!M56&lt;0, RFR_spot_no_VA!M56, RFR_spot_no_VA!M56 - Shocks!$D56*ABS(RFR_spot_no_VA!M56 )),5)</f>
        <v>2.1250000000000002E-2</v>
      </c>
      <c r="N56" s="38">
        <f>ROUND(IF(RFR_spot_no_VA!N56&lt;0, RFR_spot_no_VA!N56, RFR_spot_no_VA!N56 - Shocks!$D56*ABS(RFR_spot_no_VA!N56 )),5)</f>
        <v>2.1250000000000002E-2</v>
      </c>
      <c r="O56" s="38">
        <f>ROUND(IF(RFR_spot_no_VA!O56&lt;0, RFR_spot_no_VA!O56, RFR_spot_no_VA!O56 - Shocks!$D56*ABS(RFR_spot_no_VA!O56 )),5)</f>
        <v>2.1250000000000002E-2</v>
      </c>
      <c r="P56" s="38">
        <f>ROUND(IF(RFR_spot_no_VA!P56&lt;0, RFR_spot_no_VA!P56, RFR_spot_no_VA!P56 - Shocks!$D56*ABS(RFR_spot_no_VA!P56 )),5)</f>
        <v>4.1300000000000003E-2</v>
      </c>
      <c r="Q56" s="38">
        <f>ROUND(IF(RFR_spot_no_VA!Q56&lt;0, RFR_spot_no_VA!Q56, RFR_spot_no_VA!Q56 - Shocks!$D56*ABS(RFR_spot_no_VA!Q56 )),5)</f>
        <v>3.023E-2</v>
      </c>
      <c r="R56" s="38">
        <f>ROUND(IF(RFR_spot_no_VA!R56&lt;0, RFR_spot_no_VA!R56, RFR_spot_no_VA!R56 - Shocks!$D56*ABS(RFR_spot_no_VA!R56 )),5)</f>
        <v>2.1250000000000002E-2</v>
      </c>
      <c r="S56" s="38">
        <f>ROUND(IF(RFR_spot_no_VA!S56&lt;0, RFR_spot_no_VA!S56, RFR_spot_no_VA!S56 - Shocks!$D56*ABS(RFR_spot_no_VA!S56 )),5)</f>
        <v>2.1250000000000002E-2</v>
      </c>
      <c r="T56" s="38">
        <f>ROUND(IF(RFR_spot_no_VA!T56&lt;0, RFR_spot_no_VA!T56, RFR_spot_no_VA!T56 - Shocks!$D56*ABS(RFR_spot_no_VA!T56 )),5)</f>
        <v>2.1250000000000002E-2</v>
      </c>
      <c r="U56" s="38">
        <f>ROUND(IF(RFR_spot_no_VA!U56&lt;0, RFR_spot_no_VA!U56, RFR_spot_no_VA!U56 - Shocks!$D56*ABS(RFR_spot_no_VA!U56 )),5)</f>
        <v>1.3299999999999999E-2</v>
      </c>
      <c r="V56" s="38">
        <f>ROUND(IF(RFR_spot_no_VA!V56&lt;0, RFR_spot_no_VA!V56, RFR_spot_no_VA!V56 - Shocks!$D56*ABS(RFR_spot_no_VA!V56 )),5)</f>
        <v>2.1250000000000002E-2</v>
      </c>
      <c r="W56" s="38">
        <f>ROUND(IF(RFR_spot_no_VA!W56&lt;0, RFR_spot_no_VA!W56, RFR_spot_no_VA!W56 - Shocks!$D56*ABS(RFR_spot_no_VA!W56 )),5)</f>
        <v>2.1250000000000002E-2</v>
      </c>
      <c r="X56" s="38">
        <f>ROUND(IF(RFR_spot_no_VA!X56&lt;0, RFR_spot_no_VA!X56, RFR_spot_no_VA!X56 - Shocks!$D56*ABS(RFR_spot_no_VA!X56 )),5)</f>
        <v>2.1250000000000002E-2</v>
      </c>
      <c r="Y56" s="38">
        <f>ROUND(IF(RFR_spot_no_VA!Y56&lt;0, RFR_spot_no_VA!Y56, RFR_spot_no_VA!Y56 - Shocks!$D56*ABS(RFR_spot_no_VA!Y56 )),5)</f>
        <v>2.1250000000000002E-2</v>
      </c>
      <c r="Z56" s="38">
        <f>ROUND(IF(RFR_spot_no_VA!Z56&lt;0, RFR_spot_no_VA!Z56, RFR_spot_no_VA!Z56 - Shocks!$D56*ABS(RFR_spot_no_VA!Z56 )),5)</f>
        <v>2.572E-2</v>
      </c>
      <c r="AA56" s="38">
        <f>ROUND(IF(RFR_spot_no_VA!AA56&lt;0, RFR_spot_no_VA!AA56, RFR_spot_no_VA!AA56 - Shocks!$D56*ABS(RFR_spot_no_VA!AA56 )),5)</f>
        <v>3.2120000000000003E-2</v>
      </c>
      <c r="AB56" s="38">
        <f>ROUND(IF(RFR_spot_no_VA!AB56&lt;0, RFR_spot_no_VA!AB56, RFR_spot_no_VA!AB56 - Shocks!$D56*ABS(RFR_spot_no_VA!AB56 )),5)</f>
        <v>2.1250000000000002E-2</v>
      </c>
      <c r="AC56" s="38">
        <f>ROUND(IF(RFR_spot_no_VA!AC56&lt;0, RFR_spot_no_VA!AC56, RFR_spot_no_VA!AC56 - Shocks!$D56*ABS(RFR_spot_no_VA!AC56 )),5)</f>
        <v>3.7150000000000002E-2</v>
      </c>
      <c r="AD56" s="38">
        <f>ROUND(IF(RFR_spot_no_VA!AD56&lt;0, RFR_spot_no_VA!AD56, RFR_spot_no_VA!AD56 - Shocks!$D56*ABS(RFR_spot_no_VA!AD56 )),5)</f>
        <v>7.0449999999999999E-2</v>
      </c>
      <c r="AE56" s="38">
        <f>ROUND(IF(RFR_spot_no_VA!AE56&lt;0, RFR_spot_no_VA!AE56, RFR_spot_no_VA!AE56 - Shocks!$D56*ABS(RFR_spot_no_VA!AE56 )),5)</f>
        <v>2.1250000000000002E-2</v>
      </c>
      <c r="AF56" s="38">
        <f>ROUND(IF(RFR_spot_no_VA!AF56&lt;0, RFR_spot_no_VA!AF56, RFR_spot_no_VA!AF56 - Shocks!$D56*ABS(RFR_spot_no_VA!AF56 )),5)</f>
        <v>2.1250000000000002E-2</v>
      </c>
      <c r="AG56" s="38">
        <f>ROUND(IF(RFR_spot_no_VA!AG56&lt;0, RFR_spot_no_VA!AG56, RFR_spot_no_VA!AG56 - Shocks!$D56*ABS(RFR_spot_no_VA!AG56 )),5)</f>
        <v>2.1250000000000002E-2</v>
      </c>
      <c r="AH56" s="38">
        <f>ROUND(IF(RFR_spot_no_VA!AH56&lt;0, RFR_spot_no_VA!AH56, RFR_spot_no_VA!AH56 - Shocks!$D56*ABS(RFR_spot_no_VA!AH56 )),5)</f>
        <v>2.3019999999999999E-2</v>
      </c>
      <c r="AI56" s="38">
        <f>ROUND(IF(RFR_spot_no_VA!AI56&lt;0, RFR_spot_no_VA!AI56, RFR_spot_no_VA!AI56 - Shocks!$D56*ABS(RFR_spot_no_VA!AI56 )),5)</f>
        <v>1.3299999999999999E-2</v>
      </c>
      <c r="AJ56" s="38">
        <f>ROUND(IF(RFR_spot_no_VA!AJ56&lt;0, RFR_spot_no_VA!AJ56, RFR_spot_no_VA!AJ56 - Shocks!$D56*ABS(RFR_spot_no_VA!AJ56 )),5)</f>
        <v>2.6780000000000002E-2</v>
      </c>
      <c r="AK56" s="38">
        <f>ROUND(IF(RFR_spot_no_VA!AK56&lt;0, RFR_spot_no_VA!AK56, RFR_spot_no_VA!AK56 - Shocks!$D56*ABS(RFR_spot_no_VA!AK56 )),5)</f>
        <v>2.9569999999999999E-2</v>
      </c>
      <c r="AL56" s="38">
        <f>ROUND(IF(RFR_spot_no_VA!AL56&lt;0, RFR_spot_no_VA!AL56, RFR_spot_no_VA!AL56 - Shocks!$D56*ABS(RFR_spot_no_VA!AL56 )),5)</f>
        <v>5.8299999999999998E-2</v>
      </c>
      <c r="AM56" s="38">
        <f>ROUND(IF(RFR_spot_no_VA!AM56&lt;0, RFR_spot_no_VA!AM56, RFR_spot_no_VA!AM56 - Shocks!$D56*ABS(RFR_spot_no_VA!AM56 )),5)</f>
        <v>2.4709999999999999E-2</v>
      </c>
      <c r="AN56" s="38">
        <f>ROUND(IF(RFR_spot_no_VA!AN56&lt;0, RFR_spot_no_VA!AN56, RFR_spot_no_VA!AN56 - Shocks!$D56*ABS(RFR_spot_no_VA!AN56 )),5)</f>
        <v>3.7859999999999998E-2</v>
      </c>
      <c r="AO56" s="38">
        <f>ROUND(IF(RFR_spot_no_VA!AO56&lt;0, RFR_spot_no_VA!AO56, RFR_spot_no_VA!AO56 - Shocks!$D56*ABS(RFR_spot_no_VA!AO56 )),5)</f>
        <v>2.614E-2</v>
      </c>
      <c r="AP56" s="38">
        <f>ROUND(IF(RFR_spot_no_VA!AP56&lt;0, RFR_spot_no_VA!AP56, RFR_spot_no_VA!AP56 - Shocks!$D56*ABS(RFR_spot_no_VA!AP56 )),5)</f>
        <v>5.2990000000000002E-2</v>
      </c>
      <c r="AQ56" s="38">
        <f>ROUND(IF(RFR_spot_no_VA!AQ56&lt;0, RFR_spot_no_VA!AQ56, RFR_spot_no_VA!AQ56 - Shocks!$D56*ABS(RFR_spot_no_VA!AQ56 )),5)</f>
        <v>2.5319999999999999E-2</v>
      </c>
      <c r="AR56" s="38">
        <f>ROUND(IF(RFR_spot_no_VA!AR56&lt;0, RFR_spot_no_VA!AR56, RFR_spot_no_VA!AR56 - Shocks!$D56*ABS(RFR_spot_no_VA!AR56 )),5)</f>
        <v>4.2630000000000001E-2</v>
      </c>
      <c r="AS56" s="38">
        <f>ROUND(IF(RFR_spot_no_VA!AS56&lt;0, RFR_spot_no_VA!AS56, RFR_spot_no_VA!AS56 - Shocks!$D56*ABS(RFR_spot_no_VA!AS56 )),5)</f>
        <v>1.6400000000000001E-2</v>
      </c>
      <c r="AT56" s="38">
        <f>ROUND(IF(RFR_spot_no_VA!AT56&lt;0, RFR_spot_no_VA!AT56, RFR_spot_no_VA!AT56 - Shocks!$D56*ABS(RFR_spot_no_VA!AT56 )),5)</f>
        <v>2.9049999999999999E-2</v>
      </c>
      <c r="AU56" s="38">
        <f>ROUND(IF(RFR_spot_no_VA!AU56&lt;0, RFR_spot_no_VA!AU56, RFR_spot_no_VA!AU56 - Shocks!$D56*ABS(RFR_spot_no_VA!AU56 )),5)</f>
        <v>4.6429999999999999E-2</v>
      </c>
      <c r="AV56" s="38">
        <f>ROUND(IF(RFR_spot_no_VA!AV56&lt;0, RFR_spot_no_VA!AV56, RFR_spot_no_VA!AV56 - Shocks!$D56*ABS(RFR_spot_no_VA!AV56 )),5)</f>
        <v>3.099E-2</v>
      </c>
      <c r="AW56" s="38">
        <f>ROUND(IF(RFR_spot_no_VA!AW56&lt;0, RFR_spot_no_VA!AW56, RFR_spot_no_VA!AW56 - Shocks!$D56*ABS(RFR_spot_no_VA!AW56 )),5)</f>
        <v>2.3429999999999999E-2</v>
      </c>
      <c r="AX56" s="38">
        <f>ROUND(IF(RFR_spot_no_VA!AX56&lt;0, RFR_spot_no_VA!AX56, RFR_spot_no_VA!AX56 - Shocks!$D56*ABS(RFR_spot_no_VA!AX56 )),5)</f>
        <v>5.9290000000000002E-2</v>
      </c>
      <c r="AY56" s="38">
        <f>ROUND(IF(RFR_spot_no_VA!AY56&lt;0, RFR_spot_no_VA!AY56, RFR_spot_no_VA!AY56 - Shocks!$D56*ABS(RFR_spot_no_VA!AY56 )),5)</f>
        <v>2.1700000000000001E-2</v>
      </c>
      <c r="AZ56" s="38">
        <f>ROUND(IF(RFR_spot_no_VA!AZ56&lt;0, RFR_spot_no_VA!AZ56, RFR_spot_no_VA!AZ56 - Shocks!$D56*ABS(RFR_spot_no_VA!AZ56 )),5)</f>
        <v>1.9400000000000001E-2</v>
      </c>
      <c r="BA56" s="38">
        <f>ROUND(IF(RFR_spot_no_VA!BA56&lt;0, RFR_spot_no_VA!BA56, RFR_spot_no_VA!BA56 - Shocks!$D56*ABS(RFR_spot_no_VA!BA56 )),5)</f>
        <v>2.3959999999999999E-2</v>
      </c>
      <c r="BB56" s="38">
        <f>ROUND(IF(RFR_spot_no_VA!BB56&lt;0, RFR_spot_no_VA!BB56, RFR_spot_no_VA!BB56 - Shocks!$D56*ABS(RFR_spot_no_VA!BB56 )),5)</f>
        <v>9.3049999999999994E-2</v>
      </c>
      <c r="BC56" s="38">
        <f>ROUND(IF(RFR_spot_no_VA!BC56&lt;0, RFR_spot_no_VA!BC56, RFR_spot_no_VA!BC56 - Shocks!$D56*ABS(RFR_spot_no_VA!BC56 )),5)</f>
        <v>2.563E-2</v>
      </c>
      <c r="BD56" s="39"/>
      <c r="BE56" s="2"/>
    </row>
    <row r="57" spans="1:57" x14ac:dyDescent="0.25">
      <c r="A57" s="2"/>
      <c r="B57" s="2">
        <f>RFR_spot_no_VA!B57</f>
        <v>47</v>
      </c>
      <c r="C57" s="37">
        <f>ROUND(IF(RFR_spot_no_VA!C57&lt;0, RFR_spot_no_VA!C57, RFR_spot_no_VA!C57 - Shocks!$D57*ABS(RFR_spot_no_VA!C57 )),5)</f>
        <v>2.1350000000000001E-2</v>
      </c>
      <c r="D57" s="37">
        <f>ROUND(IF(RFR_spot_no_VA!D57&lt;0, RFR_spot_no_VA!D57, RFR_spot_no_VA!D57 - Shocks!$D57*ABS(RFR_spot_no_VA!D57 )),5)</f>
        <v>2.1350000000000001E-2</v>
      </c>
      <c r="E57" s="37">
        <f>ROUND(IF(RFR_spot_no_VA!E57&lt;0, RFR_spot_no_VA!E57, RFR_spot_no_VA!E57 - Shocks!$D57*ABS(RFR_spot_no_VA!E57 )),5)</f>
        <v>2.1350000000000001E-2</v>
      </c>
      <c r="F57" s="37">
        <f>ROUND(IF(RFR_spot_no_VA!F57&lt;0, RFR_spot_no_VA!F57, RFR_spot_no_VA!F57 - Shocks!$D57*ABS(RFR_spot_no_VA!F57 )),5)</f>
        <v>2.1149999999999999E-2</v>
      </c>
      <c r="G57" s="37">
        <f>ROUND(IF(RFR_spot_no_VA!G57&lt;0, RFR_spot_no_VA!G57, RFR_spot_no_VA!G57 - Shocks!$D57*ABS(RFR_spot_no_VA!G57 )),5)</f>
        <v>2.1350000000000001E-2</v>
      </c>
      <c r="H57" s="37">
        <f>ROUND(IF(RFR_spot_no_VA!H57&lt;0, RFR_spot_no_VA!H57, RFR_spot_no_VA!H57 - Shocks!$D57*ABS(RFR_spot_no_VA!H57 )),5)</f>
        <v>2.1350000000000001E-2</v>
      </c>
      <c r="I57" s="37">
        <f>ROUND(IF(RFR_spot_no_VA!I57&lt;0, RFR_spot_no_VA!I57, RFR_spot_no_VA!I57 - Shocks!$D57*ABS(RFR_spot_no_VA!I57 )),5)</f>
        <v>2.6550000000000001E-2</v>
      </c>
      <c r="J57" s="37">
        <f>ROUND(IF(RFR_spot_no_VA!J57&lt;0, RFR_spot_no_VA!J57, RFR_spot_no_VA!J57 - Shocks!$D57*ABS(RFR_spot_no_VA!J57 )),5)</f>
        <v>2.1309999999999999E-2</v>
      </c>
      <c r="K57" s="37">
        <f>ROUND(IF(RFR_spot_no_VA!K57&lt;0, RFR_spot_no_VA!K57, RFR_spot_no_VA!K57 - Shocks!$D57*ABS(RFR_spot_no_VA!K57 )),5)</f>
        <v>2.1350000000000001E-2</v>
      </c>
      <c r="L57" s="37">
        <f>ROUND(IF(RFR_spot_no_VA!L57&lt;0, RFR_spot_no_VA!L57, RFR_spot_no_VA!L57 - Shocks!$D57*ABS(RFR_spot_no_VA!L57 )),5)</f>
        <v>2.1350000000000001E-2</v>
      </c>
      <c r="M57" s="38">
        <f>ROUND(IF(RFR_spot_no_VA!M57&lt;0, RFR_spot_no_VA!M57, RFR_spot_no_VA!M57 - Shocks!$D57*ABS(RFR_spot_no_VA!M57 )),5)</f>
        <v>2.1350000000000001E-2</v>
      </c>
      <c r="N57" s="38">
        <f>ROUND(IF(RFR_spot_no_VA!N57&lt;0, RFR_spot_no_VA!N57, RFR_spot_no_VA!N57 - Shocks!$D57*ABS(RFR_spot_no_VA!N57 )),5)</f>
        <v>2.1350000000000001E-2</v>
      </c>
      <c r="O57" s="38">
        <f>ROUND(IF(RFR_spot_no_VA!O57&lt;0, RFR_spot_no_VA!O57, RFR_spot_no_VA!O57 - Shocks!$D57*ABS(RFR_spot_no_VA!O57 )),5)</f>
        <v>2.1350000000000001E-2</v>
      </c>
      <c r="P57" s="38">
        <f>ROUND(IF(RFR_spot_no_VA!P57&lt;0, RFR_spot_no_VA!P57, RFR_spot_no_VA!P57 - Shocks!$D57*ABS(RFR_spot_no_VA!P57 )),5)</f>
        <v>4.1189999999999997E-2</v>
      </c>
      <c r="Q57" s="38">
        <f>ROUND(IF(RFR_spot_no_VA!Q57&lt;0, RFR_spot_no_VA!Q57, RFR_spot_no_VA!Q57 - Shocks!$D57*ABS(RFR_spot_no_VA!Q57 )),5)</f>
        <v>3.0169999999999999E-2</v>
      </c>
      <c r="R57" s="38">
        <f>ROUND(IF(RFR_spot_no_VA!R57&lt;0, RFR_spot_no_VA!R57, RFR_spot_no_VA!R57 - Shocks!$D57*ABS(RFR_spot_no_VA!R57 )),5)</f>
        <v>2.1350000000000001E-2</v>
      </c>
      <c r="S57" s="38">
        <f>ROUND(IF(RFR_spot_no_VA!S57&lt;0, RFR_spot_no_VA!S57, RFR_spot_no_VA!S57 - Shocks!$D57*ABS(RFR_spot_no_VA!S57 )),5)</f>
        <v>2.1350000000000001E-2</v>
      </c>
      <c r="T57" s="38">
        <f>ROUND(IF(RFR_spot_no_VA!T57&lt;0, RFR_spot_no_VA!T57, RFR_spot_no_VA!T57 - Shocks!$D57*ABS(RFR_spot_no_VA!T57 )),5)</f>
        <v>2.1350000000000001E-2</v>
      </c>
      <c r="U57" s="38">
        <f>ROUND(IF(RFR_spot_no_VA!U57&lt;0, RFR_spot_no_VA!U57, RFR_spot_no_VA!U57 - Shocks!$D57*ABS(RFR_spot_no_VA!U57 )),5)</f>
        <v>1.34E-2</v>
      </c>
      <c r="V57" s="38">
        <f>ROUND(IF(RFR_spot_no_VA!V57&lt;0, RFR_spot_no_VA!V57, RFR_spot_no_VA!V57 - Shocks!$D57*ABS(RFR_spot_no_VA!V57 )),5)</f>
        <v>2.1350000000000001E-2</v>
      </c>
      <c r="W57" s="38">
        <f>ROUND(IF(RFR_spot_no_VA!W57&lt;0, RFR_spot_no_VA!W57, RFR_spot_no_VA!W57 - Shocks!$D57*ABS(RFR_spot_no_VA!W57 )),5)</f>
        <v>2.1350000000000001E-2</v>
      </c>
      <c r="X57" s="38">
        <f>ROUND(IF(RFR_spot_no_VA!X57&lt;0, RFR_spot_no_VA!X57, RFR_spot_no_VA!X57 - Shocks!$D57*ABS(RFR_spot_no_VA!X57 )),5)</f>
        <v>2.1350000000000001E-2</v>
      </c>
      <c r="Y57" s="38">
        <f>ROUND(IF(RFR_spot_no_VA!Y57&lt;0, RFR_spot_no_VA!Y57, RFR_spot_no_VA!Y57 - Shocks!$D57*ABS(RFR_spot_no_VA!Y57 )),5)</f>
        <v>2.1350000000000001E-2</v>
      </c>
      <c r="Z57" s="38">
        <f>ROUND(IF(RFR_spot_no_VA!Z57&lt;0, RFR_spot_no_VA!Z57, RFR_spot_no_VA!Z57 - Shocks!$D57*ABS(RFR_spot_no_VA!Z57 )),5)</f>
        <v>2.5739999999999999E-2</v>
      </c>
      <c r="AA57" s="38">
        <f>ROUND(IF(RFR_spot_no_VA!AA57&lt;0, RFR_spot_no_VA!AA57, RFR_spot_no_VA!AA57 - Shocks!$D57*ABS(RFR_spot_no_VA!AA57 )),5)</f>
        <v>3.202E-2</v>
      </c>
      <c r="AB57" s="38">
        <f>ROUND(IF(RFR_spot_no_VA!AB57&lt;0, RFR_spot_no_VA!AB57, RFR_spot_no_VA!AB57 - Shocks!$D57*ABS(RFR_spot_no_VA!AB57 )),5)</f>
        <v>2.1350000000000001E-2</v>
      </c>
      <c r="AC57" s="38">
        <f>ROUND(IF(RFR_spot_no_VA!AC57&lt;0, RFR_spot_no_VA!AC57, RFR_spot_no_VA!AC57 - Shocks!$D57*ABS(RFR_spot_no_VA!AC57 )),5)</f>
        <v>3.6949999999999997E-2</v>
      </c>
      <c r="AD57" s="38">
        <f>ROUND(IF(RFR_spot_no_VA!AD57&lt;0, RFR_spot_no_VA!AD57, RFR_spot_no_VA!AD57 - Shocks!$D57*ABS(RFR_spot_no_VA!AD57 )),5)</f>
        <v>6.991E-2</v>
      </c>
      <c r="AE57" s="38">
        <f>ROUND(IF(RFR_spot_no_VA!AE57&lt;0, RFR_spot_no_VA!AE57, RFR_spot_no_VA!AE57 - Shocks!$D57*ABS(RFR_spot_no_VA!AE57 )),5)</f>
        <v>2.1350000000000001E-2</v>
      </c>
      <c r="AF57" s="38">
        <f>ROUND(IF(RFR_spot_no_VA!AF57&lt;0, RFR_spot_no_VA!AF57, RFR_spot_no_VA!AF57 - Shocks!$D57*ABS(RFR_spot_no_VA!AF57 )),5)</f>
        <v>2.1350000000000001E-2</v>
      </c>
      <c r="AG57" s="38">
        <f>ROUND(IF(RFR_spot_no_VA!AG57&lt;0, RFR_spot_no_VA!AG57, RFR_spot_no_VA!AG57 - Shocks!$D57*ABS(RFR_spot_no_VA!AG57 )),5)</f>
        <v>2.1350000000000001E-2</v>
      </c>
      <c r="AH57" s="38">
        <f>ROUND(IF(RFR_spot_no_VA!AH57&lt;0, RFR_spot_no_VA!AH57, RFR_spot_no_VA!AH57 - Shocks!$D57*ABS(RFR_spot_no_VA!AH57 )),5)</f>
        <v>2.3089999999999999E-2</v>
      </c>
      <c r="AI57" s="38">
        <f>ROUND(IF(RFR_spot_no_VA!AI57&lt;0, RFR_spot_no_VA!AI57, RFR_spot_no_VA!AI57 - Shocks!$D57*ABS(RFR_spot_no_VA!AI57 )),5)</f>
        <v>1.34E-2</v>
      </c>
      <c r="AJ57" s="38">
        <f>ROUND(IF(RFR_spot_no_VA!AJ57&lt;0, RFR_spot_no_VA!AJ57, RFR_spot_no_VA!AJ57 - Shocks!$D57*ABS(RFR_spot_no_VA!AJ57 )),5)</f>
        <v>2.6720000000000001E-2</v>
      </c>
      <c r="AK57" s="38">
        <f>ROUND(IF(RFR_spot_no_VA!AK57&lt;0, RFR_spot_no_VA!AK57, RFR_spot_no_VA!AK57 - Shocks!$D57*ABS(RFR_spot_no_VA!AK57 )),5)</f>
        <v>2.9520000000000001E-2</v>
      </c>
      <c r="AL57" s="38">
        <f>ROUND(IF(RFR_spot_no_VA!AL57&lt;0, RFR_spot_no_VA!AL57, RFR_spot_no_VA!AL57 - Shocks!$D57*ABS(RFR_spot_no_VA!AL57 )),5)</f>
        <v>5.7959999999999998E-2</v>
      </c>
      <c r="AM57" s="38">
        <f>ROUND(IF(RFR_spot_no_VA!AM57&lt;0, RFR_spot_no_VA!AM57, RFR_spot_no_VA!AM57 - Shocks!$D57*ABS(RFR_spot_no_VA!AM57 )),5)</f>
        <v>2.4750000000000001E-2</v>
      </c>
      <c r="AN57" s="38">
        <f>ROUND(IF(RFR_spot_no_VA!AN57&lt;0, RFR_spot_no_VA!AN57, RFR_spot_no_VA!AN57 - Shocks!$D57*ABS(RFR_spot_no_VA!AN57 )),5)</f>
        <v>3.7810000000000003E-2</v>
      </c>
      <c r="AO57" s="38">
        <f>ROUND(IF(RFR_spot_no_VA!AO57&lt;0, RFR_spot_no_VA!AO57, RFR_spot_no_VA!AO57 - Shocks!$D57*ABS(RFR_spot_no_VA!AO57 )),5)</f>
        <v>2.631E-2</v>
      </c>
      <c r="AP57" s="38">
        <f>ROUND(IF(RFR_spot_no_VA!AP57&lt;0, RFR_spot_no_VA!AP57, RFR_spot_no_VA!AP57 - Shocks!$D57*ABS(RFR_spot_no_VA!AP57 )),5)</f>
        <v>5.2650000000000002E-2</v>
      </c>
      <c r="AQ57" s="38">
        <f>ROUND(IF(RFR_spot_no_VA!AQ57&lt;0, RFR_spot_no_VA!AQ57, RFR_spot_no_VA!AQ57 - Shocks!$D57*ABS(RFR_spot_no_VA!AQ57 )),5)</f>
        <v>2.5360000000000001E-2</v>
      </c>
      <c r="AR57" s="38">
        <f>ROUND(IF(RFR_spot_no_VA!AR57&lt;0, RFR_spot_no_VA!AR57, RFR_spot_no_VA!AR57 - Shocks!$D57*ABS(RFR_spot_no_VA!AR57 )),5)</f>
        <v>4.265E-2</v>
      </c>
      <c r="AS57" s="38">
        <f>ROUND(IF(RFR_spot_no_VA!AS57&lt;0, RFR_spot_no_VA!AS57, RFR_spot_no_VA!AS57 - Shocks!$D57*ABS(RFR_spot_no_VA!AS57 )),5)</f>
        <v>1.6580000000000001E-2</v>
      </c>
      <c r="AT57" s="38">
        <f>ROUND(IF(RFR_spot_no_VA!AT57&lt;0, RFR_spot_no_VA!AT57, RFR_spot_no_VA!AT57 - Shocks!$D57*ABS(RFR_spot_no_VA!AT57 )),5)</f>
        <v>2.9059999999999999E-2</v>
      </c>
      <c r="AU57" s="38">
        <f>ROUND(IF(RFR_spot_no_VA!AU57&lt;0, RFR_spot_no_VA!AU57, RFR_spot_no_VA!AU57 - Shocks!$D57*ABS(RFR_spot_no_VA!AU57 )),5)</f>
        <v>4.6210000000000001E-2</v>
      </c>
      <c r="AV57" s="38">
        <f>ROUND(IF(RFR_spot_no_VA!AV57&lt;0, RFR_spot_no_VA!AV57, RFR_spot_no_VA!AV57 - Shocks!$D57*ABS(RFR_spot_no_VA!AV57 )),5)</f>
        <v>3.092E-2</v>
      </c>
      <c r="AW57" s="38">
        <f>ROUND(IF(RFR_spot_no_VA!AW57&lt;0, RFR_spot_no_VA!AW57, RFR_spot_no_VA!AW57 - Shocks!$D57*ABS(RFR_spot_no_VA!AW57 )),5)</f>
        <v>2.349E-2</v>
      </c>
      <c r="AX57" s="38">
        <f>ROUND(IF(RFR_spot_no_VA!AX57&lt;0, RFR_spot_no_VA!AX57, RFR_spot_no_VA!AX57 - Shocks!$D57*ABS(RFR_spot_no_VA!AX57 )),5)</f>
        <v>5.8979999999999998E-2</v>
      </c>
      <c r="AY57" s="38">
        <f>ROUND(IF(RFR_spot_no_VA!AY57&lt;0, RFR_spot_no_VA!AY57, RFR_spot_no_VA!AY57 - Shocks!$D57*ABS(RFR_spot_no_VA!AY57 )),5)</f>
        <v>2.179E-2</v>
      </c>
      <c r="AZ57" s="38">
        <f>ROUND(IF(RFR_spot_no_VA!AZ57&lt;0, RFR_spot_no_VA!AZ57, RFR_spot_no_VA!AZ57 - Shocks!$D57*ABS(RFR_spot_no_VA!AZ57 )),5)</f>
        <v>1.9529999999999999E-2</v>
      </c>
      <c r="BA57" s="38">
        <f>ROUND(IF(RFR_spot_no_VA!BA57&lt;0, RFR_spot_no_VA!BA57, RFR_spot_no_VA!BA57 - Shocks!$D57*ABS(RFR_spot_no_VA!BA57 )),5)</f>
        <v>2.402E-2</v>
      </c>
      <c r="BB57" s="38">
        <f>ROUND(IF(RFR_spot_no_VA!BB57&lt;0, RFR_spot_no_VA!BB57, RFR_spot_no_VA!BB57 - Shocks!$D57*ABS(RFR_spot_no_VA!BB57 )),5)</f>
        <v>9.2050000000000007E-2</v>
      </c>
      <c r="BC57" s="38">
        <f>ROUND(IF(RFR_spot_no_VA!BC57&lt;0, RFR_spot_no_VA!BC57, RFR_spot_no_VA!BC57 - Shocks!$D57*ABS(RFR_spot_no_VA!BC57 )),5)</f>
        <v>2.564E-2</v>
      </c>
      <c r="BD57" s="39"/>
      <c r="BE57" s="2"/>
    </row>
    <row r="58" spans="1:57" x14ac:dyDescent="0.25">
      <c r="A58" s="2"/>
      <c r="B58" s="2">
        <f>RFR_spot_no_VA!B58</f>
        <v>48</v>
      </c>
      <c r="C58" s="37">
        <f>ROUND(IF(RFR_spot_no_VA!C58&lt;0, RFR_spot_no_VA!C58, RFR_spot_no_VA!C58 - Shocks!$D58*ABS(RFR_spot_no_VA!C58 )),5)</f>
        <v>2.145E-2</v>
      </c>
      <c r="D58" s="37">
        <f>ROUND(IF(RFR_spot_no_VA!D58&lt;0, RFR_spot_no_VA!D58, RFR_spot_no_VA!D58 - Shocks!$D58*ABS(RFR_spot_no_VA!D58 )),5)</f>
        <v>2.145E-2</v>
      </c>
      <c r="E58" s="37">
        <f>ROUND(IF(RFR_spot_no_VA!E58&lt;0, RFR_spot_no_VA!E58, RFR_spot_no_VA!E58 - Shocks!$D58*ABS(RFR_spot_no_VA!E58 )),5)</f>
        <v>2.145E-2</v>
      </c>
      <c r="F58" s="37">
        <f>ROUND(IF(RFR_spot_no_VA!F58&lt;0, RFR_spot_no_VA!F58, RFR_spot_no_VA!F58 - Shocks!$D58*ABS(RFR_spot_no_VA!F58 )),5)</f>
        <v>2.1250000000000002E-2</v>
      </c>
      <c r="G58" s="37">
        <f>ROUND(IF(RFR_spot_no_VA!G58&lt;0, RFR_spot_no_VA!G58, RFR_spot_no_VA!G58 - Shocks!$D58*ABS(RFR_spot_no_VA!G58 )),5)</f>
        <v>2.145E-2</v>
      </c>
      <c r="H58" s="37">
        <f>ROUND(IF(RFR_spot_no_VA!H58&lt;0, RFR_spot_no_VA!H58, RFR_spot_no_VA!H58 - Shocks!$D58*ABS(RFR_spot_no_VA!H58 )),5)</f>
        <v>2.145E-2</v>
      </c>
      <c r="I58" s="37">
        <f>ROUND(IF(RFR_spot_no_VA!I58&lt;0, RFR_spot_no_VA!I58, RFR_spot_no_VA!I58 - Shocks!$D58*ABS(RFR_spot_no_VA!I58 )),5)</f>
        <v>2.656E-2</v>
      </c>
      <c r="J58" s="37">
        <f>ROUND(IF(RFR_spot_no_VA!J58&lt;0, RFR_spot_no_VA!J58, RFR_spot_no_VA!J58 - Shocks!$D58*ABS(RFR_spot_no_VA!J58 )),5)</f>
        <v>2.1409999999999998E-2</v>
      </c>
      <c r="K58" s="37">
        <f>ROUND(IF(RFR_spot_no_VA!K58&lt;0, RFR_spot_no_VA!K58, RFR_spot_no_VA!K58 - Shocks!$D58*ABS(RFR_spot_no_VA!K58 )),5)</f>
        <v>2.145E-2</v>
      </c>
      <c r="L58" s="37">
        <f>ROUND(IF(RFR_spot_no_VA!L58&lt;0, RFR_spot_no_VA!L58, RFR_spot_no_VA!L58 - Shocks!$D58*ABS(RFR_spot_no_VA!L58 )),5)</f>
        <v>2.145E-2</v>
      </c>
      <c r="M58" s="38">
        <f>ROUND(IF(RFR_spot_no_VA!M58&lt;0, RFR_spot_no_VA!M58, RFR_spot_no_VA!M58 - Shocks!$D58*ABS(RFR_spot_no_VA!M58 )),5)</f>
        <v>2.145E-2</v>
      </c>
      <c r="N58" s="38">
        <f>ROUND(IF(RFR_spot_no_VA!N58&lt;0, RFR_spot_no_VA!N58, RFR_spot_no_VA!N58 - Shocks!$D58*ABS(RFR_spot_no_VA!N58 )),5)</f>
        <v>2.145E-2</v>
      </c>
      <c r="O58" s="38">
        <f>ROUND(IF(RFR_spot_no_VA!O58&lt;0, RFR_spot_no_VA!O58, RFR_spot_no_VA!O58 - Shocks!$D58*ABS(RFR_spot_no_VA!O58 )),5)</f>
        <v>2.145E-2</v>
      </c>
      <c r="P58" s="38">
        <f>ROUND(IF(RFR_spot_no_VA!P58&lt;0, RFR_spot_no_VA!P58, RFR_spot_no_VA!P58 - Shocks!$D58*ABS(RFR_spot_no_VA!P58 )),5)</f>
        <v>4.1079999999999998E-2</v>
      </c>
      <c r="Q58" s="38">
        <f>ROUND(IF(RFR_spot_no_VA!Q58&lt;0, RFR_spot_no_VA!Q58, RFR_spot_no_VA!Q58 - Shocks!$D58*ABS(RFR_spot_no_VA!Q58 )),5)</f>
        <v>3.0110000000000001E-2</v>
      </c>
      <c r="R58" s="38">
        <f>ROUND(IF(RFR_spot_no_VA!R58&lt;0, RFR_spot_no_VA!R58, RFR_spot_no_VA!R58 - Shocks!$D58*ABS(RFR_spot_no_VA!R58 )),5)</f>
        <v>2.145E-2</v>
      </c>
      <c r="S58" s="38">
        <f>ROUND(IF(RFR_spot_no_VA!S58&lt;0, RFR_spot_no_VA!S58, RFR_spot_no_VA!S58 - Shocks!$D58*ABS(RFR_spot_no_VA!S58 )),5)</f>
        <v>2.145E-2</v>
      </c>
      <c r="T58" s="38">
        <f>ROUND(IF(RFR_spot_no_VA!T58&lt;0, RFR_spot_no_VA!T58, RFR_spot_no_VA!T58 - Shocks!$D58*ABS(RFR_spot_no_VA!T58 )),5)</f>
        <v>2.145E-2</v>
      </c>
      <c r="U58" s="38">
        <f>ROUND(IF(RFR_spot_no_VA!U58&lt;0, RFR_spot_no_VA!U58, RFR_spot_no_VA!U58 - Shocks!$D58*ABS(RFR_spot_no_VA!U58 )),5)</f>
        <v>1.35E-2</v>
      </c>
      <c r="V58" s="38">
        <f>ROUND(IF(RFR_spot_no_VA!V58&lt;0, RFR_spot_no_VA!V58, RFR_spot_no_VA!V58 - Shocks!$D58*ABS(RFR_spot_no_VA!V58 )),5)</f>
        <v>2.145E-2</v>
      </c>
      <c r="W58" s="38">
        <f>ROUND(IF(RFR_spot_no_VA!W58&lt;0, RFR_spot_no_VA!W58, RFR_spot_no_VA!W58 - Shocks!$D58*ABS(RFR_spot_no_VA!W58 )),5)</f>
        <v>2.145E-2</v>
      </c>
      <c r="X58" s="38">
        <f>ROUND(IF(RFR_spot_no_VA!X58&lt;0, RFR_spot_no_VA!X58, RFR_spot_no_VA!X58 - Shocks!$D58*ABS(RFR_spot_no_VA!X58 )),5)</f>
        <v>2.145E-2</v>
      </c>
      <c r="Y58" s="38">
        <f>ROUND(IF(RFR_spot_no_VA!Y58&lt;0, RFR_spot_no_VA!Y58, RFR_spot_no_VA!Y58 - Shocks!$D58*ABS(RFR_spot_no_VA!Y58 )),5)</f>
        <v>2.145E-2</v>
      </c>
      <c r="Z58" s="38">
        <f>ROUND(IF(RFR_spot_no_VA!Z58&lt;0, RFR_spot_no_VA!Z58, RFR_spot_no_VA!Z58 - Shocks!$D58*ABS(RFR_spot_no_VA!Z58 )),5)</f>
        <v>2.5760000000000002E-2</v>
      </c>
      <c r="AA58" s="38">
        <f>ROUND(IF(RFR_spot_no_VA!AA58&lt;0, RFR_spot_no_VA!AA58, RFR_spot_no_VA!AA58 - Shocks!$D58*ABS(RFR_spot_no_VA!AA58 )),5)</f>
        <v>3.1919999999999997E-2</v>
      </c>
      <c r="AB58" s="38">
        <f>ROUND(IF(RFR_spot_no_VA!AB58&lt;0, RFR_spot_no_VA!AB58, RFR_spot_no_VA!AB58 - Shocks!$D58*ABS(RFR_spot_no_VA!AB58 )),5)</f>
        <v>2.145E-2</v>
      </c>
      <c r="AC58" s="38">
        <f>ROUND(IF(RFR_spot_no_VA!AC58&lt;0, RFR_spot_no_VA!AC58, RFR_spot_no_VA!AC58 - Shocks!$D58*ABS(RFR_spot_no_VA!AC58 )),5)</f>
        <v>3.6760000000000001E-2</v>
      </c>
      <c r="AD58" s="38">
        <f>ROUND(IF(RFR_spot_no_VA!AD58&lt;0, RFR_spot_no_VA!AD58, RFR_spot_no_VA!AD58 - Shocks!$D58*ABS(RFR_spot_no_VA!AD58 )),5)</f>
        <v>6.9389999999999993E-2</v>
      </c>
      <c r="AE58" s="38">
        <f>ROUND(IF(RFR_spot_no_VA!AE58&lt;0, RFR_spot_no_VA!AE58, RFR_spot_no_VA!AE58 - Shocks!$D58*ABS(RFR_spot_no_VA!AE58 )),5)</f>
        <v>2.145E-2</v>
      </c>
      <c r="AF58" s="38">
        <f>ROUND(IF(RFR_spot_no_VA!AF58&lt;0, RFR_spot_no_VA!AF58, RFR_spot_no_VA!AF58 - Shocks!$D58*ABS(RFR_spot_no_VA!AF58 )),5)</f>
        <v>2.145E-2</v>
      </c>
      <c r="AG58" s="38">
        <f>ROUND(IF(RFR_spot_no_VA!AG58&lt;0, RFR_spot_no_VA!AG58, RFR_spot_no_VA!AG58 - Shocks!$D58*ABS(RFR_spot_no_VA!AG58 )),5)</f>
        <v>2.145E-2</v>
      </c>
      <c r="AH58" s="38">
        <f>ROUND(IF(RFR_spot_no_VA!AH58&lt;0, RFR_spot_no_VA!AH58, RFR_spot_no_VA!AH58 - Shocks!$D58*ABS(RFR_spot_no_VA!AH58 )),5)</f>
        <v>2.316E-2</v>
      </c>
      <c r="AI58" s="38">
        <f>ROUND(IF(RFR_spot_no_VA!AI58&lt;0, RFR_spot_no_VA!AI58, RFR_spot_no_VA!AI58 - Shocks!$D58*ABS(RFR_spot_no_VA!AI58 )),5)</f>
        <v>1.35E-2</v>
      </c>
      <c r="AJ58" s="38">
        <f>ROUND(IF(RFR_spot_no_VA!AJ58&lt;0, RFR_spot_no_VA!AJ58, RFR_spot_no_VA!AJ58 - Shocks!$D58*ABS(RFR_spot_no_VA!AJ58 )),5)</f>
        <v>2.666E-2</v>
      </c>
      <c r="AK58" s="38">
        <f>ROUND(IF(RFR_spot_no_VA!AK58&lt;0, RFR_spot_no_VA!AK58, RFR_spot_no_VA!AK58 - Shocks!$D58*ABS(RFR_spot_no_VA!AK58 )),5)</f>
        <v>2.947E-2</v>
      </c>
      <c r="AL58" s="38">
        <f>ROUND(IF(RFR_spot_no_VA!AL58&lt;0, RFR_spot_no_VA!AL58, RFR_spot_no_VA!AL58 - Shocks!$D58*ABS(RFR_spot_no_VA!AL58 )),5)</f>
        <v>5.7639999999999997E-2</v>
      </c>
      <c r="AM58" s="38">
        <f>ROUND(IF(RFR_spot_no_VA!AM58&lt;0, RFR_spot_no_VA!AM58, RFR_spot_no_VA!AM58 - Shocks!$D58*ABS(RFR_spot_no_VA!AM58 )),5)</f>
        <v>2.478E-2</v>
      </c>
      <c r="AN58" s="38">
        <f>ROUND(IF(RFR_spot_no_VA!AN58&lt;0, RFR_spot_no_VA!AN58, RFR_spot_no_VA!AN58 - Shocks!$D58*ABS(RFR_spot_no_VA!AN58 )),5)</f>
        <v>3.7760000000000002E-2</v>
      </c>
      <c r="AO58" s="38">
        <f>ROUND(IF(RFR_spot_no_VA!AO58&lt;0, RFR_spot_no_VA!AO58, RFR_spot_no_VA!AO58 - Shocks!$D58*ABS(RFR_spot_no_VA!AO58 )),5)</f>
        <v>2.648E-2</v>
      </c>
      <c r="AP58" s="38">
        <f>ROUND(IF(RFR_spot_no_VA!AP58&lt;0, RFR_spot_no_VA!AP58, RFR_spot_no_VA!AP58 - Shocks!$D58*ABS(RFR_spot_no_VA!AP58 )),5)</f>
        <v>5.2319999999999998E-2</v>
      </c>
      <c r="AQ58" s="38">
        <f>ROUND(IF(RFR_spot_no_VA!AQ58&lt;0, RFR_spot_no_VA!AQ58, RFR_spot_no_VA!AQ58 - Shocks!$D58*ABS(RFR_spot_no_VA!AQ58 )),5)</f>
        <v>2.5389999999999999E-2</v>
      </c>
      <c r="AR58" s="38">
        <f>ROUND(IF(RFR_spot_no_VA!AR58&lt;0, RFR_spot_no_VA!AR58, RFR_spot_no_VA!AR58 - Shocks!$D58*ABS(RFR_spot_no_VA!AR58 )),5)</f>
        <v>4.2659999999999997E-2</v>
      </c>
      <c r="AS58" s="38">
        <f>ROUND(IF(RFR_spot_no_VA!AS58&lt;0, RFR_spot_no_VA!AS58, RFR_spot_no_VA!AS58 - Shocks!$D58*ABS(RFR_spot_no_VA!AS58 )),5)</f>
        <v>1.677E-2</v>
      </c>
      <c r="AT58" s="38">
        <f>ROUND(IF(RFR_spot_no_VA!AT58&lt;0, RFR_spot_no_VA!AT58, RFR_spot_no_VA!AT58 - Shocks!$D58*ABS(RFR_spot_no_VA!AT58 )),5)</f>
        <v>2.9059999999999999E-2</v>
      </c>
      <c r="AU58" s="38">
        <f>ROUND(IF(RFR_spot_no_VA!AU58&lt;0, RFR_spot_no_VA!AU58, RFR_spot_no_VA!AU58 - Shocks!$D58*ABS(RFR_spot_no_VA!AU58 )),5)</f>
        <v>4.5999999999999999E-2</v>
      </c>
      <c r="AV58" s="38">
        <f>ROUND(IF(RFR_spot_no_VA!AV58&lt;0, RFR_spot_no_VA!AV58, RFR_spot_no_VA!AV58 - Shocks!$D58*ABS(RFR_spot_no_VA!AV58 )),5)</f>
        <v>3.0849999999999999E-2</v>
      </c>
      <c r="AW58" s="38">
        <f>ROUND(IF(RFR_spot_no_VA!AW58&lt;0, RFR_spot_no_VA!AW58, RFR_spot_no_VA!AW58 - Shocks!$D58*ABS(RFR_spot_no_VA!AW58 )),5)</f>
        <v>2.3539999999999998E-2</v>
      </c>
      <c r="AX58" s="38">
        <f>ROUND(IF(RFR_spot_no_VA!AX58&lt;0, RFR_spot_no_VA!AX58, RFR_spot_no_VA!AX58 - Shocks!$D58*ABS(RFR_spot_no_VA!AX58 )),5)</f>
        <v>5.8689999999999999E-2</v>
      </c>
      <c r="AY58" s="38">
        <f>ROUND(IF(RFR_spot_no_VA!AY58&lt;0, RFR_spot_no_VA!AY58, RFR_spot_no_VA!AY58 - Shocks!$D58*ABS(RFR_spot_no_VA!AY58 )),5)</f>
        <v>2.188E-2</v>
      </c>
      <c r="AZ58" s="38">
        <f>ROUND(IF(RFR_spot_no_VA!AZ58&lt;0, RFR_spot_no_VA!AZ58, RFR_spot_no_VA!AZ58 - Shocks!$D58*ABS(RFR_spot_no_VA!AZ58 )),5)</f>
        <v>1.966E-2</v>
      </c>
      <c r="BA58" s="38">
        <f>ROUND(IF(RFR_spot_no_VA!BA58&lt;0, RFR_spot_no_VA!BA58, RFR_spot_no_VA!BA58 - Shocks!$D58*ABS(RFR_spot_no_VA!BA58 )),5)</f>
        <v>2.4070000000000001E-2</v>
      </c>
      <c r="BB58" s="38">
        <f>ROUND(IF(RFR_spot_no_VA!BB58&lt;0, RFR_spot_no_VA!BB58, RFR_spot_no_VA!BB58 - Shocks!$D58*ABS(RFR_spot_no_VA!BB58 )),5)</f>
        <v>9.1109999999999997E-2</v>
      </c>
      <c r="BC58" s="38">
        <f>ROUND(IF(RFR_spot_no_VA!BC58&lt;0, RFR_spot_no_VA!BC58, RFR_spot_no_VA!BC58 - Shocks!$D58*ABS(RFR_spot_no_VA!BC58 )),5)</f>
        <v>2.5649999999999999E-2</v>
      </c>
      <c r="BD58" s="39"/>
      <c r="BE58" s="2"/>
    </row>
    <row r="59" spans="1:57" x14ac:dyDescent="0.25">
      <c r="A59" s="2"/>
      <c r="B59" s="2">
        <f>RFR_spot_no_VA!B59</f>
        <v>49</v>
      </c>
      <c r="C59" s="37">
        <f>ROUND(IF(RFR_spot_no_VA!C59&lt;0, RFR_spot_no_VA!C59, RFR_spot_no_VA!C59 - Shocks!$D59*ABS(RFR_spot_no_VA!C59 )),5)</f>
        <v>2.154E-2</v>
      </c>
      <c r="D59" s="37">
        <f>ROUND(IF(RFR_spot_no_VA!D59&lt;0, RFR_spot_no_VA!D59, RFR_spot_no_VA!D59 - Shocks!$D59*ABS(RFR_spot_no_VA!D59 )),5)</f>
        <v>2.154E-2</v>
      </c>
      <c r="E59" s="37">
        <f>ROUND(IF(RFR_spot_no_VA!E59&lt;0, RFR_spot_no_VA!E59, RFR_spot_no_VA!E59 - Shocks!$D59*ABS(RFR_spot_no_VA!E59 )),5)</f>
        <v>2.154E-2</v>
      </c>
      <c r="F59" s="37">
        <f>ROUND(IF(RFR_spot_no_VA!F59&lt;0, RFR_spot_no_VA!F59, RFR_spot_no_VA!F59 - Shocks!$D59*ABS(RFR_spot_no_VA!F59 )),5)</f>
        <v>2.1360000000000001E-2</v>
      </c>
      <c r="G59" s="37">
        <f>ROUND(IF(RFR_spot_no_VA!G59&lt;0, RFR_spot_no_VA!G59, RFR_spot_no_VA!G59 - Shocks!$D59*ABS(RFR_spot_no_VA!G59 )),5)</f>
        <v>2.154E-2</v>
      </c>
      <c r="H59" s="37">
        <f>ROUND(IF(RFR_spot_no_VA!H59&lt;0, RFR_spot_no_VA!H59, RFR_spot_no_VA!H59 - Shocks!$D59*ABS(RFR_spot_no_VA!H59 )),5)</f>
        <v>2.154E-2</v>
      </c>
      <c r="I59" s="37">
        <f>ROUND(IF(RFR_spot_no_VA!I59&lt;0, RFR_spot_no_VA!I59, RFR_spot_no_VA!I59 - Shocks!$D59*ABS(RFR_spot_no_VA!I59 )),5)</f>
        <v>2.657E-2</v>
      </c>
      <c r="J59" s="37">
        <f>ROUND(IF(RFR_spot_no_VA!J59&lt;0, RFR_spot_no_VA!J59, RFR_spot_no_VA!J59 - Shocks!$D59*ABS(RFR_spot_no_VA!J59 )),5)</f>
        <v>2.1510000000000001E-2</v>
      </c>
      <c r="K59" s="37">
        <f>ROUND(IF(RFR_spot_no_VA!K59&lt;0, RFR_spot_no_VA!K59, RFR_spot_no_VA!K59 - Shocks!$D59*ABS(RFR_spot_no_VA!K59 )),5)</f>
        <v>2.154E-2</v>
      </c>
      <c r="L59" s="37">
        <f>ROUND(IF(RFR_spot_no_VA!L59&lt;0, RFR_spot_no_VA!L59, RFR_spot_no_VA!L59 - Shocks!$D59*ABS(RFR_spot_no_VA!L59 )),5)</f>
        <v>2.154E-2</v>
      </c>
      <c r="M59" s="38">
        <f>ROUND(IF(RFR_spot_no_VA!M59&lt;0, RFR_spot_no_VA!M59, RFR_spot_no_VA!M59 - Shocks!$D59*ABS(RFR_spot_no_VA!M59 )),5)</f>
        <v>2.154E-2</v>
      </c>
      <c r="N59" s="38">
        <f>ROUND(IF(RFR_spot_no_VA!N59&lt;0, RFR_spot_no_VA!N59, RFR_spot_no_VA!N59 - Shocks!$D59*ABS(RFR_spot_no_VA!N59 )),5)</f>
        <v>2.154E-2</v>
      </c>
      <c r="O59" s="38">
        <f>ROUND(IF(RFR_spot_no_VA!O59&lt;0, RFR_spot_no_VA!O59, RFR_spot_no_VA!O59 - Shocks!$D59*ABS(RFR_spot_no_VA!O59 )),5)</f>
        <v>2.154E-2</v>
      </c>
      <c r="P59" s="38">
        <f>ROUND(IF(RFR_spot_no_VA!P59&lt;0, RFR_spot_no_VA!P59, RFR_spot_no_VA!P59 - Shocks!$D59*ABS(RFR_spot_no_VA!P59 )),5)</f>
        <v>4.0980000000000003E-2</v>
      </c>
      <c r="Q59" s="38">
        <f>ROUND(IF(RFR_spot_no_VA!Q59&lt;0, RFR_spot_no_VA!Q59, RFR_spot_no_VA!Q59 - Shocks!$D59*ABS(RFR_spot_no_VA!Q59 )),5)</f>
        <v>3.005E-2</v>
      </c>
      <c r="R59" s="38">
        <f>ROUND(IF(RFR_spot_no_VA!R59&lt;0, RFR_spot_no_VA!R59, RFR_spot_no_VA!R59 - Shocks!$D59*ABS(RFR_spot_no_VA!R59 )),5)</f>
        <v>2.154E-2</v>
      </c>
      <c r="S59" s="38">
        <f>ROUND(IF(RFR_spot_no_VA!S59&lt;0, RFR_spot_no_VA!S59, RFR_spot_no_VA!S59 - Shocks!$D59*ABS(RFR_spot_no_VA!S59 )),5)</f>
        <v>2.154E-2</v>
      </c>
      <c r="T59" s="38">
        <f>ROUND(IF(RFR_spot_no_VA!T59&lt;0, RFR_spot_no_VA!T59, RFR_spot_no_VA!T59 - Shocks!$D59*ABS(RFR_spot_no_VA!T59 )),5)</f>
        <v>2.154E-2</v>
      </c>
      <c r="U59" s="38">
        <f>ROUND(IF(RFR_spot_no_VA!U59&lt;0, RFR_spot_no_VA!U59, RFR_spot_no_VA!U59 - Shocks!$D59*ABS(RFR_spot_no_VA!U59 )),5)</f>
        <v>1.359E-2</v>
      </c>
      <c r="V59" s="38">
        <f>ROUND(IF(RFR_spot_no_VA!V59&lt;0, RFR_spot_no_VA!V59, RFR_spot_no_VA!V59 - Shocks!$D59*ABS(RFR_spot_no_VA!V59 )),5)</f>
        <v>2.154E-2</v>
      </c>
      <c r="W59" s="38">
        <f>ROUND(IF(RFR_spot_no_VA!W59&lt;0, RFR_spot_no_VA!W59, RFR_spot_no_VA!W59 - Shocks!$D59*ABS(RFR_spot_no_VA!W59 )),5)</f>
        <v>2.154E-2</v>
      </c>
      <c r="X59" s="38">
        <f>ROUND(IF(RFR_spot_no_VA!X59&lt;0, RFR_spot_no_VA!X59, RFR_spot_no_VA!X59 - Shocks!$D59*ABS(RFR_spot_no_VA!X59 )),5)</f>
        <v>2.154E-2</v>
      </c>
      <c r="Y59" s="38">
        <f>ROUND(IF(RFR_spot_no_VA!Y59&lt;0, RFR_spot_no_VA!Y59, RFR_spot_no_VA!Y59 - Shocks!$D59*ABS(RFR_spot_no_VA!Y59 )),5)</f>
        <v>2.154E-2</v>
      </c>
      <c r="Z59" s="38">
        <f>ROUND(IF(RFR_spot_no_VA!Z59&lt;0, RFR_spot_no_VA!Z59, RFR_spot_no_VA!Z59 - Shocks!$D59*ABS(RFR_spot_no_VA!Z59 )),5)</f>
        <v>2.579E-2</v>
      </c>
      <c r="AA59" s="38">
        <f>ROUND(IF(RFR_spot_no_VA!AA59&lt;0, RFR_spot_no_VA!AA59, RFR_spot_no_VA!AA59 - Shocks!$D59*ABS(RFR_spot_no_VA!AA59 )),5)</f>
        <v>3.1829999999999997E-2</v>
      </c>
      <c r="AB59" s="38">
        <f>ROUND(IF(RFR_spot_no_VA!AB59&lt;0, RFR_spot_no_VA!AB59, RFR_spot_no_VA!AB59 - Shocks!$D59*ABS(RFR_spot_no_VA!AB59 )),5)</f>
        <v>2.154E-2</v>
      </c>
      <c r="AC59" s="38">
        <f>ROUND(IF(RFR_spot_no_VA!AC59&lt;0, RFR_spot_no_VA!AC59, RFR_spot_no_VA!AC59 - Shocks!$D59*ABS(RFR_spot_no_VA!AC59 )),5)</f>
        <v>3.6580000000000001E-2</v>
      </c>
      <c r="AD59" s="38">
        <f>ROUND(IF(RFR_spot_no_VA!AD59&lt;0, RFR_spot_no_VA!AD59, RFR_spot_no_VA!AD59 - Shocks!$D59*ABS(RFR_spot_no_VA!AD59 )),5)</f>
        <v>6.8879999999999997E-2</v>
      </c>
      <c r="AE59" s="38">
        <f>ROUND(IF(RFR_spot_no_VA!AE59&lt;0, RFR_spot_no_VA!AE59, RFR_spot_no_VA!AE59 - Shocks!$D59*ABS(RFR_spot_no_VA!AE59 )),5)</f>
        <v>2.154E-2</v>
      </c>
      <c r="AF59" s="38">
        <f>ROUND(IF(RFR_spot_no_VA!AF59&lt;0, RFR_spot_no_VA!AF59, RFR_spot_no_VA!AF59 - Shocks!$D59*ABS(RFR_spot_no_VA!AF59 )),5)</f>
        <v>2.154E-2</v>
      </c>
      <c r="AG59" s="38">
        <f>ROUND(IF(RFR_spot_no_VA!AG59&lt;0, RFR_spot_no_VA!AG59, RFR_spot_no_VA!AG59 - Shocks!$D59*ABS(RFR_spot_no_VA!AG59 )),5)</f>
        <v>2.154E-2</v>
      </c>
      <c r="AH59" s="38">
        <f>ROUND(IF(RFR_spot_no_VA!AH59&lt;0, RFR_spot_no_VA!AH59, RFR_spot_no_VA!AH59 - Shocks!$D59*ABS(RFR_spot_no_VA!AH59 )),5)</f>
        <v>2.3230000000000001E-2</v>
      </c>
      <c r="AI59" s="38">
        <f>ROUND(IF(RFR_spot_no_VA!AI59&lt;0, RFR_spot_no_VA!AI59, RFR_spot_no_VA!AI59 - Shocks!$D59*ABS(RFR_spot_no_VA!AI59 )),5)</f>
        <v>1.359E-2</v>
      </c>
      <c r="AJ59" s="38">
        <f>ROUND(IF(RFR_spot_no_VA!AJ59&lt;0, RFR_spot_no_VA!AJ59, RFR_spot_no_VA!AJ59 - Shocks!$D59*ABS(RFR_spot_no_VA!AJ59 )),5)</f>
        <v>2.6620000000000001E-2</v>
      </c>
      <c r="AK59" s="38">
        <f>ROUND(IF(RFR_spot_no_VA!AK59&lt;0, RFR_spot_no_VA!AK59, RFR_spot_no_VA!AK59 - Shocks!$D59*ABS(RFR_spot_no_VA!AK59 )),5)</f>
        <v>2.9430000000000001E-2</v>
      </c>
      <c r="AL59" s="38">
        <f>ROUND(IF(RFR_spot_no_VA!AL59&lt;0, RFR_spot_no_VA!AL59, RFR_spot_no_VA!AL59 - Shocks!$D59*ABS(RFR_spot_no_VA!AL59 )),5)</f>
        <v>5.7340000000000002E-2</v>
      </c>
      <c r="AM59" s="38">
        <f>ROUND(IF(RFR_spot_no_VA!AM59&lt;0, RFR_spot_no_VA!AM59, RFR_spot_no_VA!AM59 - Shocks!$D59*ABS(RFR_spot_no_VA!AM59 )),5)</f>
        <v>2.4819999999999998E-2</v>
      </c>
      <c r="AN59" s="38">
        <f>ROUND(IF(RFR_spot_no_VA!AN59&lt;0, RFR_spot_no_VA!AN59, RFR_spot_no_VA!AN59 - Shocks!$D59*ABS(RFR_spot_no_VA!AN59 )),5)</f>
        <v>3.7719999999999997E-2</v>
      </c>
      <c r="AO59" s="38">
        <f>ROUND(IF(RFR_spot_no_VA!AO59&lt;0, RFR_spot_no_VA!AO59, RFR_spot_no_VA!AO59 - Shocks!$D59*ABS(RFR_spot_no_VA!AO59 )),5)</f>
        <v>2.664E-2</v>
      </c>
      <c r="AP59" s="38">
        <f>ROUND(IF(RFR_spot_no_VA!AP59&lt;0, RFR_spot_no_VA!AP59, RFR_spot_no_VA!AP59 - Shocks!$D59*ABS(RFR_spot_no_VA!AP59 )),5)</f>
        <v>5.2010000000000001E-2</v>
      </c>
      <c r="AQ59" s="38">
        <f>ROUND(IF(RFR_spot_no_VA!AQ59&lt;0, RFR_spot_no_VA!AQ59, RFR_spot_no_VA!AQ59 - Shocks!$D59*ABS(RFR_spot_no_VA!AQ59 )),5)</f>
        <v>2.5420000000000002E-2</v>
      </c>
      <c r="AR59" s="38">
        <f>ROUND(IF(RFR_spot_no_VA!AR59&lt;0, RFR_spot_no_VA!AR59, RFR_spot_no_VA!AR59 - Shocks!$D59*ABS(RFR_spot_no_VA!AR59 )),5)</f>
        <v>4.2680000000000003E-2</v>
      </c>
      <c r="AS59" s="38">
        <f>ROUND(IF(RFR_spot_no_VA!AS59&lt;0, RFR_spot_no_VA!AS59, RFR_spot_no_VA!AS59 - Shocks!$D59*ABS(RFR_spot_no_VA!AS59 )),5)</f>
        <v>1.695E-2</v>
      </c>
      <c r="AT59" s="38">
        <f>ROUND(IF(RFR_spot_no_VA!AT59&lt;0, RFR_spot_no_VA!AT59, RFR_spot_no_VA!AT59 - Shocks!$D59*ABS(RFR_spot_no_VA!AT59 )),5)</f>
        <v>2.9080000000000002E-2</v>
      </c>
      <c r="AU59" s="38">
        <f>ROUND(IF(RFR_spot_no_VA!AU59&lt;0, RFR_spot_no_VA!AU59, RFR_spot_no_VA!AU59 - Shocks!$D59*ABS(RFR_spot_no_VA!AU59 )),5)</f>
        <v>4.58E-2</v>
      </c>
      <c r="AV59" s="38">
        <f>ROUND(IF(RFR_spot_no_VA!AV59&lt;0, RFR_spot_no_VA!AV59, RFR_spot_no_VA!AV59 - Shocks!$D59*ABS(RFR_spot_no_VA!AV59 )),5)</f>
        <v>3.0779999999999998E-2</v>
      </c>
      <c r="AW59" s="38">
        <f>ROUND(IF(RFR_spot_no_VA!AW59&lt;0, RFR_spot_no_VA!AW59, RFR_spot_no_VA!AW59 - Shocks!$D59*ABS(RFR_spot_no_VA!AW59 )),5)</f>
        <v>2.3609999999999999E-2</v>
      </c>
      <c r="AX59" s="38">
        <f>ROUND(IF(RFR_spot_no_VA!AX59&lt;0, RFR_spot_no_VA!AX59, RFR_spot_no_VA!AX59 - Shocks!$D59*ABS(RFR_spot_no_VA!AX59 )),5)</f>
        <v>5.842E-2</v>
      </c>
      <c r="AY59" s="38">
        <f>ROUND(IF(RFR_spot_no_VA!AY59&lt;0, RFR_spot_no_VA!AY59, RFR_spot_no_VA!AY59 - Shocks!$D59*ABS(RFR_spot_no_VA!AY59 )),5)</f>
        <v>2.197E-2</v>
      </c>
      <c r="AZ59" s="38">
        <f>ROUND(IF(RFR_spot_no_VA!AZ59&lt;0, RFR_spot_no_VA!AZ59, RFR_spot_no_VA!AZ59 - Shocks!$D59*ABS(RFR_spot_no_VA!AZ59 )),5)</f>
        <v>1.9800000000000002E-2</v>
      </c>
      <c r="BA59" s="38">
        <f>ROUND(IF(RFR_spot_no_VA!BA59&lt;0, RFR_spot_no_VA!BA59, RFR_spot_no_VA!BA59 - Shocks!$D59*ABS(RFR_spot_no_VA!BA59 )),5)</f>
        <v>2.4119999999999999E-2</v>
      </c>
      <c r="BB59" s="38">
        <f>ROUND(IF(RFR_spot_no_VA!BB59&lt;0, RFR_spot_no_VA!BB59, RFR_spot_no_VA!BB59 - Shocks!$D59*ABS(RFR_spot_no_VA!BB59 )),5)</f>
        <v>9.0200000000000002E-2</v>
      </c>
      <c r="BC59" s="38">
        <f>ROUND(IF(RFR_spot_no_VA!BC59&lt;0, RFR_spot_no_VA!BC59, RFR_spot_no_VA!BC59 - Shocks!$D59*ABS(RFR_spot_no_VA!BC59 )),5)</f>
        <v>2.5659999999999999E-2</v>
      </c>
      <c r="BD59" s="39"/>
      <c r="BE59" s="2"/>
    </row>
    <row r="60" spans="1:57" x14ac:dyDescent="0.25">
      <c r="A60" s="2"/>
      <c r="B60" s="4">
        <f>RFR_spot_no_VA!B60</f>
        <v>50</v>
      </c>
      <c r="C60" s="40">
        <f>ROUND(IF(RFR_spot_no_VA!C60&lt;0, RFR_spot_no_VA!C60, RFR_spot_no_VA!C60 - Shocks!$D60*ABS(RFR_spot_no_VA!C60 )),5)</f>
        <v>2.164E-2</v>
      </c>
      <c r="D60" s="40">
        <f>ROUND(IF(RFR_spot_no_VA!D60&lt;0, RFR_spot_no_VA!D60, RFR_spot_no_VA!D60 - Shocks!$D60*ABS(RFR_spot_no_VA!D60 )),5)</f>
        <v>2.164E-2</v>
      </c>
      <c r="E60" s="40">
        <f>ROUND(IF(RFR_spot_no_VA!E60&lt;0, RFR_spot_no_VA!E60, RFR_spot_no_VA!E60 - Shocks!$D60*ABS(RFR_spot_no_VA!E60 )),5)</f>
        <v>2.164E-2</v>
      </c>
      <c r="F60" s="40">
        <f>ROUND(IF(RFR_spot_no_VA!F60&lt;0, RFR_spot_no_VA!F60, RFR_spot_no_VA!F60 - Shocks!$D60*ABS(RFR_spot_no_VA!F60 )),5)</f>
        <v>2.145E-2</v>
      </c>
      <c r="G60" s="40">
        <f>ROUND(IF(RFR_spot_no_VA!G60&lt;0, RFR_spot_no_VA!G60, RFR_spot_no_VA!G60 - Shocks!$D60*ABS(RFR_spot_no_VA!G60 )),5)</f>
        <v>2.164E-2</v>
      </c>
      <c r="H60" s="40">
        <f>ROUND(IF(RFR_spot_no_VA!H60&lt;0, RFR_spot_no_VA!H60, RFR_spot_no_VA!H60 - Shocks!$D60*ABS(RFR_spot_no_VA!H60 )),5)</f>
        <v>2.164E-2</v>
      </c>
      <c r="I60" s="40">
        <f>ROUND(IF(RFR_spot_no_VA!I60&lt;0, RFR_spot_no_VA!I60, RFR_spot_no_VA!I60 - Shocks!$D60*ABS(RFR_spot_no_VA!I60 )),5)</f>
        <v>2.6579999999999999E-2</v>
      </c>
      <c r="J60" s="40">
        <f>ROUND(IF(RFR_spot_no_VA!J60&lt;0, RFR_spot_no_VA!J60, RFR_spot_no_VA!J60 - Shocks!$D60*ABS(RFR_spot_no_VA!J60 )),5)</f>
        <v>2.1600000000000001E-2</v>
      </c>
      <c r="K60" s="40">
        <f>ROUND(IF(RFR_spot_no_VA!K60&lt;0, RFR_spot_no_VA!K60, RFR_spot_no_VA!K60 - Shocks!$D60*ABS(RFR_spot_no_VA!K60 )),5)</f>
        <v>2.164E-2</v>
      </c>
      <c r="L60" s="40">
        <f>ROUND(IF(RFR_spot_no_VA!L60&lt;0, RFR_spot_no_VA!L60, RFR_spot_no_VA!L60 - Shocks!$D60*ABS(RFR_spot_no_VA!L60 )),5)</f>
        <v>2.164E-2</v>
      </c>
      <c r="M60" s="41">
        <f>ROUND(IF(RFR_spot_no_VA!M60&lt;0, RFR_spot_no_VA!M60, RFR_spot_no_VA!M60 - Shocks!$D60*ABS(RFR_spot_no_VA!M60 )),5)</f>
        <v>2.164E-2</v>
      </c>
      <c r="N60" s="41">
        <f>ROUND(IF(RFR_spot_no_VA!N60&lt;0, RFR_spot_no_VA!N60, RFR_spot_no_VA!N60 - Shocks!$D60*ABS(RFR_spot_no_VA!N60 )),5)</f>
        <v>2.164E-2</v>
      </c>
      <c r="O60" s="41">
        <f>ROUND(IF(RFR_spot_no_VA!O60&lt;0, RFR_spot_no_VA!O60, RFR_spot_no_VA!O60 - Shocks!$D60*ABS(RFR_spot_no_VA!O60 )),5)</f>
        <v>2.164E-2</v>
      </c>
      <c r="P60" s="41">
        <f>ROUND(IF(RFR_spot_no_VA!P60&lt;0, RFR_spot_no_VA!P60, RFR_spot_no_VA!P60 - Shocks!$D60*ABS(RFR_spot_no_VA!P60 )),5)</f>
        <v>4.0890000000000003E-2</v>
      </c>
      <c r="Q60" s="41">
        <f>ROUND(IF(RFR_spot_no_VA!Q60&lt;0, RFR_spot_no_VA!Q60, RFR_spot_no_VA!Q60 - Shocks!$D60*ABS(RFR_spot_no_VA!Q60 )),5)</f>
        <v>0.03</v>
      </c>
      <c r="R60" s="41">
        <f>ROUND(IF(RFR_spot_no_VA!R60&lt;0, RFR_spot_no_VA!R60, RFR_spot_no_VA!R60 - Shocks!$D60*ABS(RFR_spot_no_VA!R60 )),5)</f>
        <v>2.164E-2</v>
      </c>
      <c r="S60" s="41">
        <f>ROUND(IF(RFR_spot_no_VA!S60&lt;0, RFR_spot_no_VA!S60, RFR_spot_no_VA!S60 - Shocks!$D60*ABS(RFR_spot_no_VA!S60 )),5)</f>
        <v>2.164E-2</v>
      </c>
      <c r="T60" s="41">
        <f>ROUND(IF(RFR_spot_no_VA!T60&lt;0, RFR_spot_no_VA!T60, RFR_spot_no_VA!T60 - Shocks!$D60*ABS(RFR_spot_no_VA!T60 )),5)</f>
        <v>2.164E-2</v>
      </c>
      <c r="U60" s="41">
        <f>ROUND(IF(RFR_spot_no_VA!U60&lt;0, RFR_spot_no_VA!U60, RFR_spot_no_VA!U60 - Shocks!$D60*ABS(RFR_spot_no_VA!U60 )),5)</f>
        <v>1.3679999999999999E-2</v>
      </c>
      <c r="V60" s="41">
        <f>ROUND(IF(RFR_spot_no_VA!V60&lt;0, RFR_spot_no_VA!V60, RFR_spot_no_VA!V60 - Shocks!$D60*ABS(RFR_spot_no_VA!V60 )),5)</f>
        <v>2.164E-2</v>
      </c>
      <c r="W60" s="41">
        <f>ROUND(IF(RFR_spot_no_VA!W60&lt;0, RFR_spot_no_VA!W60, RFR_spot_no_VA!W60 - Shocks!$D60*ABS(RFR_spot_no_VA!W60 )),5)</f>
        <v>2.164E-2</v>
      </c>
      <c r="X60" s="41">
        <f>ROUND(IF(RFR_spot_no_VA!X60&lt;0, RFR_spot_no_VA!X60, RFR_spot_no_VA!X60 - Shocks!$D60*ABS(RFR_spot_no_VA!X60 )),5)</f>
        <v>2.164E-2</v>
      </c>
      <c r="Y60" s="41">
        <f>ROUND(IF(RFR_spot_no_VA!Y60&lt;0, RFR_spot_no_VA!Y60, RFR_spot_no_VA!Y60 - Shocks!$D60*ABS(RFR_spot_no_VA!Y60 )),5)</f>
        <v>2.164E-2</v>
      </c>
      <c r="Z60" s="41">
        <f>ROUND(IF(RFR_spot_no_VA!Z60&lt;0, RFR_spot_no_VA!Z60, RFR_spot_no_VA!Z60 - Shocks!$D60*ABS(RFR_spot_no_VA!Z60 )),5)</f>
        <v>2.581E-2</v>
      </c>
      <c r="AA60" s="41">
        <f>ROUND(IF(RFR_spot_no_VA!AA60&lt;0, RFR_spot_no_VA!AA60, RFR_spot_no_VA!AA60 - Shocks!$D60*ABS(RFR_spot_no_VA!AA60 )),5)</f>
        <v>3.175E-2</v>
      </c>
      <c r="AB60" s="41">
        <f>ROUND(IF(RFR_spot_no_VA!AB60&lt;0, RFR_spot_no_VA!AB60, RFR_spot_no_VA!AB60 - Shocks!$D60*ABS(RFR_spot_no_VA!AB60 )),5)</f>
        <v>2.164E-2</v>
      </c>
      <c r="AC60" s="41">
        <f>ROUND(IF(RFR_spot_no_VA!AC60&lt;0, RFR_spot_no_VA!AC60, RFR_spot_no_VA!AC60 - Shocks!$D60*ABS(RFR_spot_no_VA!AC60 )),5)</f>
        <v>3.6409999999999998E-2</v>
      </c>
      <c r="AD60" s="41">
        <f>ROUND(IF(RFR_spot_no_VA!AD60&lt;0, RFR_spot_no_VA!AD60, RFR_spot_no_VA!AD60 - Shocks!$D60*ABS(RFR_spot_no_VA!AD60 )),5)</f>
        <v>6.8400000000000002E-2</v>
      </c>
      <c r="AE60" s="41">
        <f>ROUND(IF(RFR_spot_no_VA!AE60&lt;0, RFR_spot_no_VA!AE60, RFR_spot_no_VA!AE60 - Shocks!$D60*ABS(RFR_spot_no_VA!AE60 )),5)</f>
        <v>2.164E-2</v>
      </c>
      <c r="AF60" s="41">
        <f>ROUND(IF(RFR_spot_no_VA!AF60&lt;0, RFR_spot_no_VA!AF60, RFR_spot_no_VA!AF60 - Shocks!$D60*ABS(RFR_spot_no_VA!AF60 )),5)</f>
        <v>2.164E-2</v>
      </c>
      <c r="AG60" s="41">
        <f>ROUND(IF(RFR_spot_no_VA!AG60&lt;0, RFR_spot_no_VA!AG60, RFR_spot_no_VA!AG60 - Shocks!$D60*ABS(RFR_spot_no_VA!AG60 )),5)</f>
        <v>2.164E-2</v>
      </c>
      <c r="AH60" s="41">
        <f>ROUND(IF(RFR_spot_no_VA!AH60&lt;0, RFR_spot_no_VA!AH60, RFR_spot_no_VA!AH60 - Shocks!$D60*ABS(RFR_spot_no_VA!AH60 )),5)</f>
        <v>2.3300000000000001E-2</v>
      </c>
      <c r="AI60" s="41">
        <f>ROUND(IF(RFR_spot_no_VA!AI60&lt;0, RFR_spot_no_VA!AI60, RFR_spot_no_VA!AI60 - Shocks!$D60*ABS(RFR_spot_no_VA!AI60 )),5)</f>
        <v>1.3679999999999999E-2</v>
      </c>
      <c r="AJ60" s="41">
        <f>ROUND(IF(RFR_spot_no_VA!AJ60&lt;0, RFR_spot_no_VA!AJ60, RFR_spot_no_VA!AJ60 - Shocks!$D60*ABS(RFR_spot_no_VA!AJ60 )),5)</f>
        <v>2.657E-2</v>
      </c>
      <c r="AK60" s="41">
        <f>ROUND(IF(RFR_spot_no_VA!AK60&lt;0, RFR_spot_no_VA!AK60, RFR_spot_no_VA!AK60 - Shocks!$D60*ABS(RFR_spot_no_VA!AK60 )),5)</f>
        <v>2.938E-2</v>
      </c>
      <c r="AL60" s="41">
        <f>ROUND(IF(RFR_spot_no_VA!AL60&lt;0, RFR_spot_no_VA!AL60, RFR_spot_no_VA!AL60 - Shocks!$D60*ABS(RFR_spot_no_VA!AL60 )),5)</f>
        <v>5.704E-2</v>
      </c>
      <c r="AM60" s="41">
        <f>ROUND(IF(RFR_spot_no_VA!AM60&lt;0, RFR_spot_no_VA!AM60, RFR_spot_no_VA!AM60 - Shocks!$D60*ABS(RFR_spot_no_VA!AM60 )),5)</f>
        <v>2.4850000000000001E-2</v>
      </c>
      <c r="AN60" s="41">
        <f>ROUND(IF(RFR_spot_no_VA!AN60&lt;0, RFR_spot_no_VA!AN60, RFR_spot_no_VA!AN60 - Shocks!$D60*ABS(RFR_spot_no_VA!AN60 )),5)</f>
        <v>3.7690000000000001E-2</v>
      </c>
      <c r="AO60" s="41">
        <f>ROUND(IF(RFR_spot_no_VA!AO60&lt;0, RFR_spot_no_VA!AO60, RFR_spot_no_VA!AO60 - Shocks!$D60*ABS(RFR_spot_no_VA!AO60 )),5)</f>
        <v>2.6800000000000001E-2</v>
      </c>
      <c r="AP60" s="41">
        <f>ROUND(IF(RFR_spot_no_VA!AP60&lt;0, RFR_spot_no_VA!AP60, RFR_spot_no_VA!AP60 - Shocks!$D60*ABS(RFR_spot_no_VA!AP60 )),5)</f>
        <v>5.1709999999999999E-2</v>
      </c>
      <c r="AQ60" s="41">
        <f>ROUND(IF(RFR_spot_no_VA!AQ60&lt;0, RFR_spot_no_VA!AQ60, RFR_spot_no_VA!AQ60 - Shocks!$D60*ABS(RFR_spot_no_VA!AQ60 )),5)</f>
        <v>2.545E-2</v>
      </c>
      <c r="AR60" s="41">
        <f>ROUND(IF(RFR_spot_no_VA!AR60&lt;0, RFR_spot_no_VA!AR60, RFR_spot_no_VA!AR60 - Shocks!$D60*ABS(RFR_spot_no_VA!AR60 )),5)</f>
        <v>4.2709999999999998E-2</v>
      </c>
      <c r="AS60" s="41">
        <f>ROUND(IF(RFR_spot_no_VA!AS60&lt;0, RFR_spot_no_VA!AS60, RFR_spot_no_VA!AS60 - Shocks!$D60*ABS(RFR_spot_no_VA!AS60 )),5)</f>
        <v>1.7129999999999999E-2</v>
      </c>
      <c r="AT60" s="41">
        <f>ROUND(IF(RFR_spot_no_VA!AT60&lt;0, RFR_spot_no_VA!AT60, RFR_spot_no_VA!AT60 - Shocks!$D60*ABS(RFR_spot_no_VA!AT60 )),5)</f>
        <v>2.9090000000000001E-2</v>
      </c>
      <c r="AU60" s="41">
        <f>ROUND(IF(RFR_spot_no_VA!AU60&lt;0, RFR_spot_no_VA!AU60, RFR_spot_no_VA!AU60 - Shocks!$D60*ABS(RFR_spot_no_VA!AU60 )),5)</f>
        <v>4.5609999999999998E-2</v>
      </c>
      <c r="AV60" s="41">
        <f>ROUND(IF(RFR_spot_no_VA!AV60&lt;0, RFR_spot_no_VA!AV60, RFR_spot_no_VA!AV60 - Shocks!$D60*ABS(RFR_spot_no_VA!AV60 )),5)</f>
        <v>3.0710000000000001E-2</v>
      </c>
      <c r="AW60" s="41">
        <f>ROUND(IF(RFR_spot_no_VA!AW60&lt;0, RFR_spot_no_VA!AW60, RFR_spot_no_VA!AW60 - Shocks!$D60*ABS(RFR_spot_no_VA!AW60 )),5)</f>
        <v>2.366E-2</v>
      </c>
      <c r="AX60" s="41">
        <f>ROUND(IF(RFR_spot_no_VA!AX60&lt;0, RFR_spot_no_VA!AX60, RFR_spot_no_VA!AX60 - Shocks!$D60*ABS(RFR_spot_no_VA!AX60 )),5)</f>
        <v>5.815E-2</v>
      </c>
      <c r="AY60" s="41">
        <f>ROUND(IF(RFR_spot_no_VA!AY60&lt;0, RFR_spot_no_VA!AY60, RFR_spot_no_VA!AY60 - Shocks!$D60*ABS(RFR_spot_no_VA!AY60 )),5)</f>
        <v>2.205E-2</v>
      </c>
      <c r="AZ60" s="41">
        <f>ROUND(IF(RFR_spot_no_VA!AZ60&lt;0, RFR_spot_no_VA!AZ60, RFR_spot_no_VA!AZ60 - Shocks!$D60*ABS(RFR_spot_no_VA!AZ60 )),5)</f>
        <v>1.993E-2</v>
      </c>
      <c r="BA60" s="41">
        <f>ROUND(IF(RFR_spot_no_VA!BA60&lt;0, RFR_spot_no_VA!BA60, RFR_spot_no_VA!BA60 - Shocks!$D60*ABS(RFR_spot_no_VA!BA60 )),5)</f>
        <v>2.418E-2</v>
      </c>
      <c r="BB60" s="41">
        <f>ROUND(IF(RFR_spot_no_VA!BB60&lt;0, RFR_spot_no_VA!BB60, RFR_spot_no_VA!BB60 - Shocks!$D60*ABS(RFR_spot_no_VA!BB60 )),5)</f>
        <v>8.9330000000000007E-2</v>
      </c>
      <c r="BC60" s="41">
        <f>ROUND(IF(RFR_spot_no_VA!BC60&lt;0, RFR_spot_no_VA!BC60, RFR_spot_no_VA!BC60 - Shocks!$D60*ABS(RFR_spot_no_VA!BC60 )),5)</f>
        <v>2.5680000000000001E-2</v>
      </c>
      <c r="BD60" s="39"/>
      <c r="BE60" s="2"/>
    </row>
    <row r="61" spans="1:57" x14ac:dyDescent="0.25">
      <c r="A61" s="2"/>
      <c r="B61" s="2">
        <f>RFR_spot_no_VA!B61</f>
        <v>51</v>
      </c>
      <c r="C61" s="37">
        <f>ROUND(IF(RFR_spot_no_VA!C61&lt;0, RFR_spot_no_VA!C61, RFR_spot_no_VA!C61 - Shocks!$D61*ABS(RFR_spot_no_VA!C61 )),5)</f>
        <v>2.1729999999999999E-2</v>
      </c>
      <c r="D61" s="37">
        <f>ROUND(IF(RFR_spot_no_VA!D61&lt;0, RFR_spot_no_VA!D61, RFR_spot_no_VA!D61 - Shocks!$D61*ABS(RFR_spot_no_VA!D61 )),5)</f>
        <v>2.1729999999999999E-2</v>
      </c>
      <c r="E61" s="37">
        <f>ROUND(IF(RFR_spot_no_VA!E61&lt;0, RFR_spot_no_VA!E61, RFR_spot_no_VA!E61 - Shocks!$D61*ABS(RFR_spot_no_VA!E61 )),5)</f>
        <v>2.1729999999999999E-2</v>
      </c>
      <c r="F61" s="37">
        <f>ROUND(IF(RFR_spot_no_VA!F61&lt;0, RFR_spot_no_VA!F61, RFR_spot_no_VA!F61 - Shocks!$D61*ABS(RFR_spot_no_VA!F61 )),5)</f>
        <v>2.155E-2</v>
      </c>
      <c r="G61" s="37">
        <f>ROUND(IF(RFR_spot_no_VA!G61&lt;0, RFR_spot_no_VA!G61, RFR_spot_no_VA!G61 - Shocks!$D61*ABS(RFR_spot_no_VA!G61 )),5)</f>
        <v>2.1729999999999999E-2</v>
      </c>
      <c r="H61" s="37">
        <f>ROUND(IF(RFR_spot_no_VA!H61&lt;0, RFR_spot_no_VA!H61, RFR_spot_no_VA!H61 - Shocks!$D61*ABS(RFR_spot_no_VA!H61 )),5)</f>
        <v>2.1729999999999999E-2</v>
      </c>
      <c r="I61" s="37">
        <f>ROUND(IF(RFR_spot_no_VA!I61&lt;0, RFR_spot_no_VA!I61, RFR_spot_no_VA!I61 - Shocks!$D61*ABS(RFR_spot_no_VA!I61 )),5)</f>
        <v>2.6589999999999999E-2</v>
      </c>
      <c r="J61" s="37">
        <f>ROUND(IF(RFR_spot_no_VA!J61&lt;0, RFR_spot_no_VA!J61, RFR_spot_no_VA!J61 - Shocks!$D61*ABS(RFR_spot_no_VA!J61 )),5)</f>
        <v>2.1690000000000001E-2</v>
      </c>
      <c r="K61" s="37">
        <f>ROUND(IF(RFR_spot_no_VA!K61&lt;0, RFR_spot_no_VA!K61, RFR_spot_no_VA!K61 - Shocks!$D61*ABS(RFR_spot_no_VA!K61 )),5)</f>
        <v>2.1729999999999999E-2</v>
      </c>
      <c r="L61" s="37">
        <f>ROUND(IF(RFR_spot_no_VA!L61&lt;0, RFR_spot_no_VA!L61, RFR_spot_no_VA!L61 - Shocks!$D61*ABS(RFR_spot_no_VA!L61 )),5)</f>
        <v>2.1729999999999999E-2</v>
      </c>
      <c r="M61" s="38">
        <f>ROUND(IF(RFR_spot_no_VA!M61&lt;0, RFR_spot_no_VA!M61, RFR_spot_no_VA!M61 - Shocks!$D61*ABS(RFR_spot_no_VA!M61 )),5)</f>
        <v>2.1729999999999999E-2</v>
      </c>
      <c r="N61" s="38">
        <f>ROUND(IF(RFR_spot_no_VA!N61&lt;0, RFR_spot_no_VA!N61, RFR_spot_no_VA!N61 - Shocks!$D61*ABS(RFR_spot_no_VA!N61 )),5)</f>
        <v>2.1729999999999999E-2</v>
      </c>
      <c r="O61" s="38">
        <f>ROUND(IF(RFR_spot_no_VA!O61&lt;0, RFR_spot_no_VA!O61, RFR_spot_no_VA!O61 - Shocks!$D61*ABS(RFR_spot_no_VA!O61 )),5)</f>
        <v>2.1729999999999999E-2</v>
      </c>
      <c r="P61" s="38">
        <f>ROUND(IF(RFR_spot_no_VA!P61&lt;0, RFR_spot_no_VA!P61, RFR_spot_no_VA!P61 - Shocks!$D61*ABS(RFR_spot_no_VA!P61 )),5)</f>
        <v>4.0800000000000003E-2</v>
      </c>
      <c r="Q61" s="38">
        <f>ROUND(IF(RFR_spot_no_VA!Q61&lt;0, RFR_spot_no_VA!Q61, RFR_spot_no_VA!Q61 - Shocks!$D61*ABS(RFR_spot_no_VA!Q61 )),5)</f>
        <v>2.9950000000000001E-2</v>
      </c>
      <c r="R61" s="38">
        <f>ROUND(IF(RFR_spot_no_VA!R61&lt;0, RFR_spot_no_VA!R61, RFR_spot_no_VA!R61 - Shocks!$D61*ABS(RFR_spot_no_VA!R61 )),5)</f>
        <v>2.1729999999999999E-2</v>
      </c>
      <c r="S61" s="38">
        <f>ROUND(IF(RFR_spot_no_VA!S61&lt;0, RFR_spot_no_VA!S61, RFR_spot_no_VA!S61 - Shocks!$D61*ABS(RFR_spot_no_VA!S61 )),5)</f>
        <v>2.1729999999999999E-2</v>
      </c>
      <c r="T61" s="38">
        <f>ROUND(IF(RFR_spot_no_VA!T61&lt;0, RFR_spot_no_VA!T61, RFR_spot_no_VA!T61 - Shocks!$D61*ABS(RFR_spot_no_VA!T61 )),5)</f>
        <v>2.1729999999999999E-2</v>
      </c>
      <c r="U61" s="38">
        <f>ROUND(IF(RFR_spot_no_VA!U61&lt;0, RFR_spot_no_VA!U61, RFR_spot_no_VA!U61 - Shocks!$D61*ABS(RFR_spot_no_VA!U61 )),5)</f>
        <v>1.3769999999999999E-2</v>
      </c>
      <c r="V61" s="38">
        <f>ROUND(IF(RFR_spot_no_VA!V61&lt;0, RFR_spot_no_VA!V61, RFR_spot_no_VA!V61 - Shocks!$D61*ABS(RFR_spot_no_VA!V61 )),5)</f>
        <v>2.1729999999999999E-2</v>
      </c>
      <c r="W61" s="38">
        <f>ROUND(IF(RFR_spot_no_VA!W61&lt;0, RFR_spot_no_VA!W61, RFR_spot_no_VA!W61 - Shocks!$D61*ABS(RFR_spot_no_VA!W61 )),5)</f>
        <v>2.1729999999999999E-2</v>
      </c>
      <c r="X61" s="38">
        <f>ROUND(IF(RFR_spot_no_VA!X61&lt;0, RFR_spot_no_VA!X61, RFR_spot_no_VA!X61 - Shocks!$D61*ABS(RFR_spot_no_VA!X61 )),5)</f>
        <v>2.1729999999999999E-2</v>
      </c>
      <c r="Y61" s="38">
        <f>ROUND(IF(RFR_spot_no_VA!Y61&lt;0, RFR_spot_no_VA!Y61, RFR_spot_no_VA!Y61 - Shocks!$D61*ABS(RFR_spot_no_VA!Y61 )),5)</f>
        <v>2.1729999999999999E-2</v>
      </c>
      <c r="Z61" s="38">
        <f>ROUND(IF(RFR_spot_no_VA!Z61&lt;0, RFR_spot_no_VA!Z61, RFR_spot_no_VA!Z61 - Shocks!$D61*ABS(RFR_spot_no_VA!Z61 )),5)</f>
        <v>2.5839999999999998E-2</v>
      </c>
      <c r="AA61" s="38">
        <f>ROUND(IF(RFR_spot_no_VA!AA61&lt;0, RFR_spot_no_VA!AA61, RFR_spot_no_VA!AA61 - Shocks!$D61*ABS(RFR_spot_no_VA!AA61 )),5)</f>
        <v>3.1669999999999997E-2</v>
      </c>
      <c r="AB61" s="38">
        <f>ROUND(IF(RFR_spot_no_VA!AB61&lt;0, RFR_spot_no_VA!AB61, RFR_spot_no_VA!AB61 - Shocks!$D61*ABS(RFR_spot_no_VA!AB61 )),5)</f>
        <v>2.1729999999999999E-2</v>
      </c>
      <c r="AC61" s="38">
        <f>ROUND(IF(RFR_spot_no_VA!AC61&lt;0, RFR_spot_no_VA!AC61, RFR_spot_no_VA!AC61 - Shocks!$D61*ABS(RFR_spot_no_VA!AC61 )),5)</f>
        <v>3.6249999999999998E-2</v>
      </c>
      <c r="AD61" s="38">
        <f>ROUND(IF(RFR_spot_no_VA!AD61&lt;0, RFR_spot_no_VA!AD61, RFR_spot_no_VA!AD61 - Shocks!$D61*ABS(RFR_spot_no_VA!AD61 )),5)</f>
        <v>6.794E-2</v>
      </c>
      <c r="AE61" s="38">
        <f>ROUND(IF(RFR_spot_no_VA!AE61&lt;0, RFR_spot_no_VA!AE61, RFR_spot_no_VA!AE61 - Shocks!$D61*ABS(RFR_spot_no_VA!AE61 )),5)</f>
        <v>2.1729999999999999E-2</v>
      </c>
      <c r="AF61" s="38">
        <f>ROUND(IF(RFR_spot_no_VA!AF61&lt;0, RFR_spot_no_VA!AF61, RFR_spot_no_VA!AF61 - Shocks!$D61*ABS(RFR_spot_no_VA!AF61 )),5)</f>
        <v>2.1729999999999999E-2</v>
      </c>
      <c r="AG61" s="38">
        <f>ROUND(IF(RFR_spot_no_VA!AG61&lt;0, RFR_spot_no_VA!AG61, RFR_spot_no_VA!AG61 - Shocks!$D61*ABS(RFR_spot_no_VA!AG61 )),5)</f>
        <v>2.1729999999999999E-2</v>
      </c>
      <c r="AH61" s="38">
        <f>ROUND(IF(RFR_spot_no_VA!AH61&lt;0, RFR_spot_no_VA!AH61, RFR_spot_no_VA!AH61 - Shocks!$D61*ABS(RFR_spot_no_VA!AH61 )),5)</f>
        <v>2.3369999999999998E-2</v>
      </c>
      <c r="AI61" s="38">
        <f>ROUND(IF(RFR_spot_no_VA!AI61&lt;0, RFR_spot_no_VA!AI61, RFR_spot_no_VA!AI61 - Shocks!$D61*ABS(RFR_spot_no_VA!AI61 )),5)</f>
        <v>1.3769999999999999E-2</v>
      </c>
      <c r="AJ61" s="38">
        <f>ROUND(IF(RFR_spot_no_VA!AJ61&lt;0, RFR_spot_no_VA!AJ61, RFR_spot_no_VA!AJ61 - Shocks!$D61*ABS(RFR_spot_no_VA!AJ61 )),5)</f>
        <v>2.6540000000000001E-2</v>
      </c>
      <c r="AK61" s="38">
        <f>ROUND(IF(RFR_spot_no_VA!AK61&lt;0, RFR_spot_no_VA!AK61, RFR_spot_no_VA!AK61 - Shocks!$D61*ABS(RFR_spot_no_VA!AK61 )),5)</f>
        <v>2.9350000000000001E-2</v>
      </c>
      <c r="AL61" s="38">
        <f>ROUND(IF(RFR_spot_no_VA!AL61&lt;0, RFR_spot_no_VA!AL61, RFR_spot_no_VA!AL61 - Shocks!$D61*ABS(RFR_spot_no_VA!AL61 )),5)</f>
        <v>5.6759999999999998E-2</v>
      </c>
      <c r="AM61" s="38">
        <f>ROUND(IF(RFR_spot_no_VA!AM61&lt;0, RFR_spot_no_VA!AM61, RFR_spot_no_VA!AM61 - Shocks!$D61*ABS(RFR_spot_no_VA!AM61 )),5)</f>
        <v>2.4889999999999999E-2</v>
      </c>
      <c r="AN61" s="38">
        <f>ROUND(IF(RFR_spot_no_VA!AN61&lt;0, RFR_spot_no_VA!AN61, RFR_spot_no_VA!AN61 - Shocks!$D61*ABS(RFR_spot_no_VA!AN61 )),5)</f>
        <v>3.7659999999999999E-2</v>
      </c>
      <c r="AO61" s="38">
        <f>ROUND(IF(RFR_spot_no_VA!AO61&lt;0, RFR_spot_no_VA!AO61, RFR_spot_no_VA!AO61 - Shocks!$D61*ABS(RFR_spot_no_VA!AO61 )),5)</f>
        <v>2.6960000000000001E-2</v>
      </c>
      <c r="AP61" s="38">
        <f>ROUND(IF(RFR_spot_no_VA!AP61&lt;0, RFR_spot_no_VA!AP61, RFR_spot_no_VA!AP61 - Shocks!$D61*ABS(RFR_spot_no_VA!AP61 )),5)</f>
        <v>5.1429999999999997E-2</v>
      </c>
      <c r="AQ61" s="38">
        <f>ROUND(IF(RFR_spot_no_VA!AQ61&lt;0, RFR_spot_no_VA!AQ61, RFR_spot_no_VA!AQ61 - Shocks!$D61*ABS(RFR_spot_no_VA!AQ61 )),5)</f>
        <v>2.5479999999999999E-2</v>
      </c>
      <c r="AR61" s="38">
        <f>ROUND(IF(RFR_spot_no_VA!AR61&lt;0, RFR_spot_no_VA!AR61, RFR_spot_no_VA!AR61 - Shocks!$D61*ABS(RFR_spot_no_VA!AR61 )),5)</f>
        <v>4.2729999999999997E-2</v>
      </c>
      <c r="AS61" s="38">
        <f>ROUND(IF(RFR_spot_no_VA!AS61&lt;0, RFR_spot_no_VA!AS61, RFR_spot_no_VA!AS61 - Shocks!$D61*ABS(RFR_spot_no_VA!AS61 )),5)</f>
        <v>1.7299999999999999E-2</v>
      </c>
      <c r="AT61" s="38">
        <f>ROUND(IF(RFR_spot_no_VA!AT61&lt;0, RFR_spot_no_VA!AT61, RFR_spot_no_VA!AT61 - Shocks!$D61*ABS(RFR_spot_no_VA!AT61 )),5)</f>
        <v>2.9100000000000001E-2</v>
      </c>
      <c r="AU61" s="38">
        <f>ROUND(IF(RFR_spot_no_VA!AU61&lt;0, RFR_spot_no_VA!AU61, RFR_spot_no_VA!AU61 - Shocks!$D61*ABS(RFR_spot_no_VA!AU61 )),5)</f>
        <v>4.5429999999999998E-2</v>
      </c>
      <c r="AV61" s="38">
        <f>ROUND(IF(RFR_spot_no_VA!AV61&lt;0, RFR_spot_no_VA!AV61, RFR_spot_no_VA!AV61 - Shocks!$D61*ABS(RFR_spot_no_VA!AV61 )),5)</f>
        <v>3.065E-2</v>
      </c>
      <c r="AW61" s="38">
        <f>ROUND(IF(RFR_spot_no_VA!AW61&lt;0, RFR_spot_no_VA!AW61, RFR_spot_no_VA!AW61 - Shocks!$D61*ABS(RFR_spot_no_VA!AW61 )),5)</f>
        <v>2.3720000000000001E-2</v>
      </c>
      <c r="AX61" s="38">
        <f>ROUND(IF(RFR_spot_no_VA!AX61&lt;0, RFR_spot_no_VA!AX61, RFR_spot_no_VA!AX61 - Shocks!$D61*ABS(RFR_spot_no_VA!AX61 )),5)</f>
        <v>5.79E-2</v>
      </c>
      <c r="AY61" s="38">
        <f>ROUND(IF(RFR_spot_no_VA!AY61&lt;0, RFR_spot_no_VA!AY61, RFR_spot_no_VA!AY61 - Shocks!$D61*ABS(RFR_spot_no_VA!AY61 )),5)</f>
        <v>2.214E-2</v>
      </c>
      <c r="AZ61" s="38">
        <f>ROUND(IF(RFR_spot_no_VA!AZ61&lt;0, RFR_spot_no_VA!AZ61, RFR_spot_no_VA!AZ61 - Shocks!$D61*ABS(RFR_spot_no_VA!AZ61 )),5)</f>
        <v>2.0049999999999998E-2</v>
      </c>
      <c r="BA61" s="38">
        <f>ROUND(IF(RFR_spot_no_VA!BA61&lt;0, RFR_spot_no_VA!BA61, RFR_spot_no_VA!BA61 - Shocks!$D61*ABS(RFR_spot_no_VA!BA61 )),5)</f>
        <v>2.4240000000000001E-2</v>
      </c>
      <c r="BB61" s="38">
        <f>ROUND(IF(RFR_spot_no_VA!BB61&lt;0, RFR_spot_no_VA!BB61, RFR_spot_no_VA!BB61 - Shocks!$D61*ABS(RFR_spot_no_VA!BB61 )),5)</f>
        <v>8.8489999999999999E-2</v>
      </c>
      <c r="BC61" s="38">
        <f>ROUND(IF(RFR_spot_no_VA!BC61&lt;0, RFR_spot_no_VA!BC61, RFR_spot_no_VA!BC61 - Shocks!$D61*ABS(RFR_spot_no_VA!BC61 )),5)</f>
        <v>2.5690000000000001E-2</v>
      </c>
      <c r="BD61" s="39"/>
      <c r="BE61" s="2"/>
    </row>
    <row r="62" spans="1:57" x14ac:dyDescent="0.25">
      <c r="A62" s="2"/>
      <c r="B62" s="2">
        <f>RFR_spot_no_VA!B62</f>
        <v>52</v>
      </c>
      <c r="C62" s="37">
        <f>ROUND(IF(RFR_spot_no_VA!C62&lt;0, RFR_spot_no_VA!C62, RFR_spot_no_VA!C62 - Shocks!$D62*ABS(RFR_spot_no_VA!C62 )),5)</f>
        <v>2.1819999999999999E-2</v>
      </c>
      <c r="D62" s="37">
        <f>ROUND(IF(RFR_spot_no_VA!D62&lt;0, RFR_spot_no_VA!D62, RFR_spot_no_VA!D62 - Shocks!$D62*ABS(RFR_spot_no_VA!D62 )),5)</f>
        <v>2.1819999999999999E-2</v>
      </c>
      <c r="E62" s="37">
        <f>ROUND(IF(RFR_spot_no_VA!E62&lt;0, RFR_spot_no_VA!E62, RFR_spot_no_VA!E62 - Shocks!$D62*ABS(RFR_spot_no_VA!E62 )),5)</f>
        <v>2.1819999999999999E-2</v>
      </c>
      <c r="F62" s="37">
        <f>ROUND(IF(RFR_spot_no_VA!F62&lt;0, RFR_spot_no_VA!F62, RFR_spot_no_VA!F62 - Shocks!$D62*ABS(RFR_spot_no_VA!F62 )),5)</f>
        <v>2.164E-2</v>
      </c>
      <c r="G62" s="37">
        <f>ROUND(IF(RFR_spot_no_VA!G62&lt;0, RFR_spot_no_VA!G62, RFR_spot_no_VA!G62 - Shocks!$D62*ABS(RFR_spot_no_VA!G62 )),5)</f>
        <v>2.1819999999999999E-2</v>
      </c>
      <c r="H62" s="37">
        <f>ROUND(IF(RFR_spot_no_VA!H62&lt;0, RFR_spot_no_VA!H62, RFR_spot_no_VA!H62 - Shocks!$D62*ABS(RFR_spot_no_VA!H62 )),5)</f>
        <v>2.1819999999999999E-2</v>
      </c>
      <c r="I62" s="37">
        <f>ROUND(IF(RFR_spot_no_VA!I62&lt;0, RFR_spot_no_VA!I62, RFR_spot_no_VA!I62 - Shocks!$D62*ABS(RFR_spot_no_VA!I62 )),5)</f>
        <v>2.6610000000000002E-2</v>
      </c>
      <c r="J62" s="37">
        <f>ROUND(IF(RFR_spot_no_VA!J62&lt;0, RFR_spot_no_VA!J62, RFR_spot_no_VA!J62 - Shocks!$D62*ABS(RFR_spot_no_VA!J62 )),5)</f>
        <v>2.179E-2</v>
      </c>
      <c r="K62" s="37">
        <f>ROUND(IF(RFR_spot_no_VA!K62&lt;0, RFR_spot_no_VA!K62, RFR_spot_no_VA!K62 - Shocks!$D62*ABS(RFR_spot_no_VA!K62 )),5)</f>
        <v>2.1819999999999999E-2</v>
      </c>
      <c r="L62" s="37">
        <f>ROUND(IF(RFR_spot_no_VA!L62&lt;0, RFR_spot_no_VA!L62, RFR_spot_no_VA!L62 - Shocks!$D62*ABS(RFR_spot_no_VA!L62 )),5)</f>
        <v>2.1819999999999999E-2</v>
      </c>
      <c r="M62" s="38">
        <f>ROUND(IF(RFR_spot_no_VA!M62&lt;0, RFR_spot_no_VA!M62, RFR_spot_no_VA!M62 - Shocks!$D62*ABS(RFR_spot_no_VA!M62 )),5)</f>
        <v>2.1819999999999999E-2</v>
      </c>
      <c r="N62" s="38">
        <f>ROUND(IF(RFR_spot_no_VA!N62&lt;0, RFR_spot_no_VA!N62, RFR_spot_no_VA!N62 - Shocks!$D62*ABS(RFR_spot_no_VA!N62 )),5)</f>
        <v>2.1819999999999999E-2</v>
      </c>
      <c r="O62" s="38">
        <f>ROUND(IF(RFR_spot_no_VA!O62&lt;0, RFR_spot_no_VA!O62, RFR_spot_no_VA!O62 - Shocks!$D62*ABS(RFR_spot_no_VA!O62 )),5)</f>
        <v>2.1819999999999999E-2</v>
      </c>
      <c r="P62" s="38">
        <f>ROUND(IF(RFR_spot_no_VA!P62&lt;0, RFR_spot_no_VA!P62, RFR_spot_no_VA!P62 - Shocks!$D62*ABS(RFR_spot_no_VA!P62 )),5)</f>
        <v>4.0710000000000003E-2</v>
      </c>
      <c r="Q62" s="38">
        <f>ROUND(IF(RFR_spot_no_VA!Q62&lt;0, RFR_spot_no_VA!Q62, RFR_spot_no_VA!Q62 - Shocks!$D62*ABS(RFR_spot_no_VA!Q62 )),5)</f>
        <v>2.9899999999999999E-2</v>
      </c>
      <c r="R62" s="38">
        <f>ROUND(IF(RFR_spot_no_VA!R62&lt;0, RFR_spot_no_VA!R62, RFR_spot_no_VA!R62 - Shocks!$D62*ABS(RFR_spot_no_VA!R62 )),5)</f>
        <v>2.1819999999999999E-2</v>
      </c>
      <c r="S62" s="38">
        <f>ROUND(IF(RFR_spot_no_VA!S62&lt;0, RFR_spot_no_VA!S62, RFR_spot_no_VA!S62 - Shocks!$D62*ABS(RFR_spot_no_VA!S62 )),5)</f>
        <v>2.1819999999999999E-2</v>
      </c>
      <c r="T62" s="38">
        <f>ROUND(IF(RFR_spot_no_VA!T62&lt;0, RFR_spot_no_VA!T62, RFR_spot_no_VA!T62 - Shocks!$D62*ABS(RFR_spot_no_VA!T62 )),5)</f>
        <v>2.1819999999999999E-2</v>
      </c>
      <c r="U62" s="38">
        <f>ROUND(IF(RFR_spot_no_VA!U62&lt;0, RFR_spot_no_VA!U62, RFR_spot_no_VA!U62 - Shocks!$D62*ABS(RFR_spot_no_VA!U62 )),5)</f>
        <v>1.3860000000000001E-2</v>
      </c>
      <c r="V62" s="38">
        <f>ROUND(IF(RFR_spot_no_VA!V62&lt;0, RFR_spot_no_VA!V62, RFR_spot_no_VA!V62 - Shocks!$D62*ABS(RFR_spot_no_VA!V62 )),5)</f>
        <v>2.1819999999999999E-2</v>
      </c>
      <c r="W62" s="38">
        <f>ROUND(IF(RFR_spot_no_VA!W62&lt;0, RFR_spot_no_VA!W62, RFR_spot_no_VA!W62 - Shocks!$D62*ABS(RFR_spot_no_VA!W62 )),5)</f>
        <v>2.1819999999999999E-2</v>
      </c>
      <c r="X62" s="38">
        <f>ROUND(IF(RFR_spot_no_VA!X62&lt;0, RFR_spot_no_VA!X62, RFR_spot_no_VA!X62 - Shocks!$D62*ABS(RFR_spot_no_VA!X62 )),5)</f>
        <v>2.1819999999999999E-2</v>
      </c>
      <c r="Y62" s="38">
        <f>ROUND(IF(RFR_spot_no_VA!Y62&lt;0, RFR_spot_no_VA!Y62, RFR_spot_no_VA!Y62 - Shocks!$D62*ABS(RFR_spot_no_VA!Y62 )),5)</f>
        <v>2.1819999999999999E-2</v>
      </c>
      <c r="Z62" s="38">
        <f>ROUND(IF(RFR_spot_no_VA!Z62&lt;0, RFR_spot_no_VA!Z62, RFR_spot_no_VA!Z62 - Shocks!$D62*ABS(RFR_spot_no_VA!Z62 )),5)</f>
        <v>2.5860000000000001E-2</v>
      </c>
      <c r="AA62" s="38">
        <f>ROUND(IF(RFR_spot_no_VA!AA62&lt;0, RFR_spot_no_VA!AA62, RFR_spot_no_VA!AA62 - Shocks!$D62*ABS(RFR_spot_no_VA!AA62 )),5)</f>
        <v>3.159E-2</v>
      </c>
      <c r="AB62" s="38">
        <f>ROUND(IF(RFR_spot_no_VA!AB62&lt;0, RFR_spot_no_VA!AB62, RFR_spot_no_VA!AB62 - Shocks!$D62*ABS(RFR_spot_no_VA!AB62 )),5)</f>
        <v>2.1819999999999999E-2</v>
      </c>
      <c r="AC62" s="38">
        <f>ROUND(IF(RFR_spot_no_VA!AC62&lt;0, RFR_spot_no_VA!AC62, RFR_spot_no_VA!AC62 - Shocks!$D62*ABS(RFR_spot_no_VA!AC62 )),5)</f>
        <v>3.6089999999999997E-2</v>
      </c>
      <c r="AD62" s="38">
        <f>ROUND(IF(RFR_spot_no_VA!AD62&lt;0, RFR_spot_no_VA!AD62, RFR_spot_no_VA!AD62 - Shocks!$D62*ABS(RFR_spot_no_VA!AD62 )),5)</f>
        <v>6.7510000000000001E-2</v>
      </c>
      <c r="AE62" s="38">
        <f>ROUND(IF(RFR_spot_no_VA!AE62&lt;0, RFR_spot_no_VA!AE62, RFR_spot_no_VA!AE62 - Shocks!$D62*ABS(RFR_spot_no_VA!AE62 )),5)</f>
        <v>2.1819999999999999E-2</v>
      </c>
      <c r="AF62" s="38">
        <f>ROUND(IF(RFR_spot_no_VA!AF62&lt;0, RFR_spot_no_VA!AF62, RFR_spot_no_VA!AF62 - Shocks!$D62*ABS(RFR_spot_no_VA!AF62 )),5)</f>
        <v>2.1819999999999999E-2</v>
      </c>
      <c r="AG62" s="38">
        <f>ROUND(IF(RFR_spot_no_VA!AG62&lt;0, RFR_spot_no_VA!AG62, RFR_spot_no_VA!AG62 - Shocks!$D62*ABS(RFR_spot_no_VA!AG62 )),5)</f>
        <v>2.1819999999999999E-2</v>
      </c>
      <c r="AH62" s="38">
        <f>ROUND(IF(RFR_spot_no_VA!AH62&lt;0, RFR_spot_no_VA!AH62, RFR_spot_no_VA!AH62 - Shocks!$D62*ABS(RFR_spot_no_VA!AH62 )),5)</f>
        <v>2.3439999999999999E-2</v>
      </c>
      <c r="AI62" s="38">
        <f>ROUND(IF(RFR_spot_no_VA!AI62&lt;0, RFR_spot_no_VA!AI62, RFR_spot_no_VA!AI62 - Shocks!$D62*ABS(RFR_spot_no_VA!AI62 )),5)</f>
        <v>1.3860000000000001E-2</v>
      </c>
      <c r="AJ62" s="38">
        <f>ROUND(IF(RFR_spot_no_VA!AJ62&lt;0, RFR_spot_no_VA!AJ62, RFR_spot_no_VA!AJ62 - Shocks!$D62*ABS(RFR_spot_no_VA!AJ62 )),5)</f>
        <v>2.6509999999999999E-2</v>
      </c>
      <c r="AK62" s="38">
        <f>ROUND(IF(RFR_spot_no_VA!AK62&lt;0, RFR_spot_no_VA!AK62, RFR_spot_no_VA!AK62 - Shocks!$D62*ABS(RFR_spot_no_VA!AK62 )),5)</f>
        <v>2.9309999999999999E-2</v>
      </c>
      <c r="AL62" s="38">
        <f>ROUND(IF(RFR_spot_no_VA!AL62&lt;0, RFR_spot_no_VA!AL62, RFR_spot_no_VA!AL62 - Shocks!$D62*ABS(RFR_spot_no_VA!AL62 )),5)</f>
        <v>5.6500000000000002E-2</v>
      </c>
      <c r="AM62" s="38">
        <f>ROUND(IF(RFR_spot_no_VA!AM62&lt;0, RFR_spot_no_VA!AM62, RFR_spot_no_VA!AM62 - Shocks!$D62*ABS(RFR_spot_no_VA!AM62 )),5)</f>
        <v>2.4920000000000001E-2</v>
      </c>
      <c r="AN62" s="38">
        <f>ROUND(IF(RFR_spot_no_VA!AN62&lt;0, RFR_spot_no_VA!AN62, RFR_spot_no_VA!AN62 - Shocks!$D62*ABS(RFR_spot_no_VA!AN62 )),5)</f>
        <v>3.7629999999999997E-2</v>
      </c>
      <c r="AO62" s="38">
        <f>ROUND(IF(RFR_spot_no_VA!AO62&lt;0, RFR_spot_no_VA!AO62, RFR_spot_no_VA!AO62 - Shocks!$D62*ABS(RFR_spot_no_VA!AO62 )),5)</f>
        <v>2.7109999999999999E-2</v>
      </c>
      <c r="AP62" s="38">
        <f>ROUND(IF(RFR_spot_no_VA!AP62&lt;0, RFR_spot_no_VA!AP62, RFR_spot_no_VA!AP62 - Shocks!$D62*ABS(RFR_spot_no_VA!AP62 )),5)</f>
        <v>5.1150000000000001E-2</v>
      </c>
      <c r="AQ62" s="38">
        <f>ROUND(IF(RFR_spot_no_VA!AQ62&lt;0, RFR_spot_no_VA!AQ62, RFR_spot_no_VA!AQ62 - Shocks!$D62*ABS(RFR_spot_no_VA!AQ62 )),5)</f>
        <v>2.5520000000000001E-2</v>
      </c>
      <c r="AR62" s="38">
        <f>ROUND(IF(RFR_spot_no_VA!AR62&lt;0, RFR_spot_no_VA!AR62, RFR_spot_no_VA!AR62 - Shocks!$D62*ABS(RFR_spot_no_VA!AR62 )),5)</f>
        <v>4.2759999999999999E-2</v>
      </c>
      <c r="AS62" s="38">
        <f>ROUND(IF(RFR_spot_no_VA!AS62&lt;0, RFR_spot_no_VA!AS62, RFR_spot_no_VA!AS62 - Shocks!$D62*ABS(RFR_spot_no_VA!AS62 )),5)</f>
        <v>1.746E-2</v>
      </c>
      <c r="AT62" s="38">
        <f>ROUND(IF(RFR_spot_no_VA!AT62&lt;0, RFR_spot_no_VA!AT62, RFR_spot_no_VA!AT62 - Shocks!$D62*ABS(RFR_spot_no_VA!AT62 )),5)</f>
        <v>2.911E-2</v>
      </c>
      <c r="AU62" s="38">
        <f>ROUND(IF(RFR_spot_no_VA!AU62&lt;0, RFR_spot_no_VA!AU62, RFR_spot_no_VA!AU62 - Shocks!$D62*ABS(RFR_spot_no_VA!AU62 )),5)</f>
        <v>4.5260000000000002E-2</v>
      </c>
      <c r="AV62" s="38">
        <f>ROUND(IF(RFR_spot_no_VA!AV62&lt;0, RFR_spot_no_VA!AV62, RFR_spot_no_VA!AV62 - Shocks!$D62*ABS(RFR_spot_no_VA!AV62 )),5)</f>
        <v>3.0599999999999999E-2</v>
      </c>
      <c r="AW62" s="38">
        <f>ROUND(IF(RFR_spot_no_VA!AW62&lt;0, RFR_spot_no_VA!AW62, RFR_spot_no_VA!AW62 - Shocks!$D62*ABS(RFR_spot_no_VA!AW62 )),5)</f>
        <v>2.3779999999999999E-2</v>
      </c>
      <c r="AX62" s="38">
        <f>ROUND(IF(RFR_spot_no_VA!AX62&lt;0, RFR_spot_no_VA!AX62, RFR_spot_no_VA!AX62 - Shocks!$D62*ABS(RFR_spot_no_VA!AX62 )),5)</f>
        <v>5.765E-2</v>
      </c>
      <c r="AY62" s="38">
        <f>ROUND(IF(RFR_spot_no_VA!AY62&lt;0, RFR_spot_no_VA!AY62, RFR_spot_no_VA!AY62 - Shocks!$D62*ABS(RFR_spot_no_VA!AY62 )),5)</f>
        <v>2.223E-2</v>
      </c>
      <c r="AZ62" s="38">
        <f>ROUND(IF(RFR_spot_no_VA!AZ62&lt;0, RFR_spot_no_VA!AZ62, RFR_spot_no_VA!AZ62 - Shocks!$D62*ABS(RFR_spot_no_VA!AZ62 )),5)</f>
        <v>2.017E-2</v>
      </c>
      <c r="BA62" s="38">
        <f>ROUND(IF(RFR_spot_no_VA!BA62&lt;0, RFR_spot_no_VA!BA62, RFR_spot_no_VA!BA62 - Shocks!$D62*ABS(RFR_spot_no_VA!BA62 )),5)</f>
        <v>2.4279999999999999E-2</v>
      </c>
      <c r="BB62" s="38">
        <f>ROUND(IF(RFR_spot_no_VA!BB62&lt;0, RFR_spot_no_VA!BB62, RFR_spot_no_VA!BB62 - Shocks!$D62*ABS(RFR_spot_no_VA!BB62 )),5)</f>
        <v>8.7690000000000004E-2</v>
      </c>
      <c r="BC62" s="38">
        <f>ROUND(IF(RFR_spot_no_VA!BC62&lt;0, RFR_spot_no_VA!BC62, RFR_spot_no_VA!BC62 - Shocks!$D62*ABS(RFR_spot_no_VA!BC62 )),5)</f>
        <v>2.571E-2</v>
      </c>
      <c r="BD62" s="39"/>
      <c r="BE62" s="2"/>
    </row>
    <row r="63" spans="1:57" x14ac:dyDescent="0.25">
      <c r="A63" s="2"/>
      <c r="B63" s="2">
        <f>RFR_spot_no_VA!B63</f>
        <v>53</v>
      </c>
      <c r="C63" s="37">
        <f>ROUND(IF(RFR_spot_no_VA!C63&lt;0, RFR_spot_no_VA!C63, RFR_spot_no_VA!C63 - Shocks!$D63*ABS(RFR_spot_no_VA!C63 )),5)</f>
        <v>2.1909999999999999E-2</v>
      </c>
      <c r="D63" s="37">
        <f>ROUND(IF(RFR_spot_no_VA!D63&lt;0, RFR_spot_no_VA!D63, RFR_spot_no_VA!D63 - Shocks!$D63*ABS(RFR_spot_no_VA!D63 )),5)</f>
        <v>2.1909999999999999E-2</v>
      </c>
      <c r="E63" s="37">
        <f>ROUND(IF(RFR_spot_no_VA!E63&lt;0, RFR_spot_no_VA!E63, RFR_spot_no_VA!E63 - Shocks!$D63*ABS(RFR_spot_no_VA!E63 )),5)</f>
        <v>2.1909999999999999E-2</v>
      </c>
      <c r="F63" s="37">
        <f>ROUND(IF(RFR_spot_no_VA!F63&lt;0, RFR_spot_no_VA!F63, RFR_spot_no_VA!F63 - Shocks!$D63*ABS(RFR_spot_no_VA!F63 )),5)</f>
        <v>2.1739999999999999E-2</v>
      </c>
      <c r="G63" s="37">
        <f>ROUND(IF(RFR_spot_no_VA!G63&lt;0, RFR_spot_no_VA!G63, RFR_spot_no_VA!G63 - Shocks!$D63*ABS(RFR_spot_no_VA!G63 )),5)</f>
        <v>2.1909999999999999E-2</v>
      </c>
      <c r="H63" s="37">
        <f>ROUND(IF(RFR_spot_no_VA!H63&lt;0, RFR_spot_no_VA!H63, RFR_spot_no_VA!H63 - Shocks!$D63*ABS(RFR_spot_no_VA!H63 )),5)</f>
        <v>2.1909999999999999E-2</v>
      </c>
      <c r="I63" s="37">
        <f>ROUND(IF(RFR_spot_no_VA!I63&lt;0, RFR_spot_no_VA!I63, RFR_spot_no_VA!I63 - Shocks!$D63*ABS(RFR_spot_no_VA!I63 )),5)</f>
        <v>2.6620000000000001E-2</v>
      </c>
      <c r="J63" s="37">
        <f>ROUND(IF(RFR_spot_no_VA!J63&lt;0, RFR_spot_no_VA!J63, RFR_spot_no_VA!J63 - Shocks!$D63*ABS(RFR_spot_no_VA!J63 )),5)</f>
        <v>2.188E-2</v>
      </c>
      <c r="K63" s="37">
        <f>ROUND(IF(RFR_spot_no_VA!K63&lt;0, RFR_spot_no_VA!K63, RFR_spot_no_VA!K63 - Shocks!$D63*ABS(RFR_spot_no_VA!K63 )),5)</f>
        <v>2.1909999999999999E-2</v>
      </c>
      <c r="L63" s="37">
        <f>ROUND(IF(RFR_spot_no_VA!L63&lt;0, RFR_spot_no_VA!L63, RFR_spot_no_VA!L63 - Shocks!$D63*ABS(RFR_spot_no_VA!L63 )),5)</f>
        <v>2.1909999999999999E-2</v>
      </c>
      <c r="M63" s="38">
        <f>ROUND(IF(RFR_spot_no_VA!M63&lt;0, RFR_spot_no_VA!M63, RFR_spot_no_VA!M63 - Shocks!$D63*ABS(RFR_spot_no_VA!M63 )),5)</f>
        <v>2.1909999999999999E-2</v>
      </c>
      <c r="N63" s="38">
        <f>ROUND(IF(RFR_spot_no_VA!N63&lt;0, RFR_spot_no_VA!N63, RFR_spot_no_VA!N63 - Shocks!$D63*ABS(RFR_spot_no_VA!N63 )),5)</f>
        <v>2.1909999999999999E-2</v>
      </c>
      <c r="O63" s="38">
        <f>ROUND(IF(RFR_spot_no_VA!O63&lt;0, RFR_spot_no_VA!O63, RFR_spot_no_VA!O63 - Shocks!$D63*ABS(RFR_spot_no_VA!O63 )),5)</f>
        <v>2.1909999999999999E-2</v>
      </c>
      <c r="P63" s="38">
        <f>ROUND(IF(RFR_spot_no_VA!P63&lt;0, RFR_spot_no_VA!P63, RFR_spot_no_VA!P63 - Shocks!$D63*ABS(RFR_spot_no_VA!P63 )),5)</f>
        <v>4.0640000000000003E-2</v>
      </c>
      <c r="Q63" s="38">
        <f>ROUND(IF(RFR_spot_no_VA!Q63&lt;0, RFR_spot_no_VA!Q63, RFR_spot_no_VA!Q63 - Shocks!$D63*ABS(RFR_spot_no_VA!Q63 )),5)</f>
        <v>2.9860000000000001E-2</v>
      </c>
      <c r="R63" s="38">
        <f>ROUND(IF(RFR_spot_no_VA!R63&lt;0, RFR_spot_no_VA!R63, RFR_spot_no_VA!R63 - Shocks!$D63*ABS(RFR_spot_no_VA!R63 )),5)</f>
        <v>2.1909999999999999E-2</v>
      </c>
      <c r="S63" s="38">
        <f>ROUND(IF(RFR_spot_no_VA!S63&lt;0, RFR_spot_no_VA!S63, RFR_spot_no_VA!S63 - Shocks!$D63*ABS(RFR_spot_no_VA!S63 )),5)</f>
        <v>2.1909999999999999E-2</v>
      </c>
      <c r="T63" s="38">
        <f>ROUND(IF(RFR_spot_no_VA!T63&lt;0, RFR_spot_no_VA!T63, RFR_spot_no_VA!T63 - Shocks!$D63*ABS(RFR_spot_no_VA!T63 )),5)</f>
        <v>2.1909999999999999E-2</v>
      </c>
      <c r="U63" s="38">
        <f>ROUND(IF(RFR_spot_no_VA!U63&lt;0, RFR_spot_no_VA!U63, RFR_spot_no_VA!U63 - Shocks!$D63*ABS(RFR_spot_no_VA!U63 )),5)</f>
        <v>1.3939999999999999E-2</v>
      </c>
      <c r="V63" s="38">
        <f>ROUND(IF(RFR_spot_no_VA!V63&lt;0, RFR_spot_no_VA!V63, RFR_spot_no_VA!V63 - Shocks!$D63*ABS(RFR_spot_no_VA!V63 )),5)</f>
        <v>2.1909999999999999E-2</v>
      </c>
      <c r="W63" s="38">
        <f>ROUND(IF(RFR_spot_no_VA!W63&lt;0, RFR_spot_no_VA!W63, RFR_spot_no_VA!W63 - Shocks!$D63*ABS(RFR_spot_no_VA!W63 )),5)</f>
        <v>2.1909999999999999E-2</v>
      </c>
      <c r="X63" s="38">
        <f>ROUND(IF(RFR_spot_no_VA!X63&lt;0, RFR_spot_no_VA!X63, RFR_spot_no_VA!X63 - Shocks!$D63*ABS(RFR_spot_no_VA!X63 )),5)</f>
        <v>2.1909999999999999E-2</v>
      </c>
      <c r="Y63" s="38">
        <f>ROUND(IF(RFR_spot_no_VA!Y63&lt;0, RFR_spot_no_VA!Y63, RFR_spot_no_VA!Y63 - Shocks!$D63*ABS(RFR_spot_no_VA!Y63 )),5)</f>
        <v>2.1909999999999999E-2</v>
      </c>
      <c r="Z63" s="38">
        <f>ROUND(IF(RFR_spot_no_VA!Z63&lt;0, RFR_spot_no_VA!Z63, RFR_spot_no_VA!Z63 - Shocks!$D63*ABS(RFR_spot_no_VA!Z63 )),5)</f>
        <v>2.589E-2</v>
      </c>
      <c r="AA63" s="38">
        <f>ROUND(IF(RFR_spot_no_VA!AA63&lt;0, RFR_spot_no_VA!AA63, RFR_spot_no_VA!AA63 - Shocks!$D63*ABS(RFR_spot_no_VA!AA63 )),5)</f>
        <v>3.1519999999999999E-2</v>
      </c>
      <c r="AB63" s="38">
        <f>ROUND(IF(RFR_spot_no_VA!AB63&lt;0, RFR_spot_no_VA!AB63, RFR_spot_no_VA!AB63 - Shocks!$D63*ABS(RFR_spot_no_VA!AB63 )),5)</f>
        <v>2.1909999999999999E-2</v>
      </c>
      <c r="AC63" s="38">
        <f>ROUND(IF(RFR_spot_no_VA!AC63&lt;0, RFR_spot_no_VA!AC63, RFR_spot_no_VA!AC63 - Shocks!$D63*ABS(RFR_spot_no_VA!AC63 )),5)</f>
        <v>3.594E-2</v>
      </c>
      <c r="AD63" s="38">
        <f>ROUND(IF(RFR_spot_no_VA!AD63&lt;0, RFR_spot_no_VA!AD63, RFR_spot_no_VA!AD63 - Shocks!$D63*ABS(RFR_spot_no_VA!AD63 )),5)</f>
        <v>6.7089999999999997E-2</v>
      </c>
      <c r="AE63" s="38">
        <f>ROUND(IF(RFR_spot_no_VA!AE63&lt;0, RFR_spot_no_VA!AE63, RFR_spot_no_VA!AE63 - Shocks!$D63*ABS(RFR_spot_no_VA!AE63 )),5)</f>
        <v>2.1909999999999999E-2</v>
      </c>
      <c r="AF63" s="38">
        <f>ROUND(IF(RFR_spot_no_VA!AF63&lt;0, RFR_spot_no_VA!AF63, RFR_spot_no_VA!AF63 - Shocks!$D63*ABS(RFR_spot_no_VA!AF63 )),5)</f>
        <v>2.1909999999999999E-2</v>
      </c>
      <c r="AG63" s="38">
        <f>ROUND(IF(RFR_spot_no_VA!AG63&lt;0, RFR_spot_no_VA!AG63, RFR_spot_no_VA!AG63 - Shocks!$D63*ABS(RFR_spot_no_VA!AG63 )),5)</f>
        <v>2.1909999999999999E-2</v>
      </c>
      <c r="AH63" s="38">
        <f>ROUND(IF(RFR_spot_no_VA!AH63&lt;0, RFR_spot_no_VA!AH63, RFR_spot_no_VA!AH63 - Shocks!$D63*ABS(RFR_spot_no_VA!AH63 )),5)</f>
        <v>2.35E-2</v>
      </c>
      <c r="AI63" s="38">
        <f>ROUND(IF(RFR_spot_no_VA!AI63&lt;0, RFR_spot_no_VA!AI63, RFR_spot_no_VA!AI63 - Shocks!$D63*ABS(RFR_spot_no_VA!AI63 )),5)</f>
        <v>1.3939999999999999E-2</v>
      </c>
      <c r="AJ63" s="38">
        <f>ROUND(IF(RFR_spot_no_VA!AJ63&lt;0, RFR_spot_no_VA!AJ63, RFR_spot_no_VA!AJ63 - Shocks!$D63*ABS(RFR_spot_no_VA!AJ63 )),5)</f>
        <v>2.649E-2</v>
      </c>
      <c r="AK63" s="38">
        <f>ROUND(IF(RFR_spot_no_VA!AK63&lt;0, RFR_spot_no_VA!AK63, RFR_spot_no_VA!AK63 - Shocks!$D63*ABS(RFR_spot_no_VA!AK63 )),5)</f>
        <v>2.928E-2</v>
      </c>
      <c r="AL63" s="38">
        <f>ROUND(IF(RFR_spot_no_VA!AL63&lt;0, RFR_spot_no_VA!AL63, RFR_spot_no_VA!AL63 - Shocks!$D63*ABS(RFR_spot_no_VA!AL63 )),5)</f>
        <v>5.6239999999999998E-2</v>
      </c>
      <c r="AM63" s="38">
        <f>ROUND(IF(RFR_spot_no_VA!AM63&lt;0, RFR_spot_no_VA!AM63, RFR_spot_no_VA!AM63 - Shocks!$D63*ABS(RFR_spot_no_VA!AM63 )),5)</f>
        <v>2.496E-2</v>
      </c>
      <c r="AN63" s="38">
        <f>ROUND(IF(RFR_spot_no_VA!AN63&lt;0, RFR_spot_no_VA!AN63, RFR_spot_no_VA!AN63 - Shocks!$D63*ABS(RFR_spot_no_VA!AN63 )),5)</f>
        <v>3.7609999999999998E-2</v>
      </c>
      <c r="AO63" s="38">
        <f>ROUND(IF(RFR_spot_no_VA!AO63&lt;0, RFR_spot_no_VA!AO63, RFR_spot_no_VA!AO63 - Shocks!$D63*ABS(RFR_spot_no_VA!AO63 )),5)</f>
        <v>2.725E-2</v>
      </c>
      <c r="AP63" s="38">
        <f>ROUND(IF(RFR_spot_no_VA!AP63&lt;0, RFR_spot_no_VA!AP63, RFR_spot_no_VA!AP63 - Shocks!$D63*ABS(RFR_spot_no_VA!AP63 )),5)</f>
        <v>5.0889999999999998E-2</v>
      </c>
      <c r="AQ63" s="38">
        <f>ROUND(IF(RFR_spot_no_VA!AQ63&lt;0, RFR_spot_no_VA!AQ63, RFR_spot_no_VA!AQ63 - Shocks!$D63*ABS(RFR_spot_no_VA!AQ63 )),5)</f>
        <v>2.554E-2</v>
      </c>
      <c r="AR63" s="38">
        <f>ROUND(IF(RFR_spot_no_VA!AR63&lt;0, RFR_spot_no_VA!AR63, RFR_spot_no_VA!AR63 - Shocks!$D63*ABS(RFR_spot_no_VA!AR63 )),5)</f>
        <v>4.2790000000000002E-2</v>
      </c>
      <c r="AS63" s="38">
        <f>ROUND(IF(RFR_spot_no_VA!AS63&lt;0, RFR_spot_no_VA!AS63, RFR_spot_no_VA!AS63 - Shocks!$D63*ABS(RFR_spot_no_VA!AS63 )),5)</f>
        <v>1.763E-2</v>
      </c>
      <c r="AT63" s="38">
        <f>ROUND(IF(RFR_spot_no_VA!AT63&lt;0, RFR_spot_no_VA!AT63, RFR_spot_no_VA!AT63 - Shocks!$D63*ABS(RFR_spot_no_VA!AT63 )),5)</f>
        <v>2.913E-2</v>
      </c>
      <c r="AU63" s="38">
        <f>ROUND(IF(RFR_spot_no_VA!AU63&lt;0, RFR_spot_no_VA!AU63, RFR_spot_no_VA!AU63 - Shocks!$D63*ABS(RFR_spot_no_VA!AU63 )),5)</f>
        <v>4.5089999999999998E-2</v>
      </c>
      <c r="AV63" s="38">
        <f>ROUND(IF(RFR_spot_no_VA!AV63&lt;0, RFR_spot_no_VA!AV63, RFR_spot_no_VA!AV63 - Shocks!$D63*ABS(RFR_spot_no_VA!AV63 )),5)</f>
        <v>3.0540000000000001E-2</v>
      </c>
      <c r="AW63" s="38">
        <f>ROUND(IF(RFR_spot_no_VA!AW63&lt;0, RFR_spot_no_VA!AW63, RFR_spot_no_VA!AW63 - Shocks!$D63*ABS(RFR_spot_no_VA!AW63 )),5)</f>
        <v>2.384E-2</v>
      </c>
      <c r="AX63" s="38">
        <f>ROUND(IF(RFR_spot_no_VA!AX63&lt;0, RFR_spot_no_VA!AX63, RFR_spot_no_VA!AX63 - Shocks!$D63*ABS(RFR_spot_no_VA!AX63 )),5)</f>
        <v>5.7430000000000002E-2</v>
      </c>
      <c r="AY63" s="38">
        <f>ROUND(IF(RFR_spot_no_VA!AY63&lt;0, RFR_spot_no_VA!AY63, RFR_spot_no_VA!AY63 - Shocks!$D63*ABS(RFR_spot_no_VA!AY63 )),5)</f>
        <v>2.231E-2</v>
      </c>
      <c r="AZ63" s="38">
        <f>ROUND(IF(RFR_spot_no_VA!AZ63&lt;0, RFR_spot_no_VA!AZ63, RFR_spot_no_VA!AZ63 - Shocks!$D63*ABS(RFR_spot_no_VA!AZ63 )),5)</f>
        <v>2.0289999999999999E-2</v>
      </c>
      <c r="BA63" s="38">
        <f>ROUND(IF(RFR_spot_no_VA!BA63&lt;0, RFR_spot_no_VA!BA63, RFR_spot_no_VA!BA63 - Shocks!$D63*ABS(RFR_spot_no_VA!BA63 )),5)</f>
        <v>2.4340000000000001E-2</v>
      </c>
      <c r="BB63" s="38">
        <f>ROUND(IF(RFR_spot_no_VA!BB63&lt;0, RFR_spot_no_VA!BB63, RFR_spot_no_VA!BB63 - Shocks!$D63*ABS(RFR_spot_no_VA!BB63 )),5)</f>
        <v>8.6919999999999997E-2</v>
      </c>
      <c r="BC63" s="38">
        <f>ROUND(IF(RFR_spot_no_VA!BC63&lt;0, RFR_spot_no_VA!BC63, RFR_spot_no_VA!BC63 - Shocks!$D63*ABS(RFR_spot_no_VA!BC63 )),5)</f>
        <v>2.5729999999999999E-2</v>
      </c>
      <c r="BD63" s="39"/>
      <c r="BE63" s="2"/>
    </row>
    <row r="64" spans="1:57" x14ac:dyDescent="0.25">
      <c r="A64" s="2"/>
      <c r="B64" s="2">
        <f>RFR_spot_no_VA!B64</f>
        <v>54</v>
      </c>
      <c r="C64" s="37">
        <f>ROUND(IF(RFR_spot_no_VA!C64&lt;0, RFR_spot_no_VA!C64, RFR_spot_no_VA!C64 - Shocks!$D64*ABS(RFR_spot_no_VA!C64 )),5)</f>
        <v>2.1999999999999999E-2</v>
      </c>
      <c r="D64" s="37">
        <f>ROUND(IF(RFR_spot_no_VA!D64&lt;0, RFR_spot_no_VA!D64, RFR_spot_no_VA!D64 - Shocks!$D64*ABS(RFR_spot_no_VA!D64 )),5)</f>
        <v>2.1999999999999999E-2</v>
      </c>
      <c r="E64" s="37">
        <f>ROUND(IF(RFR_spot_no_VA!E64&lt;0, RFR_spot_no_VA!E64, RFR_spot_no_VA!E64 - Shocks!$D64*ABS(RFR_spot_no_VA!E64 )),5)</f>
        <v>2.1999999999999999E-2</v>
      </c>
      <c r="F64" s="37">
        <f>ROUND(IF(RFR_spot_no_VA!F64&lt;0, RFR_spot_no_VA!F64, RFR_spot_no_VA!F64 - Shocks!$D64*ABS(RFR_spot_no_VA!F64 )),5)</f>
        <v>2.1829999999999999E-2</v>
      </c>
      <c r="G64" s="37">
        <f>ROUND(IF(RFR_spot_no_VA!G64&lt;0, RFR_spot_no_VA!G64, RFR_spot_no_VA!G64 - Shocks!$D64*ABS(RFR_spot_no_VA!G64 )),5)</f>
        <v>2.1999999999999999E-2</v>
      </c>
      <c r="H64" s="37">
        <f>ROUND(IF(RFR_spot_no_VA!H64&lt;0, RFR_spot_no_VA!H64, RFR_spot_no_VA!H64 - Shocks!$D64*ABS(RFR_spot_no_VA!H64 )),5)</f>
        <v>2.1999999999999999E-2</v>
      </c>
      <c r="I64" s="37">
        <f>ROUND(IF(RFR_spot_no_VA!I64&lt;0, RFR_spot_no_VA!I64, RFR_spot_no_VA!I64 - Shocks!$D64*ABS(RFR_spot_no_VA!I64 )),5)</f>
        <v>2.6630000000000001E-2</v>
      </c>
      <c r="J64" s="37">
        <f>ROUND(IF(RFR_spot_no_VA!J64&lt;0, RFR_spot_no_VA!J64, RFR_spot_no_VA!J64 - Shocks!$D64*ABS(RFR_spot_no_VA!J64 )),5)</f>
        <v>2.196E-2</v>
      </c>
      <c r="K64" s="37">
        <f>ROUND(IF(RFR_spot_no_VA!K64&lt;0, RFR_spot_no_VA!K64, RFR_spot_no_VA!K64 - Shocks!$D64*ABS(RFR_spot_no_VA!K64 )),5)</f>
        <v>2.1999999999999999E-2</v>
      </c>
      <c r="L64" s="37">
        <f>ROUND(IF(RFR_spot_no_VA!L64&lt;0, RFR_spot_no_VA!L64, RFR_spot_no_VA!L64 - Shocks!$D64*ABS(RFR_spot_no_VA!L64 )),5)</f>
        <v>2.1999999999999999E-2</v>
      </c>
      <c r="M64" s="38">
        <f>ROUND(IF(RFR_spot_no_VA!M64&lt;0, RFR_spot_no_VA!M64, RFR_spot_no_VA!M64 - Shocks!$D64*ABS(RFR_spot_no_VA!M64 )),5)</f>
        <v>2.1999999999999999E-2</v>
      </c>
      <c r="N64" s="38">
        <f>ROUND(IF(RFR_spot_no_VA!N64&lt;0, RFR_spot_no_VA!N64, RFR_spot_no_VA!N64 - Shocks!$D64*ABS(RFR_spot_no_VA!N64 )),5)</f>
        <v>2.1999999999999999E-2</v>
      </c>
      <c r="O64" s="38">
        <f>ROUND(IF(RFR_spot_no_VA!O64&lt;0, RFR_spot_no_VA!O64, RFR_spot_no_VA!O64 - Shocks!$D64*ABS(RFR_spot_no_VA!O64 )),5)</f>
        <v>2.1999999999999999E-2</v>
      </c>
      <c r="P64" s="38">
        <f>ROUND(IF(RFR_spot_no_VA!P64&lt;0, RFR_spot_no_VA!P64, RFR_spot_no_VA!P64 - Shocks!$D64*ABS(RFR_spot_no_VA!P64 )),5)</f>
        <v>4.0559999999999999E-2</v>
      </c>
      <c r="Q64" s="38">
        <f>ROUND(IF(RFR_spot_no_VA!Q64&lt;0, RFR_spot_no_VA!Q64, RFR_spot_no_VA!Q64 - Shocks!$D64*ABS(RFR_spot_no_VA!Q64 )),5)</f>
        <v>2.9819999999999999E-2</v>
      </c>
      <c r="R64" s="38">
        <f>ROUND(IF(RFR_spot_no_VA!R64&lt;0, RFR_spot_no_VA!R64, RFR_spot_no_VA!R64 - Shocks!$D64*ABS(RFR_spot_no_VA!R64 )),5)</f>
        <v>2.1999999999999999E-2</v>
      </c>
      <c r="S64" s="38">
        <f>ROUND(IF(RFR_spot_no_VA!S64&lt;0, RFR_spot_no_VA!S64, RFR_spot_no_VA!S64 - Shocks!$D64*ABS(RFR_spot_no_VA!S64 )),5)</f>
        <v>2.1999999999999999E-2</v>
      </c>
      <c r="T64" s="38">
        <f>ROUND(IF(RFR_spot_no_VA!T64&lt;0, RFR_spot_no_VA!T64, RFR_spot_no_VA!T64 - Shocks!$D64*ABS(RFR_spot_no_VA!T64 )),5)</f>
        <v>2.1999999999999999E-2</v>
      </c>
      <c r="U64" s="38">
        <f>ROUND(IF(RFR_spot_no_VA!U64&lt;0, RFR_spot_no_VA!U64, RFR_spot_no_VA!U64 - Shocks!$D64*ABS(RFR_spot_no_VA!U64 )),5)</f>
        <v>1.4030000000000001E-2</v>
      </c>
      <c r="V64" s="38">
        <f>ROUND(IF(RFR_spot_no_VA!V64&lt;0, RFR_spot_no_VA!V64, RFR_spot_no_VA!V64 - Shocks!$D64*ABS(RFR_spot_no_VA!V64 )),5)</f>
        <v>2.1999999999999999E-2</v>
      </c>
      <c r="W64" s="38">
        <f>ROUND(IF(RFR_spot_no_VA!W64&lt;0, RFR_spot_no_VA!W64, RFR_spot_no_VA!W64 - Shocks!$D64*ABS(RFR_spot_no_VA!W64 )),5)</f>
        <v>2.1999999999999999E-2</v>
      </c>
      <c r="X64" s="38">
        <f>ROUND(IF(RFR_spot_no_VA!X64&lt;0, RFR_spot_no_VA!X64, RFR_spot_no_VA!X64 - Shocks!$D64*ABS(RFR_spot_no_VA!X64 )),5)</f>
        <v>2.1999999999999999E-2</v>
      </c>
      <c r="Y64" s="38">
        <f>ROUND(IF(RFR_spot_no_VA!Y64&lt;0, RFR_spot_no_VA!Y64, RFR_spot_no_VA!Y64 - Shocks!$D64*ABS(RFR_spot_no_VA!Y64 )),5)</f>
        <v>2.1999999999999999E-2</v>
      </c>
      <c r="Z64" s="38">
        <f>ROUND(IF(RFR_spot_no_VA!Z64&lt;0, RFR_spot_no_VA!Z64, RFR_spot_no_VA!Z64 - Shocks!$D64*ABS(RFR_spot_no_VA!Z64 )),5)</f>
        <v>2.5909999999999999E-2</v>
      </c>
      <c r="AA64" s="38">
        <f>ROUND(IF(RFR_spot_no_VA!AA64&lt;0, RFR_spot_no_VA!AA64, RFR_spot_no_VA!AA64 - Shocks!$D64*ABS(RFR_spot_no_VA!AA64 )),5)</f>
        <v>3.1449999999999999E-2</v>
      </c>
      <c r="AB64" s="38">
        <f>ROUND(IF(RFR_spot_no_VA!AB64&lt;0, RFR_spot_no_VA!AB64, RFR_spot_no_VA!AB64 - Shocks!$D64*ABS(RFR_spot_no_VA!AB64 )),5)</f>
        <v>2.1999999999999999E-2</v>
      </c>
      <c r="AC64" s="38">
        <f>ROUND(IF(RFR_spot_no_VA!AC64&lt;0, RFR_spot_no_VA!AC64, RFR_spot_no_VA!AC64 - Shocks!$D64*ABS(RFR_spot_no_VA!AC64 )),5)</f>
        <v>3.5790000000000002E-2</v>
      </c>
      <c r="AD64" s="38">
        <f>ROUND(IF(RFR_spot_no_VA!AD64&lt;0, RFR_spot_no_VA!AD64, RFR_spot_no_VA!AD64 - Shocks!$D64*ABS(RFR_spot_no_VA!AD64 )),5)</f>
        <v>6.6689999999999999E-2</v>
      </c>
      <c r="AE64" s="38">
        <f>ROUND(IF(RFR_spot_no_VA!AE64&lt;0, RFR_spot_no_VA!AE64, RFR_spot_no_VA!AE64 - Shocks!$D64*ABS(RFR_spot_no_VA!AE64 )),5)</f>
        <v>2.1999999999999999E-2</v>
      </c>
      <c r="AF64" s="38">
        <f>ROUND(IF(RFR_spot_no_VA!AF64&lt;0, RFR_spot_no_VA!AF64, RFR_spot_no_VA!AF64 - Shocks!$D64*ABS(RFR_spot_no_VA!AF64 )),5)</f>
        <v>2.1999999999999999E-2</v>
      </c>
      <c r="AG64" s="38">
        <f>ROUND(IF(RFR_spot_no_VA!AG64&lt;0, RFR_spot_no_VA!AG64, RFR_spot_no_VA!AG64 - Shocks!$D64*ABS(RFR_spot_no_VA!AG64 )),5)</f>
        <v>2.1999999999999999E-2</v>
      </c>
      <c r="AH64" s="38">
        <f>ROUND(IF(RFR_spot_no_VA!AH64&lt;0, RFR_spot_no_VA!AH64, RFR_spot_no_VA!AH64 - Shocks!$D64*ABS(RFR_spot_no_VA!AH64 )),5)</f>
        <v>2.3560000000000001E-2</v>
      </c>
      <c r="AI64" s="38">
        <f>ROUND(IF(RFR_spot_no_VA!AI64&lt;0, RFR_spot_no_VA!AI64, RFR_spot_no_VA!AI64 - Shocks!$D64*ABS(RFR_spot_no_VA!AI64 )),5)</f>
        <v>1.4030000000000001E-2</v>
      </c>
      <c r="AJ64" s="38">
        <f>ROUND(IF(RFR_spot_no_VA!AJ64&lt;0, RFR_spot_no_VA!AJ64, RFR_spot_no_VA!AJ64 - Shocks!$D64*ABS(RFR_spot_no_VA!AJ64 )),5)</f>
        <v>2.647E-2</v>
      </c>
      <c r="AK64" s="38">
        <f>ROUND(IF(RFR_spot_no_VA!AK64&lt;0, RFR_spot_no_VA!AK64, RFR_spot_no_VA!AK64 - Shocks!$D64*ABS(RFR_spot_no_VA!AK64 )),5)</f>
        <v>2.9250000000000002E-2</v>
      </c>
      <c r="AL64" s="38">
        <f>ROUND(IF(RFR_spot_no_VA!AL64&lt;0, RFR_spot_no_VA!AL64, RFR_spot_no_VA!AL64 - Shocks!$D64*ABS(RFR_spot_no_VA!AL64 )),5)</f>
        <v>5.6000000000000001E-2</v>
      </c>
      <c r="AM64" s="38">
        <f>ROUND(IF(RFR_spot_no_VA!AM64&lt;0, RFR_spot_no_VA!AM64, RFR_spot_no_VA!AM64 - Shocks!$D64*ABS(RFR_spot_no_VA!AM64 )),5)</f>
        <v>2.4989999999999998E-2</v>
      </c>
      <c r="AN64" s="38">
        <f>ROUND(IF(RFR_spot_no_VA!AN64&lt;0, RFR_spot_no_VA!AN64, RFR_spot_no_VA!AN64 - Shocks!$D64*ABS(RFR_spot_no_VA!AN64 )),5)</f>
        <v>3.7580000000000002E-2</v>
      </c>
      <c r="AO64" s="38">
        <f>ROUND(IF(RFR_spot_no_VA!AO64&lt;0, RFR_spot_no_VA!AO64, RFR_spot_no_VA!AO64 - Shocks!$D64*ABS(RFR_spot_no_VA!AO64 )),5)</f>
        <v>2.7400000000000001E-2</v>
      </c>
      <c r="AP64" s="38">
        <f>ROUND(IF(RFR_spot_no_VA!AP64&lt;0, RFR_spot_no_VA!AP64, RFR_spot_no_VA!AP64 - Shocks!$D64*ABS(RFR_spot_no_VA!AP64 )),5)</f>
        <v>5.0639999999999998E-2</v>
      </c>
      <c r="AQ64" s="38">
        <f>ROUND(IF(RFR_spot_no_VA!AQ64&lt;0, RFR_spot_no_VA!AQ64, RFR_spot_no_VA!AQ64 - Shocks!$D64*ABS(RFR_spot_no_VA!AQ64 )),5)</f>
        <v>2.5579999999999999E-2</v>
      </c>
      <c r="AR64" s="38">
        <f>ROUND(IF(RFR_spot_no_VA!AR64&lt;0, RFR_spot_no_VA!AR64, RFR_spot_no_VA!AR64 - Shocks!$D64*ABS(RFR_spot_no_VA!AR64 )),5)</f>
        <v>4.2819999999999997E-2</v>
      </c>
      <c r="AS64" s="38">
        <f>ROUND(IF(RFR_spot_no_VA!AS64&lt;0, RFR_spot_no_VA!AS64, RFR_spot_no_VA!AS64 - Shocks!$D64*ABS(RFR_spot_no_VA!AS64 )),5)</f>
        <v>1.78E-2</v>
      </c>
      <c r="AT64" s="38">
        <f>ROUND(IF(RFR_spot_no_VA!AT64&lt;0, RFR_spot_no_VA!AT64, RFR_spot_no_VA!AT64 - Shocks!$D64*ABS(RFR_spot_no_VA!AT64 )),5)</f>
        <v>2.9149999999999999E-2</v>
      </c>
      <c r="AU64" s="38">
        <f>ROUND(IF(RFR_spot_no_VA!AU64&lt;0, RFR_spot_no_VA!AU64, RFR_spot_no_VA!AU64 - Shocks!$D64*ABS(RFR_spot_no_VA!AU64 )),5)</f>
        <v>4.4929999999999998E-2</v>
      </c>
      <c r="AV64" s="38">
        <f>ROUND(IF(RFR_spot_no_VA!AV64&lt;0, RFR_spot_no_VA!AV64, RFR_spot_no_VA!AV64 - Shocks!$D64*ABS(RFR_spot_no_VA!AV64 )),5)</f>
        <v>3.0499999999999999E-2</v>
      </c>
      <c r="AW64" s="38">
        <f>ROUND(IF(RFR_spot_no_VA!AW64&lt;0, RFR_spot_no_VA!AW64, RFR_spot_no_VA!AW64 - Shocks!$D64*ABS(RFR_spot_no_VA!AW64 )),5)</f>
        <v>2.3890000000000002E-2</v>
      </c>
      <c r="AX64" s="38">
        <f>ROUND(IF(RFR_spot_no_VA!AX64&lt;0, RFR_spot_no_VA!AX64, RFR_spot_no_VA!AX64 - Shocks!$D64*ABS(RFR_spot_no_VA!AX64 )),5)</f>
        <v>5.7209999999999997E-2</v>
      </c>
      <c r="AY64" s="38">
        <f>ROUND(IF(RFR_spot_no_VA!AY64&lt;0, RFR_spot_no_VA!AY64, RFR_spot_no_VA!AY64 - Shocks!$D64*ABS(RFR_spot_no_VA!AY64 )),5)</f>
        <v>2.239E-2</v>
      </c>
      <c r="AZ64" s="38">
        <f>ROUND(IF(RFR_spot_no_VA!AZ64&lt;0, RFR_spot_no_VA!AZ64, RFR_spot_no_VA!AZ64 - Shocks!$D64*ABS(RFR_spot_no_VA!AZ64 )),5)</f>
        <v>2.0400000000000001E-2</v>
      </c>
      <c r="BA64" s="38">
        <f>ROUND(IF(RFR_spot_no_VA!BA64&lt;0, RFR_spot_no_VA!BA64, RFR_spot_no_VA!BA64 - Shocks!$D64*ABS(RFR_spot_no_VA!BA64 )),5)</f>
        <v>2.4389999999999998E-2</v>
      </c>
      <c r="BB64" s="38">
        <f>ROUND(IF(RFR_spot_no_VA!BB64&lt;0, RFR_spot_no_VA!BB64, RFR_spot_no_VA!BB64 - Shocks!$D64*ABS(RFR_spot_no_VA!BB64 )),5)</f>
        <v>8.6190000000000003E-2</v>
      </c>
      <c r="BC64" s="38">
        <f>ROUND(IF(RFR_spot_no_VA!BC64&lt;0, RFR_spot_no_VA!BC64, RFR_spot_no_VA!BC64 - Shocks!$D64*ABS(RFR_spot_no_VA!BC64 )),5)</f>
        <v>2.5749999999999999E-2</v>
      </c>
      <c r="BD64" s="39"/>
      <c r="BE64" s="2"/>
    </row>
    <row r="65" spans="1:57" x14ac:dyDescent="0.25">
      <c r="A65" s="2"/>
      <c r="B65" s="4">
        <f>RFR_spot_no_VA!B65</f>
        <v>55</v>
      </c>
      <c r="C65" s="40">
        <f>ROUND(IF(RFR_spot_no_VA!C65&lt;0, RFR_spot_no_VA!C65, RFR_spot_no_VA!C65 - Shocks!$D65*ABS(RFR_spot_no_VA!C65 )),5)</f>
        <v>2.2089999999999999E-2</v>
      </c>
      <c r="D65" s="40">
        <f>ROUND(IF(RFR_spot_no_VA!D65&lt;0, RFR_spot_no_VA!D65, RFR_spot_no_VA!D65 - Shocks!$D65*ABS(RFR_spot_no_VA!D65 )),5)</f>
        <v>2.2089999999999999E-2</v>
      </c>
      <c r="E65" s="40">
        <f>ROUND(IF(RFR_spot_no_VA!E65&lt;0, RFR_spot_no_VA!E65, RFR_spot_no_VA!E65 - Shocks!$D65*ABS(RFR_spot_no_VA!E65 )),5)</f>
        <v>2.2089999999999999E-2</v>
      </c>
      <c r="F65" s="40">
        <f>ROUND(IF(RFR_spot_no_VA!F65&lt;0, RFR_spot_no_VA!F65, RFR_spot_no_VA!F65 - Shocks!$D65*ABS(RFR_spot_no_VA!F65 )),5)</f>
        <v>2.1919999999999999E-2</v>
      </c>
      <c r="G65" s="40">
        <f>ROUND(IF(RFR_spot_no_VA!G65&lt;0, RFR_spot_no_VA!G65, RFR_spot_no_VA!G65 - Shocks!$D65*ABS(RFR_spot_no_VA!G65 )),5)</f>
        <v>2.2089999999999999E-2</v>
      </c>
      <c r="H65" s="40">
        <f>ROUND(IF(RFR_spot_no_VA!H65&lt;0, RFR_spot_no_VA!H65, RFR_spot_no_VA!H65 - Shocks!$D65*ABS(RFR_spot_no_VA!H65 )),5)</f>
        <v>2.2089999999999999E-2</v>
      </c>
      <c r="I65" s="40">
        <f>ROUND(IF(RFR_spot_no_VA!I65&lt;0, RFR_spot_no_VA!I65, RFR_spot_no_VA!I65 - Shocks!$D65*ABS(RFR_spot_no_VA!I65 )),5)</f>
        <v>2.664E-2</v>
      </c>
      <c r="J65" s="40">
        <f>ROUND(IF(RFR_spot_no_VA!J65&lt;0, RFR_spot_no_VA!J65, RFR_spot_no_VA!J65 - Shocks!$D65*ABS(RFR_spot_no_VA!J65 )),5)</f>
        <v>2.205E-2</v>
      </c>
      <c r="K65" s="40">
        <f>ROUND(IF(RFR_spot_no_VA!K65&lt;0, RFR_spot_no_VA!K65, RFR_spot_no_VA!K65 - Shocks!$D65*ABS(RFR_spot_no_VA!K65 )),5)</f>
        <v>2.2089999999999999E-2</v>
      </c>
      <c r="L65" s="40">
        <f>ROUND(IF(RFR_spot_no_VA!L65&lt;0, RFR_spot_no_VA!L65, RFR_spot_no_VA!L65 - Shocks!$D65*ABS(RFR_spot_no_VA!L65 )),5)</f>
        <v>2.2089999999999999E-2</v>
      </c>
      <c r="M65" s="41">
        <f>ROUND(IF(RFR_spot_no_VA!M65&lt;0, RFR_spot_no_VA!M65, RFR_spot_no_VA!M65 - Shocks!$D65*ABS(RFR_spot_no_VA!M65 )),5)</f>
        <v>2.2089999999999999E-2</v>
      </c>
      <c r="N65" s="41">
        <f>ROUND(IF(RFR_spot_no_VA!N65&lt;0, RFR_spot_no_VA!N65, RFR_spot_no_VA!N65 - Shocks!$D65*ABS(RFR_spot_no_VA!N65 )),5)</f>
        <v>2.2089999999999999E-2</v>
      </c>
      <c r="O65" s="41">
        <f>ROUND(IF(RFR_spot_no_VA!O65&lt;0, RFR_spot_no_VA!O65, RFR_spot_no_VA!O65 - Shocks!$D65*ABS(RFR_spot_no_VA!O65 )),5)</f>
        <v>2.2089999999999999E-2</v>
      </c>
      <c r="P65" s="41">
        <f>ROUND(IF(RFR_spot_no_VA!P65&lt;0, RFR_spot_no_VA!P65, RFR_spot_no_VA!P65 - Shocks!$D65*ABS(RFR_spot_no_VA!P65 )),5)</f>
        <v>4.0489999999999998E-2</v>
      </c>
      <c r="Q65" s="41">
        <f>ROUND(IF(RFR_spot_no_VA!Q65&lt;0, RFR_spot_no_VA!Q65, RFR_spot_no_VA!Q65 - Shocks!$D65*ABS(RFR_spot_no_VA!Q65 )),5)</f>
        <v>2.9780000000000001E-2</v>
      </c>
      <c r="R65" s="41">
        <f>ROUND(IF(RFR_spot_no_VA!R65&lt;0, RFR_spot_no_VA!R65, RFR_spot_no_VA!R65 - Shocks!$D65*ABS(RFR_spot_no_VA!R65 )),5)</f>
        <v>2.2089999999999999E-2</v>
      </c>
      <c r="S65" s="41">
        <f>ROUND(IF(RFR_spot_no_VA!S65&lt;0, RFR_spot_no_VA!S65, RFR_spot_no_VA!S65 - Shocks!$D65*ABS(RFR_spot_no_VA!S65 )),5)</f>
        <v>2.2089999999999999E-2</v>
      </c>
      <c r="T65" s="41">
        <f>ROUND(IF(RFR_spot_no_VA!T65&lt;0, RFR_spot_no_VA!T65, RFR_spot_no_VA!T65 - Shocks!$D65*ABS(RFR_spot_no_VA!T65 )),5)</f>
        <v>2.2089999999999999E-2</v>
      </c>
      <c r="U65" s="41">
        <f>ROUND(IF(RFR_spot_no_VA!U65&lt;0, RFR_spot_no_VA!U65, RFR_spot_no_VA!U65 - Shocks!$D65*ABS(RFR_spot_no_VA!U65 )),5)</f>
        <v>1.4109999999999999E-2</v>
      </c>
      <c r="V65" s="41">
        <f>ROUND(IF(RFR_spot_no_VA!V65&lt;0, RFR_spot_no_VA!V65, RFR_spot_no_VA!V65 - Shocks!$D65*ABS(RFR_spot_no_VA!V65 )),5)</f>
        <v>2.2089999999999999E-2</v>
      </c>
      <c r="W65" s="41">
        <f>ROUND(IF(RFR_spot_no_VA!W65&lt;0, RFR_spot_no_VA!W65, RFR_spot_no_VA!W65 - Shocks!$D65*ABS(RFR_spot_no_VA!W65 )),5)</f>
        <v>2.2089999999999999E-2</v>
      </c>
      <c r="X65" s="41">
        <f>ROUND(IF(RFR_spot_no_VA!X65&lt;0, RFR_spot_no_VA!X65, RFR_spot_no_VA!X65 - Shocks!$D65*ABS(RFR_spot_no_VA!X65 )),5)</f>
        <v>2.2089999999999999E-2</v>
      </c>
      <c r="Y65" s="41">
        <f>ROUND(IF(RFR_spot_no_VA!Y65&lt;0, RFR_spot_no_VA!Y65, RFR_spot_no_VA!Y65 - Shocks!$D65*ABS(RFR_spot_no_VA!Y65 )),5)</f>
        <v>2.2089999999999999E-2</v>
      </c>
      <c r="Z65" s="41">
        <f>ROUND(IF(RFR_spot_no_VA!Z65&lt;0, RFR_spot_no_VA!Z65, RFR_spot_no_VA!Z65 - Shocks!$D65*ABS(RFR_spot_no_VA!Z65 )),5)</f>
        <v>2.5940000000000001E-2</v>
      </c>
      <c r="AA65" s="41">
        <f>ROUND(IF(RFR_spot_no_VA!AA65&lt;0, RFR_spot_no_VA!AA65, RFR_spot_no_VA!AA65 - Shocks!$D65*ABS(RFR_spot_no_VA!AA65 )),5)</f>
        <v>3.1390000000000001E-2</v>
      </c>
      <c r="AB65" s="41">
        <f>ROUND(IF(RFR_spot_no_VA!AB65&lt;0, RFR_spot_no_VA!AB65, RFR_spot_no_VA!AB65 - Shocks!$D65*ABS(RFR_spot_no_VA!AB65 )),5)</f>
        <v>2.2089999999999999E-2</v>
      </c>
      <c r="AC65" s="41">
        <f>ROUND(IF(RFR_spot_no_VA!AC65&lt;0, RFR_spot_no_VA!AC65, RFR_spot_no_VA!AC65 - Shocks!$D65*ABS(RFR_spot_no_VA!AC65 )),5)</f>
        <v>3.5659999999999997E-2</v>
      </c>
      <c r="AD65" s="41">
        <f>ROUND(IF(RFR_spot_no_VA!AD65&lt;0, RFR_spot_no_VA!AD65, RFR_spot_no_VA!AD65 - Shocks!$D65*ABS(RFR_spot_no_VA!AD65 )),5)</f>
        <v>6.6299999999999998E-2</v>
      </c>
      <c r="AE65" s="41">
        <f>ROUND(IF(RFR_spot_no_VA!AE65&lt;0, RFR_spot_no_VA!AE65, RFR_spot_no_VA!AE65 - Shocks!$D65*ABS(RFR_spot_no_VA!AE65 )),5)</f>
        <v>2.2089999999999999E-2</v>
      </c>
      <c r="AF65" s="41">
        <f>ROUND(IF(RFR_spot_no_VA!AF65&lt;0, RFR_spot_no_VA!AF65, RFR_spot_no_VA!AF65 - Shocks!$D65*ABS(RFR_spot_no_VA!AF65 )),5)</f>
        <v>2.2089999999999999E-2</v>
      </c>
      <c r="AG65" s="41">
        <f>ROUND(IF(RFR_spot_no_VA!AG65&lt;0, RFR_spot_no_VA!AG65, RFR_spot_no_VA!AG65 - Shocks!$D65*ABS(RFR_spot_no_VA!AG65 )),5)</f>
        <v>2.2089999999999999E-2</v>
      </c>
      <c r="AH65" s="41">
        <f>ROUND(IF(RFR_spot_no_VA!AH65&lt;0, RFR_spot_no_VA!AH65, RFR_spot_no_VA!AH65 - Shocks!$D65*ABS(RFR_spot_no_VA!AH65 )),5)</f>
        <v>2.3619999999999999E-2</v>
      </c>
      <c r="AI65" s="41">
        <f>ROUND(IF(RFR_spot_no_VA!AI65&lt;0, RFR_spot_no_VA!AI65, RFR_spot_no_VA!AI65 - Shocks!$D65*ABS(RFR_spot_no_VA!AI65 )),5)</f>
        <v>1.4109999999999999E-2</v>
      </c>
      <c r="AJ65" s="41">
        <f>ROUND(IF(RFR_spot_no_VA!AJ65&lt;0, RFR_spot_no_VA!AJ65, RFR_spot_no_VA!AJ65 - Shocks!$D65*ABS(RFR_spot_no_VA!AJ65 )),5)</f>
        <v>2.6460000000000001E-2</v>
      </c>
      <c r="AK65" s="41">
        <f>ROUND(IF(RFR_spot_no_VA!AK65&lt;0, RFR_spot_no_VA!AK65, RFR_spot_no_VA!AK65 - Shocks!$D65*ABS(RFR_spot_no_VA!AK65 )),5)</f>
        <v>2.9219999999999999E-2</v>
      </c>
      <c r="AL65" s="41">
        <f>ROUND(IF(RFR_spot_no_VA!AL65&lt;0, RFR_spot_no_VA!AL65, RFR_spot_no_VA!AL65 - Shocks!$D65*ABS(RFR_spot_no_VA!AL65 )),5)</f>
        <v>5.577E-2</v>
      </c>
      <c r="AM65" s="41">
        <f>ROUND(IF(RFR_spot_no_VA!AM65&lt;0, RFR_spot_no_VA!AM65, RFR_spot_no_VA!AM65 - Shocks!$D65*ABS(RFR_spot_no_VA!AM65 )),5)</f>
        <v>2.503E-2</v>
      </c>
      <c r="AN65" s="41">
        <f>ROUND(IF(RFR_spot_no_VA!AN65&lt;0, RFR_spot_no_VA!AN65, RFR_spot_no_VA!AN65 - Shocks!$D65*ABS(RFR_spot_no_VA!AN65 )),5)</f>
        <v>3.7560000000000003E-2</v>
      </c>
      <c r="AO65" s="41">
        <f>ROUND(IF(RFR_spot_no_VA!AO65&lt;0, RFR_spot_no_VA!AO65, RFR_spot_no_VA!AO65 - Shocks!$D65*ABS(RFR_spot_no_VA!AO65 )),5)</f>
        <v>2.7539999999999999E-2</v>
      </c>
      <c r="AP65" s="41">
        <f>ROUND(IF(RFR_spot_no_VA!AP65&lt;0, RFR_spot_no_VA!AP65, RFR_spot_no_VA!AP65 - Shocks!$D65*ABS(RFR_spot_no_VA!AP65 )),5)</f>
        <v>5.04E-2</v>
      </c>
      <c r="AQ65" s="41">
        <f>ROUND(IF(RFR_spot_no_VA!AQ65&lt;0, RFR_spot_no_VA!AQ65, RFR_spot_no_VA!AQ65 - Shocks!$D65*ABS(RFR_spot_no_VA!AQ65 )),5)</f>
        <v>2.5610000000000001E-2</v>
      </c>
      <c r="AR65" s="41">
        <f>ROUND(IF(RFR_spot_no_VA!AR65&lt;0, RFR_spot_no_VA!AR65, RFR_spot_no_VA!AR65 - Shocks!$D65*ABS(RFR_spot_no_VA!AR65 )),5)</f>
        <v>4.2849999999999999E-2</v>
      </c>
      <c r="AS65" s="41">
        <f>ROUND(IF(RFR_spot_no_VA!AS65&lt;0, RFR_spot_no_VA!AS65, RFR_spot_no_VA!AS65 - Shocks!$D65*ABS(RFR_spot_no_VA!AS65 )),5)</f>
        <v>1.7950000000000001E-2</v>
      </c>
      <c r="AT65" s="41">
        <f>ROUND(IF(RFR_spot_no_VA!AT65&lt;0, RFR_spot_no_VA!AT65, RFR_spot_no_VA!AT65 - Shocks!$D65*ABS(RFR_spot_no_VA!AT65 )),5)</f>
        <v>2.9159999999999998E-2</v>
      </c>
      <c r="AU65" s="41">
        <f>ROUND(IF(RFR_spot_no_VA!AU65&lt;0, RFR_spot_no_VA!AU65, RFR_spot_no_VA!AU65 - Shocks!$D65*ABS(RFR_spot_no_VA!AU65 )),5)</f>
        <v>4.478E-2</v>
      </c>
      <c r="AV65" s="41">
        <f>ROUND(IF(RFR_spot_no_VA!AV65&lt;0, RFR_spot_no_VA!AV65, RFR_spot_no_VA!AV65 - Shocks!$D65*ABS(RFR_spot_no_VA!AV65 )),5)</f>
        <v>3.0450000000000001E-2</v>
      </c>
      <c r="AW65" s="41">
        <f>ROUND(IF(RFR_spot_no_VA!AW65&lt;0, RFR_spot_no_VA!AW65, RFR_spot_no_VA!AW65 - Shocks!$D65*ABS(RFR_spot_no_VA!AW65 )),5)</f>
        <v>2.3949999999999999E-2</v>
      </c>
      <c r="AX65" s="41">
        <f>ROUND(IF(RFR_spot_no_VA!AX65&lt;0, RFR_spot_no_VA!AX65, RFR_spot_no_VA!AX65 - Shocks!$D65*ABS(RFR_spot_no_VA!AX65 )),5)</f>
        <v>5.6989999999999999E-2</v>
      </c>
      <c r="AY65" s="41">
        <f>ROUND(IF(RFR_spot_no_VA!AY65&lt;0, RFR_spot_no_VA!AY65, RFR_spot_no_VA!AY65 - Shocks!$D65*ABS(RFR_spot_no_VA!AY65 )),5)</f>
        <v>2.247E-2</v>
      </c>
      <c r="AZ65" s="41">
        <f>ROUND(IF(RFR_spot_no_VA!AZ65&lt;0, RFR_spot_no_VA!AZ65, RFR_spot_no_VA!AZ65 - Shocks!$D65*ABS(RFR_spot_no_VA!AZ65 )),5)</f>
        <v>2.052E-2</v>
      </c>
      <c r="BA65" s="41">
        <f>ROUND(IF(RFR_spot_no_VA!BA65&lt;0, RFR_spot_no_VA!BA65, RFR_spot_no_VA!BA65 - Shocks!$D65*ABS(RFR_spot_no_VA!BA65 )),5)</f>
        <v>2.444E-2</v>
      </c>
      <c r="BB65" s="41">
        <f>ROUND(IF(RFR_spot_no_VA!BB65&lt;0, RFR_spot_no_VA!BB65, RFR_spot_no_VA!BB65 - Shocks!$D65*ABS(RFR_spot_no_VA!BB65 )),5)</f>
        <v>8.5470000000000004E-2</v>
      </c>
      <c r="BC65" s="41">
        <f>ROUND(IF(RFR_spot_no_VA!BC65&lt;0, RFR_spot_no_VA!BC65, RFR_spot_no_VA!BC65 - Shocks!$D65*ABS(RFR_spot_no_VA!BC65 )),5)</f>
        <v>2.5780000000000001E-2</v>
      </c>
      <c r="BD65" s="39"/>
      <c r="BE65" s="2"/>
    </row>
    <row r="66" spans="1:57" x14ac:dyDescent="0.25">
      <c r="A66" s="2"/>
      <c r="B66" s="2">
        <f>RFR_spot_no_VA!B66</f>
        <v>56</v>
      </c>
      <c r="C66" s="37">
        <f>ROUND(IF(RFR_spot_no_VA!C66&lt;0, RFR_spot_no_VA!C66, RFR_spot_no_VA!C66 - Shocks!$D66*ABS(RFR_spot_no_VA!C66 )),5)</f>
        <v>2.2169999999999999E-2</v>
      </c>
      <c r="D66" s="37">
        <f>ROUND(IF(RFR_spot_no_VA!D66&lt;0, RFR_spot_no_VA!D66, RFR_spot_no_VA!D66 - Shocks!$D66*ABS(RFR_spot_no_VA!D66 )),5)</f>
        <v>2.2169999999999999E-2</v>
      </c>
      <c r="E66" s="37">
        <f>ROUND(IF(RFR_spot_no_VA!E66&lt;0, RFR_spot_no_VA!E66, RFR_spot_no_VA!E66 - Shocks!$D66*ABS(RFR_spot_no_VA!E66 )),5)</f>
        <v>2.2169999999999999E-2</v>
      </c>
      <c r="F66" s="37">
        <f>ROUND(IF(RFR_spot_no_VA!F66&lt;0, RFR_spot_no_VA!F66, RFR_spot_no_VA!F66 - Shocks!$D66*ABS(RFR_spot_no_VA!F66 )),5)</f>
        <v>2.2009999999999998E-2</v>
      </c>
      <c r="G66" s="37">
        <f>ROUND(IF(RFR_spot_no_VA!G66&lt;0, RFR_spot_no_VA!G66, RFR_spot_no_VA!G66 - Shocks!$D66*ABS(RFR_spot_no_VA!G66 )),5)</f>
        <v>2.2169999999999999E-2</v>
      </c>
      <c r="H66" s="37">
        <f>ROUND(IF(RFR_spot_no_VA!H66&lt;0, RFR_spot_no_VA!H66, RFR_spot_no_VA!H66 - Shocks!$D66*ABS(RFR_spot_no_VA!H66 )),5)</f>
        <v>2.2169999999999999E-2</v>
      </c>
      <c r="I66" s="37">
        <f>ROUND(IF(RFR_spot_no_VA!I66&lt;0, RFR_spot_no_VA!I66, RFR_spot_no_VA!I66 - Shocks!$D66*ABS(RFR_spot_no_VA!I66 )),5)</f>
        <v>2.6669999999999999E-2</v>
      </c>
      <c r="J66" s="37">
        <f>ROUND(IF(RFR_spot_no_VA!J66&lt;0, RFR_spot_no_VA!J66, RFR_spot_no_VA!J66 - Shocks!$D66*ABS(RFR_spot_no_VA!J66 )),5)</f>
        <v>2.214E-2</v>
      </c>
      <c r="K66" s="37">
        <f>ROUND(IF(RFR_spot_no_VA!K66&lt;0, RFR_spot_no_VA!K66, RFR_spot_no_VA!K66 - Shocks!$D66*ABS(RFR_spot_no_VA!K66 )),5)</f>
        <v>2.2169999999999999E-2</v>
      </c>
      <c r="L66" s="37">
        <f>ROUND(IF(RFR_spot_no_VA!L66&lt;0, RFR_spot_no_VA!L66, RFR_spot_no_VA!L66 - Shocks!$D66*ABS(RFR_spot_no_VA!L66 )),5)</f>
        <v>2.2169999999999999E-2</v>
      </c>
      <c r="M66" s="38">
        <f>ROUND(IF(RFR_spot_no_VA!M66&lt;0, RFR_spot_no_VA!M66, RFR_spot_no_VA!M66 - Shocks!$D66*ABS(RFR_spot_no_VA!M66 )),5)</f>
        <v>2.2169999999999999E-2</v>
      </c>
      <c r="N66" s="38">
        <f>ROUND(IF(RFR_spot_no_VA!N66&lt;0, RFR_spot_no_VA!N66, RFR_spot_no_VA!N66 - Shocks!$D66*ABS(RFR_spot_no_VA!N66 )),5)</f>
        <v>2.2169999999999999E-2</v>
      </c>
      <c r="O66" s="38">
        <f>ROUND(IF(RFR_spot_no_VA!O66&lt;0, RFR_spot_no_VA!O66, RFR_spot_no_VA!O66 - Shocks!$D66*ABS(RFR_spot_no_VA!O66 )),5)</f>
        <v>2.2169999999999999E-2</v>
      </c>
      <c r="P66" s="38">
        <f>ROUND(IF(RFR_spot_no_VA!P66&lt;0, RFR_spot_no_VA!P66, RFR_spot_no_VA!P66 - Shocks!$D66*ABS(RFR_spot_no_VA!P66 )),5)</f>
        <v>4.0419999999999998E-2</v>
      </c>
      <c r="Q66" s="38">
        <f>ROUND(IF(RFR_spot_no_VA!Q66&lt;0, RFR_spot_no_VA!Q66, RFR_spot_no_VA!Q66 - Shocks!$D66*ABS(RFR_spot_no_VA!Q66 )),5)</f>
        <v>2.9739999999999999E-2</v>
      </c>
      <c r="R66" s="38">
        <f>ROUND(IF(RFR_spot_no_VA!R66&lt;0, RFR_spot_no_VA!R66, RFR_spot_no_VA!R66 - Shocks!$D66*ABS(RFR_spot_no_VA!R66 )),5)</f>
        <v>2.2169999999999999E-2</v>
      </c>
      <c r="S66" s="38">
        <f>ROUND(IF(RFR_spot_no_VA!S66&lt;0, RFR_spot_no_VA!S66, RFR_spot_no_VA!S66 - Shocks!$D66*ABS(RFR_spot_no_VA!S66 )),5)</f>
        <v>2.2169999999999999E-2</v>
      </c>
      <c r="T66" s="38">
        <f>ROUND(IF(RFR_spot_no_VA!T66&lt;0, RFR_spot_no_VA!T66, RFR_spot_no_VA!T66 - Shocks!$D66*ABS(RFR_spot_no_VA!T66 )),5)</f>
        <v>2.2169999999999999E-2</v>
      </c>
      <c r="U66" s="38">
        <f>ROUND(IF(RFR_spot_no_VA!U66&lt;0, RFR_spot_no_VA!U66, RFR_spot_no_VA!U66 - Shocks!$D66*ABS(RFR_spot_no_VA!U66 )),5)</f>
        <v>1.4189999999999999E-2</v>
      </c>
      <c r="V66" s="38">
        <f>ROUND(IF(RFR_spot_no_VA!V66&lt;0, RFR_spot_no_VA!V66, RFR_spot_no_VA!V66 - Shocks!$D66*ABS(RFR_spot_no_VA!V66 )),5)</f>
        <v>2.2169999999999999E-2</v>
      </c>
      <c r="W66" s="38">
        <f>ROUND(IF(RFR_spot_no_VA!W66&lt;0, RFR_spot_no_VA!W66, RFR_spot_no_VA!W66 - Shocks!$D66*ABS(RFR_spot_no_VA!W66 )),5)</f>
        <v>2.2169999999999999E-2</v>
      </c>
      <c r="X66" s="38">
        <f>ROUND(IF(RFR_spot_no_VA!X66&lt;0, RFR_spot_no_VA!X66, RFR_spot_no_VA!X66 - Shocks!$D66*ABS(RFR_spot_no_VA!X66 )),5)</f>
        <v>2.2169999999999999E-2</v>
      </c>
      <c r="Y66" s="38">
        <f>ROUND(IF(RFR_spot_no_VA!Y66&lt;0, RFR_spot_no_VA!Y66, RFR_spot_no_VA!Y66 - Shocks!$D66*ABS(RFR_spot_no_VA!Y66 )),5)</f>
        <v>2.2169999999999999E-2</v>
      </c>
      <c r="Z66" s="38">
        <f>ROUND(IF(RFR_spot_no_VA!Z66&lt;0, RFR_spot_no_VA!Z66, RFR_spot_no_VA!Z66 - Shocks!$D66*ABS(RFR_spot_no_VA!Z66 )),5)</f>
        <v>2.597E-2</v>
      </c>
      <c r="AA66" s="38">
        <f>ROUND(IF(RFR_spot_no_VA!AA66&lt;0, RFR_spot_no_VA!AA66, RFR_spot_no_VA!AA66 - Shocks!$D66*ABS(RFR_spot_no_VA!AA66 )),5)</f>
        <v>3.1329999999999997E-2</v>
      </c>
      <c r="AB66" s="38">
        <f>ROUND(IF(RFR_spot_no_VA!AB66&lt;0, RFR_spot_no_VA!AB66, RFR_spot_no_VA!AB66 - Shocks!$D66*ABS(RFR_spot_no_VA!AB66 )),5)</f>
        <v>2.2169999999999999E-2</v>
      </c>
      <c r="AC66" s="38">
        <f>ROUND(IF(RFR_spot_no_VA!AC66&lt;0, RFR_spot_no_VA!AC66, RFR_spot_no_VA!AC66 - Shocks!$D66*ABS(RFR_spot_no_VA!AC66 )),5)</f>
        <v>3.5529999999999999E-2</v>
      </c>
      <c r="AD66" s="38">
        <f>ROUND(IF(RFR_spot_no_VA!AD66&lt;0, RFR_spot_no_VA!AD66, RFR_spot_no_VA!AD66 - Shocks!$D66*ABS(RFR_spot_no_VA!AD66 )),5)</f>
        <v>6.5930000000000002E-2</v>
      </c>
      <c r="AE66" s="38">
        <f>ROUND(IF(RFR_spot_no_VA!AE66&lt;0, RFR_spot_no_VA!AE66, RFR_spot_no_VA!AE66 - Shocks!$D66*ABS(RFR_spot_no_VA!AE66 )),5)</f>
        <v>2.2169999999999999E-2</v>
      </c>
      <c r="AF66" s="38">
        <f>ROUND(IF(RFR_spot_no_VA!AF66&lt;0, RFR_spot_no_VA!AF66, RFR_spot_no_VA!AF66 - Shocks!$D66*ABS(RFR_spot_no_VA!AF66 )),5)</f>
        <v>2.2169999999999999E-2</v>
      </c>
      <c r="AG66" s="38">
        <f>ROUND(IF(RFR_spot_no_VA!AG66&lt;0, RFR_spot_no_VA!AG66, RFR_spot_no_VA!AG66 - Shocks!$D66*ABS(RFR_spot_no_VA!AG66 )),5)</f>
        <v>2.2169999999999999E-2</v>
      </c>
      <c r="AH66" s="38">
        <f>ROUND(IF(RFR_spot_no_VA!AH66&lt;0, RFR_spot_no_VA!AH66, RFR_spot_no_VA!AH66 - Shocks!$D66*ABS(RFR_spot_no_VA!AH66 )),5)</f>
        <v>2.3689999999999999E-2</v>
      </c>
      <c r="AI66" s="38">
        <f>ROUND(IF(RFR_spot_no_VA!AI66&lt;0, RFR_spot_no_VA!AI66, RFR_spot_no_VA!AI66 - Shocks!$D66*ABS(RFR_spot_no_VA!AI66 )),5)</f>
        <v>1.4189999999999999E-2</v>
      </c>
      <c r="AJ66" s="38">
        <f>ROUND(IF(RFR_spot_no_VA!AJ66&lt;0, RFR_spot_no_VA!AJ66, RFR_spot_no_VA!AJ66 - Shocks!$D66*ABS(RFR_spot_no_VA!AJ66 )),5)</f>
        <v>2.6450000000000001E-2</v>
      </c>
      <c r="AK66" s="38">
        <f>ROUND(IF(RFR_spot_no_VA!AK66&lt;0, RFR_spot_no_VA!AK66, RFR_spot_no_VA!AK66 - Shocks!$D66*ABS(RFR_spot_no_VA!AK66 )),5)</f>
        <v>2.92E-2</v>
      </c>
      <c r="AL66" s="38">
        <f>ROUND(IF(RFR_spot_no_VA!AL66&lt;0, RFR_spot_no_VA!AL66, RFR_spot_no_VA!AL66 - Shocks!$D66*ABS(RFR_spot_no_VA!AL66 )),5)</f>
        <v>5.5550000000000002E-2</v>
      </c>
      <c r="AM66" s="38">
        <f>ROUND(IF(RFR_spot_no_VA!AM66&lt;0, RFR_spot_no_VA!AM66, RFR_spot_no_VA!AM66 - Shocks!$D66*ABS(RFR_spot_no_VA!AM66 )),5)</f>
        <v>2.5069999999999999E-2</v>
      </c>
      <c r="AN66" s="38">
        <f>ROUND(IF(RFR_spot_no_VA!AN66&lt;0, RFR_spot_no_VA!AN66, RFR_spot_no_VA!AN66 - Shocks!$D66*ABS(RFR_spot_no_VA!AN66 )),5)</f>
        <v>3.7539999999999997E-2</v>
      </c>
      <c r="AO66" s="38">
        <f>ROUND(IF(RFR_spot_no_VA!AO66&lt;0, RFR_spot_no_VA!AO66, RFR_spot_no_VA!AO66 - Shocks!$D66*ABS(RFR_spot_no_VA!AO66 )),5)</f>
        <v>2.768E-2</v>
      </c>
      <c r="AP66" s="38">
        <f>ROUND(IF(RFR_spot_no_VA!AP66&lt;0, RFR_spot_no_VA!AP66, RFR_spot_no_VA!AP66 - Shocks!$D66*ABS(RFR_spot_no_VA!AP66 )),5)</f>
        <v>5.0169999999999999E-2</v>
      </c>
      <c r="AQ66" s="38">
        <f>ROUND(IF(RFR_spot_no_VA!AQ66&lt;0, RFR_spot_no_VA!AQ66, RFR_spot_no_VA!AQ66 - Shocks!$D66*ABS(RFR_spot_no_VA!AQ66 )),5)</f>
        <v>2.5649999999999999E-2</v>
      </c>
      <c r="AR66" s="38">
        <f>ROUND(IF(RFR_spot_no_VA!AR66&lt;0, RFR_spot_no_VA!AR66, RFR_spot_no_VA!AR66 - Shocks!$D66*ABS(RFR_spot_no_VA!AR66 )),5)</f>
        <v>4.2880000000000001E-2</v>
      </c>
      <c r="AS66" s="38">
        <f>ROUND(IF(RFR_spot_no_VA!AS66&lt;0, RFR_spot_no_VA!AS66, RFR_spot_no_VA!AS66 - Shocks!$D66*ABS(RFR_spot_no_VA!AS66 )),5)</f>
        <v>1.8110000000000001E-2</v>
      </c>
      <c r="AT66" s="38">
        <f>ROUND(IF(RFR_spot_no_VA!AT66&lt;0, RFR_spot_no_VA!AT66, RFR_spot_no_VA!AT66 - Shocks!$D66*ABS(RFR_spot_no_VA!AT66 )),5)</f>
        <v>2.9180000000000001E-2</v>
      </c>
      <c r="AU66" s="38">
        <f>ROUND(IF(RFR_spot_no_VA!AU66&lt;0, RFR_spot_no_VA!AU66, RFR_spot_no_VA!AU66 - Shocks!$D66*ABS(RFR_spot_no_VA!AU66 )),5)</f>
        <v>4.4639999999999999E-2</v>
      </c>
      <c r="AV66" s="38">
        <f>ROUND(IF(RFR_spot_no_VA!AV66&lt;0, RFR_spot_no_VA!AV66, RFR_spot_no_VA!AV66 - Shocks!$D66*ABS(RFR_spot_no_VA!AV66 )),5)</f>
        <v>3.04E-2</v>
      </c>
      <c r="AW66" s="38">
        <f>ROUND(IF(RFR_spot_no_VA!AW66&lt;0, RFR_spot_no_VA!AW66, RFR_spot_no_VA!AW66 - Shocks!$D66*ABS(RFR_spot_no_VA!AW66 )),5)</f>
        <v>2.4E-2</v>
      </c>
      <c r="AX66" s="38">
        <f>ROUND(IF(RFR_spot_no_VA!AX66&lt;0, RFR_spot_no_VA!AX66, RFR_spot_no_VA!AX66 - Shocks!$D66*ABS(RFR_spot_no_VA!AX66 )),5)</f>
        <v>5.6800000000000003E-2</v>
      </c>
      <c r="AY66" s="38">
        <f>ROUND(IF(RFR_spot_no_VA!AY66&lt;0, RFR_spot_no_VA!AY66, RFR_spot_no_VA!AY66 - Shocks!$D66*ABS(RFR_spot_no_VA!AY66 )),5)</f>
        <v>2.2550000000000001E-2</v>
      </c>
      <c r="AZ66" s="38">
        <f>ROUND(IF(RFR_spot_no_VA!AZ66&lt;0, RFR_spot_no_VA!AZ66, RFR_spot_no_VA!AZ66 - Shocks!$D66*ABS(RFR_spot_no_VA!AZ66 )),5)</f>
        <v>2.0629999999999999E-2</v>
      </c>
      <c r="BA66" s="38">
        <f>ROUND(IF(RFR_spot_no_VA!BA66&lt;0, RFR_spot_no_VA!BA66, RFR_spot_no_VA!BA66 - Shocks!$D66*ABS(RFR_spot_no_VA!BA66 )),5)</f>
        <v>2.4500000000000001E-2</v>
      </c>
      <c r="BB66" s="38">
        <f>ROUND(IF(RFR_spot_no_VA!BB66&lt;0, RFR_spot_no_VA!BB66, RFR_spot_no_VA!BB66 - Shocks!$D66*ABS(RFR_spot_no_VA!BB66 )),5)</f>
        <v>8.4790000000000004E-2</v>
      </c>
      <c r="BC66" s="38">
        <f>ROUND(IF(RFR_spot_no_VA!BC66&lt;0, RFR_spot_no_VA!BC66, RFR_spot_no_VA!BC66 - Shocks!$D66*ABS(RFR_spot_no_VA!BC66 )),5)</f>
        <v>2.58E-2</v>
      </c>
      <c r="BD66" s="39"/>
      <c r="BE66" s="2"/>
    </row>
    <row r="67" spans="1:57" x14ac:dyDescent="0.25">
      <c r="A67" s="2"/>
      <c r="B67" s="2">
        <f>RFR_spot_no_VA!B67</f>
        <v>57</v>
      </c>
      <c r="C67" s="37">
        <f>ROUND(IF(RFR_spot_no_VA!C67&lt;0, RFR_spot_no_VA!C67, RFR_spot_no_VA!C67 - Shocks!$D67*ABS(RFR_spot_no_VA!C67 )),5)</f>
        <v>2.2259999999999999E-2</v>
      </c>
      <c r="D67" s="37">
        <f>ROUND(IF(RFR_spot_no_VA!D67&lt;0, RFR_spot_no_VA!D67, RFR_spot_no_VA!D67 - Shocks!$D67*ABS(RFR_spot_no_VA!D67 )),5)</f>
        <v>2.2259999999999999E-2</v>
      </c>
      <c r="E67" s="37">
        <f>ROUND(IF(RFR_spot_no_VA!E67&lt;0, RFR_spot_no_VA!E67, RFR_spot_no_VA!E67 - Shocks!$D67*ABS(RFR_spot_no_VA!E67 )),5)</f>
        <v>2.2259999999999999E-2</v>
      </c>
      <c r="F67" s="37">
        <f>ROUND(IF(RFR_spot_no_VA!F67&lt;0, RFR_spot_no_VA!F67, RFR_spot_no_VA!F67 - Shocks!$D67*ABS(RFR_spot_no_VA!F67 )),5)</f>
        <v>2.2089999999999999E-2</v>
      </c>
      <c r="G67" s="37">
        <f>ROUND(IF(RFR_spot_no_VA!G67&lt;0, RFR_spot_no_VA!G67, RFR_spot_no_VA!G67 - Shocks!$D67*ABS(RFR_spot_no_VA!G67 )),5)</f>
        <v>2.2259999999999999E-2</v>
      </c>
      <c r="H67" s="37">
        <f>ROUND(IF(RFR_spot_no_VA!H67&lt;0, RFR_spot_no_VA!H67, RFR_spot_no_VA!H67 - Shocks!$D67*ABS(RFR_spot_no_VA!H67 )),5)</f>
        <v>2.2259999999999999E-2</v>
      </c>
      <c r="I67" s="37">
        <f>ROUND(IF(RFR_spot_no_VA!I67&lt;0, RFR_spot_no_VA!I67, RFR_spot_no_VA!I67 - Shocks!$D67*ABS(RFR_spot_no_VA!I67 )),5)</f>
        <v>2.6679999999999999E-2</v>
      </c>
      <c r="J67" s="37">
        <f>ROUND(IF(RFR_spot_no_VA!J67&lt;0, RFR_spot_no_VA!J67, RFR_spot_no_VA!J67 - Shocks!$D67*ABS(RFR_spot_no_VA!J67 )),5)</f>
        <v>2.223E-2</v>
      </c>
      <c r="K67" s="37">
        <f>ROUND(IF(RFR_spot_no_VA!K67&lt;0, RFR_spot_no_VA!K67, RFR_spot_no_VA!K67 - Shocks!$D67*ABS(RFR_spot_no_VA!K67 )),5)</f>
        <v>2.2259999999999999E-2</v>
      </c>
      <c r="L67" s="37">
        <f>ROUND(IF(RFR_spot_no_VA!L67&lt;0, RFR_spot_no_VA!L67, RFR_spot_no_VA!L67 - Shocks!$D67*ABS(RFR_spot_no_VA!L67 )),5)</f>
        <v>2.2259999999999999E-2</v>
      </c>
      <c r="M67" s="38">
        <f>ROUND(IF(RFR_spot_no_VA!M67&lt;0, RFR_spot_no_VA!M67, RFR_spot_no_VA!M67 - Shocks!$D67*ABS(RFR_spot_no_VA!M67 )),5)</f>
        <v>2.2259999999999999E-2</v>
      </c>
      <c r="N67" s="38">
        <f>ROUND(IF(RFR_spot_no_VA!N67&lt;0, RFR_spot_no_VA!N67, RFR_spot_no_VA!N67 - Shocks!$D67*ABS(RFR_spot_no_VA!N67 )),5)</f>
        <v>2.2259999999999999E-2</v>
      </c>
      <c r="O67" s="38">
        <f>ROUND(IF(RFR_spot_no_VA!O67&lt;0, RFR_spot_no_VA!O67, RFR_spot_no_VA!O67 - Shocks!$D67*ABS(RFR_spot_no_VA!O67 )),5)</f>
        <v>2.2259999999999999E-2</v>
      </c>
      <c r="P67" s="38">
        <f>ROUND(IF(RFR_spot_no_VA!P67&lt;0, RFR_spot_no_VA!P67, RFR_spot_no_VA!P67 - Shocks!$D67*ABS(RFR_spot_no_VA!P67 )),5)</f>
        <v>4.036E-2</v>
      </c>
      <c r="Q67" s="38">
        <f>ROUND(IF(RFR_spot_no_VA!Q67&lt;0, RFR_spot_no_VA!Q67, RFR_spot_no_VA!Q67 - Shocks!$D67*ABS(RFR_spot_no_VA!Q67 )),5)</f>
        <v>2.971E-2</v>
      </c>
      <c r="R67" s="38">
        <f>ROUND(IF(RFR_spot_no_VA!R67&lt;0, RFR_spot_no_VA!R67, RFR_spot_no_VA!R67 - Shocks!$D67*ABS(RFR_spot_no_VA!R67 )),5)</f>
        <v>2.2259999999999999E-2</v>
      </c>
      <c r="S67" s="38">
        <f>ROUND(IF(RFR_spot_no_VA!S67&lt;0, RFR_spot_no_VA!S67, RFR_spot_no_VA!S67 - Shocks!$D67*ABS(RFR_spot_no_VA!S67 )),5)</f>
        <v>2.2259999999999999E-2</v>
      </c>
      <c r="T67" s="38">
        <f>ROUND(IF(RFR_spot_no_VA!T67&lt;0, RFR_spot_no_VA!T67, RFR_spot_no_VA!T67 - Shocks!$D67*ABS(RFR_spot_no_VA!T67 )),5)</f>
        <v>2.2259999999999999E-2</v>
      </c>
      <c r="U67" s="38">
        <f>ROUND(IF(RFR_spot_no_VA!U67&lt;0, RFR_spot_no_VA!U67, RFR_spot_no_VA!U67 - Shocks!$D67*ABS(RFR_spot_no_VA!U67 )),5)</f>
        <v>1.427E-2</v>
      </c>
      <c r="V67" s="38">
        <f>ROUND(IF(RFR_spot_no_VA!V67&lt;0, RFR_spot_no_VA!V67, RFR_spot_no_VA!V67 - Shocks!$D67*ABS(RFR_spot_no_VA!V67 )),5)</f>
        <v>2.2259999999999999E-2</v>
      </c>
      <c r="W67" s="38">
        <f>ROUND(IF(RFR_spot_no_VA!W67&lt;0, RFR_spot_no_VA!W67, RFR_spot_no_VA!W67 - Shocks!$D67*ABS(RFR_spot_no_VA!W67 )),5)</f>
        <v>2.2259999999999999E-2</v>
      </c>
      <c r="X67" s="38">
        <f>ROUND(IF(RFR_spot_no_VA!X67&lt;0, RFR_spot_no_VA!X67, RFR_spot_no_VA!X67 - Shocks!$D67*ABS(RFR_spot_no_VA!X67 )),5)</f>
        <v>2.2259999999999999E-2</v>
      </c>
      <c r="Y67" s="38">
        <f>ROUND(IF(RFR_spot_no_VA!Y67&lt;0, RFR_spot_no_VA!Y67, RFR_spot_no_VA!Y67 - Shocks!$D67*ABS(RFR_spot_no_VA!Y67 )),5)</f>
        <v>2.2259999999999999E-2</v>
      </c>
      <c r="Z67" s="38">
        <f>ROUND(IF(RFR_spot_no_VA!Z67&lt;0, RFR_spot_no_VA!Z67, RFR_spot_no_VA!Z67 - Shocks!$D67*ABS(RFR_spot_no_VA!Z67 )),5)</f>
        <v>2.5999999999999999E-2</v>
      </c>
      <c r="AA67" s="38">
        <f>ROUND(IF(RFR_spot_no_VA!AA67&lt;0, RFR_spot_no_VA!AA67, RFR_spot_no_VA!AA67 - Shocks!$D67*ABS(RFR_spot_no_VA!AA67 )),5)</f>
        <v>3.1269999999999999E-2</v>
      </c>
      <c r="AB67" s="38">
        <f>ROUND(IF(RFR_spot_no_VA!AB67&lt;0, RFR_spot_no_VA!AB67, RFR_spot_no_VA!AB67 - Shocks!$D67*ABS(RFR_spot_no_VA!AB67 )),5)</f>
        <v>2.2259999999999999E-2</v>
      </c>
      <c r="AC67" s="38">
        <f>ROUND(IF(RFR_spot_no_VA!AC67&lt;0, RFR_spot_no_VA!AC67, RFR_spot_no_VA!AC67 - Shocks!$D67*ABS(RFR_spot_no_VA!AC67 )),5)</f>
        <v>3.5409999999999997E-2</v>
      </c>
      <c r="AD67" s="38">
        <f>ROUND(IF(RFR_spot_no_VA!AD67&lt;0, RFR_spot_no_VA!AD67, RFR_spot_no_VA!AD67 - Shocks!$D67*ABS(RFR_spot_no_VA!AD67 )),5)</f>
        <v>6.5579999999999999E-2</v>
      </c>
      <c r="AE67" s="38">
        <f>ROUND(IF(RFR_spot_no_VA!AE67&lt;0, RFR_spot_no_VA!AE67, RFR_spot_no_VA!AE67 - Shocks!$D67*ABS(RFR_spot_no_VA!AE67 )),5)</f>
        <v>2.2259999999999999E-2</v>
      </c>
      <c r="AF67" s="38">
        <f>ROUND(IF(RFR_spot_no_VA!AF67&lt;0, RFR_spot_no_VA!AF67, RFR_spot_no_VA!AF67 - Shocks!$D67*ABS(RFR_spot_no_VA!AF67 )),5)</f>
        <v>2.2259999999999999E-2</v>
      </c>
      <c r="AG67" s="38">
        <f>ROUND(IF(RFR_spot_no_VA!AG67&lt;0, RFR_spot_no_VA!AG67, RFR_spot_no_VA!AG67 - Shocks!$D67*ABS(RFR_spot_no_VA!AG67 )),5)</f>
        <v>2.2259999999999999E-2</v>
      </c>
      <c r="AH67" s="38">
        <f>ROUND(IF(RFR_spot_no_VA!AH67&lt;0, RFR_spot_no_VA!AH67, RFR_spot_no_VA!AH67 - Shocks!$D67*ABS(RFR_spot_no_VA!AH67 )),5)</f>
        <v>2.375E-2</v>
      </c>
      <c r="AI67" s="38">
        <f>ROUND(IF(RFR_spot_no_VA!AI67&lt;0, RFR_spot_no_VA!AI67, RFR_spot_no_VA!AI67 - Shocks!$D67*ABS(RFR_spot_no_VA!AI67 )),5)</f>
        <v>1.427E-2</v>
      </c>
      <c r="AJ67" s="38">
        <f>ROUND(IF(RFR_spot_no_VA!AJ67&lt;0, RFR_spot_no_VA!AJ67, RFR_spot_no_VA!AJ67 - Shocks!$D67*ABS(RFR_spot_no_VA!AJ67 )),5)</f>
        <v>2.6450000000000001E-2</v>
      </c>
      <c r="AK67" s="38">
        <f>ROUND(IF(RFR_spot_no_VA!AK67&lt;0, RFR_spot_no_VA!AK67, RFR_spot_no_VA!AK67 - Shocks!$D67*ABS(RFR_spot_no_VA!AK67 )),5)</f>
        <v>2.9170000000000001E-2</v>
      </c>
      <c r="AL67" s="38">
        <f>ROUND(IF(RFR_spot_no_VA!AL67&lt;0, RFR_spot_no_VA!AL67, RFR_spot_no_VA!AL67 - Shocks!$D67*ABS(RFR_spot_no_VA!AL67 )),5)</f>
        <v>5.534E-2</v>
      </c>
      <c r="AM67" s="38">
        <f>ROUND(IF(RFR_spot_no_VA!AM67&lt;0, RFR_spot_no_VA!AM67, RFR_spot_no_VA!AM67 - Shocks!$D67*ABS(RFR_spot_no_VA!AM67 )),5)</f>
        <v>2.511E-2</v>
      </c>
      <c r="AN67" s="38">
        <f>ROUND(IF(RFR_spot_no_VA!AN67&lt;0, RFR_spot_no_VA!AN67, RFR_spot_no_VA!AN67 - Shocks!$D67*ABS(RFR_spot_no_VA!AN67 )),5)</f>
        <v>3.7519999999999998E-2</v>
      </c>
      <c r="AO67" s="38">
        <f>ROUND(IF(RFR_spot_no_VA!AO67&lt;0, RFR_spot_no_VA!AO67, RFR_spot_no_VA!AO67 - Shocks!$D67*ABS(RFR_spot_no_VA!AO67 )),5)</f>
        <v>2.7820000000000001E-2</v>
      </c>
      <c r="AP67" s="38">
        <f>ROUND(IF(RFR_spot_no_VA!AP67&lt;0, RFR_spot_no_VA!AP67, RFR_spot_no_VA!AP67 - Shocks!$D67*ABS(RFR_spot_no_VA!AP67 )),5)</f>
        <v>4.9950000000000001E-2</v>
      </c>
      <c r="AQ67" s="38">
        <f>ROUND(IF(RFR_spot_no_VA!AQ67&lt;0, RFR_spot_no_VA!AQ67, RFR_spot_no_VA!AQ67 - Shocks!$D67*ABS(RFR_spot_no_VA!AQ67 )),5)</f>
        <v>2.5680000000000001E-2</v>
      </c>
      <c r="AR67" s="38">
        <f>ROUND(IF(RFR_spot_no_VA!AR67&lt;0, RFR_spot_no_VA!AR67, RFR_spot_no_VA!AR67 - Shocks!$D67*ABS(RFR_spot_no_VA!AR67 )),5)</f>
        <v>4.2909999999999997E-2</v>
      </c>
      <c r="AS67" s="38">
        <f>ROUND(IF(RFR_spot_no_VA!AS67&lt;0, RFR_spot_no_VA!AS67, RFR_spot_no_VA!AS67 - Shocks!$D67*ABS(RFR_spot_no_VA!AS67 )),5)</f>
        <v>1.8259999999999998E-2</v>
      </c>
      <c r="AT67" s="38">
        <f>ROUND(IF(RFR_spot_no_VA!AT67&lt;0, RFR_spot_no_VA!AT67, RFR_spot_no_VA!AT67 - Shocks!$D67*ABS(RFR_spot_no_VA!AT67 )),5)</f>
        <v>2.9190000000000001E-2</v>
      </c>
      <c r="AU67" s="38">
        <f>ROUND(IF(RFR_spot_no_VA!AU67&lt;0, RFR_spot_no_VA!AU67, RFR_spot_no_VA!AU67 - Shocks!$D67*ABS(RFR_spot_no_VA!AU67 )),5)</f>
        <v>4.4499999999999998E-2</v>
      </c>
      <c r="AV67" s="38">
        <f>ROUND(IF(RFR_spot_no_VA!AV67&lt;0, RFR_spot_no_VA!AV67, RFR_spot_no_VA!AV67 - Shocks!$D67*ABS(RFR_spot_no_VA!AV67 )),5)</f>
        <v>3.0360000000000002E-2</v>
      </c>
      <c r="AW67" s="38">
        <f>ROUND(IF(RFR_spot_no_VA!AW67&lt;0, RFR_spot_no_VA!AW67, RFR_spot_no_VA!AW67 - Shocks!$D67*ABS(RFR_spot_no_VA!AW67 )),5)</f>
        <v>2.4060000000000002E-2</v>
      </c>
      <c r="AX67" s="38">
        <f>ROUND(IF(RFR_spot_no_VA!AX67&lt;0, RFR_spot_no_VA!AX67, RFR_spot_no_VA!AX67 - Shocks!$D67*ABS(RFR_spot_no_VA!AX67 )),5)</f>
        <v>5.6610000000000001E-2</v>
      </c>
      <c r="AY67" s="38">
        <f>ROUND(IF(RFR_spot_no_VA!AY67&lt;0, RFR_spot_no_VA!AY67, RFR_spot_no_VA!AY67 - Shocks!$D67*ABS(RFR_spot_no_VA!AY67 )),5)</f>
        <v>2.2630000000000001E-2</v>
      </c>
      <c r="AZ67" s="38">
        <f>ROUND(IF(RFR_spot_no_VA!AZ67&lt;0, RFR_spot_no_VA!AZ67, RFR_spot_no_VA!AZ67 - Shocks!$D67*ABS(RFR_spot_no_VA!AZ67 )),5)</f>
        <v>2.0729999999999998E-2</v>
      </c>
      <c r="BA67" s="38">
        <f>ROUND(IF(RFR_spot_no_VA!BA67&lt;0, RFR_spot_no_VA!BA67, RFR_spot_no_VA!BA67 - Shocks!$D67*ABS(RFR_spot_no_VA!BA67 )),5)</f>
        <v>2.4549999999999999E-2</v>
      </c>
      <c r="BB67" s="38">
        <f>ROUND(IF(RFR_spot_no_VA!BB67&lt;0, RFR_spot_no_VA!BB67, RFR_spot_no_VA!BB67 - Shocks!$D67*ABS(RFR_spot_no_VA!BB67 )),5)</f>
        <v>8.4140000000000006E-2</v>
      </c>
      <c r="BC67" s="38">
        <f>ROUND(IF(RFR_spot_no_VA!BC67&lt;0, RFR_spot_no_VA!BC67, RFR_spot_no_VA!BC67 - Shocks!$D67*ABS(RFR_spot_no_VA!BC67 )),5)</f>
        <v>2.5819999999999999E-2</v>
      </c>
      <c r="BD67" s="39"/>
      <c r="BE67" s="2"/>
    </row>
    <row r="68" spans="1:57" x14ac:dyDescent="0.25">
      <c r="A68" s="2"/>
      <c r="B68" s="2">
        <f>RFR_spot_no_VA!B68</f>
        <v>58</v>
      </c>
      <c r="C68" s="37">
        <f>ROUND(IF(RFR_spot_no_VA!C68&lt;0, RFR_spot_no_VA!C68, RFR_spot_no_VA!C68 - Shocks!$D68*ABS(RFR_spot_no_VA!C68 )),5)</f>
        <v>2.2339999999999999E-2</v>
      </c>
      <c r="D68" s="37">
        <f>ROUND(IF(RFR_spot_no_VA!D68&lt;0, RFR_spot_no_VA!D68, RFR_spot_no_VA!D68 - Shocks!$D68*ABS(RFR_spot_no_VA!D68 )),5)</f>
        <v>2.2339999999999999E-2</v>
      </c>
      <c r="E68" s="37">
        <f>ROUND(IF(RFR_spot_no_VA!E68&lt;0, RFR_spot_no_VA!E68, RFR_spot_no_VA!E68 - Shocks!$D68*ABS(RFR_spot_no_VA!E68 )),5)</f>
        <v>2.2339999999999999E-2</v>
      </c>
      <c r="F68" s="37">
        <f>ROUND(IF(RFR_spot_no_VA!F68&lt;0, RFR_spot_no_VA!F68, RFR_spot_no_VA!F68 - Shocks!$D68*ABS(RFR_spot_no_VA!F68 )),5)</f>
        <v>2.2179999999999998E-2</v>
      </c>
      <c r="G68" s="37">
        <f>ROUND(IF(RFR_spot_no_VA!G68&lt;0, RFR_spot_no_VA!G68, RFR_spot_no_VA!G68 - Shocks!$D68*ABS(RFR_spot_no_VA!G68 )),5)</f>
        <v>2.2339999999999999E-2</v>
      </c>
      <c r="H68" s="37">
        <f>ROUND(IF(RFR_spot_no_VA!H68&lt;0, RFR_spot_no_VA!H68, RFR_spot_no_VA!H68 - Shocks!$D68*ABS(RFR_spot_no_VA!H68 )),5)</f>
        <v>2.2339999999999999E-2</v>
      </c>
      <c r="I68" s="37">
        <f>ROUND(IF(RFR_spot_no_VA!I68&lt;0, RFR_spot_no_VA!I68, RFR_spot_no_VA!I68 - Shocks!$D68*ABS(RFR_spot_no_VA!I68 )),5)</f>
        <v>2.6700000000000002E-2</v>
      </c>
      <c r="J68" s="37">
        <f>ROUND(IF(RFR_spot_no_VA!J68&lt;0, RFR_spot_no_VA!J68, RFR_spot_no_VA!J68 - Shocks!$D68*ABS(RFR_spot_no_VA!J68 )),5)</f>
        <v>2.231E-2</v>
      </c>
      <c r="K68" s="37">
        <f>ROUND(IF(RFR_spot_no_VA!K68&lt;0, RFR_spot_no_VA!K68, RFR_spot_no_VA!K68 - Shocks!$D68*ABS(RFR_spot_no_VA!K68 )),5)</f>
        <v>2.2339999999999999E-2</v>
      </c>
      <c r="L68" s="37">
        <f>ROUND(IF(RFR_spot_no_VA!L68&lt;0, RFR_spot_no_VA!L68, RFR_spot_no_VA!L68 - Shocks!$D68*ABS(RFR_spot_no_VA!L68 )),5)</f>
        <v>2.2339999999999999E-2</v>
      </c>
      <c r="M68" s="38">
        <f>ROUND(IF(RFR_spot_no_VA!M68&lt;0, RFR_spot_no_VA!M68, RFR_spot_no_VA!M68 - Shocks!$D68*ABS(RFR_spot_no_VA!M68 )),5)</f>
        <v>2.2339999999999999E-2</v>
      </c>
      <c r="N68" s="38">
        <f>ROUND(IF(RFR_spot_no_VA!N68&lt;0, RFR_spot_no_VA!N68, RFR_spot_no_VA!N68 - Shocks!$D68*ABS(RFR_spot_no_VA!N68 )),5)</f>
        <v>2.2339999999999999E-2</v>
      </c>
      <c r="O68" s="38">
        <f>ROUND(IF(RFR_spot_no_VA!O68&lt;0, RFR_spot_no_VA!O68, RFR_spot_no_VA!O68 - Shocks!$D68*ABS(RFR_spot_no_VA!O68 )),5)</f>
        <v>2.2339999999999999E-2</v>
      </c>
      <c r="P68" s="38">
        <f>ROUND(IF(RFR_spot_no_VA!P68&lt;0, RFR_spot_no_VA!P68, RFR_spot_no_VA!P68 - Shocks!$D68*ABS(RFR_spot_no_VA!P68 )),5)</f>
        <v>4.0300000000000002E-2</v>
      </c>
      <c r="Q68" s="38">
        <f>ROUND(IF(RFR_spot_no_VA!Q68&lt;0, RFR_spot_no_VA!Q68, RFR_spot_no_VA!Q68 - Shocks!$D68*ABS(RFR_spot_no_VA!Q68 )),5)</f>
        <v>2.9690000000000001E-2</v>
      </c>
      <c r="R68" s="38">
        <f>ROUND(IF(RFR_spot_no_VA!R68&lt;0, RFR_spot_no_VA!R68, RFR_spot_no_VA!R68 - Shocks!$D68*ABS(RFR_spot_no_VA!R68 )),5)</f>
        <v>2.2339999999999999E-2</v>
      </c>
      <c r="S68" s="38">
        <f>ROUND(IF(RFR_spot_no_VA!S68&lt;0, RFR_spot_no_VA!S68, RFR_spot_no_VA!S68 - Shocks!$D68*ABS(RFR_spot_no_VA!S68 )),5)</f>
        <v>2.2339999999999999E-2</v>
      </c>
      <c r="T68" s="38">
        <f>ROUND(IF(RFR_spot_no_VA!T68&lt;0, RFR_spot_no_VA!T68, RFR_spot_no_VA!T68 - Shocks!$D68*ABS(RFR_spot_no_VA!T68 )),5)</f>
        <v>2.2339999999999999E-2</v>
      </c>
      <c r="U68" s="38">
        <f>ROUND(IF(RFR_spot_no_VA!U68&lt;0, RFR_spot_no_VA!U68, RFR_spot_no_VA!U68 - Shocks!$D68*ABS(RFR_spot_no_VA!U68 )),5)</f>
        <v>1.434E-2</v>
      </c>
      <c r="V68" s="38">
        <f>ROUND(IF(RFR_spot_no_VA!V68&lt;0, RFR_spot_no_VA!V68, RFR_spot_no_VA!V68 - Shocks!$D68*ABS(RFR_spot_no_VA!V68 )),5)</f>
        <v>2.2339999999999999E-2</v>
      </c>
      <c r="W68" s="38">
        <f>ROUND(IF(RFR_spot_no_VA!W68&lt;0, RFR_spot_no_VA!W68, RFR_spot_no_VA!W68 - Shocks!$D68*ABS(RFR_spot_no_VA!W68 )),5)</f>
        <v>2.2339999999999999E-2</v>
      </c>
      <c r="X68" s="38">
        <f>ROUND(IF(RFR_spot_no_VA!X68&lt;0, RFR_spot_no_VA!X68, RFR_spot_no_VA!X68 - Shocks!$D68*ABS(RFR_spot_no_VA!X68 )),5)</f>
        <v>2.2339999999999999E-2</v>
      </c>
      <c r="Y68" s="38">
        <f>ROUND(IF(RFR_spot_no_VA!Y68&lt;0, RFR_spot_no_VA!Y68, RFR_spot_no_VA!Y68 - Shocks!$D68*ABS(RFR_spot_no_VA!Y68 )),5)</f>
        <v>2.2339999999999999E-2</v>
      </c>
      <c r="Z68" s="38">
        <f>ROUND(IF(RFR_spot_no_VA!Z68&lt;0, RFR_spot_no_VA!Z68, RFR_spot_no_VA!Z68 - Shocks!$D68*ABS(RFR_spot_no_VA!Z68 )),5)</f>
        <v>2.6030000000000001E-2</v>
      </c>
      <c r="AA68" s="38">
        <f>ROUND(IF(RFR_spot_no_VA!AA68&lt;0, RFR_spot_no_VA!AA68, RFR_spot_no_VA!AA68 - Shocks!$D68*ABS(RFR_spot_no_VA!AA68 )),5)</f>
        <v>3.1220000000000001E-2</v>
      </c>
      <c r="AB68" s="38">
        <f>ROUND(IF(RFR_spot_no_VA!AB68&lt;0, RFR_spot_no_VA!AB68, RFR_spot_no_VA!AB68 - Shocks!$D68*ABS(RFR_spot_no_VA!AB68 )),5)</f>
        <v>2.2339999999999999E-2</v>
      </c>
      <c r="AC68" s="38">
        <f>ROUND(IF(RFR_spot_no_VA!AC68&lt;0, RFR_spot_no_VA!AC68, RFR_spot_no_VA!AC68 - Shocks!$D68*ABS(RFR_spot_no_VA!AC68 )),5)</f>
        <v>3.5290000000000002E-2</v>
      </c>
      <c r="AD68" s="38">
        <f>ROUND(IF(RFR_spot_no_VA!AD68&lt;0, RFR_spot_no_VA!AD68, RFR_spot_no_VA!AD68 - Shocks!$D68*ABS(RFR_spot_no_VA!AD68 )),5)</f>
        <v>6.5250000000000002E-2</v>
      </c>
      <c r="AE68" s="38">
        <f>ROUND(IF(RFR_spot_no_VA!AE68&lt;0, RFR_spot_no_VA!AE68, RFR_spot_no_VA!AE68 - Shocks!$D68*ABS(RFR_spot_no_VA!AE68 )),5)</f>
        <v>2.2339999999999999E-2</v>
      </c>
      <c r="AF68" s="38">
        <f>ROUND(IF(RFR_spot_no_VA!AF68&lt;0, RFR_spot_no_VA!AF68, RFR_spot_no_VA!AF68 - Shocks!$D68*ABS(RFR_spot_no_VA!AF68 )),5)</f>
        <v>2.2339999999999999E-2</v>
      </c>
      <c r="AG68" s="38">
        <f>ROUND(IF(RFR_spot_no_VA!AG68&lt;0, RFR_spot_no_VA!AG68, RFR_spot_no_VA!AG68 - Shocks!$D68*ABS(RFR_spot_no_VA!AG68 )),5)</f>
        <v>2.2339999999999999E-2</v>
      </c>
      <c r="AH68" s="38">
        <f>ROUND(IF(RFR_spot_no_VA!AH68&lt;0, RFR_spot_no_VA!AH68, RFR_spot_no_VA!AH68 - Shocks!$D68*ABS(RFR_spot_no_VA!AH68 )),5)</f>
        <v>2.3810000000000001E-2</v>
      </c>
      <c r="AI68" s="38">
        <f>ROUND(IF(RFR_spot_no_VA!AI68&lt;0, RFR_spot_no_VA!AI68, RFR_spot_no_VA!AI68 - Shocks!$D68*ABS(RFR_spot_no_VA!AI68 )),5)</f>
        <v>1.434E-2</v>
      </c>
      <c r="AJ68" s="38">
        <f>ROUND(IF(RFR_spot_no_VA!AJ68&lt;0, RFR_spot_no_VA!AJ68, RFR_spot_no_VA!AJ68 - Shocks!$D68*ABS(RFR_spot_no_VA!AJ68 )),5)</f>
        <v>2.6450000000000001E-2</v>
      </c>
      <c r="AK68" s="38">
        <f>ROUND(IF(RFR_spot_no_VA!AK68&lt;0, RFR_spot_no_VA!AK68, RFR_spot_no_VA!AK68 - Shocks!$D68*ABS(RFR_spot_no_VA!AK68 )),5)</f>
        <v>2.9159999999999998E-2</v>
      </c>
      <c r="AL68" s="38">
        <f>ROUND(IF(RFR_spot_no_VA!AL68&lt;0, RFR_spot_no_VA!AL68, RFR_spot_no_VA!AL68 - Shocks!$D68*ABS(RFR_spot_no_VA!AL68 )),5)</f>
        <v>5.5140000000000002E-2</v>
      </c>
      <c r="AM68" s="38">
        <f>ROUND(IF(RFR_spot_no_VA!AM68&lt;0, RFR_spot_no_VA!AM68, RFR_spot_no_VA!AM68 - Shocks!$D68*ABS(RFR_spot_no_VA!AM68 )),5)</f>
        <v>2.5149999999999999E-2</v>
      </c>
      <c r="AN68" s="38">
        <f>ROUND(IF(RFR_spot_no_VA!AN68&lt;0, RFR_spot_no_VA!AN68, RFR_spot_no_VA!AN68 - Shocks!$D68*ABS(RFR_spot_no_VA!AN68 )),5)</f>
        <v>3.7510000000000002E-2</v>
      </c>
      <c r="AO68" s="38">
        <f>ROUND(IF(RFR_spot_no_VA!AO68&lt;0, RFR_spot_no_VA!AO68, RFR_spot_no_VA!AO68 - Shocks!$D68*ABS(RFR_spot_no_VA!AO68 )),5)</f>
        <v>2.7949999999999999E-2</v>
      </c>
      <c r="AP68" s="38">
        <f>ROUND(IF(RFR_spot_no_VA!AP68&lt;0, RFR_spot_no_VA!AP68, RFR_spot_no_VA!AP68 - Shocks!$D68*ABS(RFR_spot_no_VA!AP68 )),5)</f>
        <v>4.9739999999999999E-2</v>
      </c>
      <c r="AQ68" s="38">
        <f>ROUND(IF(RFR_spot_no_VA!AQ68&lt;0, RFR_spot_no_VA!AQ68, RFR_spot_no_VA!AQ68 - Shocks!$D68*ABS(RFR_spot_no_VA!AQ68 )),5)</f>
        <v>2.571E-2</v>
      </c>
      <c r="AR68" s="38">
        <f>ROUND(IF(RFR_spot_no_VA!AR68&lt;0, RFR_spot_no_VA!AR68, RFR_spot_no_VA!AR68 - Shocks!$D68*ABS(RFR_spot_no_VA!AR68 )),5)</f>
        <v>4.2939999999999999E-2</v>
      </c>
      <c r="AS68" s="38">
        <f>ROUND(IF(RFR_spot_no_VA!AS68&lt;0, RFR_spot_no_VA!AS68, RFR_spot_no_VA!AS68 - Shocks!$D68*ABS(RFR_spot_no_VA!AS68 )),5)</f>
        <v>1.84E-2</v>
      </c>
      <c r="AT68" s="38">
        <f>ROUND(IF(RFR_spot_no_VA!AT68&lt;0, RFR_spot_no_VA!AT68, RFR_spot_no_VA!AT68 - Shocks!$D68*ABS(RFR_spot_no_VA!AT68 )),5)</f>
        <v>2.921E-2</v>
      </c>
      <c r="AU68" s="38">
        <f>ROUND(IF(RFR_spot_no_VA!AU68&lt;0, RFR_spot_no_VA!AU68, RFR_spot_no_VA!AU68 - Shocks!$D68*ABS(RFR_spot_no_VA!AU68 )),5)</f>
        <v>4.437E-2</v>
      </c>
      <c r="AV68" s="38">
        <f>ROUND(IF(RFR_spot_no_VA!AV68&lt;0, RFR_spot_no_VA!AV68, RFR_spot_no_VA!AV68 - Shocks!$D68*ABS(RFR_spot_no_VA!AV68 )),5)</f>
        <v>3.032E-2</v>
      </c>
      <c r="AW68" s="38">
        <f>ROUND(IF(RFR_spot_no_VA!AW68&lt;0, RFR_spot_no_VA!AW68, RFR_spot_no_VA!AW68 - Shocks!$D68*ABS(RFR_spot_no_VA!AW68 )),5)</f>
        <v>2.4119999999999999E-2</v>
      </c>
      <c r="AX68" s="38">
        <f>ROUND(IF(RFR_spot_no_VA!AX68&lt;0, RFR_spot_no_VA!AX68, RFR_spot_no_VA!AX68 - Shocks!$D68*ABS(RFR_spot_no_VA!AX68 )),5)</f>
        <v>5.6419999999999998E-2</v>
      </c>
      <c r="AY68" s="38">
        <f>ROUND(IF(RFR_spot_no_VA!AY68&lt;0, RFR_spot_no_VA!AY68, RFR_spot_no_VA!AY68 - Shocks!$D68*ABS(RFR_spot_no_VA!AY68 )),5)</f>
        <v>2.2710000000000001E-2</v>
      </c>
      <c r="AZ68" s="38">
        <f>ROUND(IF(RFR_spot_no_VA!AZ68&lt;0, RFR_spot_no_VA!AZ68, RFR_spot_no_VA!AZ68 - Shocks!$D68*ABS(RFR_spot_no_VA!AZ68 )),5)</f>
        <v>2.085E-2</v>
      </c>
      <c r="BA68" s="38">
        <f>ROUND(IF(RFR_spot_no_VA!BA68&lt;0, RFR_spot_no_VA!BA68, RFR_spot_no_VA!BA68 - Shocks!$D68*ABS(RFR_spot_no_VA!BA68 )),5)</f>
        <v>2.4590000000000001E-2</v>
      </c>
      <c r="BB68" s="38">
        <f>ROUND(IF(RFR_spot_no_VA!BB68&lt;0, RFR_spot_no_VA!BB68, RFR_spot_no_VA!BB68 - Shocks!$D68*ABS(RFR_spot_no_VA!BB68 )),5)</f>
        <v>8.3510000000000001E-2</v>
      </c>
      <c r="BC68" s="38">
        <f>ROUND(IF(RFR_spot_no_VA!BC68&lt;0, RFR_spot_no_VA!BC68, RFR_spot_no_VA!BC68 - Shocks!$D68*ABS(RFR_spot_no_VA!BC68 )),5)</f>
        <v>2.5850000000000001E-2</v>
      </c>
      <c r="BD68" s="39"/>
      <c r="BE68" s="2"/>
    </row>
    <row r="69" spans="1:57" x14ac:dyDescent="0.25">
      <c r="A69" s="2"/>
      <c r="B69" s="2">
        <f>RFR_spot_no_VA!B69</f>
        <v>59</v>
      </c>
      <c r="C69" s="37">
        <f>ROUND(IF(RFR_spot_no_VA!C69&lt;0, RFR_spot_no_VA!C69, RFR_spot_no_VA!C69 - Shocks!$D69*ABS(RFR_spot_no_VA!C69 )),5)</f>
        <v>2.2419999999999999E-2</v>
      </c>
      <c r="D69" s="37">
        <f>ROUND(IF(RFR_spot_no_VA!D69&lt;0, RFR_spot_no_VA!D69, RFR_spot_no_VA!D69 - Shocks!$D69*ABS(RFR_spot_no_VA!D69 )),5)</f>
        <v>2.2419999999999999E-2</v>
      </c>
      <c r="E69" s="37">
        <f>ROUND(IF(RFR_spot_no_VA!E69&lt;0, RFR_spot_no_VA!E69, RFR_spot_no_VA!E69 - Shocks!$D69*ABS(RFR_spot_no_VA!E69 )),5)</f>
        <v>2.2419999999999999E-2</v>
      </c>
      <c r="F69" s="37">
        <f>ROUND(IF(RFR_spot_no_VA!F69&lt;0, RFR_spot_no_VA!F69, RFR_spot_no_VA!F69 - Shocks!$D69*ABS(RFR_spot_no_VA!F69 )),5)</f>
        <v>2.2259999999999999E-2</v>
      </c>
      <c r="G69" s="37">
        <f>ROUND(IF(RFR_spot_no_VA!G69&lt;0, RFR_spot_no_VA!G69, RFR_spot_no_VA!G69 - Shocks!$D69*ABS(RFR_spot_no_VA!G69 )),5)</f>
        <v>2.2419999999999999E-2</v>
      </c>
      <c r="H69" s="37">
        <f>ROUND(IF(RFR_spot_no_VA!H69&lt;0, RFR_spot_no_VA!H69, RFR_spot_no_VA!H69 - Shocks!$D69*ABS(RFR_spot_no_VA!H69 )),5)</f>
        <v>2.2419999999999999E-2</v>
      </c>
      <c r="I69" s="37">
        <f>ROUND(IF(RFR_spot_no_VA!I69&lt;0, RFR_spot_no_VA!I69, RFR_spot_no_VA!I69 - Shocks!$D69*ABS(RFR_spot_no_VA!I69 )),5)</f>
        <v>2.6720000000000001E-2</v>
      </c>
      <c r="J69" s="37">
        <f>ROUND(IF(RFR_spot_no_VA!J69&lt;0, RFR_spot_no_VA!J69, RFR_spot_no_VA!J69 - Shocks!$D69*ABS(RFR_spot_no_VA!J69 )),5)</f>
        <v>2.239E-2</v>
      </c>
      <c r="K69" s="37">
        <f>ROUND(IF(RFR_spot_no_VA!K69&lt;0, RFR_spot_no_VA!K69, RFR_spot_no_VA!K69 - Shocks!$D69*ABS(RFR_spot_no_VA!K69 )),5)</f>
        <v>2.2419999999999999E-2</v>
      </c>
      <c r="L69" s="37">
        <f>ROUND(IF(RFR_spot_no_VA!L69&lt;0, RFR_spot_no_VA!L69, RFR_spot_no_VA!L69 - Shocks!$D69*ABS(RFR_spot_no_VA!L69 )),5)</f>
        <v>2.2419999999999999E-2</v>
      </c>
      <c r="M69" s="38">
        <f>ROUND(IF(RFR_spot_no_VA!M69&lt;0, RFR_spot_no_VA!M69, RFR_spot_no_VA!M69 - Shocks!$D69*ABS(RFR_spot_no_VA!M69 )),5)</f>
        <v>2.2419999999999999E-2</v>
      </c>
      <c r="N69" s="38">
        <f>ROUND(IF(RFR_spot_no_VA!N69&lt;0, RFR_spot_no_VA!N69, RFR_spot_no_VA!N69 - Shocks!$D69*ABS(RFR_spot_no_VA!N69 )),5)</f>
        <v>2.2419999999999999E-2</v>
      </c>
      <c r="O69" s="38">
        <f>ROUND(IF(RFR_spot_no_VA!O69&lt;0, RFR_spot_no_VA!O69, RFR_spot_no_VA!O69 - Shocks!$D69*ABS(RFR_spot_no_VA!O69 )),5)</f>
        <v>2.2419999999999999E-2</v>
      </c>
      <c r="P69" s="38">
        <f>ROUND(IF(RFR_spot_no_VA!P69&lt;0, RFR_spot_no_VA!P69, RFR_spot_no_VA!P69 - Shocks!$D69*ABS(RFR_spot_no_VA!P69 )),5)</f>
        <v>4.0250000000000001E-2</v>
      </c>
      <c r="Q69" s="38">
        <f>ROUND(IF(RFR_spot_no_VA!Q69&lt;0, RFR_spot_no_VA!Q69, RFR_spot_no_VA!Q69 - Shocks!$D69*ABS(RFR_spot_no_VA!Q69 )),5)</f>
        <v>2.9659999999999999E-2</v>
      </c>
      <c r="R69" s="38">
        <f>ROUND(IF(RFR_spot_no_VA!R69&lt;0, RFR_spot_no_VA!R69, RFR_spot_no_VA!R69 - Shocks!$D69*ABS(RFR_spot_no_VA!R69 )),5)</f>
        <v>2.2419999999999999E-2</v>
      </c>
      <c r="S69" s="38">
        <f>ROUND(IF(RFR_spot_no_VA!S69&lt;0, RFR_spot_no_VA!S69, RFR_spot_no_VA!S69 - Shocks!$D69*ABS(RFR_spot_no_VA!S69 )),5)</f>
        <v>2.2419999999999999E-2</v>
      </c>
      <c r="T69" s="38">
        <f>ROUND(IF(RFR_spot_no_VA!T69&lt;0, RFR_spot_no_VA!T69, RFR_spot_no_VA!T69 - Shocks!$D69*ABS(RFR_spot_no_VA!T69 )),5)</f>
        <v>2.2419999999999999E-2</v>
      </c>
      <c r="U69" s="38">
        <f>ROUND(IF(RFR_spot_no_VA!U69&lt;0, RFR_spot_no_VA!U69, RFR_spot_no_VA!U69 - Shocks!$D69*ABS(RFR_spot_no_VA!U69 )),5)</f>
        <v>1.4420000000000001E-2</v>
      </c>
      <c r="V69" s="38">
        <f>ROUND(IF(RFR_spot_no_VA!V69&lt;0, RFR_spot_no_VA!V69, RFR_spot_no_VA!V69 - Shocks!$D69*ABS(RFR_spot_no_VA!V69 )),5)</f>
        <v>2.2419999999999999E-2</v>
      </c>
      <c r="W69" s="38">
        <f>ROUND(IF(RFR_spot_no_VA!W69&lt;0, RFR_spot_no_VA!W69, RFR_spot_no_VA!W69 - Shocks!$D69*ABS(RFR_spot_no_VA!W69 )),5)</f>
        <v>2.2419999999999999E-2</v>
      </c>
      <c r="X69" s="38">
        <f>ROUND(IF(RFR_spot_no_VA!X69&lt;0, RFR_spot_no_VA!X69, RFR_spot_no_VA!X69 - Shocks!$D69*ABS(RFR_spot_no_VA!X69 )),5)</f>
        <v>2.2419999999999999E-2</v>
      </c>
      <c r="Y69" s="38">
        <f>ROUND(IF(RFR_spot_no_VA!Y69&lt;0, RFR_spot_no_VA!Y69, RFR_spot_no_VA!Y69 - Shocks!$D69*ABS(RFR_spot_no_VA!Y69 )),5)</f>
        <v>2.2419999999999999E-2</v>
      </c>
      <c r="Z69" s="38">
        <f>ROUND(IF(RFR_spot_no_VA!Z69&lt;0, RFR_spot_no_VA!Z69, RFR_spot_no_VA!Z69 - Shocks!$D69*ABS(RFR_spot_no_VA!Z69 )),5)</f>
        <v>2.606E-2</v>
      </c>
      <c r="AA69" s="38">
        <f>ROUND(IF(RFR_spot_no_VA!AA69&lt;0, RFR_spot_no_VA!AA69, RFR_spot_no_VA!AA69 - Shocks!$D69*ABS(RFR_spot_no_VA!AA69 )),5)</f>
        <v>3.117E-2</v>
      </c>
      <c r="AB69" s="38">
        <f>ROUND(IF(RFR_spot_no_VA!AB69&lt;0, RFR_spot_no_VA!AB69, RFR_spot_no_VA!AB69 - Shocks!$D69*ABS(RFR_spot_no_VA!AB69 )),5)</f>
        <v>2.2419999999999999E-2</v>
      </c>
      <c r="AC69" s="38">
        <f>ROUND(IF(RFR_spot_no_VA!AC69&lt;0, RFR_spot_no_VA!AC69, RFR_spot_no_VA!AC69 - Shocks!$D69*ABS(RFR_spot_no_VA!AC69 )),5)</f>
        <v>3.517E-2</v>
      </c>
      <c r="AD69" s="38">
        <f>ROUND(IF(RFR_spot_no_VA!AD69&lt;0, RFR_spot_no_VA!AD69, RFR_spot_no_VA!AD69 - Shocks!$D69*ABS(RFR_spot_no_VA!AD69 )),5)</f>
        <v>6.4920000000000005E-2</v>
      </c>
      <c r="AE69" s="38">
        <f>ROUND(IF(RFR_spot_no_VA!AE69&lt;0, RFR_spot_no_VA!AE69, RFR_spot_no_VA!AE69 - Shocks!$D69*ABS(RFR_spot_no_VA!AE69 )),5)</f>
        <v>2.2419999999999999E-2</v>
      </c>
      <c r="AF69" s="38">
        <f>ROUND(IF(RFR_spot_no_VA!AF69&lt;0, RFR_spot_no_VA!AF69, RFR_spot_no_VA!AF69 - Shocks!$D69*ABS(RFR_spot_no_VA!AF69 )),5)</f>
        <v>2.2419999999999999E-2</v>
      </c>
      <c r="AG69" s="38">
        <f>ROUND(IF(RFR_spot_no_VA!AG69&lt;0, RFR_spot_no_VA!AG69, RFR_spot_no_VA!AG69 - Shocks!$D69*ABS(RFR_spot_no_VA!AG69 )),5)</f>
        <v>2.2419999999999999E-2</v>
      </c>
      <c r="AH69" s="38">
        <f>ROUND(IF(RFR_spot_no_VA!AH69&lt;0, RFR_spot_no_VA!AH69, RFR_spot_no_VA!AH69 - Shocks!$D69*ABS(RFR_spot_no_VA!AH69 )),5)</f>
        <v>2.3879999999999998E-2</v>
      </c>
      <c r="AI69" s="38">
        <f>ROUND(IF(RFR_spot_no_VA!AI69&lt;0, RFR_spot_no_VA!AI69, RFR_spot_no_VA!AI69 - Shocks!$D69*ABS(RFR_spot_no_VA!AI69 )),5)</f>
        <v>1.4420000000000001E-2</v>
      </c>
      <c r="AJ69" s="38">
        <f>ROUND(IF(RFR_spot_no_VA!AJ69&lt;0, RFR_spot_no_VA!AJ69, RFR_spot_no_VA!AJ69 - Shocks!$D69*ABS(RFR_spot_no_VA!AJ69 )),5)</f>
        <v>2.6450000000000001E-2</v>
      </c>
      <c r="AK69" s="38">
        <f>ROUND(IF(RFR_spot_no_VA!AK69&lt;0, RFR_spot_no_VA!AK69, RFR_spot_no_VA!AK69 - Shocks!$D69*ABS(RFR_spot_no_VA!AK69 )),5)</f>
        <v>2.9139999999999999E-2</v>
      </c>
      <c r="AL69" s="38">
        <f>ROUND(IF(RFR_spot_no_VA!AL69&lt;0, RFR_spot_no_VA!AL69, RFR_spot_no_VA!AL69 - Shocks!$D69*ABS(RFR_spot_no_VA!AL69 )),5)</f>
        <v>5.4940000000000003E-2</v>
      </c>
      <c r="AM69" s="38">
        <f>ROUND(IF(RFR_spot_no_VA!AM69&lt;0, RFR_spot_no_VA!AM69, RFR_spot_no_VA!AM69 - Shocks!$D69*ABS(RFR_spot_no_VA!AM69 )),5)</f>
        <v>2.5180000000000001E-2</v>
      </c>
      <c r="AN69" s="38">
        <f>ROUND(IF(RFR_spot_no_VA!AN69&lt;0, RFR_spot_no_VA!AN69, RFR_spot_no_VA!AN69 - Shocks!$D69*ABS(RFR_spot_no_VA!AN69 )),5)</f>
        <v>3.7499999999999999E-2</v>
      </c>
      <c r="AO69" s="38">
        <f>ROUND(IF(RFR_spot_no_VA!AO69&lt;0, RFR_spot_no_VA!AO69, RFR_spot_no_VA!AO69 - Shocks!$D69*ABS(RFR_spot_no_VA!AO69 )),5)</f>
        <v>2.8080000000000001E-2</v>
      </c>
      <c r="AP69" s="38">
        <f>ROUND(IF(RFR_spot_no_VA!AP69&lt;0, RFR_spot_no_VA!AP69, RFR_spot_no_VA!AP69 - Shocks!$D69*ABS(RFR_spot_no_VA!AP69 )),5)</f>
        <v>4.9549999999999997E-2</v>
      </c>
      <c r="AQ69" s="38">
        <f>ROUND(IF(RFR_spot_no_VA!AQ69&lt;0, RFR_spot_no_VA!AQ69, RFR_spot_no_VA!AQ69 - Shocks!$D69*ABS(RFR_spot_no_VA!AQ69 )),5)</f>
        <v>2.5749999999999999E-2</v>
      </c>
      <c r="AR69" s="38">
        <f>ROUND(IF(RFR_spot_no_VA!AR69&lt;0, RFR_spot_no_VA!AR69, RFR_spot_no_VA!AR69 - Shocks!$D69*ABS(RFR_spot_no_VA!AR69 )),5)</f>
        <v>4.2979999999999997E-2</v>
      </c>
      <c r="AS69" s="38">
        <f>ROUND(IF(RFR_spot_no_VA!AS69&lt;0, RFR_spot_no_VA!AS69, RFR_spot_no_VA!AS69 - Shocks!$D69*ABS(RFR_spot_no_VA!AS69 )),5)</f>
        <v>1.8550000000000001E-2</v>
      </c>
      <c r="AT69" s="38">
        <f>ROUND(IF(RFR_spot_no_VA!AT69&lt;0, RFR_spot_no_VA!AT69, RFR_spot_no_VA!AT69 - Shocks!$D69*ABS(RFR_spot_no_VA!AT69 )),5)</f>
        <v>2.9229999999999999E-2</v>
      </c>
      <c r="AU69" s="38">
        <f>ROUND(IF(RFR_spot_no_VA!AU69&lt;0, RFR_spot_no_VA!AU69, RFR_spot_no_VA!AU69 - Shocks!$D69*ABS(RFR_spot_no_VA!AU69 )),5)</f>
        <v>4.4249999999999998E-2</v>
      </c>
      <c r="AV69" s="38">
        <f>ROUND(IF(RFR_spot_no_VA!AV69&lt;0, RFR_spot_no_VA!AV69, RFR_spot_no_VA!AV69 - Shocks!$D69*ABS(RFR_spot_no_VA!AV69 )),5)</f>
        <v>3.0280000000000001E-2</v>
      </c>
      <c r="AW69" s="38">
        <f>ROUND(IF(RFR_spot_no_VA!AW69&lt;0, RFR_spot_no_VA!AW69, RFR_spot_no_VA!AW69 - Shocks!$D69*ABS(RFR_spot_no_VA!AW69 )),5)</f>
        <v>2.4170000000000001E-2</v>
      </c>
      <c r="AX69" s="38">
        <f>ROUND(IF(RFR_spot_no_VA!AX69&lt;0, RFR_spot_no_VA!AX69, RFR_spot_no_VA!AX69 - Shocks!$D69*ABS(RFR_spot_no_VA!AX69 )),5)</f>
        <v>5.6239999999999998E-2</v>
      </c>
      <c r="AY69" s="38">
        <f>ROUND(IF(RFR_spot_no_VA!AY69&lt;0, RFR_spot_no_VA!AY69, RFR_spot_no_VA!AY69 - Shocks!$D69*ABS(RFR_spot_no_VA!AY69 )),5)</f>
        <v>2.2780000000000002E-2</v>
      </c>
      <c r="AZ69" s="38">
        <f>ROUND(IF(RFR_spot_no_VA!AZ69&lt;0, RFR_spot_no_VA!AZ69, RFR_spot_no_VA!AZ69 - Shocks!$D69*ABS(RFR_spot_no_VA!AZ69 )),5)</f>
        <v>2.095E-2</v>
      </c>
      <c r="BA69" s="38">
        <f>ROUND(IF(RFR_spot_no_VA!BA69&lt;0, RFR_spot_no_VA!BA69, RFR_spot_no_VA!BA69 - Shocks!$D69*ABS(RFR_spot_no_VA!BA69 )),5)</f>
        <v>2.4639999999999999E-2</v>
      </c>
      <c r="BB69" s="38">
        <f>ROUND(IF(RFR_spot_no_VA!BB69&lt;0, RFR_spot_no_VA!BB69, RFR_spot_no_VA!BB69 - Shocks!$D69*ABS(RFR_spot_no_VA!BB69 )),5)</f>
        <v>8.2909999999999998E-2</v>
      </c>
      <c r="BC69" s="38">
        <f>ROUND(IF(RFR_spot_no_VA!BC69&lt;0, RFR_spot_no_VA!BC69, RFR_spot_no_VA!BC69 - Shocks!$D69*ABS(RFR_spot_no_VA!BC69 )),5)</f>
        <v>2.588E-2</v>
      </c>
      <c r="BD69" s="39"/>
      <c r="BE69" s="2"/>
    </row>
    <row r="70" spans="1:57" x14ac:dyDescent="0.25">
      <c r="A70" s="2"/>
      <c r="B70" s="4">
        <f>RFR_spot_no_VA!B70</f>
        <v>60</v>
      </c>
      <c r="C70" s="40">
        <f>ROUND(IF(RFR_spot_no_VA!C70&lt;0, RFR_spot_no_VA!C70, RFR_spot_no_VA!C70 - Shocks!$D70*ABS(RFR_spot_no_VA!C70 )),5)</f>
        <v>2.2509999999999999E-2</v>
      </c>
      <c r="D70" s="40">
        <f>ROUND(IF(RFR_spot_no_VA!D70&lt;0, RFR_spot_no_VA!D70, RFR_spot_no_VA!D70 - Shocks!$D70*ABS(RFR_spot_no_VA!D70 )),5)</f>
        <v>2.2509999999999999E-2</v>
      </c>
      <c r="E70" s="40">
        <f>ROUND(IF(RFR_spot_no_VA!E70&lt;0, RFR_spot_no_VA!E70, RFR_spot_no_VA!E70 - Shocks!$D70*ABS(RFR_spot_no_VA!E70 )),5)</f>
        <v>2.2509999999999999E-2</v>
      </c>
      <c r="F70" s="40">
        <f>ROUND(IF(RFR_spot_no_VA!F70&lt;0, RFR_spot_no_VA!F70, RFR_spot_no_VA!F70 - Shocks!$D70*ABS(RFR_spot_no_VA!F70 )),5)</f>
        <v>2.2349999999999998E-2</v>
      </c>
      <c r="G70" s="40">
        <f>ROUND(IF(RFR_spot_no_VA!G70&lt;0, RFR_spot_no_VA!G70, RFR_spot_no_VA!G70 - Shocks!$D70*ABS(RFR_spot_no_VA!G70 )),5)</f>
        <v>2.2509999999999999E-2</v>
      </c>
      <c r="H70" s="40">
        <f>ROUND(IF(RFR_spot_no_VA!H70&lt;0, RFR_spot_no_VA!H70, RFR_spot_no_VA!H70 - Shocks!$D70*ABS(RFR_spot_no_VA!H70 )),5)</f>
        <v>2.2509999999999999E-2</v>
      </c>
      <c r="I70" s="40">
        <f>ROUND(IF(RFR_spot_no_VA!I70&lt;0, RFR_spot_no_VA!I70, RFR_spot_no_VA!I70 - Shocks!$D70*ABS(RFR_spot_no_VA!I70 )),5)</f>
        <v>2.673E-2</v>
      </c>
      <c r="J70" s="40">
        <f>ROUND(IF(RFR_spot_no_VA!J70&lt;0, RFR_spot_no_VA!J70, RFR_spot_no_VA!J70 - Shocks!$D70*ABS(RFR_spot_no_VA!J70 )),5)</f>
        <v>2.247E-2</v>
      </c>
      <c r="K70" s="40">
        <f>ROUND(IF(RFR_spot_no_VA!K70&lt;0, RFR_spot_no_VA!K70, RFR_spot_no_VA!K70 - Shocks!$D70*ABS(RFR_spot_no_VA!K70 )),5)</f>
        <v>2.2509999999999999E-2</v>
      </c>
      <c r="L70" s="40">
        <f>ROUND(IF(RFR_spot_no_VA!L70&lt;0, RFR_spot_no_VA!L70, RFR_spot_no_VA!L70 - Shocks!$D70*ABS(RFR_spot_no_VA!L70 )),5)</f>
        <v>2.2509999999999999E-2</v>
      </c>
      <c r="M70" s="41">
        <f>ROUND(IF(RFR_spot_no_VA!M70&lt;0, RFR_spot_no_VA!M70, RFR_spot_no_VA!M70 - Shocks!$D70*ABS(RFR_spot_no_VA!M70 )),5)</f>
        <v>2.2509999999999999E-2</v>
      </c>
      <c r="N70" s="41">
        <f>ROUND(IF(RFR_spot_no_VA!N70&lt;0, RFR_spot_no_VA!N70, RFR_spot_no_VA!N70 - Shocks!$D70*ABS(RFR_spot_no_VA!N70 )),5)</f>
        <v>2.2509999999999999E-2</v>
      </c>
      <c r="O70" s="41">
        <f>ROUND(IF(RFR_spot_no_VA!O70&lt;0, RFR_spot_no_VA!O70, RFR_spot_no_VA!O70 - Shocks!$D70*ABS(RFR_spot_no_VA!O70 )),5)</f>
        <v>2.2509999999999999E-2</v>
      </c>
      <c r="P70" s="41">
        <f>ROUND(IF(RFR_spot_no_VA!P70&lt;0, RFR_spot_no_VA!P70, RFR_spot_no_VA!P70 - Shocks!$D70*ABS(RFR_spot_no_VA!P70 )),5)</f>
        <v>4.02E-2</v>
      </c>
      <c r="Q70" s="41">
        <f>ROUND(IF(RFR_spot_no_VA!Q70&lt;0, RFR_spot_no_VA!Q70, RFR_spot_no_VA!Q70 - Shocks!$D70*ABS(RFR_spot_no_VA!Q70 )),5)</f>
        <v>2.963E-2</v>
      </c>
      <c r="R70" s="41">
        <f>ROUND(IF(RFR_spot_no_VA!R70&lt;0, RFR_spot_no_VA!R70, RFR_spot_no_VA!R70 - Shocks!$D70*ABS(RFR_spot_no_VA!R70 )),5)</f>
        <v>2.2509999999999999E-2</v>
      </c>
      <c r="S70" s="41">
        <f>ROUND(IF(RFR_spot_no_VA!S70&lt;0, RFR_spot_no_VA!S70, RFR_spot_no_VA!S70 - Shocks!$D70*ABS(RFR_spot_no_VA!S70 )),5)</f>
        <v>2.2509999999999999E-2</v>
      </c>
      <c r="T70" s="41">
        <f>ROUND(IF(RFR_spot_no_VA!T70&lt;0, RFR_spot_no_VA!T70, RFR_spot_no_VA!T70 - Shocks!$D70*ABS(RFR_spot_no_VA!T70 )),5)</f>
        <v>2.2509999999999999E-2</v>
      </c>
      <c r="U70" s="41">
        <f>ROUND(IF(RFR_spot_no_VA!U70&lt;0, RFR_spot_no_VA!U70, RFR_spot_no_VA!U70 - Shocks!$D70*ABS(RFR_spot_no_VA!U70 )),5)</f>
        <v>1.4489999999999999E-2</v>
      </c>
      <c r="V70" s="41">
        <f>ROUND(IF(RFR_spot_no_VA!V70&lt;0, RFR_spot_no_VA!V70, RFR_spot_no_VA!V70 - Shocks!$D70*ABS(RFR_spot_no_VA!V70 )),5)</f>
        <v>2.2509999999999999E-2</v>
      </c>
      <c r="W70" s="41">
        <f>ROUND(IF(RFR_spot_no_VA!W70&lt;0, RFR_spot_no_VA!W70, RFR_spot_no_VA!W70 - Shocks!$D70*ABS(RFR_spot_no_VA!W70 )),5)</f>
        <v>2.2509999999999999E-2</v>
      </c>
      <c r="X70" s="41">
        <f>ROUND(IF(RFR_spot_no_VA!X70&lt;0, RFR_spot_no_VA!X70, RFR_spot_no_VA!X70 - Shocks!$D70*ABS(RFR_spot_no_VA!X70 )),5)</f>
        <v>2.2509999999999999E-2</v>
      </c>
      <c r="Y70" s="41">
        <f>ROUND(IF(RFR_spot_no_VA!Y70&lt;0, RFR_spot_no_VA!Y70, RFR_spot_no_VA!Y70 - Shocks!$D70*ABS(RFR_spot_no_VA!Y70 )),5)</f>
        <v>2.2509999999999999E-2</v>
      </c>
      <c r="Z70" s="41">
        <f>ROUND(IF(RFR_spot_no_VA!Z70&lt;0, RFR_spot_no_VA!Z70, RFR_spot_no_VA!Z70 - Shocks!$D70*ABS(RFR_spot_no_VA!Z70 )),5)</f>
        <v>2.6089999999999999E-2</v>
      </c>
      <c r="AA70" s="41">
        <f>ROUND(IF(RFR_spot_no_VA!AA70&lt;0, RFR_spot_no_VA!AA70, RFR_spot_no_VA!AA70 - Shocks!$D70*ABS(RFR_spot_no_VA!AA70 )),5)</f>
        <v>3.1119999999999998E-2</v>
      </c>
      <c r="AB70" s="41">
        <f>ROUND(IF(RFR_spot_no_VA!AB70&lt;0, RFR_spot_no_VA!AB70, RFR_spot_no_VA!AB70 - Shocks!$D70*ABS(RFR_spot_no_VA!AB70 )),5)</f>
        <v>2.2509999999999999E-2</v>
      </c>
      <c r="AC70" s="41">
        <f>ROUND(IF(RFR_spot_no_VA!AC70&lt;0, RFR_spot_no_VA!AC70, RFR_spot_no_VA!AC70 - Shocks!$D70*ABS(RFR_spot_no_VA!AC70 )),5)</f>
        <v>3.5060000000000001E-2</v>
      </c>
      <c r="AD70" s="41">
        <f>ROUND(IF(RFR_spot_no_VA!AD70&lt;0, RFR_spot_no_VA!AD70, RFR_spot_no_VA!AD70 - Shocks!$D70*ABS(RFR_spot_no_VA!AD70 )),5)</f>
        <v>6.4610000000000001E-2</v>
      </c>
      <c r="AE70" s="41">
        <f>ROUND(IF(RFR_spot_no_VA!AE70&lt;0, RFR_spot_no_VA!AE70, RFR_spot_no_VA!AE70 - Shocks!$D70*ABS(RFR_spot_no_VA!AE70 )),5)</f>
        <v>2.2509999999999999E-2</v>
      </c>
      <c r="AF70" s="41">
        <f>ROUND(IF(RFR_spot_no_VA!AF70&lt;0, RFR_spot_no_VA!AF70, RFR_spot_no_VA!AF70 - Shocks!$D70*ABS(RFR_spot_no_VA!AF70 )),5)</f>
        <v>2.2509999999999999E-2</v>
      </c>
      <c r="AG70" s="41">
        <f>ROUND(IF(RFR_spot_no_VA!AG70&lt;0, RFR_spot_no_VA!AG70, RFR_spot_no_VA!AG70 - Shocks!$D70*ABS(RFR_spot_no_VA!AG70 )),5)</f>
        <v>2.2509999999999999E-2</v>
      </c>
      <c r="AH70" s="41">
        <f>ROUND(IF(RFR_spot_no_VA!AH70&lt;0, RFR_spot_no_VA!AH70, RFR_spot_no_VA!AH70 - Shocks!$D70*ABS(RFR_spot_no_VA!AH70 )),5)</f>
        <v>2.3939999999999999E-2</v>
      </c>
      <c r="AI70" s="41">
        <f>ROUND(IF(RFR_spot_no_VA!AI70&lt;0, RFR_spot_no_VA!AI70, RFR_spot_no_VA!AI70 - Shocks!$D70*ABS(RFR_spot_no_VA!AI70 )),5)</f>
        <v>1.4489999999999999E-2</v>
      </c>
      <c r="AJ70" s="41">
        <f>ROUND(IF(RFR_spot_no_VA!AJ70&lt;0, RFR_spot_no_VA!AJ70, RFR_spot_no_VA!AJ70 - Shocks!$D70*ABS(RFR_spot_no_VA!AJ70 )),5)</f>
        <v>2.6450000000000001E-2</v>
      </c>
      <c r="AK70" s="41">
        <f>ROUND(IF(RFR_spot_no_VA!AK70&lt;0, RFR_spot_no_VA!AK70, RFR_spot_no_VA!AK70 - Shocks!$D70*ABS(RFR_spot_no_VA!AK70 )),5)</f>
        <v>2.912E-2</v>
      </c>
      <c r="AL70" s="41">
        <f>ROUND(IF(RFR_spot_no_VA!AL70&lt;0, RFR_spot_no_VA!AL70, RFR_spot_no_VA!AL70 - Shocks!$D70*ABS(RFR_spot_no_VA!AL70 )),5)</f>
        <v>5.4760000000000003E-2</v>
      </c>
      <c r="AM70" s="41">
        <f>ROUND(IF(RFR_spot_no_VA!AM70&lt;0, RFR_spot_no_VA!AM70, RFR_spot_no_VA!AM70 - Shocks!$D70*ABS(RFR_spot_no_VA!AM70 )),5)</f>
        <v>2.5219999999999999E-2</v>
      </c>
      <c r="AN70" s="41">
        <f>ROUND(IF(RFR_spot_no_VA!AN70&lt;0, RFR_spot_no_VA!AN70, RFR_spot_no_VA!AN70 - Shocks!$D70*ABS(RFR_spot_no_VA!AN70 )),5)</f>
        <v>3.7490000000000002E-2</v>
      </c>
      <c r="AO70" s="41">
        <f>ROUND(IF(RFR_spot_no_VA!AO70&lt;0, RFR_spot_no_VA!AO70, RFR_spot_no_VA!AO70 - Shocks!$D70*ABS(RFR_spot_no_VA!AO70 )),5)</f>
        <v>2.8209999999999999E-2</v>
      </c>
      <c r="AP70" s="41">
        <f>ROUND(IF(RFR_spot_no_VA!AP70&lt;0, RFR_spot_no_VA!AP70, RFR_spot_no_VA!AP70 - Shocks!$D70*ABS(RFR_spot_no_VA!AP70 )),5)</f>
        <v>4.9349999999999998E-2</v>
      </c>
      <c r="AQ70" s="41">
        <f>ROUND(IF(RFR_spot_no_VA!AQ70&lt;0, RFR_spot_no_VA!AQ70, RFR_spot_no_VA!AQ70 - Shocks!$D70*ABS(RFR_spot_no_VA!AQ70 )),5)</f>
        <v>2.5780000000000001E-2</v>
      </c>
      <c r="AR70" s="41">
        <f>ROUND(IF(RFR_spot_no_VA!AR70&lt;0, RFR_spot_no_VA!AR70, RFR_spot_no_VA!AR70 - Shocks!$D70*ABS(RFR_spot_no_VA!AR70 )),5)</f>
        <v>4.301E-2</v>
      </c>
      <c r="AS70" s="41">
        <f>ROUND(IF(RFR_spot_no_VA!AS70&lt;0, RFR_spot_no_VA!AS70, RFR_spot_no_VA!AS70 - Shocks!$D70*ABS(RFR_spot_no_VA!AS70 )),5)</f>
        <v>1.8689999999999998E-2</v>
      </c>
      <c r="AT70" s="41">
        <f>ROUND(IF(RFR_spot_no_VA!AT70&lt;0, RFR_spot_no_VA!AT70, RFR_spot_no_VA!AT70 - Shocks!$D70*ABS(RFR_spot_no_VA!AT70 )),5)</f>
        <v>2.9250000000000002E-2</v>
      </c>
      <c r="AU70" s="41">
        <f>ROUND(IF(RFR_spot_no_VA!AU70&lt;0, RFR_spot_no_VA!AU70, RFR_spot_no_VA!AU70 - Shocks!$D70*ABS(RFR_spot_no_VA!AU70 )),5)</f>
        <v>4.4130000000000003E-2</v>
      </c>
      <c r="AV70" s="41">
        <f>ROUND(IF(RFR_spot_no_VA!AV70&lt;0, RFR_spot_no_VA!AV70, RFR_spot_no_VA!AV70 - Shocks!$D70*ABS(RFR_spot_no_VA!AV70 )),5)</f>
        <v>3.0249999999999999E-2</v>
      </c>
      <c r="AW70" s="41">
        <f>ROUND(IF(RFR_spot_no_VA!AW70&lt;0, RFR_spot_no_VA!AW70, RFR_spot_no_VA!AW70 - Shocks!$D70*ABS(RFR_spot_no_VA!AW70 )),5)</f>
        <v>2.4230000000000002E-2</v>
      </c>
      <c r="AX70" s="41">
        <f>ROUND(IF(RFR_spot_no_VA!AX70&lt;0, RFR_spot_no_VA!AX70, RFR_spot_no_VA!AX70 - Shocks!$D70*ABS(RFR_spot_no_VA!AX70 )),5)</f>
        <v>5.6079999999999998E-2</v>
      </c>
      <c r="AY70" s="41">
        <f>ROUND(IF(RFR_spot_no_VA!AY70&lt;0, RFR_spot_no_VA!AY70, RFR_spot_no_VA!AY70 - Shocks!$D70*ABS(RFR_spot_no_VA!AY70 )),5)</f>
        <v>2.2859999999999998E-2</v>
      </c>
      <c r="AZ70" s="41">
        <f>ROUND(IF(RFR_spot_no_VA!AZ70&lt;0, RFR_spot_no_VA!AZ70, RFR_spot_no_VA!AZ70 - Shocks!$D70*ABS(RFR_spot_no_VA!AZ70 )),5)</f>
        <v>2.1049999999999999E-2</v>
      </c>
      <c r="BA70" s="41">
        <f>ROUND(IF(RFR_spot_no_VA!BA70&lt;0, RFR_spot_no_VA!BA70, RFR_spot_no_VA!BA70 - Shocks!$D70*ABS(RFR_spot_no_VA!BA70 )),5)</f>
        <v>2.469E-2</v>
      </c>
      <c r="BB70" s="41">
        <f>ROUND(IF(RFR_spot_no_VA!BB70&lt;0, RFR_spot_no_VA!BB70, RFR_spot_no_VA!BB70 - Shocks!$D70*ABS(RFR_spot_no_VA!BB70 )),5)</f>
        <v>8.233E-2</v>
      </c>
      <c r="BC70" s="41">
        <f>ROUND(IF(RFR_spot_no_VA!BC70&lt;0, RFR_spot_no_VA!BC70, RFR_spot_no_VA!BC70 - Shocks!$D70*ABS(RFR_spot_no_VA!BC70 )),5)</f>
        <v>2.5899999999999999E-2</v>
      </c>
      <c r="BD70" s="39"/>
      <c r="BE70" s="2"/>
    </row>
    <row r="71" spans="1:57" x14ac:dyDescent="0.25">
      <c r="A71" s="2"/>
      <c r="B71" s="2">
        <f>RFR_spot_no_VA!B71</f>
        <v>61</v>
      </c>
      <c r="C71" s="37">
        <f>ROUND(IF(RFR_spot_no_VA!C71&lt;0, RFR_spot_no_VA!C71, RFR_spot_no_VA!C71 - Shocks!$D71*ABS(RFR_spot_no_VA!C71 )),5)</f>
        <v>2.2579999999999999E-2</v>
      </c>
      <c r="D71" s="37">
        <f>ROUND(IF(RFR_spot_no_VA!D71&lt;0, RFR_spot_no_VA!D71, RFR_spot_no_VA!D71 - Shocks!$D71*ABS(RFR_spot_no_VA!D71 )),5)</f>
        <v>2.2579999999999999E-2</v>
      </c>
      <c r="E71" s="37">
        <f>ROUND(IF(RFR_spot_no_VA!E71&lt;0, RFR_spot_no_VA!E71, RFR_spot_no_VA!E71 - Shocks!$D71*ABS(RFR_spot_no_VA!E71 )),5)</f>
        <v>2.2579999999999999E-2</v>
      </c>
      <c r="F71" s="37">
        <f>ROUND(IF(RFR_spot_no_VA!F71&lt;0, RFR_spot_no_VA!F71, RFR_spot_no_VA!F71 - Shocks!$D71*ABS(RFR_spot_no_VA!F71 )),5)</f>
        <v>2.2429999999999999E-2</v>
      </c>
      <c r="G71" s="37">
        <f>ROUND(IF(RFR_spot_no_VA!G71&lt;0, RFR_spot_no_VA!G71, RFR_spot_no_VA!G71 - Shocks!$D71*ABS(RFR_spot_no_VA!G71 )),5)</f>
        <v>2.2579999999999999E-2</v>
      </c>
      <c r="H71" s="37">
        <f>ROUND(IF(RFR_spot_no_VA!H71&lt;0, RFR_spot_no_VA!H71, RFR_spot_no_VA!H71 - Shocks!$D71*ABS(RFR_spot_no_VA!H71 )),5)</f>
        <v>2.2579999999999999E-2</v>
      </c>
      <c r="I71" s="37">
        <f>ROUND(IF(RFR_spot_no_VA!I71&lt;0, RFR_spot_no_VA!I71, RFR_spot_no_VA!I71 - Shocks!$D71*ABS(RFR_spot_no_VA!I71 )),5)</f>
        <v>2.6759999999999999E-2</v>
      </c>
      <c r="J71" s="37">
        <f>ROUND(IF(RFR_spot_no_VA!J71&lt;0, RFR_spot_no_VA!J71, RFR_spot_no_VA!J71 - Shocks!$D71*ABS(RFR_spot_no_VA!J71 )),5)</f>
        <v>2.2550000000000001E-2</v>
      </c>
      <c r="K71" s="37">
        <f>ROUND(IF(RFR_spot_no_VA!K71&lt;0, RFR_spot_no_VA!K71, RFR_spot_no_VA!K71 - Shocks!$D71*ABS(RFR_spot_no_VA!K71 )),5)</f>
        <v>2.2579999999999999E-2</v>
      </c>
      <c r="L71" s="37">
        <f>ROUND(IF(RFR_spot_no_VA!L71&lt;0, RFR_spot_no_VA!L71, RFR_spot_no_VA!L71 - Shocks!$D71*ABS(RFR_spot_no_VA!L71 )),5)</f>
        <v>2.2579999999999999E-2</v>
      </c>
      <c r="M71" s="38">
        <f>ROUND(IF(RFR_spot_no_VA!M71&lt;0, RFR_spot_no_VA!M71, RFR_spot_no_VA!M71 - Shocks!$D71*ABS(RFR_spot_no_VA!M71 )),5)</f>
        <v>2.2579999999999999E-2</v>
      </c>
      <c r="N71" s="38">
        <f>ROUND(IF(RFR_spot_no_VA!N71&lt;0, RFR_spot_no_VA!N71, RFR_spot_no_VA!N71 - Shocks!$D71*ABS(RFR_spot_no_VA!N71 )),5)</f>
        <v>2.2579999999999999E-2</v>
      </c>
      <c r="O71" s="38">
        <f>ROUND(IF(RFR_spot_no_VA!O71&lt;0, RFR_spot_no_VA!O71, RFR_spot_no_VA!O71 - Shocks!$D71*ABS(RFR_spot_no_VA!O71 )),5)</f>
        <v>2.2579999999999999E-2</v>
      </c>
      <c r="P71" s="38">
        <f>ROUND(IF(RFR_spot_no_VA!P71&lt;0, RFR_spot_no_VA!P71, RFR_spot_no_VA!P71 - Shocks!$D71*ABS(RFR_spot_no_VA!P71 )),5)</f>
        <v>4.0149999999999998E-2</v>
      </c>
      <c r="Q71" s="38">
        <f>ROUND(IF(RFR_spot_no_VA!Q71&lt;0, RFR_spot_no_VA!Q71, RFR_spot_no_VA!Q71 - Shocks!$D71*ABS(RFR_spot_no_VA!Q71 )),5)</f>
        <v>2.9610000000000001E-2</v>
      </c>
      <c r="R71" s="38">
        <f>ROUND(IF(RFR_spot_no_VA!R71&lt;0, RFR_spot_no_VA!R71, RFR_spot_no_VA!R71 - Shocks!$D71*ABS(RFR_spot_no_VA!R71 )),5)</f>
        <v>2.2579999999999999E-2</v>
      </c>
      <c r="S71" s="38">
        <f>ROUND(IF(RFR_spot_no_VA!S71&lt;0, RFR_spot_no_VA!S71, RFR_spot_no_VA!S71 - Shocks!$D71*ABS(RFR_spot_no_VA!S71 )),5)</f>
        <v>2.2579999999999999E-2</v>
      </c>
      <c r="T71" s="38">
        <f>ROUND(IF(RFR_spot_no_VA!T71&lt;0, RFR_spot_no_VA!T71, RFR_spot_no_VA!T71 - Shocks!$D71*ABS(RFR_spot_no_VA!T71 )),5)</f>
        <v>2.2579999999999999E-2</v>
      </c>
      <c r="U71" s="38">
        <f>ROUND(IF(RFR_spot_no_VA!U71&lt;0, RFR_spot_no_VA!U71, RFR_spot_no_VA!U71 - Shocks!$D71*ABS(RFR_spot_no_VA!U71 )),5)</f>
        <v>1.457E-2</v>
      </c>
      <c r="V71" s="38">
        <f>ROUND(IF(RFR_spot_no_VA!V71&lt;0, RFR_spot_no_VA!V71, RFR_spot_no_VA!V71 - Shocks!$D71*ABS(RFR_spot_no_VA!V71 )),5)</f>
        <v>2.2579999999999999E-2</v>
      </c>
      <c r="W71" s="38">
        <f>ROUND(IF(RFR_spot_no_VA!W71&lt;0, RFR_spot_no_VA!W71, RFR_spot_no_VA!W71 - Shocks!$D71*ABS(RFR_spot_no_VA!W71 )),5)</f>
        <v>2.2579999999999999E-2</v>
      </c>
      <c r="X71" s="38">
        <f>ROUND(IF(RFR_spot_no_VA!X71&lt;0, RFR_spot_no_VA!X71, RFR_spot_no_VA!X71 - Shocks!$D71*ABS(RFR_spot_no_VA!X71 )),5)</f>
        <v>2.2579999999999999E-2</v>
      </c>
      <c r="Y71" s="38">
        <f>ROUND(IF(RFR_spot_no_VA!Y71&lt;0, RFR_spot_no_VA!Y71, RFR_spot_no_VA!Y71 - Shocks!$D71*ABS(RFR_spot_no_VA!Y71 )),5)</f>
        <v>2.2579999999999999E-2</v>
      </c>
      <c r="Z71" s="38">
        <f>ROUND(IF(RFR_spot_no_VA!Z71&lt;0, RFR_spot_no_VA!Z71, RFR_spot_no_VA!Z71 - Shocks!$D71*ABS(RFR_spot_no_VA!Z71 )),5)</f>
        <v>2.6120000000000001E-2</v>
      </c>
      <c r="AA71" s="38">
        <f>ROUND(IF(RFR_spot_no_VA!AA71&lt;0, RFR_spot_no_VA!AA71, RFR_spot_no_VA!AA71 - Shocks!$D71*ABS(RFR_spot_no_VA!AA71 )),5)</f>
        <v>3.107E-2</v>
      </c>
      <c r="AB71" s="38">
        <f>ROUND(IF(RFR_spot_no_VA!AB71&lt;0, RFR_spot_no_VA!AB71, RFR_spot_no_VA!AB71 - Shocks!$D71*ABS(RFR_spot_no_VA!AB71 )),5)</f>
        <v>2.2579999999999999E-2</v>
      </c>
      <c r="AC71" s="38">
        <f>ROUND(IF(RFR_spot_no_VA!AC71&lt;0, RFR_spot_no_VA!AC71, RFR_spot_no_VA!AC71 - Shocks!$D71*ABS(RFR_spot_no_VA!AC71 )),5)</f>
        <v>3.4959999999999998E-2</v>
      </c>
      <c r="AD71" s="38">
        <f>ROUND(IF(RFR_spot_no_VA!AD71&lt;0, RFR_spot_no_VA!AD71, RFR_spot_no_VA!AD71 - Shocks!$D71*ABS(RFR_spot_no_VA!AD71 )),5)</f>
        <v>6.4299999999999996E-2</v>
      </c>
      <c r="AE71" s="38">
        <f>ROUND(IF(RFR_spot_no_VA!AE71&lt;0, RFR_spot_no_VA!AE71, RFR_spot_no_VA!AE71 - Shocks!$D71*ABS(RFR_spot_no_VA!AE71 )),5)</f>
        <v>2.2579999999999999E-2</v>
      </c>
      <c r="AF71" s="38">
        <f>ROUND(IF(RFR_spot_no_VA!AF71&lt;0, RFR_spot_no_VA!AF71, RFR_spot_no_VA!AF71 - Shocks!$D71*ABS(RFR_spot_no_VA!AF71 )),5)</f>
        <v>2.2579999999999999E-2</v>
      </c>
      <c r="AG71" s="38">
        <f>ROUND(IF(RFR_spot_no_VA!AG71&lt;0, RFR_spot_no_VA!AG71, RFR_spot_no_VA!AG71 - Shocks!$D71*ABS(RFR_spot_no_VA!AG71 )),5)</f>
        <v>2.2579999999999999E-2</v>
      </c>
      <c r="AH71" s="38">
        <f>ROUND(IF(RFR_spot_no_VA!AH71&lt;0, RFR_spot_no_VA!AH71, RFR_spot_no_VA!AH71 - Shocks!$D71*ABS(RFR_spot_no_VA!AH71 )),5)</f>
        <v>2.3990000000000001E-2</v>
      </c>
      <c r="AI71" s="38">
        <f>ROUND(IF(RFR_spot_no_VA!AI71&lt;0, RFR_spot_no_VA!AI71, RFR_spot_no_VA!AI71 - Shocks!$D71*ABS(RFR_spot_no_VA!AI71 )),5)</f>
        <v>1.457E-2</v>
      </c>
      <c r="AJ71" s="38">
        <f>ROUND(IF(RFR_spot_no_VA!AJ71&lt;0, RFR_spot_no_VA!AJ71, RFR_spot_no_VA!AJ71 - Shocks!$D71*ABS(RFR_spot_no_VA!AJ71 )),5)</f>
        <v>2.6460000000000001E-2</v>
      </c>
      <c r="AK71" s="38">
        <f>ROUND(IF(RFR_spot_no_VA!AK71&lt;0, RFR_spot_no_VA!AK71, RFR_spot_no_VA!AK71 - Shocks!$D71*ABS(RFR_spot_no_VA!AK71 )),5)</f>
        <v>2.911E-2</v>
      </c>
      <c r="AL71" s="38">
        <f>ROUND(IF(RFR_spot_no_VA!AL71&lt;0, RFR_spot_no_VA!AL71, RFR_spot_no_VA!AL71 - Shocks!$D71*ABS(RFR_spot_no_VA!AL71 )),5)</f>
        <v>5.4579999999999997E-2</v>
      </c>
      <c r="AM71" s="38">
        <f>ROUND(IF(RFR_spot_no_VA!AM71&lt;0, RFR_spot_no_VA!AM71, RFR_spot_no_VA!AM71 - Shocks!$D71*ABS(RFR_spot_no_VA!AM71 )),5)</f>
        <v>2.5260000000000001E-2</v>
      </c>
      <c r="AN71" s="38">
        <f>ROUND(IF(RFR_spot_no_VA!AN71&lt;0, RFR_spot_no_VA!AN71, RFR_spot_no_VA!AN71 - Shocks!$D71*ABS(RFR_spot_no_VA!AN71 )),5)</f>
        <v>3.7479999999999999E-2</v>
      </c>
      <c r="AO71" s="38">
        <f>ROUND(IF(RFR_spot_no_VA!AO71&lt;0, RFR_spot_no_VA!AO71, RFR_spot_no_VA!AO71 - Shocks!$D71*ABS(RFR_spot_no_VA!AO71 )),5)</f>
        <v>2.8330000000000001E-2</v>
      </c>
      <c r="AP71" s="38">
        <f>ROUND(IF(RFR_spot_no_VA!AP71&lt;0, RFR_spot_no_VA!AP71, RFR_spot_no_VA!AP71 - Shocks!$D71*ABS(RFR_spot_no_VA!AP71 )),5)</f>
        <v>4.9160000000000002E-2</v>
      </c>
      <c r="AQ71" s="38">
        <f>ROUND(IF(RFR_spot_no_VA!AQ71&lt;0, RFR_spot_no_VA!AQ71, RFR_spot_no_VA!AQ71 - Shocks!$D71*ABS(RFR_spot_no_VA!AQ71 )),5)</f>
        <v>2.581E-2</v>
      </c>
      <c r="AR71" s="38">
        <f>ROUND(IF(RFR_spot_no_VA!AR71&lt;0, RFR_spot_no_VA!AR71, RFR_spot_no_VA!AR71 - Shocks!$D71*ABS(RFR_spot_no_VA!AR71 )),5)</f>
        <v>4.3049999999999998E-2</v>
      </c>
      <c r="AS71" s="38">
        <f>ROUND(IF(RFR_spot_no_VA!AS71&lt;0, RFR_spot_no_VA!AS71, RFR_spot_no_VA!AS71 - Shocks!$D71*ABS(RFR_spot_no_VA!AS71 )),5)</f>
        <v>1.883E-2</v>
      </c>
      <c r="AT71" s="38">
        <f>ROUND(IF(RFR_spot_no_VA!AT71&lt;0, RFR_spot_no_VA!AT71, RFR_spot_no_VA!AT71 - Shocks!$D71*ABS(RFR_spot_no_VA!AT71 )),5)</f>
        <v>2.9270000000000001E-2</v>
      </c>
      <c r="AU71" s="38">
        <f>ROUND(IF(RFR_spot_no_VA!AU71&lt;0, RFR_spot_no_VA!AU71, RFR_spot_no_VA!AU71 - Shocks!$D71*ABS(RFR_spot_no_VA!AU71 )),5)</f>
        <v>4.4019999999999997E-2</v>
      </c>
      <c r="AV71" s="38">
        <f>ROUND(IF(RFR_spot_no_VA!AV71&lt;0, RFR_spot_no_VA!AV71, RFR_spot_no_VA!AV71 - Shocks!$D71*ABS(RFR_spot_no_VA!AV71 )),5)</f>
        <v>3.022E-2</v>
      </c>
      <c r="AW71" s="38">
        <f>ROUND(IF(RFR_spot_no_VA!AW71&lt;0, RFR_spot_no_VA!AW71, RFR_spot_no_VA!AW71 - Shocks!$D71*ABS(RFR_spot_no_VA!AW71 )),5)</f>
        <v>2.4279999999999999E-2</v>
      </c>
      <c r="AX71" s="38">
        <f>ROUND(IF(RFR_spot_no_VA!AX71&lt;0, RFR_spot_no_VA!AX71, RFR_spot_no_VA!AX71 - Shocks!$D71*ABS(RFR_spot_no_VA!AX71 )),5)</f>
        <v>5.5919999999999997E-2</v>
      </c>
      <c r="AY71" s="38">
        <f>ROUND(IF(RFR_spot_no_VA!AY71&lt;0, RFR_spot_no_VA!AY71, RFR_spot_no_VA!AY71 - Shocks!$D71*ABS(RFR_spot_no_VA!AY71 )),5)</f>
        <v>2.2929999999999999E-2</v>
      </c>
      <c r="AZ71" s="38">
        <f>ROUND(IF(RFR_spot_no_VA!AZ71&lt;0, RFR_spot_no_VA!AZ71, RFR_spot_no_VA!AZ71 - Shocks!$D71*ABS(RFR_spot_no_VA!AZ71 )),5)</f>
        <v>2.1149999999999999E-2</v>
      </c>
      <c r="BA71" s="38">
        <f>ROUND(IF(RFR_spot_no_VA!BA71&lt;0, RFR_spot_no_VA!BA71, RFR_spot_no_VA!BA71 - Shocks!$D71*ABS(RFR_spot_no_VA!BA71 )),5)</f>
        <v>2.4740000000000002E-2</v>
      </c>
      <c r="BB71" s="38">
        <f>ROUND(IF(RFR_spot_no_VA!BB71&lt;0, RFR_spot_no_VA!BB71, RFR_spot_no_VA!BB71 - Shocks!$D71*ABS(RFR_spot_no_VA!BB71 )),5)</f>
        <v>8.1769999999999995E-2</v>
      </c>
      <c r="BC71" s="38">
        <f>ROUND(IF(RFR_spot_no_VA!BC71&lt;0, RFR_spot_no_VA!BC71, RFR_spot_no_VA!BC71 - Shocks!$D71*ABS(RFR_spot_no_VA!BC71 )),5)</f>
        <v>2.5930000000000002E-2</v>
      </c>
      <c r="BD71" s="39"/>
      <c r="BE71" s="2"/>
    </row>
    <row r="72" spans="1:57" x14ac:dyDescent="0.25">
      <c r="A72" s="2"/>
      <c r="B72" s="2">
        <f>RFR_spot_no_VA!B72</f>
        <v>62</v>
      </c>
      <c r="C72" s="37">
        <f>ROUND(IF(RFR_spot_no_VA!C72&lt;0, RFR_spot_no_VA!C72, RFR_spot_no_VA!C72 - Shocks!$D72*ABS(RFR_spot_no_VA!C72 )),5)</f>
        <v>2.266E-2</v>
      </c>
      <c r="D72" s="37">
        <f>ROUND(IF(RFR_spot_no_VA!D72&lt;0, RFR_spot_no_VA!D72, RFR_spot_no_VA!D72 - Shocks!$D72*ABS(RFR_spot_no_VA!D72 )),5)</f>
        <v>2.266E-2</v>
      </c>
      <c r="E72" s="37">
        <f>ROUND(IF(RFR_spot_no_VA!E72&lt;0, RFR_spot_no_VA!E72, RFR_spot_no_VA!E72 - Shocks!$D72*ABS(RFR_spot_no_VA!E72 )),5)</f>
        <v>2.266E-2</v>
      </c>
      <c r="F72" s="37">
        <f>ROUND(IF(RFR_spot_no_VA!F72&lt;0, RFR_spot_no_VA!F72, RFR_spot_no_VA!F72 - Shocks!$D72*ABS(RFR_spot_no_VA!F72 )),5)</f>
        <v>2.2509999999999999E-2</v>
      </c>
      <c r="G72" s="37">
        <f>ROUND(IF(RFR_spot_no_VA!G72&lt;0, RFR_spot_no_VA!G72, RFR_spot_no_VA!G72 - Shocks!$D72*ABS(RFR_spot_no_VA!G72 )),5)</f>
        <v>2.266E-2</v>
      </c>
      <c r="H72" s="37">
        <f>ROUND(IF(RFR_spot_no_VA!H72&lt;0, RFR_spot_no_VA!H72, RFR_spot_no_VA!H72 - Shocks!$D72*ABS(RFR_spot_no_VA!H72 )),5)</f>
        <v>2.266E-2</v>
      </c>
      <c r="I72" s="37">
        <f>ROUND(IF(RFR_spot_no_VA!I72&lt;0, RFR_spot_no_VA!I72, RFR_spot_no_VA!I72 - Shocks!$D72*ABS(RFR_spot_no_VA!I72 )),5)</f>
        <v>2.6780000000000002E-2</v>
      </c>
      <c r="J72" s="37">
        <f>ROUND(IF(RFR_spot_no_VA!J72&lt;0, RFR_spot_no_VA!J72, RFR_spot_no_VA!J72 - Shocks!$D72*ABS(RFR_spot_no_VA!J72 )),5)</f>
        <v>2.2630000000000001E-2</v>
      </c>
      <c r="K72" s="37">
        <f>ROUND(IF(RFR_spot_no_VA!K72&lt;0, RFR_spot_no_VA!K72, RFR_spot_no_VA!K72 - Shocks!$D72*ABS(RFR_spot_no_VA!K72 )),5)</f>
        <v>2.266E-2</v>
      </c>
      <c r="L72" s="37">
        <f>ROUND(IF(RFR_spot_no_VA!L72&lt;0, RFR_spot_no_VA!L72, RFR_spot_no_VA!L72 - Shocks!$D72*ABS(RFR_spot_no_VA!L72 )),5)</f>
        <v>2.266E-2</v>
      </c>
      <c r="M72" s="38">
        <f>ROUND(IF(RFR_spot_no_VA!M72&lt;0, RFR_spot_no_VA!M72, RFR_spot_no_VA!M72 - Shocks!$D72*ABS(RFR_spot_no_VA!M72 )),5)</f>
        <v>2.266E-2</v>
      </c>
      <c r="N72" s="38">
        <f>ROUND(IF(RFR_spot_no_VA!N72&lt;0, RFR_spot_no_VA!N72, RFR_spot_no_VA!N72 - Shocks!$D72*ABS(RFR_spot_no_VA!N72 )),5)</f>
        <v>2.266E-2</v>
      </c>
      <c r="O72" s="38">
        <f>ROUND(IF(RFR_spot_no_VA!O72&lt;0, RFR_spot_no_VA!O72, RFR_spot_no_VA!O72 - Shocks!$D72*ABS(RFR_spot_no_VA!O72 )),5)</f>
        <v>2.266E-2</v>
      </c>
      <c r="P72" s="38">
        <f>ROUND(IF(RFR_spot_no_VA!P72&lt;0, RFR_spot_no_VA!P72, RFR_spot_no_VA!P72 - Shocks!$D72*ABS(RFR_spot_no_VA!P72 )),5)</f>
        <v>4.011E-2</v>
      </c>
      <c r="Q72" s="38">
        <f>ROUND(IF(RFR_spot_no_VA!Q72&lt;0, RFR_spot_no_VA!Q72, RFR_spot_no_VA!Q72 - Shocks!$D72*ABS(RFR_spot_no_VA!Q72 )),5)</f>
        <v>2.9590000000000002E-2</v>
      </c>
      <c r="R72" s="38">
        <f>ROUND(IF(RFR_spot_no_VA!R72&lt;0, RFR_spot_no_VA!R72, RFR_spot_no_VA!R72 - Shocks!$D72*ABS(RFR_spot_no_VA!R72 )),5)</f>
        <v>2.266E-2</v>
      </c>
      <c r="S72" s="38">
        <f>ROUND(IF(RFR_spot_no_VA!S72&lt;0, RFR_spot_no_VA!S72, RFR_spot_no_VA!S72 - Shocks!$D72*ABS(RFR_spot_no_VA!S72 )),5)</f>
        <v>2.266E-2</v>
      </c>
      <c r="T72" s="38">
        <f>ROUND(IF(RFR_spot_no_VA!T72&lt;0, RFR_spot_no_VA!T72, RFR_spot_no_VA!T72 - Shocks!$D72*ABS(RFR_spot_no_VA!T72 )),5)</f>
        <v>2.266E-2</v>
      </c>
      <c r="U72" s="38">
        <f>ROUND(IF(RFR_spot_no_VA!U72&lt;0, RFR_spot_no_VA!U72, RFR_spot_no_VA!U72 - Shocks!$D72*ABS(RFR_spot_no_VA!U72 )),5)</f>
        <v>1.464E-2</v>
      </c>
      <c r="V72" s="38">
        <f>ROUND(IF(RFR_spot_no_VA!V72&lt;0, RFR_spot_no_VA!V72, RFR_spot_no_VA!V72 - Shocks!$D72*ABS(RFR_spot_no_VA!V72 )),5)</f>
        <v>2.266E-2</v>
      </c>
      <c r="W72" s="38">
        <f>ROUND(IF(RFR_spot_no_VA!W72&lt;0, RFR_spot_no_VA!W72, RFR_spot_no_VA!W72 - Shocks!$D72*ABS(RFR_spot_no_VA!W72 )),5)</f>
        <v>2.266E-2</v>
      </c>
      <c r="X72" s="38">
        <f>ROUND(IF(RFR_spot_no_VA!X72&lt;0, RFR_spot_no_VA!X72, RFR_spot_no_VA!X72 - Shocks!$D72*ABS(RFR_spot_no_VA!X72 )),5)</f>
        <v>2.266E-2</v>
      </c>
      <c r="Y72" s="38">
        <f>ROUND(IF(RFR_spot_no_VA!Y72&lt;0, RFR_spot_no_VA!Y72, RFR_spot_no_VA!Y72 - Shocks!$D72*ABS(RFR_spot_no_VA!Y72 )),5)</f>
        <v>2.266E-2</v>
      </c>
      <c r="Z72" s="38">
        <f>ROUND(IF(RFR_spot_no_VA!Z72&lt;0, RFR_spot_no_VA!Z72, RFR_spot_no_VA!Z72 - Shocks!$D72*ABS(RFR_spot_no_VA!Z72 )),5)</f>
        <v>2.614E-2</v>
      </c>
      <c r="AA72" s="38">
        <f>ROUND(IF(RFR_spot_no_VA!AA72&lt;0, RFR_spot_no_VA!AA72, RFR_spot_no_VA!AA72 - Shocks!$D72*ABS(RFR_spot_no_VA!AA72 )),5)</f>
        <v>3.1029999999999999E-2</v>
      </c>
      <c r="AB72" s="38">
        <f>ROUND(IF(RFR_spot_no_VA!AB72&lt;0, RFR_spot_no_VA!AB72, RFR_spot_no_VA!AB72 - Shocks!$D72*ABS(RFR_spot_no_VA!AB72 )),5)</f>
        <v>2.266E-2</v>
      </c>
      <c r="AC72" s="38">
        <f>ROUND(IF(RFR_spot_no_VA!AC72&lt;0, RFR_spot_no_VA!AC72, RFR_spot_no_VA!AC72 - Shocks!$D72*ABS(RFR_spot_no_VA!AC72 )),5)</f>
        <v>3.4860000000000002E-2</v>
      </c>
      <c r="AD72" s="38">
        <f>ROUND(IF(RFR_spot_no_VA!AD72&lt;0, RFR_spot_no_VA!AD72, RFR_spot_no_VA!AD72 - Shocks!$D72*ABS(RFR_spot_no_VA!AD72 )),5)</f>
        <v>6.4019999999999994E-2</v>
      </c>
      <c r="AE72" s="38">
        <f>ROUND(IF(RFR_spot_no_VA!AE72&lt;0, RFR_spot_no_VA!AE72, RFR_spot_no_VA!AE72 - Shocks!$D72*ABS(RFR_spot_no_VA!AE72 )),5)</f>
        <v>2.266E-2</v>
      </c>
      <c r="AF72" s="38">
        <f>ROUND(IF(RFR_spot_no_VA!AF72&lt;0, RFR_spot_no_VA!AF72, RFR_spot_no_VA!AF72 - Shocks!$D72*ABS(RFR_spot_no_VA!AF72 )),5)</f>
        <v>2.266E-2</v>
      </c>
      <c r="AG72" s="38">
        <f>ROUND(IF(RFR_spot_no_VA!AG72&lt;0, RFR_spot_no_VA!AG72, RFR_spot_no_VA!AG72 - Shocks!$D72*ABS(RFR_spot_no_VA!AG72 )),5)</f>
        <v>2.266E-2</v>
      </c>
      <c r="AH72" s="38">
        <f>ROUND(IF(RFR_spot_no_VA!AH72&lt;0, RFR_spot_no_VA!AH72, RFR_spot_no_VA!AH72 - Shocks!$D72*ABS(RFR_spot_no_VA!AH72 )),5)</f>
        <v>2.4060000000000002E-2</v>
      </c>
      <c r="AI72" s="38">
        <f>ROUND(IF(RFR_spot_no_VA!AI72&lt;0, RFR_spot_no_VA!AI72, RFR_spot_no_VA!AI72 - Shocks!$D72*ABS(RFR_spot_no_VA!AI72 )),5)</f>
        <v>1.464E-2</v>
      </c>
      <c r="AJ72" s="38">
        <f>ROUND(IF(RFR_spot_no_VA!AJ72&lt;0, RFR_spot_no_VA!AJ72, RFR_spot_no_VA!AJ72 - Shocks!$D72*ABS(RFR_spot_no_VA!AJ72 )),5)</f>
        <v>2.6460000000000001E-2</v>
      </c>
      <c r="AK72" s="38">
        <f>ROUND(IF(RFR_spot_no_VA!AK72&lt;0, RFR_spot_no_VA!AK72, RFR_spot_no_VA!AK72 - Shocks!$D72*ABS(RFR_spot_no_VA!AK72 )),5)</f>
        <v>2.9090000000000001E-2</v>
      </c>
      <c r="AL72" s="38">
        <f>ROUND(IF(RFR_spot_no_VA!AL72&lt;0, RFR_spot_no_VA!AL72, RFR_spot_no_VA!AL72 - Shocks!$D72*ABS(RFR_spot_no_VA!AL72 )),5)</f>
        <v>5.441E-2</v>
      </c>
      <c r="AM72" s="38">
        <f>ROUND(IF(RFR_spot_no_VA!AM72&lt;0, RFR_spot_no_VA!AM72, RFR_spot_no_VA!AM72 - Shocks!$D72*ABS(RFR_spot_no_VA!AM72 )),5)</f>
        <v>2.53E-2</v>
      </c>
      <c r="AN72" s="38">
        <f>ROUND(IF(RFR_spot_no_VA!AN72&lt;0, RFR_spot_no_VA!AN72, RFR_spot_no_VA!AN72 - Shocks!$D72*ABS(RFR_spot_no_VA!AN72 )),5)</f>
        <v>3.7470000000000003E-2</v>
      </c>
      <c r="AO72" s="38">
        <f>ROUND(IF(RFR_spot_no_VA!AO72&lt;0, RFR_spot_no_VA!AO72, RFR_spot_no_VA!AO72 - Shocks!$D72*ABS(RFR_spot_no_VA!AO72 )),5)</f>
        <v>2.8469999999999999E-2</v>
      </c>
      <c r="AP72" s="38">
        <f>ROUND(IF(RFR_spot_no_VA!AP72&lt;0, RFR_spot_no_VA!AP72, RFR_spot_no_VA!AP72 - Shocks!$D72*ABS(RFR_spot_no_VA!AP72 )),5)</f>
        <v>4.8989999999999999E-2</v>
      </c>
      <c r="AQ72" s="38">
        <f>ROUND(IF(RFR_spot_no_VA!AQ72&lt;0, RFR_spot_no_VA!AQ72, RFR_spot_no_VA!AQ72 - Shocks!$D72*ABS(RFR_spot_no_VA!AQ72 )),5)</f>
        <v>2.5850000000000001E-2</v>
      </c>
      <c r="AR72" s="38">
        <f>ROUND(IF(RFR_spot_no_VA!AR72&lt;0, RFR_spot_no_VA!AR72, RFR_spot_no_VA!AR72 - Shocks!$D72*ABS(RFR_spot_no_VA!AR72 )),5)</f>
        <v>4.3090000000000003E-2</v>
      </c>
      <c r="AS72" s="38">
        <f>ROUND(IF(RFR_spot_no_VA!AS72&lt;0, RFR_spot_no_VA!AS72, RFR_spot_no_VA!AS72 - Shocks!$D72*ABS(RFR_spot_no_VA!AS72 )),5)</f>
        <v>1.8970000000000001E-2</v>
      </c>
      <c r="AT72" s="38">
        <f>ROUND(IF(RFR_spot_no_VA!AT72&lt;0, RFR_spot_no_VA!AT72, RFR_spot_no_VA!AT72 - Shocks!$D72*ABS(RFR_spot_no_VA!AT72 )),5)</f>
        <v>2.929E-2</v>
      </c>
      <c r="AU72" s="38">
        <f>ROUND(IF(RFR_spot_no_VA!AU72&lt;0, RFR_spot_no_VA!AU72, RFR_spot_no_VA!AU72 - Shocks!$D72*ABS(RFR_spot_no_VA!AU72 )),5)</f>
        <v>4.3909999999999998E-2</v>
      </c>
      <c r="AV72" s="38">
        <f>ROUND(IF(RFR_spot_no_VA!AV72&lt;0, RFR_spot_no_VA!AV72, RFR_spot_no_VA!AV72 - Shocks!$D72*ABS(RFR_spot_no_VA!AV72 )),5)</f>
        <v>3.0190000000000002E-2</v>
      </c>
      <c r="AW72" s="38">
        <f>ROUND(IF(RFR_spot_no_VA!AW72&lt;0, RFR_spot_no_VA!AW72, RFR_spot_no_VA!AW72 - Shocks!$D72*ABS(RFR_spot_no_VA!AW72 )),5)</f>
        <v>2.4330000000000001E-2</v>
      </c>
      <c r="AX72" s="38">
        <f>ROUND(IF(RFR_spot_no_VA!AX72&lt;0, RFR_spot_no_VA!AX72, RFR_spot_no_VA!AX72 - Shocks!$D72*ABS(RFR_spot_no_VA!AX72 )),5)</f>
        <v>5.577E-2</v>
      </c>
      <c r="AY72" s="38">
        <f>ROUND(IF(RFR_spot_no_VA!AY72&lt;0, RFR_spot_no_VA!AY72, RFR_spot_no_VA!AY72 - Shocks!$D72*ABS(RFR_spot_no_VA!AY72 )),5)</f>
        <v>2.3009999999999999E-2</v>
      </c>
      <c r="AZ72" s="38">
        <f>ROUND(IF(RFR_spot_no_VA!AZ72&lt;0, RFR_spot_no_VA!AZ72, RFR_spot_no_VA!AZ72 - Shocks!$D72*ABS(RFR_spot_no_VA!AZ72 )),5)</f>
        <v>2.1250000000000002E-2</v>
      </c>
      <c r="BA72" s="38">
        <f>ROUND(IF(RFR_spot_no_VA!BA72&lt;0, RFR_spot_no_VA!BA72, RFR_spot_no_VA!BA72 - Shocks!$D72*ABS(RFR_spot_no_VA!BA72 )),5)</f>
        <v>2.479E-2</v>
      </c>
      <c r="BB72" s="38">
        <f>ROUND(IF(RFR_spot_no_VA!BB72&lt;0, RFR_spot_no_VA!BB72, RFR_spot_no_VA!BB72 - Shocks!$D72*ABS(RFR_spot_no_VA!BB72 )),5)</f>
        <v>8.1229999999999997E-2</v>
      </c>
      <c r="BC72" s="38">
        <f>ROUND(IF(RFR_spot_no_VA!BC72&lt;0, RFR_spot_no_VA!BC72, RFR_spot_no_VA!BC72 - Shocks!$D72*ABS(RFR_spot_no_VA!BC72 )),5)</f>
        <v>2.596E-2</v>
      </c>
      <c r="BD72" s="39"/>
      <c r="BE72" s="2"/>
    </row>
    <row r="73" spans="1:57" x14ac:dyDescent="0.25">
      <c r="A73" s="2"/>
      <c r="B73" s="2">
        <f>RFR_spot_no_VA!B73</f>
        <v>63</v>
      </c>
      <c r="C73" s="37">
        <f>ROUND(IF(RFR_spot_no_VA!C73&lt;0, RFR_spot_no_VA!C73, RFR_spot_no_VA!C73 - Shocks!$D73*ABS(RFR_spot_no_VA!C73 )),5)</f>
        <v>2.274E-2</v>
      </c>
      <c r="D73" s="37">
        <f>ROUND(IF(RFR_spot_no_VA!D73&lt;0, RFR_spot_no_VA!D73, RFR_spot_no_VA!D73 - Shocks!$D73*ABS(RFR_spot_no_VA!D73 )),5)</f>
        <v>2.274E-2</v>
      </c>
      <c r="E73" s="37">
        <f>ROUND(IF(RFR_spot_no_VA!E73&lt;0, RFR_spot_no_VA!E73, RFR_spot_no_VA!E73 - Shocks!$D73*ABS(RFR_spot_no_VA!E73 )),5)</f>
        <v>2.274E-2</v>
      </c>
      <c r="F73" s="37">
        <f>ROUND(IF(RFR_spot_no_VA!F73&lt;0, RFR_spot_no_VA!F73, RFR_spot_no_VA!F73 - Shocks!$D73*ABS(RFR_spot_no_VA!F73 )),5)</f>
        <v>2.2589999999999999E-2</v>
      </c>
      <c r="G73" s="37">
        <f>ROUND(IF(RFR_spot_no_VA!G73&lt;0, RFR_spot_no_VA!G73, RFR_spot_no_VA!G73 - Shocks!$D73*ABS(RFR_spot_no_VA!G73 )),5)</f>
        <v>2.274E-2</v>
      </c>
      <c r="H73" s="37">
        <f>ROUND(IF(RFR_spot_no_VA!H73&lt;0, RFR_spot_no_VA!H73, RFR_spot_no_VA!H73 - Shocks!$D73*ABS(RFR_spot_no_VA!H73 )),5)</f>
        <v>2.274E-2</v>
      </c>
      <c r="I73" s="37">
        <f>ROUND(IF(RFR_spot_no_VA!I73&lt;0, RFR_spot_no_VA!I73, RFR_spot_no_VA!I73 - Shocks!$D73*ABS(RFR_spot_no_VA!I73 )),5)</f>
        <v>2.6800000000000001E-2</v>
      </c>
      <c r="J73" s="37">
        <f>ROUND(IF(RFR_spot_no_VA!J73&lt;0, RFR_spot_no_VA!J73, RFR_spot_no_VA!J73 - Shocks!$D73*ABS(RFR_spot_no_VA!J73 )),5)</f>
        <v>2.2710000000000001E-2</v>
      </c>
      <c r="K73" s="37">
        <f>ROUND(IF(RFR_spot_no_VA!K73&lt;0, RFR_spot_no_VA!K73, RFR_spot_no_VA!K73 - Shocks!$D73*ABS(RFR_spot_no_VA!K73 )),5)</f>
        <v>2.274E-2</v>
      </c>
      <c r="L73" s="37">
        <f>ROUND(IF(RFR_spot_no_VA!L73&lt;0, RFR_spot_no_VA!L73, RFR_spot_no_VA!L73 - Shocks!$D73*ABS(RFR_spot_no_VA!L73 )),5)</f>
        <v>2.274E-2</v>
      </c>
      <c r="M73" s="38">
        <f>ROUND(IF(RFR_spot_no_VA!M73&lt;0, RFR_spot_no_VA!M73, RFR_spot_no_VA!M73 - Shocks!$D73*ABS(RFR_spot_no_VA!M73 )),5)</f>
        <v>2.274E-2</v>
      </c>
      <c r="N73" s="38">
        <f>ROUND(IF(RFR_spot_no_VA!N73&lt;0, RFR_spot_no_VA!N73, RFR_spot_no_VA!N73 - Shocks!$D73*ABS(RFR_spot_no_VA!N73 )),5)</f>
        <v>2.274E-2</v>
      </c>
      <c r="O73" s="38">
        <f>ROUND(IF(RFR_spot_no_VA!O73&lt;0, RFR_spot_no_VA!O73, RFR_spot_no_VA!O73 - Shocks!$D73*ABS(RFR_spot_no_VA!O73 )),5)</f>
        <v>2.274E-2</v>
      </c>
      <c r="P73" s="38">
        <f>ROUND(IF(RFR_spot_no_VA!P73&lt;0, RFR_spot_no_VA!P73, RFR_spot_no_VA!P73 - Shocks!$D73*ABS(RFR_spot_no_VA!P73 )),5)</f>
        <v>4.0059999999999998E-2</v>
      </c>
      <c r="Q73" s="38">
        <f>ROUND(IF(RFR_spot_no_VA!Q73&lt;0, RFR_spot_no_VA!Q73, RFR_spot_no_VA!Q73 - Shocks!$D73*ABS(RFR_spot_no_VA!Q73 )),5)</f>
        <v>2.9569999999999999E-2</v>
      </c>
      <c r="R73" s="38">
        <f>ROUND(IF(RFR_spot_no_VA!R73&lt;0, RFR_spot_no_VA!R73, RFR_spot_no_VA!R73 - Shocks!$D73*ABS(RFR_spot_no_VA!R73 )),5)</f>
        <v>2.274E-2</v>
      </c>
      <c r="S73" s="38">
        <f>ROUND(IF(RFR_spot_no_VA!S73&lt;0, RFR_spot_no_VA!S73, RFR_spot_no_VA!S73 - Shocks!$D73*ABS(RFR_spot_no_VA!S73 )),5)</f>
        <v>2.274E-2</v>
      </c>
      <c r="T73" s="38">
        <f>ROUND(IF(RFR_spot_no_VA!T73&lt;0, RFR_spot_no_VA!T73, RFR_spot_no_VA!T73 - Shocks!$D73*ABS(RFR_spot_no_VA!T73 )),5)</f>
        <v>2.274E-2</v>
      </c>
      <c r="U73" s="38">
        <f>ROUND(IF(RFR_spot_no_VA!U73&lt;0, RFR_spot_no_VA!U73, RFR_spot_no_VA!U73 - Shocks!$D73*ABS(RFR_spot_no_VA!U73 )),5)</f>
        <v>1.4710000000000001E-2</v>
      </c>
      <c r="V73" s="38">
        <f>ROUND(IF(RFR_spot_no_VA!V73&lt;0, RFR_spot_no_VA!V73, RFR_spot_no_VA!V73 - Shocks!$D73*ABS(RFR_spot_no_VA!V73 )),5)</f>
        <v>2.274E-2</v>
      </c>
      <c r="W73" s="38">
        <f>ROUND(IF(RFR_spot_no_VA!W73&lt;0, RFR_spot_no_VA!W73, RFR_spot_no_VA!W73 - Shocks!$D73*ABS(RFR_spot_no_VA!W73 )),5)</f>
        <v>2.274E-2</v>
      </c>
      <c r="X73" s="38">
        <f>ROUND(IF(RFR_spot_no_VA!X73&lt;0, RFR_spot_no_VA!X73, RFR_spot_no_VA!X73 - Shocks!$D73*ABS(RFR_spot_no_VA!X73 )),5)</f>
        <v>2.274E-2</v>
      </c>
      <c r="Y73" s="38">
        <f>ROUND(IF(RFR_spot_no_VA!Y73&lt;0, RFR_spot_no_VA!Y73, RFR_spot_no_VA!Y73 - Shocks!$D73*ABS(RFR_spot_no_VA!Y73 )),5)</f>
        <v>2.274E-2</v>
      </c>
      <c r="Z73" s="38">
        <f>ROUND(IF(RFR_spot_no_VA!Z73&lt;0, RFR_spot_no_VA!Z73, RFR_spot_no_VA!Z73 - Shocks!$D73*ABS(RFR_spot_no_VA!Z73 )),5)</f>
        <v>2.6169999999999999E-2</v>
      </c>
      <c r="AA73" s="38">
        <f>ROUND(IF(RFR_spot_no_VA!AA73&lt;0, RFR_spot_no_VA!AA73, RFR_spot_no_VA!AA73 - Shocks!$D73*ABS(RFR_spot_no_VA!AA73 )),5)</f>
        <v>3.099E-2</v>
      </c>
      <c r="AB73" s="38">
        <f>ROUND(IF(RFR_spot_no_VA!AB73&lt;0, RFR_spot_no_VA!AB73, RFR_spot_no_VA!AB73 - Shocks!$D73*ABS(RFR_spot_no_VA!AB73 )),5)</f>
        <v>2.274E-2</v>
      </c>
      <c r="AC73" s="38">
        <f>ROUND(IF(RFR_spot_no_VA!AC73&lt;0, RFR_spot_no_VA!AC73, RFR_spot_no_VA!AC73 - Shocks!$D73*ABS(RFR_spot_no_VA!AC73 )),5)</f>
        <v>3.4770000000000002E-2</v>
      </c>
      <c r="AD73" s="38">
        <f>ROUND(IF(RFR_spot_no_VA!AD73&lt;0, RFR_spot_no_VA!AD73, RFR_spot_no_VA!AD73 - Shocks!$D73*ABS(RFR_spot_no_VA!AD73 )),5)</f>
        <v>6.3740000000000005E-2</v>
      </c>
      <c r="AE73" s="38">
        <f>ROUND(IF(RFR_spot_no_VA!AE73&lt;0, RFR_spot_no_VA!AE73, RFR_spot_no_VA!AE73 - Shocks!$D73*ABS(RFR_spot_no_VA!AE73 )),5)</f>
        <v>2.274E-2</v>
      </c>
      <c r="AF73" s="38">
        <f>ROUND(IF(RFR_spot_no_VA!AF73&lt;0, RFR_spot_no_VA!AF73, RFR_spot_no_VA!AF73 - Shocks!$D73*ABS(RFR_spot_no_VA!AF73 )),5)</f>
        <v>2.274E-2</v>
      </c>
      <c r="AG73" s="38">
        <f>ROUND(IF(RFR_spot_no_VA!AG73&lt;0, RFR_spot_no_VA!AG73, RFR_spot_no_VA!AG73 - Shocks!$D73*ABS(RFR_spot_no_VA!AG73 )),5)</f>
        <v>2.274E-2</v>
      </c>
      <c r="AH73" s="38">
        <f>ROUND(IF(RFR_spot_no_VA!AH73&lt;0, RFR_spot_no_VA!AH73, RFR_spot_no_VA!AH73 - Shocks!$D73*ABS(RFR_spot_no_VA!AH73 )),5)</f>
        <v>2.4109999999999999E-2</v>
      </c>
      <c r="AI73" s="38">
        <f>ROUND(IF(RFR_spot_no_VA!AI73&lt;0, RFR_spot_no_VA!AI73, RFR_spot_no_VA!AI73 - Shocks!$D73*ABS(RFR_spot_no_VA!AI73 )),5)</f>
        <v>1.4710000000000001E-2</v>
      </c>
      <c r="AJ73" s="38">
        <f>ROUND(IF(RFR_spot_no_VA!AJ73&lt;0, RFR_spot_no_VA!AJ73, RFR_spot_no_VA!AJ73 - Shocks!$D73*ABS(RFR_spot_no_VA!AJ73 )),5)</f>
        <v>2.648E-2</v>
      </c>
      <c r="AK73" s="38">
        <f>ROUND(IF(RFR_spot_no_VA!AK73&lt;0, RFR_spot_no_VA!AK73, RFR_spot_no_VA!AK73 - Shocks!$D73*ABS(RFR_spot_no_VA!AK73 )),5)</f>
        <v>2.9080000000000002E-2</v>
      </c>
      <c r="AL73" s="38">
        <f>ROUND(IF(RFR_spot_no_VA!AL73&lt;0, RFR_spot_no_VA!AL73, RFR_spot_no_VA!AL73 - Shocks!$D73*ABS(RFR_spot_no_VA!AL73 )),5)</f>
        <v>5.425E-2</v>
      </c>
      <c r="AM73" s="38">
        <f>ROUND(IF(RFR_spot_no_VA!AM73&lt;0, RFR_spot_no_VA!AM73, RFR_spot_no_VA!AM73 - Shocks!$D73*ABS(RFR_spot_no_VA!AM73 )),5)</f>
        <v>2.5340000000000001E-2</v>
      </c>
      <c r="AN73" s="38">
        <f>ROUND(IF(RFR_spot_no_VA!AN73&lt;0, RFR_spot_no_VA!AN73, RFR_spot_no_VA!AN73 - Shocks!$D73*ABS(RFR_spot_no_VA!AN73 )),5)</f>
        <v>3.7479999999999999E-2</v>
      </c>
      <c r="AO73" s="38">
        <f>ROUND(IF(RFR_spot_no_VA!AO73&lt;0, RFR_spot_no_VA!AO73, RFR_spot_no_VA!AO73 - Shocks!$D73*ABS(RFR_spot_no_VA!AO73 )),5)</f>
        <v>2.8580000000000001E-2</v>
      </c>
      <c r="AP73" s="38">
        <f>ROUND(IF(RFR_spot_no_VA!AP73&lt;0, RFR_spot_no_VA!AP73, RFR_spot_no_VA!AP73 - Shocks!$D73*ABS(RFR_spot_no_VA!AP73 )),5)</f>
        <v>4.8820000000000002E-2</v>
      </c>
      <c r="AQ73" s="38">
        <f>ROUND(IF(RFR_spot_no_VA!AQ73&lt;0, RFR_spot_no_VA!AQ73, RFR_spot_no_VA!AQ73 - Shocks!$D73*ABS(RFR_spot_no_VA!AQ73 )),5)</f>
        <v>2.588E-2</v>
      </c>
      <c r="AR73" s="38">
        <f>ROUND(IF(RFR_spot_no_VA!AR73&lt;0, RFR_spot_no_VA!AR73, RFR_spot_no_VA!AR73 - Shocks!$D73*ABS(RFR_spot_no_VA!AR73 )),5)</f>
        <v>4.3119999999999999E-2</v>
      </c>
      <c r="AS73" s="38">
        <f>ROUND(IF(RFR_spot_no_VA!AS73&lt;0, RFR_spot_no_VA!AS73, RFR_spot_no_VA!AS73 - Shocks!$D73*ABS(RFR_spot_no_VA!AS73 )),5)</f>
        <v>1.9099999999999999E-2</v>
      </c>
      <c r="AT73" s="38">
        <f>ROUND(IF(RFR_spot_no_VA!AT73&lt;0, RFR_spot_no_VA!AT73, RFR_spot_no_VA!AT73 - Shocks!$D73*ABS(RFR_spot_no_VA!AT73 )),5)</f>
        <v>2.9309999999999999E-2</v>
      </c>
      <c r="AU73" s="38">
        <f>ROUND(IF(RFR_spot_no_VA!AU73&lt;0, RFR_spot_no_VA!AU73, RFR_spot_no_VA!AU73 - Shocks!$D73*ABS(RFR_spot_no_VA!AU73 )),5)</f>
        <v>4.3799999999999999E-2</v>
      </c>
      <c r="AV73" s="38">
        <f>ROUND(IF(RFR_spot_no_VA!AV73&lt;0, RFR_spot_no_VA!AV73, RFR_spot_no_VA!AV73 - Shocks!$D73*ABS(RFR_spot_no_VA!AV73 )),5)</f>
        <v>3.0159999999999999E-2</v>
      </c>
      <c r="AW73" s="38">
        <f>ROUND(IF(RFR_spot_no_VA!AW73&lt;0, RFR_spot_no_VA!AW73, RFR_spot_no_VA!AW73 - Shocks!$D73*ABS(RFR_spot_no_VA!AW73 )),5)</f>
        <v>2.4389999999999998E-2</v>
      </c>
      <c r="AX73" s="38">
        <f>ROUND(IF(RFR_spot_no_VA!AX73&lt;0, RFR_spot_no_VA!AX73, RFR_spot_no_VA!AX73 - Shocks!$D73*ABS(RFR_spot_no_VA!AX73 )),5)</f>
        <v>5.5629999999999999E-2</v>
      </c>
      <c r="AY73" s="38">
        <f>ROUND(IF(RFR_spot_no_VA!AY73&lt;0, RFR_spot_no_VA!AY73, RFR_spot_no_VA!AY73 - Shocks!$D73*ABS(RFR_spot_no_VA!AY73 )),5)</f>
        <v>2.308E-2</v>
      </c>
      <c r="AZ73" s="38">
        <f>ROUND(IF(RFR_spot_no_VA!AZ73&lt;0, RFR_spot_no_VA!AZ73, RFR_spot_no_VA!AZ73 - Shocks!$D73*ABS(RFR_spot_no_VA!AZ73 )),5)</f>
        <v>2.1350000000000001E-2</v>
      </c>
      <c r="BA73" s="38">
        <f>ROUND(IF(RFR_spot_no_VA!BA73&lt;0, RFR_spot_no_VA!BA73, RFR_spot_no_VA!BA73 - Shocks!$D73*ABS(RFR_spot_no_VA!BA73 )),5)</f>
        <v>2.4840000000000001E-2</v>
      </c>
      <c r="BB73" s="38">
        <f>ROUND(IF(RFR_spot_no_VA!BB73&lt;0, RFR_spot_no_VA!BB73, RFR_spot_no_VA!BB73 - Shocks!$D73*ABS(RFR_spot_no_VA!BB73 )),5)</f>
        <v>8.0710000000000004E-2</v>
      </c>
      <c r="BC73" s="38">
        <f>ROUND(IF(RFR_spot_no_VA!BC73&lt;0, RFR_spot_no_VA!BC73, RFR_spot_no_VA!BC73 - Shocks!$D73*ABS(RFR_spot_no_VA!BC73 )),5)</f>
        <v>2.5989999999999999E-2</v>
      </c>
      <c r="BD73" s="39"/>
      <c r="BE73" s="2"/>
    </row>
    <row r="74" spans="1:57" x14ac:dyDescent="0.25">
      <c r="A74" s="2"/>
      <c r="B74" s="2">
        <f>RFR_spot_no_VA!B74</f>
        <v>64</v>
      </c>
      <c r="C74" s="37">
        <f>ROUND(IF(RFR_spot_no_VA!C74&lt;0, RFR_spot_no_VA!C74, RFR_spot_no_VA!C74 - Shocks!$D74*ABS(RFR_spot_no_VA!C74 )),5)</f>
        <v>2.282E-2</v>
      </c>
      <c r="D74" s="37">
        <f>ROUND(IF(RFR_spot_no_VA!D74&lt;0, RFR_spot_no_VA!D74, RFR_spot_no_VA!D74 - Shocks!$D74*ABS(RFR_spot_no_VA!D74 )),5)</f>
        <v>2.282E-2</v>
      </c>
      <c r="E74" s="37">
        <f>ROUND(IF(RFR_spot_no_VA!E74&lt;0, RFR_spot_no_VA!E74, RFR_spot_no_VA!E74 - Shocks!$D74*ABS(RFR_spot_no_VA!E74 )),5)</f>
        <v>2.282E-2</v>
      </c>
      <c r="F74" s="37">
        <f>ROUND(IF(RFR_spot_no_VA!F74&lt;0, RFR_spot_no_VA!F74, RFR_spot_no_VA!F74 - Shocks!$D74*ABS(RFR_spot_no_VA!F74 )),5)</f>
        <v>2.2669999999999999E-2</v>
      </c>
      <c r="G74" s="37">
        <f>ROUND(IF(RFR_spot_no_VA!G74&lt;0, RFR_spot_no_VA!G74, RFR_spot_no_VA!G74 - Shocks!$D74*ABS(RFR_spot_no_VA!G74 )),5)</f>
        <v>2.282E-2</v>
      </c>
      <c r="H74" s="37">
        <f>ROUND(IF(RFR_spot_no_VA!H74&lt;0, RFR_spot_no_VA!H74, RFR_spot_no_VA!H74 - Shocks!$D74*ABS(RFR_spot_no_VA!H74 )),5)</f>
        <v>2.282E-2</v>
      </c>
      <c r="I74" s="37">
        <f>ROUND(IF(RFR_spot_no_VA!I74&lt;0, RFR_spot_no_VA!I74, RFR_spot_no_VA!I74 - Shocks!$D74*ABS(RFR_spot_no_VA!I74 )),5)</f>
        <v>2.682E-2</v>
      </c>
      <c r="J74" s="37">
        <f>ROUND(IF(RFR_spot_no_VA!J74&lt;0, RFR_spot_no_VA!J74, RFR_spot_no_VA!J74 - Shocks!$D74*ABS(RFR_spot_no_VA!J74 )),5)</f>
        <v>2.2790000000000001E-2</v>
      </c>
      <c r="K74" s="37">
        <f>ROUND(IF(RFR_spot_no_VA!K74&lt;0, RFR_spot_no_VA!K74, RFR_spot_no_VA!K74 - Shocks!$D74*ABS(RFR_spot_no_VA!K74 )),5)</f>
        <v>2.282E-2</v>
      </c>
      <c r="L74" s="37">
        <f>ROUND(IF(RFR_spot_no_VA!L74&lt;0, RFR_spot_no_VA!L74, RFR_spot_no_VA!L74 - Shocks!$D74*ABS(RFR_spot_no_VA!L74 )),5)</f>
        <v>2.282E-2</v>
      </c>
      <c r="M74" s="38">
        <f>ROUND(IF(RFR_spot_no_VA!M74&lt;0, RFR_spot_no_VA!M74, RFR_spot_no_VA!M74 - Shocks!$D74*ABS(RFR_spot_no_VA!M74 )),5)</f>
        <v>2.282E-2</v>
      </c>
      <c r="N74" s="38">
        <f>ROUND(IF(RFR_spot_no_VA!N74&lt;0, RFR_spot_no_VA!N74, RFR_spot_no_VA!N74 - Shocks!$D74*ABS(RFR_spot_no_VA!N74 )),5)</f>
        <v>2.282E-2</v>
      </c>
      <c r="O74" s="38">
        <f>ROUND(IF(RFR_spot_no_VA!O74&lt;0, RFR_spot_no_VA!O74, RFR_spot_no_VA!O74 - Shocks!$D74*ABS(RFR_spot_no_VA!O74 )),5)</f>
        <v>2.282E-2</v>
      </c>
      <c r="P74" s="38">
        <f>ROUND(IF(RFR_spot_no_VA!P74&lt;0, RFR_spot_no_VA!P74, RFR_spot_no_VA!P74 - Shocks!$D74*ABS(RFR_spot_no_VA!P74 )),5)</f>
        <v>4.0030000000000003E-2</v>
      </c>
      <c r="Q74" s="38">
        <f>ROUND(IF(RFR_spot_no_VA!Q74&lt;0, RFR_spot_no_VA!Q74, RFR_spot_no_VA!Q74 - Shocks!$D74*ABS(RFR_spot_no_VA!Q74 )),5)</f>
        <v>2.955E-2</v>
      </c>
      <c r="R74" s="38">
        <f>ROUND(IF(RFR_spot_no_VA!R74&lt;0, RFR_spot_no_VA!R74, RFR_spot_no_VA!R74 - Shocks!$D74*ABS(RFR_spot_no_VA!R74 )),5)</f>
        <v>2.282E-2</v>
      </c>
      <c r="S74" s="38">
        <f>ROUND(IF(RFR_spot_no_VA!S74&lt;0, RFR_spot_no_VA!S74, RFR_spot_no_VA!S74 - Shocks!$D74*ABS(RFR_spot_no_VA!S74 )),5)</f>
        <v>2.282E-2</v>
      </c>
      <c r="T74" s="38">
        <f>ROUND(IF(RFR_spot_no_VA!T74&lt;0, RFR_spot_no_VA!T74, RFR_spot_no_VA!T74 - Shocks!$D74*ABS(RFR_spot_no_VA!T74 )),5)</f>
        <v>2.282E-2</v>
      </c>
      <c r="U74" s="38">
        <f>ROUND(IF(RFR_spot_no_VA!U74&lt;0, RFR_spot_no_VA!U74, RFR_spot_no_VA!U74 - Shocks!$D74*ABS(RFR_spot_no_VA!U74 )),5)</f>
        <v>1.478E-2</v>
      </c>
      <c r="V74" s="38">
        <f>ROUND(IF(RFR_spot_no_VA!V74&lt;0, RFR_spot_no_VA!V74, RFR_spot_no_VA!V74 - Shocks!$D74*ABS(RFR_spot_no_VA!V74 )),5)</f>
        <v>2.282E-2</v>
      </c>
      <c r="W74" s="38">
        <f>ROUND(IF(RFR_spot_no_VA!W74&lt;0, RFR_spot_no_VA!W74, RFR_spot_no_VA!W74 - Shocks!$D74*ABS(RFR_spot_no_VA!W74 )),5)</f>
        <v>2.282E-2</v>
      </c>
      <c r="X74" s="38">
        <f>ROUND(IF(RFR_spot_no_VA!X74&lt;0, RFR_spot_no_VA!X74, RFR_spot_no_VA!X74 - Shocks!$D74*ABS(RFR_spot_no_VA!X74 )),5)</f>
        <v>2.282E-2</v>
      </c>
      <c r="Y74" s="38">
        <f>ROUND(IF(RFR_spot_no_VA!Y74&lt;0, RFR_spot_no_VA!Y74, RFR_spot_no_VA!Y74 - Shocks!$D74*ABS(RFR_spot_no_VA!Y74 )),5)</f>
        <v>2.282E-2</v>
      </c>
      <c r="Z74" s="38">
        <f>ROUND(IF(RFR_spot_no_VA!Z74&lt;0, RFR_spot_no_VA!Z74, RFR_spot_no_VA!Z74 - Shocks!$D74*ABS(RFR_spot_no_VA!Z74 )),5)</f>
        <v>2.6210000000000001E-2</v>
      </c>
      <c r="AA74" s="38">
        <f>ROUND(IF(RFR_spot_no_VA!AA74&lt;0, RFR_spot_no_VA!AA74, RFR_spot_no_VA!AA74 - Shocks!$D74*ABS(RFR_spot_no_VA!AA74 )),5)</f>
        <v>3.0949999999999998E-2</v>
      </c>
      <c r="AB74" s="38">
        <f>ROUND(IF(RFR_spot_no_VA!AB74&lt;0, RFR_spot_no_VA!AB74, RFR_spot_no_VA!AB74 - Shocks!$D74*ABS(RFR_spot_no_VA!AB74 )),5)</f>
        <v>2.282E-2</v>
      </c>
      <c r="AC74" s="38">
        <f>ROUND(IF(RFR_spot_no_VA!AC74&lt;0, RFR_spot_no_VA!AC74, RFR_spot_no_VA!AC74 - Shocks!$D74*ABS(RFR_spot_no_VA!AC74 )),5)</f>
        <v>3.4680000000000002E-2</v>
      </c>
      <c r="AD74" s="38">
        <f>ROUND(IF(RFR_spot_no_VA!AD74&lt;0, RFR_spot_no_VA!AD74, RFR_spot_no_VA!AD74 - Shocks!$D74*ABS(RFR_spot_no_VA!AD74 )),5)</f>
        <v>6.3469999999999999E-2</v>
      </c>
      <c r="AE74" s="38">
        <f>ROUND(IF(RFR_spot_no_VA!AE74&lt;0, RFR_spot_no_VA!AE74, RFR_spot_no_VA!AE74 - Shocks!$D74*ABS(RFR_spot_no_VA!AE74 )),5)</f>
        <v>2.282E-2</v>
      </c>
      <c r="AF74" s="38">
        <f>ROUND(IF(RFR_spot_no_VA!AF74&lt;0, RFR_spot_no_VA!AF74, RFR_spot_no_VA!AF74 - Shocks!$D74*ABS(RFR_spot_no_VA!AF74 )),5)</f>
        <v>2.282E-2</v>
      </c>
      <c r="AG74" s="38">
        <f>ROUND(IF(RFR_spot_no_VA!AG74&lt;0, RFR_spot_no_VA!AG74, RFR_spot_no_VA!AG74 - Shocks!$D74*ABS(RFR_spot_no_VA!AG74 )),5)</f>
        <v>2.282E-2</v>
      </c>
      <c r="AH74" s="38">
        <f>ROUND(IF(RFR_spot_no_VA!AH74&lt;0, RFR_spot_no_VA!AH74, RFR_spot_no_VA!AH74 - Shocks!$D74*ABS(RFR_spot_no_VA!AH74 )),5)</f>
        <v>2.4170000000000001E-2</v>
      </c>
      <c r="AI74" s="38">
        <f>ROUND(IF(RFR_spot_no_VA!AI74&lt;0, RFR_spot_no_VA!AI74, RFR_spot_no_VA!AI74 - Shocks!$D74*ABS(RFR_spot_no_VA!AI74 )),5)</f>
        <v>1.478E-2</v>
      </c>
      <c r="AJ74" s="38">
        <f>ROUND(IF(RFR_spot_no_VA!AJ74&lt;0, RFR_spot_no_VA!AJ74, RFR_spot_no_VA!AJ74 - Shocks!$D74*ABS(RFR_spot_no_VA!AJ74 )),5)</f>
        <v>2.649E-2</v>
      </c>
      <c r="AK74" s="38">
        <f>ROUND(IF(RFR_spot_no_VA!AK74&lt;0, RFR_spot_no_VA!AK74, RFR_spot_no_VA!AK74 - Shocks!$D74*ABS(RFR_spot_no_VA!AK74 )),5)</f>
        <v>2.9069999999999999E-2</v>
      </c>
      <c r="AL74" s="38">
        <f>ROUND(IF(RFR_spot_no_VA!AL74&lt;0, RFR_spot_no_VA!AL74, RFR_spot_no_VA!AL74 - Shocks!$D74*ABS(RFR_spot_no_VA!AL74 )),5)</f>
        <v>5.4100000000000002E-2</v>
      </c>
      <c r="AM74" s="38">
        <f>ROUND(IF(RFR_spot_no_VA!AM74&lt;0, RFR_spot_no_VA!AM74, RFR_spot_no_VA!AM74 - Shocks!$D74*ABS(RFR_spot_no_VA!AM74 )),5)</f>
        <v>2.538E-2</v>
      </c>
      <c r="AN74" s="38">
        <f>ROUND(IF(RFR_spot_no_VA!AN74&lt;0, RFR_spot_no_VA!AN74, RFR_spot_no_VA!AN74 - Shocks!$D74*ABS(RFR_spot_no_VA!AN74 )),5)</f>
        <v>3.7470000000000003E-2</v>
      </c>
      <c r="AO74" s="38">
        <f>ROUND(IF(RFR_spot_no_VA!AO74&lt;0, RFR_spot_no_VA!AO74, RFR_spot_no_VA!AO74 - Shocks!$D74*ABS(RFR_spot_no_VA!AO74 )),5)</f>
        <v>2.8709999999999999E-2</v>
      </c>
      <c r="AP74" s="38">
        <f>ROUND(IF(RFR_spot_no_VA!AP74&lt;0, RFR_spot_no_VA!AP74, RFR_spot_no_VA!AP74 - Shocks!$D74*ABS(RFR_spot_no_VA!AP74 )),5)</f>
        <v>4.8660000000000002E-2</v>
      </c>
      <c r="AQ74" s="38">
        <f>ROUND(IF(RFR_spot_no_VA!AQ74&lt;0, RFR_spot_no_VA!AQ74, RFR_spot_no_VA!AQ74 - Shocks!$D74*ABS(RFR_spot_no_VA!AQ74 )),5)</f>
        <v>2.5919999999999999E-2</v>
      </c>
      <c r="AR74" s="38">
        <f>ROUND(IF(RFR_spot_no_VA!AR74&lt;0, RFR_spot_no_VA!AR74, RFR_spot_no_VA!AR74 - Shocks!$D74*ABS(RFR_spot_no_VA!AR74 )),5)</f>
        <v>4.317E-2</v>
      </c>
      <c r="AS74" s="38">
        <f>ROUND(IF(RFR_spot_no_VA!AS74&lt;0, RFR_spot_no_VA!AS74, RFR_spot_no_VA!AS74 - Shocks!$D74*ABS(RFR_spot_no_VA!AS74 )),5)</f>
        <v>1.9230000000000001E-2</v>
      </c>
      <c r="AT74" s="38">
        <f>ROUND(IF(RFR_spot_no_VA!AT74&lt;0, RFR_spot_no_VA!AT74, RFR_spot_no_VA!AT74 - Shocks!$D74*ABS(RFR_spot_no_VA!AT74 )),5)</f>
        <v>2.9340000000000001E-2</v>
      </c>
      <c r="AU74" s="38">
        <f>ROUND(IF(RFR_spot_no_VA!AU74&lt;0, RFR_spot_no_VA!AU74, RFR_spot_no_VA!AU74 - Shocks!$D74*ABS(RFR_spot_no_VA!AU74 )),5)</f>
        <v>4.3709999999999999E-2</v>
      </c>
      <c r="AV74" s="38">
        <f>ROUND(IF(RFR_spot_no_VA!AV74&lt;0, RFR_spot_no_VA!AV74, RFR_spot_no_VA!AV74 - Shocks!$D74*ABS(RFR_spot_no_VA!AV74 )),5)</f>
        <v>3.0130000000000001E-2</v>
      </c>
      <c r="AW74" s="38">
        <f>ROUND(IF(RFR_spot_no_VA!AW74&lt;0, RFR_spot_no_VA!AW74, RFR_spot_no_VA!AW74 - Shocks!$D74*ABS(RFR_spot_no_VA!AW74 )),5)</f>
        <v>2.445E-2</v>
      </c>
      <c r="AX74" s="38">
        <f>ROUND(IF(RFR_spot_no_VA!AX74&lt;0, RFR_spot_no_VA!AX74, RFR_spot_no_VA!AX74 - Shocks!$D74*ABS(RFR_spot_no_VA!AX74 )),5)</f>
        <v>5.5489999999999998E-2</v>
      </c>
      <c r="AY74" s="38">
        <f>ROUND(IF(RFR_spot_no_VA!AY74&lt;0, RFR_spot_no_VA!AY74, RFR_spot_no_VA!AY74 - Shocks!$D74*ABS(RFR_spot_no_VA!AY74 )),5)</f>
        <v>2.315E-2</v>
      </c>
      <c r="AZ74" s="38">
        <f>ROUND(IF(RFR_spot_no_VA!AZ74&lt;0, RFR_spot_no_VA!AZ74, RFR_spot_no_VA!AZ74 - Shocks!$D74*ABS(RFR_spot_no_VA!AZ74 )),5)</f>
        <v>2.145E-2</v>
      </c>
      <c r="BA74" s="38">
        <f>ROUND(IF(RFR_spot_no_VA!BA74&lt;0, RFR_spot_no_VA!BA74, RFR_spot_no_VA!BA74 - Shocks!$D74*ABS(RFR_spot_no_VA!BA74 )),5)</f>
        <v>2.4889999999999999E-2</v>
      </c>
      <c r="BB74" s="38">
        <f>ROUND(IF(RFR_spot_no_VA!BB74&lt;0, RFR_spot_no_VA!BB74, RFR_spot_no_VA!BB74 - Shocks!$D74*ABS(RFR_spot_no_VA!BB74 )),5)</f>
        <v>8.0210000000000004E-2</v>
      </c>
      <c r="BC74" s="38">
        <f>ROUND(IF(RFR_spot_no_VA!BC74&lt;0, RFR_spot_no_VA!BC74, RFR_spot_no_VA!BC74 - Shocks!$D74*ABS(RFR_spot_no_VA!BC74 )),5)</f>
        <v>2.6020000000000001E-2</v>
      </c>
      <c r="BD74" s="39"/>
      <c r="BE74" s="2"/>
    </row>
    <row r="75" spans="1:57" x14ac:dyDescent="0.25">
      <c r="A75" s="2"/>
      <c r="B75" s="4">
        <f>RFR_spot_no_VA!B75</f>
        <v>65</v>
      </c>
      <c r="C75" s="40">
        <f>ROUND(IF(RFR_spot_no_VA!C75&lt;0, RFR_spot_no_VA!C75, RFR_spot_no_VA!C75 - Shocks!$D75*ABS(RFR_spot_no_VA!C75 )),5)</f>
        <v>2.29E-2</v>
      </c>
      <c r="D75" s="40">
        <f>ROUND(IF(RFR_spot_no_VA!D75&lt;0, RFR_spot_no_VA!D75, RFR_spot_no_VA!D75 - Shocks!$D75*ABS(RFR_spot_no_VA!D75 )),5)</f>
        <v>2.29E-2</v>
      </c>
      <c r="E75" s="40">
        <f>ROUND(IF(RFR_spot_no_VA!E75&lt;0, RFR_spot_no_VA!E75, RFR_spot_no_VA!E75 - Shocks!$D75*ABS(RFR_spot_no_VA!E75 )),5)</f>
        <v>2.29E-2</v>
      </c>
      <c r="F75" s="40">
        <f>ROUND(IF(RFR_spot_no_VA!F75&lt;0, RFR_spot_no_VA!F75, RFR_spot_no_VA!F75 - Shocks!$D75*ABS(RFR_spot_no_VA!F75 )),5)</f>
        <v>2.274E-2</v>
      </c>
      <c r="G75" s="40">
        <f>ROUND(IF(RFR_spot_no_VA!G75&lt;0, RFR_spot_no_VA!G75, RFR_spot_no_VA!G75 - Shocks!$D75*ABS(RFR_spot_no_VA!G75 )),5)</f>
        <v>2.29E-2</v>
      </c>
      <c r="H75" s="40">
        <f>ROUND(IF(RFR_spot_no_VA!H75&lt;0, RFR_spot_no_VA!H75, RFR_spot_no_VA!H75 - Shocks!$D75*ABS(RFR_spot_no_VA!H75 )),5)</f>
        <v>2.29E-2</v>
      </c>
      <c r="I75" s="40">
        <f>ROUND(IF(RFR_spot_no_VA!I75&lt;0, RFR_spot_no_VA!I75, RFR_spot_no_VA!I75 - Shocks!$D75*ABS(RFR_spot_no_VA!I75 )),5)</f>
        <v>2.6839999999999999E-2</v>
      </c>
      <c r="J75" s="40">
        <f>ROUND(IF(RFR_spot_no_VA!J75&lt;0, RFR_spot_no_VA!J75, RFR_spot_no_VA!J75 - Shocks!$D75*ABS(RFR_spot_no_VA!J75 )),5)</f>
        <v>2.2870000000000001E-2</v>
      </c>
      <c r="K75" s="40">
        <f>ROUND(IF(RFR_spot_no_VA!K75&lt;0, RFR_spot_no_VA!K75, RFR_spot_no_VA!K75 - Shocks!$D75*ABS(RFR_spot_no_VA!K75 )),5)</f>
        <v>2.29E-2</v>
      </c>
      <c r="L75" s="40">
        <f>ROUND(IF(RFR_spot_no_VA!L75&lt;0, RFR_spot_no_VA!L75, RFR_spot_no_VA!L75 - Shocks!$D75*ABS(RFR_spot_no_VA!L75 )),5)</f>
        <v>2.29E-2</v>
      </c>
      <c r="M75" s="41">
        <f>ROUND(IF(RFR_spot_no_VA!M75&lt;0, RFR_spot_no_VA!M75, RFR_spot_no_VA!M75 - Shocks!$D75*ABS(RFR_spot_no_VA!M75 )),5)</f>
        <v>2.29E-2</v>
      </c>
      <c r="N75" s="41">
        <f>ROUND(IF(RFR_spot_no_VA!N75&lt;0, RFR_spot_no_VA!N75, RFR_spot_no_VA!N75 - Shocks!$D75*ABS(RFR_spot_no_VA!N75 )),5)</f>
        <v>2.29E-2</v>
      </c>
      <c r="O75" s="41">
        <f>ROUND(IF(RFR_spot_no_VA!O75&lt;0, RFR_spot_no_VA!O75, RFR_spot_no_VA!O75 - Shocks!$D75*ABS(RFR_spot_no_VA!O75 )),5)</f>
        <v>2.29E-2</v>
      </c>
      <c r="P75" s="41">
        <f>ROUND(IF(RFR_spot_no_VA!P75&lt;0, RFR_spot_no_VA!P75, RFR_spot_no_VA!P75 - Shocks!$D75*ABS(RFR_spot_no_VA!P75 )),5)</f>
        <v>3.9989999999999998E-2</v>
      </c>
      <c r="Q75" s="41">
        <f>ROUND(IF(RFR_spot_no_VA!Q75&lt;0, RFR_spot_no_VA!Q75, RFR_spot_no_VA!Q75 - Shocks!$D75*ABS(RFR_spot_no_VA!Q75 )),5)</f>
        <v>2.954E-2</v>
      </c>
      <c r="R75" s="41">
        <f>ROUND(IF(RFR_spot_no_VA!R75&lt;0, RFR_spot_no_VA!R75, RFR_spot_no_VA!R75 - Shocks!$D75*ABS(RFR_spot_no_VA!R75 )),5)</f>
        <v>2.29E-2</v>
      </c>
      <c r="S75" s="41">
        <f>ROUND(IF(RFR_spot_no_VA!S75&lt;0, RFR_spot_no_VA!S75, RFR_spot_no_VA!S75 - Shocks!$D75*ABS(RFR_spot_no_VA!S75 )),5)</f>
        <v>2.29E-2</v>
      </c>
      <c r="T75" s="41">
        <f>ROUND(IF(RFR_spot_no_VA!T75&lt;0, RFR_spot_no_VA!T75, RFR_spot_no_VA!T75 - Shocks!$D75*ABS(RFR_spot_no_VA!T75 )),5)</f>
        <v>2.29E-2</v>
      </c>
      <c r="U75" s="41">
        <f>ROUND(IF(RFR_spot_no_VA!U75&lt;0, RFR_spot_no_VA!U75, RFR_spot_no_VA!U75 - Shocks!$D75*ABS(RFR_spot_no_VA!U75 )),5)</f>
        <v>1.4840000000000001E-2</v>
      </c>
      <c r="V75" s="41">
        <f>ROUND(IF(RFR_spot_no_VA!V75&lt;0, RFR_spot_no_VA!V75, RFR_spot_no_VA!V75 - Shocks!$D75*ABS(RFR_spot_no_VA!V75 )),5)</f>
        <v>2.29E-2</v>
      </c>
      <c r="W75" s="41">
        <f>ROUND(IF(RFR_spot_no_VA!W75&lt;0, RFR_spot_no_VA!W75, RFR_spot_no_VA!W75 - Shocks!$D75*ABS(RFR_spot_no_VA!W75 )),5)</f>
        <v>2.29E-2</v>
      </c>
      <c r="X75" s="41">
        <f>ROUND(IF(RFR_spot_no_VA!X75&lt;0, RFR_spot_no_VA!X75, RFR_spot_no_VA!X75 - Shocks!$D75*ABS(RFR_spot_no_VA!X75 )),5)</f>
        <v>2.29E-2</v>
      </c>
      <c r="Y75" s="41">
        <f>ROUND(IF(RFR_spot_no_VA!Y75&lt;0, RFR_spot_no_VA!Y75, RFR_spot_no_VA!Y75 - Shocks!$D75*ABS(RFR_spot_no_VA!Y75 )),5)</f>
        <v>2.29E-2</v>
      </c>
      <c r="Z75" s="41">
        <f>ROUND(IF(RFR_spot_no_VA!Z75&lt;0, RFR_spot_no_VA!Z75, RFR_spot_no_VA!Z75 - Shocks!$D75*ABS(RFR_spot_no_VA!Z75 )),5)</f>
        <v>2.6239999999999999E-2</v>
      </c>
      <c r="AA75" s="41">
        <f>ROUND(IF(RFR_spot_no_VA!AA75&lt;0, RFR_spot_no_VA!AA75, RFR_spot_no_VA!AA75 - Shocks!$D75*ABS(RFR_spot_no_VA!AA75 )),5)</f>
        <v>3.092E-2</v>
      </c>
      <c r="AB75" s="41">
        <f>ROUND(IF(RFR_spot_no_VA!AB75&lt;0, RFR_spot_no_VA!AB75, RFR_spot_no_VA!AB75 - Shocks!$D75*ABS(RFR_spot_no_VA!AB75 )),5)</f>
        <v>2.29E-2</v>
      </c>
      <c r="AC75" s="41">
        <f>ROUND(IF(RFR_spot_no_VA!AC75&lt;0, RFR_spot_no_VA!AC75, RFR_spot_no_VA!AC75 - Shocks!$D75*ABS(RFR_spot_no_VA!AC75 )),5)</f>
        <v>3.4590000000000003E-2</v>
      </c>
      <c r="AD75" s="41">
        <f>ROUND(IF(RFR_spot_no_VA!AD75&lt;0, RFR_spot_no_VA!AD75, RFR_spot_no_VA!AD75 - Shocks!$D75*ABS(RFR_spot_no_VA!AD75 )),5)</f>
        <v>6.3219999999999998E-2</v>
      </c>
      <c r="AE75" s="41">
        <f>ROUND(IF(RFR_spot_no_VA!AE75&lt;0, RFR_spot_no_VA!AE75, RFR_spot_no_VA!AE75 - Shocks!$D75*ABS(RFR_spot_no_VA!AE75 )),5)</f>
        <v>2.29E-2</v>
      </c>
      <c r="AF75" s="41">
        <f>ROUND(IF(RFR_spot_no_VA!AF75&lt;0, RFR_spot_no_VA!AF75, RFR_spot_no_VA!AF75 - Shocks!$D75*ABS(RFR_spot_no_VA!AF75 )),5)</f>
        <v>2.29E-2</v>
      </c>
      <c r="AG75" s="41">
        <f>ROUND(IF(RFR_spot_no_VA!AG75&lt;0, RFR_spot_no_VA!AG75, RFR_spot_no_VA!AG75 - Shocks!$D75*ABS(RFR_spot_no_VA!AG75 )),5)</f>
        <v>2.29E-2</v>
      </c>
      <c r="AH75" s="41">
        <f>ROUND(IF(RFR_spot_no_VA!AH75&lt;0, RFR_spot_no_VA!AH75, RFR_spot_no_VA!AH75 - Shocks!$D75*ABS(RFR_spot_no_VA!AH75 )),5)</f>
        <v>2.4230000000000002E-2</v>
      </c>
      <c r="AI75" s="41">
        <f>ROUND(IF(RFR_spot_no_VA!AI75&lt;0, RFR_spot_no_VA!AI75, RFR_spot_no_VA!AI75 - Shocks!$D75*ABS(RFR_spot_no_VA!AI75 )),5)</f>
        <v>1.4840000000000001E-2</v>
      </c>
      <c r="AJ75" s="41">
        <f>ROUND(IF(RFR_spot_no_VA!AJ75&lt;0, RFR_spot_no_VA!AJ75, RFR_spot_no_VA!AJ75 - Shocks!$D75*ABS(RFR_spot_no_VA!AJ75 )),5)</f>
        <v>2.6509999999999999E-2</v>
      </c>
      <c r="AK75" s="41">
        <f>ROUND(IF(RFR_spot_no_VA!AK75&lt;0, RFR_spot_no_VA!AK75, RFR_spot_no_VA!AK75 - Shocks!$D75*ABS(RFR_spot_no_VA!AK75 )),5)</f>
        <v>2.9059999999999999E-2</v>
      </c>
      <c r="AL75" s="41">
        <f>ROUND(IF(RFR_spot_no_VA!AL75&lt;0, RFR_spot_no_VA!AL75, RFR_spot_no_VA!AL75 - Shocks!$D75*ABS(RFR_spot_no_VA!AL75 )),5)</f>
        <v>5.3949999999999998E-2</v>
      </c>
      <c r="AM75" s="41">
        <f>ROUND(IF(RFR_spot_no_VA!AM75&lt;0, RFR_spot_no_VA!AM75, RFR_spot_no_VA!AM75 - Shocks!$D75*ABS(RFR_spot_no_VA!AM75 )),5)</f>
        <v>2.5420000000000002E-2</v>
      </c>
      <c r="AN75" s="41">
        <f>ROUND(IF(RFR_spot_no_VA!AN75&lt;0, RFR_spot_no_VA!AN75, RFR_spot_no_VA!AN75 - Shocks!$D75*ABS(RFR_spot_no_VA!AN75 )),5)</f>
        <v>3.7470000000000003E-2</v>
      </c>
      <c r="AO75" s="41">
        <f>ROUND(IF(RFR_spot_no_VA!AO75&lt;0, RFR_spot_no_VA!AO75, RFR_spot_no_VA!AO75 - Shocks!$D75*ABS(RFR_spot_no_VA!AO75 )),5)</f>
        <v>2.8830000000000001E-2</v>
      </c>
      <c r="AP75" s="41">
        <f>ROUND(IF(RFR_spot_no_VA!AP75&lt;0, RFR_spot_no_VA!AP75, RFR_spot_no_VA!AP75 - Shocks!$D75*ABS(RFR_spot_no_VA!AP75 )),5)</f>
        <v>4.8509999999999998E-2</v>
      </c>
      <c r="AQ75" s="41">
        <f>ROUND(IF(RFR_spot_no_VA!AQ75&lt;0, RFR_spot_no_VA!AQ75, RFR_spot_no_VA!AQ75 - Shocks!$D75*ABS(RFR_spot_no_VA!AQ75 )),5)</f>
        <v>2.5950000000000001E-2</v>
      </c>
      <c r="AR75" s="41">
        <f>ROUND(IF(RFR_spot_no_VA!AR75&lt;0, RFR_spot_no_VA!AR75, RFR_spot_no_VA!AR75 - Shocks!$D75*ABS(RFR_spot_no_VA!AR75 )),5)</f>
        <v>4.3209999999999998E-2</v>
      </c>
      <c r="AS75" s="41">
        <f>ROUND(IF(RFR_spot_no_VA!AS75&lt;0, RFR_spot_no_VA!AS75, RFR_spot_no_VA!AS75 - Shocks!$D75*ABS(RFR_spot_no_VA!AS75 )),5)</f>
        <v>1.9369999999999998E-2</v>
      </c>
      <c r="AT75" s="41">
        <f>ROUND(IF(RFR_spot_no_VA!AT75&lt;0, RFR_spot_no_VA!AT75, RFR_spot_no_VA!AT75 - Shocks!$D75*ABS(RFR_spot_no_VA!AT75 )),5)</f>
        <v>2.9360000000000001E-2</v>
      </c>
      <c r="AU75" s="41">
        <f>ROUND(IF(RFR_spot_no_VA!AU75&lt;0, RFR_spot_no_VA!AU75, RFR_spot_no_VA!AU75 - Shocks!$D75*ABS(RFR_spot_no_VA!AU75 )),5)</f>
        <v>4.3610000000000003E-2</v>
      </c>
      <c r="AV75" s="41">
        <f>ROUND(IF(RFR_spot_no_VA!AV75&lt;0, RFR_spot_no_VA!AV75, RFR_spot_no_VA!AV75 - Shocks!$D75*ABS(RFR_spot_no_VA!AV75 )),5)</f>
        <v>3.0110000000000001E-2</v>
      </c>
      <c r="AW75" s="41">
        <f>ROUND(IF(RFR_spot_no_VA!AW75&lt;0, RFR_spot_no_VA!AW75, RFR_spot_no_VA!AW75 - Shocks!$D75*ABS(RFR_spot_no_VA!AW75 )),5)</f>
        <v>2.4490000000000001E-2</v>
      </c>
      <c r="AX75" s="41">
        <f>ROUND(IF(RFR_spot_no_VA!AX75&lt;0, RFR_spot_no_VA!AX75, RFR_spot_no_VA!AX75 - Shocks!$D75*ABS(RFR_spot_no_VA!AX75 )),5)</f>
        <v>5.5350000000000003E-2</v>
      </c>
      <c r="AY75" s="41">
        <f>ROUND(IF(RFR_spot_no_VA!AY75&lt;0, RFR_spot_no_VA!AY75, RFR_spot_no_VA!AY75 - Shocks!$D75*ABS(RFR_spot_no_VA!AY75 )),5)</f>
        <v>2.3230000000000001E-2</v>
      </c>
      <c r="AZ75" s="41">
        <f>ROUND(IF(RFR_spot_no_VA!AZ75&lt;0, RFR_spot_no_VA!AZ75, RFR_spot_no_VA!AZ75 - Shocks!$D75*ABS(RFR_spot_no_VA!AZ75 )),5)</f>
        <v>2.154E-2</v>
      </c>
      <c r="BA75" s="41">
        <f>ROUND(IF(RFR_spot_no_VA!BA75&lt;0, RFR_spot_no_VA!BA75, RFR_spot_no_VA!BA75 - Shocks!$D75*ABS(RFR_spot_no_VA!BA75 )),5)</f>
        <v>2.494E-2</v>
      </c>
      <c r="BB75" s="41">
        <f>ROUND(IF(RFR_spot_no_VA!BB75&lt;0, RFR_spot_no_VA!BB75, RFR_spot_no_VA!BB75 - Shocks!$D75*ABS(RFR_spot_no_VA!BB75 )),5)</f>
        <v>7.9729999999999995E-2</v>
      </c>
      <c r="BC75" s="41">
        <f>ROUND(IF(RFR_spot_no_VA!BC75&lt;0, RFR_spot_no_VA!BC75, RFR_spot_no_VA!BC75 - Shocks!$D75*ABS(RFR_spot_no_VA!BC75 )),5)</f>
        <v>2.605E-2</v>
      </c>
      <c r="BD75" s="39"/>
      <c r="BE75" s="2"/>
    </row>
    <row r="76" spans="1:57" x14ac:dyDescent="0.25">
      <c r="A76" s="2"/>
      <c r="B76" s="2">
        <f>RFR_spot_no_VA!B76</f>
        <v>66</v>
      </c>
      <c r="C76" s="37">
        <f>ROUND(IF(RFR_spot_no_VA!C76&lt;0, RFR_spot_no_VA!C76, RFR_spot_no_VA!C76 - Shocks!$D76*ABS(RFR_spot_no_VA!C76 )),5)</f>
        <v>2.2970000000000001E-2</v>
      </c>
      <c r="D76" s="37">
        <f>ROUND(IF(RFR_spot_no_VA!D76&lt;0, RFR_spot_no_VA!D76, RFR_spot_no_VA!D76 - Shocks!$D76*ABS(RFR_spot_no_VA!D76 )),5)</f>
        <v>2.2970000000000001E-2</v>
      </c>
      <c r="E76" s="37">
        <f>ROUND(IF(RFR_spot_no_VA!E76&lt;0, RFR_spot_no_VA!E76, RFR_spot_no_VA!E76 - Shocks!$D76*ABS(RFR_spot_no_VA!E76 )),5)</f>
        <v>2.2970000000000001E-2</v>
      </c>
      <c r="F76" s="37">
        <f>ROUND(IF(RFR_spot_no_VA!F76&lt;0, RFR_spot_no_VA!F76, RFR_spot_no_VA!F76 - Shocks!$D76*ABS(RFR_spot_no_VA!F76 )),5)</f>
        <v>2.282E-2</v>
      </c>
      <c r="G76" s="37">
        <f>ROUND(IF(RFR_spot_no_VA!G76&lt;0, RFR_spot_no_VA!G76, RFR_spot_no_VA!G76 - Shocks!$D76*ABS(RFR_spot_no_VA!G76 )),5)</f>
        <v>2.2970000000000001E-2</v>
      </c>
      <c r="H76" s="37">
        <f>ROUND(IF(RFR_spot_no_VA!H76&lt;0, RFR_spot_no_VA!H76, RFR_spot_no_VA!H76 - Shocks!$D76*ABS(RFR_spot_no_VA!H76 )),5)</f>
        <v>2.2970000000000001E-2</v>
      </c>
      <c r="I76" s="37">
        <f>ROUND(IF(RFR_spot_no_VA!I76&lt;0, RFR_spot_no_VA!I76, RFR_spot_no_VA!I76 - Shocks!$D76*ABS(RFR_spot_no_VA!I76 )),5)</f>
        <v>2.6870000000000002E-2</v>
      </c>
      <c r="J76" s="37">
        <f>ROUND(IF(RFR_spot_no_VA!J76&lt;0, RFR_spot_no_VA!J76, RFR_spot_no_VA!J76 - Shocks!$D76*ABS(RFR_spot_no_VA!J76 )),5)</f>
        <v>2.2939999999999999E-2</v>
      </c>
      <c r="K76" s="37">
        <f>ROUND(IF(RFR_spot_no_VA!K76&lt;0, RFR_spot_no_VA!K76, RFR_spot_no_VA!K76 - Shocks!$D76*ABS(RFR_spot_no_VA!K76 )),5)</f>
        <v>2.2970000000000001E-2</v>
      </c>
      <c r="L76" s="37">
        <f>ROUND(IF(RFR_spot_no_VA!L76&lt;0, RFR_spot_no_VA!L76, RFR_spot_no_VA!L76 - Shocks!$D76*ABS(RFR_spot_no_VA!L76 )),5)</f>
        <v>2.2970000000000001E-2</v>
      </c>
      <c r="M76" s="38">
        <f>ROUND(IF(RFR_spot_no_VA!M76&lt;0, RFR_spot_no_VA!M76, RFR_spot_no_VA!M76 - Shocks!$D76*ABS(RFR_spot_no_VA!M76 )),5)</f>
        <v>2.2970000000000001E-2</v>
      </c>
      <c r="N76" s="38">
        <f>ROUND(IF(RFR_spot_no_VA!N76&lt;0, RFR_spot_no_VA!N76, RFR_spot_no_VA!N76 - Shocks!$D76*ABS(RFR_spot_no_VA!N76 )),5)</f>
        <v>2.2970000000000001E-2</v>
      </c>
      <c r="O76" s="38">
        <f>ROUND(IF(RFR_spot_no_VA!O76&lt;0, RFR_spot_no_VA!O76, RFR_spot_no_VA!O76 - Shocks!$D76*ABS(RFR_spot_no_VA!O76 )),5)</f>
        <v>2.2970000000000001E-2</v>
      </c>
      <c r="P76" s="38">
        <f>ROUND(IF(RFR_spot_no_VA!P76&lt;0, RFR_spot_no_VA!P76, RFR_spot_no_VA!P76 - Shocks!$D76*ABS(RFR_spot_no_VA!P76 )),5)</f>
        <v>3.9960000000000002E-2</v>
      </c>
      <c r="Q76" s="38">
        <f>ROUND(IF(RFR_spot_no_VA!Q76&lt;0, RFR_spot_no_VA!Q76, RFR_spot_no_VA!Q76 - Shocks!$D76*ABS(RFR_spot_no_VA!Q76 )),5)</f>
        <v>2.9530000000000001E-2</v>
      </c>
      <c r="R76" s="38">
        <f>ROUND(IF(RFR_spot_no_VA!R76&lt;0, RFR_spot_no_VA!R76, RFR_spot_no_VA!R76 - Shocks!$D76*ABS(RFR_spot_no_VA!R76 )),5)</f>
        <v>2.2970000000000001E-2</v>
      </c>
      <c r="S76" s="38">
        <f>ROUND(IF(RFR_spot_no_VA!S76&lt;0, RFR_spot_no_VA!S76, RFR_spot_no_VA!S76 - Shocks!$D76*ABS(RFR_spot_no_VA!S76 )),5)</f>
        <v>2.2970000000000001E-2</v>
      </c>
      <c r="T76" s="38">
        <f>ROUND(IF(RFR_spot_no_VA!T76&lt;0, RFR_spot_no_VA!T76, RFR_spot_no_VA!T76 - Shocks!$D76*ABS(RFR_spot_no_VA!T76 )),5)</f>
        <v>2.2970000000000001E-2</v>
      </c>
      <c r="U76" s="38">
        <f>ROUND(IF(RFR_spot_no_VA!U76&lt;0, RFR_spot_no_VA!U76, RFR_spot_no_VA!U76 - Shocks!$D76*ABS(RFR_spot_no_VA!U76 )),5)</f>
        <v>1.491E-2</v>
      </c>
      <c r="V76" s="38">
        <f>ROUND(IF(RFR_spot_no_VA!V76&lt;0, RFR_spot_no_VA!V76, RFR_spot_no_VA!V76 - Shocks!$D76*ABS(RFR_spot_no_VA!V76 )),5)</f>
        <v>2.2970000000000001E-2</v>
      </c>
      <c r="W76" s="38">
        <f>ROUND(IF(RFR_spot_no_VA!W76&lt;0, RFR_spot_no_VA!W76, RFR_spot_no_VA!W76 - Shocks!$D76*ABS(RFR_spot_no_VA!W76 )),5)</f>
        <v>2.2970000000000001E-2</v>
      </c>
      <c r="X76" s="38">
        <f>ROUND(IF(RFR_spot_no_VA!X76&lt;0, RFR_spot_no_VA!X76, RFR_spot_no_VA!X76 - Shocks!$D76*ABS(RFR_spot_no_VA!X76 )),5)</f>
        <v>2.2970000000000001E-2</v>
      </c>
      <c r="Y76" s="38">
        <f>ROUND(IF(RFR_spot_no_VA!Y76&lt;0, RFR_spot_no_VA!Y76, RFR_spot_no_VA!Y76 - Shocks!$D76*ABS(RFR_spot_no_VA!Y76 )),5)</f>
        <v>2.2970000000000001E-2</v>
      </c>
      <c r="Z76" s="38">
        <f>ROUND(IF(RFR_spot_no_VA!Z76&lt;0, RFR_spot_no_VA!Z76, RFR_spot_no_VA!Z76 - Shocks!$D76*ABS(RFR_spot_no_VA!Z76 )),5)</f>
        <v>2.6270000000000002E-2</v>
      </c>
      <c r="AA76" s="38">
        <f>ROUND(IF(RFR_spot_no_VA!AA76&lt;0, RFR_spot_no_VA!AA76, RFR_spot_no_VA!AA76 - Shocks!$D76*ABS(RFR_spot_no_VA!AA76 )),5)</f>
        <v>3.0890000000000001E-2</v>
      </c>
      <c r="AB76" s="38">
        <f>ROUND(IF(RFR_spot_no_VA!AB76&lt;0, RFR_spot_no_VA!AB76, RFR_spot_no_VA!AB76 - Shocks!$D76*ABS(RFR_spot_no_VA!AB76 )),5)</f>
        <v>2.2970000000000001E-2</v>
      </c>
      <c r="AC76" s="38">
        <f>ROUND(IF(RFR_spot_no_VA!AC76&lt;0, RFR_spot_no_VA!AC76, RFR_spot_no_VA!AC76 - Shocks!$D76*ABS(RFR_spot_no_VA!AC76 )),5)</f>
        <v>3.4509999999999999E-2</v>
      </c>
      <c r="AD76" s="38">
        <f>ROUND(IF(RFR_spot_no_VA!AD76&lt;0, RFR_spot_no_VA!AD76, RFR_spot_no_VA!AD76 - Shocks!$D76*ABS(RFR_spot_no_VA!AD76 )),5)</f>
        <v>6.2969999999999998E-2</v>
      </c>
      <c r="AE76" s="38">
        <f>ROUND(IF(RFR_spot_no_VA!AE76&lt;0, RFR_spot_no_VA!AE76, RFR_spot_no_VA!AE76 - Shocks!$D76*ABS(RFR_spot_no_VA!AE76 )),5)</f>
        <v>2.2970000000000001E-2</v>
      </c>
      <c r="AF76" s="38">
        <f>ROUND(IF(RFR_spot_no_VA!AF76&lt;0, RFR_spot_no_VA!AF76, RFR_spot_no_VA!AF76 - Shocks!$D76*ABS(RFR_spot_no_VA!AF76 )),5)</f>
        <v>2.2970000000000001E-2</v>
      </c>
      <c r="AG76" s="38">
        <f>ROUND(IF(RFR_spot_no_VA!AG76&lt;0, RFR_spot_no_VA!AG76, RFR_spot_no_VA!AG76 - Shocks!$D76*ABS(RFR_spot_no_VA!AG76 )),5)</f>
        <v>2.2970000000000001E-2</v>
      </c>
      <c r="AH76" s="38">
        <f>ROUND(IF(RFR_spot_no_VA!AH76&lt;0, RFR_spot_no_VA!AH76, RFR_spot_no_VA!AH76 - Shocks!$D76*ABS(RFR_spot_no_VA!AH76 )),5)</f>
        <v>2.4289999999999999E-2</v>
      </c>
      <c r="AI76" s="38">
        <f>ROUND(IF(RFR_spot_no_VA!AI76&lt;0, RFR_spot_no_VA!AI76, RFR_spot_no_VA!AI76 - Shocks!$D76*ABS(RFR_spot_no_VA!AI76 )),5)</f>
        <v>1.491E-2</v>
      </c>
      <c r="AJ76" s="38">
        <f>ROUND(IF(RFR_spot_no_VA!AJ76&lt;0, RFR_spot_no_VA!AJ76, RFR_spot_no_VA!AJ76 - Shocks!$D76*ABS(RFR_spot_no_VA!AJ76 )),5)</f>
        <v>2.6530000000000001E-2</v>
      </c>
      <c r="AK76" s="38">
        <f>ROUND(IF(RFR_spot_no_VA!AK76&lt;0, RFR_spot_no_VA!AK76, RFR_spot_no_VA!AK76 - Shocks!$D76*ABS(RFR_spot_no_VA!AK76 )),5)</f>
        <v>2.9059999999999999E-2</v>
      </c>
      <c r="AL76" s="38">
        <f>ROUND(IF(RFR_spot_no_VA!AL76&lt;0, RFR_spot_no_VA!AL76, RFR_spot_no_VA!AL76 - Shocks!$D76*ABS(RFR_spot_no_VA!AL76 )),5)</f>
        <v>5.3809999999999997E-2</v>
      </c>
      <c r="AM76" s="38">
        <f>ROUND(IF(RFR_spot_no_VA!AM76&lt;0, RFR_spot_no_VA!AM76, RFR_spot_no_VA!AM76 - Shocks!$D76*ABS(RFR_spot_no_VA!AM76 )),5)</f>
        <v>2.546E-2</v>
      </c>
      <c r="AN76" s="38">
        <f>ROUND(IF(RFR_spot_no_VA!AN76&lt;0, RFR_spot_no_VA!AN76, RFR_spot_no_VA!AN76 - Shocks!$D76*ABS(RFR_spot_no_VA!AN76 )),5)</f>
        <v>3.7470000000000003E-2</v>
      </c>
      <c r="AO76" s="38">
        <f>ROUND(IF(RFR_spot_no_VA!AO76&lt;0, RFR_spot_no_VA!AO76, RFR_spot_no_VA!AO76 - Shocks!$D76*ABS(RFR_spot_no_VA!AO76 )),5)</f>
        <v>2.894E-2</v>
      </c>
      <c r="AP76" s="38">
        <f>ROUND(IF(RFR_spot_no_VA!AP76&lt;0, RFR_spot_no_VA!AP76, RFR_spot_no_VA!AP76 - Shocks!$D76*ABS(RFR_spot_no_VA!AP76 )),5)</f>
        <v>4.836E-2</v>
      </c>
      <c r="AQ76" s="38">
        <f>ROUND(IF(RFR_spot_no_VA!AQ76&lt;0, RFR_spot_no_VA!AQ76, RFR_spot_no_VA!AQ76 - Shocks!$D76*ABS(RFR_spot_no_VA!AQ76 )),5)</f>
        <v>2.5989999999999999E-2</v>
      </c>
      <c r="AR76" s="38">
        <f>ROUND(IF(RFR_spot_no_VA!AR76&lt;0, RFR_spot_no_VA!AR76, RFR_spot_no_VA!AR76 - Shocks!$D76*ABS(RFR_spot_no_VA!AR76 )),5)</f>
        <v>4.3249999999999997E-2</v>
      </c>
      <c r="AS76" s="38">
        <f>ROUND(IF(RFR_spot_no_VA!AS76&lt;0, RFR_spot_no_VA!AS76, RFR_spot_no_VA!AS76 - Shocks!$D76*ABS(RFR_spot_no_VA!AS76 )),5)</f>
        <v>1.949E-2</v>
      </c>
      <c r="AT76" s="38">
        <f>ROUND(IF(RFR_spot_no_VA!AT76&lt;0, RFR_spot_no_VA!AT76, RFR_spot_no_VA!AT76 - Shocks!$D76*ABS(RFR_spot_no_VA!AT76 )),5)</f>
        <v>2.938E-2</v>
      </c>
      <c r="AU76" s="38">
        <f>ROUND(IF(RFR_spot_no_VA!AU76&lt;0, RFR_spot_no_VA!AU76, RFR_spot_no_VA!AU76 - Shocks!$D76*ABS(RFR_spot_no_VA!AU76 )),5)</f>
        <v>4.3529999999999999E-2</v>
      </c>
      <c r="AV76" s="38">
        <f>ROUND(IF(RFR_spot_no_VA!AV76&lt;0, RFR_spot_no_VA!AV76, RFR_spot_no_VA!AV76 - Shocks!$D76*ABS(RFR_spot_no_VA!AV76 )),5)</f>
        <v>3.0089999999999999E-2</v>
      </c>
      <c r="AW76" s="38">
        <f>ROUND(IF(RFR_spot_no_VA!AW76&lt;0, RFR_spot_no_VA!AW76, RFR_spot_no_VA!AW76 - Shocks!$D76*ABS(RFR_spot_no_VA!AW76 )),5)</f>
        <v>2.4549999999999999E-2</v>
      </c>
      <c r="AX76" s="38">
        <f>ROUND(IF(RFR_spot_no_VA!AX76&lt;0, RFR_spot_no_VA!AX76, RFR_spot_no_VA!AX76 - Shocks!$D76*ABS(RFR_spot_no_VA!AX76 )),5)</f>
        <v>5.5230000000000001E-2</v>
      </c>
      <c r="AY76" s="38">
        <f>ROUND(IF(RFR_spot_no_VA!AY76&lt;0, RFR_spot_no_VA!AY76, RFR_spot_no_VA!AY76 - Shocks!$D76*ABS(RFR_spot_no_VA!AY76 )),5)</f>
        <v>2.3300000000000001E-2</v>
      </c>
      <c r="AZ76" s="38">
        <f>ROUND(IF(RFR_spot_no_VA!AZ76&lt;0, RFR_spot_no_VA!AZ76, RFR_spot_no_VA!AZ76 - Shocks!$D76*ABS(RFR_spot_no_VA!AZ76 )),5)</f>
        <v>2.164E-2</v>
      </c>
      <c r="BA76" s="38">
        <f>ROUND(IF(RFR_spot_no_VA!BA76&lt;0, RFR_spot_no_VA!BA76, RFR_spot_no_VA!BA76 - Shocks!$D76*ABS(RFR_spot_no_VA!BA76 )),5)</f>
        <v>2.4989999999999998E-2</v>
      </c>
      <c r="BB76" s="38">
        <f>ROUND(IF(RFR_spot_no_VA!BB76&lt;0, RFR_spot_no_VA!BB76, RFR_spot_no_VA!BB76 - Shocks!$D76*ABS(RFR_spot_no_VA!BB76 )),5)</f>
        <v>7.9259999999999997E-2</v>
      </c>
      <c r="BC76" s="38">
        <f>ROUND(IF(RFR_spot_no_VA!BC76&lt;0, RFR_spot_no_VA!BC76, RFR_spot_no_VA!BC76 - Shocks!$D76*ABS(RFR_spot_no_VA!BC76 )),5)</f>
        <v>2.6079999999999999E-2</v>
      </c>
      <c r="BD76" s="39"/>
      <c r="BE76" s="2"/>
    </row>
    <row r="77" spans="1:57" x14ac:dyDescent="0.25">
      <c r="A77" s="2"/>
      <c r="B77" s="2">
        <f>RFR_spot_no_VA!B77</f>
        <v>67</v>
      </c>
      <c r="C77" s="37">
        <f>ROUND(IF(RFR_spot_no_VA!C77&lt;0, RFR_spot_no_VA!C77, RFR_spot_no_VA!C77 - Shocks!$D77*ABS(RFR_spot_no_VA!C77 )),5)</f>
        <v>2.3040000000000001E-2</v>
      </c>
      <c r="D77" s="37">
        <f>ROUND(IF(RFR_spot_no_VA!D77&lt;0, RFR_spot_no_VA!D77, RFR_spot_no_VA!D77 - Shocks!$D77*ABS(RFR_spot_no_VA!D77 )),5)</f>
        <v>2.3040000000000001E-2</v>
      </c>
      <c r="E77" s="37">
        <f>ROUND(IF(RFR_spot_no_VA!E77&lt;0, RFR_spot_no_VA!E77, RFR_spot_no_VA!E77 - Shocks!$D77*ABS(RFR_spot_no_VA!E77 )),5)</f>
        <v>2.3040000000000001E-2</v>
      </c>
      <c r="F77" s="37">
        <f>ROUND(IF(RFR_spot_no_VA!F77&lt;0, RFR_spot_no_VA!F77, RFR_spot_no_VA!F77 - Shocks!$D77*ABS(RFR_spot_no_VA!F77 )),5)</f>
        <v>2.29E-2</v>
      </c>
      <c r="G77" s="37">
        <f>ROUND(IF(RFR_spot_no_VA!G77&lt;0, RFR_spot_no_VA!G77, RFR_spot_no_VA!G77 - Shocks!$D77*ABS(RFR_spot_no_VA!G77 )),5)</f>
        <v>2.3040000000000001E-2</v>
      </c>
      <c r="H77" s="37">
        <f>ROUND(IF(RFR_spot_no_VA!H77&lt;0, RFR_spot_no_VA!H77, RFR_spot_no_VA!H77 - Shocks!$D77*ABS(RFR_spot_no_VA!H77 )),5)</f>
        <v>2.3040000000000001E-2</v>
      </c>
      <c r="I77" s="37">
        <f>ROUND(IF(RFR_spot_no_VA!I77&lt;0, RFR_spot_no_VA!I77, RFR_spot_no_VA!I77 - Shocks!$D77*ABS(RFR_spot_no_VA!I77 )),5)</f>
        <v>2.6890000000000001E-2</v>
      </c>
      <c r="J77" s="37">
        <f>ROUND(IF(RFR_spot_no_VA!J77&lt;0, RFR_spot_no_VA!J77, RFR_spot_no_VA!J77 - Shocks!$D77*ABS(RFR_spot_no_VA!J77 )),5)</f>
        <v>2.3009999999999999E-2</v>
      </c>
      <c r="K77" s="37">
        <f>ROUND(IF(RFR_spot_no_VA!K77&lt;0, RFR_spot_no_VA!K77, RFR_spot_no_VA!K77 - Shocks!$D77*ABS(RFR_spot_no_VA!K77 )),5)</f>
        <v>2.3040000000000001E-2</v>
      </c>
      <c r="L77" s="37">
        <f>ROUND(IF(RFR_spot_no_VA!L77&lt;0, RFR_spot_no_VA!L77, RFR_spot_no_VA!L77 - Shocks!$D77*ABS(RFR_spot_no_VA!L77 )),5)</f>
        <v>2.3040000000000001E-2</v>
      </c>
      <c r="M77" s="38">
        <f>ROUND(IF(RFR_spot_no_VA!M77&lt;0, RFR_spot_no_VA!M77, RFR_spot_no_VA!M77 - Shocks!$D77*ABS(RFR_spot_no_VA!M77 )),5)</f>
        <v>2.3040000000000001E-2</v>
      </c>
      <c r="N77" s="38">
        <f>ROUND(IF(RFR_spot_no_VA!N77&lt;0, RFR_spot_no_VA!N77, RFR_spot_no_VA!N77 - Shocks!$D77*ABS(RFR_spot_no_VA!N77 )),5)</f>
        <v>2.3040000000000001E-2</v>
      </c>
      <c r="O77" s="38">
        <f>ROUND(IF(RFR_spot_no_VA!O77&lt;0, RFR_spot_no_VA!O77, RFR_spot_no_VA!O77 - Shocks!$D77*ABS(RFR_spot_no_VA!O77 )),5)</f>
        <v>2.3040000000000001E-2</v>
      </c>
      <c r="P77" s="38">
        <f>ROUND(IF(RFR_spot_no_VA!P77&lt;0, RFR_spot_no_VA!P77, RFR_spot_no_VA!P77 - Shocks!$D77*ABS(RFR_spot_no_VA!P77 )),5)</f>
        <v>3.993E-2</v>
      </c>
      <c r="Q77" s="38">
        <f>ROUND(IF(RFR_spot_no_VA!Q77&lt;0, RFR_spot_no_VA!Q77, RFR_spot_no_VA!Q77 - Shocks!$D77*ABS(RFR_spot_no_VA!Q77 )),5)</f>
        <v>2.9520000000000001E-2</v>
      </c>
      <c r="R77" s="38">
        <f>ROUND(IF(RFR_spot_no_VA!R77&lt;0, RFR_spot_no_VA!R77, RFR_spot_no_VA!R77 - Shocks!$D77*ABS(RFR_spot_no_VA!R77 )),5)</f>
        <v>2.3040000000000001E-2</v>
      </c>
      <c r="S77" s="38">
        <f>ROUND(IF(RFR_spot_no_VA!S77&lt;0, RFR_spot_no_VA!S77, RFR_spot_no_VA!S77 - Shocks!$D77*ABS(RFR_spot_no_VA!S77 )),5)</f>
        <v>2.3040000000000001E-2</v>
      </c>
      <c r="T77" s="38">
        <f>ROUND(IF(RFR_spot_no_VA!T77&lt;0, RFR_spot_no_VA!T77, RFR_spot_no_VA!T77 - Shocks!$D77*ABS(RFR_spot_no_VA!T77 )),5)</f>
        <v>2.3040000000000001E-2</v>
      </c>
      <c r="U77" s="38">
        <f>ROUND(IF(RFR_spot_no_VA!U77&lt;0, RFR_spot_no_VA!U77, RFR_spot_no_VA!U77 - Shocks!$D77*ABS(RFR_spot_no_VA!U77 )),5)</f>
        <v>1.498E-2</v>
      </c>
      <c r="V77" s="38">
        <f>ROUND(IF(RFR_spot_no_VA!V77&lt;0, RFR_spot_no_VA!V77, RFR_spot_no_VA!V77 - Shocks!$D77*ABS(RFR_spot_no_VA!V77 )),5)</f>
        <v>2.3040000000000001E-2</v>
      </c>
      <c r="W77" s="38">
        <f>ROUND(IF(RFR_spot_no_VA!W77&lt;0, RFR_spot_no_VA!W77, RFR_spot_no_VA!W77 - Shocks!$D77*ABS(RFR_spot_no_VA!W77 )),5)</f>
        <v>2.3040000000000001E-2</v>
      </c>
      <c r="X77" s="38">
        <f>ROUND(IF(RFR_spot_no_VA!X77&lt;0, RFR_spot_no_VA!X77, RFR_spot_no_VA!X77 - Shocks!$D77*ABS(RFR_spot_no_VA!X77 )),5)</f>
        <v>2.3040000000000001E-2</v>
      </c>
      <c r="Y77" s="38">
        <f>ROUND(IF(RFR_spot_no_VA!Y77&lt;0, RFR_spot_no_VA!Y77, RFR_spot_no_VA!Y77 - Shocks!$D77*ABS(RFR_spot_no_VA!Y77 )),5)</f>
        <v>2.3040000000000001E-2</v>
      </c>
      <c r="Z77" s="38">
        <f>ROUND(IF(RFR_spot_no_VA!Z77&lt;0, RFR_spot_no_VA!Z77, RFR_spot_no_VA!Z77 - Shocks!$D77*ABS(RFR_spot_no_VA!Z77 )),5)</f>
        <v>2.63E-2</v>
      </c>
      <c r="AA77" s="38">
        <f>ROUND(IF(RFR_spot_no_VA!AA77&lt;0, RFR_spot_no_VA!AA77, RFR_spot_no_VA!AA77 - Shocks!$D77*ABS(RFR_spot_no_VA!AA77 )),5)</f>
        <v>3.0859999999999999E-2</v>
      </c>
      <c r="AB77" s="38">
        <f>ROUND(IF(RFR_spot_no_VA!AB77&lt;0, RFR_spot_no_VA!AB77, RFR_spot_no_VA!AB77 - Shocks!$D77*ABS(RFR_spot_no_VA!AB77 )),5)</f>
        <v>2.3040000000000001E-2</v>
      </c>
      <c r="AC77" s="38">
        <f>ROUND(IF(RFR_spot_no_VA!AC77&lt;0, RFR_spot_no_VA!AC77, RFR_spot_no_VA!AC77 - Shocks!$D77*ABS(RFR_spot_no_VA!AC77 )),5)</f>
        <v>3.4430000000000002E-2</v>
      </c>
      <c r="AD77" s="38">
        <f>ROUND(IF(RFR_spot_no_VA!AD77&lt;0, RFR_spot_no_VA!AD77, RFR_spot_no_VA!AD77 - Shocks!$D77*ABS(RFR_spot_no_VA!AD77 )),5)</f>
        <v>6.2740000000000004E-2</v>
      </c>
      <c r="AE77" s="38">
        <f>ROUND(IF(RFR_spot_no_VA!AE77&lt;0, RFR_spot_no_VA!AE77, RFR_spot_no_VA!AE77 - Shocks!$D77*ABS(RFR_spot_no_VA!AE77 )),5)</f>
        <v>2.3040000000000001E-2</v>
      </c>
      <c r="AF77" s="38">
        <f>ROUND(IF(RFR_spot_no_VA!AF77&lt;0, RFR_spot_no_VA!AF77, RFR_spot_no_VA!AF77 - Shocks!$D77*ABS(RFR_spot_no_VA!AF77 )),5)</f>
        <v>2.3040000000000001E-2</v>
      </c>
      <c r="AG77" s="38">
        <f>ROUND(IF(RFR_spot_no_VA!AG77&lt;0, RFR_spot_no_VA!AG77, RFR_spot_no_VA!AG77 - Shocks!$D77*ABS(RFR_spot_no_VA!AG77 )),5)</f>
        <v>2.3040000000000001E-2</v>
      </c>
      <c r="AH77" s="38">
        <f>ROUND(IF(RFR_spot_no_VA!AH77&lt;0, RFR_spot_no_VA!AH77, RFR_spot_no_VA!AH77 - Shocks!$D77*ABS(RFR_spot_no_VA!AH77 )),5)</f>
        <v>2.435E-2</v>
      </c>
      <c r="AI77" s="38">
        <f>ROUND(IF(RFR_spot_no_VA!AI77&lt;0, RFR_spot_no_VA!AI77, RFR_spot_no_VA!AI77 - Shocks!$D77*ABS(RFR_spot_no_VA!AI77 )),5)</f>
        <v>1.498E-2</v>
      </c>
      <c r="AJ77" s="38">
        <f>ROUND(IF(RFR_spot_no_VA!AJ77&lt;0, RFR_spot_no_VA!AJ77, RFR_spot_no_VA!AJ77 - Shocks!$D77*ABS(RFR_spot_no_VA!AJ77 )),5)</f>
        <v>2.6540000000000001E-2</v>
      </c>
      <c r="AK77" s="38">
        <f>ROUND(IF(RFR_spot_no_VA!AK77&lt;0, RFR_spot_no_VA!AK77, RFR_spot_no_VA!AK77 - Shocks!$D77*ABS(RFR_spot_no_VA!AK77 )),5)</f>
        <v>2.9049999999999999E-2</v>
      </c>
      <c r="AL77" s="38">
        <f>ROUND(IF(RFR_spot_no_VA!AL77&lt;0, RFR_spot_no_VA!AL77, RFR_spot_no_VA!AL77 - Shocks!$D77*ABS(RFR_spot_no_VA!AL77 )),5)</f>
        <v>5.3670000000000002E-2</v>
      </c>
      <c r="AM77" s="38">
        <f>ROUND(IF(RFR_spot_no_VA!AM77&lt;0, RFR_spot_no_VA!AM77, RFR_spot_no_VA!AM77 - Shocks!$D77*ABS(RFR_spot_no_VA!AM77 )),5)</f>
        <v>2.5499999999999998E-2</v>
      </c>
      <c r="AN77" s="38">
        <f>ROUND(IF(RFR_spot_no_VA!AN77&lt;0, RFR_spot_no_VA!AN77, RFR_spot_no_VA!AN77 - Shocks!$D77*ABS(RFR_spot_no_VA!AN77 )),5)</f>
        <v>3.7470000000000003E-2</v>
      </c>
      <c r="AO77" s="38">
        <f>ROUND(IF(RFR_spot_no_VA!AO77&lt;0, RFR_spot_no_VA!AO77, RFR_spot_no_VA!AO77 - Shocks!$D77*ABS(RFR_spot_no_VA!AO77 )),5)</f>
        <v>2.9049999999999999E-2</v>
      </c>
      <c r="AP77" s="38">
        <f>ROUND(IF(RFR_spot_no_VA!AP77&lt;0, RFR_spot_no_VA!AP77, RFR_spot_no_VA!AP77 - Shocks!$D77*ABS(RFR_spot_no_VA!AP77 )),5)</f>
        <v>4.8210000000000003E-2</v>
      </c>
      <c r="AQ77" s="38">
        <f>ROUND(IF(RFR_spot_no_VA!AQ77&lt;0, RFR_spot_no_VA!AQ77, RFR_spot_no_VA!AQ77 - Shocks!$D77*ABS(RFR_spot_no_VA!AQ77 )),5)</f>
        <v>2.6030000000000001E-2</v>
      </c>
      <c r="AR77" s="38">
        <f>ROUND(IF(RFR_spot_no_VA!AR77&lt;0, RFR_spot_no_VA!AR77, RFR_spot_no_VA!AR77 - Shocks!$D77*ABS(RFR_spot_no_VA!AR77 )),5)</f>
        <v>4.3290000000000002E-2</v>
      </c>
      <c r="AS77" s="38">
        <f>ROUND(IF(RFR_spot_no_VA!AS77&lt;0, RFR_spot_no_VA!AS77, RFR_spot_no_VA!AS77 - Shocks!$D77*ABS(RFR_spot_no_VA!AS77 )),5)</f>
        <v>1.9619999999999999E-2</v>
      </c>
      <c r="AT77" s="38">
        <f>ROUND(IF(RFR_spot_no_VA!AT77&lt;0, RFR_spot_no_VA!AT77, RFR_spot_no_VA!AT77 - Shocks!$D77*ABS(RFR_spot_no_VA!AT77 )),5)</f>
        <v>2.9409999999999999E-2</v>
      </c>
      <c r="AU77" s="38">
        <f>ROUND(IF(RFR_spot_no_VA!AU77&lt;0, RFR_spot_no_VA!AU77, RFR_spot_no_VA!AU77 - Shocks!$D77*ABS(RFR_spot_no_VA!AU77 )),5)</f>
        <v>4.3439999999999999E-2</v>
      </c>
      <c r="AV77" s="38">
        <f>ROUND(IF(RFR_spot_no_VA!AV77&lt;0, RFR_spot_no_VA!AV77, RFR_spot_no_VA!AV77 - Shocks!$D77*ABS(RFR_spot_no_VA!AV77 )),5)</f>
        <v>3.007E-2</v>
      </c>
      <c r="AW77" s="38">
        <f>ROUND(IF(RFR_spot_no_VA!AW77&lt;0, RFR_spot_no_VA!AW77, RFR_spot_no_VA!AW77 - Shocks!$D77*ABS(RFR_spot_no_VA!AW77 )),5)</f>
        <v>2.46E-2</v>
      </c>
      <c r="AX77" s="38">
        <f>ROUND(IF(RFR_spot_no_VA!AX77&lt;0, RFR_spot_no_VA!AX77, RFR_spot_no_VA!AX77 - Shocks!$D77*ABS(RFR_spot_no_VA!AX77 )),5)</f>
        <v>5.5120000000000002E-2</v>
      </c>
      <c r="AY77" s="38">
        <f>ROUND(IF(RFR_spot_no_VA!AY77&lt;0, RFR_spot_no_VA!AY77, RFR_spot_no_VA!AY77 - Shocks!$D77*ABS(RFR_spot_no_VA!AY77 )),5)</f>
        <v>2.3369999999999998E-2</v>
      </c>
      <c r="AZ77" s="38">
        <f>ROUND(IF(RFR_spot_no_VA!AZ77&lt;0, RFR_spot_no_VA!AZ77, RFR_spot_no_VA!AZ77 - Shocks!$D77*ABS(RFR_spot_no_VA!AZ77 )),5)</f>
        <v>2.1729999999999999E-2</v>
      </c>
      <c r="BA77" s="38">
        <f>ROUND(IF(RFR_spot_no_VA!BA77&lt;0, RFR_spot_no_VA!BA77, RFR_spot_no_VA!BA77 - Shocks!$D77*ABS(RFR_spot_no_VA!BA77 )),5)</f>
        <v>2.504E-2</v>
      </c>
      <c r="BB77" s="38">
        <f>ROUND(IF(RFR_spot_no_VA!BB77&lt;0, RFR_spot_no_VA!BB77, RFR_spot_no_VA!BB77 - Shocks!$D77*ABS(RFR_spot_no_VA!BB77 )),5)</f>
        <v>7.8810000000000005E-2</v>
      </c>
      <c r="BC77" s="38">
        <f>ROUND(IF(RFR_spot_no_VA!BC77&lt;0, RFR_spot_no_VA!BC77, RFR_spot_no_VA!BC77 - Shocks!$D77*ABS(RFR_spot_no_VA!BC77 )),5)</f>
        <v>2.6110000000000001E-2</v>
      </c>
      <c r="BD77" s="39"/>
      <c r="BE77" s="2"/>
    </row>
    <row r="78" spans="1:57" x14ac:dyDescent="0.25">
      <c r="A78" s="2"/>
      <c r="B78" s="2">
        <f>RFR_spot_no_VA!B78</f>
        <v>68</v>
      </c>
      <c r="C78" s="37">
        <f>ROUND(IF(RFR_spot_no_VA!C78&lt;0, RFR_spot_no_VA!C78, RFR_spot_no_VA!C78 - Shocks!$D78*ABS(RFR_spot_no_VA!C78 )),5)</f>
        <v>2.3109999999999999E-2</v>
      </c>
      <c r="D78" s="37">
        <f>ROUND(IF(RFR_spot_no_VA!D78&lt;0, RFR_spot_no_VA!D78, RFR_spot_no_VA!D78 - Shocks!$D78*ABS(RFR_spot_no_VA!D78 )),5)</f>
        <v>2.3109999999999999E-2</v>
      </c>
      <c r="E78" s="37">
        <f>ROUND(IF(RFR_spot_no_VA!E78&lt;0, RFR_spot_no_VA!E78, RFR_spot_no_VA!E78 - Shocks!$D78*ABS(RFR_spot_no_VA!E78 )),5)</f>
        <v>2.3109999999999999E-2</v>
      </c>
      <c r="F78" s="37">
        <f>ROUND(IF(RFR_spot_no_VA!F78&lt;0, RFR_spot_no_VA!F78, RFR_spot_no_VA!F78 - Shocks!$D78*ABS(RFR_spot_no_VA!F78 )),5)</f>
        <v>2.2970000000000001E-2</v>
      </c>
      <c r="G78" s="37">
        <f>ROUND(IF(RFR_spot_no_VA!G78&lt;0, RFR_spot_no_VA!G78, RFR_spot_no_VA!G78 - Shocks!$D78*ABS(RFR_spot_no_VA!G78 )),5)</f>
        <v>2.3109999999999999E-2</v>
      </c>
      <c r="H78" s="37">
        <f>ROUND(IF(RFR_spot_no_VA!H78&lt;0, RFR_spot_no_VA!H78, RFR_spot_no_VA!H78 - Shocks!$D78*ABS(RFR_spot_no_VA!H78 )),5)</f>
        <v>2.3109999999999999E-2</v>
      </c>
      <c r="I78" s="37">
        <f>ROUND(IF(RFR_spot_no_VA!I78&lt;0, RFR_spot_no_VA!I78, RFR_spot_no_VA!I78 - Shocks!$D78*ABS(RFR_spot_no_VA!I78 )),5)</f>
        <v>2.691E-2</v>
      </c>
      <c r="J78" s="37">
        <f>ROUND(IF(RFR_spot_no_VA!J78&lt;0, RFR_spot_no_VA!J78, RFR_spot_no_VA!J78 - Shocks!$D78*ABS(RFR_spot_no_VA!J78 )),5)</f>
        <v>2.3089999999999999E-2</v>
      </c>
      <c r="K78" s="37">
        <f>ROUND(IF(RFR_spot_no_VA!K78&lt;0, RFR_spot_no_VA!K78, RFR_spot_no_VA!K78 - Shocks!$D78*ABS(RFR_spot_no_VA!K78 )),5)</f>
        <v>2.3109999999999999E-2</v>
      </c>
      <c r="L78" s="37">
        <f>ROUND(IF(RFR_spot_no_VA!L78&lt;0, RFR_spot_no_VA!L78, RFR_spot_no_VA!L78 - Shocks!$D78*ABS(RFR_spot_no_VA!L78 )),5)</f>
        <v>2.3109999999999999E-2</v>
      </c>
      <c r="M78" s="38">
        <f>ROUND(IF(RFR_spot_no_VA!M78&lt;0, RFR_spot_no_VA!M78, RFR_spot_no_VA!M78 - Shocks!$D78*ABS(RFR_spot_no_VA!M78 )),5)</f>
        <v>2.3109999999999999E-2</v>
      </c>
      <c r="N78" s="38">
        <f>ROUND(IF(RFR_spot_no_VA!N78&lt;0, RFR_spot_no_VA!N78, RFR_spot_no_VA!N78 - Shocks!$D78*ABS(RFR_spot_no_VA!N78 )),5)</f>
        <v>2.3109999999999999E-2</v>
      </c>
      <c r="O78" s="38">
        <f>ROUND(IF(RFR_spot_no_VA!O78&lt;0, RFR_spot_no_VA!O78, RFR_spot_no_VA!O78 - Shocks!$D78*ABS(RFR_spot_no_VA!O78 )),5)</f>
        <v>2.3109999999999999E-2</v>
      </c>
      <c r="P78" s="38">
        <f>ROUND(IF(RFR_spot_no_VA!P78&lt;0, RFR_spot_no_VA!P78, RFR_spot_no_VA!P78 - Shocks!$D78*ABS(RFR_spot_no_VA!P78 )),5)</f>
        <v>3.9899999999999998E-2</v>
      </c>
      <c r="Q78" s="38">
        <f>ROUND(IF(RFR_spot_no_VA!Q78&lt;0, RFR_spot_no_VA!Q78, RFR_spot_no_VA!Q78 - Shocks!$D78*ABS(RFR_spot_no_VA!Q78 )),5)</f>
        <v>2.9499999999999998E-2</v>
      </c>
      <c r="R78" s="38">
        <f>ROUND(IF(RFR_spot_no_VA!R78&lt;0, RFR_spot_no_VA!R78, RFR_spot_no_VA!R78 - Shocks!$D78*ABS(RFR_spot_no_VA!R78 )),5)</f>
        <v>2.3109999999999999E-2</v>
      </c>
      <c r="S78" s="38">
        <f>ROUND(IF(RFR_spot_no_VA!S78&lt;0, RFR_spot_no_VA!S78, RFR_spot_no_VA!S78 - Shocks!$D78*ABS(RFR_spot_no_VA!S78 )),5)</f>
        <v>2.3109999999999999E-2</v>
      </c>
      <c r="T78" s="38">
        <f>ROUND(IF(RFR_spot_no_VA!T78&lt;0, RFR_spot_no_VA!T78, RFR_spot_no_VA!T78 - Shocks!$D78*ABS(RFR_spot_no_VA!T78 )),5)</f>
        <v>2.3109999999999999E-2</v>
      </c>
      <c r="U78" s="38">
        <f>ROUND(IF(RFR_spot_no_VA!U78&lt;0, RFR_spot_no_VA!U78, RFR_spot_no_VA!U78 - Shocks!$D78*ABS(RFR_spot_no_VA!U78 )),5)</f>
        <v>1.504E-2</v>
      </c>
      <c r="V78" s="38">
        <f>ROUND(IF(RFR_spot_no_VA!V78&lt;0, RFR_spot_no_VA!V78, RFR_spot_no_VA!V78 - Shocks!$D78*ABS(RFR_spot_no_VA!V78 )),5)</f>
        <v>2.3109999999999999E-2</v>
      </c>
      <c r="W78" s="38">
        <f>ROUND(IF(RFR_spot_no_VA!W78&lt;0, RFR_spot_no_VA!W78, RFR_spot_no_VA!W78 - Shocks!$D78*ABS(RFR_spot_no_VA!W78 )),5)</f>
        <v>2.3109999999999999E-2</v>
      </c>
      <c r="X78" s="38">
        <f>ROUND(IF(RFR_spot_no_VA!X78&lt;0, RFR_spot_no_VA!X78, RFR_spot_no_VA!X78 - Shocks!$D78*ABS(RFR_spot_no_VA!X78 )),5)</f>
        <v>2.3109999999999999E-2</v>
      </c>
      <c r="Y78" s="38">
        <f>ROUND(IF(RFR_spot_no_VA!Y78&lt;0, RFR_spot_no_VA!Y78, RFR_spot_no_VA!Y78 - Shocks!$D78*ABS(RFR_spot_no_VA!Y78 )),5)</f>
        <v>2.3109999999999999E-2</v>
      </c>
      <c r="Z78" s="38">
        <f>ROUND(IF(RFR_spot_no_VA!Z78&lt;0, RFR_spot_no_VA!Z78, RFR_spot_no_VA!Z78 - Shocks!$D78*ABS(RFR_spot_no_VA!Z78 )),5)</f>
        <v>2.6329999999999999E-2</v>
      </c>
      <c r="AA78" s="38">
        <f>ROUND(IF(RFR_spot_no_VA!AA78&lt;0, RFR_spot_no_VA!AA78, RFR_spot_no_VA!AA78 - Shocks!$D78*ABS(RFR_spot_no_VA!AA78 )),5)</f>
        <v>3.083E-2</v>
      </c>
      <c r="AB78" s="38">
        <f>ROUND(IF(RFR_spot_no_VA!AB78&lt;0, RFR_spot_no_VA!AB78, RFR_spot_no_VA!AB78 - Shocks!$D78*ABS(RFR_spot_no_VA!AB78 )),5)</f>
        <v>2.3109999999999999E-2</v>
      </c>
      <c r="AC78" s="38">
        <f>ROUND(IF(RFR_spot_no_VA!AC78&lt;0, RFR_spot_no_VA!AC78, RFR_spot_no_VA!AC78 - Shocks!$D78*ABS(RFR_spot_no_VA!AC78 )),5)</f>
        <v>3.4360000000000002E-2</v>
      </c>
      <c r="AD78" s="38">
        <f>ROUND(IF(RFR_spot_no_VA!AD78&lt;0, RFR_spot_no_VA!AD78, RFR_spot_no_VA!AD78 - Shocks!$D78*ABS(RFR_spot_no_VA!AD78 )),5)</f>
        <v>6.2509999999999996E-2</v>
      </c>
      <c r="AE78" s="38">
        <f>ROUND(IF(RFR_spot_no_VA!AE78&lt;0, RFR_spot_no_VA!AE78, RFR_spot_no_VA!AE78 - Shocks!$D78*ABS(RFR_spot_no_VA!AE78 )),5)</f>
        <v>2.3109999999999999E-2</v>
      </c>
      <c r="AF78" s="38">
        <f>ROUND(IF(RFR_spot_no_VA!AF78&lt;0, RFR_spot_no_VA!AF78, RFR_spot_no_VA!AF78 - Shocks!$D78*ABS(RFR_spot_no_VA!AF78 )),5)</f>
        <v>2.3109999999999999E-2</v>
      </c>
      <c r="AG78" s="38">
        <f>ROUND(IF(RFR_spot_no_VA!AG78&lt;0, RFR_spot_no_VA!AG78, RFR_spot_no_VA!AG78 - Shocks!$D78*ABS(RFR_spot_no_VA!AG78 )),5)</f>
        <v>2.3109999999999999E-2</v>
      </c>
      <c r="AH78" s="38">
        <f>ROUND(IF(RFR_spot_no_VA!AH78&lt;0, RFR_spot_no_VA!AH78, RFR_spot_no_VA!AH78 - Shocks!$D78*ABS(RFR_spot_no_VA!AH78 )),5)</f>
        <v>2.4400000000000002E-2</v>
      </c>
      <c r="AI78" s="38">
        <f>ROUND(IF(RFR_spot_no_VA!AI78&lt;0, RFR_spot_no_VA!AI78, RFR_spot_no_VA!AI78 - Shocks!$D78*ABS(RFR_spot_no_VA!AI78 )),5)</f>
        <v>1.504E-2</v>
      </c>
      <c r="AJ78" s="38">
        <f>ROUND(IF(RFR_spot_no_VA!AJ78&lt;0, RFR_spot_no_VA!AJ78, RFR_spot_no_VA!AJ78 - Shocks!$D78*ABS(RFR_spot_no_VA!AJ78 )),5)</f>
        <v>2.656E-2</v>
      </c>
      <c r="AK78" s="38">
        <f>ROUND(IF(RFR_spot_no_VA!AK78&lt;0, RFR_spot_no_VA!AK78, RFR_spot_no_VA!AK78 - Shocks!$D78*ABS(RFR_spot_no_VA!AK78 )),5)</f>
        <v>2.9049999999999999E-2</v>
      </c>
      <c r="AL78" s="38">
        <f>ROUND(IF(RFR_spot_no_VA!AL78&lt;0, RFR_spot_no_VA!AL78, RFR_spot_no_VA!AL78 - Shocks!$D78*ABS(RFR_spot_no_VA!AL78 )),5)</f>
        <v>5.3539999999999997E-2</v>
      </c>
      <c r="AM78" s="38">
        <f>ROUND(IF(RFR_spot_no_VA!AM78&lt;0, RFR_spot_no_VA!AM78, RFR_spot_no_VA!AM78 - Shocks!$D78*ABS(RFR_spot_no_VA!AM78 )),5)</f>
        <v>2.554E-2</v>
      </c>
      <c r="AN78" s="38">
        <f>ROUND(IF(RFR_spot_no_VA!AN78&lt;0, RFR_spot_no_VA!AN78, RFR_spot_no_VA!AN78 - Shocks!$D78*ABS(RFR_spot_no_VA!AN78 )),5)</f>
        <v>3.7479999999999999E-2</v>
      </c>
      <c r="AO78" s="38">
        <f>ROUND(IF(RFR_spot_no_VA!AO78&lt;0, RFR_spot_no_VA!AO78, RFR_spot_no_VA!AO78 - Shocks!$D78*ABS(RFR_spot_no_VA!AO78 )),5)</f>
        <v>2.9170000000000001E-2</v>
      </c>
      <c r="AP78" s="38">
        <f>ROUND(IF(RFR_spot_no_VA!AP78&lt;0, RFR_spot_no_VA!AP78, RFR_spot_no_VA!AP78 - Shocks!$D78*ABS(RFR_spot_no_VA!AP78 )),5)</f>
        <v>4.8070000000000002E-2</v>
      </c>
      <c r="AQ78" s="38">
        <f>ROUND(IF(RFR_spot_no_VA!AQ78&lt;0, RFR_spot_no_VA!AQ78, RFR_spot_no_VA!AQ78 - Shocks!$D78*ABS(RFR_spot_no_VA!AQ78 )),5)</f>
        <v>2.606E-2</v>
      </c>
      <c r="AR78" s="38">
        <f>ROUND(IF(RFR_spot_no_VA!AR78&lt;0, RFR_spot_no_VA!AR78, RFR_spot_no_VA!AR78 - Shocks!$D78*ABS(RFR_spot_no_VA!AR78 )),5)</f>
        <v>4.333E-2</v>
      </c>
      <c r="AS78" s="38">
        <f>ROUND(IF(RFR_spot_no_VA!AS78&lt;0, RFR_spot_no_VA!AS78, RFR_spot_no_VA!AS78 - Shocks!$D78*ABS(RFR_spot_no_VA!AS78 )),5)</f>
        <v>1.9730000000000001E-2</v>
      </c>
      <c r="AT78" s="38">
        <f>ROUND(IF(RFR_spot_no_VA!AT78&lt;0, RFR_spot_no_VA!AT78, RFR_spot_no_VA!AT78 - Shocks!$D78*ABS(RFR_spot_no_VA!AT78 )),5)</f>
        <v>2.9430000000000001E-2</v>
      </c>
      <c r="AU78" s="38">
        <f>ROUND(IF(RFR_spot_no_VA!AU78&lt;0, RFR_spot_no_VA!AU78, RFR_spot_no_VA!AU78 - Shocks!$D78*ABS(RFR_spot_no_VA!AU78 )),5)</f>
        <v>4.3360000000000003E-2</v>
      </c>
      <c r="AV78" s="38">
        <f>ROUND(IF(RFR_spot_no_VA!AV78&lt;0, RFR_spot_no_VA!AV78, RFR_spot_no_VA!AV78 - Shocks!$D78*ABS(RFR_spot_no_VA!AV78 )),5)</f>
        <v>3.005E-2</v>
      </c>
      <c r="AW78" s="38">
        <f>ROUND(IF(RFR_spot_no_VA!AW78&lt;0, RFR_spot_no_VA!AW78, RFR_spot_no_VA!AW78 - Shocks!$D78*ABS(RFR_spot_no_VA!AW78 )),5)</f>
        <v>2.4660000000000001E-2</v>
      </c>
      <c r="AX78" s="38">
        <f>ROUND(IF(RFR_spot_no_VA!AX78&lt;0, RFR_spot_no_VA!AX78, RFR_spot_no_VA!AX78 - Shocks!$D78*ABS(RFR_spot_no_VA!AX78 )),5)</f>
        <v>5.5E-2</v>
      </c>
      <c r="AY78" s="38">
        <f>ROUND(IF(RFR_spot_no_VA!AY78&lt;0, RFR_spot_no_VA!AY78, RFR_spot_no_VA!AY78 - Shocks!$D78*ABS(RFR_spot_no_VA!AY78 )),5)</f>
        <v>2.3429999999999999E-2</v>
      </c>
      <c r="AZ78" s="38">
        <f>ROUND(IF(RFR_spot_no_VA!AZ78&lt;0, RFR_spot_no_VA!AZ78, RFR_spot_no_VA!AZ78 - Shocks!$D78*ABS(RFR_spot_no_VA!AZ78 )),5)</f>
        <v>2.1819999999999999E-2</v>
      </c>
      <c r="BA78" s="38">
        <f>ROUND(IF(RFR_spot_no_VA!BA78&lt;0, RFR_spot_no_VA!BA78, RFR_spot_no_VA!BA78 - Shocks!$D78*ABS(RFR_spot_no_VA!BA78 )),5)</f>
        <v>2.5080000000000002E-2</v>
      </c>
      <c r="BB78" s="38">
        <f>ROUND(IF(RFR_spot_no_VA!BB78&lt;0, RFR_spot_no_VA!BB78, RFR_spot_no_VA!BB78 - Shocks!$D78*ABS(RFR_spot_no_VA!BB78 )),5)</f>
        <v>7.8380000000000005E-2</v>
      </c>
      <c r="BC78" s="38">
        <f>ROUND(IF(RFR_spot_no_VA!BC78&lt;0, RFR_spot_no_VA!BC78, RFR_spot_no_VA!BC78 - Shocks!$D78*ABS(RFR_spot_no_VA!BC78 )),5)</f>
        <v>2.614E-2</v>
      </c>
      <c r="BD78" s="39"/>
      <c r="BE78" s="2"/>
    </row>
    <row r="79" spans="1:57" x14ac:dyDescent="0.25">
      <c r="A79" s="2"/>
      <c r="B79" s="2">
        <f>RFR_spot_no_VA!B79</f>
        <v>69</v>
      </c>
      <c r="C79" s="37">
        <f>ROUND(IF(RFR_spot_no_VA!C79&lt;0, RFR_spot_no_VA!C79, RFR_spot_no_VA!C79 - Shocks!$D79*ABS(RFR_spot_no_VA!C79 )),5)</f>
        <v>2.3189999999999999E-2</v>
      </c>
      <c r="D79" s="37">
        <f>ROUND(IF(RFR_spot_no_VA!D79&lt;0, RFR_spot_no_VA!D79, RFR_spot_no_VA!D79 - Shocks!$D79*ABS(RFR_spot_no_VA!D79 )),5)</f>
        <v>2.3189999999999999E-2</v>
      </c>
      <c r="E79" s="37">
        <f>ROUND(IF(RFR_spot_no_VA!E79&lt;0, RFR_spot_no_VA!E79, RFR_spot_no_VA!E79 - Shocks!$D79*ABS(RFR_spot_no_VA!E79 )),5)</f>
        <v>2.3189999999999999E-2</v>
      </c>
      <c r="F79" s="37">
        <f>ROUND(IF(RFR_spot_no_VA!F79&lt;0, RFR_spot_no_VA!F79, RFR_spot_no_VA!F79 - Shocks!$D79*ABS(RFR_spot_no_VA!F79 )),5)</f>
        <v>2.3050000000000001E-2</v>
      </c>
      <c r="G79" s="37">
        <f>ROUND(IF(RFR_spot_no_VA!G79&lt;0, RFR_spot_no_VA!G79, RFR_spot_no_VA!G79 - Shocks!$D79*ABS(RFR_spot_no_VA!G79 )),5)</f>
        <v>2.3189999999999999E-2</v>
      </c>
      <c r="H79" s="37">
        <f>ROUND(IF(RFR_spot_no_VA!H79&lt;0, RFR_spot_no_VA!H79, RFR_spot_no_VA!H79 - Shocks!$D79*ABS(RFR_spot_no_VA!H79 )),5)</f>
        <v>2.3189999999999999E-2</v>
      </c>
      <c r="I79" s="37">
        <f>ROUND(IF(RFR_spot_no_VA!I79&lt;0, RFR_spot_no_VA!I79, RFR_spot_no_VA!I79 - Shocks!$D79*ABS(RFR_spot_no_VA!I79 )),5)</f>
        <v>2.6939999999999999E-2</v>
      </c>
      <c r="J79" s="37">
        <f>ROUND(IF(RFR_spot_no_VA!J79&lt;0, RFR_spot_no_VA!J79, RFR_spot_no_VA!J79 - Shocks!$D79*ABS(RFR_spot_no_VA!J79 )),5)</f>
        <v>2.316E-2</v>
      </c>
      <c r="K79" s="37">
        <f>ROUND(IF(RFR_spot_no_VA!K79&lt;0, RFR_spot_no_VA!K79, RFR_spot_no_VA!K79 - Shocks!$D79*ABS(RFR_spot_no_VA!K79 )),5)</f>
        <v>2.3189999999999999E-2</v>
      </c>
      <c r="L79" s="37">
        <f>ROUND(IF(RFR_spot_no_VA!L79&lt;0, RFR_spot_no_VA!L79, RFR_spot_no_VA!L79 - Shocks!$D79*ABS(RFR_spot_no_VA!L79 )),5)</f>
        <v>2.3189999999999999E-2</v>
      </c>
      <c r="M79" s="38">
        <f>ROUND(IF(RFR_spot_no_VA!M79&lt;0, RFR_spot_no_VA!M79, RFR_spot_no_VA!M79 - Shocks!$D79*ABS(RFR_spot_no_VA!M79 )),5)</f>
        <v>2.3189999999999999E-2</v>
      </c>
      <c r="N79" s="38">
        <f>ROUND(IF(RFR_spot_no_VA!N79&lt;0, RFR_spot_no_VA!N79, RFR_spot_no_VA!N79 - Shocks!$D79*ABS(RFR_spot_no_VA!N79 )),5)</f>
        <v>2.3189999999999999E-2</v>
      </c>
      <c r="O79" s="38">
        <f>ROUND(IF(RFR_spot_no_VA!O79&lt;0, RFR_spot_no_VA!O79, RFR_spot_no_VA!O79 - Shocks!$D79*ABS(RFR_spot_no_VA!O79 )),5)</f>
        <v>2.3189999999999999E-2</v>
      </c>
      <c r="P79" s="38">
        <f>ROUND(IF(RFR_spot_no_VA!P79&lt;0, RFR_spot_no_VA!P79, RFR_spot_no_VA!P79 - Shocks!$D79*ABS(RFR_spot_no_VA!P79 )),5)</f>
        <v>3.9879999999999999E-2</v>
      </c>
      <c r="Q79" s="38">
        <f>ROUND(IF(RFR_spot_no_VA!Q79&lt;0, RFR_spot_no_VA!Q79, RFR_spot_no_VA!Q79 - Shocks!$D79*ABS(RFR_spot_no_VA!Q79 )),5)</f>
        <v>2.9489999999999999E-2</v>
      </c>
      <c r="R79" s="38">
        <f>ROUND(IF(RFR_spot_no_VA!R79&lt;0, RFR_spot_no_VA!R79, RFR_spot_no_VA!R79 - Shocks!$D79*ABS(RFR_spot_no_VA!R79 )),5)</f>
        <v>2.3189999999999999E-2</v>
      </c>
      <c r="S79" s="38">
        <f>ROUND(IF(RFR_spot_no_VA!S79&lt;0, RFR_spot_no_VA!S79, RFR_spot_no_VA!S79 - Shocks!$D79*ABS(RFR_spot_no_VA!S79 )),5)</f>
        <v>2.3189999999999999E-2</v>
      </c>
      <c r="T79" s="38">
        <f>ROUND(IF(RFR_spot_no_VA!T79&lt;0, RFR_spot_no_VA!T79, RFR_spot_no_VA!T79 - Shocks!$D79*ABS(RFR_spot_no_VA!T79 )),5)</f>
        <v>2.3189999999999999E-2</v>
      </c>
      <c r="U79" s="38">
        <f>ROUND(IF(RFR_spot_no_VA!U79&lt;0, RFR_spot_no_VA!U79, RFR_spot_no_VA!U79 - Shocks!$D79*ABS(RFR_spot_no_VA!U79 )),5)</f>
        <v>1.5100000000000001E-2</v>
      </c>
      <c r="V79" s="38">
        <f>ROUND(IF(RFR_spot_no_VA!V79&lt;0, RFR_spot_no_VA!V79, RFR_spot_no_VA!V79 - Shocks!$D79*ABS(RFR_spot_no_VA!V79 )),5)</f>
        <v>2.3189999999999999E-2</v>
      </c>
      <c r="W79" s="38">
        <f>ROUND(IF(RFR_spot_no_VA!W79&lt;0, RFR_spot_no_VA!W79, RFR_spot_no_VA!W79 - Shocks!$D79*ABS(RFR_spot_no_VA!W79 )),5)</f>
        <v>2.3189999999999999E-2</v>
      </c>
      <c r="X79" s="38">
        <f>ROUND(IF(RFR_spot_no_VA!X79&lt;0, RFR_spot_no_VA!X79, RFR_spot_no_VA!X79 - Shocks!$D79*ABS(RFR_spot_no_VA!X79 )),5)</f>
        <v>2.3189999999999999E-2</v>
      </c>
      <c r="Y79" s="38">
        <f>ROUND(IF(RFR_spot_no_VA!Y79&lt;0, RFR_spot_no_VA!Y79, RFR_spot_no_VA!Y79 - Shocks!$D79*ABS(RFR_spot_no_VA!Y79 )),5)</f>
        <v>2.3189999999999999E-2</v>
      </c>
      <c r="Z79" s="38">
        <f>ROUND(IF(RFR_spot_no_VA!Z79&lt;0, RFR_spot_no_VA!Z79, RFR_spot_no_VA!Z79 - Shocks!$D79*ABS(RFR_spot_no_VA!Z79 )),5)</f>
        <v>2.6360000000000001E-2</v>
      </c>
      <c r="AA79" s="38">
        <f>ROUND(IF(RFR_spot_no_VA!AA79&lt;0, RFR_spot_no_VA!AA79, RFR_spot_no_VA!AA79 - Shocks!$D79*ABS(RFR_spot_no_VA!AA79 )),5)</f>
        <v>3.0800000000000001E-2</v>
      </c>
      <c r="AB79" s="38">
        <f>ROUND(IF(RFR_spot_no_VA!AB79&lt;0, RFR_spot_no_VA!AB79, RFR_spot_no_VA!AB79 - Shocks!$D79*ABS(RFR_spot_no_VA!AB79 )),5)</f>
        <v>2.3189999999999999E-2</v>
      </c>
      <c r="AC79" s="38">
        <f>ROUND(IF(RFR_spot_no_VA!AC79&lt;0, RFR_spot_no_VA!AC79, RFR_spot_no_VA!AC79 - Shocks!$D79*ABS(RFR_spot_no_VA!AC79 )),5)</f>
        <v>3.4279999999999998E-2</v>
      </c>
      <c r="AD79" s="38">
        <f>ROUND(IF(RFR_spot_no_VA!AD79&lt;0, RFR_spot_no_VA!AD79, RFR_spot_no_VA!AD79 - Shocks!$D79*ABS(RFR_spot_no_VA!AD79 )),5)</f>
        <v>6.2289999999999998E-2</v>
      </c>
      <c r="AE79" s="38">
        <f>ROUND(IF(RFR_spot_no_VA!AE79&lt;0, RFR_spot_no_VA!AE79, RFR_spot_no_VA!AE79 - Shocks!$D79*ABS(RFR_spot_no_VA!AE79 )),5)</f>
        <v>2.3189999999999999E-2</v>
      </c>
      <c r="AF79" s="38">
        <f>ROUND(IF(RFR_spot_no_VA!AF79&lt;0, RFR_spot_no_VA!AF79, RFR_spot_no_VA!AF79 - Shocks!$D79*ABS(RFR_spot_no_VA!AF79 )),5)</f>
        <v>2.3189999999999999E-2</v>
      </c>
      <c r="AG79" s="38">
        <f>ROUND(IF(RFR_spot_no_VA!AG79&lt;0, RFR_spot_no_VA!AG79, RFR_spot_no_VA!AG79 - Shocks!$D79*ABS(RFR_spot_no_VA!AG79 )),5)</f>
        <v>2.3189999999999999E-2</v>
      </c>
      <c r="AH79" s="38">
        <f>ROUND(IF(RFR_spot_no_VA!AH79&lt;0, RFR_spot_no_VA!AH79, RFR_spot_no_VA!AH79 - Shocks!$D79*ABS(RFR_spot_no_VA!AH79 )),5)</f>
        <v>2.4459999999999999E-2</v>
      </c>
      <c r="AI79" s="38">
        <f>ROUND(IF(RFR_spot_no_VA!AI79&lt;0, RFR_spot_no_VA!AI79, RFR_spot_no_VA!AI79 - Shocks!$D79*ABS(RFR_spot_no_VA!AI79 )),5)</f>
        <v>1.5100000000000001E-2</v>
      </c>
      <c r="AJ79" s="38">
        <f>ROUND(IF(RFR_spot_no_VA!AJ79&lt;0, RFR_spot_no_VA!AJ79, RFR_spot_no_VA!AJ79 - Shocks!$D79*ABS(RFR_spot_no_VA!AJ79 )),5)</f>
        <v>2.6579999999999999E-2</v>
      </c>
      <c r="AK79" s="38">
        <f>ROUND(IF(RFR_spot_no_VA!AK79&lt;0, RFR_spot_no_VA!AK79, RFR_spot_no_VA!AK79 - Shocks!$D79*ABS(RFR_spot_no_VA!AK79 )),5)</f>
        <v>2.904E-2</v>
      </c>
      <c r="AL79" s="38">
        <f>ROUND(IF(RFR_spot_no_VA!AL79&lt;0, RFR_spot_no_VA!AL79, RFR_spot_no_VA!AL79 - Shocks!$D79*ABS(RFR_spot_no_VA!AL79 )),5)</f>
        <v>5.3420000000000002E-2</v>
      </c>
      <c r="AM79" s="38">
        <f>ROUND(IF(RFR_spot_no_VA!AM79&lt;0, RFR_spot_no_VA!AM79, RFR_spot_no_VA!AM79 - Shocks!$D79*ABS(RFR_spot_no_VA!AM79 )),5)</f>
        <v>2.5579999999999999E-2</v>
      </c>
      <c r="AN79" s="38">
        <f>ROUND(IF(RFR_spot_no_VA!AN79&lt;0, RFR_spot_no_VA!AN79, RFR_spot_no_VA!AN79 - Shocks!$D79*ABS(RFR_spot_no_VA!AN79 )),5)</f>
        <v>3.7490000000000002E-2</v>
      </c>
      <c r="AO79" s="38">
        <f>ROUND(IF(RFR_spot_no_VA!AO79&lt;0, RFR_spot_no_VA!AO79, RFR_spot_no_VA!AO79 - Shocks!$D79*ABS(RFR_spot_no_VA!AO79 )),5)</f>
        <v>2.928E-2</v>
      </c>
      <c r="AP79" s="38">
        <f>ROUND(IF(RFR_spot_no_VA!AP79&lt;0, RFR_spot_no_VA!AP79, RFR_spot_no_VA!AP79 - Shocks!$D79*ABS(RFR_spot_no_VA!AP79 )),5)</f>
        <v>4.7940000000000003E-2</v>
      </c>
      <c r="AQ79" s="38">
        <f>ROUND(IF(RFR_spot_no_VA!AQ79&lt;0, RFR_spot_no_VA!AQ79, RFR_spot_no_VA!AQ79 - Shocks!$D79*ABS(RFR_spot_no_VA!AQ79 )),5)</f>
        <v>2.6089999999999999E-2</v>
      </c>
      <c r="AR79" s="38">
        <f>ROUND(IF(RFR_spot_no_VA!AR79&lt;0, RFR_spot_no_VA!AR79, RFR_spot_no_VA!AR79 - Shocks!$D79*ABS(RFR_spot_no_VA!AR79 )),5)</f>
        <v>4.3369999999999999E-2</v>
      </c>
      <c r="AS79" s="38">
        <f>ROUND(IF(RFR_spot_no_VA!AS79&lt;0, RFR_spot_no_VA!AS79, RFR_spot_no_VA!AS79 - Shocks!$D79*ABS(RFR_spot_no_VA!AS79 )),5)</f>
        <v>1.9859999999999999E-2</v>
      </c>
      <c r="AT79" s="38">
        <f>ROUND(IF(RFR_spot_no_VA!AT79&lt;0, RFR_spot_no_VA!AT79, RFR_spot_no_VA!AT79 - Shocks!$D79*ABS(RFR_spot_no_VA!AT79 )),5)</f>
        <v>2.946E-2</v>
      </c>
      <c r="AU79" s="38">
        <f>ROUND(IF(RFR_spot_no_VA!AU79&lt;0, RFR_spot_no_VA!AU79, RFR_spot_no_VA!AU79 - Shocks!$D79*ABS(RFR_spot_no_VA!AU79 )),5)</f>
        <v>4.3290000000000002E-2</v>
      </c>
      <c r="AV79" s="38">
        <f>ROUND(IF(RFR_spot_no_VA!AV79&lt;0, RFR_spot_no_VA!AV79, RFR_spot_no_VA!AV79 - Shocks!$D79*ABS(RFR_spot_no_VA!AV79 )),5)</f>
        <v>3.0030000000000001E-2</v>
      </c>
      <c r="AW79" s="38">
        <f>ROUND(IF(RFR_spot_no_VA!AW79&lt;0, RFR_spot_no_VA!AW79, RFR_spot_no_VA!AW79 - Shocks!$D79*ABS(RFR_spot_no_VA!AW79 )),5)</f>
        <v>2.4709999999999999E-2</v>
      </c>
      <c r="AX79" s="38">
        <f>ROUND(IF(RFR_spot_no_VA!AX79&lt;0, RFR_spot_no_VA!AX79, RFR_spot_no_VA!AX79 - Shocks!$D79*ABS(RFR_spot_no_VA!AX79 )),5)</f>
        <v>5.4890000000000001E-2</v>
      </c>
      <c r="AY79" s="38">
        <f>ROUND(IF(RFR_spot_no_VA!AY79&lt;0, RFR_spot_no_VA!AY79, RFR_spot_no_VA!AY79 - Shocks!$D79*ABS(RFR_spot_no_VA!AY79 )),5)</f>
        <v>2.35E-2</v>
      </c>
      <c r="AZ79" s="38">
        <f>ROUND(IF(RFR_spot_no_VA!AZ79&lt;0, RFR_spot_no_VA!AZ79, RFR_spot_no_VA!AZ79 - Shocks!$D79*ABS(RFR_spot_no_VA!AZ79 )),5)</f>
        <v>2.1909999999999999E-2</v>
      </c>
      <c r="BA79" s="38">
        <f>ROUND(IF(RFR_spot_no_VA!BA79&lt;0, RFR_spot_no_VA!BA79, RFR_spot_no_VA!BA79 - Shocks!$D79*ABS(RFR_spot_no_VA!BA79 )),5)</f>
        <v>2.513E-2</v>
      </c>
      <c r="BB79" s="38">
        <f>ROUND(IF(RFR_spot_no_VA!BB79&lt;0, RFR_spot_no_VA!BB79, RFR_spot_no_VA!BB79 - Shocks!$D79*ABS(RFR_spot_no_VA!BB79 )),5)</f>
        <v>7.7960000000000002E-2</v>
      </c>
      <c r="BC79" s="38">
        <f>ROUND(IF(RFR_spot_no_VA!BC79&lt;0, RFR_spot_no_VA!BC79, RFR_spot_no_VA!BC79 - Shocks!$D79*ABS(RFR_spot_no_VA!BC79 )),5)</f>
        <v>2.6169999999999999E-2</v>
      </c>
      <c r="BD79" s="39"/>
      <c r="BE79" s="2"/>
    </row>
    <row r="80" spans="1:57" x14ac:dyDescent="0.25">
      <c r="A80" s="2"/>
      <c r="B80" s="4">
        <f>RFR_spot_no_VA!B80</f>
        <v>70</v>
      </c>
      <c r="C80" s="40">
        <f>ROUND(IF(RFR_spot_no_VA!C80&lt;0, RFR_spot_no_VA!C80, RFR_spot_no_VA!C80 - Shocks!$D80*ABS(RFR_spot_no_VA!C80 )),5)</f>
        <v>2.3259999999999999E-2</v>
      </c>
      <c r="D80" s="40">
        <f>ROUND(IF(RFR_spot_no_VA!D80&lt;0, RFR_spot_no_VA!D80, RFR_spot_no_VA!D80 - Shocks!$D80*ABS(RFR_spot_no_VA!D80 )),5)</f>
        <v>2.3259999999999999E-2</v>
      </c>
      <c r="E80" s="40">
        <f>ROUND(IF(RFR_spot_no_VA!E80&lt;0, RFR_spot_no_VA!E80, RFR_spot_no_VA!E80 - Shocks!$D80*ABS(RFR_spot_no_VA!E80 )),5)</f>
        <v>2.3259999999999999E-2</v>
      </c>
      <c r="F80" s="40">
        <f>ROUND(IF(RFR_spot_no_VA!F80&lt;0, RFR_spot_no_VA!F80, RFR_spot_no_VA!F80 - Shocks!$D80*ABS(RFR_spot_no_VA!F80 )),5)</f>
        <v>2.3120000000000002E-2</v>
      </c>
      <c r="G80" s="40">
        <f>ROUND(IF(RFR_spot_no_VA!G80&lt;0, RFR_spot_no_VA!G80, RFR_spot_no_VA!G80 - Shocks!$D80*ABS(RFR_spot_no_VA!G80 )),5)</f>
        <v>2.3259999999999999E-2</v>
      </c>
      <c r="H80" s="40">
        <f>ROUND(IF(RFR_spot_no_VA!H80&lt;0, RFR_spot_no_VA!H80, RFR_spot_no_VA!H80 - Shocks!$D80*ABS(RFR_spot_no_VA!H80 )),5)</f>
        <v>2.3259999999999999E-2</v>
      </c>
      <c r="I80" s="40">
        <f>ROUND(IF(RFR_spot_no_VA!I80&lt;0, RFR_spot_no_VA!I80, RFR_spot_no_VA!I80 - Shocks!$D80*ABS(RFR_spot_no_VA!I80 )),5)</f>
        <v>2.6960000000000001E-2</v>
      </c>
      <c r="J80" s="40">
        <f>ROUND(IF(RFR_spot_no_VA!J80&lt;0, RFR_spot_no_VA!J80, RFR_spot_no_VA!J80 - Shocks!$D80*ABS(RFR_spot_no_VA!J80 )),5)</f>
        <v>2.3230000000000001E-2</v>
      </c>
      <c r="K80" s="40">
        <f>ROUND(IF(RFR_spot_no_VA!K80&lt;0, RFR_spot_no_VA!K80, RFR_spot_no_VA!K80 - Shocks!$D80*ABS(RFR_spot_no_VA!K80 )),5)</f>
        <v>2.3259999999999999E-2</v>
      </c>
      <c r="L80" s="40">
        <f>ROUND(IF(RFR_spot_no_VA!L80&lt;0, RFR_spot_no_VA!L80, RFR_spot_no_VA!L80 - Shocks!$D80*ABS(RFR_spot_no_VA!L80 )),5)</f>
        <v>2.3259999999999999E-2</v>
      </c>
      <c r="M80" s="41">
        <f>ROUND(IF(RFR_spot_no_VA!M80&lt;0, RFR_spot_no_VA!M80, RFR_spot_no_VA!M80 - Shocks!$D80*ABS(RFR_spot_no_VA!M80 )),5)</f>
        <v>2.3259999999999999E-2</v>
      </c>
      <c r="N80" s="41">
        <f>ROUND(IF(RFR_spot_no_VA!N80&lt;0, RFR_spot_no_VA!N80, RFR_spot_no_VA!N80 - Shocks!$D80*ABS(RFR_spot_no_VA!N80 )),5)</f>
        <v>2.3259999999999999E-2</v>
      </c>
      <c r="O80" s="41">
        <f>ROUND(IF(RFR_spot_no_VA!O80&lt;0, RFR_spot_no_VA!O80, RFR_spot_no_VA!O80 - Shocks!$D80*ABS(RFR_spot_no_VA!O80 )),5)</f>
        <v>2.3259999999999999E-2</v>
      </c>
      <c r="P80" s="41">
        <f>ROUND(IF(RFR_spot_no_VA!P80&lt;0, RFR_spot_no_VA!P80, RFR_spot_no_VA!P80 - Shocks!$D80*ABS(RFR_spot_no_VA!P80 )),5)</f>
        <v>3.9849999999999997E-2</v>
      </c>
      <c r="Q80" s="41">
        <f>ROUND(IF(RFR_spot_no_VA!Q80&lt;0, RFR_spot_no_VA!Q80, RFR_spot_no_VA!Q80 - Shocks!$D80*ABS(RFR_spot_no_VA!Q80 )),5)</f>
        <v>2.9479999999999999E-2</v>
      </c>
      <c r="R80" s="41">
        <f>ROUND(IF(RFR_spot_no_VA!R80&lt;0, RFR_spot_no_VA!R80, RFR_spot_no_VA!R80 - Shocks!$D80*ABS(RFR_spot_no_VA!R80 )),5)</f>
        <v>2.3259999999999999E-2</v>
      </c>
      <c r="S80" s="41">
        <f>ROUND(IF(RFR_spot_no_VA!S80&lt;0, RFR_spot_no_VA!S80, RFR_spot_no_VA!S80 - Shocks!$D80*ABS(RFR_spot_no_VA!S80 )),5)</f>
        <v>2.3259999999999999E-2</v>
      </c>
      <c r="T80" s="41">
        <f>ROUND(IF(RFR_spot_no_VA!T80&lt;0, RFR_spot_no_VA!T80, RFR_spot_no_VA!T80 - Shocks!$D80*ABS(RFR_spot_no_VA!T80 )),5)</f>
        <v>2.3259999999999999E-2</v>
      </c>
      <c r="U80" s="41">
        <f>ROUND(IF(RFR_spot_no_VA!U80&lt;0, RFR_spot_no_VA!U80, RFR_spot_no_VA!U80 - Shocks!$D80*ABS(RFR_spot_no_VA!U80 )),5)</f>
        <v>1.5169999999999999E-2</v>
      </c>
      <c r="V80" s="41">
        <f>ROUND(IF(RFR_spot_no_VA!V80&lt;0, RFR_spot_no_VA!V80, RFR_spot_no_VA!V80 - Shocks!$D80*ABS(RFR_spot_no_VA!V80 )),5)</f>
        <v>2.3259999999999999E-2</v>
      </c>
      <c r="W80" s="41">
        <f>ROUND(IF(RFR_spot_no_VA!W80&lt;0, RFR_spot_no_VA!W80, RFR_spot_no_VA!W80 - Shocks!$D80*ABS(RFR_spot_no_VA!W80 )),5)</f>
        <v>2.3259999999999999E-2</v>
      </c>
      <c r="X80" s="41">
        <f>ROUND(IF(RFR_spot_no_VA!X80&lt;0, RFR_spot_no_VA!X80, RFR_spot_no_VA!X80 - Shocks!$D80*ABS(RFR_spot_no_VA!X80 )),5)</f>
        <v>2.3259999999999999E-2</v>
      </c>
      <c r="Y80" s="41">
        <f>ROUND(IF(RFR_spot_no_VA!Y80&lt;0, RFR_spot_no_VA!Y80, RFR_spot_no_VA!Y80 - Shocks!$D80*ABS(RFR_spot_no_VA!Y80 )),5)</f>
        <v>2.3259999999999999E-2</v>
      </c>
      <c r="Z80" s="41">
        <f>ROUND(IF(RFR_spot_no_VA!Z80&lt;0, RFR_spot_no_VA!Z80, RFR_spot_no_VA!Z80 - Shocks!$D80*ABS(RFR_spot_no_VA!Z80 )),5)</f>
        <v>2.64E-2</v>
      </c>
      <c r="AA80" s="41">
        <f>ROUND(IF(RFR_spot_no_VA!AA80&lt;0, RFR_spot_no_VA!AA80, RFR_spot_no_VA!AA80 - Shocks!$D80*ABS(RFR_spot_no_VA!AA80 )),5)</f>
        <v>3.0779999999999998E-2</v>
      </c>
      <c r="AB80" s="41">
        <f>ROUND(IF(RFR_spot_no_VA!AB80&lt;0, RFR_spot_no_VA!AB80, RFR_spot_no_VA!AB80 - Shocks!$D80*ABS(RFR_spot_no_VA!AB80 )),5)</f>
        <v>2.3259999999999999E-2</v>
      </c>
      <c r="AC80" s="41">
        <f>ROUND(IF(RFR_spot_no_VA!AC80&lt;0, RFR_spot_no_VA!AC80, RFR_spot_no_VA!AC80 - Shocks!$D80*ABS(RFR_spot_no_VA!AC80 )),5)</f>
        <v>3.422E-2</v>
      </c>
      <c r="AD80" s="41">
        <f>ROUND(IF(RFR_spot_no_VA!AD80&lt;0, RFR_spot_no_VA!AD80, RFR_spot_no_VA!AD80 - Shocks!$D80*ABS(RFR_spot_no_VA!AD80 )),5)</f>
        <v>6.207E-2</v>
      </c>
      <c r="AE80" s="41">
        <f>ROUND(IF(RFR_spot_no_VA!AE80&lt;0, RFR_spot_no_VA!AE80, RFR_spot_no_VA!AE80 - Shocks!$D80*ABS(RFR_spot_no_VA!AE80 )),5)</f>
        <v>2.3259999999999999E-2</v>
      </c>
      <c r="AF80" s="41">
        <f>ROUND(IF(RFR_spot_no_VA!AF80&lt;0, RFR_spot_no_VA!AF80, RFR_spot_no_VA!AF80 - Shocks!$D80*ABS(RFR_spot_no_VA!AF80 )),5)</f>
        <v>2.3259999999999999E-2</v>
      </c>
      <c r="AG80" s="41">
        <f>ROUND(IF(RFR_spot_no_VA!AG80&lt;0, RFR_spot_no_VA!AG80, RFR_spot_no_VA!AG80 - Shocks!$D80*ABS(RFR_spot_no_VA!AG80 )),5)</f>
        <v>2.3259999999999999E-2</v>
      </c>
      <c r="AH80" s="41">
        <f>ROUND(IF(RFR_spot_no_VA!AH80&lt;0, RFR_spot_no_VA!AH80, RFR_spot_no_VA!AH80 - Shocks!$D80*ABS(RFR_spot_no_VA!AH80 )),5)</f>
        <v>2.4510000000000001E-2</v>
      </c>
      <c r="AI80" s="41">
        <f>ROUND(IF(RFR_spot_no_VA!AI80&lt;0, RFR_spot_no_VA!AI80, RFR_spot_no_VA!AI80 - Shocks!$D80*ABS(RFR_spot_no_VA!AI80 )),5)</f>
        <v>1.5169999999999999E-2</v>
      </c>
      <c r="AJ80" s="41">
        <f>ROUND(IF(RFR_spot_no_VA!AJ80&lt;0, RFR_spot_no_VA!AJ80, RFR_spot_no_VA!AJ80 - Shocks!$D80*ABS(RFR_spot_no_VA!AJ80 )),5)</f>
        <v>2.6599999999999999E-2</v>
      </c>
      <c r="AK80" s="41">
        <f>ROUND(IF(RFR_spot_no_VA!AK80&lt;0, RFR_spot_no_VA!AK80, RFR_spot_no_VA!AK80 - Shocks!$D80*ABS(RFR_spot_no_VA!AK80 )),5)</f>
        <v>2.904E-2</v>
      </c>
      <c r="AL80" s="41">
        <f>ROUND(IF(RFR_spot_no_VA!AL80&lt;0, RFR_spot_no_VA!AL80, RFR_spot_no_VA!AL80 - Shocks!$D80*ABS(RFR_spot_no_VA!AL80 )),5)</f>
        <v>5.33E-2</v>
      </c>
      <c r="AM80" s="41">
        <f>ROUND(IF(RFR_spot_no_VA!AM80&lt;0, RFR_spot_no_VA!AM80, RFR_spot_no_VA!AM80 - Shocks!$D80*ABS(RFR_spot_no_VA!AM80 )),5)</f>
        <v>2.562E-2</v>
      </c>
      <c r="AN80" s="41">
        <f>ROUND(IF(RFR_spot_no_VA!AN80&lt;0, RFR_spot_no_VA!AN80, RFR_spot_no_VA!AN80 - Shocks!$D80*ABS(RFR_spot_no_VA!AN80 )),5)</f>
        <v>3.7490000000000002E-2</v>
      </c>
      <c r="AO80" s="41">
        <f>ROUND(IF(RFR_spot_no_VA!AO80&lt;0, RFR_spot_no_VA!AO80, RFR_spot_no_VA!AO80 - Shocks!$D80*ABS(RFR_spot_no_VA!AO80 )),5)</f>
        <v>2.9389999999999999E-2</v>
      </c>
      <c r="AP80" s="41">
        <f>ROUND(IF(RFR_spot_no_VA!AP80&lt;0, RFR_spot_no_VA!AP80, RFR_spot_no_VA!AP80 - Shocks!$D80*ABS(RFR_spot_no_VA!AP80 )),5)</f>
        <v>4.7809999999999998E-2</v>
      </c>
      <c r="AQ80" s="41">
        <f>ROUND(IF(RFR_spot_no_VA!AQ80&lt;0, RFR_spot_no_VA!AQ80, RFR_spot_no_VA!AQ80 - Shocks!$D80*ABS(RFR_spot_no_VA!AQ80 )),5)</f>
        <v>2.6120000000000001E-2</v>
      </c>
      <c r="AR80" s="41">
        <f>ROUND(IF(RFR_spot_no_VA!AR80&lt;0, RFR_spot_no_VA!AR80, RFR_spot_no_VA!AR80 - Shocks!$D80*ABS(RFR_spot_no_VA!AR80 )),5)</f>
        <v>4.3409999999999997E-2</v>
      </c>
      <c r="AS80" s="41">
        <f>ROUND(IF(RFR_spot_no_VA!AS80&lt;0, RFR_spot_no_VA!AS80, RFR_spot_no_VA!AS80 - Shocks!$D80*ABS(RFR_spot_no_VA!AS80 )),5)</f>
        <v>1.9980000000000001E-2</v>
      </c>
      <c r="AT80" s="41">
        <f>ROUND(IF(RFR_spot_no_VA!AT80&lt;0, RFR_spot_no_VA!AT80, RFR_spot_no_VA!AT80 - Shocks!$D80*ABS(RFR_spot_no_VA!AT80 )),5)</f>
        <v>2.9479999999999999E-2</v>
      </c>
      <c r="AU80" s="41">
        <f>ROUND(IF(RFR_spot_no_VA!AU80&lt;0, RFR_spot_no_VA!AU80, RFR_spot_no_VA!AU80 - Shocks!$D80*ABS(RFR_spot_no_VA!AU80 )),5)</f>
        <v>4.3209999999999998E-2</v>
      </c>
      <c r="AV80" s="41">
        <f>ROUND(IF(RFR_spot_no_VA!AV80&lt;0, RFR_spot_no_VA!AV80, RFR_spot_no_VA!AV80 - Shocks!$D80*ABS(RFR_spot_no_VA!AV80 )),5)</f>
        <v>3.0020000000000002E-2</v>
      </c>
      <c r="AW80" s="41">
        <f>ROUND(IF(RFR_spot_no_VA!AW80&lt;0, RFR_spot_no_VA!AW80, RFR_spot_no_VA!AW80 - Shocks!$D80*ABS(RFR_spot_no_VA!AW80 )),5)</f>
        <v>2.4760000000000001E-2</v>
      </c>
      <c r="AX80" s="41">
        <f>ROUND(IF(RFR_spot_no_VA!AX80&lt;0, RFR_spot_no_VA!AX80, RFR_spot_no_VA!AX80 - Shocks!$D80*ABS(RFR_spot_no_VA!AX80 )),5)</f>
        <v>5.4789999999999998E-2</v>
      </c>
      <c r="AY80" s="41">
        <f>ROUND(IF(RFR_spot_no_VA!AY80&lt;0, RFR_spot_no_VA!AY80, RFR_spot_no_VA!AY80 - Shocks!$D80*ABS(RFR_spot_no_VA!AY80 )),5)</f>
        <v>2.3570000000000001E-2</v>
      </c>
      <c r="AZ80" s="41">
        <f>ROUND(IF(RFR_spot_no_VA!AZ80&lt;0, RFR_spot_no_VA!AZ80, RFR_spot_no_VA!AZ80 - Shocks!$D80*ABS(RFR_spot_no_VA!AZ80 )),5)</f>
        <v>2.1989999999999999E-2</v>
      </c>
      <c r="BA80" s="41">
        <f>ROUND(IF(RFR_spot_no_VA!BA80&lt;0, RFR_spot_no_VA!BA80, RFR_spot_no_VA!BA80 - Shocks!$D80*ABS(RFR_spot_no_VA!BA80 )),5)</f>
        <v>2.5180000000000001E-2</v>
      </c>
      <c r="BB80" s="41">
        <f>ROUND(IF(RFR_spot_no_VA!BB80&lt;0, RFR_spot_no_VA!BB80, RFR_spot_no_VA!BB80 - Shocks!$D80*ABS(RFR_spot_no_VA!BB80 )),5)</f>
        <v>7.7549999999999994E-2</v>
      </c>
      <c r="BC80" s="41">
        <f>ROUND(IF(RFR_spot_no_VA!BC80&lt;0, RFR_spot_no_VA!BC80, RFR_spot_no_VA!BC80 - Shocks!$D80*ABS(RFR_spot_no_VA!BC80 )),5)</f>
        <v>2.6210000000000001E-2</v>
      </c>
      <c r="BD80" s="39"/>
      <c r="BE80" s="2"/>
    </row>
    <row r="81" spans="1:57" x14ac:dyDescent="0.25">
      <c r="A81" s="2"/>
      <c r="B81" s="2">
        <f>RFR_spot_no_VA!B81</f>
        <v>71</v>
      </c>
      <c r="C81" s="37">
        <f>ROUND(IF(RFR_spot_no_VA!C81&lt;0, RFR_spot_no_VA!C81, RFR_spot_no_VA!C81 - Shocks!$D81*ABS(RFR_spot_no_VA!C81 )),5)</f>
        <v>2.333E-2</v>
      </c>
      <c r="D81" s="37">
        <f>ROUND(IF(RFR_spot_no_VA!D81&lt;0, RFR_spot_no_VA!D81, RFR_spot_no_VA!D81 - Shocks!$D81*ABS(RFR_spot_no_VA!D81 )),5)</f>
        <v>2.333E-2</v>
      </c>
      <c r="E81" s="37">
        <f>ROUND(IF(RFR_spot_no_VA!E81&lt;0, RFR_spot_no_VA!E81, RFR_spot_no_VA!E81 - Shocks!$D81*ABS(RFR_spot_no_VA!E81 )),5)</f>
        <v>2.333E-2</v>
      </c>
      <c r="F81" s="37">
        <f>ROUND(IF(RFR_spot_no_VA!F81&lt;0, RFR_spot_no_VA!F81, RFR_spot_no_VA!F81 - Shocks!$D81*ABS(RFR_spot_no_VA!F81 )),5)</f>
        <v>2.3189999999999999E-2</v>
      </c>
      <c r="G81" s="37">
        <f>ROUND(IF(RFR_spot_no_VA!G81&lt;0, RFR_spot_no_VA!G81, RFR_spot_no_VA!G81 - Shocks!$D81*ABS(RFR_spot_no_VA!G81 )),5)</f>
        <v>2.333E-2</v>
      </c>
      <c r="H81" s="37">
        <f>ROUND(IF(RFR_spot_no_VA!H81&lt;0, RFR_spot_no_VA!H81, RFR_spot_no_VA!H81 - Shocks!$D81*ABS(RFR_spot_no_VA!H81 )),5)</f>
        <v>2.333E-2</v>
      </c>
      <c r="I81" s="37">
        <f>ROUND(IF(RFR_spot_no_VA!I81&lt;0, RFR_spot_no_VA!I81, RFR_spot_no_VA!I81 - Shocks!$D81*ABS(RFR_spot_no_VA!I81 )),5)</f>
        <v>2.699E-2</v>
      </c>
      <c r="J81" s="37">
        <f>ROUND(IF(RFR_spot_no_VA!J81&lt;0, RFR_spot_no_VA!J81, RFR_spot_no_VA!J81 - Shocks!$D81*ABS(RFR_spot_no_VA!J81 )),5)</f>
        <v>2.3300000000000001E-2</v>
      </c>
      <c r="K81" s="37">
        <f>ROUND(IF(RFR_spot_no_VA!K81&lt;0, RFR_spot_no_VA!K81, RFR_spot_no_VA!K81 - Shocks!$D81*ABS(RFR_spot_no_VA!K81 )),5)</f>
        <v>2.333E-2</v>
      </c>
      <c r="L81" s="37">
        <f>ROUND(IF(RFR_spot_no_VA!L81&lt;0, RFR_spot_no_VA!L81, RFR_spot_no_VA!L81 - Shocks!$D81*ABS(RFR_spot_no_VA!L81 )),5)</f>
        <v>2.333E-2</v>
      </c>
      <c r="M81" s="38">
        <f>ROUND(IF(RFR_spot_no_VA!M81&lt;0, RFR_spot_no_VA!M81, RFR_spot_no_VA!M81 - Shocks!$D81*ABS(RFR_spot_no_VA!M81 )),5)</f>
        <v>2.333E-2</v>
      </c>
      <c r="N81" s="38">
        <f>ROUND(IF(RFR_spot_no_VA!N81&lt;0, RFR_spot_no_VA!N81, RFR_spot_no_VA!N81 - Shocks!$D81*ABS(RFR_spot_no_VA!N81 )),5)</f>
        <v>2.333E-2</v>
      </c>
      <c r="O81" s="38">
        <f>ROUND(IF(RFR_spot_no_VA!O81&lt;0, RFR_spot_no_VA!O81, RFR_spot_no_VA!O81 - Shocks!$D81*ABS(RFR_spot_no_VA!O81 )),5)</f>
        <v>2.333E-2</v>
      </c>
      <c r="P81" s="38">
        <f>ROUND(IF(RFR_spot_no_VA!P81&lt;0, RFR_spot_no_VA!P81, RFR_spot_no_VA!P81 - Shocks!$D81*ABS(RFR_spot_no_VA!P81 )),5)</f>
        <v>3.9829999999999997E-2</v>
      </c>
      <c r="Q81" s="38">
        <f>ROUND(IF(RFR_spot_no_VA!Q81&lt;0, RFR_spot_no_VA!Q81, RFR_spot_no_VA!Q81 - Shocks!$D81*ABS(RFR_spot_no_VA!Q81 )),5)</f>
        <v>2.9479999999999999E-2</v>
      </c>
      <c r="R81" s="38">
        <f>ROUND(IF(RFR_spot_no_VA!R81&lt;0, RFR_spot_no_VA!R81, RFR_spot_no_VA!R81 - Shocks!$D81*ABS(RFR_spot_no_VA!R81 )),5)</f>
        <v>2.333E-2</v>
      </c>
      <c r="S81" s="38">
        <f>ROUND(IF(RFR_spot_no_VA!S81&lt;0, RFR_spot_no_VA!S81, RFR_spot_no_VA!S81 - Shocks!$D81*ABS(RFR_spot_no_VA!S81 )),5)</f>
        <v>2.333E-2</v>
      </c>
      <c r="T81" s="38">
        <f>ROUND(IF(RFR_spot_no_VA!T81&lt;0, RFR_spot_no_VA!T81, RFR_spot_no_VA!T81 - Shocks!$D81*ABS(RFR_spot_no_VA!T81 )),5)</f>
        <v>2.333E-2</v>
      </c>
      <c r="U81" s="38">
        <f>ROUND(IF(RFR_spot_no_VA!U81&lt;0, RFR_spot_no_VA!U81, RFR_spot_no_VA!U81 - Shocks!$D81*ABS(RFR_spot_no_VA!U81 )),5)</f>
        <v>1.523E-2</v>
      </c>
      <c r="V81" s="38">
        <f>ROUND(IF(RFR_spot_no_VA!V81&lt;0, RFR_spot_no_VA!V81, RFR_spot_no_VA!V81 - Shocks!$D81*ABS(RFR_spot_no_VA!V81 )),5)</f>
        <v>2.333E-2</v>
      </c>
      <c r="W81" s="38">
        <f>ROUND(IF(RFR_spot_no_VA!W81&lt;0, RFR_spot_no_VA!W81, RFR_spot_no_VA!W81 - Shocks!$D81*ABS(RFR_spot_no_VA!W81 )),5)</f>
        <v>2.333E-2</v>
      </c>
      <c r="X81" s="38">
        <f>ROUND(IF(RFR_spot_no_VA!X81&lt;0, RFR_spot_no_VA!X81, RFR_spot_no_VA!X81 - Shocks!$D81*ABS(RFR_spot_no_VA!X81 )),5)</f>
        <v>2.333E-2</v>
      </c>
      <c r="Y81" s="38">
        <f>ROUND(IF(RFR_spot_no_VA!Y81&lt;0, RFR_spot_no_VA!Y81, RFR_spot_no_VA!Y81 - Shocks!$D81*ABS(RFR_spot_no_VA!Y81 )),5)</f>
        <v>2.333E-2</v>
      </c>
      <c r="Z81" s="38">
        <f>ROUND(IF(RFR_spot_no_VA!Z81&lt;0, RFR_spot_no_VA!Z81, RFR_spot_no_VA!Z81 - Shocks!$D81*ABS(RFR_spot_no_VA!Z81 )),5)</f>
        <v>2.6419999999999999E-2</v>
      </c>
      <c r="AA81" s="38">
        <f>ROUND(IF(RFR_spot_no_VA!AA81&lt;0, RFR_spot_no_VA!AA81, RFR_spot_no_VA!AA81 - Shocks!$D81*ABS(RFR_spot_no_VA!AA81 )),5)</f>
        <v>3.0759999999999999E-2</v>
      </c>
      <c r="AB81" s="38">
        <f>ROUND(IF(RFR_spot_no_VA!AB81&lt;0, RFR_spot_no_VA!AB81, RFR_spot_no_VA!AB81 - Shocks!$D81*ABS(RFR_spot_no_VA!AB81 )),5)</f>
        <v>2.333E-2</v>
      </c>
      <c r="AC81" s="38">
        <f>ROUND(IF(RFR_spot_no_VA!AC81&lt;0, RFR_spot_no_VA!AC81, RFR_spot_no_VA!AC81 - Shocks!$D81*ABS(RFR_spot_no_VA!AC81 )),5)</f>
        <v>3.415E-2</v>
      </c>
      <c r="AD81" s="38">
        <f>ROUND(IF(RFR_spot_no_VA!AD81&lt;0, RFR_spot_no_VA!AD81, RFR_spot_no_VA!AD81 - Shocks!$D81*ABS(RFR_spot_no_VA!AD81 )),5)</f>
        <v>6.1879999999999998E-2</v>
      </c>
      <c r="AE81" s="38">
        <f>ROUND(IF(RFR_spot_no_VA!AE81&lt;0, RFR_spot_no_VA!AE81, RFR_spot_no_VA!AE81 - Shocks!$D81*ABS(RFR_spot_no_VA!AE81 )),5)</f>
        <v>2.333E-2</v>
      </c>
      <c r="AF81" s="38">
        <f>ROUND(IF(RFR_spot_no_VA!AF81&lt;0, RFR_spot_no_VA!AF81, RFR_spot_no_VA!AF81 - Shocks!$D81*ABS(RFR_spot_no_VA!AF81 )),5)</f>
        <v>2.333E-2</v>
      </c>
      <c r="AG81" s="38">
        <f>ROUND(IF(RFR_spot_no_VA!AG81&lt;0, RFR_spot_no_VA!AG81, RFR_spot_no_VA!AG81 - Shocks!$D81*ABS(RFR_spot_no_VA!AG81 )),5)</f>
        <v>2.333E-2</v>
      </c>
      <c r="AH81" s="38">
        <f>ROUND(IF(RFR_spot_no_VA!AH81&lt;0, RFR_spot_no_VA!AH81, RFR_spot_no_VA!AH81 - Shocks!$D81*ABS(RFR_spot_no_VA!AH81 )),5)</f>
        <v>2.4570000000000002E-2</v>
      </c>
      <c r="AI81" s="38">
        <f>ROUND(IF(RFR_spot_no_VA!AI81&lt;0, RFR_spot_no_VA!AI81, RFR_spot_no_VA!AI81 - Shocks!$D81*ABS(RFR_spot_no_VA!AI81 )),5)</f>
        <v>1.523E-2</v>
      </c>
      <c r="AJ81" s="38">
        <f>ROUND(IF(RFR_spot_no_VA!AJ81&lt;0, RFR_spot_no_VA!AJ81, RFR_spot_no_VA!AJ81 - Shocks!$D81*ABS(RFR_spot_no_VA!AJ81 )),5)</f>
        <v>2.6630000000000001E-2</v>
      </c>
      <c r="AK81" s="38">
        <f>ROUND(IF(RFR_spot_no_VA!AK81&lt;0, RFR_spot_no_VA!AK81, RFR_spot_no_VA!AK81 - Shocks!$D81*ABS(RFR_spot_no_VA!AK81 )),5)</f>
        <v>2.9049999999999999E-2</v>
      </c>
      <c r="AL81" s="38">
        <f>ROUND(IF(RFR_spot_no_VA!AL81&lt;0, RFR_spot_no_VA!AL81, RFR_spot_no_VA!AL81 - Shocks!$D81*ABS(RFR_spot_no_VA!AL81 )),5)</f>
        <v>5.3190000000000001E-2</v>
      </c>
      <c r="AM81" s="38">
        <f>ROUND(IF(RFR_spot_no_VA!AM81&lt;0, RFR_spot_no_VA!AM81, RFR_spot_no_VA!AM81 - Shocks!$D81*ABS(RFR_spot_no_VA!AM81 )),5)</f>
        <v>2.5659999999999999E-2</v>
      </c>
      <c r="AN81" s="38">
        <f>ROUND(IF(RFR_spot_no_VA!AN81&lt;0, RFR_spot_no_VA!AN81, RFR_spot_no_VA!AN81 - Shocks!$D81*ABS(RFR_spot_no_VA!AN81 )),5)</f>
        <v>3.7510000000000002E-2</v>
      </c>
      <c r="AO81" s="38">
        <f>ROUND(IF(RFR_spot_no_VA!AO81&lt;0, RFR_spot_no_VA!AO81, RFR_spot_no_VA!AO81 - Shocks!$D81*ABS(RFR_spot_no_VA!AO81 )),5)</f>
        <v>2.9499999999999998E-2</v>
      </c>
      <c r="AP81" s="38">
        <f>ROUND(IF(RFR_spot_no_VA!AP81&lt;0, RFR_spot_no_VA!AP81, RFR_spot_no_VA!AP81 - Shocks!$D81*ABS(RFR_spot_no_VA!AP81 )),5)</f>
        <v>4.7690000000000003E-2</v>
      </c>
      <c r="AQ81" s="38">
        <f>ROUND(IF(RFR_spot_no_VA!AQ81&lt;0, RFR_spot_no_VA!AQ81, RFR_spot_no_VA!AQ81 - Shocks!$D81*ABS(RFR_spot_no_VA!AQ81 )),5)</f>
        <v>2.6169999999999999E-2</v>
      </c>
      <c r="AR81" s="38">
        <f>ROUND(IF(RFR_spot_no_VA!AR81&lt;0, RFR_spot_no_VA!AR81, RFR_spot_no_VA!AR81 - Shocks!$D81*ABS(RFR_spot_no_VA!AR81 )),5)</f>
        <v>4.3459999999999999E-2</v>
      </c>
      <c r="AS81" s="38">
        <f>ROUND(IF(RFR_spot_no_VA!AS81&lt;0, RFR_spot_no_VA!AS81, RFR_spot_no_VA!AS81 - Shocks!$D81*ABS(RFR_spot_no_VA!AS81 )),5)</f>
        <v>2.009E-2</v>
      </c>
      <c r="AT81" s="38">
        <f>ROUND(IF(RFR_spot_no_VA!AT81&lt;0, RFR_spot_no_VA!AT81, RFR_spot_no_VA!AT81 - Shocks!$D81*ABS(RFR_spot_no_VA!AT81 )),5)</f>
        <v>2.9510000000000002E-2</v>
      </c>
      <c r="AU81" s="38">
        <f>ROUND(IF(RFR_spot_no_VA!AU81&lt;0, RFR_spot_no_VA!AU81, RFR_spot_no_VA!AU81 - Shocks!$D81*ABS(RFR_spot_no_VA!AU81 )),5)</f>
        <v>4.3150000000000001E-2</v>
      </c>
      <c r="AV81" s="38">
        <f>ROUND(IF(RFR_spot_no_VA!AV81&lt;0, RFR_spot_no_VA!AV81, RFR_spot_no_VA!AV81 - Shocks!$D81*ABS(RFR_spot_no_VA!AV81 )),5)</f>
        <v>3.0009999999999998E-2</v>
      </c>
      <c r="AW81" s="38">
        <f>ROUND(IF(RFR_spot_no_VA!AW81&lt;0, RFR_spot_no_VA!AW81, RFR_spot_no_VA!AW81 - Shocks!$D81*ABS(RFR_spot_no_VA!AW81 )),5)</f>
        <v>2.4809999999999999E-2</v>
      </c>
      <c r="AX81" s="38">
        <f>ROUND(IF(RFR_spot_no_VA!AX81&lt;0, RFR_spot_no_VA!AX81, RFR_spot_no_VA!AX81 - Shocks!$D81*ABS(RFR_spot_no_VA!AX81 )),5)</f>
        <v>5.4690000000000003E-2</v>
      </c>
      <c r="AY81" s="38">
        <f>ROUND(IF(RFR_spot_no_VA!AY81&lt;0, RFR_spot_no_VA!AY81, RFR_spot_no_VA!AY81 - Shocks!$D81*ABS(RFR_spot_no_VA!AY81 )),5)</f>
        <v>2.3630000000000002E-2</v>
      </c>
      <c r="AZ81" s="38">
        <f>ROUND(IF(RFR_spot_no_VA!AZ81&lt;0, RFR_spot_no_VA!AZ81, RFR_spot_no_VA!AZ81 - Shocks!$D81*ABS(RFR_spot_no_VA!AZ81 )),5)</f>
        <v>2.2079999999999999E-2</v>
      </c>
      <c r="BA81" s="38">
        <f>ROUND(IF(RFR_spot_no_VA!BA81&lt;0, RFR_spot_no_VA!BA81, RFR_spot_no_VA!BA81 - Shocks!$D81*ABS(RFR_spot_no_VA!BA81 )),5)</f>
        <v>2.5229999999999999E-2</v>
      </c>
      <c r="BB81" s="38">
        <f>ROUND(IF(RFR_spot_no_VA!BB81&lt;0, RFR_spot_no_VA!BB81, RFR_spot_no_VA!BB81 - Shocks!$D81*ABS(RFR_spot_no_VA!BB81 )),5)</f>
        <v>7.7160000000000006E-2</v>
      </c>
      <c r="BC81" s="38">
        <f>ROUND(IF(RFR_spot_no_VA!BC81&lt;0, RFR_spot_no_VA!BC81, RFR_spot_no_VA!BC81 - Shocks!$D81*ABS(RFR_spot_no_VA!BC81 )),5)</f>
        <v>2.6239999999999999E-2</v>
      </c>
      <c r="BD81" s="39"/>
      <c r="BE81" s="2"/>
    </row>
    <row r="82" spans="1:57" x14ac:dyDescent="0.25">
      <c r="A82" s="2"/>
      <c r="B82" s="2">
        <f>RFR_spot_no_VA!B82</f>
        <v>72</v>
      </c>
      <c r="C82" s="37">
        <f>ROUND(IF(RFR_spot_no_VA!C82&lt;0, RFR_spot_no_VA!C82, RFR_spot_no_VA!C82 - Shocks!$D82*ABS(RFR_spot_no_VA!C82 )),5)</f>
        <v>2.3400000000000001E-2</v>
      </c>
      <c r="D82" s="37">
        <f>ROUND(IF(RFR_spot_no_VA!D82&lt;0, RFR_spot_no_VA!D82, RFR_spot_no_VA!D82 - Shocks!$D82*ABS(RFR_spot_no_VA!D82 )),5)</f>
        <v>2.3400000000000001E-2</v>
      </c>
      <c r="E82" s="37">
        <f>ROUND(IF(RFR_spot_no_VA!E82&lt;0, RFR_spot_no_VA!E82, RFR_spot_no_VA!E82 - Shocks!$D82*ABS(RFR_spot_no_VA!E82 )),5)</f>
        <v>2.3400000000000001E-2</v>
      </c>
      <c r="F82" s="37">
        <f>ROUND(IF(RFR_spot_no_VA!F82&lt;0, RFR_spot_no_VA!F82, RFR_spot_no_VA!F82 - Shocks!$D82*ABS(RFR_spot_no_VA!F82 )),5)</f>
        <v>2.3269999999999999E-2</v>
      </c>
      <c r="G82" s="37">
        <f>ROUND(IF(RFR_spot_no_VA!G82&lt;0, RFR_spot_no_VA!G82, RFR_spot_no_VA!G82 - Shocks!$D82*ABS(RFR_spot_no_VA!G82 )),5)</f>
        <v>2.3400000000000001E-2</v>
      </c>
      <c r="H82" s="37">
        <f>ROUND(IF(RFR_spot_no_VA!H82&lt;0, RFR_spot_no_VA!H82, RFR_spot_no_VA!H82 - Shocks!$D82*ABS(RFR_spot_no_VA!H82 )),5)</f>
        <v>2.3400000000000001E-2</v>
      </c>
      <c r="I82" s="37">
        <f>ROUND(IF(RFR_spot_no_VA!I82&lt;0, RFR_spot_no_VA!I82, RFR_spot_no_VA!I82 - Shocks!$D82*ABS(RFR_spot_no_VA!I82 )),5)</f>
        <v>2.7009999999999999E-2</v>
      </c>
      <c r="J82" s="37">
        <f>ROUND(IF(RFR_spot_no_VA!J82&lt;0, RFR_spot_no_VA!J82, RFR_spot_no_VA!J82 - Shocks!$D82*ABS(RFR_spot_no_VA!J82 )),5)</f>
        <v>2.3380000000000001E-2</v>
      </c>
      <c r="K82" s="37">
        <f>ROUND(IF(RFR_spot_no_VA!K82&lt;0, RFR_spot_no_VA!K82, RFR_spot_no_VA!K82 - Shocks!$D82*ABS(RFR_spot_no_VA!K82 )),5)</f>
        <v>2.3400000000000001E-2</v>
      </c>
      <c r="L82" s="37">
        <f>ROUND(IF(RFR_spot_no_VA!L82&lt;0, RFR_spot_no_VA!L82, RFR_spot_no_VA!L82 - Shocks!$D82*ABS(RFR_spot_no_VA!L82 )),5)</f>
        <v>2.3400000000000001E-2</v>
      </c>
      <c r="M82" s="38">
        <f>ROUND(IF(RFR_spot_no_VA!M82&lt;0, RFR_spot_no_VA!M82, RFR_spot_no_VA!M82 - Shocks!$D82*ABS(RFR_spot_no_VA!M82 )),5)</f>
        <v>2.3400000000000001E-2</v>
      </c>
      <c r="N82" s="38">
        <f>ROUND(IF(RFR_spot_no_VA!N82&lt;0, RFR_spot_no_VA!N82, RFR_spot_no_VA!N82 - Shocks!$D82*ABS(RFR_spot_no_VA!N82 )),5)</f>
        <v>2.3400000000000001E-2</v>
      </c>
      <c r="O82" s="38">
        <f>ROUND(IF(RFR_spot_no_VA!O82&lt;0, RFR_spot_no_VA!O82, RFR_spot_no_VA!O82 - Shocks!$D82*ABS(RFR_spot_no_VA!O82 )),5)</f>
        <v>2.3400000000000001E-2</v>
      </c>
      <c r="P82" s="38">
        <f>ROUND(IF(RFR_spot_no_VA!P82&lt;0, RFR_spot_no_VA!P82, RFR_spot_no_VA!P82 - Shocks!$D82*ABS(RFR_spot_no_VA!P82 )),5)</f>
        <v>3.9809999999999998E-2</v>
      </c>
      <c r="Q82" s="38">
        <f>ROUND(IF(RFR_spot_no_VA!Q82&lt;0, RFR_spot_no_VA!Q82, RFR_spot_no_VA!Q82 - Shocks!$D82*ABS(RFR_spot_no_VA!Q82 )),5)</f>
        <v>2.947E-2</v>
      </c>
      <c r="R82" s="38">
        <f>ROUND(IF(RFR_spot_no_VA!R82&lt;0, RFR_spot_no_VA!R82, RFR_spot_no_VA!R82 - Shocks!$D82*ABS(RFR_spot_no_VA!R82 )),5)</f>
        <v>2.3400000000000001E-2</v>
      </c>
      <c r="S82" s="38">
        <f>ROUND(IF(RFR_spot_no_VA!S82&lt;0, RFR_spot_no_VA!S82, RFR_spot_no_VA!S82 - Shocks!$D82*ABS(RFR_spot_no_VA!S82 )),5)</f>
        <v>2.3400000000000001E-2</v>
      </c>
      <c r="T82" s="38">
        <f>ROUND(IF(RFR_spot_no_VA!T82&lt;0, RFR_spot_no_VA!T82, RFR_spot_no_VA!T82 - Shocks!$D82*ABS(RFR_spot_no_VA!T82 )),5)</f>
        <v>2.3400000000000001E-2</v>
      </c>
      <c r="U82" s="38">
        <f>ROUND(IF(RFR_spot_no_VA!U82&lt;0, RFR_spot_no_VA!U82, RFR_spot_no_VA!U82 - Shocks!$D82*ABS(RFR_spot_no_VA!U82 )),5)</f>
        <v>1.529E-2</v>
      </c>
      <c r="V82" s="38">
        <f>ROUND(IF(RFR_spot_no_VA!V82&lt;0, RFR_spot_no_VA!V82, RFR_spot_no_VA!V82 - Shocks!$D82*ABS(RFR_spot_no_VA!V82 )),5)</f>
        <v>2.3400000000000001E-2</v>
      </c>
      <c r="W82" s="38">
        <f>ROUND(IF(RFR_spot_no_VA!W82&lt;0, RFR_spot_no_VA!W82, RFR_spot_no_VA!W82 - Shocks!$D82*ABS(RFR_spot_no_VA!W82 )),5)</f>
        <v>2.3400000000000001E-2</v>
      </c>
      <c r="X82" s="38">
        <f>ROUND(IF(RFR_spot_no_VA!X82&lt;0, RFR_spot_no_VA!X82, RFR_spot_no_VA!X82 - Shocks!$D82*ABS(RFR_spot_no_VA!X82 )),5)</f>
        <v>2.3400000000000001E-2</v>
      </c>
      <c r="Y82" s="38">
        <f>ROUND(IF(RFR_spot_no_VA!Y82&lt;0, RFR_spot_no_VA!Y82, RFR_spot_no_VA!Y82 - Shocks!$D82*ABS(RFR_spot_no_VA!Y82 )),5)</f>
        <v>2.3400000000000001E-2</v>
      </c>
      <c r="Z82" s="38">
        <f>ROUND(IF(RFR_spot_no_VA!Z82&lt;0, RFR_spot_no_VA!Z82, RFR_spot_no_VA!Z82 - Shocks!$D82*ABS(RFR_spot_no_VA!Z82 )),5)</f>
        <v>2.6460000000000001E-2</v>
      </c>
      <c r="AA82" s="38">
        <f>ROUND(IF(RFR_spot_no_VA!AA82&lt;0, RFR_spot_no_VA!AA82, RFR_spot_no_VA!AA82 - Shocks!$D82*ABS(RFR_spot_no_VA!AA82 )),5)</f>
        <v>3.074E-2</v>
      </c>
      <c r="AB82" s="38">
        <f>ROUND(IF(RFR_spot_no_VA!AB82&lt;0, RFR_spot_no_VA!AB82, RFR_spot_no_VA!AB82 - Shocks!$D82*ABS(RFR_spot_no_VA!AB82 )),5)</f>
        <v>2.3400000000000001E-2</v>
      </c>
      <c r="AC82" s="38">
        <f>ROUND(IF(RFR_spot_no_VA!AC82&lt;0, RFR_spot_no_VA!AC82, RFR_spot_no_VA!AC82 - Shocks!$D82*ABS(RFR_spot_no_VA!AC82 )),5)</f>
        <v>3.4079999999999999E-2</v>
      </c>
      <c r="AD82" s="38">
        <f>ROUND(IF(RFR_spot_no_VA!AD82&lt;0, RFR_spot_no_VA!AD82, RFR_spot_no_VA!AD82 - Shocks!$D82*ABS(RFR_spot_no_VA!AD82 )),5)</f>
        <v>6.1679999999999999E-2</v>
      </c>
      <c r="AE82" s="38">
        <f>ROUND(IF(RFR_spot_no_VA!AE82&lt;0, RFR_spot_no_VA!AE82, RFR_spot_no_VA!AE82 - Shocks!$D82*ABS(RFR_spot_no_VA!AE82 )),5)</f>
        <v>2.3400000000000001E-2</v>
      </c>
      <c r="AF82" s="38">
        <f>ROUND(IF(RFR_spot_no_VA!AF82&lt;0, RFR_spot_no_VA!AF82, RFR_spot_no_VA!AF82 - Shocks!$D82*ABS(RFR_spot_no_VA!AF82 )),5)</f>
        <v>2.3400000000000001E-2</v>
      </c>
      <c r="AG82" s="38">
        <f>ROUND(IF(RFR_spot_no_VA!AG82&lt;0, RFR_spot_no_VA!AG82, RFR_spot_no_VA!AG82 - Shocks!$D82*ABS(RFR_spot_no_VA!AG82 )),5)</f>
        <v>2.3400000000000001E-2</v>
      </c>
      <c r="AH82" s="38">
        <f>ROUND(IF(RFR_spot_no_VA!AH82&lt;0, RFR_spot_no_VA!AH82, RFR_spot_no_VA!AH82 - Shocks!$D82*ABS(RFR_spot_no_VA!AH82 )),5)</f>
        <v>2.4629999999999999E-2</v>
      </c>
      <c r="AI82" s="38">
        <f>ROUND(IF(RFR_spot_no_VA!AI82&lt;0, RFR_spot_no_VA!AI82, RFR_spot_no_VA!AI82 - Shocks!$D82*ABS(RFR_spot_no_VA!AI82 )),5)</f>
        <v>1.529E-2</v>
      </c>
      <c r="AJ82" s="38">
        <f>ROUND(IF(RFR_spot_no_VA!AJ82&lt;0, RFR_spot_no_VA!AJ82, RFR_spot_no_VA!AJ82 - Shocks!$D82*ABS(RFR_spot_no_VA!AJ82 )),5)</f>
        <v>2.665E-2</v>
      </c>
      <c r="AK82" s="38">
        <f>ROUND(IF(RFR_spot_no_VA!AK82&lt;0, RFR_spot_no_VA!AK82, RFR_spot_no_VA!AK82 - Shocks!$D82*ABS(RFR_spot_no_VA!AK82 )),5)</f>
        <v>2.9049999999999999E-2</v>
      </c>
      <c r="AL82" s="38">
        <f>ROUND(IF(RFR_spot_no_VA!AL82&lt;0, RFR_spot_no_VA!AL82, RFR_spot_no_VA!AL82 - Shocks!$D82*ABS(RFR_spot_no_VA!AL82 )),5)</f>
        <v>5.3069999999999999E-2</v>
      </c>
      <c r="AM82" s="38">
        <f>ROUND(IF(RFR_spot_no_VA!AM82&lt;0, RFR_spot_no_VA!AM82, RFR_spot_no_VA!AM82 - Shocks!$D82*ABS(RFR_spot_no_VA!AM82 )),5)</f>
        <v>2.5700000000000001E-2</v>
      </c>
      <c r="AN82" s="38">
        <f>ROUND(IF(RFR_spot_no_VA!AN82&lt;0, RFR_spot_no_VA!AN82, RFR_spot_no_VA!AN82 - Shocks!$D82*ABS(RFR_spot_no_VA!AN82 )),5)</f>
        <v>3.7510000000000002E-2</v>
      </c>
      <c r="AO82" s="38">
        <f>ROUND(IF(RFR_spot_no_VA!AO82&lt;0, RFR_spot_no_VA!AO82, RFR_spot_no_VA!AO82 - Shocks!$D82*ABS(RFR_spot_no_VA!AO82 )),5)</f>
        <v>2.9610000000000001E-2</v>
      </c>
      <c r="AP82" s="38">
        <f>ROUND(IF(RFR_spot_no_VA!AP82&lt;0, RFR_spot_no_VA!AP82, RFR_spot_no_VA!AP82 - Shocks!$D82*ABS(RFR_spot_no_VA!AP82 )),5)</f>
        <v>4.7570000000000001E-2</v>
      </c>
      <c r="AQ82" s="38">
        <f>ROUND(IF(RFR_spot_no_VA!AQ82&lt;0, RFR_spot_no_VA!AQ82, RFR_spot_no_VA!AQ82 - Shocks!$D82*ABS(RFR_spot_no_VA!AQ82 )),5)</f>
        <v>2.6200000000000001E-2</v>
      </c>
      <c r="AR82" s="38">
        <f>ROUND(IF(RFR_spot_no_VA!AR82&lt;0, RFR_spot_no_VA!AR82, RFR_spot_no_VA!AR82 - Shocks!$D82*ABS(RFR_spot_no_VA!AR82 )),5)</f>
        <v>4.3499999999999997E-2</v>
      </c>
      <c r="AS82" s="38">
        <f>ROUND(IF(RFR_spot_no_VA!AS82&lt;0, RFR_spot_no_VA!AS82, RFR_spot_no_VA!AS82 - Shocks!$D82*ABS(RFR_spot_no_VA!AS82 )),5)</f>
        <v>2.0209999999999999E-2</v>
      </c>
      <c r="AT82" s="38">
        <f>ROUND(IF(RFR_spot_no_VA!AT82&lt;0, RFR_spot_no_VA!AT82, RFR_spot_no_VA!AT82 - Shocks!$D82*ABS(RFR_spot_no_VA!AT82 )),5)</f>
        <v>2.954E-2</v>
      </c>
      <c r="AU82" s="38">
        <f>ROUND(IF(RFR_spot_no_VA!AU82&lt;0, RFR_spot_no_VA!AU82, RFR_spot_no_VA!AU82 - Shocks!$D82*ABS(RFR_spot_no_VA!AU82 )),5)</f>
        <v>4.308E-2</v>
      </c>
      <c r="AV82" s="38">
        <f>ROUND(IF(RFR_spot_no_VA!AV82&lt;0, RFR_spot_no_VA!AV82, RFR_spot_no_VA!AV82 - Shocks!$D82*ABS(RFR_spot_no_VA!AV82 )),5)</f>
        <v>2.9989999999999999E-2</v>
      </c>
      <c r="AW82" s="38">
        <f>ROUND(IF(RFR_spot_no_VA!AW82&lt;0, RFR_spot_no_VA!AW82, RFR_spot_no_VA!AW82 - Shocks!$D82*ABS(RFR_spot_no_VA!AW82 )),5)</f>
        <v>2.486E-2</v>
      </c>
      <c r="AX82" s="38">
        <f>ROUND(IF(RFR_spot_no_VA!AX82&lt;0, RFR_spot_no_VA!AX82, RFR_spot_no_VA!AX82 - Shocks!$D82*ABS(RFR_spot_no_VA!AX82 )),5)</f>
        <v>5.4600000000000003E-2</v>
      </c>
      <c r="AY82" s="38">
        <f>ROUND(IF(RFR_spot_no_VA!AY82&lt;0, RFR_spot_no_VA!AY82, RFR_spot_no_VA!AY82 - Shocks!$D82*ABS(RFR_spot_no_VA!AY82 )),5)</f>
        <v>2.3699999999999999E-2</v>
      </c>
      <c r="AZ82" s="38">
        <f>ROUND(IF(RFR_spot_no_VA!AZ82&lt;0, RFR_spot_no_VA!AZ82, RFR_spot_no_VA!AZ82 - Shocks!$D82*ABS(RFR_spot_no_VA!AZ82 )),5)</f>
        <v>2.2159999999999999E-2</v>
      </c>
      <c r="BA82" s="38">
        <f>ROUND(IF(RFR_spot_no_VA!BA82&lt;0, RFR_spot_no_VA!BA82, RFR_spot_no_VA!BA82 - Shocks!$D82*ABS(RFR_spot_no_VA!BA82 )),5)</f>
        <v>2.5270000000000001E-2</v>
      </c>
      <c r="BB82" s="38">
        <f>ROUND(IF(RFR_spot_no_VA!BB82&lt;0, RFR_spot_no_VA!BB82, RFR_spot_no_VA!BB82 - Shocks!$D82*ABS(RFR_spot_no_VA!BB82 )),5)</f>
        <v>7.6780000000000001E-2</v>
      </c>
      <c r="BC82" s="38">
        <f>ROUND(IF(RFR_spot_no_VA!BC82&lt;0, RFR_spot_no_VA!BC82, RFR_spot_no_VA!BC82 - Shocks!$D82*ABS(RFR_spot_no_VA!BC82 )),5)</f>
        <v>2.6270000000000002E-2</v>
      </c>
      <c r="BD82" s="39"/>
      <c r="BE82" s="2"/>
    </row>
    <row r="83" spans="1:57" x14ac:dyDescent="0.25">
      <c r="A83" s="2"/>
      <c r="B83" s="2">
        <f>RFR_spot_no_VA!B83</f>
        <v>73</v>
      </c>
      <c r="C83" s="37">
        <f>ROUND(IF(RFR_spot_no_VA!C83&lt;0, RFR_spot_no_VA!C83, RFR_spot_no_VA!C83 - Shocks!$D83*ABS(RFR_spot_no_VA!C83 )),5)</f>
        <v>2.3470000000000001E-2</v>
      </c>
      <c r="D83" s="37">
        <f>ROUND(IF(RFR_spot_no_VA!D83&lt;0, RFR_spot_no_VA!D83, RFR_spot_no_VA!D83 - Shocks!$D83*ABS(RFR_spot_no_VA!D83 )),5)</f>
        <v>2.3470000000000001E-2</v>
      </c>
      <c r="E83" s="37">
        <f>ROUND(IF(RFR_spot_no_VA!E83&lt;0, RFR_spot_no_VA!E83, RFR_spot_no_VA!E83 - Shocks!$D83*ABS(RFR_spot_no_VA!E83 )),5)</f>
        <v>2.3470000000000001E-2</v>
      </c>
      <c r="F83" s="37">
        <f>ROUND(IF(RFR_spot_no_VA!F83&lt;0, RFR_spot_no_VA!F83, RFR_spot_no_VA!F83 - Shocks!$D83*ABS(RFR_spot_no_VA!F83 )),5)</f>
        <v>2.334E-2</v>
      </c>
      <c r="G83" s="37">
        <f>ROUND(IF(RFR_spot_no_VA!G83&lt;0, RFR_spot_no_VA!G83, RFR_spot_no_VA!G83 - Shocks!$D83*ABS(RFR_spot_no_VA!G83 )),5)</f>
        <v>2.3470000000000001E-2</v>
      </c>
      <c r="H83" s="37">
        <f>ROUND(IF(RFR_spot_no_VA!H83&lt;0, RFR_spot_no_VA!H83, RFR_spot_no_VA!H83 - Shocks!$D83*ABS(RFR_spot_no_VA!H83 )),5)</f>
        <v>2.3470000000000001E-2</v>
      </c>
      <c r="I83" s="37">
        <f>ROUND(IF(RFR_spot_no_VA!I83&lt;0, RFR_spot_no_VA!I83, RFR_spot_no_VA!I83 - Shocks!$D83*ABS(RFR_spot_no_VA!I83 )),5)</f>
        <v>2.7040000000000002E-2</v>
      </c>
      <c r="J83" s="37">
        <f>ROUND(IF(RFR_spot_no_VA!J83&lt;0, RFR_spot_no_VA!J83, RFR_spot_no_VA!J83 - Shocks!$D83*ABS(RFR_spot_no_VA!J83 )),5)</f>
        <v>2.3439999999999999E-2</v>
      </c>
      <c r="K83" s="37">
        <f>ROUND(IF(RFR_spot_no_VA!K83&lt;0, RFR_spot_no_VA!K83, RFR_spot_no_VA!K83 - Shocks!$D83*ABS(RFR_spot_no_VA!K83 )),5)</f>
        <v>2.3470000000000001E-2</v>
      </c>
      <c r="L83" s="37">
        <f>ROUND(IF(RFR_spot_no_VA!L83&lt;0, RFR_spot_no_VA!L83, RFR_spot_no_VA!L83 - Shocks!$D83*ABS(RFR_spot_no_VA!L83 )),5)</f>
        <v>2.3470000000000001E-2</v>
      </c>
      <c r="M83" s="38">
        <f>ROUND(IF(RFR_spot_no_VA!M83&lt;0, RFR_spot_no_VA!M83, RFR_spot_no_VA!M83 - Shocks!$D83*ABS(RFR_spot_no_VA!M83 )),5)</f>
        <v>2.3470000000000001E-2</v>
      </c>
      <c r="N83" s="38">
        <f>ROUND(IF(RFR_spot_no_VA!N83&lt;0, RFR_spot_no_VA!N83, RFR_spot_no_VA!N83 - Shocks!$D83*ABS(RFR_spot_no_VA!N83 )),5)</f>
        <v>2.3470000000000001E-2</v>
      </c>
      <c r="O83" s="38">
        <f>ROUND(IF(RFR_spot_no_VA!O83&lt;0, RFR_spot_no_VA!O83, RFR_spot_no_VA!O83 - Shocks!$D83*ABS(RFR_spot_no_VA!O83 )),5)</f>
        <v>2.3470000000000001E-2</v>
      </c>
      <c r="P83" s="38">
        <f>ROUND(IF(RFR_spot_no_VA!P83&lt;0, RFR_spot_no_VA!P83, RFR_spot_no_VA!P83 - Shocks!$D83*ABS(RFR_spot_no_VA!P83 )),5)</f>
        <v>3.9789999999999999E-2</v>
      </c>
      <c r="Q83" s="38">
        <f>ROUND(IF(RFR_spot_no_VA!Q83&lt;0, RFR_spot_no_VA!Q83, RFR_spot_no_VA!Q83 - Shocks!$D83*ABS(RFR_spot_no_VA!Q83 )),5)</f>
        <v>2.947E-2</v>
      </c>
      <c r="R83" s="38">
        <f>ROUND(IF(RFR_spot_no_VA!R83&lt;0, RFR_spot_no_VA!R83, RFR_spot_no_VA!R83 - Shocks!$D83*ABS(RFR_spot_no_VA!R83 )),5)</f>
        <v>2.3470000000000001E-2</v>
      </c>
      <c r="S83" s="38">
        <f>ROUND(IF(RFR_spot_no_VA!S83&lt;0, RFR_spot_no_VA!S83, RFR_spot_no_VA!S83 - Shocks!$D83*ABS(RFR_spot_no_VA!S83 )),5)</f>
        <v>2.3470000000000001E-2</v>
      </c>
      <c r="T83" s="38">
        <f>ROUND(IF(RFR_spot_no_VA!T83&lt;0, RFR_spot_no_VA!T83, RFR_spot_no_VA!T83 - Shocks!$D83*ABS(RFR_spot_no_VA!T83 )),5)</f>
        <v>2.3470000000000001E-2</v>
      </c>
      <c r="U83" s="38">
        <f>ROUND(IF(RFR_spot_no_VA!U83&lt;0, RFR_spot_no_VA!U83, RFR_spot_no_VA!U83 - Shocks!$D83*ABS(RFR_spot_no_VA!U83 )),5)</f>
        <v>1.5350000000000001E-2</v>
      </c>
      <c r="V83" s="38">
        <f>ROUND(IF(RFR_spot_no_VA!V83&lt;0, RFR_spot_no_VA!V83, RFR_spot_no_VA!V83 - Shocks!$D83*ABS(RFR_spot_no_VA!V83 )),5)</f>
        <v>2.3470000000000001E-2</v>
      </c>
      <c r="W83" s="38">
        <f>ROUND(IF(RFR_spot_no_VA!W83&lt;0, RFR_spot_no_VA!W83, RFR_spot_no_VA!W83 - Shocks!$D83*ABS(RFR_spot_no_VA!W83 )),5)</f>
        <v>2.3470000000000001E-2</v>
      </c>
      <c r="X83" s="38">
        <f>ROUND(IF(RFR_spot_no_VA!X83&lt;0, RFR_spot_no_VA!X83, RFR_spot_no_VA!X83 - Shocks!$D83*ABS(RFR_spot_no_VA!X83 )),5)</f>
        <v>2.3470000000000001E-2</v>
      </c>
      <c r="Y83" s="38">
        <f>ROUND(IF(RFR_spot_no_VA!Y83&lt;0, RFR_spot_no_VA!Y83, RFR_spot_no_VA!Y83 - Shocks!$D83*ABS(RFR_spot_no_VA!Y83 )),5)</f>
        <v>2.3470000000000001E-2</v>
      </c>
      <c r="Z83" s="38">
        <f>ROUND(IF(RFR_spot_no_VA!Z83&lt;0, RFR_spot_no_VA!Z83, RFR_spot_no_VA!Z83 - Shocks!$D83*ABS(RFR_spot_no_VA!Z83 )),5)</f>
        <v>2.6499999999999999E-2</v>
      </c>
      <c r="AA83" s="38">
        <f>ROUND(IF(RFR_spot_no_VA!AA83&lt;0, RFR_spot_no_VA!AA83, RFR_spot_no_VA!AA83 - Shocks!$D83*ABS(RFR_spot_no_VA!AA83 )),5)</f>
        <v>3.0720000000000001E-2</v>
      </c>
      <c r="AB83" s="38">
        <f>ROUND(IF(RFR_spot_no_VA!AB83&lt;0, RFR_spot_no_VA!AB83, RFR_spot_no_VA!AB83 - Shocks!$D83*ABS(RFR_spot_no_VA!AB83 )),5)</f>
        <v>2.3470000000000001E-2</v>
      </c>
      <c r="AC83" s="38">
        <f>ROUND(IF(RFR_spot_no_VA!AC83&lt;0, RFR_spot_no_VA!AC83, RFR_spot_no_VA!AC83 - Shocks!$D83*ABS(RFR_spot_no_VA!AC83 )),5)</f>
        <v>3.4020000000000002E-2</v>
      </c>
      <c r="AD83" s="38">
        <f>ROUND(IF(RFR_spot_no_VA!AD83&lt;0, RFR_spot_no_VA!AD83, RFR_spot_no_VA!AD83 - Shocks!$D83*ABS(RFR_spot_no_VA!AD83 )),5)</f>
        <v>6.1490000000000003E-2</v>
      </c>
      <c r="AE83" s="38">
        <f>ROUND(IF(RFR_spot_no_VA!AE83&lt;0, RFR_spot_no_VA!AE83, RFR_spot_no_VA!AE83 - Shocks!$D83*ABS(RFR_spot_no_VA!AE83 )),5)</f>
        <v>2.3470000000000001E-2</v>
      </c>
      <c r="AF83" s="38">
        <f>ROUND(IF(RFR_spot_no_VA!AF83&lt;0, RFR_spot_no_VA!AF83, RFR_spot_no_VA!AF83 - Shocks!$D83*ABS(RFR_spot_no_VA!AF83 )),5)</f>
        <v>2.3470000000000001E-2</v>
      </c>
      <c r="AG83" s="38">
        <f>ROUND(IF(RFR_spot_no_VA!AG83&lt;0, RFR_spot_no_VA!AG83, RFR_spot_no_VA!AG83 - Shocks!$D83*ABS(RFR_spot_no_VA!AG83 )),5)</f>
        <v>2.3470000000000001E-2</v>
      </c>
      <c r="AH83" s="38">
        <f>ROUND(IF(RFR_spot_no_VA!AH83&lt;0, RFR_spot_no_VA!AH83, RFR_spot_no_VA!AH83 - Shocks!$D83*ABS(RFR_spot_no_VA!AH83 )),5)</f>
        <v>2.4670000000000001E-2</v>
      </c>
      <c r="AI83" s="38">
        <f>ROUND(IF(RFR_spot_no_VA!AI83&lt;0, RFR_spot_no_VA!AI83, RFR_spot_no_VA!AI83 - Shocks!$D83*ABS(RFR_spot_no_VA!AI83 )),5)</f>
        <v>1.5350000000000001E-2</v>
      </c>
      <c r="AJ83" s="38">
        <f>ROUND(IF(RFR_spot_no_VA!AJ83&lt;0, RFR_spot_no_VA!AJ83, RFR_spot_no_VA!AJ83 - Shocks!$D83*ABS(RFR_spot_no_VA!AJ83 )),5)</f>
        <v>2.6679999999999999E-2</v>
      </c>
      <c r="AK83" s="38">
        <f>ROUND(IF(RFR_spot_no_VA!AK83&lt;0, RFR_spot_no_VA!AK83, RFR_spot_no_VA!AK83 - Shocks!$D83*ABS(RFR_spot_no_VA!AK83 )),5)</f>
        <v>2.9049999999999999E-2</v>
      </c>
      <c r="AL83" s="38">
        <f>ROUND(IF(RFR_spot_no_VA!AL83&lt;0, RFR_spot_no_VA!AL83, RFR_spot_no_VA!AL83 - Shocks!$D83*ABS(RFR_spot_no_VA!AL83 )),5)</f>
        <v>5.2979999999999999E-2</v>
      </c>
      <c r="AM83" s="38">
        <f>ROUND(IF(RFR_spot_no_VA!AM83&lt;0, RFR_spot_no_VA!AM83, RFR_spot_no_VA!AM83 - Shocks!$D83*ABS(RFR_spot_no_VA!AM83 )),5)</f>
        <v>2.5739999999999999E-2</v>
      </c>
      <c r="AN83" s="38">
        <f>ROUND(IF(RFR_spot_no_VA!AN83&lt;0, RFR_spot_no_VA!AN83, RFR_spot_no_VA!AN83 - Shocks!$D83*ABS(RFR_spot_no_VA!AN83 )),5)</f>
        <v>3.7519999999999998E-2</v>
      </c>
      <c r="AO83" s="38">
        <f>ROUND(IF(RFR_spot_no_VA!AO83&lt;0, RFR_spot_no_VA!AO83, RFR_spot_no_VA!AO83 - Shocks!$D83*ABS(RFR_spot_no_VA!AO83 )),5)</f>
        <v>2.972E-2</v>
      </c>
      <c r="AP83" s="38">
        <f>ROUND(IF(RFR_spot_no_VA!AP83&lt;0, RFR_spot_no_VA!AP83, RFR_spot_no_VA!AP83 - Shocks!$D83*ABS(RFR_spot_no_VA!AP83 )),5)</f>
        <v>4.7469999999999998E-2</v>
      </c>
      <c r="AQ83" s="38">
        <f>ROUND(IF(RFR_spot_no_VA!AQ83&lt;0, RFR_spot_no_VA!AQ83, RFR_spot_no_VA!AQ83 - Shocks!$D83*ABS(RFR_spot_no_VA!AQ83 )),5)</f>
        <v>2.6239999999999999E-2</v>
      </c>
      <c r="AR83" s="38">
        <f>ROUND(IF(RFR_spot_no_VA!AR83&lt;0, RFR_spot_no_VA!AR83, RFR_spot_no_VA!AR83 - Shocks!$D83*ABS(RFR_spot_no_VA!AR83 )),5)</f>
        <v>4.3549999999999998E-2</v>
      </c>
      <c r="AS83" s="38">
        <f>ROUND(IF(RFR_spot_no_VA!AS83&lt;0, RFR_spot_no_VA!AS83, RFR_spot_no_VA!AS83 - Shocks!$D83*ABS(RFR_spot_no_VA!AS83 )),5)</f>
        <v>2.0320000000000001E-2</v>
      </c>
      <c r="AT83" s="38">
        <f>ROUND(IF(RFR_spot_no_VA!AT83&lt;0, RFR_spot_no_VA!AT83, RFR_spot_no_VA!AT83 - Shocks!$D83*ABS(RFR_spot_no_VA!AT83 )),5)</f>
        <v>2.9559999999999999E-2</v>
      </c>
      <c r="AU83" s="38">
        <f>ROUND(IF(RFR_spot_no_VA!AU83&lt;0, RFR_spot_no_VA!AU83, RFR_spot_no_VA!AU83 - Shocks!$D83*ABS(RFR_spot_no_VA!AU83 )),5)</f>
        <v>4.3020000000000003E-2</v>
      </c>
      <c r="AV83" s="38">
        <f>ROUND(IF(RFR_spot_no_VA!AV83&lt;0, RFR_spot_no_VA!AV83, RFR_spot_no_VA!AV83 - Shocks!$D83*ABS(RFR_spot_no_VA!AV83 )),5)</f>
        <v>2.998E-2</v>
      </c>
      <c r="AW83" s="38">
        <f>ROUND(IF(RFR_spot_no_VA!AW83&lt;0, RFR_spot_no_VA!AW83, RFR_spot_no_VA!AW83 - Shocks!$D83*ABS(RFR_spot_no_VA!AW83 )),5)</f>
        <v>2.4920000000000001E-2</v>
      </c>
      <c r="AX83" s="38">
        <f>ROUND(IF(RFR_spot_no_VA!AX83&lt;0, RFR_spot_no_VA!AX83, RFR_spot_no_VA!AX83 - Shocks!$D83*ABS(RFR_spot_no_VA!AX83 )),5)</f>
        <v>5.45E-2</v>
      </c>
      <c r="AY83" s="38">
        <f>ROUND(IF(RFR_spot_no_VA!AY83&lt;0, RFR_spot_no_VA!AY83, RFR_spot_no_VA!AY83 - Shocks!$D83*ABS(RFR_spot_no_VA!AY83 )),5)</f>
        <v>2.376E-2</v>
      </c>
      <c r="AZ83" s="38">
        <f>ROUND(IF(RFR_spot_no_VA!AZ83&lt;0, RFR_spot_no_VA!AZ83, RFR_spot_no_VA!AZ83 - Shocks!$D83*ABS(RFR_spot_no_VA!AZ83 )),5)</f>
        <v>2.2249999999999999E-2</v>
      </c>
      <c r="BA83" s="38">
        <f>ROUND(IF(RFR_spot_no_VA!BA83&lt;0, RFR_spot_no_VA!BA83, RFR_spot_no_VA!BA83 - Shocks!$D83*ABS(RFR_spot_no_VA!BA83 )),5)</f>
        <v>2.5319999999999999E-2</v>
      </c>
      <c r="BB83" s="38">
        <f>ROUND(IF(RFR_spot_no_VA!BB83&lt;0, RFR_spot_no_VA!BB83, RFR_spot_no_VA!BB83 - Shocks!$D83*ABS(RFR_spot_no_VA!BB83 )),5)</f>
        <v>7.6410000000000006E-2</v>
      </c>
      <c r="BC83" s="38">
        <f>ROUND(IF(RFR_spot_no_VA!BC83&lt;0, RFR_spot_no_VA!BC83, RFR_spot_no_VA!BC83 - Shocks!$D83*ABS(RFR_spot_no_VA!BC83 )),5)</f>
        <v>2.631E-2</v>
      </c>
      <c r="BD83" s="39"/>
      <c r="BE83" s="2"/>
    </row>
    <row r="84" spans="1:57" x14ac:dyDescent="0.25">
      <c r="A84" s="2"/>
      <c r="B84" s="2">
        <f>RFR_spot_no_VA!B84</f>
        <v>74</v>
      </c>
      <c r="C84" s="37">
        <f>ROUND(IF(RFR_spot_no_VA!C84&lt;0, RFR_spot_no_VA!C84, RFR_spot_no_VA!C84 - Shocks!$D84*ABS(RFR_spot_no_VA!C84 )),5)</f>
        <v>2.3539999999999998E-2</v>
      </c>
      <c r="D84" s="37">
        <f>ROUND(IF(RFR_spot_no_VA!D84&lt;0, RFR_spot_no_VA!D84, RFR_spot_no_VA!D84 - Shocks!$D84*ABS(RFR_spot_no_VA!D84 )),5)</f>
        <v>2.3539999999999998E-2</v>
      </c>
      <c r="E84" s="37">
        <f>ROUND(IF(RFR_spot_no_VA!E84&lt;0, RFR_spot_no_VA!E84, RFR_spot_no_VA!E84 - Shocks!$D84*ABS(RFR_spot_no_VA!E84 )),5)</f>
        <v>2.3539999999999998E-2</v>
      </c>
      <c r="F84" s="37">
        <f>ROUND(IF(RFR_spot_no_VA!F84&lt;0, RFR_spot_no_VA!F84, RFR_spot_no_VA!F84 - Shocks!$D84*ABS(RFR_spot_no_VA!F84 )),5)</f>
        <v>2.341E-2</v>
      </c>
      <c r="G84" s="37">
        <f>ROUND(IF(RFR_spot_no_VA!G84&lt;0, RFR_spot_no_VA!G84, RFR_spot_no_VA!G84 - Shocks!$D84*ABS(RFR_spot_no_VA!G84 )),5)</f>
        <v>2.3539999999999998E-2</v>
      </c>
      <c r="H84" s="37">
        <f>ROUND(IF(RFR_spot_no_VA!H84&lt;0, RFR_spot_no_VA!H84, RFR_spot_no_VA!H84 - Shocks!$D84*ABS(RFR_spot_no_VA!H84 )),5)</f>
        <v>2.3539999999999998E-2</v>
      </c>
      <c r="I84" s="37">
        <f>ROUND(IF(RFR_spot_no_VA!I84&lt;0, RFR_spot_no_VA!I84, RFR_spot_no_VA!I84 - Shocks!$D84*ABS(RFR_spot_no_VA!I84 )),5)</f>
        <v>2.707E-2</v>
      </c>
      <c r="J84" s="37">
        <f>ROUND(IF(RFR_spot_no_VA!J84&lt;0, RFR_spot_no_VA!J84, RFR_spot_no_VA!J84 - Shocks!$D84*ABS(RFR_spot_no_VA!J84 )),5)</f>
        <v>2.351E-2</v>
      </c>
      <c r="K84" s="37">
        <f>ROUND(IF(RFR_spot_no_VA!K84&lt;0, RFR_spot_no_VA!K84, RFR_spot_no_VA!K84 - Shocks!$D84*ABS(RFR_spot_no_VA!K84 )),5)</f>
        <v>2.3539999999999998E-2</v>
      </c>
      <c r="L84" s="37">
        <f>ROUND(IF(RFR_spot_no_VA!L84&lt;0, RFR_spot_no_VA!L84, RFR_spot_no_VA!L84 - Shocks!$D84*ABS(RFR_spot_no_VA!L84 )),5)</f>
        <v>2.3539999999999998E-2</v>
      </c>
      <c r="M84" s="38">
        <f>ROUND(IF(RFR_spot_no_VA!M84&lt;0, RFR_spot_no_VA!M84, RFR_spot_no_VA!M84 - Shocks!$D84*ABS(RFR_spot_no_VA!M84 )),5)</f>
        <v>2.3539999999999998E-2</v>
      </c>
      <c r="N84" s="38">
        <f>ROUND(IF(RFR_spot_no_VA!N84&lt;0, RFR_spot_no_VA!N84, RFR_spot_no_VA!N84 - Shocks!$D84*ABS(RFR_spot_no_VA!N84 )),5)</f>
        <v>2.3539999999999998E-2</v>
      </c>
      <c r="O84" s="38">
        <f>ROUND(IF(RFR_spot_no_VA!O84&lt;0, RFR_spot_no_VA!O84, RFR_spot_no_VA!O84 - Shocks!$D84*ABS(RFR_spot_no_VA!O84 )),5)</f>
        <v>2.3539999999999998E-2</v>
      </c>
      <c r="P84" s="38">
        <f>ROUND(IF(RFR_spot_no_VA!P84&lt;0, RFR_spot_no_VA!P84, RFR_spot_no_VA!P84 - Shocks!$D84*ABS(RFR_spot_no_VA!P84 )),5)</f>
        <v>3.9780000000000003E-2</v>
      </c>
      <c r="Q84" s="38">
        <f>ROUND(IF(RFR_spot_no_VA!Q84&lt;0, RFR_spot_no_VA!Q84, RFR_spot_no_VA!Q84 - Shocks!$D84*ABS(RFR_spot_no_VA!Q84 )),5)</f>
        <v>2.947E-2</v>
      </c>
      <c r="R84" s="38">
        <f>ROUND(IF(RFR_spot_no_VA!R84&lt;0, RFR_spot_no_VA!R84, RFR_spot_no_VA!R84 - Shocks!$D84*ABS(RFR_spot_no_VA!R84 )),5)</f>
        <v>2.3539999999999998E-2</v>
      </c>
      <c r="S84" s="38">
        <f>ROUND(IF(RFR_spot_no_VA!S84&lt;0, RFR_spot_no_VA!S84, RFR_spot_no_VA!S84 - Shocks!$D84*ABS(RFR_spot_no_VA!S84 )),5)</f>
        <v>2.3539999999999998E-2</v>
      </c>
      <c r="T84" s="38">
        <f>ROUND(IF(RFR_spot_no_VA!T84&lt;0, RFR_spot_no_VA!T84, RFR_spot_no_VA!T84 - Shocks!$D84*ABS(RFR_spot_no_VA!T84 )),5)</f>
        <v>2.3539999999999998E-2</v>
      </c>
      <c r="U84" s="38">
        <f>ROUND(IF(RFR_spot_no_VA!U84&lt;0, RFR_spot_no_VA!U84, RFR_spot_no_VA!U84 - Shocks!$D84*ABS(RFR_spot_no_VA!U84 )),5)</f>
        <v>1.541E-2</v>
      </c>
      <c r="V84" s="38">
        <f>ROUND(IF(RFR_spot_no_VA!V84&lt;0, RFR_spot_no_VA!V84, RFR_spot_no_VA!V84 - Shocks!$D84*ABS(RFR_spot_no_VA!V84 )),5)</f>
        <v>2.3539999999999998E-2</v>
      </c>
      <c r="W84" s="38">
        <f>ROUND(IF(RFR_spot_no_VA!W84&lt;0, RFR_spot_no_VA!W84, RFR_spot_no_VA!W84 - Shocks!$D84*ABS(RFR_spot_no_VA!W84 )),5)</f>
        <v>2.3539999999999998E-2</v>
      </c>
      <c r="X84" s="38">
        <f>ROUND(IF(RFR_spot_no_VA!X84&lt;0, RFR_spot_no_VA!X84, RFR_spot_no_VA!X84 - Shocks!$D84*ABS(RFR_spot_no_VA!X84 )),5)</f>
        <v>2.3539999999999998E-2</v>
      </c>
      <c r="Y84" s="38">
        <f>ROUND(IF(RFR_spot_no_VA!Y84&lt;0, RFR_spot_no_VA!Y84, RFR_spot_no_VA!Y84 - Shocks!$D84*ABS(RFR_spot_no_VA!Y84 )),5)</f>
        <v>2.3539999999999998E-2</v>
      </c>
      <c r="Z84" s="38">
        <f>ROUND(IF(RFR_spot_no_VA!Z84&lt;0, RFR_spot_no_VA!Z84, RFR_spot_no_VA!Z84 - Shocks!$D84*ABS(RFR_spot_no_VA!Z84 )),5)</f>
        <v>2.6519999999999998E-2</v>
      </c>
      <c r="AA84" s="38">
        <f>ROUND(IF(RFR_spot_no_VA!AA84&lt;0, RFR_spot_no_VA!AA84, RFR_spot_no_VA!AA84 - Shocks!$D84*ABS(RFR_spot_no_VA!AA84 )),5)</f>
        <v>3.0700000000000002E-2</v>
      </c>
      <c r="AB84" s="38">
        <f>ROUND(IF(RFR_spot_no_VA!AB84&lt;0, RFR_spot_no_VA!AB84, RFR_spot_no_VA!AB84 - Shocks!$D84*ABS(RFR_spot_no_VA!AB84 )),5)</f>
        <v>2.3539999999999998E-2</v>
      </c>
      <c r="AC84" s="38">
        <f>ROUND(IF(RFR_spot_no_VA!AC84&lt;0, RFR_spot_no_VA!AC84, RFR_spot_no_VA!AC84 - Shocks!$D84*ABS(RFR_spot_no_VA!AC84 )),5)</f>
        <v>3.397E-2</v>
      </c>
      <c r="AD84" s="38">
        <f>ROUND(IF(RFR_spot_no_VA!AD84&lt;0, RFR_spot_no_VA!AD84, RFR_spot_no_VA!AD84 - Shocks!$D84*ABS(RFR_spot_no_VA!AD84 )),5)</f>
        <v>6.1310000000000003E-2</v>
      </c>
      <c r="AE84" s="38">
        <f>ROUND(IF(RFR_spot_no_VA!AE84&lt;0, RFR_spot_no_VA!AE84, RFR_spot_no_VA!AE84 - Shocks!$D84*ABS(RFR_spot_no_VA!AE84 )),5)</f>
        <v>2.3539999999999998E-2</v>
      </c>
      <c r="AF84" s="38">
        <f>ROUND(IF(RFR_spot_no_VA!AF84&lt;0, RFR_spot_no_VA!AF84, RFR_spot_no_VA!AF84 - Shocks!$D84*ABS(RFR_spot_no_VA!AF84 )),5)</f>
        <v>2.3539999999999998E-2</v>
      </c>
      <c r="AG84" s="38">
        <f>ROUND(IF(RFR_spot_no_VA!AG84&lt;0, RFR_spot_no_VA!AG84, RFR_spot_no_VA!AG84 - Shocks!$D84*ABS(RFR_spot_no_VA!AG84 )),5)</f>
        <v>2.3539999999999998E-2</v>
      </c>
      <c r="AH84" s="38">
        <f>ROUND(IF(RFR_spot_no_VA!AH84&lt;0, RFR_spot_no_VA!AH84, RFR_spot_no_VA!AH84 - Shocks!$D84*ABS(RFR_spot_no_VA!AH84 )),5)</f>
        <v>2.4729999999999999E-2</v>
      </c>
      <c r="AI84" s="38">
        <f>ROUND(IF(RFR_spot_no_VA!AI84&lt;0, RFR_spot_no_VA!AI84, RFR_spot_no_VA!AI84 - Shocks!$D84*ABS(RFR_spot_no_VA!AI84 )),5)</f>
        <v>1.541E-2</v>
      </c>
      <c r="AJ84" s="38">
        <f>ROUND(IF(RFR_spot_no_VA!AJ84&lt;0, RFR_spot_no_VA!AJ84, RFR_spot_no_VA!AJ84 - Shocks!$D84*ABS(RFR_spot_no_VA!AJ84 )),5)</f>
        <v>2.6700000000000002E-2</v>
      </c>
      <c r="AK84" s="38">
        <f>ROUND(IF(RFR_spot_no_VA!AK84&lt;0, RFR_spot_no_VA!AK84, RFR_spot_no_VA!AK84 - Shocks!$D84*ABS(RFR_spot_no_VA!AK84 )),5)</f>
        <v>2.9049999999999999E-2</v>
      </c>
      <c r="AL84" s="38">
        <f>ROUND(IF(RFR_spot_no_VA!AL84&lt;0, RFR_spot_no_VA!AL84, RFR_spot_no_VA!AL84 - Shocks!$D84*ABS(RFR_spot_no_VA!AL84 )),5)</f>
        <v>5.2880000000000003E-2</v>
      </c>
      <c r="AM84" s="38">
        <f>ROUND(IF(RFR_spot_no_VA!AM84&lt;0, RFR_spot_no_VA!AM84, RFR_spot_no_VA!AM84 - Shocks!$D84*ABS(RFR_spot_no_VA!AM84 )),5)</f>
        <v>2.5780000000000001E-2</v>
      </c>
      <c r="AN84" s="38">
        <f>ROUND(IF(RFR_spot_no_VA!AN84&lt;0, RFR_spot_no_VA!AN84, RFR_spot_no_VA!AN84 - Shocks!$D84*ABS(RFR_spot_no_VA!AN84 )),5)</f>
        <v>3.7539999999999997E-2</v>
      </c>
      <c r="AO84" s="38">
        <f>ROUND(IF(RFR_spot_no_VA!AO84&lt;0, RFR_spot_no_VA!AO84, RFR_spot_no_VA!AO84 - Shocks!$D84*ABS(RFR_spot_no_VA!AO84 )),5)</f>
        <v>2.9819999999999999E-2</v>
      </c>
      <c r="AP84" s="38">
        <f>ROUND(IF(RFR_spot_no_VA!AP84&lt;0, RFR_spot_no_VA!AP84, RFR_spot_no_VA!AP84 - Shocks!$D84*ABS(RFR_spot_no_VA!AP84 )),5)</f>
        <v>4.7359999999999999E-2</v>
      </c>
      <c r="AQ84" s="38">
        <f>ROUND(IF(RFR_spot_no_VA!AQ84&lt;0, RFR_spot_no_VA!AQ84, RFR_spot_no_VA!AQ84 - Shocks!$D84*ABS(RFR_spot_no_VA!AQ84 )),5)</f>
        <v>2.6270000000000002E-2</v>
      </c>
      <c r="AR84" s="38">
        <f>ROUND(IF(RFR_spot_no_VA!AR84&lt;0, RFR_spot_no_VA!AR84, RFR_spot_no_VA!AR84 - Shocks!$D84*ABS(RFR_spot_no_VA!AR84 )),5)</f>
        <v>4.36E-2</v>
      </c>
      <c r="AS84" s="38">
        <f>ROUND(IF(RFR_spot_no_VA!AS84&lt;0, RFR_spot_no_VA!AS84, RFR_spot_no_VA!AS84 - Shocks!$D84*ABS(RFR_spot_no_VA!AS84 )),5)</f>
        <v>2.043E-2</v>
      </c>
      <c r="AT84" s="38">
        <f>ROUND(IF(RFR_spot_no_VA!AT84&lt;0, RFR_spot_no_VA!AT84, RFR_spot_no_VA!AT84 - Shocks!$D84*ABS(RFR_spot_no_VA!AT84 )),5)</f>
        <v>2.9590000000000002E-2</v>
      </c>
      <c r="AU84" s="38">
        <f>ROUND(IF(RFR_spot_no_VA!AU84&lt;0, RFR_spot_no_VA!AU84, RFR_spot_no_VA!AU84 - Shocks!$D84*ABS(RFR_spot_no_VA!AU84 )),5)</f>
        <v>4.2959999999999998E-2</v>
      </c>
      <c r="AV84" s="38">
        <f>ROUND(IF(RFR_spot_no_VA!AV84&lt;0, RFR_spot_no_VA!AV84, RFR_spot_no_VA!AV84 - Shocks!$D84*ABS(RFR_spot_no_VA!AV84 )),5)</f>
        <v>2.998E-2</v>
      </c>
      <c r="AW84" s="38">
        <f>ROUND(IF(RFR_spot_no_VA!AW84&lt;0, RFR_spot_no_VA!AW84, RFR_spot_no_VA!AW84 - Shocks!$D84*ABS(RFR_spot_no_VA!AW84 )),5)</f>
        <v>2.4969999999999999E-2</v>
      </c>
      <c r="AX84" s="38">
        <f>ROUND(IF(RFR_spot_no_VA!AX84&lt;0, RFR_spot_no_VA!AX84, RFR_spot_no_VA!AX84 - Shocks!$D84*ABS(RFR_spot_no_VA!AX84 )),5)</f>
        <v>5.4420000000000003E-2</v>
      </c>
      <c r="AY84" s="38">
        <f>ROUND(IF(RFR_spot_no_VA!AY84&lt;0, RFR_spot_no_VA!AY84, RFR_spot_no_VA!AY84 - Shocks!$D84*ABS(RFR_spot_no_VA!AY84 )),5)</f>
        <v>2.383E-2</v>
      </c>
      <c r="AZ84" s="38">
        <f>ROUND(IF(RFR_spot_no_VA!AZ84&lt;0, RFR_spot_no_VA!AZ84, RFR_spot_no_VA!AZ84 - Shocks!$D84*ABS(RFR_spot_no_VA!AZ84 )),5)</f>
        <v>2.2329999999999999E-2</v>
      </c>
      <c r="BA84" s="38">
        <f>ROUND(IF(RFR_spot_no_VA!BA84&lt;0, RFR_spot_no_VA!BA84, RFR_spot_no_VA!BA84 - Shocks!$D84*ABS(RFR_spot_no_VA!BA84 )),5)</f>
        <v>2.537E-2</v>
      </c>
      <c r="BB84" s="38">
        <f>ROUND(IF(RFR_spot_no_VA!BB84&lt;0, RFR_spot_no_VA!BB84, RFR_spot_no_VA!BB84 - Shocks!$D84*ABS(RFR_spot_no_VA!BB84 )),5)</f>
        <v>7.6060000000000003E-2</v>
      </c>
      <c r="BC84" s="38">
        <f>ROUND(IF(RFR_spot_no_VA!BC84&lt;0, RFR_spot_no_VA!BC84, RFR_spot_no_VA!BC84 - Shocks!$D84*ABS(RFR_spot_no_VA!BC84 )),5)</f>
        <v>2.6339999999999999E-2</v>
      </c>
      <c r="BD84" s="39"/>
      <c r="BE84" s="2"/>
    </row>
    <row r="85" spans="1:57" x14ac:dyDescent="0.25">
      <c r="A85" s="2"/>
      <c r="B85" s="4">
        <f>RFR_spot_no_VA!B85</f>
        <v>75</v>
      </c>
      <c r="C85" s="40">
        <f>ROUND(IF(RFR_spot_no_VA!C85&lt;0, RFR_spot_no_VA!C85, RFR_spot_no_VA!C85 - Shocks!$D85*ABS(RFR_spot_no_VA!C85 )),5)</f>
        <v>2.3599999999999999E-2</v>
      </c>
      <c r="D85" s="40">
        <f>ROUND(IF(RFR_spot_no_VA!D85&lt;0, RFR_spot_no_VA!D85, RFR_spot_no_VA!D85 - Shocks!$D85*ABS(RFR_spot_no_VA!D85 )),5)</f>
        <v>2.3599999999999999E-2</v>
      </c>
      <c r="E85" s="40">
        <f>ROUND(IF(RFR_spot_no_VA!E85&lt;0, RFR_spot_no_VA!E85, RFR_spot_no_VA!E85 - Shocks!$D85*ABS(RFR_spot_no_VA!E85 )),5)</f>
        <v>2.3599999999999999E-2</v>
      </c>
      <c r="F85" s="40">
        <f>ROUND(IF(RFR_spot_no_VA!F85&lt;0, RFR_spot_no_VA!F85, RFR_spot_no_VA!F85 - Shocks!$D85*ABS(RFR_spot_no_VA!F85 )),5)</f>
        <v>2.3480000000000001E-2</v>
      </c>
      <c r="G85" s="40">
        <f>ROUND(IF(RFR_spot_no_VA!G85&lt;0, RFR_spot_no_VA!G85, RFR_spot_no_VA!G85 - Shocks!$D85*ABS(RFR_spot_no_VA!G85 )),5)</f>
        <v>2.3599999999999999E-2</v>
      </c>
      <c r="H85" s="40">
        <f>ROUND(IF(RFR_spot_no_VA!H85&lt;0, RFR_spot_no_VA!H85, RFR_spot_no_VA!H85 - Shocks!$D85*ABS(RFR_spot_no_VA!H85 )),5)</f>
        <v>2.3599999999999999E-2</v>
      </c>
      <c r="I85" s="40">
        <f>ROUND(IF(RFR_spot_no_VA!I85&lt;0, RFR_spot_no_VA!I85, RFR_spot_no_VA!I85 - Shocks!$D85*ABS(RFR_spot_no_VA!I85 )),5)</f>
        <v>2.7089999999999999E-2</v>
      </c>
      <c r="J85" s="40">
        <f>ROUND(IF(RFR_spot_no_VA!J85&lt;0, RFR_spot_no_VA!J85, RFR_spot_no_VA!J85 - Shocks!$D85*ABS(RFR_spot_no_VA!J85 )),5)</f>
        <v>2.358E-2</v>
      </c>
      <c r="K85" s="40">
        <f>ROUND(IF(RFR_spot_no_VA!K85&lt;0, RFR_spot_no_VA!K85, RFR_spot_no_VA!K85 - Shocks!$D85*ABS(RFR_spot_no_VA!K85 )),5)</f>
        <v>2.3599999999999999E-2</v>
      </c>
      <c r="L85" s="40">
        <f>ROUND(IF(RFR_spot_no_VA!L85&lt;0, RFR_spot_no_VA!L85, RFR_spot_no_VA!L85 - Shocks!$D85*ABS(RFR_spot_no_VA!L85 )),5)</f>
        <v>2.3599999999999999E-2</v>
      </c>
      <c r="M85" s="41">
        <f>ROUND(IF(RFR_spot_no_VA!M85&lt;0, RFR_spot_no_VA!M85, RFR_spot_no_VA!M85 - Shocks!$D85*ABS(RFR_spot_no_VA!M85 )),5)</f>
        <v>2.3599999999999999E-2</v>
      </c>
      <c r="N85" s="41">
        <f>ROUND(IF(RFR_spot_no_VA!N85&lt;0, RFR_spot_no_VA!N85, RFR_spot_no_VA!N85 - Shocks!$D85*ABS(RFR_spot_no_VA!N85 )),5)</f>
        <v>2.3599999999999999E-2</v>
      </c>
      <c r="O85" s="41">
        <f>ROUND(IF(RFR_spot_no_VA!O85&lt;0, RFR_spot_no_VA!O85, RFR_spot_no_VA!O85 - Shocks!$D85*ABS(RFR_spot_no_VA!O85 )),5)</f>
        <v>2.3599999999999999E-2</v>
      </c>
      <c r="P85" s="41">
        <f>ROUND(IF(RFR_spot_no_VA!P85&lt;0, RFR_spot_no_VA!P85, RFR_spot_no_VA!P85 - Shocks!$D85*ABS(RFR_spot_no_VA!P85 )),5)</f>
        <v>3.977E-2</v>
      </c>
      <c r="Q85" s="41">
        <f>ROUND(IF(RFR_spot_no_VA!Q85&lt;0, RFR_spot_no_VA!Q85, RFR_spot_no_VA!Q85 - Shocks!$D85*ABS(RFR_spot_no_VA!Q85 )),5)</f>
        <v>2.946E-2</v>
      </c>
      <c r="R85" s="41">
        <f>ROUND(IF(RFR_spot_no_VA!R85&lt;0, RFR_spot_no_VA!R85, RFR_spot_no_VA!R85 - Shocks!$D85*ABS(RFR_spot_no_VA!R85 )),5)</f>
        <v>2.3599999999999999E-2</v>
      </c>
      <c r="S85" s="41">
        <f>ROUND(IF(RFR_spot_no_VA!S85&lt;0, RFR_spot_no_VA!S85, RFR_spot_no_VA!S85 - Shocks!$D85*ABS(RFR_spot_no_VA!S85 )),5)</f>
        <v>2.3599999999999999E-2</v>
      </c>
      <c r="T85" s="41">
        <f>ROUND(IF(RFR_spot_no_VA!T85&lt;0, RFR_spot_no_VA!T85, RFR_spot_no_VA!T85 - Shocks!$D85*ABS(RFR_spot_no_VA!T85 )),5)</f>
        <v>2.3599999999999999E-2</v>
      </c>
      <c r="U85" s="41">
        <f>ROUND(IF(RFR_spot_no_VA!U85&lt;0, RFR_spot_no_VA!U85, RFR_spot_no_VA!U85 - Shocks!$D85*ABS(RFR_spot_no_VA!U85 )),5)</f>
        <v>1.5469999999999999E-2</v>
      </c>
      <c r="V85" s="41">
        <f>ROUND(IF(RFR_spot_no_VA!V85&lt;0, RFR_spot_no_VA!V85, RFR_spot_no_VA!V85 - Shocks!$D85*ABS(RFR_spot_no_VA!V85 )),5)</f>
        <v>2.3599999999999999E-2</v>
      </c>
      <c r="W85" s="41">
        <f>ROUND(IF(RFR_spot_no_VA!W85&lt;0, RFR_spot_no_VA!W85, RFR_spot_no_VA!W85 - Shocks!$D85*ABS(RFR_spot_no_VA!W85 )),5)</f>
        <v>2.3599999999999999E-2</v>
      </c>
      <c r="X85" s="41">
        <f>ROUND(IF(RFR_spot_no_VA!X85&lt;0, RFR_spot_no_VA!X85, RFR_spot_no_VA!X85 - Shocks!$D85*ABS(RFR_spot_no_VA!X85 )),5)</f>
        <v>2.3599999999999999E-2</v>
      </c>
      <c r="Y85" s="41">
        <f>ROUND(IF(RFR_spot_no_VA!Y85&lt;0, RFR_spot_no_VA!Y85, RFR_spot_no_VA!Y85 - Shocks!$D85*ABS(RFR_spot_no_VA!Y85 )),5)</f>
        <v>2.3599999999999999E-2</v>
      </c>
      <c r="Z85" s="41">
        <f>ROUND(IF(RFR_spot_no_VA!Z85&lt;0, RFR_spot_no_VA!Z85, RFR_spot_no_VA!Z85 - Shocks!$D85*ABS(RFR_spot_no_VA!Z85 )),5)</f>
        <v>2.656E-2</v>
      </c>
      <c r="AA85" s="41">
        <f>ROUND(IF(RFR_spot_no_VA!AA85&lt;0, RFR_spot_no_VA!AA85, RFR_spot_no_VA!AA85 - Shocks!$D85*ABS(RFR_spot_no_VA!AA85 )),5)</f>
        <v>3.0679999999999999E-2</v>
      </c>
      <c r="AB85" s="41">
        <f>ROUND(IF(RFR_spot_no_VA!AB85&lt;0, RFR_spot_no_VA!AB85, RFR_spot_no_VA!AB85 - Shocks!$D85*ABS(RFR_spot_no_VA!AB85 )),5)</f>
        <v>2.3599999999999999E-2</v>
      </c>
      <c r="AC85" s="41">
        <f>ROUND(IF(RFR_spot_no_VA!AC85&lt;0, RFR_spot_no_VA!AC85, RFR_spot_no_VA!AC85 - Shocks!$D85*ABS(RFR_spot_no_VA!AC85 )),5)</f>
        <v>3.3910000000000003E-2</v>
      </c>
      <c r="AD85" s="41">
        <f>ROUND(IF(RFR_spot_no_VA!AD85&lt;0, RFR_spot_no_VA!AD85, RFR_spot_no_VA!AD85 - Shocks!$D85*ABS(RFR_spot_no_VA!AD85 )),5)</f>
        <v>6.114E-2</v>
      </c>
      <c r="AE85" s="41">
        <f>ROUND(IF(RFR_spot_no_VA!AE85&lt;0, RFR_spot_no_VA!AE85, RFR_spot_no_VA!AE85 - Shocks!$D85*ABS(RFR_spot_no_VA!AE85 )),5)</f>
        <v>2.3599999999999999E-2</v>
      </c>
      <c r="AF85" s="41">
        <f>ROUND(IF(RFR_spot_no_VA!AF85&lt;0, RFR_spot_no_VA!AF85, RFR_spot_no_VA!AF85 - Shocks!$D85*ABS(RFR_spot_no_VA!AF85 )),5)</f>
        <v>2.3599999999999999E-2</v>
      </c>
      <c r="AG85" s="41">
        <f>ROUND(IF(RFR_spot_no_VA!AG85&lt;0, RFR_spot_no_VA!AG85, RFR_spot_no_VA!AG85 - Shocks!$D85*ABS(RFR_spot_no_VA!AG85 )),5)</f>
        <v>2.3599999999999999E-2</v>
      </c>
      <c r="AH85" s="41">
        <f>ROUND(IF(RFR_spot_no_VA!AH85&lt;0, RFR_spot_no_VA!AH85, RFR_spot_no_VA!AH85 - Shocks!$D85*ABS(RFR_spot_no_VA!AH85 )),5)</f>
        <v>2.479E-2</v>
      </c>
      <c r="AI85" s="41">
        <f>ROUND(IF(RFR_spot_no_VA!AI85&lt;0, RFR_spot_no_VA!AI85, RFR_spot_no_VA!AI85 - Shocks!$D85*ABS(RFR_spot_no_VA!AI85 )),5)</f>
        <v>1.5469999999999999E-2</v>
      </c>
      <c r="AJ85" s="41">
        <f>ROUND(IF(RFR_spot_no_VA!AJ85&lt;0, RFR_spot_no_VA!AJ85, RFR_spot_no_VA!AJ85 - Shocks!$D85*ABS(RFR_spot_no_VA!AJ85 )),5)</f>
        <v>2.673E-2</v>
      </c>
      <c r="AK85" s="41">
        <f>ROUND(IF(RFR_spot_no_VA!AK85&lt;0, RFR_spot_no_VA!AK85, RFR_spot_no_VA!AK85 - Shocks!$D85*ABS(RFR_spot_no_VA!AK85 )),5)</f>
        <v>2.9059999999999999E-2</v>
      </c>
      <c r="AL85" s="41">
        <f>ROUND(IF(RFR_spot_no_VA!AL85&lt;0, RFR_spot_no_VA!AL85, RFR_spot_no_VA!AL85 - Shocks!$D85*ABS(RFR_spot_no_VA!AL85 )),5)</f>
        <v>5.2780000000000001E-2</v>
      </c>
      <c r="AM85" s="41">
        <f>ROUND(IF(RFR_spot_no_VA!AM85&lt;0, RFR_spot_no_VA!AM85, RFR_spot_no_VA!AM85 - Shocks!$D85*ABS(RFR_spot_no_VA!AM85 )),5)</f>
        <v>2.5829999999999999E-2</v>
      </c>
      <c r="AN85" s="41">
        <f>ROUND(IF(RFR_spot_no_VA!AN85&lt;0, RFR_spot_no_VA!AN85, RFR_spot_no_VA!AN85 - Shocks!$D85*ABS(RFR_spot_no_VA!AN85 )),5)</f>
        <v>3.755E-2</v>
      </c>
      <c r="AO85" s="41">
        <f>ROUND(IF(RFR_spot_no_VA!AO85&lt;0, RFR_spot_no_VA!AO85, RFR_spot_no_VA!AO85 - Shocks!$D85*ABS(RFR_spot_no_VA!AO85 )),5)</f>
        <v>2.9919999999999999E-2</v>
      </c>
      <c r="AP85" s="41">
        <f>ROUND(IF(RFR_spot_no_VA!AP85&lt;0, RFR_spot_no_VA!AP85, RFR_spot_no_VA!AP85 - Shocks!$D85*ABS(RFR_spot_no_VA!AP85 )),5)</f>
        <v>4.7260000000000003E-2</v>
      </c>
      <c r="AQ85" s="41">
        <f>ROUND(IF(RFR_spot_no_VA!AQ85&lt;0, RFR_spot_no_VA!AQ85, RFR_spot_no_VA!AQ85 - Shocks!$D85*ABS(RFR_spot_no_VA!AQ85 )),5)</f>
        <v>2.631E-2</v>
      </c>
      <c r="AR85" s="41">
        <f>ROUND(IF(RFR_spot_no_VA!AR85&lt;0, RFR_spot_no_VA!AR85, RFR_spot_no_VA!AR85 - Shocks!$D85*ABS(RFR_spot_no_VA!AR85 )),5)</f>
        <v>4.3639999999999998E-2</v>
      </c>
      <c r="AS85" s="41">
        <f>ROUND(IF(RFR_spot_no_VA!AS85&lt;0, RFR_spot_no_VA!AS85, RFR_spot_no_VA!AS85 - Shocks!$D85*ABS(RFR_spot_no_VA!AS85 )),5)</f>
        <v>2.053E-2</v>
      </c>
      <c r="AT85" s="41">
        <f>ROUND(IF(RFR_spot_no_VA!AT85&lt;0, RFR_spot_no_VA!AT85, RFR_spot_no_VA!AT85 - Shocks!$D85*ABS(RFR_spot_no_VA!AT85 )),5)</f>
        <v>2.962E-2</v>
      </c>
      <c r="AU85" s="41">
        <f>ROUND(IF(RFR_spot_no_VA!AU85&lt;0, RFR_spot_no_VA!AU85, RFR_spot_no_VA!AU85 - Shocks!$D85*ABS(RFR_spot_no_VA!AU85 )),5)</f>
        <v>4.2909999999999997E-2</v>
      </c>
      <c r="AV85" s="41">
        <f>ROUND(IF(RFR_spot_no_VA!AV85&lt;0, RFR_spot_no_VA!AV85, RFR_spot_no_VA!AV85 - Shocks!$D85*ABS(RFR_spot_no_VA!AV85 )),5)</f>
        <v>2.997E-2</v>
      </c>
      <c r="AW85" s="41">
        <f>ROUND(IF(RFR_spot_no_VA!AW85&lt;0, RFR_spot_no_VA!AW85, RFR_spot_no_VA!AW85 - Shocks!$D85*ABS(RFR_spot_no_VA!AW85 )),5)</f>
        <v>2.5010000000000001E-2</v>
      </c>
      <c r="AX85" s="41">
        <f>ROUND(IF(RFR_spot_no_VA!AX85&lt;0, RFR_spot_no_VA!AX85, RFR_spot_no_VA!AX85 - Shocks!$D85*ABS(RFR_spot_no_VA!AX85 )),5)</f>
        <v>5.4339999999999999E-2</v>
      </c>
      <c r="AY85" s="41">
        <f>ROUND(IF(RFR_spot_no_VA!AY85&lt;0, RFR_spot_no_VA!AY85, RFR_spot_no_VA!AY85 - Shocks!$D85*ABS(RFR_spot_no_VA!AY85 )),5)</f>
        <v>2.3900000000000001E-2</v>
      </c>
      <c r="AZ85" s="41">
        <f>ROUND(IF(RFR_spot_no_VA!AZ85&lt;0, RFR_spot_no_VA!AZ85, RFR_spot_no_VA!AZ85 - Shocks!$D85*ABS(RFR_spot_no_VA!AZ85 )),5)</f>
        <v>2.2409999999999999E-2</v>
      </c>
      <c r="BA85" s="41">
        <f>ROUND(IF(RFR_spot_no_VA!BA85&lt;0, RFR_spot_no_VA!BA85, RFR_spot_no_VA!BA85 - Shocks!$D85*ABS(RFR_spot_no_VA!BA85 )),5)</f>
        <v>2.5409999999999999E-2</v>
      </c>
      <c r="BB85" s="41">
        <f>ROUND(IF(RFR_spot_no_VA!BB85&lt;0, RFR_spot_no_VA!BB85, RFR_spot_no_VA!BB85 - Shocks!$D85*ABS(RFR_spot_no_VA!BB85 )),5)</f>
        <v>7.5719999999999996E-2</v>
      </c>
      <c r="BC85" s="41">
        <f>ROUND(IF(RFR_spot_no_VA!BC85&lt;0, RFR_spot_no_VA!BC85, RFR_spot_no_VA!BC85 - Shocks!$D85*ABS(RFR_spot_no_VA!BC85 )),5)</f>
        <v>2.6370000000000001E-2</v>
      </c>
      <c r="BD85" s="39"/>
      <c r="BE85" s="2"/>
    </row>
    <row r="86" spans="1:57" x14ac:dyDescent="0.25">
      <c r="A86" s="2"/>
      <c r="B86" s="2">
        <f>RFR_spot_no_VA!B86</f>
        <v>76</v>
      </c>
      <c r="C86" s="37">
        <f>ROUND(IF(RFR_spot_no_VA!C86&lt;0, RFR_spot_no_VA!C86, RFR_spot_no_VA!C86 - Shocks!$D86*ABS(RFR_spot_no_VA!C86 )),5)</f>
        <v>2.367E-2</v>
      </c>
      <c r="D86" s="37">
        <f>ROUND(IF(RFR_spot_no_VA!D86&lt;0, RFR_spot_no_VA!D86, RFR_spot_no_VA!D86 - Shocks!$D86*ABS(RFR_spot_no_VA!D86 )),5)</f>
        <v>2.367E-2</v>
      </c>
      <c r="E86" s="37">
        <f>ROUND(IF(RFR_spot_no_VA!E86&lt;0, RFR_spot_no_VA!E86, RFR_spot_no_VA!E86 - Shocks!$D86*ABS(RFR_spot_no_VA!E86 )),5)</f>
        <v>2.367E-2</v>
      </c>
      <c r="F86" s="37">
        <f>ROUND(IF(RFR_spot_no_VA!F86&lt;0, RFR_spot_no_VA!F86, RFR_spot_no_VA!F86 - Shocks!$D86*ABS(RFR_spot_no_VA!F86 )),5)</f>
        <v>2.3550000000000001E-2</v>
      </c>
      <c r="G86" s="37">
        <f>ROUND(IF(RFR_spot_no_VA!G86&lt;0, RFR_spot_no_VA!G86, RFR_spot_no_VA!G86 - Shocks!$D86*ABS(RFR_spot_no_VA!G86 )),5)</f>
        <v>2.367E-2</v>
      </c>
      <c r="H86" s="37">
        <f>ROUND(IF(RFR_spot_no_VA!H86&lt;0, RFR_spot_no_VA!H86, RFR_spot_no_VA!H86 - Shocks!$D86*ABS(RFR_spot_no_VA!H86 )),5)</f>
        <v>2.367E-2</v>
      </c>
      <c r="I86" s="37">
        <f>ROUND(IF(RFR_spot_no_VA!I86&lt;0, RFR_spot_no_VA!I86, RFR_spot_no_VA!I86 - Shocks!$D86*ABS(RFR_spot_no_VA!I86 )),5)</f>
        <v>2.7119999999999998E-2</v>
      </c>
      <c r="J86" s="37">
        <f>ROUND(IF(RFR_spot_no_VA!J86&lt;0, RFR_spot_no_VA!J86, RFR_spot_no_VA!J86 - Shocks!$D86*ABS(RFR_spot_no_VA!J86 )),5)</f>
        <v>2.3650000000000001E-2</v>
      </c>
      <c r="K86" s="37">
        <f>ROUND(IF(RFR_spot_no_VA!K86&lt;0, RFR_spot_no_VA!K86, RFR_spot_no_VA!K86 - Shocks!$D86*ABS(RFR_spot_no_VA!K86 )),5)</f>
        <v>2.367E-2</v>
      </c>
      <c r="L86" s="37">
        <f>ROUND(IF(RFR_spot_no_VA!L86&lt;0, RFR_spot_no_VA!L86, RFR_spot_no_VA!L86 - Shocks!$D86*ABS(RFR_spot_no_VA!L86 )),5)</f>
        <v>2.367E-2</v>
      </c>
      <c r="M86" s="38">
        <f>ROUND(IF(RFR_spot_no_VA!M86&lt;0, RFR_spot_no_VA!M86, RFR_spot_no_VA!M86 - Shocks!$D86*ABS(RFR_spot_no_VA!M86 )),5)</f>
        <v>2.367E-2</v>
      </c>
      <c r="N86" s="38">
        <f>ROUND(IF(RFR_spot_no_VA!N86&lt;0, RFR_spot_no_VA!N86, RFR_spot_no_VA!N86 - Shocks!$D86*ABS(RFR_spot_no_VA!N86 )),5)</f>
        <v>2.367E-2</v>
      </c>
      <c r="O86" s="38">
        <f>ROUND(IF(RFR_spot_no_VA!O86&lt;0, RFR_spot_no_VA!O86, RFR_spot_no_VA!O86 - Shocks!$D86*ABS(RFR_spot_no_VA!O86 )),5)</f>
        <v>2.367E-2</v>
      </c>
      <c r="P86" s="38">
        <f>ROUND(IF(RFR_spot_no_VA!P86&lt;0, RFR_spot_no_VA!P86, RFR_spot_no_VA!P86 - Shocks!$D86*ABS(RFR_spot_no_VA!P86 )),5)</f>
        <v>3.9759999999999997E-2</v>
      </c>
      <c r="Q86" s="38">
        <f>ROUND(IF(RFR_spot_no_VA!Q86&lt;0, RFR_spot_no_VA!Q86, RFR_spot_no_VA!Q86 - Shocks!$D86*ABS(RFR_spot_no_VA!Q86 )),5)</f>
        <v>2.947E-2</v>
      </c>
      <c r="R86" s="38">
        <f>ROUND(IF(RFR_spot_no_VA!R86&lt;0, RFR_spot_no_VA!R86, RFR_spot_no_VA!R86 - Shocks!$D86*ABS(RFR_spot_no_VA!R86 )),5)</f>
        <v>2.367E-2</v>
      </c>
      <c r="S86" s="38">
        <f>ROUND(IF(RFR_spot_no_VA!S86&lt;0, RFR_spot_no_VA!S86, RFR_spot_no_VA!S86 - Shocks!$D86*ABS(RFR_spot_no_VA!S86 )),5)</f>
        <v>2.367E-2</v>
      </c>
      <c r="T86" s="38">
        <f>ROUND(IF(RFR_spot_no_VA!T86&lt;0, RFR_spot_no_VA!T86, RFR_spot_no_VA!T86 - Shocks!$D86*ABS(RFR_spot_no_VA!T86 )),5)</f>
        <v>2.367E-2</v>
      </c>
      <c r="U86" s="38">
        <f>ROUND(IF(RFR_spot_no_VA!U86&lt;0, RFR_spot_no_VA!U86, RFR_spot_no_VA!U86 - Shocks!$D86*ABS(RFR_spot_no_VA!U86 )),5)</f>
        <v>1.553E-2</v>
      </c>
      <c r="V86" s="38">
        <f>ROUND(IF(RFR_spot_no_VA!V86&lt;0, RFR_spot_no_VA!V86, RFR_spot_no_VA!V86 - Shocks!$D86*ABS(RFR_spot_no_VA!V86 )),5)</f>
        <v>2.367E-2</v>
      </c>
      <c r="W86" s="38">
        <f>ROUND(IF(RFR_spot_no_VA!W86&lt;0, RFR_spot_no_VA!W86, RFR_spot_no_VA!W86 - Shocks!$D86*ABS(RFR_spot_no_VA!W86 )),5)</f>
        <v>2.367E-2</v>
      </c>
      <c r="X86" s="38">
        <f>ROUND(IF(RFR_spot_no_VA!X86&lt;0, RFR_spot_no_VA!X86, RFR_spot_no_VA!X86 - Shocks!$D86*ABS(RFR_spot_no_VA!X86 )),5)</f>
        <v>2.367E-2</v>
      </c>
      <c r="Y86" s="38">
        <f>ROUND(IF(RFR_spot_no_VA!Y86&lt;0, RFR_spot_no_VA!Y86, RFR_spot_no_VA!Y86 - Shocks!$D86*ABS(RFR_spot_no_VA!Y86 )),5)</f>
        <v>2.367E-2</v>
      </c>
      <c r="Z86" s="38">
        <f>ROUND(IF(RFR_spot_no_VA!Z86&lt;0, RFR_spot_no_VA!Z86, RFR_spot_no_VA!Z86 - Shocks!$D86*ABS(RFR_spot_no_VA!Z86 )),5)</f>
        <v>2.6599999999999999E-2</v>
      </c>
      <c r="AA86" s="38">
        <f>ROUND(IF(RFR_spot_no_VA!AA86&lt;0, RFR_spot_no_VA!AA86, RFR_spot_no_VA!AA86 - Shocks!$D86*ABS(RFR_spot_no_VA!AA86 )),5)</f>
        <v>3.0669999999999999E-2</v>
      </c>
      <c r="AB86" s="38">
        <f>ROUND(IF(RFR_spot_no_VA!AB86&lt;0, RFR_spot_no_VA!AB86, RFR_spot_no_VA!AB86 - Shocks!$D86*ABS(RFR_spot_no_VA!AB86 )),5)</f>
        <v>2.367E-2</v>
      </c>
      <c r="AC86" s="38">
        <f>ROUND(IF(RFR_spot_no_VA!AC86&lt;0, RFR_spot_no_VA!AC86, RFR_spot_no_VA!AC86 - Shocks!$D86*ABS(RFR_spot_no_VA!AC86 )),5)</f>
        <v>3.3860000000000001E-2</v>
      </c>
      <c r="AD86" s="38">
        <f>ROUND(IF(RFR_spot_no_VA!AD86&lt;0, RFR_spot_no_VA!AD86, RFR_spot_no_VA!AD86 - Shocks!$D86*ABS(RFR_spot_no_VA!AD86 )),5)</f>
        <v>6.096E-2</v>
      </c>
      <c r="AE86" s="38">
        <f>ROUND(IF(RFR_spot_no_VA!AE86&lt;0, RFR_spot_no_VA!AE86, RFR_spot_no_VA!AE86 - Shocks!$D86*ABS(RFR_spot_no_VA!AE86 )),5)</f>
        <v>2.367E-2</v>
      </c>
      <c r="AF86" s="38">
        <f>ROUND(IF(RFR_spot_no_VA!AF86&lt;0, RFR_spot_no_VA!AF86, RFR_spot_no_VA!AF86 - Shocks!$D86*ABS(RFR_spot_no_VA!AF86 )),5)</f>
        <v>2.367E-2</v>
      </c>
      <c r="AG86" s="38">
        <f>ROUND(IF(RFR_spot_no_VA!AG86&lt;0, RFR_spot_no_VA!AG86, RFR_spot_no_VA!AG86 - Shocks!$D86*ABS(RFR_spot_no_VA!AG86 )),5)</f>
        <v>2.367E-2</v>
      </c>
      <c r="AH86" s="38">
        <f>ROUND(IF(RFR_spot_no_VA!AH86&lt;0, RFR_spot_no_VA!AH86, RFR_spot_no_VA!AH86 - Shocks!$D86*ABS(RFR_spot_no_VA!AH86 )),5)</f>
        <v>2.4840000000000001E-2</v>
      </c>
      <c r="AI86" s="38">
        <f>ROUND(IF(RFR_spot_no_VA!AI86&lt;0, RFR_spot_no_VA!AI86, RFR_spot_no_VA!AI86 - Shocks!$D86*ABS(RFR_spot_no_VA!AI86 )),5)</f>
        <v>1.553E-2</v>
      </c>
      <c r="AJ86" s="38">
        <f>ROUND(IF(RFR_spot_no_VA!AJ86&lt;0, RFR_spot_no_VA!AJ86, RFR_spot_no_VA!AJ86 - Shocks!$D86*ABS(RFR_spot_no_VA!AJ86 )),5)</f>
        <v>2.6759999999999999E-2</v>
      </c>
      <c r="AK86" s="38">
        <f>ROUND(IF(RFR_spot_no_VA!AK86&lt;0, RFR_spot_no_VA!AK86, RFR_spot_no_VA!AK86 - Shocks!$D86*ABS(RFR_spot_no_VA!AK86 )),5)</f>
        <v>2.9059999999999999E-2</v>
      </c>
      <c r="AL86" s="38">
        <f>ROUND(IF(RFR_spot_no_VA!AL86&lt;0, RFR_spot_no_VA!AL86, RFR_spot_no_VA!AL86 - Shocks!$D86*ABS(RFR_spot_no_VA!AL86 )),5)</f>
        <v>5.2690000000000001E-2</v>
      </c>
      <c r="AM86" s="38">
        <f>ROUND(IF(RFR_spot_no_VA!AM86&lt;0, RFR_spot_no_VA!AM86, RFR_spot_no_VA!AM86 - Shocks!$D86*ABS(RFR_spot_no_VA!AM86 )),5)</f>
        <v>2.5860000000000001E-2</v>
      </c>
      <c r="AN86" s="38">
        <f>ROUND(IF(RFR_spot_no_VA!AN86&lt;0, RFR_spot_no_VA!AN86, RFR_spot_no_VA!AN86 - Shocks!$D86*ABS(RFR_spot_no_VA!AN86 )),5)</f>
        <v>3.7569999999999999E-2</v>
      </c>
      <c r="AO86" s="38">
        <f>ROUND(IF(RFR_spot_no_VA!AO86&lt;0, RFR_spot_no_VA!AO86, RFR_spot_no_VA!AO86 - Shocks!$D86*ABS(RFR_spot_no_VA!AO86 )),5)</f>
        <v>3.0020000000000002E-2</v>
      </c>
      <c r="AP86" s="38">
        <f>ROUND(IF(RFR_spot_no_VA!AP86&lt;0, RFR_spot_no_VA!AP86, RFR_spot_no_VA!AP86 - Shocks!$D86*ABS(RFR_spot_no_VA!AP86 )),5)</f>
        <v>4.7149999999999997E-2</v>
      </c>
      <c r="AQ86" s="38">
        <f>ROUND(IF(RFR_spot_no_VA!AQ86&lt;0, RFR_spot_no_VA!AQ86, RFR_spot_no_VA!AQ86 - Shocks!$D86*ABS(RFR_spot_no_VA!AQ86 )),5)</f>
        <v>2.6349999999999998E-2</v>
      </c>
      <c r="AR86" s="38">
        <f>ROUND(IF(RFR_spot_no_VA!AR86&lt;0, RFR_spot_no_VA!AR86, RFR_spot_no_VA!AR86 - Shocks!$D86*ABS(RFR_spot_no_VA!AR86 )),5)</f>
        <v>4.369E-2</v>
      </c>
      <c r="AS86" s="38">
        <f>ROUND(IF(RFR_spot_no_VA!AS86&lt;0, RFR_spot_no_VA!AS86, RFR_spot_no_VA!AS86 - Shocks!$D86*ABS(RFR_spot_no_VA!AS86 )),5)</f>
        <v>2.0639999999999999E-2</v>
      </c>
      <c r="AT86" s="38">
        <f>ROUND(IF(RFR_spot_no_VA!AT86&lt;0, RFR_spot_no_VA!AT86, RFR_spot_no_VA!AT86 - Shocks!$D86*ABS(RFR_spot_no_VA!AT86 )),5)</f>
        <v>2.9649999999999999E-2</v>
      </c>
      <c r="AU86" s="38">
        <f>ROUND(IF(RFR_spot_no_VA!AU86&lt;0, RFR_spot_no_VA!AU86, RFR_spot_no_VA!AU86 - Shocks!$D86*ABS(RFR_spot_no_VA!AU86 )),5)</f>
        <v>4.2849999999999999E-2</v>
      </c>
      <c r="AV86" s="38">
        <f>ROUND(IF(RFR_spot_no_VA!AV86&lt;0, RFR_spot_no_VA!AV86, RFR_spot_no_VA!AV86 - Shocks!$D86*ABS(RFR_spot_no_VA!AV86 )),5)</f>
        <v>2.997E-2</v>
      </c>
      <c r="AW86" s="38">
        <f>ROUND(IF(RFR_spot_no_VA!AW86&lt;0, RFR_spot_no_VA!AW86, RFR_spot_no_VA!AW86 - Shocks!$D86*ABS(RFR_spot_no_VA!AW86 )),5)</f>
        <v>2.5059999999999999E-2</v>
      </c>
      <c r="AX86" s="38">
        <f>ROUND(IF(RFR_spot_no_VA!AX86&lt;0, RFR_spot_no_VA!AX86, RFR_spot_no_VA!AX86 - Shocks!$D86*ABS(RFR_spot_no_VA!AX86 )),5)</f>
        <v>5.4260000000000003E-2</v>
      </c>
      <c r="AY86" s="38">
        <f>ROUND(IF(RFR_spot_no_VA!AY86&lt;0, RFR_spot_no_VA!AY86, RFR_spot_no_VA!AY86 - Shocks!$D86*ABS(RFR_spot_no_VA!AY86 )),5)</f>
        <v>2.3959999999999999E-2</v>
      </c>
      <c r="AZ86" s="38">
        <f>ROUND(IF(RFR_spot_no_VA!AZ86&lt;0, RFR_spot_no_VA!AZ86, RFR_spot_no_VA!AZ86 - Shocks!$D86*ABS(RFR_spot_no_VA!AZ86 )),5)</f>
        <v>2.249E-2</v>
      </c>
      <c r="BA86" s="38">
        <f>ROUND(IF(RFR_spot_no_VA!BA86&lt;0, RFR_spot_no_VA!BA86, RFR_spot_no_VA!BA86 - Shocks!$D86*ABS(RFR_spot_no_VA!BA86 )),5)</f>
        <v>2.546E-2</v>
      </c>
      <c r="BB86" s="38">
        <f>ROUND(IF(RFR_spot_no_VA!BB86&lt;0, RFR_spot_no_VA!BB86, RFR_spot_no_VA!BB86 - Shocks!$D86*ABS(RFR_spot_no_VA!BB86 )),5)</f>
        <v>7.5380000000000003E-2</v>
      </c>
      <c r="BC86" s="38">
        <f>ROUND(IF(RFR_spot_no_VA!BC86&lt;0, RFR_spot_no_VA!BC86, RFR_spot_no_VA!BC86 - Shocks!$D86*ABS(RFR_spot_no_VA!BC86 )),5)</f>
        <v>2.6409999999999999E-2</v>
      </c>
      <c r="BD86" s="39"/>
      <c r="BE86" s="2"/>
    </row>
    <row r="87" spans="1:57" x14ac:dyDescent="0.25">
      <c r="A87" s="2"/>
      <c r="B87" s="2">
        <f>RFR_spot_no_VA!B87</f>
        <v>77</v>
      </c>
      <c r="C87" s="37">
        <f>ROUND(IF(RFR_spot_no_VA!C87&lt;0, RFR_spot_no_VA!C87, RFR_spot_no_VA!C87 - Shocks!$D87*ABS(RFR_spot_no_VA!C87 )),5)</f>
        <v>2.3740000000000001E-2</v>
      </c>
      <c r="D87" s="37">
        <f>ROUND(IF(RFR_spot_no_VA!D87&lt;0, RFR_spot_no_VA!D87, RFR_spot_no_VA!D87 - Shocks!$D87*ABS(RFR_spot_no_VA!D87 )),5)</f>
        <v>2.3740000000000001E-2</v>
      </c>
      <c r="E87" s="37">
        <f>ROUND(IF(RFR_spot_no_VA!E87&lt;0, RFR_spot_no_VA!E87, RFR_spot_no_VA!E87 - Shocks!$D87*ABS(RFR_spot_no_VA!E87 )),5)</f>
        <v>2.3740000000000001E-2</v>
      </c>
      <c r="F87" s="37">
        <f>ROUND(IF(RFR_spot_no_VA!F87&lt;0, RFR_spot_no_VA!F87, RFR_spot_no_VA!F87 - Shocks!$D87*ABS(RFR_spot_no_VA!F87 )),5)</f>
        <v>2.3609999999999999E-2</v>
      </c>
      <c r="G87" s="37">
        <f>ROUND(IF(RFR_spot_no_VA!G87&lt;0, RFR_spot_no_VA!G87, RFR_spot_no_VA!G87 - Shocks!$D87*ABS(RFR_spot_no_VA!G87 )),5)</f>
        <v>2.3740000000000001E-2</v>
      </c>
      <c r="H87" s="37">
        <f>ROUND(IF(RFR_spot_no_VA!H87&lt;0, RFR_spot_no_VA!H87, RFR_spot_no_VA!H87 - Shocks!$D87*ABS(RFR_spot_no_VA!H87 )),5)</f>
        <v>2.3740000000000001E-2</v>
      </c>
      <c r="I87" s="37">
        <f>ROUND(IF(RFR_spot_no_VA!I87&lt;0, RFR_spot_no_VA!I87, RFR_spot_no_VA!I87 - Shocks!$D87*ABS(RFR_spot_no_VA!I87 )),5)</f>
        <v>2.7150000000000001E-2</v>
      </c>
      <c r="J87" s="37">
        <f>ROUND(IF(RFR_spot_no_VA!J87&lt;0, RFR_spot_no_VA!J87, RFR_spot_no_VA!J87 - Shocks!$D87*ABS(RFR_spot_no_VA!J87 )),5)</f>
        <v>2.3709999999999998E-2</v>
      </c>
      <c r="K87" s="37">
        <f>ROUND(IF(RFR_spot_no_VA!K87&lt;0, RFR_spot_no_VA!K87, RFR_spot_no_VA!K87 - Shocks!$D87*ABS(RFR_spot_no_VA!K87 )),5)</f>
        <v>2.3740000000000001E-2</v>
      </c>
      <c r="L87" s="37">
        <f>ROUND(IF(RFR_spot_no_VA!L87&lt;0, RFR_spot_no_VA!L87, RFR_spot_no_VA!L87 - Shocks!$D87*ABS(RFR_spot_no_VA!L87 )),5)</f>
        <v>2.3740000000000001E-2</v>
      </c>
      <c r="M87" s="38">
        <f>ROUND(IF(RFR_spot_no_VA!M87&lt;0, RFR_spot_no_VA!M87, RFR_spot_no_VA!M87 - Shocks!$D87*ABS(RFR_spot_no_VA!M87 )),5)</f>
        <v>2.3740000000000001E-2</v>
      </c>
      <c r="N87" s="38">
        <f>ROUND(IF(RFR_spot_no_VA!N87&lt;0, RFR_spot_no_VA!N87, RFR_spot_no_VA!N87 - Shocks!$D87*ABS(RFR_spot_no_VA!N87 )),5)</f>
        <v>2.3740000000000001E-2</v>
      </c>
      <c r="O87" s="38">
        <f>ROUND(IF(RFR_spot_no_VA!O87&lt;0, RFR_spot_no_VA!O87, RFR_spot_no_VA!O87 - Shocks!$D87*ABS(RFR_spot_no_VA!O87 )),5)</f>
        <v>2.3740000000000001E-2</v>
      </c>
      <c r="P87" s="38">
        <f>ROUND(IF(RFR_spot_no_VA!P87&lt;0, RFR_spot_no_VA!P87, RFR_spot_no_VA!P87 - Shocks!$D87*ABS(RFR_spot_no_VA!P87 )),5)</f>
        <v>3.9739999999999998E-2</v>
      </c>
      <c r="Q87" s="38">
        <f>ROUND(IF(RFR_spot_no_VA!Q87&lt;0, RFR_spot_no_VA!Q87, RFR_spot_no_VA!Q87 - Shocks!$D87*ABS(RFR_spot_no_VA!Q87 )),5)</f>
        <v>2.947E-2</v>
      </c>
      <c r="R87" s="38">
        <f>ROUND(IF(RFR_spot_no_VA!R87&lt;0, RFR_spot_no_VA!R87, RFR_spot_no_VA!R87 - Shocks!$D87*ABS(RFR_spot_no_VA!R87 )),5)</f>
        <v>2.3740000000000001E-2</v>
      </c>
      <c r="S87" s="38">
        <f>ROUND(IF(RFR_spot_no_VA!S87&lt;0, RFR_spot_no_VA!S87, RFR_spot_no_VA!S87 - Shocks!$D87*ABS(RFR_spot_no_VA!S87 )),5)</f>
        <v>2.3740000000000001E-2</v>
      </c>
      <c r="T87" s="38">
        <f>ROUND(IF(RFR_spot_no_VA!T87&lt;0, RFR_spot_no_VA!T87, RFR_spot_no_VA!T87 - Shocks!$D87*ABS(RFR_spot_no_VA!T87 )),5)</f>
        <v>2.3740000000000001E-2</v>
      </c>
      <c r="U87" s="38">
        <f>ROUND(IF(RFR_spot_no_VA!U87&lt;0, RFR_spot_no_VA!U87, RFR_spot_no_VA!U87 - Shocks!$D87*ABS(RFR_spot_no_VA!U87 )),5)</f>
        <v>1.559E-2</v>
      </c>
      <c r="V87" s="38">
        <f>ROUND(IF(RFR_spot_no_VA!V87&lt;0, RFR_spot_no_VA!V87, RFR_spot_no_VA!V87 - Shocks!$D87*ABS(RFR_spot_no_VA!V87 )),5)</f>
        <v>2.3740000000000001E-2</v>
      </c>
      <c r="W87" s="38">
        <f>ROUND(IF(RFR_spot_no_VA!W87&lt;0, RFR_spot_no_VA!W87, RFR_spot_no_VA!W87 - Shocks!$D87*ABS(RFR_spot_no_VA!W87 )),5)</f>
        <v>2.3740000000000001E-2</v>
      </c>
      <c r="X87" s="38">
        <f>ROUND(IF(RFR_spot_no_VA!X87&lt;0, RFR_spot_no_VA!X87, RFR_spot_no_VA!X87 - Shocks!$D87*ABS(RFR_spot_no_VA!X87 )),5)</f>
        <v>2.3740000000000001E-2</v>
      </c>
      <c r="Y87" s="38">
        <f>ROUND(IF(RFR_spot_no_VA!Y87&lt;0, RFR_spot_no_VA!Y87, RFR_spot_no_VA!Y87 - Shocks!$D87*ABS(RFR_spot_no_VA!Y87 )),5)</f>
        <v>2.3740000000000001E-2</v>
      </c>
      <c r="Z87" s="38">
        <f>ROUND(IF(RFR_spot_no_VA!Z87&lt;0, RFR_spot_no_VA!Z87, RFR_spot_no_VA!Z87 - Shocks!$D87*ABS(RFR_spot_no_VA!Z87 )),5)</f>
        <v>2.6620000000000001E-2</v>
      </c>
      <c r="AA87" s="38">
        <f>ROUND(IF(RFR_spot_no_VA!AA87&lt;0, RFR_spot_no_VA!AA87, RFR_spot_no_VA!AA87 - Shocks!$D87*ABS(RFR_spot_no_VA!AA87 )),5)</f>
        <v>3.066E-2</v>
      </c>
      <c r="AB87" s="38">
        <f>ROUND(IF(RFR_spot_no_VA!AB87&lt;0, RFR_spot_no_VA!AB87, RFR_spot_no_VA!AB87 - Shocks!$D87*ABS(RFR_spot_no_VA!AB87 )),5)</f>
        <v>2.3740000000000001E-2</v>
      </c>
      <c r="AC87" s="38">
        <f>ROUND(IF(RFR_spot_no_VA!AC87&lt;0, RFR_spot_no_VA!AC87, RFR_spot_no_VA!AC87 - Shocks!$D87*ABS(RFR_spot_no_VA!AC87 )),5)</f>
        <v>3.381E-2</v>
      </c>
      <c r="AD87" s="38">
        <f>ROUND(IF(RFR_spot_no_VA!AD87&lt;0, RFR_spot_no_VA!AD87, RFR_spot_no_VA!AD87 - Shocks!$D87*ABS(RFR_spot_no_VA!AD87 )),5)</f>
        <v>6.0810000000000003E-2</v>
      </c>
      <c r="AE87" s="38">
        <f>ROUND(IF(RFR_spot_no_VA!AE87&lt;0, RFR_spot_no_VA!AE87, RFR_spot_no_VA!AE87 - Shocks!$D87*ABS(RFR_spot_no_VA!AE87 )),5)</f>
        <v>2.3740000000000001E-2</v>
      </c>
      <c r="AF87" s="38">
        <f>ROUND(IF(RFR_spot_no_VA!AF87&lt;0, RFR_spot_no_VA!AF87, RFR_spot_no_VA!AF87 - Shocks!$D87*ABS(RFR_spot_no_VA!AF87 )),5)</f>
        <v>2.3740000000000001E-2</v>
      </c>
      <c r="AG87" s="38">
        <f>ROUND(IF(RFR_spot_no_VA!AG87&lt;0, RFR_spot_no_VA!AG87, RFR_spot_no_VA!AG87 - Shocks!$D87*ABS(RFR_spot_no_VA!AG87 )),5)</f>
        <v>2.3740000000000001E-2</v>
      </c>
      <c r="AH87" s="38">
        <f>ROUND(IF(RFR_spot_no_VA!AH87&lt;0, RFR_spot_no_VA!AH87, RFR_spot_no_VA!AH87 - Shocks!$D87*ABS(RFR_spot_no_VA!AH87 )),5)</f>
        <v>2.4889999999999999E-2</v>
      </c>
      <c r="AI87" s="38">
        <f>ROUND(IF(RFR_spot_no_VA!AI87&lt;0, RFR_spot_no_VA!AI87, RFR_spot_no_VA!AI87 - Shocks!$D87*ABS(RFR_spot_no_VA!AI87 )),5)</f>
        <v>1.559E-2</v>
      </c>
      <c r="AJ87" s="38">
        <f>ROUND(IF(RFR_spot_no_VA!AJ87&lt;0, RFR_spot_no_VA!AJ87, RFR_spot_no_VA!AJ87 - Shocks!$D87*ABS(RFR_spot_no_VA!AJ87 )),5)</f>
        <v>2.6790000000000001E-2</v>
      </c>
      <c r="AK87" s="38">
        <f>ROUND(IF(RFR_spot_no_VA!AK87&lt;0, RFR_spot_no_VA!AK87, RFR_spot_no_VA!AK87 - Shocks!$D87*ABS(RFR_spot_no_VA!AK87 )),5)</f>
        <v>2.9069999999999999E-2</v>
      </c>
      <c r="AL87" s="38">
        <f>ROUND(IF(RFR_spot_no_VA!AL87&lt;0, RFR_spot_no_VA!AL87, RFR_spot_no_VA!AL87 - Shocks!$D87*ABS(RFR_spot_no_VA!AL87 )),5)</f>
        <v>5.2609999999999997E-2</v>
      </c>
      <c r="AM87" s="38">
        <f>ROUND(IF(RFR_spot_no_VA!AM87&lt;0, RFR_spot_no_VA!AM87, RFR_spot_no_VA!AM87 - Shocks!$D87*ABS(RFR_spot_no_VA!AM87 )),5)</f>
        <v>2.5899999999999999E-2</v>
      </c>
      <c r="AN87" s="38">
        <f>ROUND(IF(RFR_spot_no_VA!AN87&lt;0, RFR_spot_no_VA!AN87, RFR_spot_no_VA!AN87 - Shocks!$D87*ABS(RFR_spot_no_VA!AN87 )),5)</f>
        <v>3.7580000000000002E-2</v>
      </c>
      <c r="AO87" s="38">
        <f>ROUND(IF(RFR_spot_no_VA!AO87&lt;0, RFR_spot_no_VA!AO87, RFR_spot_no_VA!AO87 - Shocks!$D87*ABS(RFR_spot_no_VA!AO87 )),5)</f>
        <v>3.0130000000000001E-2</v>
      </c>
      <c r="AP87" s="38">
        <f>ROUND(IF(RFR_spot_no_VA!AP87&lt;0, RFR_spot_no_VA!AP87, RFR_spot_no_VA!AP87 - Shocks!$D87*ABS(RFR_spot_no_VA!AP87 )),5)</f>
        <v>4.7059999999999998E-2</v>
      </c>
      <c r="AQ87" s="38">
        <f>ROUND(IF(RFR_spot_no_VA!AQ87&lt;0, RFR_spot_no_VA!AQ87, RFR_spot_no_VA!AQ87 - Shocks!$D87*ABS(RFR_spot_no_VA!AQ87 )),5)</f>
        <v>2.6380000000000001E-2</v>
      </c>
      <c r="AR87" s="38">
        <f>ROUND(IF(RFR_spot_no_VA!AR87&lt;0, RFR_spot_no_VA!AR87, RFR_spot_no_VA!AR87 - Shocks!$D87*ABS(RFR_spot_no_VA!AR87 )),5)</f>
        <v>4.3740000000000001E-2</v>
      </c>
      <c r="AS87" s="38">
        <f>ROUND(IF(RFR_spot_no_VA!AS87&lt;0, RFR_spot_no_VA!AS87, RFR_spot_no_VA!AS87 - Shocks!$D87*ABS(RFR_spot_no_VA!AS87 )),5)</f>
        <v>2.0750000000000001E-2</v>
      </c>
      <c r="AT87" s="38">
        <f>ROUND(IF(RFR_spot_no_VA!AT87&lt;0, RFR_spot_no_VA!AT87, RFR_spot_no_VA!AT87 - Shocks!$D87*ABS(RFR_spot_no_VA!AT87 )),5)</f>
        <v>2.9680000000000002E-2</v>
      </c>
      <c r="AU87" s="38">
        <f>ROUND(IF(RFR_spot_no_VA!AU87&lt;0, RFR_spot_no_VA!AU87, RFR_spot_no_VA!AU87 - Shocks!$D87*ABS(RFR_spot_no_VA!AU87 )),5)</f>
        <v>4.2799999999999998E-2</v>
      </c>
      <c r="AV87" s="38">
        <f>ROUND(IF(RFR_spot_no_VA!AV87&lt;0, RFR_spot_no_VA!AV87, RFR_spot_no_VA!AV87 - Shocks!$D87*ABS(RFR_spot_no_VA!AV87 )),5)</f>
        <v>2.9960000000000001E-2</v>
      </c>
      <c r="AW87" s="38">
        <f>ROUND(IF(RFR_spot_no_VA!AW87&lt;0, RFR_spot_no_VA!AW87, RFR_spot_no_VA!AW87 - Shocks!$D87*ABS(RFR_spot_no_VA!AW87 )),5)</f>
        <v>2.511E-2</v>
      </c>
      <c r="AX87" s="38">
        <f>ROUND(IF(RFR_spot_no_VA!AX87&lt;0, RFR_spot_no_VA!AX87, RFR_spot_no_VA!AX87 - Shocks!$D87*ABS(RFR_spot_no_VA!AX87 )),5)</f>
        <v>5.4190000000000002E-2</v>
      </c>
      <c r="AY87" s="38">
        <f>ROUND(IF(RFR_spot_no_VA!AY87&lt;0, RFR_spot_no_VA!AY87, RFR_spot_no_VA!AY87 - Shocks!$D87*ABS(RFR_spot_no_VA!AY87 )),5)</f>
        <v>2.402E-2</v>
      </c>
      <c r="AZ87" s="38">
        <f>ROUND(IF(RFR_spot_no_VA!AZ87&lt;0, RFR_spot_no_VA!AZ87, RFR_spot_no_VA!AZ87 - Shocks!$D87*ABS(RFR_spot_no_VA!AZ87 )),5)</f>
        <v>2.257E-2</v>
      </c>
      <c r="BA87" s="38">
        <f>ROUND(IF(RFR_spot_no_VA!BA87&lt;0, RFR_spot_no_VA!BA87, RFR_spot_no_VA!BA87 - Shocks!$D87*ABS(RFR_spot_no_VA!BA87 )),5)</f>
        <v>2.5510000000000001E-2</v>
      </c>
      <c r="BB87" s="38">
        <f>ROUND(IF(RFR_spot_no_VA!BB87&lt;0, RFR_spot_no_VA!BB87, RFR_spot_no_VA!BB87 - Shocks!$D87*ABS(RFR_spot_no_VA!BB87 )),5)</f>
        <v>7.5060000000000002E-2</v>
      </c>
      <c r="BC87" s="38">
        <f>ROUND(IF(RFR_spot_no_VA!BC87&lt;0, RFR_spot_no_VA!BC87, RFR_spot_no_VA!BC87 - Shocks!$D87*ABS(RFR_spot_no_VA!BC87 )),5)</f>
        <v>2.6440000000000002E-2</v>
      </c>
      <c r="BD87" s="39"/>
      <c r="BE87" s="2"/>
    </row>
    <row r="88" spans="1:57" x14ac:dyDescent="0.25">
      <c r="A88" s="2"/>
      <c r="B88" s="2">
        <f>RFR_spot_no_VA!B88</f>
        <v>78</v>
      </c>
      <c r="C88" s="37">
        <f>ROUND(IF(RFR_spot_no_VA!C88&lt;0, RFR_spot_no_VA!C88, RFR_spot_no_VA!C88 - Shocks!$D88*ABS(RFR_spot_no_VA!C88 )),5)</f>
        <v>2.3800000000000002E-2</v>
      </c>
      <c r="D88" s="37">
        <f>ROUND(IF(RFR_spot_no_VA!D88&lt;0, RFR_spot_no_VA!D88, RFR_spot_no_VA!D88 - Shocks!$D88*ABS(RFR_spot_no_VA!D88 )),5)</f>
        <v>2.3800000000000002E-2</v>
      </c>
      <c r="E88" s="37">
        <f>ROUND(IF(RFR_spot_no_VA!E88&lt;0, RFR_spot_no_VA!E88, RFR_spot_no_VA!E88 - Shocks!$D88*ABS(RFR_spot_no_VA!E88 )),5)</f>
        <v>2.3800000000000002E-2</v>
      </c>
      <c r="F88" s="37">
        <f>ROUND(IF(RFR_spot_no_VA!F88&lt;0, RFR_spot_no_VA!F88, RFR_spot_no_VA!F88 - Shocks!$D88*ABS(RFR_spot_no_VA!F88 )),5)</f>
        <v>2.368E-2</v>
      </c>
      <c r="G88" s="37">
        <f>ROUND(IF(RFR_spot_no_VA!G88&lt;0, RFR_spot_no_VA!G88, RFR_spot_no_VA!G88 - Shocks!$D88*ABS(RFR_spot_no_VA!G88 )),5)</f>
        <v>2.3800000000000002E-2</v>
      </c>
      <c r="H88" s="37">
        <f>ROUND(IF(RFR_spot_no_VA!H88&lt;0, RFR_spot_no_VA!H88, RFR_spot_no_VA!H88 - Shocks!$D88*ABS(RFR_spot_no_VA!H88 )),5)</f>
        <v>2.3800000000000002E-2</v>
      </c>
      <c r="I88" s="37">
        <f>ROUND(IF(RFR_spot_no_VA!I88&lt;0, RFR_spot_no_VA!I88, RFR_spot_no_VA!I88 - Shocks!$D88*ABS(RFR_spot_no_VA!I88 )),5)</f>
        <v>2.7179999999999999E-2</v>
      </c>
      <c r="J88" s="37">
        <f>ROUND(IF(RFR_spot_no_VA!J88&lt;0, RFR_spot_no_VA!J88, RFR_spot_no_VA!J88 - Shocks!$D88*ABS(RFR_spot_no_VA!J88 )),5)</f>
        <v>2.3779999999999999E-2</v>
      </c>
      <c r="K88" s="37">
        <f>ROUND(IF(RFR_spot_no_VA!K88&lt;0, RFR_spot_no_VA!K88, RFR_spot_no_VA!K88 - Shocks!$D88*ABS(RFR_spot_no_VA!K88 )),5)</f>
        <v>2.3800000000000002E-2</v>
      </c>
      <c r="L88" s="37">
        <f>ROUND(IF(RFR_spot_no_VA!L88&lt;0, RFR_spot_no_VA!L88, RFR_spot_no_VA!L88 - Shocks!$D88*ABS(RFR_spot_no_VA!L88 )),5)</f>
        <v>2.3800000000000002E-2</v>
      </c>
      <c r="M88" s="38">
        <f>ROUND(IF(RFR_spot_no_VA!M88&lt;0, RFR_spot_no_VA!M88, RFR_spot_no_VA!M88 - Shocks!$D88*ABS(RFR_spot_no_VA!M88 )),5)</f>
        <v>2.3800000000000002E-2</v>
      </c>
      <c r="N88" s="38">
        <f>ROUND(IF(RFR_spot_no_VA!N88&lt;0, RFR_spot_no_VA!N88, RFR_spot_no_VA!N88 - Shocks!$D88*ABS(RFR_spot_no_VA!N88 )),5)</f>
        <v>2.3800000000000002E-2</v>
      </c>
      <c r="O88" s="38">
        <f>ROUND(IF(RFR_spot_no_VA!O88&lt;0, RFR_spot_no_VA!O88, RFR_spot_no_VA!O88 - Shocks!$D88*ABS(RFR_spot_no_VA!O88 )),5)</f>
        <v>2.3800000000000002E-2</v>
      </c>
      <c r="P88" s="38">
        <f>ROUND(IF(RFR_spot_no_VA!P88&lt;0, RFR_spot_no_VA!P88, RFR_spot_no_VA!P88 - Shocks!$D88*ABS(RFR_spot_no_VA!P88 )),5)</f>
        <v>3.9739999999999998E-2</v>
      </c>
      <c r="Q88" s="38">
        <f>ROUND(IF(RFR_spot_no_VA!Q88&lt;0, RFR_spot_no_VA!Q88, RFR_spot_no_VA!Q88 - Shocks!$D88*ABS(RFR_spot_no_VA!Q88 )),5)</f>
        <v>2.947E-2</v>
      </c>
      <c r="R88" s="38">
        <f>ROUND(IF(RFR_spot_no_VA!R88&lt;0, RFR_spot_no_VA!R88, RFR_spot_no_VA!R88 - Shocks!$D88*ABS(RFR_spot_no_VA!R88 )),5)</f>
        <v>2.3800000000000002E-2</v>
      </c>
      <c r="S88" s="38">
        <f>ROUND(IF(RFR_spot_no_VA!S88&lt;0, RFR_spot_no_VA!S88, RFR_spot_no_VA!S88 - Shocks!$D88*ABS(RFR_spot_no_VA!S88 )),5)</f>
        <v>2.3800000000000002E-2</v>
      </c>
      <c r="T88" s="38">
        <f>ROUND(IF(RFR_spot_no_VA!T88&lt;0, RFR_spot_no_VA!T88, RFR_spot_no_VA!T88 - Shocks!$D88*ABS(RFR_spot_no_VA!T88 )),5)</f>
        <v>2.3800000000000002E-2</v>
      </c>
      <c r="U88" s="38">
        <f>ROUND(IF(RFR_spot_no_VA!U88&lt;0, RFR_spot_no_VA!U88, RFR_spot_no_VA!U88 - Shocks!$D88*ABS(RFR_spot_no_VA!U88 )),5)</f>
        <v>1.5640000000000001E-2</v>
      </c>
      <c r="V88" s="38">
        <f>ROUND(IF(RFR_spot_no_VA!V88&lt;0, RFR_spot_no_VA!V88, RFR_spot_no_VA!V88 - Shocks!$D88*ABS(RFR_spot_no_VA!V88 )),5)</f>
        <v>2.3800000000000002E-2</v>
      </c>
      <c r="W88" s="38">
        <f>ROUND(IF(RFR_spot_no_VA!W88&lt;0, RFR_spot_no_VA!W88, RFR_spot_no_VA!W88 - Shocks!$D88*ABS(RFR_spot_no_VA!W88 )),5)</f>
        <v>2.3800000000000002E-2</v>
      </c>
      <c r="X88" s="38">
        <f>ROUND(IF(RFR_spot_no_VA!X88&lt;0, RFR_spot_no_VA!X88, RFR_spot_no_VA!X88 - Shocks!$D88*ABS(RFR_spot_no_VA!X88 )),5)</f>
        <v>2.3800000000000002E-2</v>
      </c>
      <c r="Y88" s="38">
        <f>ROUND(IF(RFR_spot_no_VA!Y88&lt;0, RFR_spot_no_VA!Y88, RFR_spot_no_VA!Y88 - Shocks!$D88*ABS(RFR_spot_no_VA!Y88 )),5)</f>
        <v>2.3800000000000002E-2</v>
      </c>
      <c r="Z88" s="38">
        <f>ROUND(IF(RFR_spot_no_VA!Z88&lt;0, RFR_spot_no_VA!Z88, RFR_spot_no_VA!Z88 - Shocks!$D88*ABS(RFR_spot_no_VA!Z88 )),5)</f>
        <v>2.666E-2</v>
      </c>
      <c r="AA88" s="38">
        <f>ROUND(IF(RFR_spot_no_VA!AA88&lt;0, RFR_spot_no_VA!AA88, RFR_spot_no_VA!AA88 - Shocks!$D88*ABS(RFR_spot_no_VA!AA88 )),5)</f>
        <v>3.065E-2</v>
      </c>
      <c r="AB88" s="38">
        <f>ROUND(IF(RFR_spot_no_VA!AB88&lt;0, RFR_spot_no_VA!AB88, RFR_spot_no_VA!AB88 - Shocks!$D88*ABS(RFR_spot_no_VA!AB88 )),5)</f>
        <v>2.3800000000000002E-2</v>
      </c>
      <c r="AC88" s="38">
        <f>ROUND(IF(RFR_spot_no_VA!AC88&lt;0, RFR_spot_no_VA!AC88, RFR_spot_no_VA!AC88 - Shocks!$D88*ABS(RFR_spot_no_VA!AC88 )),5)</f>
        <v>3.3759999999999998E-2</v>
      </c>
      <c r="AD88" s="38">
        <f>ROUND(IF(RFR_spot_no_VA!AD88&lt;0, RFR_spot_no_VA!AD88, RFR_spot_no_VA!AD88 - Shocks!$D88*ABS(RFR_spot_no_VA!AD88 )),5)</f>
        <v>6.0650000000000003E-2</v>
      </c>
      <c r="AE88" s="38">
        <f>ROUND(IF(RFR_spot_no_VA!AE88&lt;0, RFR_spot_no_VA!AE88, RFR_spot_no_VA!AE88 - Shocks!$D88*ABS(RFR_spot_no_VA!AE88 )),5)</f>
        <v>2.3800000000000002E-2</v>
      </c>
      <c r="AF88" s="38">
        <f>ROUND(IF(RFR_spot_no_VA!AF88&lt;0, RFR_spot_no_VA!AF88, RFR_spot_no_VA!AF88 - Shocks!$D88*ABS(RFR_spot_no_VA!AF88 )),5)</f>
        <v>2.3800000000000002E-2</v>
      </c>
      <c r="AG88" s="38">
        <f>ROUND(IF(RFR_spot_no_VA!AG88&lt;0, RFR_spot_no_VA!AG88, RFR_spot_no_VA!AG88 - Shocks!$D88*ABS(RFR_spot_no_VA!AG88 )),5)</f>
        <v>2.3800000000000002E-2</v>
      </c>
      <c r="AH88" s="38">
        <f>ROUND(IF(RFR_spot_no_VA!AH88&lt;0, RFR_spot_no_VA!AH88, RFR_spot_no_VA!AH88 - Shocks!$D88*ABS(RFR_spot_no_VA!AH88 )),5)</f>
        <v>2.495E-2</v>
      </c>
      <c r="AI88" s="38">
        <f>ROUND(IF(RFR_spot_no_VA!AI88&lt;0, RFR_spot_no_VA!AI88, RFR_spot_no_VA!AI88 - Shocks!$D88*ABS(RFR_spot_no_VA!AI88 )),5)</f>
        <v>1.5640000000000001E-2</v>
      </c>
      <c r="AJ88" s="38">
        <f>ROUND(IF(RFR_spot_no_VA!AJ88&lt;0, RFR_spot_no_VA!AJ88, RFR_spot_no_VA!AJ88 - Shocks!$D88*ABS(RFR_spot_no_VA!AJ88 )),5)</f>
        <v>2.682E-2</v>
      </c>
      <c r="AK88" s="38">
        <f>ROUND(IF(RFR_spot_no_VA!AK88&lt;0, RFR_spot_no_VA!AK88, RFR_spot_no_VA!AK88 - Shocks!$D88*ABS(RFR_spot_no_VA!AK88 )),5)</f>
        <v>2.9080000000000002E-2</v>
      </c>
      <c r="AL88" s="38">
        <f>ROUND(IF(RFR_spot_no_VA!AL88&lt;0, RFR_spot_no_VA!AL88, RFR_spot_no_VA!AL88 - Shocks!$D88*ABS(RFR_spot_no_VA!AL88 )),5)</f>
        <v>5.2519999999999997E-2</v>
      </c>
      <c r="AM88" s="38">
        <f>ROUND(IF(RFR_spot_no_VA!AM88&lt;0, RFR_spot_no_VA!AM88, RFR_spot_no_VA!AM88 - Shocks!$D88*ABS(RFR_spot_no_VA!AM88 )),5)</f>
        <v>2.5950000000000001E-2</v>
      </c>
      <c r="AN88" s="38">
        <f>ROUND(IF(RFR_spot_no_VA!AN88&lt;0, RFR_spot_no_VA!AN88, RFR_spot_no_VA!AN88 - Shocks!$D88*ABS(RFR_spot_no_VA!AN88 )),5)</f>
        <v>3.7600000000000001E-2</v>
      </c>
      <c r="AO88" s="38">
        <f>ROUND(IF(RFR_spot_no_VA!AO88&lt;0, RFR_spot_no_VA!AO88, RFR_spot_no_VA!AO88 - Shocks!$D88*ABS(RFR_spot_no_VA!AO88 )),5)</f>
        <v>3.022E-2</v>
      </c>
      <c r="AP88" s="38">
        <f>ROUND(IF(RFR_spot_no_VA!AP88&lt;0, RFR_spot_no_VA!AP88, RFR_spot_no_VA!AP88 - Shocks!$D88*ABS(RFR_spot_no_VA!AP88 )),5)</f>
        <v>4.6969999999999998E-2</v>
      </c>
      <c r="AQ88" s="38">
        <f>ROUND(IF(RFR_spot_no_VA!AQ88&lt;0, RFR_spot_no_VA!AQ88, RFR_spot_no_VA!AQ88 - Shocks!$D88*ABS(RFR_spot_no_VA!AQ88 )),5)</f>
        <v>2.6419999999999999E-2</v>
      </c>
      <c r="AR88" s="38">
        <f>ROUND(IF(RFR_spot_no_VA!AR88&lt;0, RFR_spot_no_VA!AR88, RFR_spot_no_VA!AR88 - Shocks!$D88*ABS(RFR_spot_no_VA!AR88 )),5)</f>
        <v>4.3790000000000003E-2</v>
      </c>
      <c r="AS88" s="38">
        <f>ROUND(IF(RFR_spot_no_VA!AS88&lt;0, RFR_spot_no_VA!AS88, RFR_spot_no_VA!AS88 - Shocks!$D88*ABS(RFR_spot_no_VA!AS88 )),5)</f>
        <v>2.085E-2</v>
      </c>
      <c r="AT88" s="38">
        <f>ROUND(IF(RFR_spot_no_VA!AT88&lt;0, RFR_spot_no_VA!AT88, RFR_spot_no_VA!AT88 - Shocks!$D88*ABS(RFR_spot_no_VA!AT88 )),5)</f>
        <v>2.971E-2</v>
      </c>
      <c r="AU88" s="38">
        <f>ROUND(IF(RFR_spot_no_VA!AU88&lt;0, RFR_spot_no_VA!AU88, RFR_spot_no_VA!AU88 - Shocks!$D88*ABS(RFR_spot_no_VA!AU88 )),5)</f>
        <v>4.2750000000000003E-2</v>
      </c>
      <c r="AV88" s="38">
        <f>ROUND(IF(RFR_spot_no_VA!AV88&lt;0, RFR_spot_no_VA!AV88, RFR_spot_no_VA!AV88 - Shocks!$D88*ABS(RFR_spot_no_VA!AV88 )),5)</f>
        <v>2.9950000000000001E-2</v>
      </c>
      <c r="AW88" s="38">
        <f>ROUND(IF(RFR_spot_no_VA!AW88&lt;0, RFR_spot_no_VA!AW88, RFR_spot_no_VA!AW88 - Shocks!$D88*ABS(RFR_spot_no_VA!AW88 )),5)</f>
        <v>2.5170000000000001E-2</v>
      </c>
      <c r="AX88" s="38">
        <f>ROUND(IF(RFR_spot_no_VA!AX88&lt;0, RFR_spot_no_VA!AX88, RFR_spot_no_VA!AX88 - Shocks!$D88*ABS(RFR_spot_no_VA!AX88 )),5)</f>
        <v>5.4120000000000001E-2</v>
      </c>
      <c r="AY88" s="38">
        <f>ROUND(IF(RFR_spot_no_VA!AY88&lt;0, RFR_spot_no_VA!AY88, RFR_spot_no_VA!AY88 - Shocks!$D88*ABS(RFR_spot_no_VA!AY88 )),5)</f>
        <v>2.409E-2</v>
      </c>
      <c r="AZ88" s="38">
        <f>ROUND(IF(RFR_spot_no_VA!AZ88&lt;0, RFR_spot_no_VA!AZ88, RFR_spot_no_VA!AZ88 - Shocks!$D88*ABS(RFR_spot_no_VA!AZ88 )),5)</f>
        <v>2.265E-2</v>
      </c>
      <c r="BA88" s="38">
        <f>ROUND(IF(RFR_spot_no_VA!BA88&lt;0, RFR_spot_no_VA!BA88, RFR_spot_no_VA!BA88 - Shocks!$D88*ABS(RFR_spot_no_VA!BA88 )),5)</f>
        <v>2.555E-2</v>
      </c>
      <c r="BB88" s="38">
        <f>ROUND(IF(RFR_spot_no_VA!BB88&lt;0, RFR_spot_no_VA!BB88, RFR_spot_no_VA!BB88 - Shocks!$D88*ABS(RFR_spot_no_VA!BB88 )),5)</f>
        <v>7.4749999999999997E-2</v>
      </c>
      <c r="BC88" s="38">
        <f>ROUND(IF(RFR_spot_no_VA!BC88&lt;0, RFR_spot_no_VA!BC88, RFR_spot_no_VA!BC88 - Shocks!$D88*ABS(RFR_spot_no_VA!BC88 )),5)</f>
        <v>2.648E-2</v>
      </c>
      <c r="BD88" s="39"/>
      <c r="BE88" s="2"/>
    </row>
    <row r="89" spans="1:57" x14ac:dyDescent="0.25">
      <c r="A89" s="2"/>
      <c r="B89" s="2">
        <f>RFR_spot_no_VA!B89</f>
        <v>79</v>
      </c>
      <c r="C89" s="37">
        <f>ROUND(IF(RFR_spot_no_VA!C89&lt;0, RFR_spot_no_VA!C89, RFR_spot_no_VA!C89 - Shocks!$D89*ABS(RFR_spot_no_VA!C89 )),5)</f>
        <v>2.3869999999999999E-2</v>
      </c>
      <c r="D89" s="37">
        <f>ROUND(IF(RFR_spot_no_VA!D89&lt;0, RFR_spot_no_VA!D89, RFR_spot_no_VA!D89 - Shocks!$D89*ABS(RFR_spot_no_VA!D89 )),5)</f>
        <v>2.3869999999999999E-2</v>
      </c>
      <c r="E89" s="37">
        <f>ROUND(IF(RFR_spot_no_VA!E89&lt;0, RFR_spot_no_VA!E89, RFR_spot_no_VA!E89 - Shocks!$D89*ABS(RFR_spot_no_VA!E89 )),5)</f>
        <v>2.3869999999999999E-2</v>
      </c>
      <c r="F89" s="37">
        <f>ROUND(IF(RFR_spot_no_VA!F89&lt;0, RFR_spot_no_VA!F89, RFR_spot_no_VA!F89 - Shocks!$D89*ABS(RFR_spot_no_VA!F89 )),5)</f>
        <v>2.3740000000000001E-2</v>
      </c>
      <c r="G89" s="37">
        <f>ROUND(IF(RFR_spot_no_VA!G89&lt;0, RFR_spot_no_VA!G89, RFR_spot_no_VA!G89 - Shocks!$D89*ABS(RFR_spot_no_VA!G89 )),5)</f>
        <v>2.3869999999999999E-2</v>
      </c>
      <c r="H89" s="37">
        <f>ROUND(IF(RFR_spot_no_VA!H89&lt;0, RFR_spot_no_VA!H89, RFR_spot_no_VA!H89 - Shocks!$D89*ABS(RFR_spot_no_VA!H89 )),5)</f>
        <v>2.3869999999999999E-2</v>
      </c>
      <c r="I89" s="37">
        <f>ROUND(IF(RFR_spot_no_VA!I89&lt;0, RFR_spot_no_VA!I89, RFR_spot_no_VA!I89 - Shocks!$D89*ABS(RFR_spot_no_VA!I89 )),5)</f>
        <v>2.7210000000000002E-2</v>
      </c>
      <c r="J89" s="37">
        <f>ROUND(IF(RFR_spot_no_VA!J89&lt;0, RFR_spot_no_VA!J89, RFR_spot_no_VA!J89 - Shocks!$D89*ABS(RFR_spot_no_VA!J89 )),5)</f>
        <v>2.384E-2</v>
      </c>
      <c r="K89" s="37">
        <f>ROUND(IF(RFR_spot_no_VA!K89&lt;0, RFR_spot_no_VA!K89, RFR_spot_no_VA!K89 - Shocks!$D89*ABS(RFR_spot_no_VA!K89 )),5)</f>
        <v>2.3869999999999999E-2</v>
      </c>
      <c r="L89" s="37">
        <f>ROUND(IF(RFR_spot_no_VA!L89&lt;0, RFR_spot_no_VA!L89, RFR_spot_no_VA!L89 - Shocks!$D89*ABS(RFR_spot_no_VA!L89 )),5)</f>
        <v>2.3869999999999999E-2</v>
      </c>
      <c r="M89" s="38">
        <f>ROUND(IF(RFR_spot_no_VA!M89&lt;0, RFR_spot_no_VA!M89, RFR_spot_no_VA!M89 - Shocks!$D89*ABS(RFR_spot_no_VA!M89 )),5)</f>
        <v>2.3869999999999999E-2</v>
      </c>
      <c r="N89" s="38">
        <f>ROUND(IF(RFR_spot_no_VA!N89&lt;0, RFR_spot_no_VA!N89, RFR_spot_no_VA!N89 - Shocks!$D89*ABS(RFR_spot_no_VA!N89 )),5)</f>
        <v>2.3869999999999999E-2</v>
      </c>
      <c r="O89" s="38">
        <f>ROUND(IF(RFR_spot_no_VA!O89&lt;0, RFR_spot_no_VA!O89, RFR_spot_no_VA!O89 - Shocks!$D89*ABS(RFR_spot_no_VA!O89 )),5)</f>
        <v>2.3869999999999999E-2</v>
      </c>
      <c r="P89" s="38">
        <f>ROUND(IF(RFR_spot_no_VA!P89&lt;0, RFR_spot_no_VA!P89, RFR_spot_no_VA!P89 - Shocks!$D89*ABS(RFR_spot_no_VA!P89 )),5)</f>
        <v>3.9730000000000001E-2</v>
      </c>
      <c r="Q89" s="38">
        <f>ROUND(IF(RFR_spot_no_VA!Q89&lt;0, RFR_spot_no_VA!Q89, RFR_spot_no_VA!Q89 - Shocks!$D89*ABS(RFR_spot_no_VA!Q89 )),5)</f>
        <v>2.947E-2</v>
      </c>
      <c r="R89" s="38">
        <f>ROUND(IF(RFR_spot_no_VA!R89&lt;0, RFR_spot_no_VA!R89, RFR_spot_no_VA!R89 - Shocks!$D89*ABS(RFR_spot_no_VA!R89 )),5)</f>
        <v>2.3869999999999999E-2</v>
      </c>
      <c r="S89" s="38">
        <f>ROUND(IF(RFR_spot_no_VA!S89&lt;0, RFR_spot_no_VA!S89, RFR_spot_no_VA!S89 - Shocks!$D89*ABS(RFR_spot_no_VA!S89 )),5)</f>
        <v>2.3869999999999999E-2</v>
      </c>
      <c r="T89" s="38">
        <f>ROUND(IF(RFR_spot_no_VA!T89&lt;0, RFR_spot_no_VA!T89, RFR_spot_no_VA!T89 - Shocks!$D89*ABS(RFR_spot_no_VA!T89 )),5)</f>
        <v>2.3869999999999999E-2</v>
      </c>
      <c r="U89" s="38">
        <f>ROUND(IF(RFR_spot_no_VA!U89&lt;0, RFR_spot_no_VA!U89, RFR_spot_no_VA!U89 - Shocks!$D89*ABS(RFR_spot_no_VA!U89 )),5)</f>
        <v>1.5689999999999999E-2</v>
      </c>
      <c r="V89" s="38">
        <f>ROUND(IF(RFR_spot_no_VA!V89&lt;0, RFR_spot_no_VA!V89, RFR_spot_no_VA!V89 - Shocks!$D89*ABS(RFR_spot_no_VA!V89 )),5)</f>
        <v>2.3869999999999999E-2</v>
      </c>
      <c r="W89" s="38">
        <f>ROUND(IF(RFR_spot_no_VA!W89&lt;0, RFR_spot_no_VA!W89, RFR_spot_no_VA!W89 - Shocks!$D89*ABS(RFR_spot_no_VA!W89 )),5)</f>
        <v>2.3869999999999999E-2</v>
      </c>
      <c r="X89" s="38">
        <f>ROUND(IF(RFR_spot_no_VA!X89&lt;0, RFR_spot_no_VA!X89, RFR_spot_no_VA!X89 - Shocks!$D89*ABS(RFR_spot_no_VA!X89 )),5)</f>
        <v>2.3869999999999999E-2</v>
      </c>
      <c r="Y89" s="38">
        <f>ROUND(IF(RFR_spot_no_VA!Y89&lt;0, RFR_spot_no_VA!Y89, RFR_spot_no_VA!Y89 - Shocks!$D89*ABS(RFR_spot_no_VA!Y89 )),5)</f>
        <v>2.3869999999999999E-2</v>
      </c>
      <c r="Z89" s="38">
        <f>ROUND(IF(RFR_spot_no_VA!Z89&lt;0, RFR_spot_no_VA!Z89, RFR_spot_no_VA!Z89 - Shocks!$D89*ABS(RFR_spot_no_VA!Z89 )),5)</f>
        <v>2.6700000000000002E-2</v>
      </c>
      <c r="AA89" s="38">
        <f>ROUND(IF(RFR_spot_no_VA!AA89&lt;0, RFR_spot_no_VA!AA89, RFR_spot_no_VA!AA89 - Shocks!$D89*ABS(RFR_spot_no_VA!AA89 )),5)</f>
        <v>3.0630000000000001E-2</v>
      </c>
      <c r="AB89" s="38">
        <f>ROUND(IF(RFR_spot_no_VA!AB89&lt;0, RFR_spot_no_VA!AB89, RFR_spot_no_VA!AB89 - Shocks!$D89*ABS(RFR_spot_no_VA!AB89 )),5)</f>
        <v>2.3869999999999999E-2</v>
      </c>
      <c r="AC89" s="38">
        <f>ROUND(IF(RFR_spot_no_VA!AC89&lt;0, RFR_spot_no_VA!AC89, RFR_spot_no_VA!AC89 - Shocks!$D89*ABS(RFR_spot_no_VA!AC89 )),5)</f>
        <v>3.372E-2</v>
      </c>
      <c r="AD89" s="38">
        <f>ROUND(IF(RFR_spot_no_VA!AD89&lt;0, RFR_spot_no_VA!AD89, RFR_spot_no_VA!AD89 - Shocks!$D89*ABS(RFR_spot_no_VA!AD89 )),5)</f>
        <v>6.0499999999999998E-2</v>
      </c>
      <c r="AE89" s="38">
        <f>ROUND(IF(RFR_spot_no_VA!AE89&lt;0, RFR_spot_no_VA!AE89, RFR_spot_no_VA!AE89 - Shocks!$D89*ABS(RFR_spot_no_VA!AE89 )),5)</f>
        <v>2.3869999999999999E-2</v>
      </c>
      <c r="AF89" s="38">
        <f>ROUND(IF(RFR_spot_no_VA!AF89&lt;0, RFR_spot_no_VA!AF89, RFR_spot_no_VA!AF89 - Shocks!$D89*ABS(RFR_spot_no_VA!AF89 )),5)</f>
        <v>2.3869999999999999E-2</v>
      </c>
      <c r="AG89" s="38">
        <f>ROUND(IF(RFR_spot_no_VA!AG89&lt;0, RFR_spot_no_VA!AG89, RFR_spot_no_VA!AG89 - Shocks!$D89*ABS(RFR_spot_no_VA!AG89 )),5)</f>
        <v>2.3869999999999999E-2</v>
      </c>
      <c r="AH89" s="38">
        <f>ROUND(IF(RFR_spot_no_VA!AH89&lt;0, RFR_spot_no_VA!AH89, RFR_spot_no_VA!AH89 - Shocks!$D89*ABS(RFR_spot_no_VA!AH89 )),5)</f>
        <v>2.5000000000000001E-2</v>
      </c>
      <c r="AI89" s="38">
        <f>ROUND(IF(RFR_spot_no_VA!AI89&lt;0, RFR_spot_no_VA!AI89, RFR_spot_no_VA!AI89 - Shocks!$D89*ABS(RFR_spot_no_VA!AI89 )),5)</f>
        <v>1.5689999999999999E-2</v>
      </c>
      <c r="AJ89" s="38">
        <f>ROUND(IF(RFR_spot_no_VA!AJ89&lt;0, RFR_spot_no_VA!AJ89, RFR_spot_no_VA!AJ89 - Shocks!$D89*ABS(RFR_spot_no_VA!AJ89 )),5)</f>
        <v>2.6839999999999999E-2</v>
      </c>
      <c r="AK89" s="38">
        <f>ROUND(IF(RFR_spot_no_VA!AK89&lt;0, RFR_spot_no_VA!AK89, RFR_spot_no_VA!AK89 - Shocks!$D89*ABS(RFR_spot_no_VA!AK89 )),5)</f>
        <v>2.9080000000000002E-2</v>
      </c>
      <c r="AL89" s="38">
        <f>ROUND(IF(RFR_spot_no_VA!AL89&lt;0, RFR_spot_no_VA!AL89, RFR_spot_no_VA!AL89 - Shocks!$D89*ABS(RFR_spot_no_VA!AL89 )),5)</f>
        <v>5.2440000000000001E-2</v>
      </c>
      <c r="AM89" s="38">
        <f>ROUND(IF(RFR_spot_no_VA!AM89&lt;0, RFR_spot_no_VA!AM89, RFR_spot_no_VA!AM89 - Shocks!$D89*ABS(RFR_spot_no_VA!AM89 )),5)</f>
        <v>2.5989999999999999E-2</v>
      </c>
      <c r="AN89" s="38">
        <f>ROUND(IF(RFR_spot_no_VA!AN89&lt;0, RFR_spot_no_VA!AN89, RFR_spot_no_VA!AN89 - Shocks!$D89*ABS(RFR_spot_no_VA!AN89 )),5)</f>
        <v>3.7620000000000001E-2</v>
      </c>
      <c r="AO89" s="38">
        <f>ROUND(IF(RFR_spot_no_VA!AO89&lt;0, RFR_spot_no_VA!AO89, RFR_spot_no_VA!AO89 - Shocks!$D89*ABS(RFR_spot_no_VA!AO89 )),5)</f>
        <v>3.0329999999999999E-2</v>
      </c>
      <c r="AP89" s="38">
        <f>ROUND(IF(RFR_spot_no_VA!AP89&lt;0, RFR_spot_no_VA!AP89, RFR_spot_no_VA!AP89 - Shocks!$D89*ABS(RFR_spot_no_VA!AP89 )),5)</f>
        <v>4.6879999999999998E-2</v>
      </c>
      <c r="AQ89" s="38">
        <f>ROUND(IF(RFR_spot_no_VA!AQ89&lt;0, RFR_spot_no_VA!AQ89, RFR_spot_no_VA!AQ89 - Shocks!$D89*ABS(RFR_spot_no_VA!AQ89 )),5)</f>
        <v>2.6450000000000001E-2</v>
      </c>
      <c r="AR89" s="38">
        <f>ROUND(IF(RFR_spot_no_VA!AR89&lt;0, RFR_spot_no_VA!AR89, RFR_spot_no_VA!AR89 - Shocks!$D89*ABS(RFR_spot_no_VA!AR89 )),5)</f>
        <v>4.3839999999999997E-2</v>
      </c>
      <c r="AS89" s="38">
        <f>ROUND(IF(RFR_spot_no_VA!AS89&lt;0, RFR_spot_no_VA!AS89, RFR_spot_no_VA!AS89 - Shocks!$D89*ABS(RFR_spot_no_VA!AS89 )),5)</f>
        <v>2.095E-2</v>
      </c>
      <c r="AT89" s="38">
        <f>ROUND(IF(RFR_spot_no_VA!AT89&lt;0, RFR_spot_no_VA!AT89, RFR_spot_no_VA!AT89 - Shocks!$D89*ABS(RFR_spot_no_VA!AT89 )),5)</f>
        <v>2.9739999999999999E-2</v>
      </c>
      <c r="AU89" s="38">
        <f>ROUND(IF(RFR_spot_no_VA!AU89&lt;0, RFR_spot_no_VA!AU89, RFR_spot_no_VA!AU89 - Shocks!$D89*ABS(RFR_spot_no_VA!AU89 )),5)</f>
        <v>4.2709999999999998E-2</v>
      </c>
      <c r="AV89" s="38">
        <f>ROUND(IF(RFR_spot_no_VA!AV89&lt;0, RFR_spot_no_VA!AV89, RFR_spot_no_VA!AV89 - Shocks!$D89*ABS(RFR_spot_no_VA!AV89 )),5)</f>
        <v>2.9950000000000001E-2</v>
      </c>
      <c r="AW89" s="38">
        <f>ROUND(IF(RFR_spot_no_VA!AW89&lt;0, RFR_spot_no_VA!AW89, RFR_spot_no_VA!AW89 - Shocks!$D89*ABS(RFR_spot_no_VA!AW89 )),5)</f>
        <v>2.5219999999999999E-2</v>
      </c>
      <c r="AX89" s="38">
        <f>ROUND(IF(RFR_spot_no_VA!AX89&lt;0, RFR_spot_no_VA!AX89, RFR_spot_no_VA!AX89 - Shocks!$D89*ABS(RFR_spot_no_VA!AX89 )),5)</f>
        <v>5.4050000000000001E-2</v>
      </c>
      <c r="AY89" s="38">
        <f>ROUND(IF(RFR_spot_no_VA!AY89&lt;0, RFR_spot_no_VA!AY89, RFR_spot_no_VA!AY89 - Shocks!$D89*ABS(RFR_spot_no_VA!AY89 )),5)</f>
        <v>2.4150000000000001E-2</v>
      </c>
      <c r="AZ89" s="38">
        <f>ROUND(IF(RFR_spot_no_VA!AZ89&lt;0, RFR_spot_no_VA!AZ89, RFR_spot_no_VA!AZ89 - Shocks!$D89*ABS(RFR_spot_no_VA!AZ89 )),5)</f>
        <v>2.273E-2</v>
      </c>
      <c r="BA89" s="38">
        <f>ROUND(IF(RFR_spot_no_VA!BA89&lt;0, RFR_spot_no_VA!BA89, RFR_spot_no_VA!BA89 - Shocks!$D89*ABS(RFR_spot_no_VA!BA89 )),5)</f>
        <v>2.5600000000000001E-2</v>
      </c>
      <c r="BB89" s="38">
        <f>ROUND(IF(RFR_spot_no_VA!BB89&lt;0, RFR_spot_no_VA!BB89, RFR_spot_no_VA!BB89 - Shocks!$D89*ABS(RFR_spot_no_VA!BB89 )),5)</f>
        <v>7.4450000000000002E-2</v>
      </c>
      <c r="BC89" s="38">
        <f>ROUND(IF(RFR_spot_no_VA!BC89&lt;0, RFR_spot_no_VA!BC89, RFR_spot_no_VA!BC89 - Shocks!$D89*ABS(RFR_spot_no_VA!BC89 )),5)</f>
        <v>2.6509999999999999E-2</v>
      </c>
      <c r="BD89" s="39"/>
      <c r="BE89" s="2"/>
    </row>
    <row r="90" spans="1:57" x14ac:dyDescent="0.25">
      <c r="A90" s="2"/>
      <c r="B90" s="4">
        <f>RFR_spot_no_VA!B90</f>
        <v>80</v>
      </c>
      <c r="C90" s="40">
        <f>ROUND(IF(RFR_spot_no_VA!C90&lt;0, RFR_spot_no_VA!C90, RFR_spot_no_VA!C90 - Shocks!$D90*ABS(RFR_spot_no_VA!C90 )),5)</f>
        <v>2.3939999999999999E-2</v>
      </c>
      <c r="D90" s="40">
        <f>ROUND(IF(RFR_spot_no_VA!D90&lt;0, RFR_spot_no_VA!D90, RFR_spot_no_VA!D90 - Shocks!$D90*ABS(RFR_spot_no_VA!D90 )),5)</f>
        <v>2.3939999999999999E-2</v>
      </c>
      <c r="E90" s="40">
        <f>ROUND(IF(RFR_spot_no_VA!E90&lt;0, RFR_spot_no_VA!E90, RFR_spot_no_VA!E90 - Shocks!$D90*ABS(RFR_spot_no_VA!E90 )),5)</f>
        <v>2.3939999999999999E-2</v>
      </c>
      <c r="F90" s="40">
        <f>ROUND(IF(RFR_spot_no_VA!F90&lt;0, RFR_spot_no_VA!F90, RFR_spot_no_VA!F90 - Shocks!$D90*ABS(RFR_spot_no_VA!F90 )),5)</f>
        <v>2.3810000000000001E-2</v>
      </c>
      <c r="G90" s="40">
        <f>ROUND(IF(RFR_spot_no_VA!G90&lt;0, RFR_spot_no_VA!G90, RFR_spot_no_VA!G90 - Shocks!$D90*ABS(RFR_spot_no_VA!G90 )),5)</f>
        <v>2.3939999999999999E-2</v>
      </c>
      <c r="H90" s="40">
        <f>ROUND(IF(RFR_spot_no_VA!H90&lt;0, RFR_spot_no_VA!H90, RFR_spot_no_VA!H90 - Shocks!$D90*ABS(RFR_spot_no_VA!H90 )),5)</f>
        <v>2.3939999999999999E-2</v>
      </c>
      <c r="I90" s="40">
        <f>ROUND(IF(RFR_spot_no_VA!I90&lt;0, RFR_spot_no_VA!I90, RFR_spot_no_VA!I90 - Shocks!$D90*ABS(RFR_spot_no_VA!I90 )),5)</f>
        <v>2.724E-2</v>
      </c>
      <c r="J90" s="40">
        <f>ROUND(IF(RFR_spot_no_VA!J90&lt;0, RFR_spot_no_VA!J90, RFR_spot_no_VA!J90 - Shocks!$D90*ABS(RFR_spot_no_VA!J90 )),5)</f>
        <v>2.3910000000000001E-2</v>
      </c>
      <c r="K90" s="40">
        <f>ROUND(IF(RFR_spot_no_VA!K90&lt;0, RFR_spot_no_VA!K90, RFR_spot_no_VA!K90 - Shocks!$D90*ABS(RFR_spot_no_VA!K90 )),5)</f>
        <v>2.3939999999999999E-2</v>
      </c>
      <c r="L90" s="40">
        <f>ROUND(IF(RFR_spot_no_VA!L90&lt;0, RFR_spot_no_VA!L90, RFR_spot_no_VA!L90 - Shocks!$D90*ABS(RFR_spot_no_VA!L90 )),5)</f>
        <v>2.3939999999999999E-2</v>
      </c>
      <c r="M90" s="41">
        <f>ROUND(IF(RFR_spot_no_VA!M90&lt;0, RFR_spot_no_VA!M90, RFR_spot_no_VA!M90 - Shocks!$D90*ABS(RFR_spot_no_VA!M90 )),5)</f>
        <v>2.3939999999999999E-2</v>
      </c>
      <c r="N90" s="41">
        <f>ROUND(IF(RFR_spot_no_VA!N90&lt;0, RFR_spot_no_VA!N90, RFR_spot_no_VA!N90 - Shocks!$D90*ABS(RFR_spot_no_VA!N90 )),5)</f>
        <v>2.3939999999999999E-2</v>
      </c>
      <c r="O90" s="41">
        <f>ROUND(IF(RFR_spot_no_VA!O90&lt;0, RFR_spot_no_VA!O90, RFR_spot_no_VA!O90 - Shocks!$D90*ABS(RFR_spot_no_VA!O90 )),5)</f>
        <v>2.3939999999999999E-2</v>
      </c>
      <c r="P90" s="41">
        <f>ROUND(IF(RFR_spot_no_VA!P90&lt;0, RFR_spot_no_VA!P90, RFR_spot_no_VA!P90 - Shocks!$D90*ABS(RFR_spot_no_VA!P90 )),5)</f>
        <v>3.9730000000000001E-2</v>
      </c>
      <c r="Q90" s="41">
        <f>ROUND(IF(RFR_spot_no_VA!Q90&lt;0, RFR_spot_no_VA!Q90, RFR_spot_no_VA!Q90 - Shocks!$D90*ABS(RFR_spot_no_VA!Q90 )),5)</f>
        <v>2.9479999999999999E-2</v>
      </c>
      <c r="R90" s="41">
        <f>ROUND(IF(RFR_spot_no_VA!R90&lt;0, RFR_spot_no_VA!R90, RFR_spot_no_VA!R90 - Shocks!$D90*ABS(RFR_spot_no_VA!R90 )),5)</f>
        <v>2.3939999999999999E-2</v>
      </c>
      <c r="S90" s="41">
        <f>ROUND(IF(RFR_spot_no_VA!S90&lt;0, RFR_spot_no_VA!S90, RFR_spot_no_VA!S90 - Shocks!$D90*ABS(RFR_spot_no_VA!S90 )),5)</f>
        <v>2.3939999999999999E-2</v>
      </c>
      <c r="T90" s="41">
        <f>ROUND(IF(RFR_spot_no_VA!T90&lt;0, RFR_spot_no_VA!T90, RFR_spot_no_VA!T90 - Shocks!$D90*ABS(RFR_spot_no_VA!T90 )),5)</f>
        <v>2.3939999999999999E-2</v>
      </c>
      <c r="U90" s="41">
        <f>ROUND(IF(RFR_spot_no_VA!U90&lt;0, RFR_spot_no_VA!U90, RFR_spot_no_VA!U90 - Shocks!$D90*ABS(RFR_spot_no_VA!U90 )),5)</f>
        <v>1.575E-2</v>
      </c>
      <c r="V90" s="41">
        <f>ROUND(IF(RFR_spot_no_VA!V90&lt;0, RFR_spot_no_VA!V90, RFR_spot_no_VA!V90 - Shocks!$D90*ABS(RFR_spot_no_VA!V90 )),5)</f>
        <v>2.3939999999999999E-2</v>
      </c>
      <c r="W90" s="41">
        <f>ROUND(IF(RFR_spot_no_VA!W90&lt;0, RFR_spot_no_VA!W90, RFR_spot_no_VA!W90 - Shocks!$D90*ABS(RFR_spot_no_VA!W90 )),5)</f>
        <v>2.3939999999999999E-2</v>
      </c>
      <c r="X90" s="41">
        <f>ROUND(IF(RFR_spot_no_VA!X90&lt;0, RFR_spot_no_VA!X90, RFR_spot_no_VA!X90 - Shocks!$D90*ABS(RFR_spot_no_VA!X90 )),5)</f>
        <v>2.3939999999999999E-2</v>
      </c>
      <c r="Y90" s="41">
        <f>ROUND(IF(RFR_spot_no_VA!Y90&lt;0, RFR_spot_no_VA!Y90, RFR_spot_no_VA!Y90 - Shocks!$D90*ABS(RFR_spot_no_VA!Y90 )),5)</f>
        <v>2.3939999999999999E-2</v>
      </c>
      <c r="Z90" s="41">
        <f>ROUND(IF(RFR_spot_no_VA!Z90&lt;0, RFR_spot_no_VA!Z90, RFR_spot_no_VA!Z90 - Shocks!$D90*ABS(RFR_spot_no_VA!Z90 )),5)</f>
        <v>2.673E-2</v>
      </c>
      <c r="AA90" s="41">
        <f>ROUND(IF(RFR_spot_no_VA!AA90&lt;0, RFR_spot_no_VA!AA90, RFR_spot_no_VA!AA90 - Shocks!$D90*ABS(RFR_spot_no_VA!AA90 )),5)</f>
        <v>3.0630000000000001E-2</v>
      </c>
      <c r="AB90" s="41">
        <f>ROUND(IF(RFR_spot_no_VA!AB90&lt;0, RFR_spot_no_VA!AB90, RFR_spot_no_VA!AB90 - Shocks!$D90*ABS(RFR_spot_no_VA!AB90 )),5)</f>
        <v>2.3939999999999999E-2</v>
      </c>
      <c r="AC90" s="41">
        <f>ROUND(IF(RFR_spot_no_VA!AC90&lt;0, RFR_spot_no_VA!AC90, RFR_spot_no_VA!AC90 - Shocks!$D90*ABS(RFR_spot_no_VA!AC90 )),5)</f>
        <v>3.3669999999999999E-2</v>
      </c>
      <c r="AD90" s="41">
        <f>ROUND(IF(RFR_spot_no_VA!AD90&lt;0, RFR_spot_no_VA!AD90, RFR_spot_no_VA!AD90 - Shocks!$D90*ABS(RFR_spot_no_VA!AD90 )),5)</f>
        <v>6.0359999999999997E-2</v>
      </c>
      <c r="AE90" s="41">
        <f>ROUND(IF(RFR_spot_no_VA!AE90&lt;0, RFR_spot_no_VA!AE90, RFR_spot_no_VA!AE90 - Shocks!$D90*ABS(RFR_spot_no_VA!AE90 )),5)</f>
        <v>2.3939999999999999E-2</v>
      </c>
      <c r="AF90" s="41">
        <f>ROUND(IF(RFR_spot_no_VA!AF90&lt;0, RFR_spot_no_VA!AF90, RFR_spot_no_VA!AF90 - Shocks!$D90*ABS(RFR_spot_no_VA!AF90 )),5)</f>
        <v>2.3939999999999999E-2</v>
      </c>
      <c r="AG90" s="41">
        <f>ROUND(IF(RFR_spot_no_VA!AG90&lt;0, RFR_spot_no_VA!AG90, RFR_spot_no_VA!AG90 - Shocks!$D90*ABS(RFR_spot_no_VA!AG90 )),5)</f>
        <v>2.3939999999999999E-2</v>
      </c>
      <c r="AH90" s="41">
        <f>ROUND(IF(RFR_spot_no_VA!AH90&lt;0, RFR_spot_no_VA!AH90, RFR_spot_no_VA!AH90 - Shocks!$D90*ABS(RFR_spot_no_VA!AH90 )),5)</f>
        <v>2.5049999999999999E-2</v>
      </c>
      <c r="AI90" s="41">
        <f>ROUND(IF(RFR_spot_no_VA!AI90&lt;0, RFR_spot_no_VA!AI90, RFR_spot_no_VA!AI90 - Shocks!$D90*ABS(RFR_spot_no_VA!AI90 )),5)</f>
        <v>1.575E-2</v>
      </c>
      <c r="AJ90" s="41">
        <f>ROUND(IF(RFR_spot_no_VA!AJ90&lt;0, RFR_spot_no_VA!AJ90, RFR_spot_no_VA!AJ90 - Shocks!$D90*ABS(RFR_spot_no_VA!AJ90 )),5)</f>
        <v>2.6880000000000001E-2</v>
      </c>
      <c r="AK90" s="41">
        <f>ROUND(IF(RFR_spot_no_VA!AK90&lt;0, RFR_spot_no_VA!AK90, RFR_spot_no_VA!AK90 - Shocks!$D90*ABS(RFR_spot_no_VA!AK90 )),5)</f>
        <v>2.9090000000000001E-2</v>
      </c>
      <c r="AL90" s="41">
        <f>ROUND(IF(RFR_spot_no_VA!AL90&lt;0, RFR_spot_no_VA!AL90, RFR_spot_no_VA!AL90 - Shocks!$D90*ABS(RFR_spot_no_VA!AL90 )),5)</f>
        <v>5.237E-2</v>
      </c>
      <c r="AM90" s="41">
        <f>ROUND(IF(RFR_spot_no_VA!AM90&lt;0, RFR_spot_no_VA!AM90, RFR_spot_no_VA!AM90 - Shocks!$D90*ABS(RFR_spot_no_VA!AM90 )),5)</f>
        <v>2.6030000000000001E-2</v>
      </c>
      <c r="AN90" s="41">
        <f>ROUND(IF(RFR_spot_no_VA!AN90&lt;0, RFR_spot_no_VA!AN90, RFR_spot_no_VA!AN90 - Shocks!$D90*ABS(RFR_spot_no_VA!AN90 )),5)</f>
        <v>3.7629999999999997E-2</v>
      </c>
      <c r="AO90" s="41">
        <f>ROUND(IF(RFR_spot_no_VA!AO90&lt;0, RFR_spot_no_VA!AO90, RFR_spot_no_VA!AO90 - Shocks!$D90*ABS(RFR_spot_no_VA!AO90 )),5)</f>
        <v>3.0419999999999999E-2</v>
      </c>
      <c r="AP90" s="41">
        <f>ROUND(IF(RFR_spot_no_VA!AP90&lt;0, RFR_spot_no_VA!AP90, RFR_spot_no_VA!AP90 - Shocks!$D90*ABS(RFR_spot_no_VA!AP90 )),5)</f>
        <v>4.6800000000000001E-2</v>
      </c>
      <c r="AQ90" s="41">
        <f>ROUND(IF(RFR_spot_no_VA!AQ90&lt;0, RFR_spot_no_VA!AQ90, RFR_spot_no_VA!AQ90 - Shocks!$D90*ABS(RFR_spot_no_VA!AQ90 )),5)</f>
        <v>2.6499999999999999E-2</v>
      </c>
      <c r="AR90" s="41">
        <f>ROUND(IF(RFR_spot_no_VA!AR90&lt;0, RFR_spot_no_VA!AR90, RFR_spot_no_VA!AR90 - Shocks!$D90*ABS(RFR_spot_no_VA!AR90 )),5)</f>
        <v>4.3889999999999998E-2</v>
      </c>
      <c r="AS90" s="41">
        <f>ROUND(IF(RFR_spot_no_VA!AS90&lt;0, RFR_spot_no_VA!AS90, RFR_spot_no_VA!AS90 - Shocks!$D90*ABS(RFR_spot_no_VA!AS90 )),5)</f>
        <v>2.1059999999999999E-2</v>
      </c>
      <c r="AT90" s="41">
        <f>ROUND(IF(RFR_spot_no_VA!AT90&lt;0, RFR_spot_no_VA!AT90, RFR_spot_no_VA!AT90 - Shocks!$D90*ABS(RFR_spot_no_VA!AT90 )),5)</f>
        <v>2.9770000000000001E-2</v>
      </c>
      <c r="AU90" s="41">
        <f>ROUND(IF(RFR_spot_no_VA!AU90&lt;0, RFR_spot_no_VA!AU90, RFR_spot_no_VA!AU90 - Shocks!$D90*ABS(RFR_spot_no_VA!AU90 )),5)</f>
        <v>4.267E-2</v>
      </c>
      <c r="AV90" s="41">
        <f>ROUND(IF(RFR_spot_no_VA!AV90&lt;0, RFR_spot_no_VA!AV90, RFR_spot_no_VA!AV90 - Shocks!$D90*ABS(RFR_spot_no_VA!AV90 )),5)</f>
        <v>2.9950000000000001E-2</v>
      </c>
      <c r="AW90" s="41">
        <f>ROUND(IF(RFR_spot_no_VA!AW90&lt;0, RFR_spot_no_VA!AW90, RFR_spot_no_VA!AW90 - Shocks!$D90*ABS(RFR_spot_no_VA!AW90 )),5)</f>
        <v>2.5270000000000001E-2</v>
      </c>
      <c r="AX90" s="41">
        <f>ROUND(IF(RFR_spot_no_VA!AX90&lt;0, RFR_spot_no_VA!AX90, RFR_spot_no_VA!AX90 - Shocks!$D90*ABS(RFR_spot_no_VA!AX90 )),5)</f>
        <v>5.3990000000000003E-2</v>
      </c>
      <c r="AY90" s="41">
        <f>ROUND(IF(RFR_spot_no_VA!AY90&lt;0, RFR_spot_no_VA!AY90, RFR_spot_no_VA!AY90 - Shocks!$D90*ABS(RFR_spot_no_VA!AY90 )),5)</f>
        <v>2.4209999999999999E-2</v>
      </c>
      <c r="AZ90" s="41">
        <f>ROUND(IF(RFR_spot_no_VA!AZ90&lt;0, RFR_spot_no_VA!AZ90, RFR_spot_no_VA!AZ90 - Shocks!$D90*ABS(RFR_spot_no_VA!AZ90 )),5)</f>
        <v>2.2800000000000001E-2</v>
      </c>
      <c r="BA90" s="41">
        <f>ROUND(IF(RFR_spot_no_VA!BA90&lt;0, RFR_spot_no_VA!BA90, RFR_spot_no_VA!BA90 - Shocks!$D90*ABS(RFR_spot_no_VA!BA90 )),5)</f>
        <v>2.5649999999999999E-2</v>
      </c>
      <c r="BB90" s="41">
        <f>ROUND(IF(RFR_spot_no_VA!BB90&lt;0, RFR_spot_no_VA!BB90, RFR_spot_no_VA!BB90 - Shocks!$D90*ABS(RFR_spot_no_VA!BB90 )),5)</f>
        <v>7.4160000000000004E-2</v>
      </c>
      <c r="BC90" s="41">
        <f>ROUND(IF(RFR_spot_no_VA!BC90&lt;0, RFR_spot_no_VA!BC90, RFR_spot_no_VA!BC90 - Shocks!$D90*ABS(RFR_spot_no_VA!BC90 )),5)</f>
        <v>2.6550000000000001E-2</v>
      </c>
      <c r="BD90" s="39"/>
      <c r="BE90" s="2"/>
    </row>
    <row r="91" spans="1:57" x14ac:dyDescent="0.25">
      <c r="A91" s="2"/>
      <c r="B91" s="2">
        <f>RFR_spot_no_VA!B91</f>
        <v>81</v>
      </c>
      <c r="C91" s="37">
        <f>ROUND(IF(RFR_spot_no_VA!C91&lt;0, RFR_spot_no_VA!C91, RFR_spot_no_VA!C91 - Shocks!$D91*ABS(RFR_spot_no_VA!C91 )),5)</f>
        <v>2.4E-2</v>
      </c>
      <c r="D91" s="37">
        <f>ROUND(IF(RFR_spot_no_VA!D91&lt;0, RFR_spot_no_VA!D91, RFR_spot_no_VA!D91 - Shocks!$D91*ABS(RFR_spot_no_VA!D91 )),5)</f>
        <v>2.4E-2</v>
      </c>
      <c r="E91" s="37">
        <f>ROUND(IF(RFR_spot_no_VA!E91&lt;0, RFR_spot_no_VA!E91, RFR_spot_no_VA!E91 - Shocks!$D91*ABS(RFR_spot_no_VA!E91 )),5)</f>
        <v>2.4E-2</v>
      </c>
      <c r="F91" s="37">
        <f>ROUND(IF(RFR_spot_no_VA!F91&lt;0, RFR_spot_no_VA!F91, RFR_spot_no_VA!F91 - Shocks!$D91*ABS(RFR_spot_no_VA!F91 )),5)</f>
        <v>2.3869999999999999E-2</v>
      </c>
      <c r="G91" s="37">
        <f>ROUND(IF(RFR_spot_no_VA!G91&lt;0, RFR_spot_no_VA!G91, RFR_spot_no_VA!G91 - Shocks!$D91*ABS(RFR_spot_no_VA!G91 )),5)</f>
        <v>2.4E-2</v>
      </c>
      <c r="H91" s="37">
        <f>ROUND(IF(RFR_spot_no_VA!H91&lt;0, RFR_spot_no_VA!H91, RFR_spot_no_VA!H91 - Shocks!$D91*ABS(RFR_spot_no_VA!H91 )),5)</f>
        <v>2.4E-2</v>
      </c>
      <c r="I91" s="37">
        <f>ROUND(IF(RFR_spot_no_VA!I91&lt;0, RFR_spot_no_VA!I91, RFR_spot_no_VA!I91 - Shocks!$D91*ABS(RFR_spot_no_VA!I91 )),5)</f>
        <v>2.726E-2</v>
      </c>
      <c r="J91" s="37">
        <f>ROUND(IF(RFR_spot_no_VA!J91&lt;0, RFR_spot_no_VA!J91, RFR_spot_no_VA!J91 - Shocks!$D91*ABS(RFR_spot_no_VA!J91 )),5)</f>
        <v>2.3980000000000001E-2</v>
      </c>
      <c r="K91" s="37">
        <f>ROUND(IF(RFR_spot_no_VA!K91&lt;0, RFR_spot_no_VA!K91, RFR_spot_no_VA!K91 - Shocks!$D91*ABS(RFR_spot_no_VA!K91 )),5)</f>
        <v>2.4E-2</v>
      </c>
      <c r="L91" s="37">
        <f>ROUND(IF(RFR_spot_no_VA!L91&lt;0, RFR_spot_no_VA!L91, RFR_spot_no_VA!L91 - Shocks!$D91*ABS(RFR_spot_no_VA!L91 )),5)</f>
        <v>2.4E-2</v>
      </c>
      <c r="M91" s="38">
        <f>ROUND(IF(RFR_spot_no_VA!M91&lt;0, RFR_spot_no_VA!M91, RFR_spot_no_VA!M91 - Shocks!$D91*ABS(RFR_spot_no_VA!M91 )),5)</f>
        <v>2.4E-2</v>
      </c>
      <c r="N91" s="38">
        <f>ROUND(IF(RFR_spot_no_VA!N91&lt;0, RFR_spot_no_VA!N91, RFR_spot_no_VA!N91 - Shocks!$D91*ABS(RFR_spot_no_VA!N91 )),5)</f>
        <v>2.4E-2</v>
      </c>
      <c r="O91" s="38">
        <f>ROUND(IF(RFR_spot_no_VA!O91&lt;0, RFR_spot_no_VA!O91, RFR_spot_no_VA!O91 - Shocks!$D91*ABS(RFR_spot_no_VA!O91 )),5)</f>
        <v>2.4E-2</v>
      </c>
      <c r="P91" s="38">
        <f>ROUND(IF(RFR_spot_no_VA!P91&lt;0, RFR_spot_no_VA!P91, RFR_spot_no_VA!P91 - Shocks!$D91*ABS(RFR_spot_no_VA!P91 )),5)</f>
        <v>3.9730000000000001E-2</v>
      </c>
      <c r="Q91" s="38">
        <f>ROUND(IF(RFR_spot_no_VA!Q91&lt;0, RFR_spot_no_VA!Q91, RFR_spot_no_VA!Q91 - Shocks!$D91*ABS(RFR_spot_no_VA!Q91 )),5)</f>
        <v>2.9479999999999999E-2</v>
      </c>
      <c r="R91" s="38">
        <f>ROUND(IF(RFR_spot_no_VA!R91&lt;0, RFR_spot_no_VA!R91, RFR_spot_no_VA!R91 - Shocks!$D91*ABS(RFR_spot_no_VA!R91 )),5)</f>
        <v>2.4E-2</v>
      </c>
      <c r="S91" s="38">
        <f>ROUND(IF(RFR_spot_no_VA!S91&lt;0, RFR_spot_no_VA!S91, RFR_spot_no_VA!S91 - Shocks!$D91*ABS(RFR_spot_no_VA!S91 )),5)</f>
        <v>2.4E-2</v>
      </c>
      <c r="T91" s="38">
        <f>ROUND(IF(RFR_spot_no_VA!T91&lt;0, RFR_spot_no_VA!T91, RFR_spot_no_VA!T91 - Shocks!$D91*ABS(RFR_spot_no_VA!T91 )),5)</f>
        <v>2.4E-2</v>
      </c>
      <c r="U91" s="38">
        <f>ROUND(IF(RFR_spot_no_VA!U91&lt;0, RFR_spot_no_VA!U91, RFR_spot_no_VA!U91 - Shocks!$D91*ABS(RFR_spot_no_VA!U91 )),5)</f>
        <v>1.5810000000000001E-2</v>
      </c>
      <c r="V91" s="38">
        <f>ROUND(IF(RFR_spot_no_VA!V91&lt;0, RFR_spot_no_VA!V91, RFR_spot_no_VA!V91 - Shocks!$D91*ABS(RFR_spot_no_VA!V91 )),5)</f>
        <v>2.4E-2</v>
      </c>
      <c r="W91" s="38">
        <f>ROUND(IF(RFR_spot_no_VA!W91&lt;0, RFR_spot_no_VA!W91, RFR_spot_no_VA!W91 - Shocks!$D91*ABS(RFR_spot_no_VA!W91 )),5)</f>
        <v>2.4E-2</v>
      </c>
      <c r="X91" s="38">
        <f>ROUND(IF(RFR_spot_no_VA!X91&lt;0, RFR_spot_no_VA!X91, RFR_spot_no_VA!X91 - Shocks!$D91*ABS(RFR_spot_no_VA!X91 )),5)</f>
        <v>2.4E-2</v>
      </c>
      <c r="Y91" s="38">
        <f>ROUND(IF(RFR_spot_no_VA!Y91&lt;0, RFR_spot_no_VA!Y91, RFR_spot_no_VA!Y91 - Shocks!$D91*ABS(RFR_spot_no_VA!Y91 )),5)</f>
        <v>2.4E-2</v>
      </c>
      <c r="Z91" s="38">
        <f>ROUND(IF(RFR_spot_no_VA!Z91&lt;0, RFR_spot_no_VA!Z91, RFR_spot_no_VA!Z91 - Shocks!$D91*ABS(RFR_spot_no_VA!Z91 )),5)</f>
        <v>2.6769999999999999E-2</v>
      </c>
      <c r="AA91" s="38">
        <f>ROUND(IF(RFR_spot_no_VA!AA91&lt;0, RFR_spot_no_VA!AA91, RFR_spot_no_VA!AA91 - Shocks!$D91*ABS(RFR_spot_no_VA!AA91 )),5)</f>
        <v>3.0620000000000001E-2</v>
      </c>
      <c r="AB91" s="38">
        <f>ROUND(IF(RFR_spot_no_VA!AB91&lt;0, RFR_spot_no_VA!AB91, RFR_spot_no_VA!AB91 - Shocks!$D91*ABS(RFR_spot_no_VA!AB91 )),5)</f>
        <v>2.4E-2</v>
      </c>
      <c r="AC91" s="38">
        <f>ROUND(IF(RFR_spot_no_VA!AC91&lt;0, RFR_spot_no_VA!AC91, RFR_spot_no_VA!AC91 - Shocks!$D91*ABS(RFR_spot_no_VA!AC91 )),5)</f>
        <v>3.363E-2</v>
      </c>
      <c r="AD91" s="38">
        <f>ROUND(IF(RFR_spot_no_VA!AD91&lt;0, RFR_spot_no_VA!AD91, RFR_spot_no_VA!AD91 - Shocks!$D91*ABS(RFR_spot_no_VA!AD91 )),5)</f>
        <v>6.021E-2</v>
      </c>
      <c r="AE91" s="38">
        <f>ROUND(IF(RFR_spot_no_VA!AE91&lt;0, RFR_spot_no_VA!AE91, RFR_spot_no_VA!AE91 - Shocks!$D91*ABS(RFR_spot_no_VA!AE91 )),5)</f>
        <v>2.4E-2</v>
      </c>
      <c r="AF91" s="38">
        <f>ROUND(IF(RFR_spot_no_VA!AF91&lt;0, RFR_spot_no_VA!AF91, RFR_spot_no_VA!AF91 - Shocks!$D91*ABS(RFR_spot_no_VA!AF91 )),5)</f>
        <v>2.4E-2</v>
      </c>
      <c r="AG91" s="38">
        <f>ROUND(IF(RFR_spot_no_VA!AG91&lt;0, RFR_spot_no_VA!AG91, RFR_spot_no_VA!AG91 - Shocks!$D91*ABS(RFR_spot_no_VA!AG91 )),5)</f>
        <v>2.4E-2</v>
      </c>
      <c r="AH91" s="38">
        <f>ROUND(IF(RFR_spot_no_VA!AH91&lt;0, RFR_spot_no_VA!AH91, RFR_spot_no_VA!AH91 - Shocks!$D91*ABS(RFR_spot_no_VA!AH91 )),5)</f>
        <v>2.5100000000000001E-2</v>
      </c>
      <c r="AI91" s="38">
        <f>ROUND(IF(RFR_spot_no_VA!AI91&lt;0, RFR_spot_no_VA!AI91, RFR_spot_no_VA!AI91 - Shocks!$D91*ABS(RFR_spot_no_VA!AI91 )),5)</f>
        <v>1.5810000000000001E-2</v>
      </c>
      <c r="AJ91" s="38">
        <f>ROUND(IF(RFR_spot_no_VA!AJ91&lt;0, RFR_spot_no_VA!AJ91, RFR_spot_no_VA!AJ91 - Shocks!$D91*ABS(RFR_spot_no_VA!AJ91 )),5)</f>
        <v>2.691E-2</v>
      </c>
      <c r="AK91" s="38">
        <f>ROUND(IF(RFR_spot_no_VA!AK91&lt;0, RFR_spot_no_VA!AK91, RFR_spot_no_VA!AK91 - Shocks!$D91*ABS(RFR_spot_no_VA!AK91 )),5)</f>
        <v>2.9100000000000001E-2</v>
      </c>
      <c r="AL91" s="38">
        <f>ROUND(IF(RFR_spot_no_VA!AL91&lt;0, RFR_spot_no_VA!AL91, RFR_spot_no_VA!AL91 - Shocks!$D91*ABS(RFR_spot_no_VA!AL91 )),5)</f>
        <v>5.2299999999999999E-2</v>
      </c>
      <c r="AM91" s="38">
        <f>ROUND(IF(RFR_spot_no_VA!AM91&lt;0, RFR_spot_no_VA!AM91, RFR_spot_no_VA!AM91 - Shocks!$D91*ABS(RFR_spot_no_VA!AM91 )),5)</f>
        <v>2.6069999999999999E-2</v>
      </c>
      <c r="AN91" s="38">
        <f>ROUND(IF(RFR_spot_no_VA!AN91&lt;0, RFR_spot_no_VA!AN91, RFR_spot_no_VA!AN91 - Shocks!$D91*ABS(RFR_spot_no_VA!AN91 )),5)</f>
        <v>3.7659999999999999E-2</v>
      </c>
      <c r="AO91" s="38">
        <f>ROUND(IF(RFR_spot_no_VA!AO91&lt;0, RFR_spot_no_VA!AO91, RFR_spot_no_VA!AO91 - Shocks!$D91*ABS(RFR_spot_no_VA!AO91 )),5)</f>
        <v>3.0519999999999999E-2</v>
      </c>
      <c r="AP91" s="38">
        <f>ROUND(IF(RFR_spot_no_VA!AP91&lt;0, RFR_spot_no_VA!AP91, RFR_spot_no_VA!AP91 - Shocks!$D91*ABS(RFR_spot_no_VA!AP91 )),5)</f>
        <v>4.6719999999999998E-2</v>
      </c>
      <c r="AQ91" s="38">
        <f>ROUND(IF(RFR_spot_no_VA!AQ91&lt;0, RFR_spot_no_VA!AQ91, RFR_spot_no_VA!AQ91 - Shocks!$D91*ABS(RFR_spot_no_VA!AQ91 )),5)</f>
        <v>2.6530000000000001E-2</v>
      </c>
      <c r="AR91" s="38">
        <f>ROUND(IF(RFR_spot_no_VA!AR91&lt;0, RFR_spot_no_VA!AR91, RFR_spot_no_VA!AR91 - Shocks!$D91*ABS(RFR_spot_no_VA!AR91 )),5)</f>
        <v>4.394E-2</v>
      </c>
      <c r="AS91" s="38">
        <f>ROUND(IF(RFR_spot_no_VA!AS91&lt;0, RFR_spot_no_VA!AS91, RFR_spot_no_VA!AS91 - Shocks!$D91*ABS(RFR_spot_no_VA!AS91 )),5)</f>
        <v>2.1149999999999999E-2</v>
      </c>
      <c r="AT91" s="38">
        <f>ROUND(IF(RFR_spot_no_VA!AT91&lt;0, RFR_spot_no_VA!AT91, RFR_spot_no_VA!AT91 - Shocks!$D91*ABS(RFR_spot_no_VA!AT91 )),5)</f>
        <v>2.98E-2</v>
      </c>
      <c r="AU91" s="38">
        <f>ROUND(IF(RFR_spot_no_VA!AU91&lt;0, RFR_spot_no_VA!AU91, RFR_spot_no_VA!AU91 - Shocks!$D91*ABS(RFR_spot_no_VA!AU91 )),5)</f>
        <v>4.2630000000000001E-2</v>
      </c>
      <c r="AV91" s="38">
        <f>ROUND(IF(RFR_spot_no_VA!AV91&lt;0, RFR_spot_no_VA!AV91, RFR_spot_no_VA!AV91 - Shocks!$D91*ABS(RFR_spot_no_VA!AV91 )),5)</f>
        <v>2.9950000000000001E-2</v>
      </c>
      <c r="AW91" s="38">
        <f>ROUND(IF(RFR_spot_no_VA!AW91&lt;0, RFR_spot_no_VA!AW91, RFR_spot_no_VA!AW91 - Shocks!$D91*ABS(RFR_spot_no_VA!AW91 )),5)</f>
        <v>2.5319999999999999E-2</v>
      </c>
      <c r="AX91" s="38">
        <f>ROUND(IF(RFR_spot_no_VA!AX91&lt;0, RFR_spot_no_VA!AX91, RFR_spot_no_VA!AX91 - Shocks!$D91*ABS(RFR_spot_no_VA!AX91 )),5)</f>
        <v>5.3929999999999999E-2</v>
      </c>
      <c r="AY91" s="38">
        <f>ROUND(IF(RFR_spot_no_VA!AY91&lt;0, RFR_spot_no_VA!AY91, RFR_spot_no_VA!AY91 - Shocks!$D91*ABS(RFR_spot_no_VA!AY91 )),5)</f>
        <v>2.427E-2</v>
      </c>
      <c r="AZ91" s="38">
        <f>ROUND(IF(RFR_spot_no_VA!AZ91&lt;0, RFR_spot_no_VA!AZ91, RFR_spot_no_VA!AZ91 - Shocks!$D91*ABS(RFR_spot_no_VA!AZ91 )),5)</f>
        <v>2.2880000000000001E-2</v>
      </c>
      <c r="BA91" s="38">
        <f>ROUND(IF(RFR_spot_no_VA!BA91&lt;0, RFR_spot_no_VA!BA91, RFR_spot_no_VA!BA91 - Shocks!$D91*ABS(RFR_spot_no_VA!BA91 )),5)</f>
        <v>2.5690000000000001E-2</v>
      </c>
      <c r="BB91" s="38">
        <f>ROUND(IF(RFR_spot_no_VA!BB91&lt;0, RFR_spot_no_VA!BB91, RFR_spot_no_VA!BB91 - Shocks!$D91*ABS(RFR_spot_no_VA!BB91 )),5)</f>
        <v>7.3880000000000001E-2</v>
      </c>
      <c r="BC91" s="38">
        <f>ROUND(IF(RFR_spot_no_VA!BC91&lt;0, RFR_spot_no_VA!BC91, RFR_spot_no_VA!BC91 - Shocks!$D91*ABS(RFR_spot_no_VA!BC91 )),5)</f>
        <v>2.6589999999999999E-2</v>
      </c>
      <c r="BD91" s="39"/>
      <c r="BE91" s="2"/>
    </row>
    <row r="92" spans="1:57" x14ac:dyDescent="0.25">
      <c r="A92" s="2"/>
      <c r="B92" s="2">
        <f>RFR_spot_no_VA!B92</f>
        <v>82</v>
      </c>
      <c r="C92" s="37">
        <f>ROUND(IF(RFR_spot_no_VA!C92&lt;0, RFR_spot_no_VA!C92, RFR_spot_no_VA!C92 - Shocks!$D92*ABS(RFR_spot_no_VA!C92 )),5)</f>
        <v>2.4060000000000002E-2</v>
      </c>
      <c r="D92" s="37">
        <f>ROUND(IF(RFR_spot_no_VA!D92&lt;0, RFR_spot_no_VA!D92, RFR_spot_no_VA!D92 - Shocks!$D92*ABS(RFR_spot_no_VA!D92 )),5)</f>
        <v>2.4060000000000002E-2</v>
      </c>
      <c r="E92" s="37">
        <f>ROUND(IF(RFR_spot_no_VA!E92&lt;0, RFR_spot_no_VA!E92, RFR_spot_no_VA!E92 - Shocks!$D92*ABS(RFR_spot_no_VA!E92 )),5)</f>
        <v>2.4060000000000002E-2</v>
      </c>
      <c r="F92" s="37">
        <f>ROUND(IF(RFR_spot_no_VA!F92&lt;0, RFR_spot_no_VA!F92, RFR_spot_no_VA!F92 - Shocks!$D92*ABS(RFR_spot_no_VA!F92 )),5)</f>
        <v>2.3939999999999999E-2</v>
      </c>
      <c r="G92" s="37">
        <f>ROUND(IF(RFR_spot_no_VA!G92&lt;0, RFR_spot_no_VA!G92, RFR_spot_no_VA!G92 - Shocks!$D92*ABS(RFR_spot_no_VA!G92 )),5)</f>
        <v>2.4060000000000002E-2</v>
      </c>
      <c r="H92" s="37">
        <f>ROUND(IF(RFR_spot_no_VA!H92&lt;0, RFR_spot_no_VA!H92, RFR_spot_no_VA!H92 - Shocks!$D92*ABS(RFR_spot_no_VA!H92 )),5)</f>
        <v>2.4060000000000002E-2</v>
      </c>
      <c r="I92" s="37">
        <f>ROUND(IF(RFR_spot_no_VA!I92&lt;0, RFR_spot_no_VA!I92, RFR_spot_no_VA!I92 - Shocks!$D92*ABS(RFR_spot_no_VA!I92 )),5)</f>
        <v>2.7289999999999998E-2</v>
      </c>
      <c r="J92" s="37">
        <f>ROUND(IF(RFR_spot_no_VA!J92&lt;0, RFR_spot_no_VA!J92, RFR_spot_no_VA!J92 - Shocks!$D92*ABS(RFR_spot_no_VA!J92 )),5)</f>
        <v>2.4039999999999999E-2</v>
      </c>
      <c r="K92" s="37">
        <f>ROUND(IF(RFR_spot_no_VA!K92&lt;0, RFR_spot_no_VA!K92, RFR_spot_no_VA!K92 - Shocks!$D92*ABS(RFR_spot_no_VA!K92 )),5)</f>
        <v>2.4060000000000002E-2</v>
      </c>
      <c r="L92" s="37">
        <f>ROUND(IF(RFR_spot_no_VA!L92&lt;0, RFR_spot_no_VA!L92, RFR_spot_no_VA!L92 - Shocks!$D92*ABS(RFR_spot_no_VA!L92 )),5)</f>
        <v>2.4060000000000002E-2</v>
      </c>
      <c r="M92" s="38">
        <f>ROUND(IF(RFR_spot_no_VA!M92&lt;0, RFR_spot_no_VA!M92, RFR_spot_no_VA!M92 - Shocks!$D92*ABS(RFR_spot_no_VA!M92 )),5)</f>
        <v>2.4060000000000002E-2</v>
      </c>
      <c r="N92" s="38">
        <f>ROUND(IF(RFR_spot_no_VA!N92&lt;0, RFR_spot_no_VA!N92, RFR_spot_no_VA!N92 - Shocks!$D92*ABS(RFR_spot_no_VA!N92 )),5)</f>
        <v>2.4060000000000002E-2</v>
      </c>
      <c r="O92" s="38">
        <f>ROUND(IF(RFR_spot_no_VA!O92&lt;0, RFR_spot_no_VA!O92, RFR_spot_no_VA!O92 - Shocks!$D92*ABS(RFR_spot_no_VA!O92 )),5)</f>
        <v>2.4060000000000002E-2</v>
      </c>
      <c r="P92" s="38">
        <f>ROUND(IF(RFR_spot_no_VA!P92&lt;0, RFR_spot_no_VA!P92, RFR_spot_no_VA!P92 - Shocks!$D92*ABS(RFR_spot_no_VA!P92 )),5)</f>
        <v>3.9719999999999998E-2</v>
      </c>
      <c r="Q92" s="38">
        <f>ROUND(IF(RFR_spot_no_VA!Q92&lt;0, RFR_spot_no_VA!Q92, RFR_spot_no_VA!Q92 - Shocks!$D92*ABS(RFR_spot_no_VA!Q92 )),5)</f>
        <v>2.9489999999999999E-2</v>
      </c>
      <c r="R92" s="38">
        <f>ROUND(IF(RFR_spot_no_VA!R92&lt;0, RFR_spot_no_VA!R92, RFR_spot_no_VA!R92 - Shocks!$D92*ABS(RFR_spot_no_VA!R92 )),5)</f>
        <v>2.4060000000000002E-2</v>
      </c>
      <c r="S92" s="38">
        <f>ROUND(IF(RFR_spot_no_VA!S92&lt;0, RFR_spot_no_VA!S92, RFR_spot_no_VA!S92 - Shocks!$D92*ABS(RFR_spot_no_VA!S92 )),5)</f>
        <v>2.4060000000000002E-2</v>
      </c>
      <c r="T92" s="38">
        <f>ROUND(IF(RFR_spot_no_VA!T92&lt;0, RFR_spot_no_VA!T92, RFR_spot_no_VA!T92 - Shocks!$D92*ABS(RFR_spot_no_VA!T92 )),5)</f>
        <v>2.4060000000000002E-2</v>
      </c>
      <c r="U92" s="38">
        <f>ROUND(IF(RFR_spot_no_VA!U92&lt;0, RFR_spot_no_VA!U92, RFR_spot_no_VA!U92 - Shocks!$D92*ABS(RFR_spot_no_VA!U92 )),5)</f>
        <v>1.5859999999999999E-2</v>
      </c>
      <c r="V92" s="38">
        <f>ROUND(IF(RFR_spot_no_VA!V92&lt;0, RFR_spot_no_VA!V92, RFR_spot_no_VA!V92 - Shocks!$D92*ABS(RFR_spot_no_VA!V92 )),5)</f>
        <v>2.4060000000000002E-2</v>
      </c>
      <c r="W92" s="38">
        <f>ROUND(IF(RFR_spot_no_VA!W92&lt;0, RFR_spot_no_VA!W92, RFR_spot_no_VA!W92 - Shocks!$D92*ABS(RFR_spot_no_VA!W92 )),5)</f>
        <v>2.4060000000000002E-2</v>
      </c>
      <c r="X92" s="38">
        <f>ROUND(IF(RFR_spot_no_VA!X92&lt;0, RFR_spot_no_VA!X92, RFR_spot_no_VA!X92 - Shocks!$D92*ABS(RFR_spot_no_VA!X92 )),5)</f>
        <v>2.4060000000000002E-2</v>
      </c>
      <c r="Y92" s="38">
        <f>ROUND(IF(RFR_spot_no_VA!Y92&lt;0, RFR_spot_no_VA!Y92, RFR_spot_no_VA!Y92 - Shocks!$D92*ABS(RFR_spot_no_VA!Y92 )),5)</f>
        <v>2.4060000000000002E-2</v>
      </c>
      <c r="Z92" s="38">
        <f>ROUND(IF(RFR_spot_no_VA!Z92&lt;0, RFR_spot_no_VA!Z92, RFR_spot_no_VA!Z92 - Shocks!$D92*ABS(RFR_spot_no_VA!Z92 )),5)</f>
        <v>2.6800000000000001E-2</v>
      </c>
      <c r="AA92" s="38">
        <f>ROUND(IF(RFR_spot_no_VA!AA92&lt;0, RFR_spot_no_VA!AA92, RFR_spot_no_VA!AA92 - Shocks!$D92*ABS(RFR_spot_no_VA!AA92 )),5)</f>
        <v>3.0609999999999998E-2</v>
      </c>
      <c r="AB92" s="38">
        <f>ROUND(IF(RFR_spot_no_VA!AB92&lt;0, RFR_spot_no_VA!AB92, RFR_spot_no_VA!AB92 - Shocks!$D92*ABS(RFR_spot_no_VA!AB92 )),5)</f>
        <v>2.4060000000000002E-2</v>
      </c>
      <c r="AC92" s="38">
        <f>ROUND(IF(RFR_spot_no_VA!AC92&lt;0, RFR_spot_no_VA!AC92, RFR_spot_no_VA!AC92 - Shocks!$D92*ABS(RFR_spot_no_VA!AC92 )),5)</f>
        <v>3.3590000000000002E-2</v>
      </c>
      <c r="AD92" s="38">
        <f>ROUND(IF(RFR_spot_no_VA!AD92&lt;0, RFR_spot_no_VA!AD92, RFR_spot_no_VA!AD92 - Shocks!$D92*ABS(RFR_spot_no_VA!AD92 )),5)</f>
        <v>6.0080000000000001E-2</v>
      </c>
      <c r="AE92" s="38">
        <f>ROUND(IF(RFR_spot_no_VA!AE92&lt;0, RFR_spot_no_VA!AE92, RFR_spot_no_VA!AE92 - Shocks!$D92*ABS(RFR_spot_no_VA!AE92 )),5)</f>
        <v>2.4060000000000002E-2</v>
      </c>
      <c r="AF92" s="38">
        <f>ROUND(IF(RFR_spot_no_VA!AF92&lt;0, RFR_spot_no_VA!AF92, RFR_spot_no_VA!AF92 - Shocks!$D92*ABS(RFR_spot_no_VA!AF92 )),5)</f>
        <v>2.4060000000000002E-2</v>
      </c>
      <c r="AG92" s="38">
        <f>ROUND(IF(RFR_spot_no_VA!AG92&lt;0, RFR_spot_no_VA!AG92, RFR_spot_no_VA!AG92 - Shocks!$D92*ABS(RFR_spot_no_VA!AG92 )),5)</f>
        <v>2.4060000000000002E-2</v>
      </c>
      <c r="AH92" s="38">
        <f>ROUND(IF(RFR_spot_no_VA!AH92&lt;0, RFR_spot_no_VA!AH92, RFR_spot_no_VA!AH92 - Shocks!$D92*ABS(RFR_spot_no_VA!AH92 )),5)</f>
        <v>2.5159999999999998E-2</v>
      </c>
      <c r="AI92" s="38">
        <f>ROUND(IF(RFR_spot_no_VA!AI92&lt;0, RFR_spot_no_VA!AI92, RFR_spot_no_VA!AI92 - Shocks!$D92*ABS(RFR_spot_no_VA!AI92 )),5)</f>
        <v>1.5859999999999999E-2</v>
      </c>
      <c r="AJ92" s="38">
        <f>ROUND(IF(RFR_spot_no_VA!AJ92&lt;0, RFR_spot_no_VA!AJ92, RFR_spot_no_VA!AJ92 - Shocks!$D92*ABS(RFR_spot_no_VA!AJ92 )),5)</f>
        <v>2.6939999999999999E-2</v>
      </c>
      <c r="AK92" s="38">
        <f>ROUND(IF(RFR_spot_no_VA!AK92&lt;0, RFR_spot_no_VA!AK92, RFR_spot_no_VA!AK92 - Shocks!$D92*ABS(RFR_spot_no_VA!AK92 )),5)</f>
        <v>2.911E-2</v>
      </c>
      <c r="AL92" s="38">
        <f>ROUND(IF(RFR_spot_no_VA!AL92&lt;0, RFR_spot_no_VA!AL92, RFR_spot_no_VA!AL92 - Shocks!$D92*ABS(RFR_spot_no_VA!AL92 )),5)</f>
        <v>5.2229999999999999E-2</v>
      </c>
      <c r="AM92" s="38">
        <f>ROUND(IF(RFR_spot_no_VA!AM92&lt;0, RFR_spot_no_VA!AM92, RFR_spot_no_VA!AM92 - Shocks!$D92*ABS(RFR_spot_no_VA!AM92 )),5)</f>
        <v>2.6110000000000001E-2</v>
      </c>
      <c r="AN92" s="38">
        <f>ROUND(IF(RFR_spot_no_VA!AN92&lt;0, RFR_spot_no_VA!AN92, RFR_spot_no_VA!AN92 - Shocks!$D92*ABS(RFR_spot_no_VA!AN92 )),5)</f>
        <v>3.7679999999999998E-2</v>
      </c>
      <c r="AO92" s="38">
        <f>ROUND(IF(RFR_spot_no_VA!AO92&lt;0, RFR_spot_no_VA!AO92, RFR_spot_no_VA!AO92 - Shocks!$D92*ABS(RFR_spot_no_VA!AO92 )),5)</f>
        <v>3.0620000000000001E-2</v>
      </c>
      <c r="AP92" s="38">
        <f>ROUND(IF(RFR_spot_no_VA!AP92&lt;0, RFR_spot_no_VA!AP92, RFR_spot_no_VA!AP92 - Shocks!$D92*ABS(RFR_spot_no_VA!AP92 )),5)</f>
        <v>4.6640000000000001E-2</v>
      </c>
      <c r="AQ92" s="38">
        <f>ROUND(IF(RFR_spot_no_VA!AQ92&lt;0, RFR_spot_no_VA!AQ92, RFR_spot_no_VA!AQ92 - Shocks!$D92*ABS(RFR_spot_no_VA!AQ92 )),5)</f>
        <v>2.657E-2</v>
      </c>
      <c r="AR92" s="38">
        <f>ROUND(IF(RFR_spot_no_VA!AR92&lt;0, RFR_spot_no_VA!AR92, RFR_spot_no_VA!AR92 - Shocks!$D92*ABS(RFR_spot_no_VA!AR92 )),5)</f>
        <v>4.3990000000000001E-2</v>
      </c>
      <c r="AS92" s="38">
        <f>ROUND(IF(RFR_spot_no_VA!AS92&lt;0, RFR_spot_no_VA!AS92, RFR_spot_no_VA!AS92 - Shocks!$D92*ABS(RFR_spot_no_VA!AS92 )),5)</f>
        <v>2.1250000000000002E-2</v>
      </c>
      <c r="AT92" s="38">
        <f>ROUND(IF(RFR_spot_no_VA!AT92&lt;0, RFR_spot_no_VA!AT92, RFR_spot_no_VA!AT92 - Shocks!$D92*ABS(RFR_spot_no_VA!AT92 )),5)</f>
        <v>2.9839999999999998E-2</v>
      </c>
      <c r="AU92" s="38">
        <f>ROUND(IF(RFR_spot_no_VA!AU92&lt;0, RFR_spot_no_VA!AU92, RFR_spot_no_VA!AU92 - Shocks!$D92*ABS(RFR_spot_no_VA!AU92 )),5)</f>
        <v>4.2590000000000003E-2</v>
      </c>
      <c r="AV92" s="38">
        <f>ROUND(IF(RFR_spot_no_VA!AV92&lt;0, RFR_spot_no_VA!AV92, RFR_spot_no_VA!AV92 - Shocks!$D92*ABS(RFR_spot_no_VA!AV92 )),5)</f>
        <v>2.9950000000000001E-2</v>
      </c>
      <c r="AW92" s="38">
        <f>ROUND(IF(RFR_spot_no_VA!AW92&lt;0, RFR_spot_no_VA!AW92, RFR_spot_no_VA!AW92 - Shocks!$D92*ABS(RFR_spot_no_VA!AW92 )),5)</f>
        <v>2.537E-2</v>
      </c>
      <c r="AX92" s="38">
        <f>ROUND(IF(RFR_spot_no_VA!AX92&lt;0, RFR_spot_no_VA!AX92, RFR_spot_no_VA!AX92 - Shocks!$D92*ABS(RFR_spot_no_VA!AX92 )),5)</f>
        <v>5.3870000000000001E-2</v>
      </c>
      <c r="AY92" s="38">
        <f>ROUND(IF(RFR_spot_no_VA!AY92&lt;0, RFR_spot_no_VA!AY92, RFR_spot_no_VA!AY92 - Shocks!$D92*ABS(RFR_spot_no_VA!AY92 )),5)</f>
        <v>2.4330000000000001E-2</v>
      </c>
      <c r="AZ92" s="38">
        <f>ROUND(IF(RFR_spot_no_VA!AZ92&lt;0, RFR_spot_no_VA!AZ92, RFR_spot_no_VA!AZ92 - Shocks!$D92*ABS(RFR_spot_no_VA!AZ92 )),5)</f>
        <v>2.2960000000000001E-2</v>
      </c>
      <c r="BA92" s="38">
        <f>ROUND(IF(RFR_spot_no_VA!BA92&lt;0, RFR_spot_no_VA!BA92, RFR_spot_no_VA!BA92 - Shocks!$D92*ABS(RFR_spot_no_VA!BA92 )),5)</f>
        <v>2.5739999999999999E-2</v>
      </c>
      <c r="BB92" s="38">
        <f>ROUND(IF(RFR_spot_no_VA!BB92&lt;0, RFR_spot_no_VA!BB92, RFR_spot_no_VA!BB92 - Shocks!$D92*ABS(RFR_spot_no_VA!BB92 )),5)</f>
        <v>7.3609999999999995E-2</v>
      </c>
      <c r="BC92" s="38">
        <f>ROUND(IF(RFR_spot_no_VA!BC92&lt;0, RFR_spot_no_VA!BC92, RFR_spot_no_VA!BC92 - Shocks!$D92*ABS(RFR_spot_no_VA!BC92 )),5)</f>
        <v>2.6620000000000001E-2</v>
      </c>
      <c r="BD92" s="39"/>
      <c r="BE92" s="2"/>
    </row>
    <row r="93" spans="1:57" x14ac:dyDescent="0.25">
      <c r="A93" s="2"/>
      <c r="B93" s="2">
        <f>RFR_spot_no_VA!B93</f>
        <v>83</v>
      </c>
      <c r="C93" s="37">
        <f>ROUND(IF(RFR_spot_no_VA!C93&lt;0, RFR_spot_no_VA!C93, RFR_spot_no_VA!C93 - Shocks!$D93*ABS(RFR_spot_no_VA!C93 )),5)</f>
        <v>2.4129999999999999E-2</v>
      </c>
      <c r="D93" s="37">
        <f>ROUND(IF(RFR_spot_no_VA!D93&lt;0, RFR_spot_no_VA!D93, RFR_spot_no_VA!D93 - Shocks!$D93*ABS(RFR_spot_no_VA!D93 )),5)</f>
        <v>2.4129999999999999E-2</v>
      </c>
      <c r="E93" s="37">
        <f>ROUND(IF(RFR_spot_no_VA!E93&lt;0, RFR_spot_no_VA!E93, RFR_spot_no_VA!E93 - Shocks!$D93*ABS(RFR_spot_no_VA!E93 )),5)</f>
        <v>2.4129999999999999E-2</v>
      </c>
      <c r="F93" s="37">
        <f>ROUND(IF(RFR_spot_no_VA!F93&lt;0, RFR_spot_no_VA!F93, RFR_spot_no_VA!F93 - Shocks!$D93*ABS(RFR_spot_no_VA!F93 )),5)</f>
        <v>2.401E-2</v>
      </c>
      <c r="G93" s="37">
        <f>ROUND(IF(RFR_spot_no_VA!G93&lt;0, RFR_spot_no_VA!G93, RFR_spot_no_VA!G93 - Shocks!$D93*ABS(RFR_spot_no_VA!G93 )),5)</f>
        <v>2.4129999999999999E-2</v>
      </c>
      <c r="H93" s="37">
        <f>ROUND(IF(RFR_spot_no_VA!H93&lt;0, RFR_spot_no_VA!H93, RFR_spot_no_VA!H93 - Shocks!$D93*ABS(RFR_spot_no_VA!H93 )),5)</f>
        <v>2.4129999999999999E-2</v>
      </c>
      <c r="I93" s="37">
        <f>ROUND(IF(RFR_spot_no_VA!I93&lt;0, RFR_spot_no_VA!I93, RFR_spot_no_VA!I93 - Shocks!$D93*ABS(RFR_spot_no_VA!I93 )),5)</f>
        <v>2.7320000000000001E-2</v>
      </c>
      <c r="J93" s="37">
        <f>ROUND(IF(RFR_spot_no_VA!J93&lt;0, RFR_spot_no_VA!J93, RFR_spot_no_VA!J93 - Shocks!$D93*ABS(RFR_spot_no_VA!J93 )),5)</f>
        <v>2.41E-2</v>
      </c>
      <c r="K93" s="37">
        <f>ROUND(IF(RFR_spot_no_VA!K93&lt;0, RFR_spot_no_VA!K93, RFR_spot_no_VA!K93 - Shocks!$D93*ABS(RFR_spot_no_VA!K93 )),5)</f>
        <v>2.4129999999999999E-2</v>
      </c>
      <c r="L93" s="37">
        <f>ROUND(IF(RFR_spot_no_VA!L93&lt;0, RFR_spot_no_VA!L93, RFR_spot_no_VA!L93 - Shocks!$D93*ABS(RFR_spot_no_VA!L93 )),5)</f>
        <v>2.4129999999999999E-2</v>
      </c>
      <c r="M93" s="38">
        <f>ROUND(IF(RFR_spot_no_VA!M93&lt;0, RFR_spot_no_VA!M93, RFR_spot_no_VA!M93 - Shocks!$D93*ABS(RFR_spot_no_VA!M93 )),5)</f>
        <v>2.4129999999999999E-2</v>
      </c>
      <c r="N93" s="38">
        <f>ROUND(IF(RFR_spot_no_VA!N93&lt;0, RFR_spot_no_VA!N93, RFR_spot_no_VA!N93 - Shocks!$D93*ABS(RFR_spot_no_VA!N93 )),5)</f>
        <v>2.4129999999999999E-2</v>
      </c>
      <c r="O93" s="38">
        <f>ROUND(IF(RFR_spot_no_VA!O93&lt;0, RFR_spot_no_VA!O93, RFR_spot_no_VA!O93 - Shocks!$D93*ABS(RFR_spot_no_VA!O93 )),5)</f>
        <v>2.4129999999999999E-2</v>
      </c>
      <c r="P93" s="38">
        <f>ROUND(IF(RFR_spot_no_VA!P93&lt;0, RFR_spot_no_VA!P93, RFR_spot_no_VA!P93 - Shocks!$D93*ABS(RFR_spot_no_VA!P93 )),5)</f>
        <v>3.9719999999999998E-2</v>
      </c>
      <c r="Q93" s="38">
        <f>ROUND(IF(RFR_spot_no_VA!Q93&lt;0, RFR_spot_no_VA!Q93, RFR_spot_no_VA!Q93 - Shocks!$D93*ABS(RFR_spot_no_VA!Q93 )),5)</f>
        <v>2.9499999999999998E-2</v>
      </c>
      <c r="R93" s="38">
        <f>ROUND(IF(RFR_spot_no_VA!R93&lt;0, RFR_spot_no_VA!R93, RFR_spot_no_VA!R93 - Shocks!$D93*ABS(RFR_spot_no_VA!R93 )),5)</f>
        <v>2.4129999999999999E-2</v>
      </c>
      <c r="S93" s="38">
        <f>ROUND(IF(RFR_spot_no_VA!S93&lt;0, RFR_spot_no_VA!S93, RFR_spot_no_VA!S93 - Shocks!$D93*ABS(RFR_spot_no_VA!S93 )),5)</f>
        <v>2.4129999999999999E-2</v>
      </c>
      <c r="T93" s="38">
        <f>ROUND(IF(RFR_spot_no_VA!T93&lt;0, RFR_spot_no_VA!T93, RFR_spot_no_VA!T93 - Shocks!$D93*ABS(RFR_spot_no_VA!T93 )),5)</f>
        <v>2.4129999999999999E-2</v>
      </c>
      <c r="U93" s="38">
        <f>ROUND(IF(RFR_spot_no_VA!U93&lt;0, RFR_spot_no_VA!U93, RFR_spot_no_VA!U93 - Shocks!$D93*ABS(RFR_spot_no_VA!U93 )),5)</f>
        <v>1.5910000000000001E-2</v>
      </c>
      <c r="V93" s="38">
        <f>ROUND(IF(RFR_spot_no_VA!V93&lt;0, RFR_spot_no_VA!V93, RFR_spot_no_VA!V93 - Shocks!$D93*ABS(RFR_spot_no_VA!V93 )),5)</f>
        <v>2.4129999999999999E-2</v>
      </c>
      <c r="W93" s="38">
        <f>ROUND(IF(RFR_spot_no_VA!W93&lt;0, RFR_spot_no_VA!W93, RFR_spot_no_VA!W93 - Shocks!$D93*ABS(RFR_spot_no_VA!W93 )),5)</f>
        <v>2.4129999999999999E-2</v>
      </c>
      <c r="X93" s="38">
        <f>ROUND(IF(RFR_spot_no_VA!X93&lt;0, RFR_spot_no_VA!X93, RFR_spot_no_VA!X93 - Shocks!$D93*ABS(RFR_spot_no_VA!X93 )),5)</f>
        <v>2.4129999999999999E-2</v>
      </c>
      <c r="Y93" s="38">
        <f>ROUND(IF(RFR_spot_no_VA!Y93&lt;0, RFR_spot_no_VA!Y93, RFR_spot_no_VA!Y93 - Shocks!$D93*ABS(RFR_spot_no_VA!Y93 )),5)</f>
        <v>2.4129999999999999E-2</v>
      </c>
      <c r="Z93" s="38">
        <f>ROUND(IF(RFR_spot_no_VA!Z93&lt;0, RFR_spot_no_VA!Z93, RFR_spot_no_VA!Z93 - Shocks!$D93*ABS(RFR_spot_no_VA!Z93 )),5)</f>
        <v>2.683E-2</v>
      </c>
      <c r="AA93" s="38">
        <f>ROUND(IF(RFR_spot_no_VA!AA93&lt;0, RFR_spot_no_VA!AA93, RFR_spot_no_VA!AA93 - Shocks!$D93*ABS(RFR_spot_no_VA!AA93 )),5)</f>
        <v>3.0599999999999999E-2</v>
      </c>
      <c r="AB93" s="38">
        <f>ROUND(IF(RFR_spot_no_VA!AB93&lt;0, RFR_spot_no_VA!AB93, RFR_spot_no_VA!AB93 - Shocks!$D93*ABS(RFR_spot_no_VA!AB93 )),5)</f>
        <v>2.4129999999999999E-2</v>
      </c>
      <c r="AC93" s="38">
        <f>ROUND(IF(RFR_spot_no_VA!AC93&lt;0, RFR_spot_no_VA!AC93, RFR_spot_no_VA!AC93 - Shocks!$D93*ABS(RFR_spot_no_VA!AC93 )),5)</f>
        <v>3.356E-2</v>
      </c>
      <c r="AD93" s="38">
        <f>ROUND(IF(RFR_spot_no_VA!AD93&lt;0, RFR_spot_no_VA!AD93, RFR_spot_no_VA!AD93 - Shocks!$D93*ABS(RFR_spot_no_VA!AD93 )),5)</f>
        <v>5.9950000000000003E-2</v>
      </c>
      <c r="AE93" s="38">
        <f>ROUND(IF(RFR_spot_no_VA!AE93&lt;0, RFR_spot_no_VA!AE93, RFR_spot_no_VA!AE93 - Shocks!$D93*ABS(RFR_spot_no_VA!AE93 )),5)</f>
        <v>2.4129999999999999E-2</v>
      </c>
      <c r="AF93" s="38">
        <f>ROUND(IF(RFR_spot_no_VA!AF93&lt;0, RFR_spot_no_VA!AF93, RFR_spot_no_VA!AF93 - Shocks!$D93*ABS(RFR_spot_no_VA!AF93 )),5)</f>
        <v>2.4129999999999999E-2</v>
      </c>
      <c r="AG93" s="38">
        <f>ROUND(IF(RFR_spot_no_VA!AG93&lt;0, RFR_spot_no_VA!AG93, RFR_spot_no_VA!AG93 - Shocks!$D93*ABS(RFR_spot_no_VA!AG93 )),5)</f>
        <v>2.4129999999999999E-2</v>
      </c>
      <c r="AH93" s="38">
        <f>ROUND(IF(RFR_spot_no_VA!AH93&lt;0, RFR_spot_no_VA!AH93, RFR_spot_no_VA!AH93 - Shocks!$D93*ABS(RFR_spot_no_VA!AH93 )),5)</f>
        <v>2.521E-2</v>
      </c>
      <c r="AI93" s="38">
        <f>ROUND(IF(RFR_spot_no_VA!AI93&lt;0, RFR_spot_no_VA!AI93, RFR_spot_no_VA!AI93 - Shocks!$D93*ABS(RFR_spot_no_VA!AI93 )),5)</f>
        <v>1.5910000000000001E-2</v>
      </c>
      <c r="AJ93" s="38">
        <f>ROUND(IF(RFR_spot_no_VA!AJ93&lt;0, RFR_spot_no_VA!AJ93, RFR_spot_no_VA!AJ93 - Shocks!$D93*ABS(RFR_spot_no_VA!AJ93 )),5)</f>
        <v>2.6970000000000001E-2</v>
      </c>
      <c r="AK93" s="38">
        <f>ROUND(IF(RFR_spot_no_VA!AK93&lt;0, RFR_spot_no_VA!AK93, RFR_spot_no_VA!AK93 - Shocks!$D93*ABS(RFR_spot_no_VA!AK93 )),5)</f>
        <v>2.912E-2</v>
      </c>
      <c r="AL93" s="38">
        <f>ROUND(IF(RFR_spot_no_VA!AL93&lt;0, RFR_spot_no_VA!AL93, RFR_spot_no_VA!AL93 - Shocks!$D93*ABS(RFR_spot_no_VA!AL93 )),5)</f>
        <v>5.2170000000000001E-2</v>
      </c>
      <c r="AM93" s="38">
        <f>ROUND(IF(RFR_spot_no_VA!AM93&lt;0, RFR_spot_no_VA!AM93, RFR_spot_no_VA!AM93 - Shocks!$D93*ABS(RFR_spot_no_VA!AM93 )),5)</f>
        <v>2.615E-2</v>
      </c>
      <c r="AN93" s="38">
        <f>ROUND(IF(RFR_spot_no_VA!AN93&lt;0, RFR_spot_no_VA!AN93, RFR_spot_no_VA!AN93 - Shocks!$D93*ABS(RFR_spot_no_VA!AN93 )),5)</f>
        <v>3.7690000000000001E-2</v>
      </c>
      <c r="AO93" s="38">
        <f>ROUND(IF(RFR_spot_no_VA!AO93&lt;0, RFR_spot_no_VA!AO93, RFR_spot_no_VA!AO93 - Shocks!$D93*ABS(RFR_spot_no_VA!AO93 )),5)</f>
        <v>3.0710000000000001E-2</v>
      </c>
      <c r="AP93" s="38">
        <f>ROUND(IF(RFR_spot_no_VA!AP93&lt;0, RFR_spot_no_VA!AP93, RFR_spot_no_VA!AP93 - Shocks!$D93*ABS(RFR_spot_no_VA!AP93 )),5)</f>
        <v>4.657E-2</v>
      </c>
      <c r="AQ93" s="38">
        <f>ROUND(IF(RFR_spot_no_VA!AQ93&lt;0, RFR_spot_no_VA!AQ93, RFR_spot_no_VA!AQ93 - Shocks!$D93*ABS(RFR_spot_no_VA!AQ93 )),5)</f>
        <v>2.6599999999999999E-2</v>
      </c>
      <c r="AR93" s="38">
        <f>ROUND(IF(RFR_spot_no_VA!AR93&lt;0, RFR_spot_no_VA!AR93, RFR_spot_no_VA!AR93 - Shocks!$D93*ABS(RFR_spot_no_VA!AR93 )),5)</f>
        <v>4.403E-2</v>
      </c>
      <c r="AS93" s="38">
        <f>ROUND(IF(RFR_spot_no_VA!AS93&lt;0, RFR_spot_no_VA!AS93, RFR_spot_no_VA!AS93 - Shocks!$D93*ABS(RFR_spot_no_VA!AS93 )),5)</f>
        <v>2.1350000000000001E-2</v>
      </c>
      <c r="AT93" s="38">
        <f>ROUND(IF(RFR_spot_no_VA!AT93&lt;0, RFR_spot_no_VA!AT93, RFR_spot_no_VA!AT93 - Shocks!$D93*ABS(RFR_spot_no_VA!AT93 )),5)</f>
        <v>2.9860000000000001E-2</v>
      </c>
      <c r="AU93" s="38">
        <f>ROUND(IF(RFR_spot_no_VA!AU93&lt;0, RFR_spot_no_VA!AU93, RFR_spot_no_VA!AU93 - Shocks!$D93*ABS(RFR_spot_no_VA!AU93 )),5)</f>
        <v>4.2560000000000001E-2</v>
      </c>
      <c r="AV93" s="38">
        <f>ROUND(IF(RFR_spot_no_VA!AV93&lt;0, RFR_spot_no_VA!AV93, RFR_spot_no_VA!AV93 - Shocks!$D93*ABS(RFR_spot_no_VA!AV93 )),5)</f>
        <v>2.9960000000000001E-2</v>
      </c>
      <c r="AW93" s="38">
        <f>ROUND(IF(RFR_spot_no_VA!AW93&lt;0, RFR_spot_no_VA!AW93, RFR_spot_no_VA!AW93 - Shocks!$D93*ABS(RFR_spot_no_VA!AW93 )),5)</f>
        <v>2.5409999999999999E-2</v>
      </c>
      <c r="AX93" s="38">
        <f>ROUND(IF(RFR_spot_no_VA!AX93&lt;0, RFR_spot_no_VA!AX93, RFR_spot_no_VA!AX93 - Shocks!$D93*ABS(RFR_spot_no_VA!AX93 )),5)</f>
        <v>5.382E-2</v>
      </c>
      <c r="AY93" s="38">
        <f>ROUND(IF(RFR_spot_no_VA!AY93&lt;0, RFR_spot_no_VA!AY93, RFR_spot_no_VA!AY93 - Shocks!$D93*ABS(RFR_spot_no_VA!AY93 )),5)</f>
        <v>2.4389999999999998E-2</v>
      </c>
      <c r="AZ93" s="38">
        <f>ROUND(IF(RFR_spot_no_VA!AZ93&lt;0, RFR_spot_no_VA!AZ93, RFR_spot_no_VA!AZ93 - Shocks!$D93*ABS(RFR_spot_no_VA!AZ93 )),5)</f>
        <v>2.3029999999999998E-2</v>
      </c>
      <c r="BA93" s="38">
        <f>ROUND(IF(RFR_spot_no_VA!BA93&lt;0, RFR_spot_no_VA!BA93, RFR_spot_no_VA!BA93 - Shocks!$D93*ABS(RFR_spot_no_VA!BA93 )),5)</f>
        <v>2.579E-2</v>
      </c>
      <c r="BB93" s="38">
        <f>ROUND(IF(RFR_spot_no_VA!BB93&lt;0, RFR_spot_no_VA!BB93, RFR_spot_no_VA!BB93 - Shocks!$D93*ABS(RFR_spot_no_VA!BB93 )),5)</f>
        <v>7.3340000000000002E-2</v>
      </c>
      <c r="BC93" s="38">
        <f>ROUND(IF(RFR_spot_no_VA!BC93&lt;0, RFR_spot_no_VA!BC93, RFR_spot_no_VA!BC93 - Shocks!$D93*ABS(RFR_spot_no_VA!BC93 )),5)</f>
        <v>2.666E-2</v>
      </c>
      <c r="BD93" s="39"/>
      <c r="BE93" s="2"/>
    </row>
    <row r="94" spans="1:57" x14ac:dyDescent="0.25">
      <c r="A94" s="2"/>
      <c r="B94" s="2">
        <f>RFR_spot_no_VA!B94</f>
        <v>84</v>
      </c>
      <c r="C94" s="37">
        <f>ROUND(IF(RFR_spot_no_VA!C94&lt;0, RFR_spot_no_VA!C94, RFR_spot_no_VA!C94 - Shocks!$D94*ABS(RFR_spot_no_VA!C94 )),5)</f>
        <v>2.419E-2</v>
      </c>
      <c r="D94" s="37">
        <f>ROUND(IF(RFR_spot_no_VA!D94&lt;0, RFR_spot_no_VA!D94, RFR_spot_no_VA!D94 - Shocks!$D94*ABS(RFR_spot_no_VA!D94 )),5)</f>
        <v>2.419E-2</v>
      </c>
      <c r="E94" s="37">
        <f>ROUND(IF(RFR_spot_no_VA!E94&lt;0, RFR_spot_no_VA!E94, RFR_spot_no_VA!E94 - Shocks!$D94*ABS(RFR_spot_no_VA!E94 )),5)</f>
        <v>2.419E-2</v>
      </c>
      <c r="F94" s="37">
        <f>ROUND(IF(RFR_spot_no_VA!F94&lt;0, RFR_spot_no_VA!F94, RFR_spot_no_VA!F94 - Shocks!$D94*ABS(RFR_spot_no_VA!F94 )),5)</f>
        <v>2.4070000000000001E-2</v>
      </c>
      <c r="G94" s="37">
        <f>ROUND(IF(RFR_spot_no_VA!G94&lt;0, RFR_spot_no_VA!G94, RFR_spot_no_VA!G94 - Shocks!$D94*ABS(RFR_spot_no_VA!G94 )),5)</f>
        <v>2.419E-2</v>
      </c>
      <c r="H94" s="37">
        <f>ROUND(IF(RFR_spot_no_VA!H94&lt;0, RFR_spot_no_VA!H94, RFR_spot_no_VA!H94 - Shocks!$D94*ABS(RFR_spot_no_VA!H94 )),5)</f>
        <v>2.419E-2</v>
      </c>
      <c r="I94" s="37">
        <f>ROUND(IF(RFR_spot_no_VA!I94&lt;0, RFR_spot_no_VA!I94, RFR_spot_no_VA!I94 - Shocks!$D94*ABS(RFR_spot_no_VA!I94 )),5)</f>
        <v>2.7349999999999999E-2</v>
      </c>
      <c r="J94" s="37">
        <f>ROUND(IF(RFR_spot_no_VA!J94&lt;0, RFR_spot_no_VA!J94, RFR_spot_no_VA!J94 - Shocks!$D94*ABS(RFR_spot_no_VA!J94 )),5)</f>
        <v>2.4160000000000001E-2</v>
      </c>
      <c r="K94" s="37">
        <f>ROUND(IF(RFR_spot_no_VA!K94&lt;0, RFR_spot_no_VA!K94, RFR_spot_no_VA!K94 - Shocks!$D94*ABS(RFR_spot_no_VA!K94 )),5)</f>
        <v>2.419E-2</v>
      </c>
      <c r="L94" s="37">
        <f>ROUND(IF(RFR_spot_no_VA!L94&lt;0, RFR_spot_no_VA!L94, RFR_spot_no_VA!L94 - Shocks!$D94*ABS(RFR_spot_no_VA!L94 )),5)</f>
        <v>2.419E-2</v>
      </c>
      <c r="M94" s="38">
        <f>ROUND(IF(RFR_spot_no_VA!M94&lt;0, RFR_spot_no_VA!M94, RFR_spot_no_VA!M94 - Shocks!$D94*ABS(RFR_spot_no_VA!M94 )),5)</f>
        <v>2.419E-2</v>
      </c>
      <c r="N94" s="38">
        <f>ROUND(IF(RFR_spot_no_VA!N94&lt;0, RFR_spot_no_VA!N94, RFR_spot_no_VA!N94 - Shocks!$D94*ABS(RFR_spot_no_VA!N94 )),5)</f>
        <v>2.419E-2</v>
      </c>
      <c r="O94" s="38">
        <f>ROUND(IF(RFR_spot_no_VA!O94&lt;0, RFR_spot_no_VA!O94, RFR_spot_no_VA!O94 - Shocks!$D94*ABS(RFR_spot_no_VA!O94 )),5)</f>
        <v>2.419E-2</v>
      </c>
      <c r="P94" s="38">
        <f>ROUND(IF(RFR_spot_no_VA!P94&lt;0, RFR_spot_no_VA!P94, RFR_spot_no_VA!P94 - Shocks!$D94*ABS(RFR_spot_no_VA!P94 )),5)</f>
        <v>3.9730000000000001E-2</v>
      </c>
      <c r="Q94" s="38">
        <f>ROUND(IF(RFR_spot_no_VA!Q94&lt;0, RFR_spot_no_VA!Q94, RFR_spot_no_VA!Q94 - Shocks!$D94*ABS(RFR_spot_no_VA!Q94 )),5)</f>
        <v>2.9499999999999998E-2</v>
      </c>
      <c r="R94" s="38">
        <f>ROUND(IF(RFR_spot_no_VA!R94&lt;0, RFR_spot_no_VA!R94, RFR_spot_no_VA!R94 - Shocks!$D94*ABS(RFR_spot_no_VA!R94 )),5)</f>
        <v>2.419E-2</v>
      </c>
      <c r="S94" s="38">
        <f>ROUND(IF(RFR_spot_no_VA!S94&lt;0, RFR_spot_no_VA!S94, RFR_spot_no_VA!S94 - Shocks!$D94*ABS(RFR_spot_no_VA!S94 )),5)</f>
        <v>2.419E-2</v>
      </c>
      <c r="T94" s="38">
        <f>ROUND(IF(RFR_spot_no_VA!T94&lt;0, RFR_spot_no_VA!T94, RFR_spot_no_VA!T94 - Shocks!$D94*ABS(RFR_spot_no_VA!T94 )),5)</f>
        <v>2.419E-2</v>
      </c>
      <c r="U94" s="38">
        <f>ROUND(IF(RFR_spot_no_VA!U94&lt;0, RFR_spot_no_VA!U94, RFR_spot_no_VA!U94 - Shocks!$D94*ABS(RFR_spot_no_VA!U94 )),5)</f>
        <v>1.5959999999999998E-2</v>
      </c>
      <c r="V94" s="38">
        <f>ROUND(IF(RFR_spot_no_VA!V94&lt;0, RFR_spot_no_VA!V94, RFR_spot_no_VA!V94 - Shocks!$D94*ABS(RFR_spot_no_VA!V94 )),5)</f>
        <v>2.419E-2</v>
      </c>
      <c r="W94" s="38">
        <f>ROUND(IF(RFR_spot_no_VA!W94&lt;0, RFR_spot_no_VA!W94, RFR_spot_no_VA!W94 - Shocks!$D94*ABS(RFR_spot_no_VA!W94 )),5)</f>
        <v>2.419E-2</v>
      </c>
      <c r="X94" s="38">
        <f>ROUND(IF(RFR_spot_no_VA!X94&lt;0, RFR_spot_no_VA!X94, RFR_spot_no_VA!X94 - Shocks!$D94*ABS(RFR_spot_no_VA!X94 )),5)</f>
        <v>2.419E-2</v>
      </c>
      <c r="Y94" s="38">
        <f>ROUND(IF(RFR_spot_no_VA!Y94&lt;0, RFR_spot_no_VA!Y94, RFR_spot_no_VA!Y94 - Shocks!$D94*ABS(RFR_spot_no_VA!Y94 )),5)</f>
        <v>2.419E-2</v>
      </c>
      <c r="Z94" s="38">
        <f>ROUND(IF(RFR_spot_no_VA!Z94&lt;0, RFR_spot_no_VA!Z94, RFR_spot_no_VA!Z94 - Shocks!$D94*ABS(RFR_spot_no_VA!Z94 )),5)</f>
        <v>2.6870000000000002E-2</v>
      </c>
      <c r="AA94" s="38">
        <f>ROUND(IF(RFR_spot_no_VA!AA94&lt;0, RFR_spot_no_VA!AA94, RFR_spot_no_VA!AA94 - Shocks!$D94*ABS(RFR_spot_no_VA!AA94 )),5)</f>
        <v>3.0609999999999998E-2</v>
      </c>
      <c r="AB94" s="38">
        <f>ROUND(IF(RFR_spot_no_VA!AB94&lt;0, RFR_spot_no_VA!AB94, RFR_spot_no_VA!AB94 - Shocks!$D94*ABS(RFR_spot_no_VA!AB94 )),5)</f>
        <v>2.419E-2</v>
      </c>
      <c r="AC94" s="38">
        <f>ROUND(IF(RFR_spot_no_VA!AC94&lt;0, RFR_spot_no_VA!AC94, RFR_spot_no_VA!AC94 - Shocks!$D94*ABS(RFR_spot_no_VA!AC94 )),5)</f>
        <v>3.3529999999999997E-2</v>
      </c>
      <c r="AD94" s="38">
        <f>ROUND(IF(RFR_spot_no_VA!AD94&lt;0, RFR_spot_no_VA!AD94, RFR_spot_no_VA!AD94 - Shocks!$D94*ABS(RFR_spot_no_VA!AD94 )),5)</f>
        <v>5.9830000000000001E-2</v>
      </c>
      <c r="AE94" s="38">
        <f>ROUND(IF(RFR_spot_no_VA!AE94&lt;0, RFR_spot_no_VA!AE94, RFR_spot_no_VA!AE94 - Shocks!$D94*ABS(RFR_spot_no_VA!AE94 )),5)</f>
        <v>2.419E-2</v>
      </c>
      <c r="AF94" s="38">
        <f>ROUND(IF(RFR_spot_no_VA!AF94&lt;0, RFR_spot_no_VA!AF94, RFR_spot_no_VA!AF94 - Shocks!$D94*ABS(RFR_spot_no_VA!AF94 )),5)</f>
        <v>2.419E-2</v>
      </c>
      <c r="AG94" s="38">
        <f>ROUND(IF(RFR_spot_no_VA!AG94&lt;0, RFR_spot_no_VA!AG94, RFR_spot_no_VA!AG94 - Shocks!$D94*ABS(RFR_spot_no_VA!AG94 )),5)</f>
        <v>2.419E-2</v>
      </c>
      <c r="AH94" s="38">
        <f>ROUND(IF(RFR_spot_no_VA!AH94&lt;0, RFR_spot_no_VA!AH94, RFR_spot_no_VA!AH94 - Shocks!$D94*ABS(RFR_spot_no_VA!AH94 )),5)</f>
        <v>2.5260000000000001E-2</v>
      </c>
      <c r="AI94" s="38">
        <f>ROUND(IF(RFR_spot_no_VA!AI94&lt;0, RFR_spot_no_VA!AI94, RFR_spot_no_VA!AI94 - Shocks!$D94*ABS(RFR_spot_no_VA!AI94 )),5)</f>
        <v>1.5959999999999998E-2</v>
      </c>
      <c r="AJ94" s="38">
        <f>ROUND(IF(RFR_spot_no_VA!AJ94&lt;0, RFR_spot_no_VA!AJ94, RFR_spot_no_VA!AJ94 - Shocks!$D94*ABS(RFR_spot_no_VA!AJ94 )),5)</f>
        <v>2.7E-2</v>
      </c>
      <c r="AK94" s="38">
        <f>ROUND(IF(RFR_spot_no_VA!AK94&lt;0, RFR_spot_no_VA!AK94, RFR_spot_no_VA!AK94 - Shocks!$D94*ABS(RFR_spot_no_VA!AK94 )),5)</f>
        <v>2.913E-2</v>
      </c>
      <c r="AL94" s="38">
        <f>ROUND(IF(RFR_spot_no_VA!AL94&lt;0, RFR_spot_no_VA!AL94, RFR_spot_no_VA!AL94 - Shocks!$D94*ABS(RFR_spot_no_VA!AL94 )),5)</f>
        <v>5.21E-2</v>
      </c>
      <c r="AM94" s="38">
        <f>ROUND(IF(RFR_spot_no_VA!AM94&lt;0, RFR_spot_no_VA!AM94, RFR_spot_no_VA!AM94 - Shocks!$D94*ABS(RFR_spot_no_VA!AM94 )),5)</f>
        <v>2.6190000000000001E-2</v>
      </c>
      <c r="AN94" s="38">
        <f>ROUND(IF(RFR_spot_no_VA!AN94&lt;0, RFR_spot_no_VA!AN94, RFR_spot_no_VA!AN94 - Shocks!$D94*ABS(RFR_spot_no_VA!AN94 )),5)</f>
        <v>3.7719999999999997E-2</v>
      </c>
      <c r="AO94" s="38">
        <f>ROUND(IF(RFR_spot_no_VA!AO94&lt;0, RFR_spot_no_VA!AO94, RFR_spot_no_VA!AO94 - Shocks!$D94*ABS(RFR_spot_no_VA!AO94 )),5)</f>
        <v>3.0800000000000001E-2</v>
      </c>
      <c r="AP94" s="38">
        <f>ROUND(IF(RFR_spot_no_VA!AP94&lt;0, RFR_spot_no_VA!AP94, RFR_spot_no_VA!AP94 - Shocks!$D94*ABS(RFR_spot_no_VA!AP94 )),5)</f>
        <v>4.65E-2</v>
      </c>
      <c r="AQ94" s="38">
        <f>ROUND(IF(RFR_spot_no_VA!AQ94&lt;0, RFR_spot_no_VA!AQ94, RFR_spot_no_VA!AQ94 - Shocks!$D94*ABS(RFR_spot_no_VA!AQ94 )),5)</f>
        <v>2.664E-2</v>
      </c>
      <c r="AR94" s="38">
        <f>ROUND(IF(RFR_spot_no_VA!AR94&lt;0, RFR_spot_no_VA!AR94, RFR_spot_no_VA!AR94 - Shocks!$D94*ABS(RFR_spot_no_VA!AR94 )),5)</f>
        <v>4.4089999999999997E-2</v>
      </c>
      <c r="AS94" s="38">
        <f>ROUND(IF(RFR_spot_no_VA!AS94&lt;0, RFR_spot_no_VA!AS94, RFR_spot_no_VA!AS94 - Shocks!$D94*ABS(RFR_spot_no_VA!AS94 )),5)</f>
        <v>2.145E-2</v>
      </c>
      <c r="AT94" s="38">
        <f>ROUND(IF(RFR_spot_no_VA!AT94&lt;0, RFR_spot_no_VA!AT94, RFR_spot_no_VA!AT94 - Shocks!$D94*ABS(RFR_spot_no_VA!AT94 )),5)</f>
        <v>2.989E-2</v>
      </c>
      <c r="AU94" s="38">
        <f>ROUND(IF(RFR_spot_no_VA!AU94&lt;0, RFR_spot_no_VA!AU94, RFR_spot_no_VA!AU94 - Shocks!$D94*ABS(RFR_spot_no_VA!AU94 )),5)</f>
        <v>4.2520000000000002E-2</v>
      </c>
      <c r="AV94" s="38">
        <f>ROUND(IF(RFR_spot_no_VA!AV94&lt;0, RFR_spot_no_VA!AV94, RFR_spot_no_VA!AV94 - Shocks!$D94*ABS(RFR_spot_no_VA!AV94 )),5)</f>
        <v>2.9960000000000001E-2</v>
      </c>
      <c r="AW94" s="38">
        <f>ROUND(IF(RFR_spot_no_VA!AW94&lt;0, RFR_spot_no_VA!AW94, RFR_spot_no_VA!AW94 - Shocks!$D94*ABS(RFR_spot_no_VA!AW94 )),5)</f>
        <v>2.546E-2</v>
      </c>
      <c r="AX94" s="38">
        <f>ROUND(IF(RFR_spot_no_VA!AX94&lt;0, RFR_spot_no_VA!AX94, RFR_spot_no_VA!AX94 - Shocks!$D94*ABS(RFR_spot_no_VA!AX94 )),5)</f>
        <v>5.3760000000000002E-2</v>
      </c>
      <c r="AY94" s="38">
        <f>ROUND(IF(RFR_spot_no_VA!AY94&lt;0, RFR_spot_no_VA!AY94, RFR_spot_no_VA!AY94 - Shocks!$D94*ABS(RFR_spot_no_VA!AY94 )),5)</f>
        <v>2.445E-2</v>
      </c>
      <c r="AZ94" s="38">
        <f>ROUND(IF(RFR_spot_no_VA!AZ94&lt;0, RFR_spot_no_VA!AZ94, RFR_spot_no_VA!AZ94 - Shocks!$D94*ABS(RFR_spot_no_VA!AZ94 )),5)</f>
        <v>2.3099999999999999E-2</v>
      </c>
      <c r="BA94" s="38">
        <f>ROUND(IF(RFR_spot_no_VA!BA94&lt;0, RFR_spot_no_VA!BA94, RFR_spot_no_VA!BA94 - Shocks!$D94*ABS(RFR_spot_no_VA!BA94 )),5)</f>
        <v>2.5829999999999999E-2</v>
      </c>
      <c r="BB94" s="38">
        <f>ROUND(IF(RFR_spot_no_VA!BB94&lt;0, RFR_spot_no_VA!BB94, RFR_spot_no_VA!BB94 - Shocks!$D94*ABS(RFR_spot_no_VA!BB94 )),5)</f>
        <v>7.3080000000000006E-2</v>
      </c>
      <c r="BC94" s="38">
        <f>ROUND(IF(RFR_spot_no_VA!BC94&lt;0, RFR_spot_no_VA!BC94, RFR_spot_no_VA!BC94 - Shocks!$D94*ABS(RFR_spot_no_VA!BC94 )),5)</f>
        <v>2.6700000000000002E-2</v>
      </c>
      <c r="BD94" s="39"/>
      <c r="BE94" s="2"/>
    </row>
    <row r="95" spans="1:57" x14ac:dyDescent="0.25">
      <c r="A95" s="2"/>
      <c r="B95" s="4">
        <f>RFR_spot_no_VA!B95</f>
        <v>85</v>
      </c>
      <c r="C95" s="40">
        <f>ROUND(IF(RFR_spot_no_VA!C95&lt;0, RFR_spot_no_VA!C95, RFR_spot_no_VA!C95 - Shocks!$D95*ABS(RFR_spot_no_VA!C95 )),5)</f>
        <v>2.4250000000000001E-2</v>
      </c>
      <c r="D95" s="40">
        <f>ROUND(IF(RFR_spot_no_VA!D95&lt;0, RFR_spot_no_VA!D95, RFR_spot_no_VA!D95 - Shocks!$D95*ABS(RFR_spot_no_VA!D95 )),5)</f>
        <v>2.4250000000000001E-2</v>
      </c>
      <c r="E95" s="40">
        <f>ROUND(IF(RFR_spot_no_VA!E95&lt;0, RFR_spot_no_VA!E95, RFR_spot_no_VA!E95 - Shocks!$D95*ABS(RFR_spot_no_VA!E95 )),5)</f>
        <v>2.4250000000000001E-2</v>
      </c>
      <c r="F95" s="40">
        <f>ROUND(IF(RFR_spot_no_VA!F95&lt;0, RFR_spot_no_VA!F95, RFR_spot_no_VA!F95 - Shocks!$D95*ABS(RFR_spot_no_VA!F95 )),5)</f>
        <v>2.4129999999999999E-2</v>
      </c>
      <c r="G95" s="40">
        <f>ROUND(IF(RFR_spot_no_VA!G95&lt;0, RFR_spot_no_VA!G95, RFR_spot_no_VA!G95 - Shocks!$D95*ABS(RFR_spot_no_VA!G95 )),5)</f>
        <v>2.4250000000000001E-2</v>
      </c>
      <c r="H95" s="40">
        <f>ROUND(IF(RFR_spot_no_VA!H95&lt;0, RFR_spot_no_VA!H95, RFR_spot_no_VA!H95 - Shocks!$D95*ABS(RFR_spot_no_VA!H95 )),5)</f>
        <v>2.4250000000000001E-2</v>
      </c>
      <c r="I95" s="40">
        <f>ROUND(IF(RFR_spot_no_VA!I95&lt;0, RFR_spot_no_VA!I95, RFR_spot_no_VA!I95 - Shocks!$D95*ABS(RFR_spot_no_VA!I95 )),5)</f>
        <v>2.7380000000000002E-2</v>
      </c>
      <c r="J95" s="40">
        <f>ROUND(IF(RFR_spot_no_VA!J95&lt;0, RFR_spot_no_VA!J95, RFR_spot_no_VA!J95 - Shocks!$D95*ABS(RFR_spot_no_VA!J95 )),5)</f>
        <v>2.4230000000000002E-2</v>
      </c>
      <c r="K95" s="40">
        <f>ROUND(IF(RFR_spot_no_VA!K95&lt;0, RFR_spot_no_VA!K95, RFR_spot_no_VA!K95 - Shocks!$D95*ABS(RFR_spot_no_VA!K95 )),5)</f>
        <v>2.4250000000000001E-2</v>
      </c>
      <c r="L95" s="40">
        <f>ROUND(IF(RFR_spot_no_VA!L95&lt;0, RFR_spot_no_VA!L95, RFR_spot_no_VA!L95 - Shocks!$D95*ABS(RFR_spot_no_VA!L95 )),5)</f>
        <v>2.4250000000000001E-2</v>
      </c>
      <c r="M95" s="41">
        <f>ROUND(IF(RFR_spot_no_VA!M95&lt;0, RFR_spot_no_VA!M95, RFR_spot_no_VA!M95 - Shocks!$D95*ABS(RFR_spot_no_VA!M95 )),5)</f>
        <v>2.4250000000000001E-2</v>
      </c>
      <c r="N95" s="41">
        <f>ROUND(IF(RFR_spot_no_VA!N95&lt;0, RFR_spot_no_VA!N95, RFR_spot_no_VA!N95 - Shocks!$D95*ABS(RFR_spot_no_VA!N95 )),5)</f>
        <v>2.4250000000000001E-2</v>
      </c>
      <c r="O95" s="41">
        <f>ROUND(IF(RFR_spot_no_VA!O95&lt;0, RFR_spot_no_VA!O95, RFR_spot_no_VA!O95 - Shocks!$D95*ABS(RFR_spot_no_VA!O95 )),5)</f>
        <v>2.4250000000000001E-2</v>
      </c>
      <c r="P95" s="41">
        <f>ROUND(IF(RFR_spot_no_VA!P95&lt;0, RFR_spot_no_VA!P95, RFR_spot_no_VA!P95 - Shocks!$D95*ABS(RFR_spot_no_VA!P95 )),5)</f>
        <v>3.9730000000000001E-2</v>
      </c>
      <c r="Q95" s="41">
        <f>ROUND(IF(RFR_spot_no_VA!Q95&lt;0, RFR_spot_no_VA!Q95, RFR_spot_no_VA!Q95 - Shocks!$D95*ABS(RFR_spot_no_VA!Q95 )),5)</f>
        <v>2.9510000000000002E-2</v>
      </c>
      <c r="R95" s="41">
        <f>ROUND(IF(RFR_spot_no_VA!R95&lt;0, RFR_spot_no_VA!R95, RFR_spot_no_VA!R95 - Shocks!$D95*ABS(RFR_spot_no_VA!R95 )),5)</f>
        <v>2.4250000000000001E-2</v>
      </c>
      <c r="S95" s="41">
        <f>ROUND(IF(RFR_spot_no_VA!S95&lt;0, RFR_spot_no_VA!S95, RFR_spot_no_VA!S95 - Shocks!$D95*ABS(RFR_spot_no_VA!S95 )),5)</f>
        <v>2.4250000000000001E-2</v>
      </c>
      <c r="T95" s="41">
        <f>ROUND(IF(RFR_spot_no_VA!T95&lt;0, RFR_spot_no_VA!T95, RFR_spot_no_VA!T95 - Shocks!$D95*ABS(RFR_spot_no_VA!T95 )),5)</f>
        <v>2.4250000000000001E-2</v>
      </c>
      <c r="U95" s="41">
        <f>ROUND(IF(RFR_spot_no_VA!U95&lt;0, RFR_spot_no_VA!U95, RFR_spot_no_VA!U95 - Shocks!$D95*ABS(RFR_spot_no_VA!U95 )),5)</f>
        <v>1.602E-2</v>
      </c>
      <c r="V95" s="41">
        <f>ROUND(IF(RFR_spot_no_VA!V95&lt;0, RFR_spot_no_VA!V95, RFR_spot_no_VA!V95 - Shocks!$D95*ABS(RFR_spot_no_VA!V95 )),5)</f>
        <v>2.4250000000000001E-2</v>
      </c>
      <c r="W95" s="41">
        <f>ROUND(IF(RFR_spot_no_VA!W95&lt;0, RFR_spot_no_VA!W95, RFR_spot_no_VA!W95 - Shocks!$D95*ABS(RFR_spot_no_VA!W95 )),5)</f>
        <v>2.4250000000000001E-2</v>
      </c>
      <c r="X95" s="41">
        <f>ROUND(IF(RFR_spot_no_VA!X95&lt;0, RFR_spot_no_VA!X95, RFR_spot_no_VA!X95 - Shocks!$D95*ABS(RFR_spot_no_VA!X95 )),5)</f>
        <v>2.4250000000000001E-2</v>
      </c>
      <c r="Y95" s="41">
        <f>ROUND(IF(RFR_spot_no_VA!Y95&lt;0, RFR_spot_no_VA!Y95, RFR_spot_no_VA!Y95 - Shocks!$D95*ABS(RFR_spot_no_VA!Y95 )),5)</f>
        <v>2.4250000000000001E-2</v>
      </c>
      <c r="Z95" s="41">
        <f>ROUND(IF(RFR_spot_no_VA!Z95&lt;0, RFR_spot_no_VA!Z95, RFR_spot_no_VA!Z95 - Shocks!$D95*ABS(RFR_spot_no_VA!Z95 )),5)</f>
        <v>2.69E-2</v>
      </c>
      <c r="AA95" s="41">
        <f>ROUND(IF(RFR_spot_no_VA!AA95&lt;0, RFR_spot_no_VA!AA95, RFR_spot_no_VA!AA95 - Shocks!$D95*ABS(RFR_spot_no_VA!AA95 )),5)</f>
        <v>3.0599999999999999E-2</v>
      </c>
      <c r="AB95" s="41">
        <f>ROUND(IF(RFR_spot_no_VA!AB95&lt;0, RFR_spot_no_VA!AB95, RFR_spot_no_VA!AB95 - Shocks!$D95*ABS(RFR_spot_no_VA!AB95 )),5)</f>
        <v>2.4250000000000001E-2</v>
      </c>
      <c r="AC95" s="41">
        <f>ROUND(IF(RFR_spot_no_VA!AC95&lt;0, RFR_spot_no_VA!AC95, RFR_spot_no_VA!AC95 - Shocks!$D95*ABS(RFR_spot_no_VA!AC95 )),5)</f>
        <v>3.3500000000000002E-2</v>
      </c>
      <c r="AD95" s="41">
        <f>ROUND(IF(RFR_spot_no_VA!AD95&lt;0, RFR_spot_no_VA!AD95, RFR_spot_no_VA!AD95 - Shocks!$D95*ABS(RFR_spot_no_VA!AD95 )),5)</f>
        <v>5.9709999999999999E-2</v>
      </c>
      <c r="AE95" s="41">
        <f>ROUND(IF(RFR_spot_no_VA!AE95&lt;0, RFR_spot_no_VA!AE95, RFR_spot_no_VA!AE95 - Shocks!$D95*ABS(RFR_spot_no_VA!AE95 )),5)</f>
        <v>2.4250000000000001E-2</v>
      </c>
      <c r="AF95" s="41">
        <f>ROUND(IF(RFR_spot_no_VA!AF95&lt;0, RFR_spot_no_VA!AF95, RFR_spot_no_VA!AF95 - Shocks!$D95*ABS(RFR_spot_no_VA!AF95 )),5)</f>
        <v>2.4250000000000001E-2</v>
      </c>
      <c r="AG95" s="41">
        <f>ROUND(IF(RFR_spot_no_VA!AG95&lt;0, RFR_spot_no_VA!AG95, RFR_spot_no_VA!AG95 - Shocks!$D95*ABS(RFR_spot_no_VA!AG95 )),5)</f>
        <v>2.4250000000000001E-2</v>
      </c>
      <c r="AH95" s="41">
        <f>ROUND(IF(RFR_spot_no_VA!AH95&lt;0, RFR_spot_no_VA!AH95, RFR_spot_no_VA!AH95 - Shocks!$D95*ABS(RFR_spot_no_VA!AH95 )),5)</f>
        <v>2.5309999999999999E-2</v>
      </c>
      <c r="AI95" s="41">
        <f>ROUND(IF(RFR_spot_no_VA!AI95&lt;0, RFR_spot_no_VA!AI95, RFR_spot_no_VA!AI95 - Shocks!$D95*ABS(RFR_spot_no_VA!AI95 )),5)</f>
        <v>1.602E-2</v>
      </c>
      <c r="AJ95" s="41">
        <f>ROUND(IF(RFR_spot_no_VA!AJ95&lt;0, RFR_spot_no_VA!AJ95, RFR_spot_no_VA!AJ95 - Shocks!$D95*ABS(RFR_spot_no_VA!AJ95 )),5)</f>
        <v>2.7040000000000002E-2</v>
      </c>
      <c r="AK95" s="41">
        <f>ROUND(IF(RFR_spot_no_VA!AK95&lt;0, RFR_spot_no_VA!AK95, RFR_spot_no_VA!AK95 - Shocks!$D95*ABS(RFR_spot_no_VA!AK95 )),5)</f>
        <v>2.9149999999999999E-2</v>
      </c>
      <c r="AL95" s="41">
        <f>ROUND(IF(RFR_spot_no_VA!AL95&lt;0, RFR_spot_no_VA!AL95, RFR_spot_no_VA!AL95 - Shocks!$D95*ABS(RFR_spot_no_VA!AL95 )),5)</f>
        <v>5.2040000000000003E-2</v>
      </c>
      <c r="AM95" s="41">
        <f>ROUND(IF(RFR_spot_no_VA!AM95&lt;0, RFR_spot_no_VA!AM95, RFR_spot_no_VA!AM95 - Shocks!$D95*ABS(RFR_spot_no_VA!AM95 )),5)</f>
        <v>2.6239999999999999E-2</v>
      </c>
      <c r="AN95" s="41">
        <f>ROUND(IF(RFR_spot_no_VA!AN95&lt;0, RFR_spot_no_VA!AN95, RFR_spot_no_VA!AN95 - Shocks!$D95*ABS(RFR_spot_no_VA!AN95 )),5)</f>
        <v>3.7740000000000003E-2</v>
      </c>
      <c r="AO95" s="41">
        <f>ROUND(IF(RFR_spot_no_VA!AO95&lt;0, RFR_spot_no_VA!AO95, RFR_spot_no_VA!AO95 - Shocks!$D95*ABS(RFR_spot_no_VA!AO95 )),5)</f>
        <v>3.0890000000000001E-2</v>
      </c>
      <c r="AP95" s="41">
        <f>ROUND(IF(RFR_spot_no_VA!AP95&lt;0, RFR_spot_no_VA!AP95, RFR_spot_no_VA!AP95 - Shocks!$D95*ABS(RFR_spot_no_VA!AP95 )),5)</f>
        <v>4.6429999999999999E-2</v>
      </c>
      <c r="AQ95" s="41">
        <f>ROUND(IF(RFR_spot_no_VA!AQ95&lt;0, RFR_spot_no_VA!AQ95, RFR_spot_no_VA!AQ95 - Shocks!$D95*ABS(RFR_spot_no_VA!AQ95 )),5)</f>
        <v>2.6679999999999999E-2</v>
      </c>
      <c r="AR95" s="41">
        <f>ROUND(IF(RFR_spot_no_VA!AR95&lt;0, RFR_spot_no_VA!AR95, RFR_spot_no_VA!AR95 - Shocks!$D95*ABS(RFR_spot_no_VA!AR95 )),5)</f>
        <v>4.4139999999999999E-2</v>
      </c>
      <c r="AS95" s="41">
        <f>ROUND(IF(RFR_spot_no_VA!AS95&lt;0, RFR_spot_no_VA!AS95, RFR_spot_no_VA!AS95 - Shocks!$D95*ABS(RFR_spot_no_VA!AS95 )),5)</f>
        <v>2.154E-2</v>
      </c>
      <c r="AT95" s="41">
        <f>ROUND(IF(RFR_spot_no_VA!AT95&lt;0, RFR_spot_no_VA!AT95, RFR_spot_no_VA!AT95 - Shocks!$D95*ABS(RFR_spot_no_VA!AT95 )),5)</f>
        <v>2.9929999999999998E-2</v>
      </c>
      <c r="AU95" s="41">
        <f>ROUND(IF(RFR_spot_no_VA!AU95&lt;0, RFR_spot_no_VA!AU95, RFR_spot_no_VA!AU95 - Shocks!$D95*ABS(RFR_spot_no_VA!AU95 )),5)</f>
        <v>4.249E-2</v>
      </c>
      <c r="AV95" s="41">
        <f>ROUND(IF(RFR_spot_no_VA!AV95&lt;0, RFR_spot_no_VA!AV95, RFR_spot_no_VA!AV95 - Shocks!$D95*ABS(RFR_spot_no_VA!AV95 )),5)</f>
        <v>2.9960000000000001E-2</v>
      </c>
      <c r="AW95" s="41">
        <f>ROUND(IF(RFR_spot_no_VA!AW95&lt;0, RFR_spot_no_VA!AW95, RFR_spot_no_VA!AW95 - Shocks!$D95*ABS(RFR_spot_no_VA!AW95 )),5)</f>
        <v>2.5510000000000001E-2</v>
      </c>
      <c r="AX95" s="41">
        <f>ROUND(IF(RFR_spot_no_VA!AX95&lt;0, RFR_spot_no_VA!AX95, RFR_spot_no_VA!AX95 - Shocks!$D95*ABS(RFR_spot_no_VA!AX95 )),5)</f>
        <v>5.3719999999999997E-2</v>
      </c>
      <c r="AY95" s="41">
        <f>ROUND(IF(RFR_spot_no_VA!AY95&lt;0, RFR_spot_no_VA!AY95, RFR_spot_no_VA!AY95 - Shocks!$D95*ABS(RFR_spot_no_VA!AY95 )),5)</f>
        <v>2.4510000000000001E-2</v>
      </c>
      <c r="AZ95" s="41">
        <f>ROUND(IF(RFR_spot_no_VA!AZ95&lt;0, RFR_spot_no_VA!AZ95, RFR_spot_no_VA!AZ95 - Shocks!$D95*ABS(RFR_spot_no_VA!AZ95 )),5)</f>
        <v>2.3179999999999999E-2</v>
      </c>
      <c r="BA95" s="41">
        <f>ROUND(IF(RFR_spot_no_VA!BA95&lt;0, RFR_spot_no_VA!BA95, RFR_spot_no_VA!BA95 - Shocks!$D95*ABS(RFR_spot_no_VA!BA95 )),5)</f>
        <v>2.588E-2</v>
      </c>
      <c r="BB95" s="41">
        <f>ROUND(IF(RFR_spot_no_VA!BB95&lt;0, RFR_spot_no_VA!BB95, RFR_spot_no_VA!BB95 - Shocks!$D95*ABS(RFR_spot_no_VA!BB95 )),5)</f>
        <v>7.2830000000000006E-2</v>
      </c>
      <c r="BC95" s="41">
        <f>ROUND(IF(RFR_spot_no_VA!BC95&lt;0, RFR_spot_no_VA!BC95, RFR_spot_no_VA!BC95 - Shocks!$D95*ABS(RFR_spot_no_VA!BC95 )),5)</f>
        <v>2.674E-2</v>
      </c>
      <c r="BD95" s="39"/>
      <c r="BE95" s="2"/>
    </row>
    <row r="96" spans="1:57" x14ac:dyDescent="0.25">
      <c r="A96" s="2"/>
      <c r="B96" s="2">
        <f>RFR_spot_no_VA!B96</f>
        <v>86</v>
      </c>
      <c r="C96" s="37">
        <f>ROUND(IF(RFR_spot_no_VA!C96&lt;0, RFR_spot_no_VA!C96, RFR_spot_no_VA!C96 - Shocks!$D96*ABS(RFR_spot_no_VA!C96 )),5)</f>
        <v>2.4309999999999998E-2</v>
      </c>
      <c r="D96" s="37">
        <f>ROUND(IF(RFR_spot_no_VA!D96&lt;0, RFR_spot_no_VA!D96, RFR_spot_no_VA!D96 - Shocks!$D96*ABS(RFR_spot_no_VA!D96 )),5)</f>
        <v>2.4309999999999998E-2</v>
      </c>
      <c r="E96" s="37">
        <f>ROUND(IF(RFR_spot_no_VA!E96&lt;0, RFR_spot_no_VA!E96, RFR_spot_no_VA!E96 - Shocks!$D96*ABS(RFR_spot_no_VA!E96 )),5)</f>
        <v>2.4309999999999998E-2</v>
      </c>
      <c r="F96" s="37">
        <f>ROUND(IF(RFR_spot_no_VA!F96&lt;0, RFR_spot_no_VA!F96, RFR_spot_no_VA!F96 - Shocks!$D96*ABS(RFR_spot_no_VA!F96 )),5)</f>
        <v>2.4199999999999999E-2</v>
      </c>
      <c r="G96" s="37">
        <f>ROUND(IF(RFR_spot_no_VA!G96&lt;0, RFR_spot_no_VA!G96, RFR_spot_no_VA!G96 - Shocks!$D96*ABS(RFR_spot_no_VA!G96 )),5)</f>
        <v>2.4309999999999998E-2</v>
      </c>
      <c r="H96" s="37">
        <f>ROUND(IF(RFR_spot_no_VA!H96&lt;0, RFR_spot_no_VA!H96, RFR_spot_no_VA!H96 - Shocks!$D96*ABS(RFR_spot_no_VA!H96 )),5)</f>
        <v>2.4309999999999998E-2</v>
      </c>
      <c r="I96" s="37">
        <f>ROUND(IF(RFR_spot_no_VA!I96&lt;0, RFR_spot_no_VA!I96, RFR_spot_no_VA!I96 - Shocks!$D96*ABS(RFR_spot_no_VA!I96 )),5)</f>
        <v>2.741E-2</v>
      </c>
      <c r="J96" s="37">
        <f>ROUND(IF(RFR_spot_no_VA!J96&lt;0, RFR_spot_no_VA!J96, RFR_spot_no_VA!J96 - Shocks!$D96*ABS(RFR_spot_no_VA!J96 )),5)</f>
        <v>2.4289999999999999E-2</v>
      </c>
      <c r="K96" s="37">
        <f>ROUND(IF(RFR_spot_no_VA!K96&lt;0, RFR_spot_no_VA!K96, RFR_spot_no_VA!K96 - Shocks!$D96*ABS(RFR_spot_no_VA!K96 )),5)</f>
        <v>2.4309999999999998E-2</v>
      </c>
      <c r="L96" s="37">
        <f>ROUND(IF(RFR_spot_no_VA!L96&lt;0, RFR_spot_no_VA!L96, RFR_spot_no_VA!L96 - Shocks!$D96*ABS(RFR_spot_no_VA!L96 )),5)</f>
        <v>2.4309999999999998E-2</v>
      </c>
      <c r="M96" s="38">
        <f>ROUND(IF(RFR_spot_no_VA!M96&lt;0, RFR_spot_no_VA!M96, RFR_spot_no_VA!M96 - Shocks!$D96*ABS(RFR_spot_no_VA!M96 )),5)</f>
        <v>2.4309999999999998E-2</v>
      </c>
      <c r="N96" s="38">
        <f>ROUND(IF(RFR_spot_no_VA!N96&lt;0, RFR_spot_no_VA!N96, RFR_spot_no_VA!N96 - Shocks!$D96*ABS(RFR_spot_no_VA!N96 )),5)</f>
        <v>2.4309999999999998E-2</v>
      </c>
      <c r="O96" s="38">
        <f>ROUND(IF(RFR_spot_no_VA!O96&lt;0, RFR_spot_no_VA!O96, RFR_spot_no_VA!O96 - Shocks!$D96*ABS(RFR_spot_no_VA!O96 )),5)</f>
        <v>2.4309999999999998E-2</v>
      </c>
      <c r="P96" s="38">
        <f>ROUND(IF(RFR_spot_no_VA!P96&lt;0, RFR_spot_no_VA!P96, RFR_spot_no_VA!P96 - Shocks!$D96*ABS(RFR_spot_no_VA!P96 )),5)</f>
        <v>3.9730000000000001E-2</v>
      </c>
      <c r="Q96" s="38">
        <f>ROUND(IF(RFR_spot_no_VA!Q96&lt;0, RFR_spot_no_VA!Q96, RFR_spot_no_VA!Q96 - Shocks!$D96*ABS(RFR_spot_no_VA!Q96 )),5)</f>
        <v>2.9520000000000001E-2</v>
      </c>
      <c r="R96" s="38">
        <f>ROUND(IF(RFR_spot_no_VA!R96&lt;0, RFR_spot_no_VA!R96, RFR_spot_no_VA!R96 - Shocks!$D96*ABS(RFR_spot_no_VA!R96 )),5)</f>
        <v>2.4309999999999998E-2</v>
      </c>
      <c r="S96" s="38">
        <f>ROUND(IF(RFR_spot_no_VA!S96&lt;0, RFR_spot_no_VA!S96, RFR_spot_no_VA!S96 - Shocks!$D96*ABS(RFR_spot_no_VA!S96 )),5)</f>
        <v>2.4309999999999998E-2</v>
      </c>
      <c r="T96" s="38">
        <f>ROUND(IF(RFR_spot_no_VA!T96&lt;0, RFR_spot_no_VA!T96, RFR_spot_no_VA!T96 - Shocks!$D96*ABS(RFR_spot_no_VA!T96 )),5)</f>
        <v>2.4309999999999998E-2</v>
      </c>
      <c r="U96" s="38">
        <f>ROUND(IF(RFR_spot_no_VA!U96&lt;0, RFR_spot_no_VA!U96, RFR_spot_no_VA!U96 - Shocks!$D96*ABS(RFR_spot_no_VA!U96 )),5)</f>
        <v>1.6070000000000001E-2</v>
      </c>
      <c r="V96" s="38">
        <f>ROUND(IF(RFR_spot_no_VA!V96&lt;0, RFR_spot_no_VA!V96, RFR_spot_no_VA!V96 - Shocks!$D96*ABS(RFR_spot_no_VA!V96 )),5)</f>
        <v>2.4309999999999998E-2</v>
      </c>
      <c r="W96" s="38">
        <f>ROUND(IF(RFR_spot_no_VA!W96&lt;0, RFR_spot_no_VA!W96, RFR_spot_no_VA!W96 - Shocks!$D96*ABS(RFR_spot_no_VA!W96 )),5)</f>
        <v>2.4309999999999998E-2</v>
      </c>
      <c r="X96" s="38">
        <f>ROUND(IF(RFR_spot_no_VA!X96&lt;0, RFR_spot_no_VA!X96, RFR_spot_no_VA!X96 - Shocks!$D96*ABS(RFR_spot_no_VA!X96 )),5)</f>
        <v>2.4309999999999998E-2</v>
      </c>
      <c r="Y96" s="38">
        <f>ROUND(IF(RFR_spot_no_VA!Y96&lt;0, RFR_spot_no_VA!Y96, RFR_spot_no_VA!Y96 - Shocks!$D96*ABS(RFR_spot_no_VA!Y96 )),5)</f>
        <v>2.4309999999999998E-2</v>
      </c>
      <c r="Z96" s="38">
        <f>ROUND(IF(RFR_spot_no_VA!Z96&lt;0, RFR_spot_no_VA!Z96, RFR_spot_no_VA!Z96 - Shocks!$D96*ABS(RFR_spot_no_VA!Z96 )),5)</f>
        <v>2.6939999999999999E-2</v>
      </c>
      <c r="AA96" s="38">
        <f>ROUND(IF(RFR_spot_no_VA!AA96&lt;0, RFR_spot_no_VA!AA96, RFR_spot_no_VA!AA96 - Shocks!$D96*ABS(RFR_spot_no_VA!AA96 )),5)</f>
        <v>3.0599999999999999E-2</v>
      </c>
      <c r="AB96" s="38">
        <f>ROUND(IF(RFR_spot_no_VA!AB96&lt;0, RFR_spot_no_VA!AB96, RFR_spot_no_VA!AB96 - Shocks!$D96*ABS(RFR_spot_no_VA!AB96 )),5)</f>
        <v>2.4309999999999998E-2</v>
      </c>
      <c r="AC96" s="38">
        <f>ROUND(IF(RFR_spot_no_VA!AC96&lt;0, RFR_spot_no_VA!AC96, RFR_spot_no_VA!AC96 - Shocks!$D96*ABS(RFR_spot_no_VA!AC96 )),5)</f>
        <v>3.3459999999999997E-2</v>
      </c>
      <c r="AD96" s="38">
        <f>ROUND(IF(RFR_spot_no_VA!AD96&lt;0, RFR_spot_no_VA!AD96, RFR_spot_no_VA!AD96 - Shocks!$D96*ABS(RFR_spot_no_VA!AD96 )),5)</f>
        <v>5.9589999999999997E-2</v>
      </c>
      <c r="AE96" s="38">
        <f>ROUND(IF(RFR_spot_no_VA!AE96&lt;0, RFR_spot_no_VA!AE96, RFR_spot_no_VA!AE96 - Shocks!$D96*ABS(RFR_spot_no_VA!AE96 )),5)</f>
        <v>2.4309999999999998E-2</v>
      </c>
      <c r="AF96" s="38">
        <f>ROUND(IF(RFR_spot_no_VA!AF96&lt;0, RFR_spot_no_VA!AF96, RFR_spot_no_VA!AF96 - Shocks!$D96*ABS(RFR_spot_no_VA!AF96 )),5)</f>
        <v>2.4309999999999998E-2</v>
      </c>
      <c r="AG96" s="38">
        <f>ROUND(IF(RFR_spot_no_VA!AG96&lt;0, RFR_spot_no_VA!AG96, RFR_spot_no_VA!AG96 - Shocks!$D96*ABS(RFR_spot_no_VA!AG96 )),5)</f>
        <v>2.4309999999999998E-2</v>
      </c>
      <c r="AH96" s="38">
        <f>ROUND(IF(RFR_spot_no_VA!AH96&lt;0, RFR_spot_no_VA!AH96, RFR_spot_no_VA!AH96 - Shocks!$D96*ABS(RFR_spot_no_VA!AH96 )),5)</f>
        <v>2.5360000000000001E-2</v>
      </c>
      <c r="AI96" s="38">
        <f>ROUND(IF(RFR_spot_no_VA!AI96&lt;0, RFR_spot_no_VA!AI96, RFR_spot_no_VA!AI96 - Shocks!$D96*ABS(RFR_spot_no_VA!AI96 )),5)</f>
        <v>1.6070000000000001E-2</v>
      </c>
      <c r="AJ96" s="38">
        <f>ROUND(IF(RFR_spot_no_VA!AJ96&lt;0, RFR_spot_no_VA!AJ96, RFR_spot_no_VA!AJ96 - Shocks!$D96*ABS(RFR_spot_no_VA!AJ96 )),5)</f>
        <v>2.7060000000000001E-2</v>
      </c>
      <c r="AK96" s="38">
        <f>ROUND(IF(RFR_spot_no_VA!AK96&lt;0, RFR_spot_no_VA!AK96, RFR_spot_no_VA!AK96 - Shocks!$D96*ABS(RFR_spot_no_VA!AK96 )),5)</f>
        <v>2.9159999999999998E-2</v>
      </c>
      <c r="AL96" s="38">
        <f>ROUND(IF(RFR_spot_no_VA!AL96&lt;0, RFR_spot_no_VA!AL96, RFR_spot_no_VA!AL96 - Shocks!$D96*ABS(RFR_spot_no_VA!AL96 )),5)</f>
        <v>5.1979999999999998E-2</v>
      </c>
      <c r="AM96" s="38">
        <f>ROUND(IF(RFR_spot_no_VA!AM96&lt;0, RFR_spot_no_VA!AM96, RFR_spot_no_VA!AM96 - Shocks!$D96*ABS(RFR_spot_no_VA!AM96 )),5)</f>
        <v>2.6280000000000001E-2</v>
      </c>
      <c r="AN96" s="38">
        <f>ROUND(IF(RFR_spot_no_VA!AN96&lt;0, RFR_spot_no_VA!AN96, RFR_spot_no_VA!AN96 - Shocks!$D96*ABS(RFR_spot_no_VA!AN96 )),5)</f>
        <v>3.7760000000000002E-2</v>
      </c>
      <c r="AO96" s="38">
        <f>ROUND(IF(RFR_spot_no_VA!AO96&lt;0, RFR_spot_no_VA!AO96, RFR_spot_no_VA!AO96 - Shocks!$D96*ABS(RFR_spot_no_VA!AO96 )),5)</f>
        <v>3.0980000000000001E-2</v>
      </c>
      <c r="AP96" s="38">
        <f>ROUND(IF(RFR_spot_no_VA!AP96&lt;0, RFR_spot_no_VA!AP96, RFR_spot_no_VA!AP96 - Shocks!$D96*ABS(RFR_spot_no_VA!AP96 )),5)</f>
        <v>4.6359999999999998E-2</v>
      </c>
      <c r="AQ96" s="38">
        <f>ROUND(IF(RFR_spot_no_VA!AQ96&lt;0, RFR_spot_no_VA!AQ96, RFR_spot_no_VA!AQ96 - Shocks!$D96*ABS(RFR_spot_no_VA!AQ96 )),5)</f>
        <v>2.6720000000000001E-2</v>
      </c>
      <c r="AR96" s="38">
        <f>ROUND(IF(RFR_spot_no_VA!AR96&lt;0, RFR_spot_no_VA!AR96, RFR_spot_no_VA!AR96 - Shocks!$D96*ABS(RFR_spot_no_VA!AR96 )),5)</f>
        <v>4.419E-2</v>
      </c>
      <c r="AS96" s="38">
        <f>ROUND(IF(RFR_spot_no_VA!AS96&lt;0, RFR_spot_no_VA!AS96, RFR_spot_no_VA!AS96 - Shocks!$D96*ABS(RFR_spot_no_VA!AS96 )),5)</f>
        <v>2.164E-2</v>
      </c>
      <c r="AT96" s="38">
        <f>ROUND(IF(RFR_spot_no_VA!AT96&lt;0, RFR_spot_no_VA!AT96, RFR_spot_no_VA!AT96 - Shocks!$D96*ABS(RFR_spot_no_VA!AT96 )),5)</f>
        <v>2.9960000000000001E-2</v>
      </c>
      <c r="AU96" s="38">
        <f>ROUND(IF(RFR_spot_no_VA!AU96&lt;0, RFR_spot_no_VA!AU96, RFR_spot_no_VA!AU96 - Shocks!$D96*ABS(RFR_spot_no_VA!AU96 )),5)</f>
        <v>4.2459999999999998E-2</v>
      </c>
      <c r="AV96" s="38">
        <f>ROUND(IF(RFR_spot_no_VA!AV96&lt;0, RFR_spot_no_VA!AV96, RFR_spot_no_VA!AV96 - Shocks!$D96*ABS(RFR_spot_no_VA!AV96 )),5)</f>
        <v>2.997E-2</v>
      </c>
      <c r="AW96" s="38">
        <f>ROUND(IF(RFR_spot_no_VA!AW96&lt;0, RFR_spot_no_VA!AW96, RFR_spot_no_VA!AW96 - Shocks!$D96*ABS(RFR_spot_no_VA!AW96 )),5)</f>
        <v>2.5559999999999999E-2</v>
      </c>
      <c r="AX96" s="38">
        <f>ROUND(IF(RFR_spot_no_VA!AX96&lt;0, RFR_spot_no_VA!AX96, RFR_spot_no_VA!AX96 - Shocks!$D96*ABS(RFR_spot_no_VA!AX96 )),5)</f>
        <v>5.3679999999999999E-2</v>
      </c>
      <c r="AY96" s="38">
        <f>ROUND(IF(RFR_spot_no_VA!AY96&lt;0, RFR_spot_no_VA!AY96, RFR_spot_no_VA!AY96 - Shocks!$D96*ABS(RFR_spot_no_VA!AY96 )),5)</f>
        <v>2.4570000000000002E-2</v>
      </c>
      <c r="AZ96" s="38">
        <f>ROUND(IF(RFR_spot_no_VA!AZ96&lt;0, RFR_spot_no_VA!AZ96, RFR_spot_no_VA!AZ96 - Shocks!$D96*ABS(RFR_spot_no_VA!AZ96 )),5)</f>
        <v>2.325E-2</v>
      </c>
      <c r="BA96" s="38">
        <f>ROUND(IF(RFR_spot_no_VA!BA96&lt;0, RFR_spot_no_VA!BA96, RFR_spot_no_VA!BA96 - Shocks!$D96*ABS(RFR_spot_no_VA!BA96 )),5)</f>
        <v>2.5919999999999999E-2</v>
      </c>
      <c r="BB96" s="38">
        <f>ROUND(IF(RFR_spot_no_VA!BB96&lt;0, RFR_spot_no_VA!BB96, RFR_spot_no_VA!BB96 - Shocks!$D96*ABS(RFR_spot_no_VA!BB96 )),5)</f>
        <v>7.2590000000000002E-2</v>
      </c>
      <c r="BC96" s="38">
        <f>ROUND(IF(RFR_spot_no_VA!BC96&lt;0, RFR_spot_no_VA!BC96, RFR_spot_no_VA!BC96 - Shocks!$D96*ABS(RFR_spot_no_VA!BC96 )),5)</f>
        <v>2.6769999999999999E-2</v>
      </c>
      <c r="BD96" s="39"/>
      <c r="BE96" s="2"/>
    </row>
    <row r="97" spans="1:57" x14ac:dyDescent="0.25">
      <c r="A97" s="2"/>
      <c r="B97" s="2">
        <f>RFR_spot_no_VA!B97</f>
        <v>87</v>
      </c>
      <c r="C97" s="37">
        <f>ROUND(IF(RFR_spot_no_VA!C97&lt;0, RFR_spot_no_VA!C97, RFR_spot_no_VA!C97 - Shocks!$D97*ABS(RFR_spot_no_VA!C97 )),5)</f>
        <v>2.4369999999999999E-2</v>
      </c>
      <c r="D97" s="37">
        <f>ROUND(IF(RFR_spot_no_VA!D97&lt;0, RFR_spot_no_VA!D97, RFR_spot_no_VA!D97 - Shocks!$D97*ABS(RFR_spot_no_VA!D97 )),5)</f>
        <v>2.4369999999999999E-2</v>
      </c>
      <c r="E97" s="37">
        <f>ROUND(IF(RFR_spot_no_VA!E97&lt;0, RFR_spot_no_VA!E97, RFR_spot_no_VA!E97 - Shocks!$D97*ABS(RFR_spot_no_VA!E97 )),5)</f>
        <v>2.4369999999999999E-2</v>
      </c>
      <c r="F97" s="37">
        <f>ROUND(IF(RFR_spot_no_VA!F97&lt;0, RFR_spot_no_VA!F97, RFR_spot_no_VA!F97 - Shocks!$D97*ABS(RFR_spot_no_VA!F97 )),5)</f>
        <v>2.426E-2</v>
      </c>
      <c r="G97" s="37">
        <f>ROUND(IF(RFR_spot_no_VA!G97&lt;0, RFR_spot_no_VA!G97, RFR_spot_no_VA!G97 - Shocks!$D97*ABS(RFR_spot_no_VA!G97 )),5)</f>
        <v>2.4369999999999999E-2</v>
      </c>
      <c r="H97" s="37">
        <f>ROUND(IF(RFR_spot_no_VA!H97&lt;0, RFR_spot_no_VA!H97, RFR_spot_no_VA!H97 - Shocks!$D97*ABS(RFR_spot_no_VA!H97 )),5)</f>
        <v>2.4369999999999999E-2</v>
      </c>
      <c r="I97" s="37">
        <f>ROUND(IF(RFR_spot_no_VA!I97&lt;0, RFR_spot_no_VA!I97, RFR_spot_no_VA!I97 - Shocks!$D97*ABS(RFR_spot_no_VA!I97 )),5)</f>
        <v>2.7439999999999999E-2</v>
      </c>
      <c r="J97" s="37">
        <f>ROUND(IF(RFR_spot_no_VA!J97&lt;0, RFR_spot_no_VA!J97, RFR_spot_no_VA!J97 - Shocks!$D97*ABS(RFR_spot_no_VA!J97 )),5)</f>
        <v>2.435E-2</v>
      </c>
      <c r="K97" s="37">
        <f>ROUND(IF(RFR_spot_no_VA!K97&lt;0, RFR_spot_no_VA!K97, RFR_spot_no_VA!K97 - Shocks!$D97*ABS(RFR_spot_no_VA!K97 )),5)</f>
        <v>2.4369999999999999E-2</v>
      </c>
      <c r="L97" s="37">
        <f>ROUND(IF(RFR_spot_no_VA!L97&lt;0, RFR_spot_no_VA!L97, RFR_spot_no_VA!L97 - Shocks!$D97*ABS(RFR_spot_no_VA!L97 )),5)</f>
        <v>2.4369999999999999E-2</v>
      </c>
      <c r="M97" s="38">
        <f>ROUND(IF(RFR_spot_no_VA!M97&lt;0, RFR_spot_no_VA!M97, RFR_spot_no_VA!M97 - Shocks!$D97*ABS(RFR_spot_no_VA!M97 )),5)</f>
        <v>2.4369999999999999E-2</v>
      </c>
      <c r="N97" s="38">
        <f>ROUND(IF(RFR_spot_no_VA!N97&lt;0, RFR_spot_no_VA!N97, RFR_spot_no_VA!N97 - Shocks!$D97*ABS(RFR_spot_no_VA!N97 )),5)</f>
        <v>2.4369999999999999E-2</v>
      </c>
      <c r="O97" s="38">
        <f>ROUND(IF(RFR_spot_no_VA!O97&lt;0, RFR_spot_no_VA!O97, RFR_spot_no_VA!O97 - Shocks!$D97*ABS(RFR_spot_no_VA!O97 )),5)</f>
        <v>2.4369999999999999E-2</v>
      </c>
      <c r="P97" s="38">
        <f>ROUND(IF(RFR_spot_no_VA!P97&lt;0, RFR_spot_no_VA!P97, RFR_spot_no_VA!P97 - Shocks!$D97*ABS(RFR_spot_no_VA!P97 )),5)</f>
        <v>3.9739999999999998E-2</v>
      </c>
      <c r="Q97" s="38">
        <f>ROUND(IF(RFR_spot_no_VA!Q97&lt;0, RFR_spot_no_VA!Q97, RFR_spot_no_VA!Q97 - Shocks!$D97*ABS(RFR_spot_no_VA!Q97 )),5)</f>
        <v>2.9530000000000001E-2</v>
      </c>
      <c r="R97" s="38">
        <f>ROUND(IF(RFR_spot_no_VA!R97&lt;0, RFR_spot_no_VA!R97, RFR_spot_no_VA!R97 - Shocks!$D97*ABS(RFR_spot_no_VA!R97 )),5)</f>
        <v>2.4369999999999999E-2</v>
      </c>
      <c r="S97" s="38">
        <f>ROUND(IF(RFR_spot_no_VA!S97&lt;0, RFR_spot_no_VA!S97, RFR_spot_no_VA!S97 - Shocks!$D97*ABS(RFR_spot_no_VA!S97 )),5)</f>
        <v>2.4369999999999999E-2</v>
      </c>
      <c r="T97" s="38">
        <f>ROUND(IF(RFR_spot_no_VA!T97&lt;0, RFR_spot_no_VA!T97, RFR_spot_no_VA!T97 - Shocks!$D97*ABS(RFR_spot_no_VA!T97 )),5)</f>
        <v>2.4369999999999999E-2</v>
      </c>
      <c r="U97" s="38">
        <f>ROUND(IF(RFR_spot_no_VA!U97&lt;0, RFR_spot_no_VA!U97, RFR_spot_no_VA!U97 - Shocks!$D97*ABS(RFR_spot_no_VA!U97 )),5)</f>
        <v>1.6119999999999999E-2</v>
      </c>
      <c r="V97" s="38">
        <f>ROUND(IF(RFR_spot_no_VA!V97&lt;0, RFR_spot_no_VA!V97, RFR_spot_no_VA!V97 - Shocks!$D97*ABS(RFR_spot_no_VA!V97 )),5)</f>
        <v>2.4369999999999999E-2</v>
      </c>
      <c r="W97" s="38">
        <f>ROUND(IF(RFR_spot_no_VA!W97&lt;0, RFR_spot_no_VA!W97, RFR_spot_no_VA!W97 - Shocks!$D97*ABS(RFR_spot_no_VA!W97 )),5)</f>
        <v>2.4369999999999999E-2</v>
      </c>
      <c r="X97" s="38">
        <f>ROUND(IF(RFR_spot_no_VA!X97&lt;0, RFR_spot_no_VA!X97, RFR_spot_no_VA!X97 - Shocks!$D97*ABS(RFR_spot_no_VA!X97 )),5)</f>
        <v>2.4369999999999999E-2</v>
      </c>
      <c r="Y97" s="38">
        <f>ROUND(IF(RFR_spot_no_VA!Y97&lt;0, RFR_spot_no_VA!Y97, RFR_spot_no_VA!Y97 - Shocks!$D97*ABS(RFR_spot_no_VA!Y97 )),5)</f>
        <v>2.4369999999999999E-2</v>
      </c>
      <c r="Z97" s="38">
        <f>ROUND(IF(RFR_spot_no_VA!Z97&lt;0, RFR_spot_no_VA!Z97, RFR_spot_no_VA!Z97 - Shocks!$D97*ABS(RFR_spot_no_VA!Z97 )),5)</f>
        <v>2.6970000000000001E-2</v>
      </c>
      <c r="AA97" s="38">
        <f>ROUND(IF(RFR_spot_no_VA!AA97&lt;0, RFR_spot_no_VA!AA97, RFR_spot_no_VA!AA97 - Shocks!$D97*ABS(RFR_spot_no_VA!AA97 )),5)</f>
        <v>3.0599999999999999E-2</v>
      </c>
      <c r="AB97" s="38">
        <f>ROUND(IF(RFR_spot_no_VA!AB97&lt;0, RFR_spot_no_VA!AB97, RFR_spot_no_VA!AB97 - Shocks!$D97*ABS(RFR_spot_no_VA!AB97 )),5)</f>
        <v>2.4369999999999999E-2</v>
      </c>
      <c r="AC97" s="38">
        <f>ROUND(IF(RFR_spot_no_VA!AC97&lt;0, RFR_spot_no_VA!AC97, RFR_spot_no_VA!AC97 - Shocks!$D97*ABS(RFR_spot_no_VA!AC97 )),5)</f>
        <v>3.3430000000000001E-2</v>
      </c>
      <c r="AD97" s="38">
        <f>ROUND(IF(RFR_spot_no_VA!AD97&lt;0, RFR_spot_no_VA!AD97, RFR_spot_no_VA!AD97 - Shocks!$D97*ABS(RFR_spot_no_VA!AD97 )),5)</f>
        <v>5.9479999999999998E-2</v>
      </c>
      <c r="AE97" s="38">
        <f>ROUND(IF(RFR_spot_no_VA!AE97&lt;0, RFR_spot_no_VA!AE97, RFR_spot_no_VA!AE97 - Shocks!$D97*ABS(RFR_spot_no_VA!AE97 )),5)</f>
        <v>2.4369999999999999E-2</v>
      </c>
      <c r="AF97" s="38">
        <f>ROUND(IF(RFR_spot_no_VA!AF97&lt;0, RFR_spot_no_VA!AF97, RFR_spot_no_VA!AF97 - Shocks!$D97*ABS(RFR_spot_no_VA!AF97 )),5)</f>
        <v>2.4369999999999999E-2</v>
      </c>
      <c r="AG97" s="38">
        <f>ROUND(IF(RFR_spot_no_VA!AG97&lt;0, RFR_spot_no_VA!AG97, RFR_spot_no_VA!AG97 - Shocks!$D97*ABS(RFR_spot_no_VA!AG97 )),5)</f>
        <v>2.4369999999999999E-2</v>
      </c>
      <c r="AH97" s="38">
        <f>ROUND(IF(RFR_spot_no_VA!AH97&lt;0, RFR_spot_no_VA!AH97, RFR_spot_no_VA!AH97 - Shocks!$D97*ABS(RFR_spot_no_VA!AH97 )),5)</f>
        <v>2.5409999999999999E-2</v>
      </c>
      <c r="AI97" s="38">
        <f>ROUND(IF(RFR_spot_no_VA!AI97&lt;0, RFR_spot_no_VA!AI97, RFR_spot_no_VA!AI97 - Shocks!$D97*ABS(RFR_spot_no_VA!AI97 )),5)</f>
        <v>1.6119999999999999E-2</v>
      </c>
      <c r="AJ97" s="38">
        <f>ROUND(IF(RFR_spot_no_VA!AJ97&lt;0, RFR_spot_no_VA!AJ97, RFR_spot_no_VA!AJ97 - Shocks!$D97*ABS(RFR_spot_no_VA!AJ97 )),5)</f>
        <v>2.7099999999999999E-2</v>
      </c>
      <c r="AK97" s="38">
        <f>ROUND(IF(RFR_spot_no_VA!AK97&lt;0, RFR_spot_no_VA!AK97, RFR_spot_no_VA!AK97 - Shocks!$D97*ABS(RFR_spot_no_VA!AK97 )),5)</f>
        <v>2.9170000000000001E-2</v>
      </c>
      <c r="AL97" s="38">
        <f>ROUND(IF(RFR_spot_no_VA!AL97&lt;0, RFR_spot_no_VA!AL97, RFR_spot_no_VA!AL97 - Shocks!$D97*ABS(RFR_spot_no_VA!AL97 )),5)</f>
        <v>5.1929999999999997E-2</v>
      </c>
      <c r="AM97" s="38">
        <f>ROUND(IF(RFR_spot_no_VA!AM97&lt;0, RFR_spot_no_VA!AM97, RFR_spot_no_VA!AM97 - Shocks!$D97*ABS(RFR_spot_no_VA!AM97 )),5)</f>
        <v>2.632E-2</v>
      </c>
      <c r="AN97" s="38">
        <f>ROUND(IF(RFR_spot_no_VA!AN97&lt;0, RFR_spot_no_VA!AN97, RFR_spot_no_VA!AN97 - Shocks!$D97*ABS(RFR_spot_no_VA!AN97 )),5)</f>
        <v>3.7780000000000001E-2</v>
      </c>
      <c r="AO97" s="38">
        <f>ROUND(IF(RFR_spot_no_VA!AO97&lt;0, RFR_spot_no_VA!AO97, RFR_spot_no_VA!AO97 - Shocks!$D97*ABS(RFR_spot_no_VA!AO97 )),5)</f>
        <v>3.108E-2</v>
      </c>
      <c r="AP97" s="38">
        <f>ROUND(IF(RFR_spot_no_VA!AP97&lt;0, RFR_spot_no_VA!AP97, RFR_spot_no_VA!AP97 - Shocks!$D97*ABS(RFR_spot_no_VA!AP97 )),5)</f>
        <v>4.6300000000000001E-2</v>
      </c>
      <c r="AQ97" s="38">
        <f>ROUND(IF(RFR_spot_no_VA!AQ97&lt;0, RFR_spot_no_VA!AQ97, RFR_spot_no_VA!AQ97 - Shocks!$D97*ABS(RFR_spot_no_VA!AQ97 )),5)</f>
        <v>2.6759999999999999E-2</v>
      </c>
      <c r="AR97" s="38">
        <f>ROUND(IF(RFR_spot_no_VA!AR97&lt;0, RFR_spot_no_VA!AR97, RFR_spot_no_VA!AR97 - Shocks!$D97*ABS(RFR_spot_no_VA!AR97 )),5)</f>
        <v>4.4249999999999998E-2</v>
      </c>
      <c r="AS97" s="38">
        <f>ROUND(IF(RFR_spot_no_VA!AS97&lt;0, RFR_spot_no_VA!AS97, RFR_spot_no_VA!AS97 - Shocks!$D97*ABS(RFR_spot_no_VA!AS97 )),5)</f>
        <v>2.1729999999999999E-2</v>
      </c>
      <c r="AT97" s="38">
        <f>ROUND(IF(RFR_spot_no_VA!AT97&lt;0, RFR_spot_no_VA!AT97, RFR_spot_no_VA!AT97 - Shocks!$D97*ABS(RFR_spot_no_VA!AT97 )),5)</f>
        <v>2.9989999999999999E-2</v>
      </c>
      <c r="AU97" s="38">
        <f>ROUND(IF(RFR_spot_no_VA!AU97&lt;0, RFR_spot_no_VA!AU97, RFR_spot_no_VA!AU97 - Shocks!$D97*ABS(RFR_spot_no_VA!AU97 )),5)</f>
        <v>4.2430000000000002E-2</v>
      </c>
      <c r="AV97" s="38">
        <f>ROUND(IF(RFR_spot_no_VA!AV97&lt;0, RFR_spot_no_VA!AV97, RFR_spot_no_VA!AV97 - Shocks!$D97*ABS(RFR_spot_no_VA!AV97 )),5)</f>
        <v>2.997E-2</v>
      </c>
      <c r="AW97" s="38">
        <f>ROUND(IF(RFR_spot_no_VA!AW97&lt;0, RFR_spot_no_VA!AW97, RFR_spot_no_VA!AW97 - Shocks!$D97*ABS(RFR_spot_no_VA!AW97 )),5)</f>
        <v>2.5610000000000001E-2</v>
      </c>
      <c r="AX97" s="38">
        <f>ROUND(IF(RFR_spot_no_VA!AX97&lt;0, RFR_spot_no_VA!AX97, RFR_spot_no_VA!AX97 - Shocks!$D97*ABS(RFR_spot_no_VA!AX97 )),5)</f>
        <v>5.364E-2</v>
      </c>
      <c r="AY97" s="38">
        <f>ROUND(IF(RFR_spot_no_VA!AY97&lt;0, RFR_spot_no_VA!AY97, RFR_spot_no_VA!AY97 - Shocks!$D97*ABS(RFR_spot_no_VA!AY97 )),5)</f>
        <v>2.4629999999999999E-2</v>
      </c>
      <c r="AZ97" s="38">
        <f>ROUND(IF(RFR_spot_no_VA!AZ97&lt;0, RFR_spot_no_VA!AZ97, RFR_spot_no_VA!AZ97 - Shocks!$D97*ABS(RFR_spot_no_VA!AZ97 )),5)</f>
        <v>2.332E-2</v>
      </c>
      <c r="BA97" s="38">
        <f>ROUND(IF(RFR_spot_no_VA!BA97&lt;0, RFR_spot_no_VA!BA97, RFR_spot_no_VA!BA97 - Shocks!$D97*ABS(RFR_spot_no_VA!BA97 )),5)</f>
        <v>2.597E-2</v>
      </c>
      <c r="BB97" s="38">
        <f>ROUND(IF(RFR_spot_no_VA!BB97&lt;0, RFR_spot_no_VA!BB97, RFR_spot_no_VA!BB97 - Shocks!$D97*ABS(RFR_spot_no_VA!BB97 )),5)</f>
        <v>7.2349999999999998E-2</v>
      </c>
      <c r="BC97" s="38">
        <f>ROUND(IF(RFR_spot_no_VA!BC97&lt;0, RFR_spot_no_VA!BC97, RFR_spot_no_VA!BC97 - Shocks!$D97*ABS(RFR_spot_no_VA!BC97 )),5)</f>
        <v>2.681E-2</v>
      </c>
      <c r="BD97" s="39"/>
      <c r="BE97" s="2"/>
    </row>
    <row r="98" spans="1:57" x14ac:dyDescent="0.25">
      <c r="A98" s="2"/>
      <c r="B98" s="2">
        <f>RFR_spot_no_VA!B98</f>
        <v>88</v>
      </c>
      <c r="C98" s="37">
        <f>ROUND(IF(RFR_spot_no_VA!C98&lt;0, RFR_spot_no_VA!C98, RFR_spot_no_VA!C98 - Shocks!$D98*ABS(RFR_spot_no_VA!C98 )),5)</f>
        <v>2.443E-2</v>
      </c>
      <c r="D98" s="37">
        <f>ROUND(IF(RFR_spot_no_VA!D98&lt;0, RFR_spot_no_VA!D98, RFR_spot_no_VA!D98 - Shocks!$D98*ABS(RFR_spot_no_VA!D98 )),5)</f>
        <v>2.443E-2</v>
      </c>
      <c r="E98" s="37">
        <f>ROUND(IF(RFR_spot_no_VA!E98&lt;0, RFR_spot_no_VA!E98, RFR_spot_no_VA!E98 - Shocks!$D98*ABS(RFR_spot_no_VA!E98 )),5)</f>
        <v>2.443E-2</v>
      </c>
      <c r="F98" s="37">
        <f>ROUND(IF(RFR_spot_no_VA!F98&lt;0, RFR_spot_no_VA!F98, RFR_spot_no_VA!F98 - Shocks!$D98*ABS(RFR_spot_no_VA!F98 )),5)</f>
        <v>2.4320000000000001E-2</v>
      </c>
      <c r="G98" s="37">
        <f>ROUND(IF(RFR_spot_no_VA!G98&lt;0, RFR_spot_no_VA!G98, RFR_spot_no_VA!G98 - Shocks!$D98*ABS(RFR_spot_no_VA!G98 )),5)</f>
        <v>2.443E-2</v>
      </c>
      <c r="H98" s="37">
        <f>ROUND(IF(RFR_spot_no_VA!H98&lt;0, RFR_spot_no_VA!H98, RFR_spot_no_VA!H98 - Shocks!$D98*ABS(RFR_spot_no_VA!H98 )),5)</f>
        <v>2.443E-2</v>
      </c>
      <c r="I98" s="37">
        <f>ROUND(IF(RFR_spot_no_VA!I98&lt;0, RFR_spot_no_VA!I98, RFR_spot_no_VA!I98 - Shocks!$D98*ABS(RFR_spot_no_VA!I98 )),5)</f>
        <v>2.7470000000000001E-2</v>
      </c>
      <c r="J98" s="37">
        <f>ROUND(IF(RFR_spot_no_VA!J98&lt;0, RFR_spot_no_VA!J98, RFR_spot_no_VA!J98 - Shocks!$D98*ABS(RFR_spot_no_VA!J98 )),5)</f>
        <v>2.4410000000000001E-2</v>
      </c>
      <c r="K98" s="37">
        <f>ROUND(IF(RFR_spot_no_VA!K98&lt;0, RFR_spot_no_VA!K98, RFR_spot_no_VA!K98 - Shocks!$D98*ABS(RFR_spot_no_VA!K98 )),5)</f>
        <v>2.443E-2</v>
      </c>
      <c r="L98" s="37">
        <f>ROUND(IF(RFR_spot_no_VA!L98&lt;0, RFR_spot_no_VA!L98, RFR_spot_no_VA!L98 - Shocks!$D98*ABS(RFR_spot_no_VA!L98 )),5)</f>
        <v>2.443E-2</v>
      </c>
      <c r="M98" s="38">
        <f>ROUND(IF(RFR_spot_no_VA!M98&lt;0, RFR_spot_no_VA!M98, RFR_spot_no_VA!M98 - Shocks!$D98*ABS(RFR_spot_no_VA!M98 )),5)</f>
        <v>2.443E-2</v>
      </c>
      <c r="N98" s="38">
        <f>ROUND(IF(RFR_spot_no_VA!N98&lt;0, RFR_spot_no_VA!N98, RFR_spot_no_VA!N98 - Shocks!$D98*ABS(RFR_spot_no_VA!N98 )),5)</f>
        <v>2.443E-2</v>
      </c>
      <c r="O98" s="38">
        <f>ROUND(IF(RFR_spot_no_VA!O98&lt;0, RFR_spot_no_VA!O98, RFR_spot_no_VA!O98 - Shocks!$D98*ABS(RFR_spot_no_VA!O98 )),5)</f>
        <v>2.443E-2</v>
      </c>
      <c r="P98" s="38">
        <f>ROUND(IF(RFR_spot_no_VA!P98&lt;0, RFR_spot_no_VA!P98, RFR_spot_no_VA!P98 - Shocks!$D98*ABS(RFR_spot_no_VA!P98 )),5)</f>
        <v>3.9739999999999998E-2</v>
      </c>
      <c r="Q98" s="38">
        <f>ROUND(IF(RFR_spot_no_VA!Q98&lt;0, RFR_spot_no_VA!Q98, RFR_spot_no_VA!Q98 - Shocks!$D98*ABS(RFR_spot_no_VA!Q98 )),5)</f>
        <v>2.954E-2</v>
      </c>
      <c r="R98" s="38">
        <f>ROUND(IF(RFR_spot_no_VA!R98&lt;0, RFR_spot_no_VA!R98, RFR_spot_no_VA!R98 - Shocks!$D98*ABS(RFR_spot_no_VA!R98 )),5)</f>
        <v>2.443E-2</v>
      </c>
      <c r="S98" s="38">
        <f>ROUND(IF(RFR_spot_no_VA!S98&lt;0, RFR_spot_no_VA!S98, RFR_spot_no_VA!S98 - Shocks!$D98*ABS(RFR_spot_no_VA!S98 )),5)</f>
        <v>2.443E-2</v>
      </c>
      <c r="T98" s="38">
        <f>ROUND(IF(RFR_spot_no_VA!T98&lt;0, RFR_spot_no_VA!T98, RFR_spot_no_VA!T98 - Shocks!$D98*ABS(RFR_spot_no_VA!T98 )),5)</f>
        <v>2.443E-2</v>
      </c>
      <c r="U98" s="38">
        <f>ROUND(IF(RFR_spot_no_VA!U98&lt;0, RFR_spot_no_VA!U98, RFR_spot_no_VA!U98 - Shocks!$D98*ABS(RFR_spot_no_VA!U98 )),5)</f>
        <v>1.617E-2</v>
      </c>
      <c r="V98" s="38">
        <f>ROUND(IF(RFR_spot_no_VA!V98&lt;0, RFR_spot_no_VA!V98, RFR_spot_no_VA!V98 - Shocks!$D98*ABS(RFR_spot_no_VA!V98 )),5)</f>
        <v>2.443E-2</v>
      </c>
      <c r="W98" s="38">
        <f>ROUND(IF(RFR_spot_no_VA!W98&lt;0, RFR_spot_no_VA!W98, RFR_spot_no_VA!W98 - Shocks!$D98*ABS(RFR_spot_no_VA!W98 )),5)</f>
        <v>2.443E-2</v>
      </c>
      <c r="X98" s="38">
        <f>ROUND(IF(RFR_spot_no_VA!X98&lt;0, RFR_spot_no_VA!X98, RFR_spot_no_VA!X98 - Shocks!$D98*ABS(RFR_spot_no_VA!X98 )),5)</f>
        <v>2.443E-2</v>
      </c>
      <c r="Y98" s="38">
        <f>ROUND(IF(RFR_spot_no_VA!Y98&lt;0, RFR_spot_no_VA!Y98, RFR_spot_no_VA!Y98 - Shocks!$D98*ABS(RFR_spot_no_VA!Y98 )),5)</f>
        <v>2.443E-2</v>
      </c>
      <c r="Z98" s="38">
        <f>ROUND(IF(RFR_spot_no_VA!Z98&lt;0, RFR_spot_no_VA!Z98, RFR_spot_no_VA!Z98 - Shocks!$D98*ABS(RFR_spot_no_VA!Z98 )),5)</f>
        <v>2.7009999999999999E-2</v>
      </c>
      <c r="AA98" s="38">
        <f>ROUND(IF(RFR_spot_no_VA!AA98&lt;0, RFR_spot_no_VA!AA98, RFR_spot_no_VA!AA98 - Shocks!$D98*ABS(RFR_spot_no_VA!AA98 )),5)</f>
        <v>3.0599999999999999E-2</v>
      </c>
      <c r="AB98" s="38">
        <f>ROUND(IF(RFR_spot_no_VA!AB98&lt;0, RFR_spot_no_VA!AB98, RFR_spot_no_VA!AB98 - Shocks!$D98*ABS(RFR_spot_no_VA!AB98 )),5)</f>
        <v>2.443E-2</v>
      </c>
      <c r="AC98" s="38">
        <f>ROUND(IF(RFR_spot_no_VA!AC98&lt;0, RFR_spot_no_VA!AC98, RFR_spot_no_VA!AC98 - Shocks!$D98*ABS(RFR_spot_no_VA!AC98 )),5)</f>
        <v>3.3399999999999999E-2</v>
      </c>
      <c r="AD98" s="38">
        <f>ROUND(IF(RFR_spot_no_VA!AD98&lt;0, RFR_spot_no_VA!AD98, RFR_spot_no_VA!AD98 - Shocks!$D98*ABS(RFR_spot_no_VA!AD98 )),5)</f>
        <v>5.9380000000000002E-2</v>
      </c>
      <c r="AE98" s="38">
        <f>ROUND(IF(RFR_spot_no_VA!AE98&lt;0, RFR_spot_no_VA!AE98, RFR_spot_no_VA!AE98 - Shocks!$D98*ABS(RFR_spot_no_VA!AE98 )),5)</f>
        <v>2.443E-2</v>
      </c>
      <c r="AF98" s="38">
        <f>ROUND(IF(RFR_spot_no_VA!AF98&lt;0, RFR_spot_no_VA!AF98, RFR_spot_no_VA!AF98 - Shocks!$D98*ABS(RFR_spot_no_VA!AF98 )),5)</f>
        <v>2.443E-2</v>
      </c>
      <c r="AG98" s="38">
        <f>ROUND(IF(RFR_spot_no_VA!AG98&lt;0, RFR_spot_no_VA!AG98, RFR_spot_no_VA!AG98 - Shocks!$D98*ABS(RFR_spot_no_VA!AG98 )),5)</f>
        <v>2.443E-2</v>
      </c>
      <c r="AH98" s="38">
        <f>ROUND(IF(RFR_spot_no_VA!AH98&lt;0, RFR_spot_no_VA!AH98, RFR_spot_no_VA!AH98 - Shocks!$D98*ABS(RFR_spot_no_VA!AH98 )),5)</f>
        <v>2.546E-2</v>
      </c>
      <c r="AI98" s="38">
        <f>ROUND(IF(RFR_spot_no_VA!AI98&lt;0, RFR_spot_no_VA!AI98, RFR_spot_no_VA!AI98 - Shocks!$D98*ABS(RFR_spot_no_VA!AI98 )),5)</f>
        <v>1.617E-2</v>
      </c>
      <c r="AJ98" s="38">
        <f>ROUND(IF(RFR_spot_no_VA!AJ98&lt;0, RFR_spot_no_VA!AJ98, RFR_spot_no_VA!AJ98 - Shocks!$D98*ABS(RFR_spot_no_VA!AJ98 )),5)</f>
        <v>2.7140000000000001E-2</v>
      </c>
      <c r="AK98" s="38">
        <f>ROUND(IF(RFR_spot_no_VA!AK98&lt;0, RFR_spot_no_VA!AK98, RFR_spot_no_VA!AK98 - Shocks!$D98*ABS(RFR_spot_no_VA!AK98 )),5)</f>
        <v>2.9190000000000001E-2</v>
      </c>
      <c r="AL98" s="38">
        <f>ROUND(IF(RFR_spot_no_VA!AL98&lt;0, RFR_spot_no_VA!AL98, RFR_spot_no_VA!AL98 - Shocks!$D98*ABS(RFR_spot_no_VA!AL98 )),5)</f>
        <v>5.1880000000000003E-2</v>
      </c>
      <c r="AM98" s="38">
        <f>ROUND(IF(RFR_spot_no_VA!AM98&lt;0, RFR_spot_no_VA!AM98, RFR_spot_no_VA!AM98 - Shocks!$D98*ABS(RFR_spot_no_VA!AM98 )),5)</f>
        <v>2.6360000000000001E-2</v>
      </c>
      <c r="AN98" s="38">
        <f>ROUND(IF(RFR_spot_no_VA!AN98&lt;0, RFR_spot_no_VA!AN98, RFR_spot_no_VA!AN98 - Shocks!$D98*ABS(RFR_spot_no_VA!AN98 )),5)</f>
        <v>3.7810000000000003E-2</v>
      </c>
      <c r="AO98" s="38">
        <f>ROUND(IF(RFR_spot_no_VA!AO98&lt;0, RFR_spot_no_VA!AO98, RFR_spot_no_VA!AO98 - Shocks!$D98*ABS(RFR_spot_no_VA!AO98 )),5)</f>
        <v>3.117E-2</v>
      </c>
      <c r="AP98" s="38">
        <f>ROUND(IF(RFR_spot_no_VA!AP98&lt;0, RFR_spot_no_VA!AP98, RFR_spot_no_VA!AP98 - Shocks!$D98*ABS(RFR_spot_no_VA!AP98 )),5)</f>
        <v>4.6240000000000003E-2</v>
      </c>
      <c r="AQ98" s="38">
        <f>ROUND(IF(RFR_spot_no_VA!AQ98&lt;0, RFR_spot_no_VA!AQ98, RFR_spot_no_VA!AQ98 - Shocks!$D98*ABS(RFR_spot_no_VA!AQ98 )),5)</f>
        <v>2.6790000000000001E-2</v>
      </c>
      <c r="AR98" s="38">
        <f>ROUND(IF(RFR_spot_no_VA!AR98&lt;0, RFR_spot_no_VA!AR98, RFR_spot_no_VA!AR98 - Shocks!$D98*ABS(RFR_spot_no_VA!AR98 )),5)</f>
        <v>4.4299999999999999E-2</v>
      </c>
      <c r="AS98" s="38">
        <f>ROUND(IF(RFR_spot_no_VA!AS98&lt;0, RFR_spot_no_VA!AS98, RFR_spot_no_VA!AS98 - Shocks!$D98*ABS(RFR_spot_no_VA!AS98 )),5)</f>
        <v>2.1819999999999999E-2</v>
      </c>
      <c r="AT98" s="38">
        <f>ROUND(IF(RFR_spot_no_VA!AT98&lt;0, RFR_spot_no_VA!AT98, RFR_spot_no_VA!AT98 - Shocks!$D98*ABS(RFR_spot_no_VA!AT98 )),5)</f>
        <v>3.0020000000000002E-2</v>
      </c>
      <c r="AU98" s="38">
        <f>ROUND(IF(RFR_spot_no_VA!AU98&lt;0, RFR_spot_no_VA!AU98, RFR_spot_no_VA!AU98 - Shocks!$D98*ABS(RFR_spot_no_VA!AU98 )),5)</f>
        <v>4.2410000000000003E-2</v>
      </c>
      <c r="AV98" s="38">
        <f>ROUND(IF(RFR_spot_no_VA!AV98&lt;0, RFR_spot_no_VA!AV98, RFR_spot_no_VA!AV98 - Shocks!$D98*ABS(RFR_spot_no_VA!AV98 )),5)</f>
        <v>2.998E-2</v>
      </c>
      <c r="AW98" s="38">
        <f>ROUND(IF(RFR_spot_no_VA!AW98&lt;0, RFR_spot_no_VA!AW98, RFR_spot_no_VA!AW98 - Shocks!$D98*ABS(RFR_spot_no_VA!AW98 )),5)</f>
        <v>2.5659999999999999E-2</v>
      </c>
      <c r="AX98" s="38">
        <f>ROUND(IF(RFR_spot_no_VA!AX98&lt;0, RFR_spot_no_VA!AX98, RFR_spot_no_VA!AX98 - Shocks!$D98*ABS(RFR_spot_no_VA!AX98 )),5)</f>
        <v>5.3600000000000002E-2</v>
      </c>
      <c r="AY98" s="38">
        <f>ROUND(IF(RFR_spot_no_VA!AY98&lt;0, RFR_spot_no_VA!AY98, RFR_spot_no_VA!AY98 - Shocks!$D98*ABS(RFR_spot_no_VA!AY98 )),5)</f>
        <v>2.469E-2</v>
      </c>
      <c r="AZ98" s="38">
        <f>ROUND(IF(RFR_spot_no_VA!AZ98&lt;0, RFR_spot_no_VA!AZ98, RFR_spot_no_VA!AZ98 - Shocks!$D98*ABS(RFR_spot_no_VA!AZ98 )),5)</f>
        <v>2.3400000000000001E-2</v>
      </c>
      <c r="BA98" s="38">
        <f>ROUND(IF(RFR_spot_no_VA!BA98&lt;0, RFR_spot_no_VA!BA98, RFR_spot_no_VA!BA98 - Shocks!$D98*ABS(RFR_spot_no_VA!BA98 )),5)</f>
        <v>2.6009999999999998E-2</v>
      </c>
      <c r="BB98" s="38">
        <f>ROUND(IF(RFR_spot_no_VA!BB98&lt;0, RFR_spot_no_VA!BB98, RFR_spot_no_VA!BB98 - Shocks!$D98*ABS(RFR_spot_no_VA!BB98 )),5)</f>
        <v>7.213E-2</v>
      </c>
      <c r="BC98" s="38">
        <f>ROUND(IF(RFR_spot_no_VA!BC98&lt;0, RFR_spot_no_VA!BC98, RFR_spot_no_VA!BC98 - Shocks!$D98*ABS(RFR_spot_no_VA!BC98 )),5)</f>
        <v>2.6839999999999999E-2</v>
      </c>
      <c r="BD98" s="39"/>
      <c r="BE98" s="2"/>
    </row>
    <row r="99" spans="1:57" x14ac:dyDescent="0.25">
      <c r="A99" s="2"/>
      <c r="B99" s="2">
        <f>RFR_spot_no_VA!B99</f>
        <v>89</v>
      </c>
      <c r="C99" s="37">
        <f>ROUND(IF(RFR_spot_no_VA!C99&lt;0, RFR_spot_no_VA!C99, RFR_spot_no_VA!C99 - Shocks!$D99*ABS(RFR_spot_no_VA!C99 )),5)</f>
        <v>2.4500000000000001E-2</v>
      </c>
      <c r="D99" s="37">
        <f>ROUND(IF(RFR_spot_no_VA!D99&lt;0, RFR_spot_no_VA!D99, RFR_spot_no_VA!D99 - Shocks!$D99*ABS(RFR_spot_no_VA!D99 )),5)</f>
        <v>2.4500000000000001E-2</v>
      </c>
      <c r="E99" s="37">
        <f>ROUND(IF(RFR_spot_no_VA!E99&lt;0, RFR_spot_no_VA!E99, RFR_spot_no_VA!E99 - Shocks!$D99*ABS(RFR_spot_no_VA!E99 )),5)</f>
        <v>2.4500000000000001E-2</v>
      </c>
      <c r="F99" s="37">
        <f>ROUND(IF(RFR_spot_no_VA!F99&lt;0, RFR_spot_no_VA!F99, RFR_spot_no_VA!F99 - Shocks!$D99*ABS(RFR_spot_no_VA!F99 )),5)</f>
        <v>2.4379999999999999E-2</v>
      </c>
      <c r="G99" s="37">
        <f>ROUND(IF(RFR_spot_no_VA!G99&lt;0, RFR_spot_no_VA!G99, RFR_spot_no_VA!G99 - Shocks!$D99*ABS(RFR_spot_no_VA!G99 )),5)</f>
        <v>2.4500000000000001E-2</v>
      </c>
      <c r="H99" s="37">
        <f>ROUND(IF(RFR_spot_no_VA!H99&lt;0, RFR_spot_no_VA!H99, RFR_spot_no_VA!H99 - Shocks!$D99*ABS(RFR_spot_no_VA!H99 )),5)</f>
        <v>2.4500000000000001E-2</v>
      </c>
      <c r="I99" s="37">
        <f>ROUND(IF(RFR_spot_no_VA!I99&lt;0, RFR_spot_no_VA!I99, RFR_spot_no_VA!I99 - Shocks!$D99*ABS(RFR_spot_no_VA!I99 )),5)</f>
        <v>2.751E-2</v>
      </c>
      <c r="J99" s="37">
        <f>ROUND(IF(RFR_spot_no_VA!J99&lt;0, RFR_spot_no_VA!J99, RFR_spot_no_VA!J99 - Shocks!$D99*ABS(RFR_spot_no_VA!J99 )),5)</f>
        <v>2.4469999999999999E-2</v>
      </c>
      <c r="K99" s="37">
        <f>ROUND(IF(RFR_spot_no_VA!K99&lt;0, RFR_spot_no_VA!K99, RFR_spot_no_VA!K99 - Shocks!$D99*ABS(RFR_spot_no_VA!K99 )),5)</f>
        <v>2.4500000000000001E-2</v>
      </c>
      <c r="L99" s="37">
        <f>ROUND(IF(RFR_spot_no_VA!L99&lt;0, RFR_spot_no_VA!L99, RFR_spot_no_VA!L99 - Shocks!$D99*ABS(RFR_spot_no_VA!L99 )),5)</f>
        <v>2.4500000000000001E-2</v>
      </c>
      <c r="M99" s="38">
        <f>ROUND(IF(RFR_spot_no_VA!M99&lt;0, RFR_spot_no_VA!M99, RFR_spot_no_VA!M99 - Shocks!$D99*ABS(RFR_spot_no_VA!M99 )),5)</f>
        <v>2.4500000000000001E-2</v>
      </c>
      <c r="N99" s="38">
        <f>ROUND(IF(RFR_spot_no_VA!N99&lt;0, RFR_spot_no_VA!N99, RFR_spot_no_VA!N99 - Shocks!$D99*ABS(RFR_spot_no_VA!N99 )),5)</f>
        <v>2.4500000000000001E-2</v>
      </c>
      <c r="O99" s="38">
        <f>ROUND(IF(RFR_spot_no_VA!O99&lt;0, RFR_spot_no_VA!O99, RFR_spot_no_VA!O99 - Shocks!$D99*ABS(RFR_spot_no_VA!O99 )),5)</f>
        <v>2.4500000000000001E-2</v>
      </c>
      <c r="P99" s="38">
        <f>ROUND(IF(RFR_spot_no_VA!P99&lt;0, RFR_spot_no_VA!P99, RFR_spot_no_VA!P99 - Shocks!$D99*ABS(RFR_spot_no_VA!P99 )),5)</f>
        <v>3.9750000000000001E-2</v>
      </c>
      <c r="Q99" s="38">
        <f>ROUND(IF(RFR_spot_no_VA!Q99&lt;0, RFR_spot_no_VA!Q99, RFR_spot_no_VA!Q99 - Shocks!$D99*ABS(RFR_spot_no_VA!Q99 )),5)</f>
        <v>2.955E-2</v>
      </c>
      <c r="R99" s="38">
        <f>ROUND(IF(RFR_spot_no_VA!R99&lt;0, RFR_spot_no_VA!R99, RFR_spot_no_VA!R99 - Shocks!$D99*ABS(RFR_spot_no_VA!R99 )),5)</f>
        <v>2.4500000000000001E-2</v>
      </c>
      <c r="S99" s="38">
        <f>ROUND(IF(RFR_spot_no_VA!S99&lt;0, RFR_spot_no_VA!S99, RFR_spot_no_VA!S99 - Shocks!$D99*ABS(RFR_spot_no_VA!S99 )),5)</f>
        <v>2.4500000000000001E-2</v>
      </c>
      <c r="T99" s="38">
        <f>ROUND(IF(RFR_spot_no_VA!T99&lt;0, RFR_spot_no_VA!T99, RFR_spot_no_VA!T99 - Shocks!$D99*ABS(RFR_spot_no_VA!T99 )),5)</f>
        <v>2.4500000000000001E-2</v>
      </c>
      <c r="U99" s="38">
        <f>ROUND(IF(RFR_spot_no_VA!U99&lt;0, RFR_spot_no_VA!U99, RFR_spot_no_VA!U99 - Shocks!$D99*ABS(RFR_spot_no_VA!U99 )),5)</f>
        <v>1.6219999999999998E-2</v>
      </c>
      <c r="V99" s="38">
        <f>ROUND(IF(RFR_spot_no_VA!V99&lt;0, RFR_spot_no_VA!V99, RFR_spot_no_VA!V99 - Shocks!$D99*ABS(RFR_spot_no_VA!V99 )),5)</f>
        <v>2.4500000000000001E-2</v>
      </c>
      <c r="W99" s="38">
        <f>ROUND(IF(RFR_spot_no_VA!W99&lt;0, RFR_spot_no_VA!W99, RFR_spot_no_VA!W99 - Shocks!$D99*ABS(RFR_spot_no_VA!W99 )),5)</f>
        <v>2.4500000000000001E-2</v>
      </c>
      <c r="X99" s="38">
        <f>ROUND(IF(RFR_spot_no_VA!X99&lt;0, RFR_spot_no_VA!X99, RFR_spot_no_VA!X99 - Shocks!$D99*ABS(RFR_spot_no_VA!X99 )),5)</f>
        <v>2.4500000000000001E-2</v>
      </c>
      <c r="Y99" s="38">
        <f>ROUND(IF(RFR_spot_no_VA!Y99&lt;0, RFR_spot_no_VA!Y99, RFR_spot_no_VA!Y99 - Shocks!$D99*ABS(RFR_spot_no_VA!Y99 )),5)</f>
        <v>2.4500000000000001E-2</v>
      </c>
      <c r="Z99" s="38">
        <f>ROUND(IF(RFR_spot_no_VA!Z99&lt;0, RFR_spot_no_VA!Z99, RFR_spot_no_VA!Z99 - Shocks!$D99*ABS(RFR_spot_no_VA!Z99 )),5)</f>
        <v>2.7040000000000002E-2</v>
      </c>
      <c r="AA99" s="38">
        <f>ROUND(IF(RFR_spot_no_VA!AA99&lt;0, RFR_spot_no_VA!AA99, RFR_spot_no_VA!AA99 - Shocks!$D99*ABS(RFR_spot_no_VA!AA99 )),5)</f>
        <v>3.0599999999999999E-2</v>
      </c>
      <c r="AB99" s="38">
        <f>ROUND(IF(RFR_spot_no_VA!AB99&lt;0, RFR_spot_no_VA!AB99, RFR_spot_no_VA!AB99 - Shocks!$D99*ABS(RFR_spot_no_VA!AB99 )),5)</f>
        <v>2.4500000000000001E-2</v>
      </c>
      <c r="AC99" s="38">
        <f>ROUND(IF(RFR_spot_no_VA!AC99&lt;0, RFR_spot_no_VA!AC99, RFR_spot_no_VA!AC99 - Shocks!$D99*ABS(RFR_spot_no_VA!AC99 )),5)</f>
        <v>3.338E-2</v>
      </c>
      <c r="AD99" s="38">
        <f>ROUND(IF(RFR_spot_no_VA!AD99&lt;0, RFR_spot_no_VA!AD99, RFR_spot_no_VA!AD99 - Shocks!$D99*ABS(RFR_spot_no_VA!AD99 )),5)</f>
        <v>5.9270000000000003E-2</v>
      </c>
      <c r="AE99" s="38">
        <f>ROUND(IF(RFR_spot_no_VA!AE99&lt;0, RFR_spot_no_VA!AE99, RFR_spot_no_VA!AE99 - Shocks!$D99*ABS(RFR_spot_no_VA!AE99 )),5)</f>
        <v>2.4500000000000001E-2</v>
      </c>
      <c r="AF99" s="38">
        <f>ROUND(IF(RFR_spot_no_VA!AF99&lt;0, RFR_spot_no_VA!AF99, RFR_spot_no_VA!AF99 - Shocks!$D99*ABS(RFR_spot_no_VA!AF99 )),5)</f>
        <v>2.4500000000000001E-2</v>
      </c>
      <c r="AG99" s="38">
        <f>ROUND(IF(RFR_spot_no_VA!AG99&lt;0, RFR_spot_no_VA!AG99, RFR_spot_no_VA!AG99 - Shocks!$D99*ABS(RFR_spot_no_VA!AG99 )),5)</f>
        <v>2.4500000000000001E-2</v>
      </c>
      <c r="AH99" s="38">
        <f>ROUND(IF(RFR_spot_no_VA!AH99&lt;0, RFR_spot_no_VA!AH99, RFR_spot_no_VA!AH99 - Shocks!$D99*ABS(RFR_spot_no_VA!AH99 )),5)</f>
        <v>2.5520000000000001E-2</v>
      </c>
      <c r="AI99" s="38">
        <f>ROUND(IF(RFR_spot_no_VA!AI99&lt;0, RFR_spot_no_VA!AI99, RFR_spot_no_VA!AI99 - Shocks!$D99*ABS(RFR_spot_no_VA!AI99 )),5)</f>
        <v>1.6219999999999998E-2</v>
      </c>
      <c r="AJ99" s="38">
        <f>ROUND(IF(RFR_spot_no_VA!AJ99&lt;0, RFR_spot_no_VA!AJ99, RFR_spot_no_VA!AJ99 - Shocks!$D99*ABS(RFR_spot_no_VA!AJ99 )),5)</f>
        <v>2.716E-2</v>
      </c>
      <c r="AK99" s="38">
        <f>ROUND(IF(RFR_spot_no_VA!AK99&lt;0, RFR_spot_no_VA!AK99, RFR_spot_no_VA!AK99 - Shocks!$D99*ABS(RFR_spot_no_VA!AK99 )),5)</f>
        <v>2.92E-2</v>
      </c>
      <c r="AL99" s="38">
        <f>ROUND(IF(RFR_spot_no_VA!AL99&lt;0, RFR_spot_no_VA!AL99, RFR_spot_no_VA!AL99 - Shocks!$D99*ABS(RFR_spot_no_VA!AL99 )),5)</f>
        <v>5.1839999999999997E-2</v>
      </c>
      <c r="AM99" s="38">
        <f>ROUND(IF(RFR_spot_no_VA!AM99&lt;0, RFR_spot_no_VA!AM99, RFR_spot_no_VA!AM99 - Shocks!$D99*ABS(RFR_spot_no_VA!AM99 )),5)</f>
        <v>2.64E-2</v>
      </c>
      <c r="AN99" s="38">
        <f>ROUND(IF(RFR_spot_no_VA!AN99&lt;0, RFR_spot_no_VA!AN99, RFR_spot_no_VA!AN99 - Shocks!$D99*ABS(RFR_spot_no_VA!AN99 )),5)</f>
        <v>3.7839999999999999E-2</v>
      </c>
      <c r="AO99" s="38">
        <f>ROUND(IF(RFR_spot_no_VA!AO99&lt;0, RFR_spot_no_VA!AO99, RFR_spot_no_VA!AO99 - Shocks!$D99*ABS(RFR_spot_no_VA!AO99 )),5)</f>
        <v>3.1260000000000003E-2</v>
      </c>
      <c r="AP99" s="38">
        <f>ROUND(IF(RFR_spot_no_VA!AP99&lt;0, RFR_spot_no_VA!AP99, RFR_spot_no_VA!AP99 - Shocks!$D99*ABS(RFR_spot_no_VA!AP99 )),5)</f>
        <v>4.6190000000000002E-2</v>
      </c>
      <c r="AQ99" s="38">
        <f>ROUND(IF(RFR_spot_no_VA!AQ99&lt;0, RFR_spot_no_VA!AQ99, RFR_spot_no_VA!AQ99 - Shocks!$D99*ABS(RFR_spot_no_VA!AQ99 )),5)</f>
        <v>2.683E-2</v>
      </c>
      <c r="AR99" s="38">
        <f>ROUND(IF(RFR_spot_no_VA!AR99&lt;0, RFR_spot_no_VA!AR99, RFR_spot_no_VA!AR99 - Shocks!$D99*ABS(RFR_spot_no_VA!AR99 )),5)</f>
        <v>4.4350000000000001E-2</v>
      </c>
      <c r="AS99" s="38">
        <f>ROUND(IF(RFR_spot_no_VA!AS99&lt;0, RFR_spot_no_VA!AS99, RFR_spot_no_VA!AS99 - Shocks!$D99*ABS(RFR_spot_no_VA!AS99 )),5)</f>
        <v>2.1909999999999999E-2</v>
      </c>
      <c r="AT99" s="38">
        <f>ROUND(IF(RFR_spot_no_VA!AT99&lt;0, RFR_spot_no_VA!AT99, RFR_spot_no_VA!AT99 - Shocks!$D99*ABS(RFR_spot_no_VA!AT99 )),5)</f>
        <v>3.006E-2</v>
      </c>
      <c r="AU99" s="38">
        <f>ROUND(IF(RFR_spot_no_VA!AU99&lt;0, RFR_spot_no_VA!AU99, RFR_spot_no_VA!AU99 - Shocks!$D99*ABS(RFR_spot_no_VA!AU99 )),5)</f>
        <v>4.2389999999999997E-2</v>
      </c>
      <c r="AV99" s="38">
        <f>ROUND(IF(RFR_spot_no_VA!AV99&lt;0, RFR_spot_no_VA!AV99, RFR_spot_no_VA!AV99 - Shocks!$D99*ABS(RFR_spot_no_VA!AV99 )),5)</f>
        <v>2.998E-2</v>
      </c>
      <c r="AW99" s="38">
        <f>ROUND(IF(RFR_spot_no_VA!AW99&lt;0, RFR_spot_no_VA!AW99, RFR_spot_no_VA!AW99 - Shocks!$D99*ABS(RFR_spot_no_VA!AW99 )),5)</f>
        <v>2.571E-2</v>
      </c>
      <c r="AX99" s="38">
        <f>ROUND(IF(RFR_spot_no_VA!AX99&lt;0, RFR_spot_no_VA!AX99, RFR_spot_no_VA!AX99 - Shocks!$D99*ABS(RFR_spot_no_VA!AX99 )),5)</f>
        <v>5.355E-2</v>
      </c>
      <c r="AY99" s="38">
        <f>ROUND(IF(RFR_spot_no_VA!AY99&lt;0, RFR_spot_no_VA!AY99, RFR_spot_no_VA!AY99 - Shocks!$D99*ABS(RFR_spot_no_VA!AY99 )),5)</f>
        <v>2.4740000000000002E-2</v>
      </c>
      <c r="AZ99" s="38">
        <f>ROUND(IF(RFR_spot_no_VA!AZ99&lt;0, RFR_spot_no_VA!AZ99, RFR_spot_no_VA!AZ99 - Shocks!$D99*ABS(RFR_spot_no_VA!AZ99 )),5)</f>
        <v>2.3470000000000001E-2</v>
      </c>
      <c r="BA99" s="38">
        <f>ROUND(IF(RFR_spot_no_VA!BA99&lt;0, RFR_spot_no_VA!BA99, RFR_spot_no_VA!BA99 - Shocks!$D99*ABS(RFR_spot_no_VA!BA99 )),5)</f>
        <v>2.606E-2</v>
      </c>
      <c r="BB99" s="38">
        <f>ROUND(IF(RFR_spot_no_VA!BB99&lt;0, RFR_spot_no_VA!BB99, RFR_spot_no_VA!BB99 - Shocks!$D99*ABS(RFR_spot_no_VA!BB99 )),5)</f>
        <v>7.1910000000000002E-2</v>
      </c>
      <c r="BC99" s="38">
        <f>ROUND(IF(RFR_spot_no_VA!BC99&lt;0, RFR_spot_no_VA!BC99, RFR_spot_no_VA!BC99 - Shocks!$D99*ABS(RFR_spot_no_VA!BC99 )),5)</f>
        <v>2.6880000000000001E-2</v>
      </c>
      <c r="BD99" s="39"/>
      <c r="BE99" s="2"/>
    </row>
    <row r="100" spans="1:57" x14ac:dyDescent="0.25">
      <c r="A100" s="2"/>
      <c r="B100" s="4">
        <f>RFR_spot_no_VA!B100</f>
        <v>90</v>
      </c>
      <c r="C100" s="40">
        <f>ROUND(IF(RFR_spot_no_VA!C100&lt;0, RFR_spot_no_VA!C100, RFR_spot_no_VA!C100 - Shocks!$D100*ABS(RFR_spot_no_VA!C100 )),5)</f>
        <v>2.4549999999999999E-2</v>
      </c>
      <c r="D100" s="40">
        <f>ROUND(IF(RFR_spot_no_VA!D100&lt;0, RFR_spot_no_VA!D100, RFR_spot_no_VA!D100 - Shocks!$D100*ABS(RFR_spot_no_VA!D100 )),5)</f>
        <v>2.4549999999999999E-2</v>
      </c>
      <c r="E100" s="40">
        <f>ROUND(IF(RFR_spot_no_VA!E100&lt;0, RFR_spot_no_VA!E100, RFR_spot_no_VA!E100 - Shocks!$D100*ABS(RFR_spot_no_VA!E100 )),5)</f>
        <v>2.4549999999999999E-2</v>
      </c>
      <c r="F100" s="40">
        <f>ROUND(IF(RFR_spot_no_VA!F100&lt;0, RFR_spot_no_VA!F100, RFR_spot_no_VA!F100 - Shocks!$D100*ABS(RFR_spot_no_VA!F100 )),5)</f>
        <v>2.444E-2</v>
      </c>
      <c r="G100" s="40">
        <f>ROUND(IF(RFR_spot_no_VA!G100&lt;0, RFR_spot_no_VA!G100, RFR_spot_no_VA!G100 - Shocks!$D100*ABS(RFR_spot_no_VA!G100 )),5)</f>
        <v>2.4549999999999999E-2</v>
      </c>
      <c r="H100" s="40">
        <f>ROUND(IF(RFR_spot_no_VA!H100&lt;0, RFR_spot_no_VA!H100, RFR_spot_no_VA!H100 - Shocks!$D100*ABS(RFR_spot_no_VA!H100 )),5)</f>
        <v>2.4549999999999999E-2</v>
      </c>
      <c r="I100" s="40">
        <f>ROUND(IF(RFR_spot_no_VA!I100&lt;0, RFR_spot_no_VA!I100, RFR_spot_no_VA!I100 - Shocks!$D100*ABS(RFR_spot_no_VA!I100 )),5)</f>
        <v>2.7539999999999999E-2</v>
      </c>
      <c r="J100" s="40">
        <f>ROUND(IF(RFR_spot_no_VA!J100&lt;0, RFR_spot_no_VA!J100, RFR_spot_no_VA!J100 - Shocks!$D100*ABS(RFR_spot_no_VA!J100 )),5)</f>
        <v>2.4539999999999999E-2</v>
      </c>
      <c r="K100" s="40">
        <f>ROUND(IF(RFR_spot_no_VA!K100&lt;0, RFR_spot_no_VA!K100, RFR_spot_no_VA!K100 - Shocks!$D100*ABS(RFR_spot_no_VA!K100 )),5)</f>
        <v>2.4549999999999999E-2</v>
      </c>
      <c r="L100" s="40">
        <f>ROUND(IF(RFR_spot_no_VA!L100&lt;0, RFR_spot_no_VA!L100, RFR_spot_no_VA!L100 - Shocks!$D100*ABS(RFR_spot_no_VA!L100 )),5)</f>
        <v>2.4549999999999999E-2</v>
      </c>
      <c r="M100" s="41">
        <f>ROUND(IF(RFR_spot_no_VA!M100&lt;0, RFR_spot_no_VA!M100, RFR_spot_no_VA!M100 - Shocks!$D100*ABS(RFR_spot_no_VA!M100 )),5)</f>
        <v>2.4549999999999999E-2</v>
      </c>
      <c r="N100" s="41">
        <f>ROUND(IF(RFR_spot_no_VA!N100&lt;0, RFR_spot_no_VA!N100, RFR_spot_no_VA!N100 - Shocks!$D100*ABS(RFR_spot_no_VA!N100 )),5)</f>
        <v>2.4549999999999999E-2</v>
      </c>
      <c r="O100" s="41">
        <f>ROUND(IF(RFR_spot_no_VA!O100&lt;0, RFR_spot_no_VA!O100, RFR_spot_no_VA!O100 - Shocks!$D100*ABS(RFR_spot_no_VA!O100 )),5)</f>
        <v>2.4549999999999999E-2</v>
      </c>
      <c r="P100" s="41">
        <f>ROUND(IF(RFR_spot_no_VA!P100&lt;0, RFR_spot_no_VA!P100, RFR_spot_no_VA!P100 - Shocks!$D100*ABS(RFR_spot_no_VA!P100 )),5)</f>
        <v>3.9759999999999997E-2</v>
      </c>
      <c r="Q100" s="41">
        <f>ROUND(IF(RFR_spot_no_VA!Q100&lt;0, RFR_spot_no_VA!Q100, RFR_spot_no_VA!Q100 - Shocks!$D100*ABS(RFR_spot_no_VA!Q100 )),5)</f>
        <v>2.9559999999999999E-2</v>
      </c>
      <c r="R100" s="41">
        <f>ROUND(IF(RFR_spot_no_VA!R100&lt;0, RFR_spot_no_VA!R100, RFR_spot_no_VA!R100 - Shocks!$D100*ABS(RFR_spot_no_VA!R100 )),5)</f>
        <v>2.4549999999999999E-2</v>
      </c>
      <c r="S100" s="41">
        <f>ROUND(IF(RFR_spot_no_VA!S100&lt;0, RFR_spot_no_VA!S100, RFR_spot_no_VA!S100 - Shocks!$D100*ABS(RFR_spot_no_VA!S100 )),5)</f>
        <v>2.4549999999999999E-2</v>
      </c>
      <c r="T100" s="41">
        <f>ROUND(IF(RFR_spot_no_VA!T100&lt;0, RFR_spot_no_VA!T100, RFR_spot_no_VA!T100 - Shocks!$D100*ABS(RFR_spot_no_VA!T100 )),5)</f>
        <v>2.4549999999999999E-2</v>
      </c>
      <c r="U100" s="41">
        <f>ROUND(IF(RFR_spot_no_VA!U100&lt;0, RFR_spot_no_VA!U100, RFR_spot_no_VA!U100 - Shocks!$D100*ABS(RFR_spot_no_VA!U100 )),5)</f>
        <v>1.627E-2</v>
      </c>
      <c r="V100" s="41">
        <f>ROUND(IF(RFR_spot_no_VA!V100&lt;0, RFR_spot_no_VA!V100, RFR_spot_no_VA!V100 - Shocks!$D100*ABS(RFR_spot_no_VA!V100 )),5)</f>
        <v>2.4549999999999999E-2</v>
      </c>
      <c r="W100" s="41">
        <f>ROUND(IF(RFR_spot_no_VA!W100&lt;0, RFR_spot_no_VA!W100, RFR_spot_no_VA!W100 - Shocks!$D100*ABS(RFR_spot_no_VA!W100 )),5)</f>
        <v>2.4549999999999999E-2</v>
      </c>
      <c r="X100" s="41">
        <f>ROUND(IF(RFR_spot_no_VA!X100&lt;0, RFR_spot_no_VA!X100, RFR_spot_no_VA!X100 - Shocks!$D100*ABS(RFR_spot_no_VA!X100 )),5)</f>
        <v>2.4549999999999999E-2</v>
      </c>
      <c r="Y100" s="41">
        <f>ROUND(IF(RFR_spot_no_VA!Y100&lt;0, RFR_spot_no_VA!Y100, RFR_spot_no_VA!Y100 - Shocks!$D100*ABS(RFR_spot_no_VA!Y100 )),5)</f>
        <v>2.4549999999999999E-2</v>
      </c>
      <c r="Z100" s="41">
        <f>ROUND(IF(RFR_spot_no_VA!Z100&lt;0, RFR_spot_no_VA!Z100, RFR_spot_no_VA!Z100 - Shocks!$D100*ABS(RFR_spot_no_VA!Z100 )),5)</f>
        <v>2.708E-2</v>
      </c>
      <c r="AA100" s="41">
        <f>ROUND(IF(RFR_spot_no_VA!AA100&lt;0, RFR_spot_no_VA!AA100, RFR_spot_no_VA!AA100 - Shocks!$D100*ABS(RFR_spot_no_VA!AA100 )),5)</f>
        <v>3.0599999999999999E-2</v>
      </c>
      <c r="AB100" s="41">
        <f>ROUND(IF(RFR_spot_no_VA!AB100&lt;0, RFR_spot_no_VA!AB100, RFR_spot_no_VA!AB100 - Shocks!$D100*ABS(RFR_spot_no_VA!AB100 )),5)</f>
        <v>2.4549999999999999E-2</v>
      </c>
      <c r="AC100" s="41">
        <f>ROUND(IF(RFR_spot_no_VA!AC100&lt;0, RFR_spot_no_VA!AC100, RFR_spot_no_VA!AC100 - Shocks!$D100*ABS(RFR_spot_no_VA!AC100 )),5)</f>
        <v>3.3349999999999998E-2</v>
      </c>
      <c r="AD100" s="41">
        <f>ROUND(IF(RFR_spot_no_VA!AD100&lt;0, RFR_spot_no_VA!AD100, RFR_spot_no_VA!AD100 - Shocks!$D100*ABS(RFR_spot_no_VA!AD100 )),5)</f>
        <v>5.917E-2</v>
      </c>
      <c r="AE100" s="41">
        <f>ROUND(IF(RFR_spot_no_VA!AE100&lt;0, RFR_spot_no_VA!AE100, RFR_spot_no_VA!AE100 - Shocks!$D100*ABS(RFR_spot_no_VA!AE100 )),5)</f>
        <v>2.4549999999999999E-2</v>
      </c>
      <c r="AF100" s="41">
        <f>ROUND(IF(RFR_spot_no_VA!AF100&lt;0, RFR_spot_no_VA!AF100, RFR_spot_no_VA!AF100 - Shocks!$D100*ABS(RFR_spot_no_VA!AF100 )),5)</f>
        <v>2.4549999999999999E-2</v>
      </c>
      <c r="AG100" s="41">
        <f>ROUND(IF(RFR_spot_no_VA!AG100&lt;0, RFR_spot_no_VA!AG100, RFR_spot_no_VA!AG100 - Shocks!$D100*ABS(RFR_spot_no_VA!AG100 )),5)</f>
        <v>2.4549999999999999E-2</v>
      </c>
      <c r="AH100" s="41">
        <f>ROUND(IF(RFR_spot_no_VA!AH100&lt;0, RFR_spot_no_VA!AH100, RFR_spot_no_VA!AH100 - Shocks!$D100*ABS(RFR_spot_no_VA!AH100 )),5)</f>
        <v>2.5569999999999999E-2</v>
      </c>
      <c r="AI100" s="41">
        <f>ROUND(IF(RFR_spot_no_VA!AI100&lt;0, RFR_spot_no_VA!AI100, RFR_spot_no_VA!AI100 - Shocks!$D100*ABS(RFR_spot_no_VA!AI100 )),5)</f>
        <v>1.627E-2</v>
      </c>
      <c r="AJ100" s="41">
        <f>ROUND(IF(RFR_spot_no_VA!AJ100&lt;0, RFR_spot_no_VA!AJ100, RFR_spot_no_VA!AJ100 - Shocks!$D100*ABS(RFR_spot_no_VA!AJ100 )),5)</f>
        <v>2.7199999999999998E-2</v>
      </c>
      <c r="AK100" s="41">
        <f>ROUND(IF(RFR_spot_no_VA!AK100&lt;0, RFR_spot_no_VA!AK100, RFR_spot_no_VA!AK100 - Shocks!$D100*ABS(RFR_spot_no_VA!AK100 )),5)</f>
        <v>2.9219999999999999E-2</v>
      </c>
      <c r="AL100" s="41">
        <f>ROUND(IF(RFR_spot_no_VA!AL100&lt;0, RFR_spot_no_VA!AL100, RFR_spot_no_VA!AL100 - Shocks!$D100*ABS(RFR_spot_no_VA!AL100 )),5)</f>
        <v>5.1790000000000003E-2</v>
      </c>
      <c r="AM100" s="41">
        <f>ROUND(IF(RFR_spot_no_VA!AM100&lt;0, RFR_spot_no_VA!AM100, RFR_spot_no_VA!AM100 - Shocks!$D100*ABS(RFR_spot_no_VA!AM100 )),5)</f>
        <v>2.6440000000000002E-2</v>
      </c>
      <c r="AN100" s="41">
        <f>ROUND(IF(RFR_spot_no_VA!AN100&lt;0, RFR_spot_no_VA!AN100, RFR_spot_no_VA!AN100 - Shocks!$D100*ABS(RFR_spot_no_VA!AN100 )),5)</f>
        <v>3.7859999999999998E-2</v>
      </c>
      <c r="AO100" s="41">
        <f>ROUND(IF(RFR_spot_no_VA!AO100&lt;0, RFR_spot_no_VA!AO100, RFR_spot_no_VA!AO100 - Shocks!$D100*ABS(RFR_spot_no_VA!AO100 )),5)</f>
        <v>3.134E-2</v>
      </c>
      <c r="AP100" s="41">
        <f>ROUND(IF(RFR_spot_no_VA!AP100&lt;0, RFR_spot_no_VA!AP100, RFR_spot_no_VA!AP100 - Shocks!$D100*ABS(RFR_spot_no_VA!AP100 )),5)</f>
        <v>4.614E-2</v>
      </c>
      <c r="AQ100" s="41">
        <f>ROUND(IF(RFR_spot_no_VA!AQ100&lt;0, RFR_spot_no_VA!AQ100, RFR_spot_no_VA!AQ100 - Shocks!$D100*ABS(RFR_spot_no_VA!AQ100 )),5)</f>
        <v>2.6870000000000002E-2</v>
      </c>
      <c r="AR100" s="41">
        <f>ROUND(IF(RFR_spot_no_VA!AR100&lt;0, RFR_spot_no_VA!AR100, RFR_spot_no_VA!AR100 - Shocks!$D100*ABS(RFR_spot_no_VA!AR100 )),5)</f>
        <v>4.4409999999999998E-2</v>
      </c>
      <c r="AS100" s="41">
        <f>ROUND(IF(RFR_spot_no_VA!AS100&lt;0, RFR_spot_no_VA!AS100, RFR_spot_no_VA!AS100 - Shocks!$D100*ABS(RFR_spot_no_VA!AS100 )),5)</f>
        <v>2.1989999999999999E-2</v>
      </c>
      <c r="AT100" s="41">
        <f>ROUND(IF(RFR_spot_no_VA!AT100&lt;0, RFR_spot_no_VA!AT100, RFR_spot_no_VA!AT100 - Shocks!$D100*ABS(RFR_spot_no_VA!AT100 )),5)</f>
        <v>3.0099999999999998E-2</v>
      </c>
      <c r="AU100" s="41">
        <f>ROUND(IF(RFR_spot_no_VA!AU100&lt;0, RFR_spot_no_VA!AU100, RFR_spot_no_VA!AU100 - Shocks!$D100*ABS(RFR_spot_no_VA!AU100 )),5)</f>
        <v>4.2369999999999998E-2</v>
      </c>
      <c r="AV100" s="41">
        <f>ROUND(IF(RFR_spot_no_VA!AV100&lt;0, RFR_spot_no_VA!AV100, RFR_spot_no_VA!AV100 - Shocks!$D100*ABS(RFR_spot_no_VA!AV100 )),5)</f>
        <v>2.9989999999999999E-2</v>
      </c>
      <c r="AW100" s="41">
        <f>ROUND(IF(RFR_spot_no_VA!AW100&lt;0, RFR_spot_no_VA!AW100, RFR_spot_no_VA!AW100 - Shocks!$D100*ABS(RFR_spot_no_VA!AW100 )),5)</f>
        <v>2.5760000000000002E-2</v>
      </c>
      <c r="AX100" s="41">
        <f>ROUND(IF(RFR_spot_no_VA!AX100&lt;0, RFR_spot_no_VA!AX100, RFR_spot_no_VA!AX100 - Shocks!$D100*ABS(RFR_spot_no_VA!AX100 )),5)</f>
        <v>5.3519999999999998E-2</v>
      </c>
      <c r="AY100" s="41">
        <f>ROUND(IF(RFR_spot_no_VA!AY100&lt;0, RFR_spot_no_VA!AY100, RFR_spot_no_VA!AY100 - Shocks!$D100*ABS(RFR_spot_no_VA!AY100 )),5)</f>
        <v>2.4799999999999999E-2</v>
      </c>
      <c r="AZ100" s="41">
        <f>ROUND(IF(RFR_spot_no_VA!AZ100&lt;0, RFR_spot_no_VA!AZ100, RFR_spot_no_VA!AZ100 - Shocks!$D100*ABS(RFR_spot_no_VA!AZ100 )),5)</f>
        <v>2.3539999999999998E-2</v>
      </c>
      <c r="BA100" s="41">
        <f>ROUND(IF(RFR_spot_no_VA!BA100&lt;0, RFR_spot_no_VA!BA100, RFR_spot_no_VA!BA100 - Shocks!$D100*ABS(RFR_spot_no_VA!BA100 )),5)</f>
        <v>2.6100000000000002E-2</v>
      </c>
      <c r="BB100" s="41">
        <f>ROUND(IF(RFR_spot_no_VA!BB100&lt;0, RFR_spot_no_VA!BB100, RFR_spot_no_VA!BB100 - Shocks!$D100*ABS(RFR_spot_no_VA!BB100 )),5)</f>
        <v>7.17E-2</v>
      </c>
      <c r="BC100" s="41">
        <f>ROUND(IF(RFR_spot_no_VA!BC100&lt;0, RFR_spot_no_VA!BC100, RFR_spot_no_VA!BC100 - Shocks!$D100*ABS(RFR_spot_no_VA!BC100 )),5)</f>
        <v>2.6919999999999999E-2</v>
      </c>
      <c r="BD100" s="39"/>
      <c r="BE100" s="2"/>
    </row>
    <row r="101" spans="1:57" x14ac:dyDescent="0.25">
      <c r="A101" s="2"/>
      <c r="B101" s="2">
        <f>RFR_spot_no_VA!B101</f>
        <v>91</v>
      </c>
      <c r="C101" s="37">
        <f>ROUND(IF(RFR_spot_no_VA!C101&lt;0, RFR_spot_no_VA!C101, RFR_spot_no_VA!C101 - Shocks!$D101*ABS(RFR_spot_no_VA!C101 )),5)</f>
        <v>2.4580000000000001E-2</v>
      </c>
      <c r="D101" s="37">
        <f>ROUND(IF(RFR_spot_no_VA!D101&lt;0, RFR_spot_no_VA!D101, RFR_spot_no_VA!D101 - Shocks!$D101*ABS(RFR_spot_no_VA!D101 )),5)</f>
        <v>2.4580000000000001E-2</v>
      </c>
      <c r="E101" s="37">
        <f>ROUND(IF(RFR_spot_no_VA!E101&lt;0, RFR_spot_no_VA!E101, RFR_spot_no_VA!E101 - Shocks!$D101*ABS(RFR_spot_no_VA!E101 )),5)</f>
        <v>2.4580000000000001E-2</v>
      </c>
      <c r="F101" s="37">
        <f>ROUND(IF(RFR_spot_no_VA!F101&lt;0, RFR_spot_no_VA!F101, RFR_spot_no_VA!F101 - Shocks!$D101*ABS(RFR_spot_no_VA!F101 )),5)</f>
        <v>2.4459999999999999E-2</v>
      </c>
      <c r="G101" s="37">
        <f>ROUND(IF(RFR_spot_no_VA!G101&lt;0, RFR_spot_no_VA!G101, RFR_spot_no_VA!G101 - Shocks!$D101*ABS(RFR_spot_no_VA!G101 )),5)</f>
        <v>2.4580000000000001E-2</v>
      </c>
      <c r="H101" s="37">
        <f>ROUND(IF(RFR_spot_no_VA!H101&lt;0, RFR_spot_no_VA!H101, RFR_spot_no_VA!H101 - Shocks!$D101*ABS(RFR_spot_no_VA!H101 )),5)</f>
        <v>2.4580000000000001E-2</v>
      </c>
      <c r="I101" s="37">
        <f>ROUND(IF(RFR_spot_no_VA!I101&lt;0, RFR_spot_no_VA!I101, RFR_spot_no_VA!I101 - Shocks!$D101*ABS(RFR_spot_no_VA!I101 )),5)</f>
        <v>2.7529999999999999E-2</v>
      </c>
      <c r="J101" s="37">
        <f>ROUND(IF(RFR_spot_no_VA!J101&lt;0, RFR_spot_no_VA!J101, RFR_spot_no_VA!J101 - Shocks!$D101*ABS(RFR_spot_no_VA!J101 )),5)</f>
        <v>2.4549999999999999E-2</v>
      </c>
      <c r="K101" s="37">
        <f>ROUND(IF(RFR_spot_no_VA!K101&lt;0, RFR_spot_no_VA!K101, RFR_spot_no_VA!K101 - Shocks!$D101*ABS(RFR_spot_no_VA!K101 )),5)</f>
        <v>2.4580000000000001E-2</v>
      </c>
      <c r="L101" s="37">
        <f>ROUND(IF(RFR_spot_no_VA!L101&lt;0, RFR_spot_no_VA!L101, RFR_spot_no_VA!L101 - Shocks!$D101*ABS(RFR_spot_no_VA!L101 )),5)</f>
        <v>2.4580000000000001E-2</v>
      </c>
      <c r="M101" s="38">
        <f>ROUND(IF(RFR_spot_no_VA!M101&lt;0, RFR_spot_no_VA!M101, RFR_spot_no_VA!M101 - Shocks!$D101*ABS(RFR_spot_no_VA!M101 )),5)</f>
        <v>2.4580000000000001E-2</v>
      </c>
      <c r="N101" s="38">
        <f>ROUND(IF(RFR_spot_no_VA!N101&lt;0, RFR_spot_no_VA!N101, RFR_spot_no_VA!N101 - Shocks!$D101*ABS(RFR_spot_no_VA!N101 )),5)</f>
        <v>2.4580000000000001E-2</v>
      </c>
      <c r="O101" s="38">
        <f>ROUND(IF(RFR_spot_no_VA!O101&lt;0, RFR_spot_no_VA!O101, RFR_spot_no_VA!O101 - Shocks!$D101*ABS(RFR_spot_no_VA!O101 )),5)</f>
        <v>2.4580000000000001E-2</v>
      </c>
      <c r="P101" s="38">
        <f>ROUND(IF(RFR_spot_no_VA!P101&lt;0, RFR_spot_no_VA!P101, RFR_spot_no_VA!P101 - Shocks!$D101*ABS(RFR_spot_no_VA!P101 )),5)</f>
        <v>3.9699999999999999E-2</v>
      </c>
      <c r="Q101" s="38">
        <f>ROUND(IF(RFR_spot_no_VA!Q101&lt;0, RFR_spot_no_VA!Q101, RFR_spot_no_VA!Q101 - Shocks!$D101*ABS(RFR_spot_no_VA!Q101 )),5)</f>
        <v>2.9530000000000001E-2</v>
      </c>
      <c r="R101" s="38">
        <f>ROUND(IF(RFR_spot_no_VA!R101&lt;0, RFR_spot_no_VA!R101, RFR_spot_no_VA!R101 - Shocks!$D101*ABS(RFR_spot_no_VA!R101 )),5)</f>
        <v>2.4580000000000001E-2</v>
      </c>
      <c r="S101" s="38">
        <f>ROUND(IF(RFR_spot_no_VA!S101&lt;0, RFR_spot_no_VA!S101, RFR_spot_no_VA!S101 - Shocks!$D101*ABS(RFR_spot_no_VA!S101 )),5)</f>
        <v>2.4580000000000001E-2</v>
      </c>
      <c r="T101" s="38">
        <f>ROUND(IF(RFR_spot_no_VA!T101&lt;0, RFR_spot_no_VA!T101, RFR_spot_no_VA!T101 - Shocks!$D101*ABS(RFR_spot_no_VA!T101 )),5)</f>
        <v>2.4580000000000001E-2</v>
      </c>
      <c r="U101" s="38">
        <f>ROUND(IF(RFR_spot_no_VA!U101&lt;0, RFR_spot_no_VA!U101, RFR_spot_no_VA!U101 - Shocks!$D101*ABS(RFR_spot_no_VA!U101 )),5)</f>
        <v>1.6299999999999999E-2</v>
      </c>
      <c r="V101" s="38">
        <f>ROUND(IF(RFR_spot_no_VA!V101&lt;0, RFR_spot_no_VA!V101, RFR_spot_no_VA!V101 - Shocks!$D101*ABS(RFR_spot_no_VA!V101 )),5)</f>
        <v>2.4580000000000001E-2</v>
      </c>
      <c r="W101" s="38">
        <f>ROUND(IF(RFR_spot_no_VA!W101&lt;0, RFR_spot_no_VA!W101, RFR_spot_no_VA!W101 - Shocks!$D101*ABS(RFR_spot_no_VA!W101 )),5)</f>
        <v>2.4580000000000001E-2</v>
      </c>
      <c r="X101" s="38">
        <f>ROUND(IF(RFR_spot_no_VA!X101&lt;0, RFR_spot_no_VA!X101, RFR_spot_no_VA!X101 - Shocks!$D101*ABS(RFR_spot_no_VA!X101 )),5)</f>
        <v>2.4580000000000001E-2</v>
      </c>
      <c r="Y101" s="38">
        <f>ROUND(IF(RFR_spot_no_VA!Y101&lt;0, RFR_spot_no_VA!Y101, RFR_spot_no_VA!Y101 - Shocks!$D101*ABS(RFR_spot_no_VA!Y101 )),5)</f>
        <v>2.4580000000000001E-2</v>
      </c>
      <c r="Z101" s="38">
        <f>ROUND(IF(RFR_spot_no_VA!Z101&lt;0, RFR_spot_no_VA!Z101, RFR_spot_no_VA!Z101 - Shocks!$D101*ABS(RFR_spot_no_VA!Z101 )),5)</f>
        <v>2.707E-2</v>
      </c>
      <c r="AA101" s="38">
        <f>ROUND(IF(RFR_spot_no_VA!AA101&lt;0, RFR_spot_no_VA!AA101, RFR_spot_no_VA!AA101 - Shocks!$D101*ABS(RFR_spot_no_VA!AA101 )),5)</f>
        <v>3.0550000000000001E-2</v>
      </c>
      <c r="AB101" s="38">
        <f>ROUND(IF(RFR_spot_no_VA!AB101&lt;0, RFR_spot_no_VA!AB101, RFR_spot_no_VA!AB101 - Shocks!$D101*ABS(RFR_spot_no_VA!AB101 )),5)</f>
        <v>2.4580000000000001E-2</v>
      </c>
      <c r="AC101" s="38">
        <f>ROUND(IF(RFR_spot_no_VA!AC101&lt;0, RFR_spot_no_VA!AC101, RFR_spot_no_VA!AC101 - Shocks!$D101*ABS(RFR_spot_no_VA!AC101 )),5)</f>
        <v>3.3279999999999997E-2</v>
      </c>
      <c r="AD101" s="38">
        <f>ROUND(IF(RFR_spot_no_VA!AD101&lt;0, RFR_spot_no_VA!AD101, RFR_spot_no_VA!AD101 - Shocks!$D101*ABS(RFR_spot_no_VA!AD101 )),5)</f>
        <v>5.8979999999999998E-2</v>
      </c>
      <c r="AE101" s="38">
        <f>ROUND(IF(RFR_spot_no_VA!AE101&lt;0, RFR_spot_no_VA!AE101, RFR_spot_no_VA!AE101 - Shocks!$D101*ABS(RFR_spot_no_VA!AE101 )),5)</f>
        <v>2.4580000000000001E-2</v>
      </c>
      <c r="AF101" s="38">
        <f>ROUND(IF(RFR_spot_no_VA!AF101&lt;0, RFR_spot_no_VA!AF101, RFR_spot_no_VA!AF101 - Shocks!$D101*ABS(RFR_spot_no_VA!AF101 )),5)</f>
        <v>2.4580000000000001E-2</v>
      </c>
      <c r="AG101" s="38">
        <f>ROUND(IF(RFR_spot_no_VA!AG101&lt;0, RFR_spot_no_VA!AG101, RFR_spot_no_VA!AG101 - Shocks!$D101*ABS(RFR_spot_no_VA!AG101 )),5)</f>
        <v>2.4580000000000001E-2</v>
      </c>
      <c r="AH101" s="38">
        <f>ROUND(IF(RFR_spot_no_VA!AH101&lt;0, RFR_spot_no_VA!AH101, RFR_spot_no_VA!AH101 - Shocks!$D101*ABS(RFR_spot_no_VA!AH101 )),5)</f>
        <v>2.5579999999999999E-2</v>
      </c>
      <c r="AI101" s="38">
        <f>ROUND(IF(RFR_spot_no_VA!AI101&lt;0, RFR_spot_no_VA!AI101, RFR_spot_no_VA!AI101 - Shocks!$D101*ABS(RFR_spot_no_VA!AI101 )),5)</f>
        <v>1.6299999999999999E-2</v>
      </c>
      <c r="AJ101" s="38">
        <f>ROUND(IF(RFR_spot_no_VA!AJ101&lt;0, RFR_spot_no_VA!AJ101, RFR_spot_no_VA!AJ101 - Shocks!$D101*ABS(RFR_spot_no_VA!AJ101 )),5)</f>
        <v>2.7189999999999999E-2</v>
      </c>
      <c r="AK101" s="38">
        <f>ROUND(IF(RFR_spot_no_VA!AK101&lt;0, RFR_spot_no_VA!AK101, RFR_spot_no_VA!AK101 - Shocks!$D101*ABS(RFR_spot_no_VA!AK101 )),5)</f>
        <v>2.9180000000000001E-2</v>
      </c>
      <c r="AL101" s="38">
        <f>ROUND(IF(RFR_spot_no_VA!AL101&lt;0, RFR_spot_no_VA!AL101, RFR_spot_no_VA!AL101 - Shocks!$D101*ABS(RFR_spot_no_VA!AL101 )),5)</f>
        <v>5.1659999999999998E-2</v>
      </c>
      <c r="AM101" s="38">
        <f>ROUND(IF(RFR_spot_no_VA!AM101&lt;0, RFR_spot_no_VA!AM101, RFR_spot_no_VA!AM101 - Shocks!$D101*ABS(RFR_spot_no_VA!AM101 )),5)</f>
        <v>2.6440000000000002E-2</v>
      </c>
      <c r="AN101" s="38">
        <f>ROUND(IF(RFR_spot_no_VA!AN101&lt;0, RFR_spot_no_VA!AN101, RFR_spot_no_VA!AN101 - Shocks!$D101*ABS(RFR_spot_no_VA!AN101 )),5)</f>
        <v>3.7830000000000003E-2</v>
      </c>
      <c r="AO101" s="38">
        <f>ROUND(IF(RFR_spot_no_VA!AO101&lt;0, RFR_spot_no_VA!AO101, RFR_spot_no_VA!AO101 - Shocks!$D101*ABS(RFR_spot_no_VA!AO101 )),5)</f>
        <v>3.1379999999999998E-2</v>
      </c>
      <c r="AP101" s="38">
        <f>ROUND(IF(RFR_spot_no_VA!AP101&lt;0, RFR_spot_no_VA!AP101, RFR_spot_no_VA!AP101 - Shocks!$D101*ABS(RFR_spot_no_VA!AP101 )),5)</f>
        <v>4.6010000000000002E-2</v>
      </c>
      <c r="AQ101" s="38">
        <f>ROUND(IF(RFR_spot_no_VA!AQ101&lt;0, RFR_spot_no_VA!AQ101, RFR_spot_no_VA!AQ101 - Shocks!$D101*ABS(RFR_spot_no_VA!AQ101 )),5)</f>
        <v>2.6859999999999998E-2</v>
      </c>
      <c r="AR101" s="38">
        <f>ROUND(IF(RFR_spot_no_VA!AR101&lt;0, RFR_spot_no_VA!AR101, RFR_spot_no_VA!AR101 - Shocks!$D101*ABS(RFR_spot_no_VA!AR101 )),5)</f>
        <v>4.4380000000000003E-2</v>
      </c>
      <c r="AS101" s="38">
        <f>ROUND(IF(RFR_spot_no_VA!AS101&lt;0, RFR_spot_no_VA!AS101, RFR_spot_no_VA!AS101 - Shocks!$D101*ABS(RFR_spot_no_VA!AS101 )),5)</f>
        <v>2.205E-2</v>
      </c>
      <c r="AT101" s="38">
        <f>ROUND(IF(RFR_spot_no_VA!AT101&lt;0, RFR_spot_no_VA!AT101, RFR_spot_no_VA!AT101 - Shocks!$D101*ABS(RFR_spot_no_VA!AT101 )),5)</f>
        <v>3.0079999999999999E-2</v>
      </c>
      <c r="AU101" s="38">
        <f>ROUND(IF(RFR_spot_no_VA!AU101&lt;0, RFR_spot_no_VA!AU101, RFR_spot_no_VA!AU101 - Shocks!$D101*ABS(RFR_spot_no_VA!AU101 )),5)</f>
        <v>4.2279999999999998E-2</v>
      </c>
      <c r="AV101" s="38">
        <f>ROUND(IF(RFR_spot_no_VA!AV101&lt;0, RFR_spot_no_VA!AV101, RFR_spot_no_VA!AV101 - Shocks!$D101*ABS(RFR_spot_no_VA!AV101 )),5)</f>
        <v>2.9950000000000001E-2</v>
      </c>
      <c r="AW101" s="38">
        <f>ROUND(IF(RFR_spot_no_VA!AW101&lt;0, RFR_spot_no_VA!AW101, RFR_spot_no_VA!AW101 - Shocks!$D101*ABS(RFR_spot_no_VA!AW101 )),5)</f>
        <v>2.5760000000000002E-2</v>
      </c>
      <c r="AX101" s="38">
        <f>ROUND(IF(RFR_spot_no_VA!AX101&lt;0, RFR_spot_no_VA!AX101, RFR_spot_no_VA!AX101 - Shocks!$D101*ABS(RFR_spot_no_VA!AX101 )),5)</f>
        <v>5.3400000000000003E-2</v>
      </c>
      <c r="AY101" s="38">
        <f>ROUND(IF(RFR_spot_no_VA!AY101&lt;0, RFR_spot_no_VA!AY101, RFR_spot_no_VA!AY101 - Shocks!$D101*ABS(RFR_spot_no_VA!AY101 )),5)</f>
        <v>2.4819999999999998E-2</v>
      </c>
      <c r="AZ101" s="38">
        <f>ROUND(IF(RFR_spot_no_VA!AZ101&lt;0, RFR_spot_no_VA!AZ101, RFR_spot_no_VA!AZ101 - Shocks!$D101*ABS(RFR_spot_no_VA!AZ101 )),5)</f>
        <v>2.3570000000000001E-2</v>
      </c>
      <c r="BA101" s="38">
        <f>ROUND(IF(RFR_spot_no_VA!BA101&lt;0, RFR_spot_no_VA!BA101, RFR_spot_no_VA!BA101 - Shocks!$D101*ABS(RFR_spot_no_VA!BA101 )),5)</f>
        <v>2.6100000000000002E-2</v>
      </c>
      <c r="BB101" s="38">
        <f>ROUND(IF(RFR_spot_no_VA!BB101&lt;0, RFR_spot_no_VA!BB101, RFR_spot_no_VA!BB101 - Shocks!$D101*ABS(RFR_spot_no_VA!BB101 )),5)</f>
        <v>7.1370000000000003E-2</v>
      </c>
      <c r="BC101" s="38">
        <f>ROUND(IF(RFR_spot_no_VA!BC101&lt;0, RFR_spot_no_VA!BC101, RFR_spot_no_VA!BC101 - Shocks!$D101*ABS(RFR_spot_no_VA!BC101 )),5)</f>
        <v>2.691E-2</v>
      </c>
      <c r="BD101" s="39"/>
      <c r="BE101" s="2"/>
    </row>
    <row r="102" spans="1:57" x14ac:dyDescent="0.25">
      <c r="A102" s="2"/>
      <c r="B102" s="2">
        <f>RFR_spot_no_VA!B102</f>
        <v>92</v>
      </c>
      <c r="C102" s="37">
        <f>ROUND(IF(RFR_spot_no_VA!C102&lt;0, RFR_spot_no_VA!C102, RFR_spot_no_VA!C102 - Shocks!$D102*ABS(RFR_spot_no_VA!C102 )),5)</f>
        <v>2.4590000000000001E-2</v>
      </c>
      <c r="D102" s="37">
        <f>ROUND(IF(RFR_spot_no_VA!D102&lt;0, RFR_spot_no_VA!D102, RFR_spot_no_VA!D102 - Shocks!$D102*ABS(RFR_spot_no_VA!D102 )),5)</f>
        <v>2.4590000000000001E-2</v>
      </c>
      <c r="E102" s="37">
        <f>ROUND(IF(RFR_spot_no_VA!E102&lt;0, RFR_spot_no_VA!E102, RFR_spot_no_VA!E102 - Shocks!$D102*ABS(RFR_spot_no_VA!E102 )),5)</f>
        <v>2.4590000000000001E-2</v>
      </c>
      <c r="F102" s="37">
        <f>ROUND(IF(RFR_spot_no_VA!F102&lt;0, RFR_spot_no_VA!F102, RFR_spot_no_VA!F102 - Shocks!$D102*ABS(RFR_spot_no_VA!F102 )),5)</f>
        <v>2.4490000000000001E-2</v>
      </c>
      <c r="G102" s="37">
        <f>ROUND(IF(RFR_spot_no_VA!G102&lt;0, RFR_spot_no_VA!G102, RFR_spot_no_VA!G102 - Shocks!$D102*ABS(RFR_spot_no_VA!G102 )),5)</f>
        <v>2.4590000000000001E-2</v>
      </c>
      <c r="H102" s="37">
        <f>ROUND(IF(RFR_spot_no_VA!H102&lt;0, RFR_spot_no_VA!H102, RFR_spot_no_VA!H102 - Shocks!$D102*ABS(RFR_spot_no_VA!H102 )),5)</f>
        <v>2.4590000000000001E-2</v>
      </c>
      <c r="I102" s="37">
        <f>ROUND(IF(RFR_spot_no_VA!I102&lt;0, RFR_spot_no_VA!I102, RFR_spot_no_VA!I102 - Shocks!$D102*ABS(RFR_spot_no_VA!I102 )),5)</f>
        <v>2.751E-2</v>
      </c>
      <c r="J102" s="37">
        <f>ROUND(IF(RFR_spot_no_VA!J102&lt;0, RFR_spot_no_VA!J102, RFR_spot_no_VA!J102 - Shocks!$D102*ABS(RFR_spot_no_VA!J102 )),5)</f>
        <v>2.4580000000000001E-2</v>
      </c>
      <c r="K102" s="37">
        <f>ROUND(IF(RFR_spot_no_VA!K102&lt;0, RFR_spot_no_VA!K102, RFR_spot_no_VA!K102 - Shocks!$D102*ABS(RFR_spot_no_VA!K102 )),5)</f>
        <v>2.4590000000000001E-2</v>
      </c>
      <c r="L102" s="37">
        <f>ROUND(IF(RFR_spot_no_VA!L102&lt;0, RFR_spot_no_VA!L102, RFR_spot_no_VA!L102 - Shocks!$D102*ABS(RFR_spot_no_VA!L102 )),5)</f>
        <v>2.4590000000000001E-2</v>
      </c>
      <c r="M102" s="38">
        <f>ROUND(IF(RFR_spot_no_VA!M102&lt;0, RFR_spot_no_VA!M102, RFR_spot_no_VA!M102 - Shocks!$D102*ABS(RFR_spot_no_VA!M102 )),5)</f>
        <v>2.4590000000000001E-2</v>
      </c>
      <c r="N102" s="38">
        <f>ROUND(IF(RFR_spot_no_VA!N102&lt;0, RFR_spot_no_VA!N102, RFR_spot_no_VA!N102 - Shocks!$D102*ABS(RFR_spot_no_VA!N102 )),5)</f>
        <v>2.4590000000000001E-2</v>
      </c>
      <c r="O102" s="38">
        <f>ROUND(IF(RFR_spot_no_VA!O102&lt;0, RFR_spot_no_VA!O102, RFR_spot_no_VA!O102 - Shocks!$D102*ABS(RFR_spot_no_VA!O102 )),5)</f>
        <v>2.4590000000000001E-2</v>
      </c>
      <c r="P102" s="38">
        <f>ROUND(IF(RFR_spot_no_VA!P102&lt;0, RFR_spot_no_VA!P102, RFR_spot_no_VA!P102 - Shocks!$D102*ABS(RFR_spot_no_VA!P102 )),5)</f>
        <v>3.9649999999999998E-2</v>
      </c>
      <c r="Q102" s="38">
        <f>ROUND(IF(RFR_spot_no_VA!Q102&lt;0, RFR_spot_no_VA!Q102, RFR_spot_no_VA!Q102 - Shocks!$D102*ABS(RFR_spot_no_VA!Q102 )),5)</f>
        <v>2.9499999999999998E-2</v>
      </c>
      <c r="R102" s="38">
        <f>ROUND(IF(RFR_spot_no_VA!R102&lt;0, RFR_spot_no_VA!R102, RFR_spot_no_VA!R102 - Shocks!$D102*ABS(RFR_spot_no_VA!R102 )),5)</f>
        <v>2.4590000000000001E-2</v>
      </c>
      <c r="S102" s="38">
        <f>ROUND(IF(RFR_spot_no_VA!S102&lt;0, RFR_spot_no_VA!S102, RFR_spot_no_VA!S102 - Shocks!$D102*ABS(RFR_spot_no_VA!S102 )),5)</f>
        <v>2.4590000000000001E-2</v>
      </c>
      <c r="T102" s="38">
        <f>ROUND(IF(RFR_spot_no_VA!T102&lt;0, RFR_spot_no_VA!T102, RFR_spot_no_VA!T102 - Shocks!$D102*ABS(RFR_spot_no_VA!T102 )),5)</f>
        <v>2.4590000000000001E-2</v>
      </c>
      <c r="U102" s="38">
        <f>ROUND(IF(RFR_spot_no_VA!U102&lt;0, RFR_spot_no_VA!U102, RFR_spot_no_VA!U102 - Shocks!$D102*ABS(RFR_spot_no_VA!U102 )),5)</f>
        <v>1.6320000000000001E-2</v>
      </c>
      <c r="V102" s="38">
        <f>ROUND(IF(RFR_spot_no_VA!V102&lt;0, RFR_spot_no_VA!V102, RFR_spot_no_VA!V102 - Shocks!$D102*ABS(RFR_spot_no_VA!V102 )),5)</f>
        <v>2.4590000000000001E-2</v>
      </c>
      <c r="W102" s="38">
        <f>ROUND(IF(RFR_spot_no_VA!W102&lt;0, RFR_spot_no_VA!W102, RFR_spot_no_VA!W102 - Shocks!$D102*ABS(RFR_spot_no_VA!W102 )),5)</f>
        <v>2.4590000000000001E-2</v>
      </c>
      <c r="X102" s="38">
        <f>ROUND(IF(RFR_spot_no_VA!X102&lt;0, RFR_spot_no_VA!X102, RFR_spot_no_VA!X102 - Shocks!$D102*ABS(RFR_spot_no_VA!X102 )),5)</f>
        <v>2.4590000000000001E-2</v>
      </c>
      <c r="Y102" s="38">
        <f>ROUND(IF(RFR_spot_no_VA!Y102&lt;0, RFR_spot_no_VA!Y102, RFR_spot_no_VA!Y102 - Shocks!$D102*ABS(RFR_spot_no_VA!Y102 )),5)</f>
        <v>2.4590000000000001E-2</v>
      </c>
      <c r="Z102" s="38">
        <f>ROUND(IF(RFR_spot_no_VA!Z102&lt;0, RFR_spot_no_VA!Z102, RFR_spot_no_VA!Z102 - Shocks!$D102*ABS(RFR_spot_no_VA!Z102 )),5)</f>
        <v>2.707E-2</v>
      </c>
      <c r="AA102" s="38">
        <f>ROUND(IF(RFR_spot_no_VA!AA102&lt;0, RFR_spot_no_VA!AA102, RFR_spot_no_VA!AA102 - Shocks!$D102*ABS(RFR_spot_no_VA!AA102 )),5)</f>
        <v>3.0509999999999999E-2</v>
      </c>
      <c r="AB102" s="38">
        <f>ROUND(IF(RFR_spot_no_VA!AB102&lt;0, RFR_spot_no_VA!AB102, RFR_spot_no_VA!AB102 - Shocks!$D102*ABS(RFR_spot_no_VA!AB102 )),5)</f>
        <v>2.4590000000000001E-2</v>
      </c>
      <c r="AC102" s="38">
        <f>ROUND(IF(RFR_spot_no_VA!AC102&lt;0, RFR_spot_no_VA!AC102, RFR_spot_no_VA!AC102 - Shocks!$D102*ABS(RFR_spot_no_VA!AC102 )),5)</f>
        <v>3.32E-2</v>
      </c>
      <c r="AD102" s="38">
        <f>ROUND(IF(RFR_spot_no_VA!AD102&lt;0, RFR_spot_no_VA!AD102, RFR_spot_no_VA!AD102 - Shocks!$D102*ABS(RFR_spot_no_VA!AD102 )),5)</f>
        <v>5.8790000000000002E-2</v>
      </c>
      <c r="AE102" s="38">
        <f>ROUND(IF(RFR_spot_no_VA!AE102&lt;0, RFR_spot_no_VA!AE102, RFR_spot_no_VA!AE102 - Shocks!$D102*ABS(RFR_spot_no_VA!AE102 )),5)</f>
        <v>2.4590000000000001E-2</v>
      </c>
      <c r="AF102" s="38">
        <f>ROUND(IF(RFR_spot_no_VA!AF102&lt;0, RFR_spot_no_VA!AF102, RFR_spot_no_VA!AF102 - Shocks!$D102*ABS(RFR_spot_no_VA!AF102 )),5)</f>
        <v>2.4590000000000001E-2</v>
      </c>
      <c r="AG102" s="38">
        <f>ROUND(IF(RFR_spot_no_VA!AG102&lt;0, RFR_spot_no_VA!AG102, RFR_spot_no_VA!AG102 - Shocks!$D102*ABS(RFR_spot_no_VA!AG102 )),5)</f>
        <v>2.4590000000000001E-2</v>
      </c>
      <c r="AH102" s="38">
        <f>ROUND(IF(RFR_spot_no_VA!AH102&lt;0, RFR_spot_no_VA!AH102, RFR_spot_no_VA!AH102 - Shocks!$D102*ABS(RFR_spot_no_VA!AH102 )),5)</f>
        <v>2.5579999999999999E-2</v>
      </c>
      <c r="AI102" s="38">
        <f>ROUND(IF(RFR_spot_no_VA!AI102&lt;0, RFR_spot_no_VA!AI102, RFR_spot_no_VA!AI102 - Shocks!$D102*ABS(RFR_spot_no_VA!AI102 )),5)</f>
        <v>1.6320000000000001E-2</v>
      </c>
      <c r="AJ102" s="38">
        <f>ROUND(IF(RFR_spot_no_VA!AJ102&lt;0, RFR_spot_no_VA!AJ102, RFR_spot_no_VA!AJ102 - Shocks!$D102*ABS(RFR_spot_no_VA!AJ102 )),5)</f>
        <v>2.7179999999999999E-2</v>
      </c>
      <c r="AK102" s="38">
        <f>ROUND(IF(RFR_spot_no_VA!AK102&lt;0, RFR_spot_no_VA!AK102, RFR_spot_no_VA!AK102 - Shocks!$D102*ABS(RFR_spot_no_VA!AK102 )),5)</f>
        <v>2.9149999999999999E-2</v>
      </c>
      <c r="AL102" s="38">
        <f>ROUND(IF(RFR_spot_no_VA!AL102&lt;0, RFR_spot_no_VA!AL102, RFR_spot_no_VA!AL102 - Shocks!$D102*ABS(RFR_spot_no_VA!AL102 )),5)</f>
        <v>5.1540000000000002E-2</v>
      </c>
      <c r="AM102" s="38">
        <f>ROUND(IF(RFR_spot_no_VA!AM102&lt;0, RFR_spot_no_VA!AM102, RFR_spot_no_VA!AM102 - Shocks!$D102*ABS(RFR_spot_no_VA!AM102 )),5)</f>
        <v>2.6440000000000002E-2</v>
      </c>
      <c r="AN102" s="38">
        <f>ROUND(IF(RFR_spot_no_VA!AN102&lt;0, RFR_spot_no_VA!AN102, RFR_spot_no_VA!AN102 - Shocks!$D102*ABS(RFR_spot_no_VA!AN102 )),5)</f>
        <v>3.78E-2</v>
      </c>
      <c r="AO102" s="38">
        <f>ROUND(IF(RFR_spot_no_VA!AO102&lt;0, RFR_spot_no_VA!AO102, RFR_spot_no_VA!AO102 - Shocks!$D102*ABS(RFR_spot_no_VA!AO102 )),5)</f>
        <v>3.1419999999999997E-2</v>
      </c>
      <c r="AP102" s="38">
        <f>ROUND(IF(RFR_spot_no_VA!AP102&lt;0, RFR_spot_no_VA!AP102, RFR_spot_no_VA!AP102 - Shocks!$D102*ABS(RFR_spot_no_VA!AP102 )),5)</f>
        <v>4.589E-2</v>
      </c>
      <c r="AQ102" s="38">
        <f>ROUND(IF(RFR_spot_no_VA!AQ102&lt;0, RFR_spot_no_VA!AQ102, RFR_spot_no_VA!AQ102 - Shocks!$D102*ABS(RFR_spot_no_VA!AQ102 )),5)</f>
        <v>2.6859999999999998E-2</v>
      </c>
      <c r="AR102" s="38">
        <f>ROUND(IF(RFR_spot_no_VA!AR102&lt;0, RFR_spot_no_VA!AR102, RFR_spot_no_VA!AR102 - Shocks!$D102*ABS(RFR_spot_no_VA!AR102 )),5)</f>
        <v>4.437E-2</v>
      </c>
      <c r="AS102" s="38">
        <f>ROUND(IF(RFR_spot_no_VA!AS102&lt;0, RFR_spot_no_VA!AS102, RFR_spot_no_VA!AS102 - Shocks!$D102*ABS(RFR_spot_no_VA!AS102 )),5)</f>
        <v>2.2100000000000002E-2</v>
      </c>
      <c r="AT102" s="38">
        <f>ROUND(IF(RFR_spot_no_VA!AT102&lt;0, RFR_spot_no_VA!AT102, RFR_spot_no_VA!AT102 - Shocks!$D102*ABS(RFR_spot_no_VA!AT102 )),5)</f>
        <v>3.006E-2</v>
      </c>
      <c r="AU102" s="38">
        <f>ROUND(IF(RFR_spot_no_VA!AU102&lt;0, RFR_spot_no_VA!AU102, RFR_spot_no_VA!AU102 - Shocks!$D102*ABS(RFR_spot_no_VA!AU102 )),5)</f>
        <v>4.2189999999999998E-2</v>
      </c>
      <c r="AV102" s="38">
        <f>ROUND(IF(RFR_spot_no_VA!AV102&lt;0, RFR_spot_no_VA!AV102, RFR_spot_no_VA!AV102 - Shocks!$D102*ABS(RFR_spot_no_VA!AV102 )),5)</f>
        <v>2.9909999999999999E-2</v>
      </c>
      <c r="AW102" s="38">
        <f>ROUND(IF(RFR_spot_no_VA!AW102&lt;0, RFR_spot_no_VA!AW102, RFR_spot_no_VA!AW102 - Shocks!$D102*ABS(RFR_spot_no_VA!AW102 )),5)</f>
        <v>2.5770000000000001E-2</v>
      </c>
      <c r="AX102" s="38">
        <f>ROUND(IF(RFR_spot_no_VA!AX102&lt;0, RFR_spot_no_VA!AX102, RFR_spot_no_VA!AX102 - Shocks!$D102*ABS(RFR_spot_no_VA!AX102 )),5)</f>
        <v>5.3289999999999997E-2</v>
      </c>
      <c r="AY102" s="38">
        <f>ROUND(IF(RFR_spot_no_VA!AY102&lt;0, RFR_spot_no_VA!AY102, RFR_spot_no_VA!AY102 - Shocks!$D102*ABS(RFR_spot_no_VA!AY102 )),5)</f>
        <v>2.4840000000000001E-2</v>
      </c>
      <c r="AZ102" s="38">
        <f>ROUND(IF(RFR_spot_no_VA!AZ102&lt;0, RFR_spot_no_VA!AZ102, RFR_spot_no_VA!AZ102 - Shocks!$D102*ABS(RFR_spot_no_VA!AZ102 )),5)</f>
        <v>2.3599999999999999E-2</v>
      </c>
      <c r="BA102" s="38">
        <f>ROUND(IF(RFR_spot_no_VA!BA102&lt;0, RFR_spot_no_VA!BA102, RFR_spot_no_VA!BA102 - Shocks!$D102*ABS(RFR_spot_no_VA!BA102 )),5)</f>
        <v>2.6110000000000001E-2</v>
      </c>
      <c r="BB102" s="38">
        <f>ROUND(IF(RFR_spot_no_VA!BB102&lt;0, RFR_spot_no_VA!BB102, RFR_spot_no_VA!BB102 - Shocks!$D102*ABS(RFR_spot_no_VA!BB102 )),5)</f>
        <v>7.1059999999999998E-2</v>
      </c>
      <c r="BC102" s="38">
        <f>ROUND(IF(RFR_spot_no_VA!BC102&lt;0, RFR_spot_no_VA!BC102, RFR_spot_no_VA!BC102 - Shocks!$D102*ABS(RFR_spot_no_VA!BC102 )),5)</f>
        <v>2.69E-2</v>
      </c>
      <c r="BD102" s="39"/>
      <c r="BE102" s="2"/>
    </row>
    <row r="103" spans="1:57" x14ac:dyDescent="0.25">
      <c r="A103" s="2"/>
      <c r="B103" s="2">
        <f>RFR_spot_no_VA!B103</f>
        <v>93</v>
      </c>
      <c r="C103" s="37">
        <f>ROUND(IF(RFR_spot_no_VA!C103&lt;0, RFR_spot_no_VA!C103, RFR_spot_no_VA!C103 - Shocks!$D103*ABS(RFR_spot_no_VA!C103 )),5)</f>
        <v>2.462E-2</v>
      </c>
      <c r="D103" s="37">
        <f>ROUND(IF(RFR_spot_no_VA!D103&lt;0, RFR_spot_no_VA!D103, RFR_spot_no_VA!D103 - Shocks!$D103*ABS(RFR_spot_no_VA!D103 )),5)</f>
        <v>2.462E-2</v>
      </c>
      <c r="E103" s="37">
        <f>ROUND(IF(RFR_spot_no_VA!E103&lt;0, RFR_spot_no_VA!E103, RFR_spot_no_VA!E103 - Shocks!$D103*ABS(RFR_spot_no_VA!E103 )),5)</f>
        <v>2.462E-2</v>
      </c>
      <c r="F103" s="37">
        <f>ROUND(IF(RFR_spot_no_VA!F103&lt;0, RFR_spot_no_VA!F103, RFR_spot_no_VA!F103 - Shocks!$D103*ABS(RFR_spot_no_VA!F103 )),5)</f>
        <v>2.4500000000000001E-2</v>
      </c>
      <c r="G103" s="37">
        <f>ROUND(IF(RFR_spot_no_VA!G103&lt;0, RFR_spot_no_VA!G103, RFR_spot_no_VA!G103 - Shocks!$D103*ABS(RFR_spot_no_VA!G103 )),5)</f>
        <v>2.462E-2</v>
      </c>
      <c r="H103" s="37">
        <f>ROUND(IF(RFR_spot_no_VA!H103&lt;0, RFR_spot_no_VA!H103, RFR_spot_no_VA!H103 - Shocks!$D103*ABS(RFR_spot_no_VA!H103 )),5)</f>
        <v>2.462E-2</v>
      </c>
      <c r="I103" s="37">
        <f>ROUND(IF(RFR_spot_no_VA!I103&lt;0, RFR_spot_no_VA!I103, RFR_spot_no_VA!I103 - Shocks!$D103*ABS(RFR_spot_no_VA!I103 )),5)</f>
        <v>2.75E-2</v>
      </c>
      <c r="J103" s="37">
        <f>ROUND(IF(RFR_spot_no_VA!J103&lt;0, RFR_spot_no_VA!J103, RFR_spot_no_VA!J103 - Shocks!$D103*ABS(RFR_spot_no_VA!J103 )),5)</f>
        <v>2.4590000000000001E-2</v>
      </c>
      <c r="K103" s="37">
        <f>ROUND(IF(RFR_spot_no_VA!K103&lt;0, RFR_spot_no_VA!K103, RFR_spot_no_VA!K103 - Shocks!$D103*ABS(RFR_spot_no_VA!K103 )),5)</f>
        <v>2.462E-2</v>
      </c>
      <c r="L103" s="37">
        <f>ROUND(IF(RFR_spot_no_VA!L103&lt;0, RFR_spot_no_VA!L103, RFR_spot_no_VA!L103 - Shocks!$D103*ABS(RFR_spot_no_VA!L103 )),5)</f>
        <v>2.462E-2</v>
      </c>
      <c r="M103" s="38">
        <f>ROUND(IF(RFR_spot_no_VA!M103&lt;0, RFR_spot_no_VA!M103, RFR_spot_no_VA!M103 - Shocks!$D103*ABS(RFR_spot_no_VA!M103 )),5)</f>
        <v>2.462E-2</v>
      </c>
      <c r="N103" s="38">
        <f>ROUND(IF(RFR_spot_no_VA!N103&lt;0, RFR_spot_no_VA!N103, RFR_spot_no_VA!N103 - Shocks!$D103*ABS(RFR_spot_no_VA!N103 )),5)</f>
        <v>2.462E-2</v>
      </c>
      <c r="O103" s="38">
        <f>ROUND(IF(RFR_spot_no_VA!O103&lt;0, RFR_spot_no_VA!O103, RFR_spot_no_VA!O103 - Shocks!$D103*ABS(RFR_spot_no_VA!O103 )),5)</f>
        <v>2.462E-2</v>
      </c>
      <c r="P103" s="38">
        <f>ROUND(IF(RFR_spot_no_VA!P103&lt;0, RFR_spot_no_VA!P103, RFR_spot_no_VA!P103 - Shocks!$D103*ABS(RFR_spot_no_VA!P103 )),5)</f>
        <v>3.9600000000000003E-2</v>
      </c>
      <c r="Q103" s="38">
        <f>ROUND(IF(RFR_spot_no_VA!Q103&lt;0, RFR_spot_no_VA!Q103, RFR_spot_no_VA!Q103 - Shocks!$D103*ABS(RFR_spot_no_VA!Q103 )),5)</f>
        <v>2.946E-2</v>
      </c>
      <c r="R103" s="38">
        <f>ROUND(IF(RFR_spot_no_VA!R103&lt;0, RFR_spot_no_VA!R103, RFR_spot_no_VA!R103 - Shocks!$D103*ABS(RFR_spot_no_VA!R103 )),5)</f>
        <v>2.462E-2</v>
      </c>
      <c r="S103" s="38">
        <f>ROUND(IF(RFR_spot_no_VA!S103&lt;0, RFR_spot_no_VA!S103, RFR_spot_no_VA!S103 - Shocks!$D103*ABS(RFR_spot_no_VA!S103 )),5)</f>
        <v>2.462E-2</v>
      </c>
      <c r="T103" s="38">
        <f>ROUND(IF(RFR_spot_no_VA!T103&lt;0, RFR_spot_no_VA!T103, RFR_spot_no_VA!T103 - Shocks!$D103*ABS(RFR_spot_no_VA!T103 )),5)</f>
        <v>2.462E-2</v>
      </c>
      <c r="U103" s="38">
        <f>ROUND(IF(RFR_spot_no_VA!U103&lt;0, RFR_spot_no_VA!U103, RFR_spot_no_VA!U103 - Shocks!$D103*ABS(RFR_spot_no_VA!U103 )),5)</f>
        <v>1.634E-2</v>
      </c>
      <c r="V103" s="38">
        <f>ROUND(IF(RFR_spot_no_VA!V103&lt;0, RFR_spot_no_VA!V103, RFR_spot_no_VA!V103 - Shocks!$D103*ABS(RFR_spot_no_VA!V103 )),5)</f>
        <v>2.462E-2</v>
      </c>
      <c r="W103" s="38">
        <f>ROUND(IF(RFR_spot_no_VA!W103&lt;0, RFR_spot_no_VA!W103, RFR_spot_no_VA!W103 - Shocks!$D103*ABS(RFR_spot_no_VA!W103 )),5)</f>
        <v>2.462E-2</v>
      </c>
      <c r="X103" s="38">
        <f>ROUND(IF(RFR_spot_no_VA!X103&lt;0, RFR_spot_no_VA!X103, RFR_spot_no_VA!X103 - Shocks!$D103*ABS(RFR_spot_no_VA!X103 )),5)</f>
        <v>2.462E-2</v>
      </c>
      <c r="Y103" s="38">
        <f>ROUND(IF(RFR_spot_no_VA!Y103&lt;0, RFR_spot_no_VA!Y103, RFR_spot_no_VA!Y103 - Shocks!$D103*ABS(RFR_spot_no_VA!Y103 )),5)</f>
        <v>2.462E-2</v>
      </c>
      <c r="Z103" s="38">
        <f>ROUND(IF(RFR_spot_no_VA!Z103&lt;0, RFR_spot_no_VA!Z103, RFR_spot_no_VA!Z103 - Shocks!$D103*ABS(RFR_spot_no_VA!Z103 )),5)</f>
        <v>2.7060000000000001E-2</v>
      </c>
      <c r="AA103" s="38">
        <f>ROUND(IF(RFR_spot_no_VA!AA103&lt;0, RFR_spot_no_VA!AA103, RFR_spot_no_VA!AA103 - Shocks!$D103*ABS(RFR_spot_no_VA!AA103 )),5)</f>
        <v>3.0460000000000001E-2</v>
      </c>
      <c r="AB103" s="38">
        <f>ROUND(IF(RFR_spot_no_VA!AB103&lt;0, RFR_spot_no_VA!AB103, RFR_spot_no_VA!AB103 - Shocks!$D103*ABS(RFR_spot_no_VA!AB103 )),5)</f>
        <v>2.462E-2</v>
      </c>
      <c r="AC103" s="38">
        <f>ROUND(IF(RFR_spot_no_VA!AC103&lt;0, RFR_spot_no_VA!AC103, RFR_spot_no_VA!AC103 - Shocks!$D103*ABS(RFR_spot_no_VA!AC103 )),5)</f>
        <v>3.313E-2</v>
      </c>
      <c r="AD103" s="38">
        <f>ROUND(IF(RFR_spot_no_VA!AD103&lt;0, RFR_spot_no_VA!AD103, RFR_spot_no_VA!AD103 - Shocks!$D103*ABS(RFR_spot_no_VA!AD103 )),5)</f>
        <v>5.8610000000000002E-2</v>
      </c>
      <c r="AE103" s="38">
        <f>ROUND(IF(RFR_spot_no_VA!AE103&lt;0, RFR_spot_no_VA!AE103, RFR_spot_no_VA!AE103 - Shocks!$D103*ABS(RFR_spot_no_VA!AE103 )),5)</f>
        <v>2.462E-2</v>
      </c>
      <c r="AF103" s="38">
        <f>ROUND(IF(RFR_spot_no_VA!AF103&lt;0, RFR_spot_no_VA!AF103, RFR_spot_no_VA!AF103 - Shocks!$D103*ABS(RFR_spot_no_VA!AF103 )),5)</f>
        <v>2.462E-2</v>
      </c>
      <c r="AG103" s="38">
        <f>ROUND(IF(RFR_spot_no_VA!AG103&lt;0, RFR_spot_no_VA!AG103, RFR_spot_no_VA!AG103 - Shocks!$D103*ABS(RFR_spot_no_VA!AG103 )),5)</f>
        <v>2.462E-2</v>
      </c>
      <c r="AH103" s="38">
        <f>ROUND(IF(RFR_spot_no_VA!AH103&lt;0, RFR_spot_no_VA!AH103, RFR_spot_no_VA!AH103 - Shocks!$D103*ABS(RFR_spot_no_VA!AH103 )),5)</f>
        <v>2.5590000000000002E-2</v>
      </c>
      <c r="AI103" s="38">
        <f>ROUND(IF(RFR_spot_no_VA!AI103&lt;0, RFR_spot_no_VA!AI103, RFR_spot_no_VA!AI103 - Shocks!$D103*ABS(RFR_spot_no_VA!AI103 )),5)</f>
        <v>1.634E-2</v>
      </c>
      <c r="AJ103" s="38">
        <f>ROUND(IF(RFR_spot_no_VA!AJ103&lt;0, RFR_spot_no_VA!AJ103, RFR_spot_no_VA!AJ103 - Shocks!$D103*ABS(RFR_spot_no_VA!AJ103 )),5)</f>
        <v>2.717E-2</v>
      </c>
      <c r="AK103" s="38">
        <f>ROUND(IF(RFR_spot_no_VA!AK103&lt;0, RFR_spot_no_VA!AK103, RFR_spot_no_VA!AK103 - Shocks!$D103*ABS(RFR_spot_no_VA!AK103 )),5)</f>
        <v>2.913E-2</v>
      </c>
      <c r="AL103" s="38">
        <f>ROUND(IF(RFR_spot_no_VA!AL103&lt;0, RFR_spot_no_VA!AL103, RFR_spot_no_VA!AL103 - Shocks!$D103*ABS(RFR_spot_no_VA!AL103 )),5)</f>
        <v>5.142E-2</v>
      </c>
      <c r="AM103" s="38">
        <f>ROUND(IF(RFR_spot_no_VA!AM103&lt;0, RFR_spot_no_VA!AM103, RFR_spot_no_VA!AM103 - Shocks!$D103*ABS(RFR_spot_no_VA!AM103 )),5)</f>
        <v>2.6440000000000002E-2</v>
      </c>
      <c r="AN103" s="38">
        <f>ROUND(IF(RFR_spot_no_VA!AN103&lt;0, RFR_spot_no_VA!AN103, RFR_spot_no_VA!AN103 - Shocks!$D103*ABS(RFR_spot_no_VA!AN103 )),5)</f>
        <v>3.7769999999999998E-2</v>
      </c>
      <c r="AO103" s="38">
        <f>ROUND(IF(RFR_spot_no_VA!AO103&lt;0, RFR_spot_no_VA!AO103, RFR_spot_no_VA!AO103 - Shocks!$D103*ABS(RFR_spot_no_VA!AO103 )),5)</f>
        <v>3.1460000000000002E-2</v>
      </c>
      <c r="AP103" s="38">
        <f>ROUND(IF(RFR_spot_no_VA!AP103&lt;0, RFR_spot_no_VA!AP103, RFR_spot_no_VA!AP103 - Shocks!$D103*ABS(RFR_spot_no_VA!AP103 )),5)</f>
        <v>4.5769999999999998E-2</v>
      </c>
      <c r="AQ103" s="38">
        <f>ROUND(IF(RFR_spot_no_VA!AQ103&lt;0, RFR_spot_no_VA!AQ103, RFR_spot_no_VA!AQ103 - Shocks!$D103*ABS(RFR_spot_no_VA!AQ103 )),5)</f>
        <v>2.6859999999999998E-2</v>
      </c>
      <c r="AR103" s="38">
        <f>ROUND(IF(RFR_spot_no_VA!AR103&lt;0, RFR_spot_no_VA!AR103, RFR_spot_no_VA!AR103 - Shocks!$D103*ABS(RFR_spot_no_VA!AR103 )),5)</f>
        <v>4.4350000000000001E-2</v>
      </c>
      <c r="AS103" s="38">
        <f>ROUND(IF(RFR_spot_no_VA!AS103&lt;0, RFR_spot_no_VA!AS103, RFR_spot_no_VA!AS103 - Shocks!$D103*ABS(RFR_spot_no_VA!AS103 )),5)</f>
        <v>2.215E-2</v>
      </c>
      <c r="AT103" s="38">
        <f>ROUND(IF(RFR_spot_no_VA!AT103&lt;0, RFR_spot_no_VA!AT103, RFR_spot_no_VA!AT103 - Shocks!$D103*ABS(RFR_spot_no_VA!AT103 )),5)</f>
        <v>3.006E-2</v>
      </c>
      <c r="AU103" s="38">
        <f>ROUND(IF(RFR_spot_no_VA!AU103&lt;0, RFR_spot_no_VA!AU103, RFR_spot_no_VA!AU103 - Shocks!$D103*ABS(RFR_spot_no_VA!AU103 )),5)</f>
        <v>4.2099999999999999E-2</v>
      </c>
      <c r="AV103" s="38">
        <f>ROUND(IF(RFR_spot_no_VA!AV103&lt;0, RFR_spot_no_VA!AV103, RFR_spot_no_VA!AV103 - Shocks!$D103*ABS(RFR_spot_no_VA!AV103 )),5)</f>
        <v>2.9870000000000001E-2</v>
      </c>
      <c r="AW103" s="38">
        <f>ROUND(IF(RFR_spot_no_VA!AW103&lt;0, RFR_spot_no_VA!AW103, RFR_spot_no_VA!AW103 - Shocks!$D103*ABS(RFR_spot_no_VA!AW103 )),5)</f>
        <v>2.5780000000000001E-2</v>
      </c>
      <c r="AX103" s="38">
        <f>ROUND(IF(RFR_spot_no_VA!AX103&lt;0, RFR_spot_no_VA!AX103, RFR_spot_no_VA!AX103 - Shocks!$D103*ABS(RFR_spot_no_VA!AX103 )),5)</f>
        <v>5.3179999999999998E-2</v>
      </c>
      <c r="AY103" s="38">
        <f>ROUND(IF(RFR_spot_no_VA!AY103&lt;0, RFR_spot_no_VA!AY103, RFR_spot_no_VA!AY103 - Shocks!$D103*ABS(RFR_spot_no_VA!AY103 )),5)</f>
        <v>2.486E-2</v>
      </c>
      <c r="AZ103" s="38">
        <f>ROUND(IF(RFR_spot_no_VA!AZ103&lt;0, RFR_spot_no_VA!AZ103, RFR_spot_no_VA!AZ103 - Shocks!$D103*ABS(RFR_spot_no_VA!AZ103 )),5)</f>
        <v>2.3619999999999999E-2</v>
      </c>
      <c r="BA103" s="38">
        <f>ROUND(IF(RFR_spot_no_VA!BA103&lt;0, RFR_spot_no_VA!BA103, RFR_spot_no_VA!BA103 - Shocks!$D103*ABS(RFR_spot_no_VA!BA103 )),5)</f>
        <v>2.6110000000000001E-2</v>
      </c>
      <c r="BB103" s="38">
        <f>ROUND(IF(RFR_spot_no_VA!BB103&lt;0, RFR_spot_no_VA!BB103, RFR_spot_no_VA!BB103 - Shocks!$D103*ABS(RFR_spot_no_VA!BB103 )),5)</f>
        <v>7.0739999999999997E-2</v>
      </c>
      <c r="BC103" s="38">
        <f>ROUND(IF(RFR_spot_no_VA!BC103&lt;0, RFR_spot_no_VA!BC103, RFR_spot_no_VA!BC103 - Shocks!$D103*ABS(RFR_spot_no_VA!BC103 )),5)</f>
        <v>2.69E-2</v>
      </c>
      <c r="BD103" s="39"/>
      <c r="BE103" s="2"/>
    </row>
    <row r="104" spans="1:57" x14ac:dyDescent="0.25">
      <c r="A104" s="2"/>
      <c r="B104" s="2">
        <f>RFR_spot_no_VA!B104</f>
        <v>94</v>
      </c>
      <c r="C104" s="37">
        <f>ROUND(IF(RFR_spot_no_VA!C104&lt;0, RFR_spot_no_VA!C104, RFR_spot_no_VA!C104 - Shocks!$D104*ABS(RFR_spot_no_VA!C104 )),5)</f>
        <v>2.4629999999999999E-2</v>
      </c>
      <c r="D104" s="37">
        <f>ROUND(IF(RFR_spot_no_VA!D104&lt;0, RFR_spot_no_VA!D104, RFR_spot_no_VA!D104 - Shocks!$D104*ABS(RFR_spot_no_VA!D104 )),5)</f>
        <v>2.4629999999999999E-2</v>
      </c>
      <c r="E104" s="37">
        <f>ROUND(IF(RFR_spot_no_VA!E104&lt;0, RFR_spot_no_VA!E104, RFR_spot_no_VA!E104 - Shocks!$D104*ABS(RFR_spot_no_VA!E104 )),5)</f>
        <v>2.4629999999999999E-2</v>
      </c>
      <c r="F104" s="37">
        <f>ROUND(IF(RFR_spot_no_VA!F104&lt;0, RFR_spot_no_VA!F104, RFR_spot_no_VA!F104 - Shocks!$D104*ABS(RFR_spot_no_VA!F104 )),5)</f>
        <v>2.453E-2</v>
      </c>
      <c r="G104" s="37">
        <f>ROUND(IF(RFR_spot_no_VA!G104&lt;0, RFR_spot_no_VA!G104, RFR_spot_no_VA!G104 - Shocks!$D104*ABS(RFR_spot_no_VA!G104 )),5)</f>
        <v>2.4629999999999999E-2</v>
      </c>
      <c r="H104" s="37">
        <f>ROUND(IF(RFR_spot_no_VA!H104&lt;0, RFR_spot_no_VA!H104, RFR_spot_no_VA!H104 - Shocks!$D104*ABS(RFR_spot_no_VA!H104 )),5)</f>
        <v>2.4629999999999999E-2</v>
      </c>
      <c r="I104" s="37">
        <f>ROUND(IF(RFR_spot_no_VA!I104&lt;0, RFR_spot_no_VA!I104, RFR_spot_no_VA!I104 - Shocks!$D104*ABS(RFR_spot_no_VA!I104 )),5)</f>
        <v>2.7490000000000001E-2</v>
      </c>
      <c r="J104" s="37">
        <f>ROUND(IF(RFR_spot_no_VA!J104&lt;0, RFR_spot_no_VA!J104, RFR_spot_no_VA!J104 - Shocks!$D104*ABS(RFR_spot_no_VA!J104 )),5)</f>
        <v>2.461E-2</v>
      </c>
      <c r="K104" s="37">
        <f>ROUND(IF(RFR_spot_no_VA!K104&lt;0, RFR_spot_no_VA!K104, RFR_spot_no_VA!K104 - Shocks!$D104*ABS(RFR_spot_no_VA!K104 )),5)</f>
        <v>2.4629999999999999E-2</v>
      </c>
      <c r="L104" s="37">
        <f>ROUND(IF(RFR_spot_no_VA!L104&lt;0, RFR_spot_no_VA!L104, RFR_spot_no_VA!L104 - Shocks!$D104*ABS(RFR_spot_no_VA!L104 )),5)</f>
        <v>2.4629999999999999E-2</v>
      </c>
      <c r="M104" s="38">
        <f>ROUND(IF(RFR_spot_no_VA!M104&lt;0, RFR_spot_no_VA!M104, RFR_spot_no_VA!M104 - Shocks!$D104*ABS(RFR_spot_no_VA!M104 )),5)</f>
        <v>2.4629999999999999E-2</v>
      </c>
      <c r="N104" s="38">
        <f>ROUND(IF(RFR_spot_no_VA!N104&lt;0, RFR_spot_no_VA!N104, RFR_spot_no_VA!N104 - Shocks!$D104*ABS(RFR_spot_no_VA!N104 )),5)</f>
        <v>2.4629999999999999E-2</v>
      </c>
      <c r="O104" s="38">
        <f>ROUND(IF(RFR_spot_no_VA!O104&lt;0, RFR_spot_no_VA!O104, RFR_spot_no_VA!O104 - Shocks!$D104*ABS(RFR_spot_no_VA!O104 )),5)</f>
        <v>2.4629999999999999E-2</v>
      </c>
      <c r="P104" s="38">
        <f>ROUND(IF(RFR_spot_no_VA!P104&lt;0, RFR_spot_no_VA!P104, RFR_spot_no_VA!P104 - Shocks!$D104*ABS(RFR_spot_no_VA!P104 )),5)</f>
        <v>3.9539999999999999E-2</v>
      </c>
      <c r="Q104" s="38">
        <f>ROUND(IF(RFR_spot_no_VA!Q104&lt;0, RFR_spot_no_VA!Q104, RFR_spot_no_VA!Q104 - Shocks!$D104*ABS(RFR_spot_no_VA!Q104 )),5)</f>
        <v>2.9430000000000001E-2</v>
      </c>
      <c r="R104" s="38">
        <f>ROUND(IF(RFR_spot_no_VA!R104&lt;0, RFR_spot_no_VA!R104, RFR_spot_no_VA!R104 - Shocks!$D104*ABS(RFR_spot_no_VA!R104 )),5)</f>
        <v>2.4629999999999999E-2</v>
      </c>
      <c r="S104" s="38">
        <f>ROUND(IF(RFR_spot_no_VA!S104&lt;0, RFR_spot_no_VA!S104, RFR_spot_no_VA!S104 - Shocks!$D104*ABS(RFR_spot_no_VA!S104 )),5)</f>
        <v>2.4629999999999999E-2</v>
      </c>
      <c r="T104" s="38">
        <f>ROUND(IF(RFR_spot_no_VA!T104&lt;0, RFR_spot_no_VA!T104, RFR_spot_no_VA!T104 - Shocks!$D104*ABS(RFR_spot_no_VA!T104 )),5)</f>
        <v>2.4629999999999999E-2</v>
      </c>
      <c r="U104" s="38">
        <f>ROUND(IF(RFR_spot_no_VA!U104&lt;0, RFR_spot_no_VA!U104, RFR_spot_no_VA!U104 - Shocks!$D104*ABS(RFR_spot_no_VA!U104 )),5)</f>
        <v>1.6369999999999999E-2</v>
      </c>
      <c r="V104" s="38">
        <f>ROUND(IF(RFR_spot_no_VA!V104&lt;0, RFR_spot_no_VA!V104, RFR_spot_no_VA!V104 - Shocks!$D104*ABS(RFR_spot_no_VA!V104 )),5)</f>
        <v>2.4629999999999999E-2</v>
      </c>
      <c r="W104" s="38">
        <f>ROUND(IF(RFR_spot_no_VA!W104&lt;0, RFR_spot_no_VA!W104, RFR_spot_no_VA!W104 - Shocks!$D104*ABS(RFR_spot_no_VA!W104 )),5)</f>
        <v>2.4629999999999999E-2</v>
      </c>
      <c r="X104" s="38">
        <f>ROUND(IF(RFR_spot_no_VA!X104&lt;0, RFR_spot_no_VA!X104, RFR_spot_no_VA!X104 - Shocks!$D104*ABS(RFR_spot_no_VA!X104 )),5)</f>
        <v>2.4629999999999999E-2</v>
      </c>
      <c r="Y104" s="38">
        <f>ROUND(IF(RFR_spot_no_VA!Y104&lt;0, RFR_spot_no_VA!Y104, RFR_spot_no_VA!Y104 - Shocks!$D104*ABS(RFR_spot_no_VA!Y104 )),5)</f>
        <v>2.4629999999999999E-2</v>
      </c>
      <c r="Z104" s="38">
        <f>ROUND(IF(RFR_spot_no_VA!Z104&lt;0, RFR_spot_no_VA!Z104, RFR_spot_no_VA!Z104 - Shocks!$D104*ABS(RFR_spot_no_VA!Z104 )),5)</f>
        <v>2.7060000000000001E-2</v>
      </c>
      <c r="AA104" s="38">
        <f>ROUND(IF(RFR_spot_no_VA!AA104&lt;0, RFR_spot_no_VA!AA104, RFR_spot_no_VA!AA104 - Shocks!$D104*ABS(RFR_spot_no_VA!AA104 )),5)</f>
        <v>3.0419999999999999E-2</v>
      </c>
      <c r="AB104" s="38">
        <f>ROUND(IF(RFR_spot_no_VA!AB104&lt;0, RFR_spot_no_VA!AB104, RFR_spot_no_VA!AB104 - Shocks!$D104*ABS(RFR_spot_no_VA!AB104 )),5)</f>
        <v>2.4629999999999999E-2</v>
      </c>
      <c r="AC104" s="38">
        <f>ROUND(IF(RFR_spot_no_VA!AC104&lt;0, RFR_spot_no_VA!AC104, RFR_spot_no_VA!AC104 - Shocks!$D104*ABS(RFR_spot_no_VA!AC104 )),5)</f>
        <v>3.3059999999999999E-2</v>
      </c>
      <c r="AD104" s="38">
        <f>ROUND(IF(RFR_spot_no_VA!AD104&lt;0, RFR_spot_no_VA!AD104, RFR_spot_no_VA!AD104 - Shocks!$D104*ABS(RFR_spot_no_VA!AD104 )),5)</f>
        <v>5.8430000000000003E-2</v>
      </c>
      <c r="AE104" s="38">
        <f>ROUND(IF(RFR_spot_no_VA!AE104&lt;0, RFR_spot_no_VA!AE104, RFR_spot_no_VA!AE104 - Shocks!$D104*ABS(RFR_spot_no_VA!AE104 )),5)</f>
        <v>2.4629999999999999E-2</v>
      </c>
      <c r="AF104" s="38">
        <f>ROUND(IF(RFR_spot_no_VA!AF104&lt;0, RFR_spot_no_VA!AF104, RFR_spot_no_VA!AF104 - Shocks!$D104*ABS(RFR_spot_no_VA!AF104 )),5)</f>
        <v>2.4629999999999999E-2</v>
      </c>
      <c r="AG104" s="38">
        <f>ROUND(IF(RFR_spot_no_VA!AG104&lt;0, RFR_spot_no_VA!AG104, RFR_spot_no_VA!AG104 - Shocks!$D104*ABS(RFR_spot_no_VA!AG104 )),5)</f>
        <v>2.4629999999999999E-2</v>
      </c>
      <c r="AH104" s="38">
        <f>ROUND(IF(RFR_spot_no_VA!AH104&lt;0, RFR_spot_no_VA!AH104, RFR_spot_no_VA!AH104 - Shocks!$D104*ABS(RFR_spot_no_VA!AH104 )),5)</f>
        <v>2.5600000000000001E-2</v>
      </c>
      <c r="AI104" s="38">
        <f>ROUND(IF(RFR_spot_no_VA!AI104&lt;0, RFR_spot_no_VA!AI104, RFR_spot_no_VA!AI104 - Shocks!$D104*ABS(RFR_spot_no_VA!AI104 )),5)</f>
        <v>1.6369999999999999E-2</v>
      </c>
      <c r="AJ104" s="38">
        <f>ROUND(IF(RFR_spot_no_VA!AJ104&lt;0, RFR_spot_no_VA!AJ104, RFR_spot_no_VA!AJ104 - Shocks!$D104*ABS(RFR_spot_no_VA!AJ104 )),5)</f>
        <v>2.716E-2</v>
      </c>
      <c r="AK104" s="38">
        <f>ROUND(IF(RFR_spot_no_VA!AK104&lt;0, RFR_spot_no_VA!AK104, RFR_spot_no_VA!AK104 - Shocks!$D104*ABS(RFR_spot_no_VA!AK104 )),5)</f>
        <v>2.9100000000000001E-2</v>
      </c>
      <c r="AL104" s="38">
        <f>ROUND(IF(RFR_spot_no_VA!AL104&lt;0, RFR_spot_no_VA!AL104, RFR_spot_no_VA!AL104 - Shocks!$D104*ABS(RFR_spot_no_VA!AL104 )),5)</f>
        <v>5.1299999999999998E-2</v>
      </c>
      <c r="AM104" s="38">
        <f>ROUND(IF(RFR_spot_no_VA!AM104&lt;0, RFR_spot_no_VA!AM104, RFR_spot_no_VA!AM104 - Shocks!$D104*ABS(RFR_spot_no_VA!AM104 )),5)</f>
        <v>2.6440000000000002E-2</v>
      </c>
      <c r="AN104" s="38">
        <f>ROUND(IF(RFR_spot_no_VA!AN104&lt;0, RFR_spot_no_VA!AN104, RFR_spot_no_VA!AN104 - Shocks!$D104*ABS(RFR_spot_no_VA!AN104 )),5)</f>
        <v>3.7740000000000003E-2</v>
      </c>
      <c r="AO104" s="38">
        <f>ROUND(IF(RFR_spot_no_VA!AO104&lt;0, RFR_spot_no_VA!AO104, RFR_spot_no_VA!AO104 - Shocks!$D104*ABS(RFR_spot_no_VA!AO104 )),5)</f>
        <v>3.15E-2</v>
      </c>
      <c r="AP104" s="38">
        <f>ROUND(IF(RFR_spot_no_VA!AP104&lt;0, RFR_spot_no_VA!AP104, RFR_spot_no_VA!AP104 - Shocks!$D104*ABS(RFR_spot_no_VA!AP104 )),5)</f>
        <v>4.5650000000000003E-2</v>
      </c>
      <c r="AQ104" s="38">
        <f>ROUND(IF(RFR_spot_no_VA!AQ104&lt;0, RFR_spot_no_VA!AQ104, RFR_spot_no_VA!AQ104 - Shocks!$D104*ABS(RFR_spot_no_VA!AQ104 )),5)</f>
        <v>2.6849999999999999E-2</v>
      </c>
      <c r="AR104" s="38">
        <f>ROUND(IF(RFR_spot_no_VA!AR104&lt;0, RFR_spot_no_VA!AR104, RFR_spot_no_VA!AR104 - Shocks!$D104*ABS(RFR_spot_no_VA!AR104 )),5)</f>
        <v>4.4339999999999997E-2</v>
      </c>
      <c r="AS104" s="38">
        <f>ROUND(IF(RFR_spot_no_VA!AS104&lt;0, RFR_spot_no_VA!AS104, RFR_spot_no_VA!AS104 - Shocks!$D104*ABS(RFR_spot_no_VA!AS104 )),5)</f>
        <v>2.2200000000000001E-2</v>
      </c>
      <c r="AT104" s="38">
        <f>ROUND(IF(RFR_spot_no_VA!AT104&lt;0, RFR_spot_no_VA!AT104, RFR_spot_no_VA!AT104 - Shocks!$D104*ABS(RFR_spot_no_VA!AT104 )),5)</f>
        <v>3.0040000000000001E-2</v>
      </c>
      <c r="AU104" s="38">
        <f>ROUND(IF(RFR_spot_no_VA!AU104&lt;0, RFR_spot_no_VA!AU104, RFR_spot_no_VA!AU104 - Shocks!$D104*ABS(RFR_spot_no_VA!AU104 )),5)</f>
        <v>4.2020000000000002E-2</v>
      </c>
      <c r="AV104" s="38">
        <f>ROUND(IF(RFR_spot_no_VA!AV104&lt;0, RFR_spot_no_VA!AV104, RFR_spot_no_VA!AV104 - Shocks!$D104*ABS(RFR_spot_no_VA!AV104 )),5)</f>
        <v>2.9839999999999998E-2</v>
      </c>
      <c r="AW104" s="38">
        <f>ROUND(IF(RFR_spot_no_VA!AW104&lt;0, RFR_spot_no_VA!AW104, RFR_spot_no_VA!AW104 - Shocks!$D104*ABS(RFR_spot_no_VA!AW104 )),5)</f>
        <v>2.5780000000000001E-2</v>
      </c>
      <c r="AX104" s="38">
        <f>ROUND(IF(RFR_spot_no_VA!AX104&lt;0, RFR_spot_no_VA!AX104, RFR_spot_no_VA!AX104 - Shocks!$D104*ABS(RFR_spot_no_VA!AX104 )),5)</f>
        <v>5.3060000000000003E-2</v>
      </c>
      <c r="AY104" s="38">
        <f>ROUND(IF(RFR_spot_no_VA!AY104&lt;0, RFR_spot_no_VA!AY104, RFR_spot_no_VA!AY104 - Shocks!$D104*ABS(RFR_spot_no_VA!AY104 )),5)</f>
        <v>2.487E-2</v>
      </c>
      <c r="AZ104" s="38">
        <f>ROUND(IF(RFR_spot_no_VA!AZ104&lt;0, RFR_spot_no_VA!AZ104, RFR_spot_no_VA!AZ104 - Shocks!$D104*ABS(RFR_spot_no_VA!AZ104 )),5)</f>
        <v>2.366E-2</v>
      </c>
      <c r="BA104" s="38">
        <f>ROUND(IF(RFR_spot_no_VA!BA104&lt;0, RFR_spot_no_VA!BA104, RFR_spot_no_VA!BA104 - Shocks!$D104*ABS(RFR_spot_no_VA!BA104 )),5)</f>
        <v>2.6120000000000001E-2</v>
      </c>
      <c r="BB104" s="38">
        <f>ROUND(IF(RFR_spot_no_VA!BB104&lt;0, RFR_spot_no_VA!BB104, RFR_spot_no_VA!BB104 - Shocks!$D104*ABS(RFR_spot_no_VA!BB104 )),5)</f>
        <v>7.0440000000000003E-2</v>
      </c>
      <c r="BC104" s="38">
        <f>ROUND(IF(RFR_spot_no_VA!BC104&lt;0, RFR_spot_no_VA!BC104, RFR_spot_no_VA!BC104 - Shocks!$D104*ABS(RFR_spot_no_VA!BC104 )),5)</f>
        <v>2.69E-2</v>
      </c>
      <c r="BD104" s="39"/>
      <c r="BE104" s="2"/>
    </row>
    <row r="105" spans="1:57" x14ac:dyDescent="0.25">
      <c r="A105" s="2"/>
      <c r="B105" s="4">
        <f>RFR_spot_no_VA!B105</f>
        <v>95</v>
      </c>
      <c r="C105" s="40">
        <f>ROUND(IF(RFR_spot_no_VA!C105&lt;0, RFR_spot_no_VA!C105, RFR_spot_no_VA!C105 - Shocks!$D105*ABS(RFR_spot_no_VA!C105 )),5)</f>
        <v>2.4649999999999998E-2</v>
      </c>
      <c r="D105" s="40">
        <f>ROUND(IF(RFR_spot_no_VA!D105&lt;0, RFR_spot_no_VA!D105, RFR_spot_no_VA!D105 - Shocks!$D105*ABS(RFR_spot_no_VA!D105 )),5)</f>
        <v>2.4649999999999998E-2</v>
      </c>
      <c r="E105" s="40">
        <f>ROUND(IF(RFR_spot_no_VA!E105&lt;0, RFR_spot_no_VA!E105, RFR_spot_no_VA!E105 - Shocks!$D105*ABS(RFR_spot_no_VA!E105 )),5)</f>
        <v>2.4649999999999998E-2</v>
      </c>
      <c r="F105" s="40">
        <f>ROUND(IF(RFR_spot_no_VA!F105&lt;0, RFR_spot_no_VA!F105, RFR_spot_no_VA!F105 - Shocks!$D105*ABS(RFR_spot_no_VA!F105 )),5)</f>
        <v>2.4539999999999999E-2</v>
      </c>
      <c r="G105" s="40">
        <f>ROUND(IF(RFR_spot_no_VA!G105&lt;0, RFR_spot_no_VA!G105, RFR_spot_no_VA!G105 - Shocks!$D105*ABS(RFR_spot_no_VA!G105 )),5)</f>
        <v>2.4649999999999998E-2</v>
      </c>
      <c r="H105" s="40">
        <f>ROUND(IF(RFR_spot_no_VA!H105&lt;0, RFR_spot_no_VA!H105, RFR_spot_no_VA!H105 - Shocks!$D105*ABS(RFR_spot_no_VA!H105 )),5)</f>
        <v>2.4649999999999998E-2</v>
      </c>
      <c r="I105" s="40">
        <f>ROUND(IF(RFR_spot_no_VA!I105&lt;0, RFR_spot_no_VA!I105, RFR_spot_no_VA!I105 - Shocks!$D105*ABS(RFR_spot_no_VA!I105 )),5)</f>
        <v>2.7480000000000001E-2</v>
      </c>
      <c r="J105" s="40">
        <f>ROUND(IF(RFR_spot_no_VA!J105&lt;0, RFR_spot_no_VA!J105, RFR_spot_no_VA!J105 - Shocks!$D105*ABS(RFR_spot_no_VA!J105 )),5)</f>
        <v>2.4629999999999999E-2</v>
      </c>
      <c r="K105" s="40">
        <f>ROUND(IF(RFR_spot_no_VA!K105&lt;0, RFR_spot_no_VA!K105, RFR_spot_no_VA!K105 - Shocks!$D105*ABS(RFR_spot_no_VA!K105 )),5)</f>
        <v>2.4649999999999998E-2</v>
      </c>
      <c r="L105" s="40">
        <f>ROUND(IF(RFR_spot_no_VA!L105&lt;0, RFR_spot_no_VA!L105, RFR_spot_no_VA!L105 - Shocks!$D105*ABS(RFR_spot_no_VA!L105 )),5)</f>
        <v>2.4649999999999998E-2</v>
      </c>
      <c r="M105" s="41">
        <f>ROUND(IF(RFR_spot_no_VA!M105&lt;0, RFR_spot_no_VA!M105, RFR_spot_no_VA!M105 - Shocks!$D105*ABS(RFR_spot_no_VA!M105 )),5)</f>
        <v>2.4649999999999998E-2</v>
      </c>
      <c r="N105" s="41">
        <f>ROUND(IF(RFR_spot_no_VA!N105&lt;0, RFR_spot_no_VA!N105, RFR_spot_no_VA!N105 - Shocks!$D105*ABS(RFR_spot_no_VA!N105 )),5)</f>
        <v>2.4649999999999998E-2</v>
      </c>
      <c r="O105" s="41">
        <f>ROUND(IF(RFR_spot_no_VA!O105&lt;0, RFR_spot_no_VA!O105, RFR_spot_no_VA!O105 - Shocks!$D105*ABS(RFR_spot_no_VA!O105 )),5)</f>
        <v>2.4649999999999998E-2</v>
      </c>
      <c r="P105" s="41">
        <f>ROUND(IF(RFR_spot_no_VA!P105&lt;0, RFR_spot_no_VA!P105, RFR_spot_no_VA!P105 - Shocks!$D105*ABS(RFR_spot_no_VA!P105 )),5)</f>
        <v>3.95E-2</v>
      </c>
      <c r="Q105" s="41">
        <f>ROUND(IF(RFR_spot_no_VA!Q105&lt;0, RFR_spot_no_VA!Q105, RFR_spot_no_VA!Q105 - Shocks!$D105*ABS(RFR_spot_no_VA!Q105 )),5)</f>
        <v>2.9399999999999999E-2</v>
      </c>
      <c r="R105" s="41">
        <f>ROUND(IF(RFR_spot_no_VA!R105&lt;0, RFR_spot_no_VA!R105, RFR_spot_no_VA!R105 - Shocks!$D105*ABS(RFR_spot_no_VA!R105 )),5)</f>
        <v>2.4649999999999998E-2</v>
      </c>
      <c r="S105" s="41">
        <f>ROUND(IF(RFR_spot_no_VA!S105&lt;0, RFR_spot_no_VA!S105, RFR_spot_no_VA!S105 - Shocks!$D105*ABS(RFR_spot_no_VA!S105 )),5)</f>
        <v>2.4649999999999998E-2</v>
      </c>
      <c r="T105" s="41">
        <f>ROUND(IF(RFR_spot_no_VA!T105&lt;0, RFR_spot_no_VA!T105, RFR_spot_no_VA!T105 - Shocks!$D105*ABS(RFR_spot_no_VA!T105 )),5)</f>
        <v>2.4649999999999998E-2</v>
      </c>
      <c r="U105" s="41">
        <f>ROUND(IF(RFR_spot_no_VA!U105&lt;0, RFR_spot_no_VA!U105, RFR_spot_no_VA!U105 - Shocks!$D105*ABS(RFR_spot_no_VA!U105 )),5)</f>
        <v>1.6379999999999999E-2</v>
      </c>
      <c r="V105" s="41">
        <f>ROUND(IF(RFR_spot_no_VA!V105&lt;0, RFR_spot_no_VA!V105, RFR_spot_no_VA!V105 - Shocks!$D105*ABS(RFR_spot_no_VA!V105 )),5)</f>
        <v>2.4649999999999998E-2</v>
      </c>
      <c r="W105" s="41">
        <f>ROUND(IF(RFR_spot_no_VA!W105&lt;0, RFR_spot_no_VA!W105, RFR_spot_no_VA!W105 - Shocks!$D105*ABS(RFR_spot_no_VA!W105 )),5)</f>
        <v>2.4649999999999998E-2</v>
      </c>
      <c r="X105" s="41">
        <f>ROUND(IF(RFR_spot_no_VA!X105&lt;0, RFR_spot_no_VA!X105, RFR_spot_no_VA!X105 - Shocks!$D105*ABS(RFR_spot_no_VA!X105 )),5)</f>
        <v>2.4649999999999998E-2</v>
      </c>
      <c r="Y105" s="41">
        <f>ROUND(IF(RFR_spot_no_VA!Y105&lt;0, RFR_spot_no_VA!Y105, RFR_spot_no_VA!Y105 - Shocks!$D105*ABS(RFR_spot_no_VA!Y105 )),5)</f>
        <v>2.4649999999999998E-2</v>
      </c>
      <c r="Z105" s="41">
        <f>ROUND(IF(RFR_spot_no_VA!Z105&lt;0, RFR_spot_no_VA!Z105, RFR_spot_no_VA!Z105 - Shocks!$D105*ABS(RFR_spot_no_VA!Z105 )),5)</f>
        <v>2.7050000000000001E-2</v>
      </c>
      <c r="AA105" s="41">
        <f>ROUND(IF(RFR_spot_no_VA!AA105&lt;0, RFR_spot_no_VA!AA105, RFR_spot_no_VA!AA105 - Shocks!$D105*ABS(RFR_spot_no_VA!AA105 )),5)</f>
        <v>3.0380000000000001E-2</v>
      </c>
      <c r="AB105" s="41">
        <f>ROUND(IF(RFR_spot_no_VA!AB105&lt;0, RFR_spot_no_VA!AB105, RFR_spot_no_VA!AB105 - Shocks!$D105*ABS(RFR_spot_no_VA!AB105 )),5)</f>
        <v>2.4649999999999998E-2</v>
      </c>
      <c r="AC105" s="41">
        <f>ROUND(IF(RFR_spot_no_VA!AC105&lt;0, RFR_spot_no_VA!AC105, RFR_spot_no_VA!AC105 - Shocks!$D105*ABS(RFR_spot_no_VA!AC105 )),5)</f>
        <v>3.2980000000000002E-2</v>
      </c>
      <c r="AD105" s="41">
        <f>ROUND(IF(RFR_spot_no_VA!AD105&lt;0, RFR_spot_no_VA!AD105, RFR_spot_no_VA!AD105 - Shocks!$D105*ABS(RFR_spot_no_VA!AD105 )),5)</f>
        <v>5.8259999999999999E-2</v>
      </c>
      <c r="AE105" s="41">
        <f>ROUND(IF(RFR_spot_no_VA!AE105&lt;0, RFR_spot_no_VA!AE105, RFR_spot_no_VA!AE105 - Shocks!$D105*ABS(RFR_spot_no_VA!AE105 )),5)</f>
        <v>2.4649999999999998E-2</v>
      </c>
      <c r="AF105" s="41">
        <f>ROUND(IF(RFR_spot_no_VA!AF105&lt;0, RFR_spot_no_VA!AF105, RFR_spot_no_VA!AF105 - Shocks!$D105*ABS(RFR_spot_no_VA!AF105 )),5)</f>
        <v>2.4649999999999998E-2</v>
      </c>
      <c r="AG105" s="41">
        <f>ROUND(IF(RFR_spot_no_VA!AG105&lt;0, RFR_spot_no_VA!AG105, RFR_spot_no_VA!AG105 - Shocks!$D105*ABS(RFR_spot_no_VA!AG105 )),5)</f>
        <v>2.4649999999999998E-2</v>
      </c>
      <c r="AH105" s="41">
        <f>ROUND(IF(RFR_spot_no_VA!AH105&lt;0, RFR_spot_no_VA!AH105, RFR_spot_no_VA!AH105 - Shocks!$D105*ABS(RFR_spot_no_VA!AH105 )),5)</f>
        <v>2.5610000000000001E-2</v>
      </c>
      <c r="AI105" s="41">
        <f>ROUND(IF(RFR_spot_no_VA!AI105&lt;0, RFR_spot_no_VA!AI105, RFR_spot_no_VA!AI105 - Shocks!$D105*ABS(RFR_spot_no_VA!AI105 )),5)</f>
        <v>1.6379999999999999E-2</v>
      </c>
      <c r="AJ105" s="41">
        <f>ROUND(IF(RFR_spot_no_VA!AJ105&lt;0, RFR_spot_no_VA!AJ105, RFR_spot_no_VA!AJ105 - Shocks!$D105*ABS(RFR_spot_no_VA!AJ105 )),5)</f>
        <v>2.7150000000000001E-2</v>
      </c>
      <c r="AK105" s="41">
        <f>ROUND(IF(RFR_spot_no_VA!AK105&lt;0, RFR_spot_no_VA!AK105, RFR_spot_no_VA!AK105 - Shocks!$D105*ABS(RFR_spot_no_VA!AK105 )),5)</f>
        <v>2.9069999999999999E-2</v>
      </c>
      <c r="AL105" s="41">
        <f>ROUND(IF(RFR_spot_no_VA!AL105&lt;0, RFR_spot_no_VA!AL105, RFR_spot_no_VA!AL105 - Shocks!$D105*ABS(RFR_spot_no_VA!AL105 )),5)</f>
        <v>5.1180000000000003E-2</v>
      </c>
      <c r="AM105" s="41">
        <f>ROUND(IF(RFR_spot_no_VA!AM105&lt;0, RFR_spot_no_VA!AM105, RFR_spot_no_VA!AM105 - Shocks!$D105*ABS(RFR_spot_no_VA!AM105 )),5)</f>
        <v>2.6440000000000002E-2</v>
      </c>
      <c r="AN105" s="41">
        <f>ROUND(IF(RFR_spot_no_VA!AN105&lt;0, RFR_spot_no_VA!AN105, RFR_spot_no_VA!AN105 - Shocks!$D105*ABS(RFR_spot_no_VA!AN105 )),5)</f>
        <v>3.7699999999999997E-2</v>
      </c>
      <c r="AO105" s="41">
        <f>ROUND(IF(RFR_spot_no_VA!AO105&lt;0, RFR_spot_no_VA!AO105, RFR_spot_no_VA!AO105 - Shocks!$D105*ABS(RFR_spot_no_VA!AO105 )),5)</f>
        <v>3.1530000000000002E-2</v>
      </c>
      <c r="AP105" s="41">
        <f>ROUND(IF(RFR_spot_no_VA!AP105&lt;0, RFR_spot_no_VA!AP105, RFR_spot_no_VA!AP105 - Shocks!$D105*ABS(RFR_spot_no_VA!AP105 )),5)</f>
        <v>4.5539999999999997E-2</v>
      </c>
      <c r="AQ105" s="41">
        <f>ROUND(IF(RFR_spot_no_VA!AQ105&lt;0, RFR_spot_no_VA!AQ105, RFR_spot_no_VA!AQ105 - Shocks!$D105*ABS(RFR_spot_no_VA!AQ105 )),5)</f>
        <v>2.6849999999999999E-2</v>
      </c>
      <c r="AR105" s="41">
        <f>ROUND(IF(RFR_spot_no_VA!AR105&lt;0, RFR_spot_no_VA!AR105, RFR_spot_no_VA!AR105 - Shocks!$D105*ABS(RFR_spot_no_VA!AR105 )),5)</f>
        <v>4.4319999999999998E-2</v>
      </c>
      <c r="AS105" s="41">
        <f>ROUND(IF(RFR_spot_no_VA!AS105&lt;0, RFR_spot_no_VA!AS105, RFR_spot_no_VA!AS105 - Shocks!$D105*ABS(RFR_spot_no_VA!AS105 )),5)</f>
        <v>2.2249999999999999E-2</v>
      </c>
      <c r="AT105" s="41">
        <f>ROUND(IF(RFR_spot_no_VA!AT105&lt;0, RFR_spot_no_VA!AT105, RFR_spot_no_VA!AT105 - Shocks!$D105*ABS(RFR_spot_no_VA!AT105 )),5)</f>
        <v>3.0020000000000002E-2</v>
      </c>
      <c r="AU105" s="41">
        <f>ROUND(IF(RFR_spot_no_VA!AU105&lt;0, RFR_spot_no_VA!AU105, RFR_spot_no_VA!AU105 - Shocks!$D105*ABS(RFR_spot_no_VA!AU105 )),5)</f>
        <v>4.1939999999999998E-2</v>
      </c>
      <c r="AV105" s="41">
        <f>ROUND(IF(RFR_spot_no_VA!AV105&lt;0, RFR_spot_no_VA!AV105, RFR_spot_no_VA!AV105 - Shocks!$D105*ABS(RFR_spot_no_VA!AV105 )),5)</f>
        <v>2.98E-2</v>
      </c>
      <c r="AW105" s="41">
        <f>ROUND(IF(RFR_spot_no_VA!AW105&lt;0, RFR_spot_no_VA!AW105, RFR_spot_no_VA!AW105 - Shocks!$D105*ABS(RFR_spot_no_VA!AW105 )),5)</f>
        <v>2.579E-2</v>
      </c>
      <c r="AX105" s="41">
        <f>ROUND(IF(RFR_spot_no_VA!AX105&lt;0, RFR_spot_no_VA!AX105, RFR_spot_no_VA!AX105 - Shocks!$D105*ABS(RFR_spot_no_VA!AX105 )),5)</f>
        <v>5.2949999999999997E-2</v>
      </c>
      <c r="AY105" s="41">
        <f>ROUND(IF(RFR_spot_no_VA!AY105&lt;0, RFR_spot_no_VA!AY105, RFR_spot_no_VA!AY105 - Shocks!$D105*ABS(RFR_spot_no_VA!AY105 )),5)</f>
        <v>2.4889999999999999E-2</v>
      </c>
      <c r="AZ105" s="41">
        <f>ROUND(IF(RFR_spot_no_VA!AZ105&lt;0, RFR_spot_no_VA!AZ105, RFR_spot_no_VA!AZ105 - Shocks!$D105*ABS(RFR_spot_no_VA!AZ105 )),5)</f>
        <v>2.3689999999999999E-2</v>
      </c>
      <c r="BA105" s="41">
        <f>ROUND(IF(RFR_spot_no_VA!BA105&lt;0, RFR_spot_no_VA!BA105, RFR_spot_no_VA!BA105 - Shocks!$D105*ABS(RFR_spot_no_VA!BA105 )),5)</f>
        <v>2.6120000000000001E-2</v>
      </c>
      <c r="BB105" s="41">
        <f>ROUND(IF(RFR_spot_no_VA!BB105&lt;0, RFR_spot_no_VA!BB105, RFR_spot_no_VA!BB105 - Shocks!$D105*ABS(RFR_spot_no_VA!BB105 )),5)</f>
        <v>7.0150000000000004E-2</v>
      </c>
      <c r="BC105" s="41">
        <f>ROUND(IF(RFR_spot_no_VA!BC105&lt;0, RFR_spot_no_VA!BC105, RFR_spot_no_VA!BC105 - Shocks!$D105*ABS(RFR_spot_no_VA!BC105 )),5)</f>
        <v>2.6890000000000001E-2</v>
      </c>
      <c r="BD105" s="39"/>
      <c r="BE105" s="2"/>
    </row>
    <row r="106" spans="1:57" x14ac:dyDescent="0.25">
      <c r="A106" s="2"/>
      <c r="B106" s="2">
        <f>RFR_spot_no_VA!B106</f>
        <v>96</v>
      </c>
      <c r="C106" s="37">
        <f>ROUND(IF(RFR_spot_no_VA!C106&lt;0, RFR_spot_no_VA!C106, RFR_spot_no_VA!C106 - Shocks!$D106*ABS(RFR_spot_no_VA!C106 )),5)</f>
        <v>2.4670000000000001E-2</v>
      </c>
      <c r="D106" s="37">
        <f>ROUND(IF(RFR_spot_no_VA!D106&lt;0, RFR_spot_no_VA!D106, RFR_spot_no_VA!D106 - Shocks!$D106*ABS(RFR_spot_no_VA!D106 )),5)</f>
        <v>2.4670000000000001E-2</v>
      </c>
      <c r="E106" s="37">
        <f>ROUND(IF(RFR_spot_no_VA!E106&lt;0, RFR_spot_no_VA!E106, RFR_spot_no_VA!E106 - Shocks!$D106*ABS(RFR_spot_no_VA!E106 )),5)</f>
        <v>2.4670000000000001E-2</v>
      </c>
      <c r="F106" s="37">
        <f>ROUND(IF(RFR_spot_no_VA!F106&lt;0, RFR_spot_no_VA!F106, RFR_spot_no_VA!F106 - Shocks!$D106*ABS(RFR_spot_no_VA!F106 )),5)</f>
        <v>2.4570000000000002E-2</v>
      </c>
      <c r="G106" s="37">
        <f>ROUND(IF(RFR_spot_no_VA!G106&lt;0, RFR_spot_no_VA!G106, RFR_spot_no_VA!G106 - Shocks!$D106*ABS(RFR_spot_no_VA!G106 )),5)</f>
        <v>2.4670000000000001E-2</v>
      </c>
      <c r="H106" s="37">
        <f>ROUND(IF(RFR_spot_no_VA!H106&lt;0, RFR_spot_no_VA!H106, RFR_spot_no_VA!H106 - Shocks!$D106*ABS(RFR_spot_no_VA!H106 )),5)</f>
        <v>2.4670000000000001E-2</v>
      </c>
      <c r="I106" s="37">
        <f>ROUND(IF(RFR_spot_no_VA!I106&lt;0, RFR_spot_no_VA!I106, RFR_spot_no_VA!I106 - Shocks!$D106*ABS(RFR_spot_no_VA!I106 )),5)</f>
        <v>2.7459999999999998E-2</v>
      </c>
      <c r="J106" s="37">
        <f>ROUND(IF(RFR_spot_no_VA!J106&lt;0, RFR_spot_no_VA!J106, RFR_spot_no_VA!J106 - Shocks!$D106*ABS(RFR_spot_no_VA!J106 )),5)</f>
        <v>2.4649999999999998E-2</v>
      </c>
      <c r="K106" s="37">
        <f>ROUND(IF(RFR_spot_no_VA!K106&lt;0, RFR_spot_no_VA!K106, RFR_spot_no_VA!K106 - Shocks!$D106*ABS(RFR_spot_no_VA!K106 )),5)</f>
        <v>2.4670000000000001E-2</v>
      </c>
      <c r="L106" s="37">
        <f>ROUND(IF(RFR_spot_no_VA!L106&lt;0, RFR_spot_no_VA!L106, RFR_spot_no_VA!L106 - Shocks!$D106*ABS(RFR_spot_no_VA!L106 )),5)</f>
        <v>2.4670000000000001E-2</v>
      </c>
      <c r="M106" s="38">
        <f>ROUND(IF(RFR_spot_no_VA!M106&lt;0, RFR_spot_no_VA!M106, RFR_spot_no_VA!M106 - Shocks!$D106*ABS(RFR_spot_no_VA!M106 )),5)</f>
        <v>2.4670000000000001E-2</v>
      </c>
      <c r="N106" s="38">
        <f>ROUND(IF(RFR_spot_no_VA!N106&lt;0, RFR_spot_no_VA!N106, RFR_spot_no_VA!N106 - Shocks!$D106*ABS(RFR_spot_no_VA!N106 )),5)</f>
        <v>2.4670000000000001E-2</v>
      </c>
      <c r="O106" s="38">
        <f>ROUND(IF(RFR_spot_no_VA!O106&lt;0, RFR_spot_no_VA!O106, RFR_spot_no_VA!O106 - Shocks!$D106*ABS(RFR_spot_no_VA!O106 )),5)</f>
        <v>2.4670000000000001E-2</v>
      </c>
      <c r="P106" s="38">
        <f>ROUND(IF(RFR_spot_no_VA!P106&lt;0, RFR_spot_no_VA!P106, RFR_spot_no_VA!P106 - Shocks!$D106*ABS(RFR_spot_no_VA!P106 )),5)</f>
        <v>3.9449999999999999E-2</v>
      </c>
      <c r="Q106" s="38">
        <f>ROUND(IF(RFR_spot_no_VA!Q106&lt;0, RFR_spot_no_VA!Q106, RFR_spot_no_VA!Q106 - Shocks!$D106*ABS(RFR_spot_no_VA!Q106 )),5)</f>
        <v>2.937E-2</v>
      </c>
      <c r="R106" s="38">
        <f>ROUND(IF(RFR_spot_no_VA!R106&lt;0, RFR_spot_no_VA!R106, RFR_spot_no_VA!R106 - Shocks!$D106*ABS(RFR_spot_no_VA!R106 )),5)</f>
        <v>2.4670000000000001E-2</v>
      </c>
      <c r="S106" s="38">
        <f>ROUND(IF(RFR_spot_no_VA!S106&lt;0, RFR_spot_no_VA!S106, RFR_spot_no_VA!S106 - Shocks!$D106*ABS(RFR_spot_no_VA!S106 )),5)</f>
        <v>2.4670000000000001E-2</v>
      </c>
      <c r="T106" s="38">
        <f>ROUND(IF(RFR_spot_no_VA!T106&lt;0, RFR_spot_no_VA!T106, RFR_spot_no_VA!T106 - Shocks!$D106*ABS(RFR_spot_no_VA!T106 )),5)</f>
        <v>2.4670000000000001E-2</v>
      </c>
      <c r="U106" s="38">
        <f>ROUND(IF(RFR_spot_no_VA!U106&lt;0, RFR_spot_no_VA!U106, RFR_spot_no_VA!U106 - Shocks!$D106*ABS(RFR_spot_no_VA!U106 )),5)</f>
        <v>1.6410000000000001E-2</v>
      </c>
      <c r="V106" s="38">
        <f>ROUND(IF(RFR_spot_no_VA!V106&lt;0, RFR_spot_no_VA!V106, RFR_spot_no_VA!V106 - Shocks!$D106*ABS(RFR_spot_no_VA!V106 )),5)</f>
        <v>2.4670000000000001E-2</v>
      </c>
      <c r="W106" s="38">
        <f>ROUND(IF(RFR_spot_no_VA!W106&lt;0, RFR_spot_no_VA!W106, RFR_spot_no_VA!W106 - Shocks!$D106*ABS(RFR_spot_no_VA!W106 )),5)</f>
        <v>2.4670000000000001E-2</v>
      </c>
      <c r="X106" s="38">
        <f>ROUND(IF(RFR_spot_no_VA!X106&lt;0, RFR_spot_no_VA!X106, RFR_spot_no_VA!X106 - Shocks!$D106*ABS(RFR_spot_no_VA!X106 )),5)</f>
        <v>2.4670000000000001E-2</v>
      </c>
      <c r="Y106" s="38">
        <f>ROUND(IF(RFR_spot_no_VA!Y106&lt;0, RFR_spot_no_VA!Y106, RFR_spot_no_VA!Y106 - Shocks!$D106*ABS(RFR_spot_no_VA!Y106 )),5)</f>
        <v>2.4670000000000001E-2</v>
      </c>
      <c r="Z106" s="38">
        <f>ROUND(IF(RFR_spot_no_VA!Z106&lt;0, RFR_spot_no_VA!Z106, RFR_spot_no_VA!Z106 - Shocks!$D106*ABS(RFR_spot_no_VA!Z106 )),5)</f>
        <v>2.7040000000000002E-2</v>
      </c>
      <c r="AA106" s="38">
        <f>ROUND(IF(RFR_spot_no_VA!AA106&lt;0, RFR_spot_no_VA!AA106, RFR_spot_no_VA!AA106 - Shocks!$D106*ABS(RFR_spot_no_VA!AA106 )),5)</f>
        <v>3.0339999999999999E-2</v>
      </c>
      <c r="AB106" s="38">
        <f>ROUND(IF(RFR_spot_no_VA!AB106&lt;0, RFR_spot_no_VA!AB106, RFR_spot_no_VA!AB106 - Shocks!$D106*ABS(RFR_spot_no_VA!AB106 )),5)</f>
        <v>2.4670000000000001E-2</v>
      </c>
      <c r="AC106" s="38">
        <f>ROUND(IF(RFR_spot_no_VA!AC106&lt;0, RFR_spot_no_VA!AC106, RFR_spot_no_VA!AC106 - Shocks!$D106*ABS(RFR_spot_no_VA!AC106 )),5)</f>
        <v>3.2919999999999998E-2</v>
      </c>
      <c r="AD106" s="38">
        <f>ROUND(IF(RFR_spot_no_VA!AD106&lt;0, RFR_spot_no_VA!AD106, RFR_spot_no_VA!AD106 - Shocks!$D106*ABS(RFR_spot_no_VA!AD106 )),5)</f>
        <v>5.8090000000000003E-2</v>
      </c>
      <c r="AE106" s="38">
        <f>ROUND(IF(RFR_spot_no_VA!AE106&lt;0, RFR_spot_no_VA!AE106, RFR_spot_no_VA!AE106 - Shocks!$D106*ABS(RFR_spot_no_VA!AE106 )),5)</f>
        <v>2.4670000000000001E-2</v>
      </c>
      <c r="AF106" s="38">
        <f>ROUND(IF(RFR_spot_no_VA!AF106&lt;0, RFR_spot_no_VA!AF106, RFR_spot_no_VA!AF106 - Shocks!$D106*ABS(RFR_spot_no_VA!AF106 )),5)</f>
        <v>2.4670000000000001E-2</v>
      </c>
      <c r="AG106" s="38">
        <f>ROUND(IF(RFR_spot_no_VA!AG106&lt;0, RFR_spot_no_VA!AG106, RFR_spot_no_VA!AG106 - Shocks!$D106*ABS(RFR_spot_no_VA!AG106 )),5)</f>
        <v>2.4670000000000001E-2</v>
      </c>
      <c r="AH106" s="38">
        <f>ROUND(IF(RFR_spot_no_VA!AH106&lt;0, RFR_spot_no_VA!AH106, RFR_spot_no_VA!AH106 - Shocks!$D106*ABS(RFR_spot_no_VA!AH106 )),5)</f>
        <v>2.562E-2</v>
      </c>
      <c r="AI106" s="38">
        <f>ROUND(IF(RFR_spot_no_VA!AI106&lt;0, RFR_spot_no_VA!AI106, RFR_spot_no_VA!AI106 - Shocks!$D106*ABS(RFR_spot_no_VA!AI106 )),5)</f>
        <v>1.6410000000000001E-2</v>
      </c>
      <c r="AJ106" s="38">
        <f>ROUND(IF(RFR_spot_no_VA!AJ106&lt;0, RFR_spot_no_VA!AJ106, RFR_spot_no_VA!AJ106 - Shocks!$D106*ABS(RFR_spot_no_VA!AJ106 )),5)</f>
        <v>2.7140000000000001E-2</v>
      </c>
      <c r="AK106" s="38">
        <f>ROUND(IF(RFR_spot_no_VA!AK106&lt;0, RFR_spot_no_VA!AK106, RFR_spot_no_VA!AK106 - Shocks!$D106*ABS(RFR_spot_no_VA!AK106 )),5)</f>
        <v>2.904E-2</v>
      </c>
      <c r="AL106" s="38">
        <f>ROUND(IF(RFR_spot_no_VA!AL106&lt;0, RFR_spot_no_VA!AL106, RFR_spot_no_VA!AL106 - Shocks!$D106*ABS(RFR_spot_no_VA!AL106 )),5)</f>
        <v>5.1069999999999997E-2</v>
      </c>
      <c r="AM106" s="38">
        <f>ROUND(IF(RFR_spot_no_VA!AM106&lt;0, RFR_spot_no_VA!AM106, RFR_spot_no_VA!AM106 - Shocks!$D106*ABS(RFR_spot_no_VA!AM106 )),5)</f>
        <v>2.6440000000000002E-2</v>
      </c>
      <c r="AN106" s="38">
        <f>ROUND(IF(RFR_spot_no_VA!AN106&lt;0, RFR_spot_no_VA!AN106, RFR_spot_no_VA!AN106 - Shocks!$D106*ABS(RFR_spot_no_VA!AN106 )),5)</f>
        <v>3.7670000000000002E-2</v>
      </c>
      <c r="AO106" s="38">
        <f>ROUND(IF(RFR_spot_no_VA!AO106&lt;0, RFR_spot_no_VA!AO106, RFR_spot_no_VA!AO106 - Shocks!$D106*ABS(RFR_spot_no_VA!AO106 )),5)</f>
        <v>3.1559999999999998E-2</v>
      </c>
      <c r="AP106" s="38">
        <f>ROUND(IF(RFR_spot_no_VA!AP106&lt;0, RFR_spot_no_VA!AP106, RFR_spot_no_VA!AP106 - Shocks!$D106*ABS(RFR_spot_no_VA!AP106 )),5)</f>
        <v>4.5420000000000002E-2</v>
      </c>
      <c r="AQ106" s="38">
        <f>ROUND(IF(RFR_spot_no_VA!AQ106&lt;0, RFR_spot_no_VA!AQ106, RFR_spot_no_VA!AQ106 - Shocks!$D106*ABS(RFR_spot_no_VA!AQ106 )),5)</f>
        <v>2.6839999999999999E-2</v>
      </c>
      <c r="AR106" s="38">
        <f>ROUND(IF(RFR_spot_no_VA!AR106&lt;0, RFR_spot_no_VA!AR106, RFR_spot_no_VA!AR106 - Shocks!$D106*ABS(RFR_spot_no_VA!AR106 )),5)</f>
        <v>4.4299999999999999E-2</v>
      </c>
      <c r="AS106" s="38">
        <f>ROUND(IF(RFR_spot_no_VA!AS106&lt;0, RFR_spot_no_VA!AS106, RFR_spot_no_VA!AS106 - Shocks!$D106*ABS(RFR_spot_no_VA!AS106 )),5)</f>
        <v>2.23E-2</v>
      </c>
      <c r="AT106" s="38">
        <f>ROUND(IF(RFR_spot_no_VA!AT106&lt;0, RFR_spot_no_VA!AT106, RFR_spot_no_VA!AT106 - Shocks!$D106*ABS(RFR_spot_no_VA!AT106 )),5)</f>
        <v>3.0020000000000002E-2</v>
      </c>
      <c r="AU106" s="38">
        <f>ROUND(IF(RFR_spot_no_VA!AU106&lt;0, RFR_spot_no_VA!AU106, RFR_spot_no_VA!AU106 - Shocks!$D106*ABS(RFR_spot_no_VA!AU106 )),5)</f>
        <v>4.1860000000000001E-2</v>
      </c>
      <c r="AV106" s="38">
        <f>ROUND(IF(RFR_spot_no_VA!AV106&lt;0, RFR_spot_no_VA!AV106, RFR_spot_no_VA!AV106 - Shocks!$D106*ABS(RFR_spot_no_VA!AV106 )),5)</f>
        <v>2.9770000000000001E-2</v>
      </c>
      <c r="AW106" s="38">
        <f>ROUND(IF(RFR_spot_no_VA!AW106&lt;0, RFR_spot_no_VA!AW106, RFR_spot_no_VA!AW106 - Shocks!$D106*ABS(RFR_spot_no_VA!AW106 )),5)</f>
        <v>2.58E-2</v>
      </c>
      <c r="AX106" s="38">
        <f>ROUND(IF(RFR_spot_no_VA!AX106&lt;0, RFR_spot_no_VA!AX106, RFR_spot_no_VA!AX106 - Shocks!$D106*ABS(RFR_spot_no_VA!AX106 )),5)</f>
        <v>5.2850000000000001E-2</v>
      </c>
      <c r="AY106" s="38">
        <f>ROUND(IF(RFR_spot_no_VA!AY106&lt;0, RFR_spot_no_VA!AY106, RFR_spot_no_VA!AY106 - Shocks!$D106*ABS(RFR_spot_no_VA!AY106 )),5)</f>
        <v>2.4899999999999999E-2</v>
      </c>
      <c r="AZ106" s="38">
        <f>ROUND(IF(RFR_spot_no_VA!AZ106&lt;0, RFR_spot_no_VA!AZ106, RFR_spot_no_VA!AZ106 - Shocks!$D106*ABS(RFR_spot_no_VA!AZ106 )),5)</f>
        <v>2.3709999999999998E-2</v>
      </c>
      <c r="BA106" s="38">
        <f>ROUND(IF(RFR_spot_no_VA!BA106&lt;0, RFR_spot_no_VA!BA106, RFR_spot_no_VA!BA106 - Shocks!$D106*ABS(RFR_spot_no_VA!BA106 )),5)</f>
        <v>2.6120000000000001E-2</v>
      </c>
      <c r="BB106" s="38">
        <f>ROUND(IF(RFR_spot_no_VA!BB106&lt;0, RFR_spot_no_VA!BB106, RFR_spot_no_VA!BB106 - Shocks!$D106*ABS(RFR_spot_no_VA!BB106 )),5)</f>
        <v>6.9860000000000005E-2</v>
      </c>
      <c r="BC106" s="38">
        <f>ROUND(IF(RFR_spot_no_VA!BC106&lt;0, RFR_spot_no_VA!BC106, RFR_spot_no_VA!BC106 - Shocks!$D106*ABS(RFR_spot_no_VA!BC106 )),5)</f>
        <v>2.6890000000000001E-2</v>
      </c>
      <c r="BD106" s="39"/>
      <c r="BE106" s="2"/>
    </row>
    <row r="107" spans="1:57" x14ac:dyDescent="0.25">
      <c r="A107" s="2"/>
      <c r="B107" s="2">
        <f>RFR_spot_no_VA!B107</f>
        <v>97</v>
      </c>
      <c r="C107" s="37">
        <f>ROUND(IF(RFR_spot_no_VA!C107&lt;0, RFR_spot_no_VA!C107, RFR_spot_no_VA!C107 - Shocks!$D107*ABS(RFR_spot_no_VA!C107 )),5)</f>
        <v>2.469E-2</v>
      </c>
      <c r="D107" s="37">
        <f>ROUND(IF(RFR_spot_no_VA!D107&lt;0, RFR_spot_no_VA!D107, RFR_spot_no_VA!D107 - Shocks!$D107*ABS(RFR_spot_no_VA!D107 )),5)</f>
        <v>2.469E-2</v>
      </c>
      <c r="E107" s="37">
        <f>ROUND(IF(RFR_spot_no_VA!E107&lt;0, RFR_spot_no_VA!E107, RFR_spot_no_VA!E107 - Shocks!$D107*ABS(RFR_spot_no_VA!E107 )),5)</f>
        <v>2.469E-2</v>
      </c>
      <c r="F107" s="37">
        <f>ROUND(IF(RFR_spot_no_VA!F107&lt;0, RFR_spot_no_VA!F107, RFR_spot_no_VA!F107 - Shocks!$D107*ABS(RFR_spot_no_VA!F107 )),5)</f>
        <v>2.4580000000000001E-2</v>
      </c>
      <c r="G107" s="37">
        <f>ROUND(IF(RFR_spot_no_VA!G107&lt;0, RFR_spot_no_VA!G107, RFR_spot_no_VA!G107 - Shocks!$D107*ABS(RFR_spot_no_VA!G107 )),5)</f>
        <v>2.469E-2</v>
      </c>
      <c r="H107" s="37">
        <f>ROUND(IF(RFR_spot_no_VA!H107&lt;0, RFR_spot_no_VA!H107, RFR_spot_no_VA!H107 - Shocks!$D107*ABS(RFR_spot_no_VA!H107 )),5)</f>
        <v>2.469E-2</v>
      </c>
      <c r="I107" s="37">
        <f>ROUND(IF(RFR_spot_no_VA!I107&lt;0, RFR_spot_no_VA!I107, RFR_spot_no_VA!I107 - Shocks!$D107*ABS(RFR_spot_no_VA!I107 )),5)</f>
        <v>2.7459999999999998E-2</v>
      </c>
      <c r="J107" s="37">
        <f>ROUND(IF(RFR_spot_no_VA!J107&lt;0, RFR_spot_no_VA!J107, RFR_spot_no_VA!J107 - Shocks!$D107*ABS(RFR_spot_no_VA!J107 )),5)</f>
        <v>2.4660000000000001E-2</v>
      </c>
      <c r="K107" s="37">
        <f>ROUND(IF(RFR_spot_no_VA!K107&lt;0, RFR_spot_no_VA!K107, RFR_spot_no_VA!K107 - Shocks!$D107*ABS(RFR_spot_no_VA!K107 )),5)</f>
        <v>2.469E-2</v>
      </c>
      <c r="L107" s="37">
        <f>ROUND(IF(RFR_spot_no_VA!L107&lt;0, RFR_spot_no_VA!L107, RFR_spot_no_VA!L107 - Shocks!$D107*ABS(RFR_spot_no_VA!L107 )),5)</f>
        <v>2.469E-2</v>
      </c>
      <c r="M107" s="38">
        <f>ROUND(IF(RFR_spot_no_VA!M107&lt;0, RFR_spot_no_VA!M107, RFR_spot_no_VA!M107 - Shocks!$D107*ABS(RFR_spot_no_VA!M107 )),5)</f>
        <v>2.469E-2</v>
      </c>
      <c r="N107" s="38">
        <f>ROUND(IF(RFR_spot_no_VA!N107&lt;0, RFR_spot_no_VA!N107, RFR_spot_no_VA!N107 - Shocks!$D107*ABS(RFR_spot_no_VA!N107 )),5)</f>
        <v>2.469E-2</v>
      </c>
      <c r="O107" s="38">
        <f>ROUND(IF(RFR_spot_no_VA!O107&lt;0, RFR_spot_no_VA!O107, RFR_spot_no_VA!O107 - Shocks!$D107*ABS(RFR_spot_no_VA!O107 )),5)</f>
        <v>2.469E-2</v>
      </c>
      <c r="P107" s="38">
        <f>ROUND(IF(RFR_spot_no_VA!P107&lt;0, RFR_spot_no_VA!P107, RFR_spot_no_VA!P107 - Shocks!$D107*ABS(RFR_spot_no_VA!P107 )),5)</f>
        <v>3.9399999999999998E-2</v>
      </c>
      <c r="Q107" s="38">
        <f>ROUND(IF(RFR_spot_no_VA!Q107&lt;0, RFR_spot_no_VA!Q107, RFR_spot_no_VA!Q107 - Shocks!$D107*ABS(RFR_spot_no_VA!Q107 )),5)</f>
        <v>2.9340000000000001E-2</v>
      </c>
      <c r="R107" s="38">
        <f>ROUND(IF(RFR_spot_no_VA!R107&lt;0, RFR_spot_no_VA!R107, RFR_spot_no_VA!R107 - Shocks!$D107*ABS(RFR_spot_no_VA!R107 )),5)</f>
        <v>2.469E-2</v>
      </c>
      <c r="S107" s="38">
        <f>ROUND(IF(RFR_spot_no_VA!S107&lt;0, RFR_spot_no_VA!S107, RFR_spot_no_VA!S107 - Shocks!$D107*ABS(RFR_spot_no_VA!S107 )),5)</f>
        <v>2.469E-2</v>
      </c>
      <c r="T107" s="38">
        <f>ROUND(IF(RFR_spot_no_VA!T107&lt;0, RFR_spot_no_VA!T107, RFR_spot_no_VA!T107 - Shocks!$D107*ABS(RFR_spot_no_VA!T107 )),5)</f>
        <v>2.469E-2</v>
      </c>
      <c r="U107" s="38">
        <f>ROUND(IF(RFR_spot_no_VA!U107&lt;0, RFR_spot_no_VA!U107, RFR_spot_no_VA!U107 - Shocks!$D107*ABS(RFR_spot_no_VA!U107 )),5)</f>
        <v>1.6420000000000001E-2</v>
      </c>
      <c r="V107" s="38">
        <f>ROUND(IF(RFR_spot_no_VA!V107&lt;0, RFR_spot_no_VA!V107, RFR_spot_no_VA!V107 - Shocks!$D107*ABS(RFR_spot_no_VA!V107 )),5)</f>
        <v>2.469E-2</v>
      </c>
      <c r="W107" s="38">
        <f>ROUND(IF(RFR_spot_no_VA!W107&lt;0, RFR_spot_no_VA!W107, RFR_spot_no_VA!W107 - Shocks!$D107*ABS(RFR_spot_no_VA!W107 )),5)</f>
        <v>2.469E-2</v>
      </c>
      <c r="X107" s="38">
        <f>ROUND(IF(RFR_spot_no_VA!X107&lt;0, RFR_spot_no_VA!X107, RFR_spot_no_VA!X107 - Shocks!$D107*ABS(RFR_spot_no_VA!X107 )),5)</f>
        <v>2.469E-2</v>
      </c>
      <c r="Y107" s="38">
        <f>ROUND(IF(RFR_spot_no_VA!Y107&lt;0, RFR_spot_no_VA!Y107, RFR_spot_no_VA!Y107 - Shocks!$D107*ABS(RFR_spot_no_VA!Y107 )),5)</f>
        <v>2.469E-2</v>
      </c>
      <c r="Z107" s="38">
        <f>ROUND(IF(RFR_spot_no_VA!Z107&lt;0, RFR_spot_no_VA!Z107, RFR_spot_no_VA!Z107 - Shocks!$D107*ABS(RFR_spot_no_VA!Z107 )),5)</f>
        <v>2.7029999999999998E-2</v>
      </c>
      <c r="AA107" s="38">
        <f>ROUND(IF(RFR_spot_no_VA!AA107&lt;0, RFR_spot_no_VA!AA107, RFR_spot_no_VA!AA107 - Shocks!$D107*ABS(RFR_spot_no_VA!AA107 )),5)</f>
        <v>3.0300000000000001E-2</v>
      </c>
      <c r="AB107" s="38">
        <f>ROUND(IF(RFR_spot_no_VA!AB107&lt;0, RFR_spot_no_VA!AB107, RFR_spot_no_VA!AB107 - Shocks!$D107*ABS(RFR_spot_no_VA!AB107 )),5)</f>
        <v>2.469E-2</v>
      </c>
      <c r="AC107" s="38">
        <f>ROUND(IF(RFR_spot_no_VA!AC107&lt;0, RFR_spot_no_VA!AC107, RFR_spot_no_VA!AC107 - Shocks!$D107*ABS(RFR_spot_no_VA!AC107 )),5)</f>
        <v>3.2849999999999997E-2</v>
      </c>
      <c r="AD107" s="38">
        <f>ROUND(IF(RFR_spot_no_VA!AD107&lt;0, RFR_spot_no_VA!AD107, RFR_spot_no_VA!AD107 - Shocks!$D107*ABS(RFR_spot_no_VA!AD107 )),5)</f>
        <v>5.7919999999999999E-2</v>
      </c>
      <c r="AE107" s="38">
        <f>ROUND(IF(RFR_spot_no_VA!AE107&lt;0, RFR_spot_no_VA!AE107, RFR_spot_no_VA!AE107 - Shocks!$D107*ABS(RFR_spot_no_VA!AE107 )),5)</f>
        <v>2.469E-2</v>
      </c>
      <c r="AF107" s="38">
        <f>ROUND(IF(RFR_spot_no_VA!AF107&lt;0, RFR_spot_no_VA!AF107, RFR_spot_no_VA!AF107 - Shocks!$D107*ABS(RFR_spot_no_VA!AF107 )),5)</f>
        <v>2.469E-2</v>
      </c>
      <c r="AG107" s="38">
        <f>ROUND(IF(RFR_spot_no_VA!AG107&lt;0, RFR_spot_no_VA!AG107, RFR_spot_no_VA!AG107 - Shocks!$D107*ABS(RFR_spot_no_VA!AG107 )),5)</f>
        <v>2.469E-2</v>
      </c>
      <c r="AH107" s="38">
        <f>ROUND(IF(RFR_spot_no_VA!AH107&lt;0, RFR_spot_no_VA!AH107, RFR_spot_no_VA!AH107 - Shocks!$D107*ABS(RFR_spot_no_VA!AH107 )),5)</f>
        <v>2.562E-2</v>
      </c>
      <c r="AI107" s="38">
        <f>ROUND(IF(RFR_spot_no_VA!AI107&lt;0, RFR_spot_no_VA!AI107, RFR_spot_no_VA!AI107 - Shocks!$D107*ABS(RFR_spot_no_VA!AI107 )),5)</f>
        <v>1.6420000000000001E-2</v>
      </c>
      <c r="AJ107" s="38">
        <f>ROUND(IF(RFR_spot_no_VA!AJ107&lt;0, RFR_spot_no_VA!AJ107, RFR_spot_no_VA!AJ107 - Shocks!$D107*ABS(RFR_spot_no_VA!AJ107 )),5)</f>
        <v>2.7140000000000001E-2</v>
      </c>
      <c r="AK107" s="38">
        <f>ROUND(IF(RFR_spot_no_VA!AK107&lt;0, RFR_spot_no_VA!AK107, RFR_spot_no_VA!AK107 - Shocks!$D107*ABS(RFR_spot_no_VA!AK107 )),5)</f>
        <v>2.9020000000000001E-2</v>
      </c>
      <c r="AL107" s="38">
        <f>ROUND(IF(RFR_spot_no_VA!AL107&lt;0, RFR_spot_no_VA!AL107, RFR_spot_no_VA!AL107 - Shocks!$D107*ABS(RFR_spot_no_VA!AL107 )),5)</f>
        <v>5.0959999999999998E-2</v>
      </c>
      <c r="AM107" s="38">
        <f>ROUND(IF(RFR_spot_no_VA!AM107&lt;0, RFR_spot_no_VA!AM107, RFR_spot_no_VA!AM107 - Shocks!$D107*ABS(RFR_spot_no_VA!AM107 )),5)</f>
        <v>2.6440000000000002E-2</v>
      </c>
      <c r="AN107" s="38">
        <f>ROUND(IF(RFR_spot_no_VA!AN107&lt;0, RFR_spot_no_VA!AN107, RFR_spot_no_VA!AN107 - Shocks!$D107*ABS(RFR_spot_no_VA!AN107 )),5)</f>
        <v>3.764E-2</v>
      </c>
      <c r="AO107" s="38">
        <f>ROUND(IF(RFR_spot_no_VA!AO107&lt;0, RFR_spot_no_VA!AO107, RFR_spot_no_VA!AO107 - Shocks!$D107*ABS(RFR_spot_no_VA!AO107 )),5)</f>
        <v>3.1600000000000003E-2</v>
      </c>
      <c r="AP107" s="38">
        <f>ROUND(IF(RFR_spot_no_VA!AP107&lt;0, RFR_spot_no_VA!AP107, RFR_spot_no_VA!AP107 - Shocks!$D107*ABS(RFR_spot_no_VA!AP107 )),5)</f>
        <v>4.5310000000000003E-2</v>
      </c>
      <c r="AQ107" s="38">
        <f>ROUND(IF(RFR_spot_no_VA!AQ107&lt;0, RFR_spot_no_VA!AQ107, RFR_spot_no_VA!AQ107 - Shocks!$D107*ABS(RFR_spot_no_VA!AQ107 )),5)</f>
        <v>2.683E-2</v>
      </c>
      <c r="AR107" s="38">
        <f>ROUND(IF(RFR_spot_no_VA!AR107&lt;0, RFR_spot_no_VA!AR107, RFR_spot_no_VA!AR107 - Shocks!$D107*ABS(RFR_spot_no_VA!AR107 )),5)</f>
        <v>4.4290000000000003E-2</v>
      </c>
      <c r="AS107" s="38">
        <f>ROUND(IF(RFR_spot_no_VA!AS107&lt;0, RFR_spot_no_VA!AS107, RFR_spot_no_VA!AS107 - Shocks!$D107*ABS(RFR_spot_no_VA!AS107 )),5)</f>
        <v>2.2339999999999999E-2</v>
      </c>
      <c r="AT107" s="38">
        <f>ROUND(IF(RFR_spot_no_VA!AT107&lt;0, RFR_spot_no_VA!AT107, RFR_spot_no_VA!AT107 - Shocks!$D107*ABS(RFR_spot_no_VA!AT107 )),5)</f>
        <v>0.03</v>
      </c>
      <c r="AU107" s="38">
        <f>ROUND(IF(RFR_spot_no_VA!AU107&lt;0, RFR_spot_no_VA!AU107, RFR_spot_no_VA!AU107 - Shocks!$D107*ABS(RFR_spot_no_VA!AU107 )),5)</f>
        <v>4.1779999999999998E-2</v>
      </c>
      <c r="AV107" s="38">
        <f>ROUND(IF(RFR_spot_no_VA!AV107&lt;0, RFR_spot_no_VA!AV107, RFR_spot_no_VA!AV107 - Shocks!$D107*ABS(RFR_spot_no_VA!AV107 )),5)</f>
        <v>2.9729999999999999E-2</v>
      </c>
      <c r="AW107" s="38">
        <f>ROUND(IF(RFR_spot_no_VA!AW107&lt;0, RFR_spot_no_VA!AW107, RFR_spot_no_VA!AW107 - Shocks!$D107*ABS(RFR_spot_no_VA!AW107 )),5)</f>
        <v>2.58E-2</v>
      </c>
      <c r="AX107" s="38">
        <f>ROUND(IF(RFR_spot_no_VA!AX107&lt;0, RFR_spot_no_VA!AX107, RFR_spot_no_VA!AX107 - Shocks!$D107*ABS(RFR_spot_no_VA!AX107 )),5)</f>
        <v>5.2740000000000002E-2</v>
      </c>
      <c r="AY107" s="38">
        <f>ROUND(IF(RFR_spot_no_VA!AY107&lt;0, RFR_spot_no_VA!AY107, RFR_spot_no_VA!AY107 - Shocks!$D107*ABS(RFR_spot_no_VA!AY107 )),5)</f>
        <v>2.4920000000000001E-2</v>
      </c>
      <c r="AZ107" s="38">
        <f>ROUND(IF(RFR_spot_no_VA!AZ107&lt;0, RFR_spot_no_VA!AZ107, RFR_spot_no_VA!AZ107 - Shocks!$D107*ABS(RFR_spot_no_VA!AZ107 )),5)</f>
        <v>2.3740000000000001E-2</v>
      </c>
      <c r="BA107" s="38">
        <f>ROUND(IF(RFR_spot_no_VA!BA107&lt;0, RFR_spot_no_VA!BA107, RFR_spot_no_VA!BA107 - Shocks!$D107*ABS(RFR_spot_no_VA!BA107 )),5)</f>
        <v>2.613E-2</v>
      </c>
      <c r="BB107" s="38">
        <f>ROUND(IF(RFR_spot_no_VA!BB107&lt;0, RFR_spot_no_VA!BB107, RFR_spot_no_VA!BB107 - Shocks!$D107*ABS(RFR_spot_no_VA!BB107 )),5)</f>
        <v>6.9580000000000003E-2</v>
      </c>
      <c r="BC107" s="38">
        <f>ROUND(IF(RFR_spot_no_VA!BC107&lt;0, RFR_spot_no_VA!BC107, RFR_spot_no_VA!BC107 - Shocks!$D107*ABS(RFR_spot_no_VA!BC107 )),5)</f>
        <v>2.6880000000000001E-2</v>
      </c>
      <c r="BD107" s="39"/>
      <c r="BE107" s="2"/>
    </row>
    <row r="108" spans="1:57" x14ac:dyDescent="0.25">
      <c r="A108" s="2"/>
      <c r="B108" s="2">
        <f>RFR_spot_no_VA!B108</f>
        <v>98</v>
      </c>
      <c r="C108" s="37">
        <f>ROUND(IF(RFR_spot_no_VA!C108&lt;0, RFR_spot_no_VA!C108, RFR_spot_no_VA!C108 - Shocks!$D108*ABS(RFR_spot_no_VA!C108 )),5)</f>
        <v>2.47E-2</v>
      </c>
      <c r="D108" s="37">
        <f>ROUND(IF(RFR_spot_no_VA!D108&lt;0, RFR_spot_no_VA!D108, RFR_spot_no_VA!D108 - Shocks!$D108*ABS(RFR_spot_no_VA!D108 )),5)</f>
        <v>2.47E-2</v>
      </c>
      <c r="E108" s="37">
        <f>ROUND(IF(RFR_spot_no_VA!E108&lt;0, RFR_spot_no_VA!E108, RFR_spot_no_VA!E108 - Shocks!$D108*ABS(RFR_spot_no_VA!E108 )),5)</f>
        <v>2.47E-2</v>
      </c>
      <c r="F108" s="37">
        <f>ROUND(IF(RFR_spot_no_VA!F108&lt;0, RFR_spot_no_VA!F108, RFR_spot_no_VA!F108 - Shocks!$D108*ABS(RFR_spot_no_VA!F108 )),5)</f>
        <v>2.46E-2</v>
      </c>
      <c r="G108" s="37">
        <f>ROUND(IF(RFR_spot_no_VA!G108&lt;0, RFR_spot_no_VA!G108, RFR_spot_no_VA!G108 - Shocks!$D108*ABS(RFR_spot_no_VA!G108 )),5)</f>
        <v>2.47E-2</v>
      </c>
      <c r="H108" s="37">
        <f>ROUND(IF(RFR_spot_no_VA!H108&lt;0, RFR_spot_no_VA!H108, RFR_spot_no_VA!H108 - Shocks!$D108*ABS(RFR_spot_no_VA!H108 )),5)</f>
        <v>2.47E-2</v>
      </c>
      <c r="I108" s="37">
        <f>ROUND(IF(RFR_spot_no_VA!I108&lt;0, RFR_spot_no_VA!I108, RFR_spot_no_VA!I108 - Shocks!$D108*ABS(RFR_spot_no_VA!I108 )),5)</f>
        <v>2.7449999999999999E-2</v>
      </c>
      <c r="J108" s="37">
        <f>ROUND(IF(RFR_spot_no_VA!J108&lt;0, RFR_spot_no_VA!J108, RFR_spot_no_VA!J108 - Shocks!$D108*ABS(RFR_spot_no_VA!J108 )),5)</f>
        <v>2.469E-2</v>
      </c>
      <c r="K108" s="37">
        <f>ROUND(IF(RFR_spot_no_VA!K108&lt;0, RFR_spot_no_VA!K108, RFR_spot_no_VA!K108 - Shocks!$D108*ABS(RFR_spot_no_VA!K108 )),5)</f>
        <v>2.47E-2</v>
      </c>
      <c r="L108" s="37">
        <f>ROUND(IF(RFR_spot_no_VA!L108&lt;0, RFR_spot_no_VA!L108, RFR_spot_no_VA!L108 - Shocks!$D108*ABS(RFR_spot_no_VA!L108 )),5)</f>
        <v>2.47E-2</v>
      </c>
      <c r="M108" s="38">
        <f>ROUND(IF(RFR_spot_no_VA!M108&lt;0, RFR_spot_no_VA!M108, RFR_spot_no_VA!M108 - Shocks!$D108*ABS(RFR_spot_no_VA!M108 )),5)</f>
        <v>2.47E-2</v>
      </c>
      <c r="N108" s="38">
        <f>ROUND(IF(RFR_spot_no_VA!N108&lt;0, RFR_spot_no_VA!N108, RFR_spot_no_VA!N108 - Shocks!$D108*ABS(RFR_spot_no_VA!N108 )),5)</f>
        <v>2.47E-2</v>
      </c>
      <c r="O108" s="38">
        <f>ROUND(IF(RFR_spot_no_VA!O108&lt;0, RFR_spot_no_VA!O108, RFR_spot_no_VA!O108 - Shocks!$D108*ABS(RFR_spot_no_VA!O108 )),5)</f>
        <v>2.47E-2</v>
      </c>
      <c r="P108" s="38">
        <f>ROUND(IF(RFR_spot_no_VA!P108&lt;0, RFR_spot_no_VA!P108, RFR_spot_no_VA!P108 - Shocks!$D108*ABS(RFR_spot_no_VA!P108 )),5)</f>
        <v>3.9350000000000003E-2</v>
      </c>
      <c r="Q108" s="38">
        <f>ROUND(IF(RFR_spot_no_VA!Q108&lt;0, RFR_spot_no_VA!Q108, RFR_spot_no_VA!Q108 - Shocks!$D108*ABS(RFR_spot_no_VA!Q108 )),5)</f>
        <v>2.93E-2</v>
      </c>
      <c r="R108" s="38">
        <f>ROUND(IF(RFR_spot_no_VA!R108&lt;0, RFR_spot_no_VA!R108, RFR_spot_no_VA!R108 - Shocks!$D108*ABS(RFR_spot_no_VA!R108 )),5)</f>
        <v>2.47E-2</v>
      </c>
      <c r="S108" s="38">
        <f>ROUND(IF(RFR_spot_no_VA!S108&lt;0, RFR_spot_no_VA!S108, RFR_spot_no_VA!S108 - Shocks!$D108*ABS(RFR_spot_no_VA!S108 )),5)</f>
        <v>2.47E-2</v>
      </c>
      <c r="T108" s="38">
        <f>ROUND(IF(RFR_spot_no_VA!T108&lt;0, RFR_spot_no_VA!T108, RFR_spot_no_VA!T108 - Shocks!$D108*ABS(RFR_spot_no_VA!T108 )),5)</f>
        <v>2.47E-2</v>
      </c>
      <c r="U108" s="38">
        <f>ROUND(IF(RFR_spot_no_VA!U108&lt;0, RFR_spot_no_VA!U108, RFR_spot_no_VA!U108 - Shocks!$D108*ABS(RFR_spot_no_VA!U108 )),5)</f>
        <v>1.6449999999999999E-2</v>
      </c>
      <c r="V108" s="38">
        <f>ROUND(IF(RFR_spot_no_VA!V108&lt;0, RFR_spot_no_VA!V108, RFR_spot_no_VA!V108 - Shocks!$D108*ABS(RFR_spot_no_VA!V108 )),5)</f>
        <v>2.47E-2</v>
      </c>
      <c r="W108" s="38">
        <f>ROUND(IF(RFR_spot_no_VA!W108&lt;0, RFR_spot_no_VA!W108, RFR_spot_no_VA!W108 - Shocks!$D108*ABS(RFR_spot_no_VA!W108 )),5)</f>
        <v>2.47E-2</v>
      </c>
      <c r="X108" s="38">
        <f>ROUND(IF(RFR_spot_no_VA!X108&lt;0, RFR_spot_no_VA!X108, RFR_spot_no_VA!X108 - Shocks!$D108*ABS(RFR_spot_no_VA!X108 )),5)</f>
        <v>2.47E-2</v>
      </c>
      <c r="Y108" s="38">
        <f>ROUND(IF(RFR_spot_no_VA!Y108&lt;0, RFR_spot_no_VA!Y108, RFR_spot_no_VA!Y108 - Shocks!$D108*ABS(RFR_spot_no_VA!Y108 )),5)</f>
        <v>2.47E-2</v>
      </c>
      <c r="Z108" s="38">
        <f>ROUND(IF(RFR_spot_no_VA!Z108&lt;0, RFR_spot_no_VA!Z108, RFR_spot_no_VA!Z108 - Shocks!$D108*ABS(RFR_spot_no_VA!Z108 )),5)</f>
        <v>2.7019999999999999E-2</v>
      </c>
      <c r="AA108" s="38">
        <f>ROUND(IF(RFR_spot_no_VA!AA108&lt;0, RFR_spot_no_VA!AA108, RFR_spot_no_VA!AA108 - Shocks!$D108*ABS(RFR_spot_no_VA!AA108 )),5)</f>
        <v>3.0259999999999999E-2</v>
      </c>
      <c r="AB108" s="38">
        <f>ROUND(IF(RFR_spot_no_VA!AB108&lt;0, RFR_spot_no_VA!AB108, RFR_spot_no_VA!AB108 - Shocks!$D108*ABS(RFR_spot_no_VA!AB108 )),5)</f>
        <v>2.47E-2</v>
      </c>
      <c r="AC108" s="38">
        <f>ROUND(IF(RFR_spot_no_VA!AC108&lt;0, RFR_spot_no_VA!AC108, RFR_spot_no_VA!AC108 - Shocks!$D108*ABS(RFR_spot_no_VA!AC108 )),5)</f>
        <v>3.2779999999999997E-2</v>
      </c>
      <c r="AD108" s="38">
        <f>ROUND(IF(RFR_spot_no_VA!AD108&lt;0, RFR_spot_no_VA!AD108, RFR_spot_no_VA!AD108 - Shocks!$D108*ABS(RFR_spot_no_VA!AD108 )),5)</f>
        <v>5.7750000000000003E-2</v>
      </c>
      <c r="AE108" s="38">
        <f>ROUND(IF(RFR_spot_no_VA!AE108&lt;0, RFR_spot_no_VA!AE108, RFR_spot_no_VA!AE108 - Shocks!$D108*ABS(RFR_spot_no_VA!AE108 )),5)</f>
        <v>2.47E-2</v>
      </c>
      <c r="AF108" s="38">
        <f>ROUND(IF(RFR_spot_no_VA!AF108&lt;0, RFR_spot_no_VA!AF108, RFR_spot_no_VA!AF108 - Shocks!$D108*ABS(RFR_spot_no_VA!AF108 )),5)</f>
        <v>2.47E-2</v>
      </c>
      <c r="AG108" s="38">
        <f>ROUND(IF(RFR_spot_no_VA!AG108&lt;0, RFR_spot_no_VA!AG108, RFR_spot_no_VA!AG108 - Shocks!$D108*ABS(RFR_spot_no_VA!AG108 )),5)</f>
        <v>2.47E-2</v>
      </c>
      <c r="AH108" s="38">
        <f>ROUND(IF(RFR_spot_no_VA!AH108&lt;0, RFR_spot_no_VA!AH108, RFR_spot_no_VA!AH108 - Shocks!$D108*ABS(RFR_spot_no_VA!AH108 )),5)</f>
        <v>2.563E-2</v>
      </c>
      <c r="AI108" s="38">
        <f>ROUND(IF(RFR_spot_no_VA!AI108&lt;0, RFR_spot_no_VA!AI108, RFR_spot_no_VA!AI108 - Shocks!$D108*ABS(RFR_spot_no_VA!AI108 )),5)</f>
        <v>1.6449999999999999E-2</v>
      </c>
      <c r="AJ108" s="38">
        <f>ROUND(IF(RFR_spot_no_VA!AJ108&lt;0, RFR_spot_no_VA!AJ108, RFR_spot_no_VA!AJ108 - Shocks!$D108*ABS(RFR_spot_no_VA!AJ108 )),5)</f>
        <v>2.7130000000000001E-2</v>
      </c>
      <c r="AK108" s="38">
        <f>ROUND(IF(RFR_spot_no_VA!AK108&lt;0, RFR_spot_no_VA!AK108, RFR_spot_no_VA!AK108 - Shocks!$D108*ABS(RFR_spot_no_VA!AK108 )),5)</f>
        <v>2.8989999999999998E-2</v>
      </c>
      <c r="AL108" s="38">
        <f>ROUND(IF(RFR_spot_no_VA!AL108&lt;0, RFR_spot_no_VA!AL108, RFR_spot_no_VA!AL108 - Shocks!$D108*ABS(RFR_spot_no_VA!AL108 )),5)</f>
        <v>5.0860000000000002E-2</v>
      </c>
      <c r="AM108" s="38">
        <f>ROUND(IF(RFR_spot_no_VA!AM108&lt;0, RFR_spot_no_VA!AM108, RFR_spot_no_VA!AM108 - Shocks!$D108*ABS(RFR_spot_no_VA!AM108 )),5)</f>
        <v>2.6440000000000002E-2</v>
      </c>
      <c r="AN108" s="38">
        <f>ROUND(IF(RFR_spot_no_VA!AN108&lt;0, RFR_spot_no_VA!AN108, RFR_spot_no_VA!AN108 - Shocks!$D108*ABS(RFR_spot_no_VA!AN108 )),5)</f>
        <v>3.7620000000000001E-2</v>
      </c>
      <c r="AO108" s="38">
        <f>ROUND(IF(RFR_spot_no_VA!AO108&lt;0, RFR_spot_no_VA!AO108, RFR_spot_no_VA!AO108 - Shocks!$D108*ABS(RFR_spot_no_VA!AO108 )),5)</f>
        <v>3.1629999999999998E-2</v>
      </c>
      <c r="AP108" s="38">
        <f>ROUND(IF(RFR_spot_no_VA!AP108&lt;0, RFR_spot_no_VA!AP108, RFR_spot_no_VA!AP108 - Shocks!$D108*ABS(RFR_spot_no_VA!AP108 )),5)</f>
        <v>4.521E-2</v>
      </c>
      <c r="AQ108" s="38">
        <f>ROUND(IF(RFR_spot_no_VA!AQ108&lt;0, RFR_spot_no_VA!AQ108, RFR_spot_no_VA!AQ108 - Shocks!$D108*ABS(RFR_spot_no_VA!AQ108 )),5)</f>
        <v>2.683E-2</v>
      </c>
      <c r="AR108" s="38">
        <f>ROUND(IF(RFR_spot_no_VA!AR108&lt;0, RFR_spot_no_VA!AR108, RFR_spot_no_VA!AR108 - Shocks!$D108*ABS(RFR_spot_no_VA!AR108 )),5)</f>
        <v>4.4269999999999997E-2</v>
      </c>
      <c r="AS108" s="38">
        <f>ROUND(IF(RFR_spot_no_VA!AS108&lt;0, RFR_spot_no_VA!AS108, RFR_spot_no_VA!AS108 - Shocks!$D108*ABS(RFR_spot_no_VA!AS108 )),5)</f>
        <v>2.2380000000000001E-2</v>
      </c>
      <c r="AT108" s="38">
        <f>ROUND(IF(RFR_spot_no_VA!AT108&lt;0, RFR_spot_no_VA!AT108, RFR_spot_no_VA!AT108 - Shocks!$D108*ABS(RFR_spot_no_VA!AT108 )),5)</f>
        <v>2.9989999999999999E-2</v>
      </c>
      <c r="AU108" s="38">
        <f>ROUND(IF(RFR_spot_no_VA!AU108&lt;0, RFR_spot_no_VA!AU108, RFR_spot_no_VA!AU108 - Shocks!$D108*ABS(RFR_spot_no_VA!AU108 )),5)</f>
        <v>4.1709999999999997E-2</v>
      </c>
      <c r="AV108" s="38">
        <f>ROUND(IF(RFR_spot_no_VA!AV108&lt;0, RFR_spot_no_VA!AV108, RFR_spot_no_VA!AV108 - Shocks!$D108*ABS(RFR_spot_no_VA!AV108 )),5)</f>
        <v>2.9700000000000001E-2</v>
      </c>
      <c r="AW108" s="38">
        <f>ROUND(IF(RFR_spot_no_VA!AW108&lt;0, RFR_spot_no_VA!AW108, RFR_spot_no_VA!AW108 - Shocks!$D108*ABS(RFR_spot_no_VA!AW108 )),5)</f>
        <v>2.581E-2</v>
      </c>
      <c r="AX108" s="38">
        <f>ROUND(IF(RFR_spot_no_VA!AX108&lt;0, RFR_spot_no_VA!AX108, RFR_spot_no_VA!AX108 - Shocks!$D108*ABS(RFR_spot_no_VA!AX108 )),5)</f>
        <v>5.2639999999999999E-2</v>
      </c>
      <c r="AY108" s="38">
        <f>ROUND(IF(RFR_spot_no_VA!AY108&lt;0, RFR_spot_no_VA!AY108, RFR_spot_no_VA!AY108 - Shocks!$D108*ABS(RFR_spot_no_VA!AY108 )),5)</f>
        <v>2.494E-2</v>
      </c>
      <c r="AZ108" s="38">
        <f>ROUND(IF(RFR_spot_no_VA!AZ108&lt;0, RFR_spot_no_VA!AZ108, RFR_spot_no_VA!AZ108 - Shocks!$D108*ABS(RFR_spot_no_VA!AZ108 )),5)</f>
        <v>2.3769999999999999E-2</v>
      </c>
      <c r="BA108" s="38">
        <f>ROUND(IF(RFR_spot_no_VA!BA108&lt;0, RFR_spot_no_VA!BA108, RFR_spot_no_VA!BA108 - Shocks!$D108*ABS(RFR_spot_no_VA!BA108 )),5)</f>
        <v>2.613E-2</v>
      </c>
      <c r="BB108" s="38">
        <f>ROUND(IF(RFR_spot_no_VA!BB108&lt;0, RFR_spot_no_VA!BB108, RFR_spot_no_VA!BB108 - Shocks!$D108*ABS(RFR_spot_no_VA!BB108 )),5)</f>
        <v>6.93E-2</v>
      </c>
      <c r="BC108" s="38">
        <f>ROUND(IF(RFR_spot_no_VA!BC108&lt;0, RFR_spot_no_VA!BC108, RFR_spot_no_VA!BC108 - Shocks!$D108*ABS(RFR_spot_no_VA!BC108 )),5)</f>
        <v>2.6870000000000002E-2</v>
      </c>
      <c r="BD108" s="39"/>
      <c r="BE108" s="2"/>
    </row>
    <row r="109" spans="1:57" x14ac:dyDescent="0.25">
      <c r="A109" s="2"/>
      <c r="B109" s="2">
        <f>RFR_spot_no_VA!B109</f>
        <v>99</v>
      </c>
      <c r="C109" s="37">
        <f>ROUND(IF(RFR_spot_no_VA!C109&lt;0, RFR_spot_no_VA!C109, RFR_spot_no_VA!C109 - Shocks!$D109*ABS(RFR_spot_no_VA!C109 )),5)</f>
        <v>2.4719999999999999E-2</v>
      </c>
      <c r="D109" s="37">
        <f>ROUND(IF(RFR_spot_no_VA!D109&lt;0, RFR_spot_no_VA!D109, RFR_spot_no_VA!D109 - Shocks!$D109*ABS(RFR_spot_no_VA!D109 )),5)</f>
        <v>2.4719999999999999E-2</v>
      </c>
      <c r="E109" s="37">
        <f>ROUND(IF(RFR_spot_no_VA!E109&lt;0, RFR_spot_no_VA!E109, RFR_spot_no_VA!E109 - Shocks!$D109*ABS(RFR_spot_no_VA!E109 )),5)</f>
        <v>2.4719999999999999E-2</v>
      </c>
      <c r="F109" s="37">
        <f>ROUND(IF(RFR_spot_no_VA!F109&lt;0, RFR_spot_no_VA!F109, RFR_spot_no_VA!F109 - Shocks!$D109*ABS(RFR_spot_no_VA!F109 )),5)</f>
        <v>2.462E-2</v>
      </c>
      <c r="G109" s="37">
        <f>ROUND(IF(RFR_spot_no_VA!G109&lt;0, RFR_spot_no_VA!G109, RFR_spot_no_VA!G109 - Shocks!$D109*ABS(RFR_spot_no_VA!G109 )),5)</f>
        <v>2.4719999999999999E-2</v>
      </c>
      <c r="H109" s="37">
        <f>ROUND(IF(RFR_spot_no_VA!H109&lt;0, RFR_spot_no_VA!H109, RFR_spot_no_VA!H109 - Shocks!$D109*ABS(RFR_spot_no_VA!H109 )),5)</f>
        <v>2.4719999999999999E-2</v>
      </c>
      <c r="I109" s="37">
        <f>ROUND(IF(RFR_spot_no_VA!I109&lt;0, RFR_spot_no_VA!I109, RFR_spot_no_VA!I109 - Shocks!$D109*ABS(RFR_spot_no_VA!I109 )),5)</f>
        <v>2.743E-2</v>
      </c>
      <c r="J109" s="37">
        <f>ROUND(IF(RFR_spot_no_VA!J109&lt;0, RFR_spot_no_VA!J109, RFR_spot_no_VA!J109 - Shocks!$D109*ABS(RFR_spot_no_VA!J109 )),5)</f>
        <v>2.47E-2</v>
      </c>
      <c r="K109" s="37">
        <f>ROUND(IF(RFR_spot_no_VA!K109&lt;0, RFR_spot_no_VA!K109, RFR_spot_no_VA!K109 - Shocks!$D109*ABS(RFR_spot_no_VA!K109 )),5)</f>
        <v>2.4719999999999999E-2</v>
      </c>
      <c r="L109" s="37">
        <f>ROUND(IF(RFR_spot_no_VA!L109&lt;0, RFR_spot_no_VA!L109, RFR_spot_no_VA!L109 - Shocks!$D109*ABS(RFR_spot_no_VA!L109 )),5)</f>
        <v>2.4719999999999999E-2</v>
      </c>
      <c r="M109" s="38">
        <f>ROUND(IF(RFR_spot_no_VA!M109&lt;0, RFR_spot_no_VA!M109, RFR_spot_no_VA!M109 - Shocks!$D109*ABS(RFR_spot_no_VA!M109 )),5)</f>
        <v>2.4719999999999999E-2</v>
      </c>
      <c r="N109" s="38">
        <f>ROUND(IF(RFR_spot_no_VA!N109&lt;0, RFR_spot_no_VA!N109, RFR_spot_no_VA!N109 - Shocks!$D109*ABS(RFR_spot_no_VA!N109 )),5)</f>
        <v>2.4719999999999999E-2</v>
      </c>
      <c r="O109" s="38">
        <f>ROUND(IF(RFR_spot_no_VA!O109&lt;0, RFR_spot_no_VA!O109, RFR_spot_no_VA!O109 - Shocks!$D109*ABS(RFR_spot_no_VA!O109 )),5)</f>
        <v>2.4719999999999999E-2</v>
      </c>
      <c r="P109" s="38">
        <f>ROUND(IF(RFR_spot_no_VA!P109&lt;0, RFR_spot_no_VA!P109, RFR_spot_no_VA!P109 - Shocks!$D109*ABS(RFR_spot_no_VA!P109 )),5)</f>
        <v>3.9300000000000002E-2</v>
      </c>
      <c r="Q109" s="38">
        <f>ROUND(IF(RFR_spot_no_VA!Q109&lt;0, RFR_spot_no_VA!Q109, RFR_spot_no_VA!Q109 - Shocks!$D109*ABS(RFR_spot_no_VA!Q109 )),5)</f>
        <v>2.9270000000000001E-2</v>
      </c>
      <c r="R109" s="38">
        <f>ROUND(IF(RFR_spot_no_VA!R109&lt;0, RFR_spot_no_VA!R109, RFR_spot_no_VA!R109 - Shocks!$D109*ABS(RFR_spot_no_VA!R109 )),5)</f>
        <v>2.4719999999999999E-2</v>
      </c>
      <c r="S109" s="38">
        <f>ROUND(IF(RFR_spot_no_VA!S109&lt;0, RFR_spot_no_VA!S109, RFR_spot_no_VA!S109 - Shocks!$D109*ABS(RFR_spot_no_VA!S109 )),5)</f>
        <v>2.4719999999999999E-2</v>
      </c>
      <c r="T109" s="38">
        <f>ROUND(IF(RFR_spot_no_VA!T109&lt;0, RFR_spot_no_VA!T109, RFR_spot_no_VA!T109 - Shocks!$D109*ABS(RFR_spot_no_VA!T109 )),5)</f>
        <v>2.4719999999999999E-2</v>
      </c>
      <c r="U109" s="38">
        <f>ROUND(IF(RFR_spot_no_VA!U109&lt;0, RFR_spot_no_VA!U109, RFR_spot_no_VA!U109 - Shocks!$D109*ABS(RFR_spot_no_VA!U109 )),5)</f>
        <v>1.6459999999999999E-2</v>
      </c>
      <c r="V109" s="38">
        <f>ROUND(IF(RFR_spot_no_VA!V109&lt;0, RFR_spot_no_VA!V109, RFR_spot_no_VA!V109 - Shocks!$D109*ABS(RFR_spot_no_VA!V109 )),5)</f>
        <v>2.4719999999999999E-2</v>
      </c>
      <c r="W109" s="38">
        <f>ROUND(IF(RFR_spot_no_VA!W109&lt;0, RFR_spot_no_VA!W109, RFR_spot_no_VA!W109 - Shocks!$D109*ABS(RFR_spot_no_VA!W109 )),5)</f>
        <v>2.4719999999999999E-2</v>
      </c>
      <c r="X109" s="38">
        <f>ROUND(IF(RFR_spot_no_VA!X109&lt;0, RFR_spot_no_VA!X109, RFR_spot_no_VA!X109 - Shocks!$D109*ABS(RFR_spot_no_VA!X109 )),5)</f>
        <v>2.4719999999999999E-2</v>
      </c>
      <c r="Y109" s="38">
        <f>ROUND(IF(RFR_spot_no_VA!Y109&lt;0, RFR_spot_no_VA!Y109, RFR_spot_no_VA!Y109 - Shocks!$D109*ABS(RFR_spot_no_VA!Y109 )),5)</f>
        <v>2.4719999999999999E-2</v>
      </c>
      <c r="Z109" s="38">
        <f>ROUND(IF(RFR_spot_no_VA!Z109&lt;0, RFR_spot_no_VA!Z109, RFR_spot_no_VA!Z109 - Shocks!$D109*ABS(RFR_spot_no_VA!Z109 )),5)</f>
        <v>2.7019999999999999E-2</v>
      </c>
      <c r="AA109" s="38">
        <f>ROUND(IF(RFR_spot_no_VA!AA109&lt;0, RFR_spot_no_VA!AA109, RFR_spot_no_VA!AA109 - Shocks!$D109*ABS(RFR_spot_no_VA!AA109 )),5)</f>
        <v>3.022E-2</v>
      </c>
      <c r="AB109" s="38">
        <f>ROUND(IF(RFR_spot_no_VA!AB109&lt;0, RFR_spot_no_VA!AB109, RFR_spot_no_VA!AB109 - Shocks!$D109*ABS(RFR_spot_no_VA!AB109 )),5)</f>
        <v>2.4719999999999999E-2</v>
      </c>
      <c r="AC109" s="38">
        <f>ROUND(IF(RFR_spot_no_VA!AC109&lt;0, RFR_spot_no_VA!AC109, RFR_spot_no_VA!AC109 - Shocks!$D109*ABS(RFR_spot_no_VA!AC109 )),5)</f>
        <v>3.2719999999999999E-2</v>
      </c>
      <c r="AD109" s="38">
        <f>ROUND(IF(RFR_spot_no_VA!AD109&lt;0, RFR_spot_no_VA!AD109, RFR_spot_no_VA!AD109 - Shocks!$D109*ABS(RFR_spot_no_VA!AD109 )),5)</f>
        <v>5.7590000000000002E-2</v>
      </c>
      <c r="AE109" s="38">
        <f>ROUND(IF(RFR_spot_no_VA!AE109&lt;0, RFR_spot_no_VA!AE109, RFR_spot_no_VA!AE109 - Shocks!$D109*ABS(RFR_spot_no_VA!AE109 )),5)</f>
        <v>2.4719999999999999E-2</v>
      </c>
      <c r="AF109" s="38">
        <f>ROUND(IF(RFR_spot_no_VA!AF109&lt;0, RFR_spot_no_VA!AF109, RFR_spot_no_VA!AF109 - Shocks!$D109*ABS(RFR_spot_no_VA!AF109 )),5)</f>
        <v>2.4719999999999999E-2</v>
      </c>
      <c r="AG109" s="38">
        <f>ROUND(IF(RFR_spot_no_VA!AG109&lt;0, RFR_spot_no_VA!AG109, RFR_spot_no_VA!AG109 - Shocks!$D109*ABS(RFR_spot_no_VA!AG109 )),5)</f>
        <v>2.4719999999999999E-2</v>
      </c>
      <c r="AH109" s="38">
        <f>ROUND(IF(RFR_spot_no_VA!AH109&lt;0, RFR_spot_no_VA!AH109, RFR_spot_no_VA!AH109 - Shocks!$D109*ABS(RFR_spot_no_VA!AH109 )),5)</f>
        <v>2.564E-2</v>
      </c>
      <c r="AI109" s="38">
        <f>ROUND(IF(RFR_spot_no_VA!AI109&lt;0, RFR_spot_no_VA!AI109, RFR_spot_no_VA!AI109 - Shocks!$D109*ABS(RFR_spot_no_VA!AI109 )),5)</f>
        <v>1.6459999999999999E-2</v>
      </c>
      <c r="AJ109" s="38">
        <f>ROUND(IF(RFR_spot_no_VA!AJ109&lt;0, RFR_spot_no_VA!AJ109, RFR_spot_no_VA!AJ109 - Shocks!$D109*ABS(RFR_spot_no_VA!AJ109 )),5)</f>
        <v>2.7119999999999998E-2</v>
      </c>
      <c r="AK109" s="38">
        <f>ROUND(IF(RFR_spot_no_VA!AK109&lt;0, RFR_spot_no_VA!AK109, RFR_spot_no_VA!AK109 - Shocks!$D109*ABS(RFR_spot_no_VA!AK109 )),5)</f>
        <v>2.896E-2</v>
      </c>
      <c r="AL109" s="38">
        <f>ROUND(IF(RFR_spot_no_VA!AL109&lt;0, RFR_spot_no_VA!AL109, RFR_spot_no_VA!AL109 - Shocks!$D109*ABS(RFR_spot_no_VA!AL109 )),5)</f>
        <v>5.0750000000000003E-2</v>
      </c>
      <c r="AM109" s="38">
        <f>ROUND(IF(RFR_spot_no_VA!AM109&lt;0, RFR_spot_no_VA!AM109, RFR_spot_no_VA!AM109 - Shocks!$D109*ABS(RFR_spot_no_VA!AM109 )),5)</f>
        <v>2.6440000000000002E-2</v>
      </c>
      <c r="AN109" s="38">
        <f>ROUND(IF(RFR_spot_no_VA!AN109&lt;0, RFR_spot_no_VA!AN109, RFR_spot_no_VA!AN109 - Shocks!$D109*ABS(RFR_spot_no_VA!AN109 )),5)</f>
        <v>3.7580000000000002E-2</v>
      </c>
      <c r="AO109" s="38">
        <f>ROUND(IF(RFR_spot_no_VA!AO109&lt;0, RFR_spot_no_VA!AO109, RFR_spot_no_VA!AO109 - Shocks!$D109*ABS(RFR_spot_no_VA!AO109 )),5)</f>
        <v>3.1660000000000001E-2</v>
      </c>
      <c r="AP109" s="38">
        <f>ROUND(IF(RFR_spot_no_VA!AP109&lt;0, RFR_spot_no_VA!AP109, RFR_spot_no_VA!AP109 - Shocks!$D109*ABS(RFR_spot_no_VA!AP109 )),5)</f>
        <v>4.5100000000000001E-2</v>
      </c>
      <c r="AQ109" s="38">
        <f>ROUND(IF(RFR_spot_no_VA!AQ109&lt;0, RFR_spot_no_VA!AQ109, RFR_spot_no_VA!AQ109 - Shocks!$D109*ABS(RFR_spot_no_VA!AQ109 )),5)</f>
        <v>2.682E-2</v>
      </c>
      <c r="AR109" s="38">
        <f>ROUND(IF(RFR_spot_no_VA!AR109&lt;0, RFR_spot_no_VA!AR109, RFR_spot_no_VA!AR109 - Shocks!$D109*ABS(RFR_spot_no_VA!AR109 )),5)</f>
        <v>4.4260000000000001E-2</v>
      </c>
      <c r="AS109" s="38">
        <f>ROUND(IF(RFR_spot_no_VA!AS109&lt;0, RFR_spot_no_VA!AS109, RFR_spot_no_VA!AS109 - Shocks!$D109*ABS(RFR_spot_no_VA!AS109 )),5)</f>
        <v>2.2429999999999999E-2</v>
      </c>
      <c r="AT109" s="38">
        <f>ROUND(IF(RFR_spot_no_VA!AT109&lt;0, RFR_spot_no_VA!AT109, RFR_spot_no_VA!AT109 - Shocks!$D109*ABS(RFR_spot_no_VA!AT109 )),5)</f>
        <v>2.998E-2</v>
      </c>
      <c r="AU109" s="38">
        <f>ROUND(IF(RFR_spot_no_VA!AU109&lt;0, RFR_spot_no_VA!AU109, RFR_spot_no_VA!AU109 - Shocks!$D109*ABS(RFR_spot_no_VA!AU109 )),5)</f>
        <v>4.1640000000000003E-2</v>
      </c>
      <c r="AV109" s="38">
        <f>ROUND(IF(RFR_spot_no_VA!AV109&lt;0, RFR_spot_no_VA!AV109, RFR_spot_no_VA!AV109 - Shocks!$D109*ABS(RFR_spot_no_VA!AV109 )),5)</f>
        <v>2.9659999999999999E-2</v>
      </c>
      <c r="AW109" s="38">
        <f>ROUND(IF(RFR_spot_no_VA!AW109&lt;0, RFR_spot_no_VA!AW109, RFR_spot_no_VA!AW109 - Shocks!$D109*ABS(RFR_spot_no_VA!AW109 )),5)</f>
        <v>2.5819999999999999E-2</v>
      </c>
      <c r="AX109" s="38">
        <f>ROUND(IF(RFR_spot_no_VA!AX109&lt;0, RFR_spot_no_VA!AX109, RFR_spot_no_VA!AX109 - Shocks!$D109*ABS(RFR_spot_no_VA!AX109 )),5)</f>
        <v>5.2540000000000003E-2</v>
      </c>
      <c r="AY109" s="38">
        <f>ROUND(IF(RFR_spot_no_VA!AY109&lt;0, RFR_spot_no_VA!AY109, RFR_spot_no_VA!AY109 - Shocks!$D109*ABS(RFR_spot_no_VA!AY109 )),5)</f>
        <v>2.494E-2</v>
      </c>
      <c r="AZ109" s="38">
        <f>ROUND(IF(RFR_spot_no_VA!AZ109&lt;0, RFR_spot_no_VA!AZ109, RFR_spot_no_VA!AZ109 - Shocks!$D109*ABS(RFR_spot_no_VA!AZ109 )),5)</f>
        <v>2.3789999999999999E-2</v>
      </c>
      <c r="BA109" s="38">
        <f>ROUND(IF(RFR_spot_no_VA!BA109&lt;0, RFR_spot_no_VA!BA109, RFR_spot_no_VA!BA109 - Shocks!$D109*ABS(RFR_spot_no_VA!BA109 )),5)</f>
        <v>2.614E-2</v>
      </c>
      <c r="BB109" s="38">
        <f>ROUND(IF(RFR_spot_no_VA!BB109&lt;0, RFR_spot_no_VA!BB109, RFR_spot_no_VA!BB109 - Shocks!$D109*ABS(RFR_spot_no_VA!BB109 )),5)</f>
        <v>6.9019999999999998E-2</v>
      </c>
      <c r="BC109" s="38">
        <f>ROUND(IF(RFR_spot_no_VA!BC109&lt;0, RFR_spot_no_VA!BC109, RFR_spot_no_VA!BC109 - Shocks!$D109*ABS(RFR_spot_no_VA!BC109 )),5)</f>
        <v>2.6870000000000002E-2</v>
      </c>
      <c r="BD109" s="39"/>
      <c r="BE109" s="2"/>
    </row>
    <row r="110" spans="1:57" x14ac:dyDescent="0.25">
      <c r="A110" s="2"/>
      <c r="B110" s="4">
        <f>RFR_spot_no_VA!B110</f>
        <v>100</v>
      </c>
      <c r="C110" s="40">
        <f>ROUND(IF(RFR_spot_no_VA!C110&lt;0, RFR_spot_no_VA!C110, RFR_spot_no_VA!C110 - Shocks!$D110*ABS(RFR_spot_no_VA!C110 )),5)</f>
        <v>2.4740000000000002E-2</v>
      </c>
      <c r="D110" s="40">
        <f>ROUND(IF(RFR_spot_no_VA!D110&lt;0, RFR_spot_no_VA!D110, RFR_spot_no_VA!D110 - Shocks!$D110*ABS(RFR_spot_no_VA!D110 )),5)</f>
        <v>2.4740000000000002E-2</v>
      </c>
      <c r="E110" s="40">
        <f>ROUND(IF(RFR_spot_no_VA!E110&lt;0, RFR_spot_no_VA!E110, RFR_spot_no_VA!E110 - Shocks!$D110*ABS(RFR_spot_no_VA!E110 )),5)</f>
        <v>2.4740000000000002E-2</v>
      </c>
      <c r="F110" s="40">
        <f>ROUND(IF(RFR_spot_no_VA!F110&lt;0, RFR_spot_no_VA!F110, RFR_spot_no_VA!F110 - Shocks!$D110*ABS(RFR_spot_no_VA!F110 )),5)</f>
        <v>2.4639999999999999E-2</v>
      </c>
      <c r="G110" s="40">
        <f>ROUND(IF(RFR_spot_no_VA!G110&lt;0, RFR_spot_no_VA!G110, RFR_spot_no_VA!G110 - Shocks!$D110*ABS(RFR_spot_no_VA!G110 )),5)</f>
        <v>2.4740000000000002E-2</v>
      </c>
      <c r="H110" s="40">
        <f>ROUND(IF(RFR_spot_no_VA!H110&lt;0, RFR_spot_no_VA!H110, RFR_spot_no_VA!H110 - Shocks!$D110*ABS(RFR_spot_no_VA!H110 )),5)</f>
        <v>2.4740000000000002E-2</v>
      </c>
      <c r="I110" s="40">
        <f>ROUND(IF(RFR_spot_no_VA!I110&lt;0, RFR_spot_no_VA!I110, RFR_spot_no_VA!I110 - Shocks!$D110*ABS(RFR_spot_no_VA!I110 )),5)</f>
        <v>2.742E-2</v>
      </c>
      <c r="J110" s="40">
        <f>ROUND(IF(RFR_spot_no_VA!J110&lt;0, RFR_spot_no_VA!J110, RFR_spot_no_VA!J110 - Shocks!$D110*ABS(RFR_spot_no_VA!J110 )),5)</f>
        <v>2.4719999999999999E-2</v>
      </c>
      <c r="K110" s="40">
        <f>ROUND(IF(RFR_spot_no_VA!K110&lt;0, RFR_spot_no_VA!K110, RFR_spot_no_VA!K110 - Shocks!$D110*ABS(RFR_spot_no_VA!K110 )),5)</f>
        <v>2.4740000000000002E-2</v>
      </c>
      <c r="L110" s="40">
        <f>ROUND(IF(RFR_spot_no_VA!L110&lt;0, RFR_spot_no_VA!L110, RFR_spot_no_VA!L110 - Shocks!$D110*ABS(RFR_spot_no_VA!L110 )),5)</f>
        <v>2.4740000000000002E-2</v>
      </c>
      <c r="M110" s="41">
        <f>ROUND(IF(RFR_spot_no_VA!M110&lt;0, RFR_spot_no_VA!M110, RFR_spot_no_VA!M110 - Shocks!$D110*ABS(RFR_spot_no_VA!M110 )),5)</f>
        <v>2.4740000000000002E-2</v>
      </c>
      <c r="N110" s="41">
        <f>ROUND(IF(RFR_spot_no_VA!N110&lt;0, RFR_spot_no_VA!N110, RFR_spot_no_VA!N110 - Shocks!$D110*ABS(RFR_spot_no_VA!N110 )),5)</f>
        <v>2.4740000000000002E-2</v>
      </c>
      <c r="O110" s="41">
        <f>ROUND(IF(RFR_spot_no_VA!O110&lt;0, RFR_spot_no_VA!O110, RFR_spot_no_VA!O110 - Shocks!$D110*ABS(RFR_spot_no_VA!O110 )),5)</f>
        <v>2.4740000000000002E-2</v>
      </c>
      <c r="P110" s="41">
        <f>ROUND(IF(RFR_spot_no_VA!P110&lt;0, RFR_spot_no_VA!P110, RFR_spot_no_VA!P110 - Shocks!$D110*ABS(RFR_spot_no_VA!P110 )),5)</f>
        <v>3.9260000000000003E-2</v>
      </c>
      <c r="Q110" s="41">
        <f>ROUND(IF(RFR_spot_no_VA!Q110&lt;0, RFR_spot_no_VA!Q110, RFR_spot_no_VA!Q110 - Shocks!$D110*ABS(RFR_spot_no_VA!Q110 )),5)</f>
        <v>2.9250000000000002E-2</v>
      </c>
      <c r="R110" s="41">
        <f>ROUND(IF(RFR_spot_no_VA!R110&lt;0, RFR_spot_no_VA!R110, RFR_spot_no_VA!R110 - Shocks!$D110*ABS(RFR_spot_no_VA!R110 )),5)</f>
        <v>2.4740000000000002E-2</v>
      </c>
      <c r="S110" s="41">
        <f>ROUND(IF(RFR_spot_no_VA!S110&lt;0, RFR_spot_no_VA!S110, RFR_spot_no_VA!S110 - Shocks!$D110*ABS(RFR_spot_no_VA!S110 )),5)</f>
        <v>2.4740000000000002E-2</v>
      </c>
      <c r="T110" s="41">
        <f>ROUND(IF(RFR_spot_no_VA!T110&lt;0, RFR_spot_no_VA!T110, RFR_spot_no_VA!T110 - Shocks!$D110*ABS(RFR_spot_no_VA!T110 )),5)</f>
        <v>2.4740000000000002E-2</v>
      </c>
      <c r="U110" s="41">
        <f>ROUND(IF(RFR_spot_no_VA!U110&lt;0, RFR_spot_no_VA!U110, RFR_spot_no_VA!U110 - Shocks!$D110*ABS(RFR_spot_no_VA!U110 )),5)</f>
        <v>1.6490000000000001E-2</v>
      </c>
      <c r="V110" s="41">
        <f>ROUND(IF(RFR_spot_no_VA!V110&lt;0, RFR_spot_no_VA!V110, RFR_spot_no_VA!V110 - Shocks!$D110*ABS(RFR_spot_no_VA!V110 )),5)</f>
        <v>2.4740000000000002E-2</v>
      </c>
      <c r="W110" s="41">
        <f>ROUND(IF(RFR_spot_no_VA!W110&lt;0, RFR_spot_no_VA!W110, RFR_spot_no_VA!W110 - Shocks!$D110*ABS(RFR_spot_no_VA!W110 )),5)</f>
        <v>2.4740000000000002E-2</v>
      </c>
      <c r="X110" s="41">
        <f>ROUND(IF(RFR_spot_no_VA!X110&lt;0, RFR_spot_no_VA!X110, RFR_spot_no_VA!X110 - Shocks!$D110*ABS(RFR_spot_no_VA!X110 )),5)</f>
        <v>2.4740000000000002E-2</v>
      </c>
      <c r="Y110" s="41">
        <f>ROUND(IF(RFR_spot_no_VA!Y110&lt;0, RFR_spot_no_VA!Y110, RFR_spot_no_VA!Y110 - Shocks!$D110*ABS(RFR_spot_no_VA!Y110 )),5)</f>
        <v>2.4740000000000002E-2</v>
      </c>
      <c r="Z110" s="41">
        <f>ROUND(IF(RFR_spot_no_VA!Z110&lt;0, RFR_spot_no_VA!Z110, RFR_spot_no_VA!Z110 - Shocks!$D110*ABS(RFR_spot_no_VA!Z110 )),5)</f>
        <v>2.7019999999999999E-2</v>
      </c>
      <c r="AA110" s="41">
        <f>ROUND(IF(RFR_spot_no_VA!AA110&lt;0, RFR_spot_no_VA!AA110, RFR_spot_no_VA!AA110 - Shocks!$D110*ABS(RFR_spot_no_VA!AA110 )),5)</f>
        <v>3.0179999999999998E-2</v>
      </c>
      <c r="AB110" s="41">
        <f>ROUND(IF(RFR_spot_no_VA!AB110&lt;0, RFR_spot_no_VA!AB110, RFR_spot_no_VA!AB110 - Shocks!$D110*ABS(RFR_spot_no_VA!AB110 )),5)</f>
        <v>2.4740000000000002E-2</v>
      </c>
      <c r="AC110" s="41">
        <f>ROUND(IF(RFR_spot_no_VA!AC110&lt;0, RFR_spot_no_VA!AC110, RFR_spot_no_VA!AC110 - Shocks!$D110*ABS(RFR_spot_no_VA!AC110 )),5)</f>
        <v>3.2660000000000002E-2</v>
      </c>
      <c r="AD110" s="41">
        <f>ROUND(IF(RFR_spot_no_VA!AD110&lt;0, RFR_spot_no_VA!AD110, RFR_spot_no_VA!AD110 - Shocks!$D110*ABS(RFR_spot_no_VA!AD110 )),5)</f>
        <v>5.7439999999999998E-2</v>
      </c>
      <c r="AE110" s="41">
        <f>ROUND(IF(RFR_spot_no_VA!AE110&lt;0, RFR_spot_no_VA!AE110, RFR_spot_no_VA!AE110 - Shocks!$D110*ABS(RFR_spot_no_VA!AE110 )),5)</f>
        <v>2.4740000000000002E-2</v>
      </c>
      <c r="AF110" s="41">
        <f>ROUND(IF(RFR_spot_no_VA!AF110&lt;0, RFR_spot_no_VA!AF110, RFR_spot_no_VA!AF110 - Shocks!$D110*ABS(RFR_spot_no_VA!AF110 )),5)</f>
        <v>2.4740000000000002E-2</v>
      </c>
      <c r="AG110" s="41">
        <f>ROUND(IF(RFR_spot_no_VA!AG110&lt;0, RFR_spot_no_VA!AG110, RFR_spot_no_VA!AG110 - Shocks!$D110*ABS(RFR_spot_no_VA!AG110 )),5)</f>
        <v>2.4740000000000002E-2</v>
      </c>
      <c r="AH110" s="41">
        <f>ROUND(IF(RFR_spot_no_VA!AH110&lt;0, RFR_spot_no_VA!AH110, RFR_spot_no_VA!AH110 - Shocks!$D110*ABS(RFR_spot_no_VA!AH110 )),5)</f>
        <v>2.5649999999999999E-2</v>
      </c>
      <c r="AI110" s="41">
        <f>ROUND(IF(RFR_spot_no_VA!AI110&lt;0, RFR_spot_no_VA!AI110, RFR_spot_no_VA!AI110 - Shocks!$D110*ABS(RFR_spot_no_VA!AI110 )),5)</f>
        <v>1.6490000000000001E-2</v>
      </c>
      <c r="AJ110" s="41">
        <f>ROUND(IF(RFR_spot_no_VA!AJ110&lt;0, RFR_spot_no_VA!AJ110, RFR_spot_no_VA!AJ110 - Shocks!$D110*ABS(RFR_spot_no_VA!AJ110 )),5)</f>
        <v>2.7109999999999999E-2</v>
      </c>
      <c r="AK110" s="41">
        <f>ROUND(IF(RFR_spot_no_VA!AK110&lt;0, RFR_spot_no_VA!AK110, RFR_spot_no_VA!AK110 - Shocks!$D110*ABS(RFR_spot_no_VA!AK110 )),5)</f>
        <v>2.894E-2</v>
      </c>
      <c r="AL110" s="41">
        <f>ROUND(IF(RFR_spot_no_VA!AL110&lt;0, RFR_spot_no_VA!AL110, RFR_spot_no_VA!AL110 - Shocks!$D110*ABS(RFR_spot_no_VA!AL110 )),5)</f>
        <v>5.0639999999999998E-2</v>
      </c>
      <c r="AM110" s="41">
        <f>ROUND(IF(RFR_spot_no_VA!AM110&lt;0, RFR_spot_no_VA!AM110, RFR_spot_no_VA!AM110 - Shocks!$D110*ABS(RFR_spot_no_VA!AM110 )),5)</f>
        <v>2.6440000000000002E-2</v>
      </c>
      <c r="AN110" s="41">
        <f>ROUND(IF(RFR_spot_no_VA!AN110&lt;0, RFR_spot_no_VA!AN110, RFR_spot_no_VA!AN110 - Shocks!$D110*ABS(RFR_spot_no_VA!AN110 )),5)</f>
        <v>3.7560000000000003E-2</v>
      </c>
      <c r="AO110" s="41">
        <f>ROUND(IF(RFR_spot_no_VA!AO110&lt;0, RFR_spot_no_VA!AO110, RFR_spot_no_VA!AO110 - Shocks!$D110*ABS(RFR_spot_no_VA!AO110 )),5)</f>
        <v>3.1699999999999999E-2</v>
      </c>
      <c r="AP110" s="41">
        <f>ROUND(IF(RFR_spot_no_VA!AP110&lt;0, RFR_spot_no_VA!AP110, RFR_spot_no_VA!AP110 - Shocks!$D110*ABS(RFR_spot_no_VA!AP110 )),5)</f>
        <v>4.4990000000000002E-2</v>
      </c>
      <c r="AQ110" s="41">
        <f>ROUND(IF(RFR_spot_no_VA!AQ110&lt;0, RFR_spot_no_VA!AQ110, RFR_spot_no_VA!AQ110 - Shocks!$D110*ABS(RFR_spot_no_VA!AQ110 )),5)</f>
        <v>2.682E-2</v>
      </c>
      <c r="AR110" s="41">
        <f>ROUND(IF(RFR_spot_no_VA!AR110&lt;0, RFR_spot_no_VA!AR110, RFR_spot_no_VA!AR110 - Shocks!$D110*ABS(RFR_spot_no_VA!AR110 )),5)</f>
        <v>4.4249999999999998E-2</v>
      </c>
      <c r="AS110" s="41">
        <f>ROUND(IF(RFR_spot_no_VA!AS110&lt;0, RFR_spot_no_VA!AS110, RFR_spot_no_VA!AS110 - Shocks!$D110*ABS(RFR_spot_no_VA!AS110 )),5)</f>
        <v>2.247E-2</v>
      </c>
      <c r="AT110" s="41">
        <f>ROUND(IF(RFR_spot_no_VA!AT110&lt;0, RFR_spot_no_VA!AT110, RFR_spot_no_VA!AT110 - Shocks!$D110*ABS(RFR_spot_no_VA!AT110 )),5)</f>
        <v>2.997E-2</v>
      </c>
      <c r="AU110" s="41">
        <f>ROUND(IF(RFR_spot_no_VA!AU110&lt;0, RFR_spot_no_VA!AU110, RFR_spot_no_VA!AU110 - Shocks!$D110*ABS(RFR_spot_no_VA!AU110 )),5)</f>
        <v>4.1570000000000003E-2</v>
      </c>
      <c r="AV110" s="41">
        <f>ROUND(IF(RFR_spot_no_VA!AV110&lt;0, RFR_spot_no_VA!AV110, RFR_spot_no_VA!AV110 - Shocks!$D110*ABS(RFR_spot_no_VA!AV110 )),5)</f>
        <v>2.963E-2</v>
      </c>
      <c r="AW110" s="41">
        <f>ROUND(IF(RFR_spot_no_VA!AW110&lt;0, RFR_spot_no_VA!AW110, RFR_spot_no_VA!AW110 - Shocks!$D110*ABS(RFR_spot_no_VA!AW110 )),5)</f>
        <v>2.5819999999999999E-2</v>
      </c>
      <c r="AX110" s="41">
        <f>ROUND(IF(RFR_spot_no_VA!AX110&lt;0, RFR_spot_no_VA!AX110, RFR_spot_no_VA!AX110 - Shocks!$D110*ABS(RFR_spot_no_VA!AX110 )),5)</f>
        <v>5.2440000000000001E-2</v>
      </c>
      <c r="AY110" s="41">
        <f>ROUND(IF(RFR_spot_no_VA!AY110&lt;0, RFR_spot_no_VA!AY110, RFR_spot_no_VA!AY110 - Shocks!$D110*ABS(RFR_spot_no_VA!AY110 )),5)</f>
        <v>2.496E-2</v>
      </c>
      <c r="AZ110" s="41">
        <f>ROUND(IF(RFR_spot_no_VA!AZ110&lt;0, RFR_spot_no_VA!AZ110, RFR_spot_no_VA!AZ110 - Shocks!$D110*ABS(RFR_spot_no_VA!AZ110 )),5)</f>
        <v>2.3820000000000001E-2</v>
      </c>
      <c r="BA110" s="41">
        <f>ROUND(IF(RFR_spot_no_VA!BA110&lt;0, RFR_spot_no_VA!BA110, RFR_spot_no_VA!BA110 - Shocks!$D110*ABS(RFR_spot_no_VA!BA110 )),5)</f>
        <v>2.614E-2</v>
      </c>
      <c r="BB110" s="41">
        <f>ROUND(IF(RFR_spot_no_VA!BB110&lt;0, RFR_spot_no_VA!BB110, RFR_spot_no_VA!BB110 - Shocks!$D110*ABS(RFR_spot_no_VA!BB110 )),5)</f>
        <v>6.8760000000000002E-2</v>
      </c>
      <c r="BC110" s="41">
        <f>ROUND(IF(RFR_spot_no_VA!BC110&lt;0, RFR_spot_no_VA!BC110, RFR_spot_no_VA!BC110 - Shocks!$D110*ABS(RFR_spot_no_VA!BC110 )),5)</f>
        <v>2.6859999999999998E-2</v>
      </c>
      <c r="BD110" s="39"/>
      <c r="BE110" s="2"/>
    </row>
    <row r="111" spans="1:57" x14ac:dyDescent="0.25">
      <c r="A111" s="2"/>
      <c r="B111" s="2">
        <f>RFR_spot_no_VA!B111</f>
        <v>101</v>
      </c>
      <c r="C111" s="37">
        <f>ROUND(IF(RFR_spot_no_VA!C111&lt;0, RFR_spot_no_VA!C111, RFR_spot_no_VA!C111 - Shocks!$D111*ABS(RFR_spot_no_VA!C111 )),5)</f>
        <v>2.4750000000000001E-2</v>
      </c>
      <c r="D111" s="37">
        <f>ROUND(IF(RFR_spot_no_VA!D111&lt;0, RFR_spot_no_VA!D111, RFR_spot_no_VA!D111 - Shocks!$D111*ABS(RFR_spot_no_VA!D111 )),5)</f>
        <v>2.4750000000000001E-2</v>
      </c>
      <c r="E111" s="37">
        <f>ROUND(IF(RFR_spot_no_VA!E111&lt;0, RFR_spot_no_VA!E111, RFR_spot_no_VA!E111 - Shocks!$D111*ABS(RFR_spot_no_VA!E111 )),5)</f>
        <v>2.4750000000000001E-2</v>
      </c>
      <c r="F111" s="37">
        <f>ROUND(IF(RFR_spot_no_VA!F111&lt;0, RFR_spot_no_VA!F111, RFR_spot_no_VA!F111 - Shocks!$D111*ABS(RFR_spot_no_VA!F111 )),5)</f>
        <v>2.4660000000000001E-2</v>
      </c>
      <c r="G111" s="37">
        <f>ROUND(IF(RFR_spot_no_VA!G111&lt;0, RFR_spot_no_VA!G111, RFR_spot_no_VA!G111 - Shocks!$D111*ABS(RFR_spot_no_VA!G111 )),5)</f>
        <v>2.4750000000000001E-2</v>
      </c>
      <c r="H111" s="37">
        <f>ROUND(IF(RFR_spot_no_VA!H111&lt;0, RFR_spot_no_VA!H111, RFR_spot_no_VA!H111 - Shocks!$D111*ABS(RFR_spot_no_VA!H111 )),5)</f>
        <v>2.4750000000000001E-2</v>
      </c>
      <c r="I111" s="37">
        <f>ROUND(IF(RFR_spot_no_VA!I111&lt;0, RFR_spot_no_VA!I111, RFR_spot_no_VA!I111 - Shocks!$D111*ABS(RFR_spot_no_VA!I111 )),5)</f>
        <v>2.742E-2</v>
      </c>
      <c r="J111" s="37">
        <f>ROUND(IF(RFR_spot_no_VA!J111&lt;0, RFR_spot_no_VA!J111, RFR_spot_no_VA!J111 - Shocks!$D111*ABS(RFR_spot_no_VA!J111 )),5)</f>
        <v>2.4740000000000002E-2</v>
      </c>
      <c r="K111" s="37">
        <f>ROUND(IF(RFR_spot_no_VA!K111&lt;0, RFR_spot_no_VA!K111, RFR_spot_no_VA!K111 - Shocks!$D111*ABS(RFR_spot_no_VA!K111 )),5)</f>
        <v>2.4750000000000001E-2</v>
      </c>
      <c r="L111" s="37">
        <f>ROUND(IF(RFR_spot_no_VA!L111&lt;0, RFR_spot_no_VA!L111, RFR_spot_no_VA!L111 - Shocks!$D111*ABS(RFR_spot_no_VA!L111 )),5)</f>
        <v>2.4750000000000001E-2</v>
      </c>
      <c r="M111" s="38">
        <f>ROUND(IF(RFR_spot_no_VA!M111&lt;0, RFR_spot_no_VA!M111, RFR_spot_no_VA!M111 - Shocks!$D111*ABS(RFR_spot_no_VA!M111 )),5)</f>
        <v>2.4750000000000001E-2</v>
      </c>
      <c r="N111" s="38">
        <f>ROUND(IF(RFR_spot_no_VA!N111&lt;0, RFR_spot_no_VA!N111, RFR_spot_no_VA!N111 - Shocks!$D111*ABS(RFR_spot_no_VA!N111 )),5)</f>
        <v>2.4750000000000001E-2</v>
      </c>
      <c r="O111" s="38">
        <f>ROUND(IF(RFR_spot_no_VA!O111&lt;0, RFR_spot_no_VA!O111, RFR_spot_no_VA!O111 - Shocks!$D111*ABS(RFR_spot_no_VA!O111 )),5)</f>
        <v>2.4750000000000001E-2</v>
      </c>
      <c r="P111" s="38">
        <f>ROUND(IF(RFR_spot_no_VA!P111&lt;0, RFR_spot_no_VA!P111, RFR_spot_no_VA!P111 - Shocks!$D111*ABS(RFR_spot_no_VA!P111 )),5)</f>
        <v>3.9219999999999998E-2</v>
      </c>
      <c r="Q111" s="38">
        <f>ROUND(IF(RFR_spot_no_VA!Q111&lt;0, RFR_spot_no_VA!Q111, RFR_spot_no_VA!Q111 - Shocks!$D111*ABS(RFR_spot_no_VA!Q111 )),5)</f>
        <v>2.9219999999999999E-2</v>
      </c>
      <c r="R111" s="38">
        <f>ROUND(IF(RFR_spot_no_VA!R111&lt;0, RFR_spot_no_VA!R111, RFR_spot_no_VA!R111 - Shocks!$D111*ABS(RFR_spot_no_VA!R111 )),5)</f>
        <v>2.4750000000000001E-2</v>
      </c>
      <c r="S111" s="38">
        <f>ROUND(IF(RFR_spot_no_VA!S111&lt;0, RFR_spot_no_VA!S111, RFR_spot_no_VA!S111 - Shocks!$D111*ABS(RFR_spot_no_VA!S111 )),5)</f>
        <v>2.4750000000000001E-2</v>
      </c>
      <c r="T111" s="38">
        <f>ROUND(IF(RFR_spot_no_VA!T111&lt;0, RFR_spot_no_VA!T111, RFR_spot_no_VA!T111 - Shocks!$D111*ABS(RFR_spot_no_VA!T111 )),5)</f>
        <v>2.4750000000000001E-2</v>
      </c>
      <c r="U111" s="38">
        <f>ROUND(IF(RFR_spot_no_VA!U111&lt;0, RFR_spot_no_VA!U111, RFR_spot_no_VA!U111 - Shocks!$D111*ABS(RFR_spot_no_VA!U111 )),5)</f>
        <v>1.6500000000000001E-2</v>
      </c>
      <c r="V111" s="38">
        <f>ROUND(IF(RFR_spot_no_VA!V111&lt;0, RFR_spot_no_VA!V111, RFR_spot_no_VA!V111 - Shocks!$D111*ABS(RFR_spot_no_VA!V111 )),5)</f>
        <v>2.4750000000000001E-2</v>
      </c>
      <c r="W111" s="38">
        <f>ROUND(IF(RFR_spot_no_VA!W111&lt;0, RFR_spot_no_VA!W111, RFR_spot_no_VA!W111 - Shocks!$D111*ABS(RFR_spot_no_VA!W111 )),5)</f>
        <v>2.4750000000000001E-2</v>
      </c>
      <c r="X111" s="38">
        <f>ROUND(IF(RFR_spot_no_VA!X111&lt;0, RFR_spot_no_VA!X111, RFR_spot_no_VA!X111 - Shocks!$D111*ABS(RFR_spot_no_VA!X111 )),5)</f>
        <v>2.4750000000000001E-2</v>
      </c>
      <c r="Y111" s="38">
        <f>ROUND(IF(RFR_spot_no_VA!Y111&lt;0, RFR_spot_no_VA!Y111, RFR_spot_no_VA!Y111 - Shocks!$D111*ABS(RFR_spot_no_VA!Y111 )),5)</f>
        <v>2.4750000000000001E-2</v>
      </c>
      <c r="Z111" s="38">
        <f>ROUND(IF(RFR_spot_no_VA!Z111&lt;0, RFR_spot_no_VA!Z111, RFR_spot_no_VA!Z111 - Shocks!$D111*ABS(RFR_spot_no_VA!Z111 )),5)</f>
        <v>2.7009999999999999E-2</v>
      </c>
      <c r="AA111" s="38">
        <f>ROUND(IF(RFR_spot_no_VA!AA111&lt;0, RFR_spot_no_VA!AA111, RFR_spot_no_VA!AA111 - Shocks!$D111*ABS(RFR_spot_no_VA!AA111 )),5)</f>
        <v>3.014E-2</v>
      </c>
      <c r="AB111" s="38">
        <f>ROUND(IF(RFR_spot_no_VA!AB111&lt;0, RFR_spot_no_VA!AB111, RFR_spot_no_VA!AB111 - Shocks!$D111*ABS(RFR_spot_no_VA!AB111 )),5)</f>
        <v>2.4750000000000001E-2</v>
      </c>
      <c r="AC111" s="38">
        <f>ROUND(IF(RFR_spot_no_VA!AC111&lt;0, RFR_spot_no_VA!AC111, RFR_spot_no_VA!AC111 - Shocks!$D111*ABS(RFR_spot_no_VA!AC111 )),5)</f>
        <v>3.2590000000000001E-2</v>
      </c>
      <c r="AD111" s="38">
        <f>ROUND(IF(RFR_spot_no_VA!AD111&lt;0, RFR_spot_no_VA!AD111, RFR_spot_no_VA!AD111 - Shocks!$D111*ABS(RFR_spot_no_VA!AD111 )),5)</f>
        <v>5.7279999999999998E-2</v>
      </c>
      <c r="AE111" s="38">
        <f>ROUND(IF(RFR_spot_no_VA!AE111&lt;0, RFR_spot_no_VA!AE111, RFR_spot_no_VA!AE111 - Shocks!$D111*ABS(RFR_spot_no_VA!AE111 )),5)</f>
        <v>2.4750000000000001E-2</v>
      </c>
      <c r="AF111" s="38">
        <f>ROUND(IF(RFR_spot_no_VA!AF111&lt;0, RFR_spot_no_VA!AF111, RFR_spot_no_VA!AF111 - Shocks!$D111*ABS(RFR_spot_no_VA!AF111 )),5)</f>
        <v>2.4750000000000001E-2</v>
      </c>
      <c r="AG111" s="38">
        <f>ROUND(IF(RFR_spot_no_VA!AG111&lt;0, RFR_spot_no_VA!AG111, RFR_spot_no_VA!AG111 - Shocks!$D111*ABS(RFR_spot_no_VA!AG111 )),5)</f>
        <v>2.4750000000000001E-2</v>
      </c>
      <c r="AH111" s="38">
        <f>ROUND(IF(RFR_spot_no_VA!AH111&lt;0, RFR_spot_no_VA!AH111, RFR_spot_no_VA!AH111 - Shocks!$D111*ABS(RFR_spot_no_VA!AH111 )),5)</f>
        <v>2.5659999999999999E-2</v>
      </c>
      <c r="AI111" s="38">
        <f>ROUND(IF(RFR_spot_no_VA!AI111&lt;0, RFR_spot_no_VA!AI111, RFR_spot_no_VA!AI111 - Shocks!$D111*ABS(RFR_spot_no_VA!AI111 )),5)</f>
        <v>1.6500000000000001E-2</v>
      </c>
      <c r="AJ111" s="38">
        <f>ROUND(IF(RFR_spot_no_VA!AJ111&lt;0, RFR_spot_no_VA!AJ111, RFR_spot_no_VA!AJ111 - Shocks!$D111*ABS(RFR_spot_no_VA!AJ111 )),5)</f>
        <v>2.7099999999999999E-2</v>
      </c>
      <c r="AK111" s="38">
        <f>ROUND(IF(RFR_spot_no_VA!AK111&lt;0, RFR_spot_no_VA!AK111, RFR_spot_no_VA!AK111 - Shocks!$D111*ABS(RFR_spot_no_VA!AK111 )),5)</f>
        <v>2.8910000000000002E-2</v>
      </c>
      <c r="AL111" s="38">
        <f>ROUND(IF(RFR_spot_no_VA!AL111&lt;0, RFR_spot_no_VA!AL111, RFR_spot_no_VA!AL111 - Shocks!$D111*ABS(RFR_spot_no_VA!AL111 )),5)</f>
        <v>5.0540000000000002E-2</v>
      </c>
      <c r="AM111" s="38">
        <f>ROUND(IF(RFR_spot_no_VA!AM111&lt;0, RFR_spot_no_VA!AM111, RFR_spot_no_VA!AM111 - Shocks!$D111*ABS(RFR_spot_no_VA!AM111 )),5)</f>
        <v>2.6429999999999999E-2</v>
      </c>
      <c r="AN111" s="38">
        <f>ROUND(IF(RFR_spot_no_VA!AN111&lt;0, RFR_spot_no_VA!AN111, RFR_spot_no_VA!AN111 - Shocks!$D111*ABS(RFR_spot_no_VA!AN111 )),5)</f>
        <v>3.7530000000000001E-2</v>
      </c>
      <c r="AO111" s="38">
        <f>ROUND(IF(RFR_spot_no_VA!AO111&lt;0, RFR_spot_no_VA!AO111, RFR_spot_no_VA!AO111 - Shocks!$D111*ABS(RFR_spot_no_VA!AO111 )),5)</f>
        <v>3.1719999999999998E-2</v>
      </c>
      <c r="AP111" s="38">
        <f>ROUND(IF(RFR_spot_no_VA!AP111&lt;0, RFR_spot_no_VA!AP111, RFR_spot_no_VA!AP111 - Shocks!$D111*ABS(RFR_spot_no_VA!AP111 )),5)</f>
        <v>4.4900000000000002E-2</v>
      </c>
      <c r="AQ111" s="38">
        <f>ROUND(IF(RFR_spot_no_VA!AQ111&lt;0, RFR_spot_no_VA!AQ111, RFR_spot_no_VA!AQ111 - Shocks!$D111*ABS(RFR_spot_no_VA!AQ111 )),5)</f>
        <v>2.682E-2</v>
      </c>
      <c r="AR111" s="38">
        <f>ROUND(IF(RFR_spot_no_VA!AR111&lt;0, RFR_spot_no_VA!AR111, RFR_spot_no_VA!AR111 - Shocks!$D111*ABS(RFR_spot_no_VA!AR111 )),5)</f>
        <v>4.4229999999999998E-2</v>
      </c>
      <c r="AS111" s="38">
        <f>ROUND(IF(RFR_spot_no_VA!AS111&lt;0, RFR_spot_no_VA!AS111, RFR_spot_no_VA!AS111 - Shocks!$D111*ABS(RFR_spot_no_VA!AS111 )),5)</f>
        <v>2.2519999999999998E-2</v>
      </c>
      <c r="AT111" s="38">
        <f>ROUND(IF(RFR_spot_no_VA!AT111&lt;0, RFR_spot_no_VA!AT111, RFR_spot_no_VA!AT111 - Shocks!$D111*ABS(RFR_spot_no_VA!AT111 )),5)</f>
        <v>2.9950000000000001E-2</v>
      </c>
      <c r="AU111" s="38">
        <f>ROUND(IF(RFR_spot_no_VA!AU111&lt;0, RFR_spot_no_VA!AU111, RFR_spot_no_VA!AU111 - Shocks!$D111*ABS(RFR_spot_no_VA!AU111 )),5)</f>
        <v>4.1500000000000002E-2</v>
      </c>
      <c r="AV111" s="38">
        <f>ROUND(IF(RFR_spot_no_VA!AV111&lt;0, RFR_spot_no_VA!AV111, RFR_spot_no_VA!AV111 - Shocks!$D111*ABS(RFR_spot_no_VA!AV111 )),5)</f>
        <v>2.9600000000000001E-2</v>
      </c>
      <c r="AW111" s="38">
        <f>ROUND(IF(RFR_spot_no_VA!AW111&lt;0, RFR_spot_no_VA!AW111, RFR_spot_no_VA!AW111 - Shocks!$D111*ABS(RFR_spot_no_VA!AW111 )),5)</f>
        <v>2.5819999999999999E-2</v>
      </c>
      <c r="AX111" s="38">
        <f>ROUND(IF(RFR_spot_no_VA!AX111&lt;0, RFR_spot_no_VA!AX111, RFR_spot_no_VA!AX111 - Shocks!$D111*ABS(RFR_spot_no_VA!AX111 )),5)</f>
        <v>5.2339999999999998E-2</v>
      </c>
      <c r="AY111" s="38">
        <f>ROUND(IF(RFR_spot_no_VA!AY111&lt;0, RFR_spot_no_VA!AY111, RFR_spot_no_VA!AY111 - Shocks!$D111*ABS(RFR_spot_no_VA!AY111 )),5)</f>
        <v>2.4979999999999999E-2</v>
      </c>
      <c r="AZ111" s="38">
        <f>ROUND(IF(RFR_spot_no_VA!AZ111&lt;0, RFR_spot_no_VA!AZ111, RFR_spot_no_VA!AZ111 - Shocks!$D111*ABS(RFR_spot_no_VA!AZ111 )),5)</f>
        <v>2.385E-2</v>
      </c>
      <c r="BA111" s="38">
        <f>ROUND(IF(RFR_spot_no_VA!BA111&lt;0, RFR_spot_no_VA!BA111, RFR_spot_no_VA!BA111 - Shocks!$D111*ABS(RFR_spot_no_VA!BA111 )),5)</f>
        <v>2.614E-2</v>
      </c>
      <c r="BB111" s="38">
        <f>ROUND(IF(RFR_spot_no_VA!BB111&lt;0, RFR_spot_no_VA!BB111, RFR_spot_no_VA!BB111 - Shocks!$D111*ABS(RFR_spot_no_VA!BB111 )),5)</f>
        <v>6.8500000000000005E-2</v>
      </c>
      <c r="BC111" s="38">
        <f>ROUND(IF(RFR_spot_no_VA!BC111&lt;0, RFR_spot_no_VA!BC111, RFR_spot_no_VA!BC111 - Shocks!$D111*ABS(RFR_spot_no_VA!BC111 )),5)</f>
        <v>2.6859999999999998E-2</v>
      </c>
      <c r="BD111" s="39"/>
      <c r="BE111" s="2"/>
    </row>
    <row r="112" spans="1:57" x14ac:dyDescent="0.25">
      <c r="A112" s="2"/>
      <c r="B112" s="2">
        <f>RFR_spot_no_VA!B112</f>
        <v>102</v>
      </c>
      <c r="C112" s="37">
        <f>ROUND(IF(RFR_spot_no_VA!C112&lt;0, RFR_spot_no_VA!C112, RFR_spot_no_VA!C112 - Shocks!$D112*ABS(RFR_spot_no_VA!C112 )),5)</f>
        <v>2.477E-2</v>
      </c>
      <c r="D112" s="37">
        <f>ROUND(IF(RFR_spot_no_VA!D112&lt;0, RFR_spot_no_VA!D112, RFR_spot_no_VA!D112 - Shocks!$D112*ABS(RFR_spot_no_VA!D112 )),5)</f>
        <v>2.477E-2</v>
      </c>
      <c r="E112" s="37">
        <f>ROUND(IF(RFR_spot_no_VA!E112&lt;0, RFR_spot_no_VA!E112, RFR_spot_no_VA!E112 - Shocks!$D112*ABS(RFR_spot_no_VA!E112 )),5)</f>
        <v>2.477E-2</v>
      </c>
      <c r="F112" s="37">
        <f>ROUND(IF(RFR_spot_no_VA!F112&lt;0, RFR_spot_no_VA!F112, RFR_spot_no_VA!F112 - Shocks!$D112*ABS(RFR_spot_no_VA!F112 )),5)</f>
        <v>2.4670000000000001E-2</v>
      </c>
      <c r="G112" s="37">
        <f>ROUND(IF(RFR_spot_no_VA!G112&lt;0, RFR_spot_no_VA!G112, RFR_spot_no_VA!G112 - Shocks!$D112*ABS(RFR_spot_no_VA!G112 )),5)</f>
        <v>2.477E-2</v>
      </c>
      <c r="H112" s="37">
        <f>ROUND(IF(RFR_spot_no_VA!H112&lt;0, RFR_spot_no_VA!H112, RFR_spot_no_VA!H112 - Shocks!$D112*ABS(RFR_spot_no_VA!H112 )),5)</f>
        <v>2.477E-2</v>
      </c>
      <c r="I112" s="37">
        <f>ROUND(IF(RFR_spot_no_VA!I112&lt;0, RFR_spot_no_VA!I112, RFR_spot_no_VA!I112 - Shocks!$D112*ABS(RFR_spot_no_VA!I112 )),5)</f>
        <v>2.7400000000000001E-2</v>
      </c>
      <c r="J112" s="37">
        <f>ROUND(IF(RFR_spot_no_VA!J112&lt;0, RFR_spot_no_VA!J112, RFR_spot_no_VA!J112 - Shocks!$D112*ABS(RFR_spot_no_VA!J112 )),5)</f>
        <v>2.4750000000000001E-2</v>
      </c>
      <c r="K112" s="37">
        <f>ROUND(IF(RFR_spot_no_VA!K112&lt;0, RFR_spot_no_VA!K112, RFR_spot_no_VA!K112 - Shocks!$D112*ABS(RFR_spot_no_VA!K112 )),5)</f>
        <v>2.477E-2</v>
      </c>
      <c r="L112" s="37">
        <f>ROUND(IF(RFR_spot_no_VA!L112&lt;0, RFR_spot_no_VA!L112, RFR_spot_no_VA!L112 - Shocks!$D112*ABS(RFR_spot_no_VA!L112 )),5)</f>
        <v>2.477E-2</v>
      </c>
      <c r="M112" s="38">
        <f>ROUND(IF(RFR_spot_no_VA!M112&lt;0, RFR_spot_no_VA!M112, RFR_spot_no_VA!M112 - Shocks!$D112*ABS(RFR_spot_no_VA!M112 )),5)</f>
        <v>2.477E-2</v>
      </c>
      <c r="N112" s="38">
        <f>ROUND(IF(RFR_spot_no_VA!N112&lt;0, RFR_spot_no_VA!N112, RFR_spot_no_VA!N112 - Shocks!$D112*ABS(RFR_spot_no_VA!N112 )),5)</f>
        <v>2.477E-2</v>
      </c>
      <c r="O112" s="38">
        <f>ROUND(IF(RFR_spot_no_VA!O112&lt;0, RFR_spot_no_VA!O112, RFR_spot_no_VA!O112 - Shocks!$D112*ABS(RFR_spot_no_VA!O112 )),5)</f>
        <v>2.477E-2</v>
      </c>
      <c r="P112" s="38">
        <f>ROUND(IF(RFR_spot_no_VA!P112&lt;0, RFR_spot_no_VA!P112, RFR_spot_no_VA!P112 - Shocks!$D112*ABS(RFR_spot_no_VA!P112 )),5)</f>
        <v>3.918E-2</v>
      </c>
      <c r="Q112" s="38">
        <f>ROUND(IF(RFR_spot_no_VA!Q112&lt;0, RFR_spot_no_VA!Q112, RFR_spot_no_VA!Q112 - Shocks!$D112*ABS(RFR_spot_no_VA!Q112 )),5)</f>
        <v>2.9190000000000001E-2</v>
      </c>
      <c r="R112" s="38">
        <f>ROUND(IF(RFR_spot_no_VA!R112&lt;0, RFR_spot_no_VA!R112, RFR_spot_no_VA!R112 - Shocks!$D112*ABS(RFR_spot_no_VA!R112 )),5)</f>
        <v>2.477E-2</v>
      </c>
      <c r="S112" s="38">
        <f>ROUND(IF(RFR_spot_no_VA!S112&lt;0, RFR_spot_no_VA!S112, RFR_spot_no_VA!S112 - Shocks!$D112*ABS(RFR_spot_no_VA!S112 )),5)</f>
        <v>2.477E-2</v>
      </c>
      <c r="T112" s="38">
        <f>ROUND(IF(RFR_spot_no_VA!T112&lt;0, RFR_spot_no_VA!T112, RFR_spot_no_VA!T112 - Shocks!$D112*ABS(RFR_spot_no_VA!T112 )),5)</f>
        <v>2.477E-2</v>
      </c>
      <c r="U112" s="38">
        <f>ROUND(IF(RFR_spot_no_VA!U112&lt;0, RFR_spot_no_VA!U112, RFR_spot_no_VA!U112 - Shocks!$D112*ABS(RFR_spot_no_VA!U112 )),5)</f>
        <v>1.652E-2</v>
      </c>
      <c r="V112" s="38">
        <f>ROUND(IF(RFR_spot_no_VA!V112&lt;0, RFR_spot_no_VA!V112, RFR_spot_no_VA!V112 - Shocks!$D112*ABS(RFR_spot_no_VA!V112 )),5)</f>
        <v>2.477E-2</v>
      </c>
      <c r="W112" s="38">
        <f>ROUND(IF(RFR_spot_no_VA!W112&lt;0, RFR_spot_no_VA!W112, RFR_spot_no_VA!W112 - Shocks!$D112*ABS(RFR_spot_no_VA!W112 )),5)</f>
        <v>2.477E-2</v>
      </c>
      <c r="X112" s="38">
        <f>ROUND(IF(RFR_spot_no_VA!X112&lt;0, RFR_spot_no_VA!X112, RFR_spot_no_VA!X112 - Shocks!$D112*ABS(RFR_spot_no_VA!X112 )),5)</f>
        <v>2.477E-2</v>
      </c>
      <c r="Y112" s="38">
        <f>ROUND(IF(RFR_spot_no_VA!Y112&lt;0, RFR_spot_no_VA!Y112, RFR_spot_no_VA!Y112 - Shocks!$D112*ABS(RFR_spot_no_VA!Y112 )),5)</f>
        <v>2.477E-2</v>
      </c>
      <c r="Z112" s="38">
        <f>ROUND(IF(RFR_spot_no_VA!Z112&lt;0, RFR_spot_no_VA!Z112, RFR_spot_no_VA!Z112 - Shocks!$D112*ABS(RFR_spot_no_VA!Z112 )),5)</f>
        <v>2.7E-2</v>
      </c>
      <c r="AA112" s="38">
        <f>ROUND(IF(RFR_spot_no_VA!AA112&lt;0, RFR_spot_no_VA!AA112, RFR_spot_no_VA!AA112 - Shocks!$D112*ABS(RFR_spot_no_VA!AA112 )),5)</f>
        <v>3.0099999999999998E-2</v>
      </c>
      <c r="AB112" s="38">
        <f>ROUND(IF(RFR_spot_no_VA!AB112&lt;0, RFR_spot_no_VA!AB112, RFR_spot_no_VA!AB112 - Shocks!$D112*ABS(RFR_spot_no_VA!AB112 )),5)</f>
        <v>2.477E-2</v>
      </c>
      <c r="AC112" s="38">
        <f>ROUND(IF(RFR_spot_no_VA!AC112&lt;0, RFR_spot_no_VA!AC112, RFR_spot_no_VA!AC112 - Shocks!$D112*ABS(RFR_spot_no_VA!AC112 )),5)</f>
        <v>3.2539999999999999E-2</v>
      </c>
      <c r="AD112" s="38">
        <f>ROUND(IF(RFR_spot_no_VA!AD112&lt;0, RFR_spot_no_VA!AD112, RFR_spot_no_VA!AD112 - Shocks!$D112*ABS(RFR_spot_no_VA!AD112 )),5)</f>
        <v>5.7140000000000003E-2</v>
      </c>
      <c r="AE112" s="38">
        <f>ROUND(IF(RFR_spot_no_VA!AE112&lt;0, RFR_spot_no_VA!AE112, RFR_spot_no_VA!AE112 - Shocks!$D112*ABS(RFR_spot_no_VA!AE112 )),5)</f>
        <v>2.477E-2</v>
      </c>
      <c r="AF112" s="38">
        <f>ROUND(IF(RFR_spot_no_VA!AF112&lt;0, RFR_spot_no_VA!AF112, RFR_spot_no_VA!AF112 - Shocks!$D112*ABS(RFR_spot_no_VA!AF112 )),5)</f>
        <v>2.477E-2</v>
      </c>
      <c r="AG112" s="38">
        <f>ROUND(IF(RFR_spot_no_VA!AG112&lt;0, RFR_spot_no_VA!AG112, RFR_spot_no_VA!AG112 - Shocks!$D112*ABS(RFR_spot_no_VA!AG112 )),5)</f>
        <v>2.477E-2</v>
      </c>
      <c r="AH112" s="38">
        <f>ROUND(IF(RFR_spot_no_VA!AH112&lt;0, RFR_spot_no_VA!AH112, RFR_spot_no_VA!AH112 - Shocks!$D112*ABS(RFR_spot_no_VA!AH112 )),5)</f>
        <v>2.5659999999999999E-2</v>
      </c>
      <c r="AI112" s="38">
        <f>ROUND(IF(RFR_spot_no_VA!AI112&lt;0, RFR_spot_no_VA!AI112, RFR_spot_no_VA!AI112 - Shocks!$D112*ABS(RFR_spot_no_VA!AI112 )),5)</f>
        <v>1.652E-2</v>
      </c>
      <c r="AJ112" s="38">
        <f>ROUND(IF(RFR_spot_no_VA!AJ112&lt;0, RFR_spot_no_VA!AJ112, RFR_spot_no_VA!AJ112 - Shocks!$D112*ABS(RFR_spot_no_VA!AJ112 )),5)</f>
        <v>2.7099999999999999E-2</v>
      </c>
      <c r="AK112" s="38">
        <f>ROUND(IF(RFR_spot_no_VA!AK112&lt;0, RFR_spot_no_VA!AK112, RFR_spot_no_VA!AK112 - Shocks!$D112*ABS(RFR_spot_no_VA!AK112 )),5)</f>
        <v>2.8889999999999999E-2</v>
      </c>
      <c r="AL112" s="38">
        <f>ROUND(IF(RFR_spot_no_VA!AL112&lt;0, RFR_spot_no_VA!AL112, RFR_spot_no_VA!AL112 - Shocks!$D112*ABS(RFR_spot_no_VA!AL112 )),5)</f>
        <v>5.0439999999999999E-2</v>
      </c>
      <c r="AM112" s="38">
        <f>ROUND(IF(RFR_spot_no_VA!AM112&lt;0, RFR_spot_no_VA!AM112, RFR_spot_no_VA!AM112 - Shocks!$D112*ABS(RFR_spot_no_VA!AM112 )),5)</f>
        <v>2.6429999999999999E-2</v>
      </c>
      <c r="AN112" s="38">
        <f>ROUND(IF(RFR_spot_no_VA!AN112&lt;0, RFR_spot_no_VA!AN112, RFR_spot_no_VA!AN112 - Shocks!$D112*ABS(RFR_spot_no_VA!AN112 )),5)</f>
        <v>3.7499999999999999E-2</v>
      </c>
      <c r="AO112" s="38">
        <f>ROUND(IF(RFR_spot_no_VA!AO112&lt;0, RFR_spot_no_VA!AO112, RFR_spot_no_VA!AO112 - Shocks!$D112*ABS(RFR_spot_no_VA!AO112 )),5)</f>
        <v>3.175E-2</v>
      </c>
      <c r="AP112" s="38">
        <f>ROUND(IF(RFR_spot_no_VA!AP112&lt;0, RFR_spot_no_VA!AP112, RFR_spot_no_VA!AP112 - Shocks!$D112*ABS(RFR_spot_no_VA!AP112 )),5)</f>
        <v>4.4790000000000003E-2</v>
      </c>
      <c r="AQ112" s="38">
        <f>ROUND(IF(RFR_spot_no_VA!AQ112&lt;0, RFR_spot_no_VA!AQ112, RFR_spot_no_VA!AQ112 - Shocks!$D112*ABS(RFR_spot_no_VA!AQ112 )),5)</f>
        <v>2.682E-2</v>
      </c>
      <c r="AR112" s="38">
        <f>ROUND(IF(RFR_spot_no_VA!AR112&lt;0, RFR_spot_no_VA!AR112, RFR_spot_no_VA!AR112 - Shocks!$D112*ABS(RFR_spot_no_VA!AR112 )),5)</f>
        <v>4.4220000000000002E-2</v>
      </c>
      <c r="AS112" s="38">
        <f>ROUND(IF(RFR_spot_no_VA!AS112&lt;0, RFR_spot_no_VA!AS112, RFR_spot_no_VA!AS112 - Shocks!$D112*ABS(RFR_spot_no_VA!AS112 )),5)</f>
        <v>2.256E-2</v>
      </c>
      <c r="AT112" s="38">
        <f>ROUND(IF(RFR_spot_no_VA!AT112&lt;0, RFR_spot_no_VA!AT112, RFR_spot_no_VA!AT112 - Shocks!$D112*ABS(RFR_spot_no_VA!AT112 )),5)</f>
        <v>2.9940000000000001E-2</v>
      </c>
      <c r="AU112" s="38">
        <f>ROUND(IF(RFR_spot_no_VA!AU112&lt;0, RFR_spot_no_VA!AU112, RFR_spot_no_VA!AU112 - Shocks!$D112*ABS(RFR_spot_no_VA!AU112 )),5)</f>
        <v>4.1419999999999998E-2</v>
      </c>
      <c r="AV112" s="38">
        <f>ROUND(IF(RFR_spot_no_VA!AV112&lt;0, RFR_spot_no_VA!AV112, RFR_spot_no_VA!AV112 - Shocks!$D112*ABS(RFR_spot_no_VA!AV112 )),5)</f>
        <v>2.9569999999999999E-2</v>
      </c>
      <c r="AW112" s="38">
        <f>ROUND(IF(RFR_spot_no_VA!AW112&lt;0, RFR_spot_no_VA!AW112, RFR_spot_no_VA!AW112 - Shocks!$D112*ABS(RFR_spot_no_VA!AW112 )),5)</f>
        <v>2.5829999999999999E-2</v>
      </c>
      <c r="AX112" s="38">
        <f>ROUND(IF(RFR_spot_no_VA!AX112&lt;0, RFR_spot_no_VA!AX112, RFR_spot_no_VA!AX112 - Shocks!$D112*ABS(RFR_spot_no_VA!AX112 )),5)</f>
        <v>5.2249999999999998E-2</v>
      </c>
      <c r="AY112" s="38">
        <f>ROUND(IF(RFR_spot_no_VA!AY112&lt;0, RFR_spot_no_VA!AY112, RFR_spot_no_VA!AY112 - Shocks!$D112*ABS(RFR_spot_no_VA!AY112 )),5)</f>
        <v>2.4989999999999998E-2</v>
      </c>
      <c r="AZ112" s="38">
        <f>ROUND(IF(RFR_spot_no_VA!AZ112&lt;0, RFR_spot_no_VA!AZ112, RFR_spot_no_VA!AZ112 - Shocks!$D112*ABS(RFR_spot_no_VA!AZ112 )),5)</f>
        <v>2.3869999999999999E-2</v>
      </c>
      <c r="BA112" s="38">
        <f>ROUND(IF(RFR_spot_no_VA!BA112&lt;0, RFR_spot_no_VA!BA112, RFR_spot_no_VA!BA112 - Shocks!$D112*ABS(RFR_spot_no_VA!BA112 )),5)</f>
        <v>2.614E-2</v>
      </c>
      <c r="BB112" s="38">
        <f>ROUND(IF(RFR_spot_no_VA!BB112&lt;0, RFR_spot_no_VA!BB112, RFR_spot_no_VA!BB112 - Shocks!$D112*ABS(RFR_spot_no_VA!BB112 )),5)</f>
        <v>6.8239999999999995E-2</v>
      </c>
      <c r="BC112" s="38">
        <f>ROUND(IF(RFR_spot_no_VA!BC112&lt;0, RFR_spot_no_VA!BC112, RFR_spot_no_VA!BC112 - Shocks!$D112*ABS(RFR_spot_no_VA!BC112 )),5)</f>
        <v>2.6859999999999998E-2</v>
      </c>
      <c r="BD112" s="39"/>
      <c r="BE112" s="2"/>
    </row>
    <row r="113" spans="1:57" x14ac:dyDescent="0.25">
      <c r="A113" s="2"/>
      <c r="B113" s="2">
        <f>RFR_spot_no_VA!B113</f>
        <v>103</v>
      </c>
      <c r="C113" s="37">
        <f>ROUND(IF(RFR_spot_no_VA!C113&lt;0, RFR_spot_no_VA!C113, RFR_spot_no_VA!C113 - Shocks!$D113*ABS(RFR_spot_no_VA!C113 )),5)</f>
        <v>2.478E-2</v>
      </c>
      <c r="D113" s="37">
        <f>ROUND(IF(RFR_spot_no_VA!D113&lt;0, RFR_spot_no_VA!D113, RFR_spot_no_VA!D113 - Shocks!$D113*ABS(RFR_spot_no_VA!D113 )),5)</f>
        <v>2.478E-2</v>
      </c>
      <c r="E113" s="37">
        <f>ROUND(IF(RFR_spot_no_VA!E113&lt;0, RFR_spot_no_VA!E113, RFR_spot_no_VA!E113 - Shocks!$D113*ABS(RFR_spot_no_VA!E113 )),5)</f>
        <v>2.478E-2</v>
      </c>
      <c r="F113" s="37">
        <f>ROUND(IF(RFR_spot_no_VA!F113&lt;0, RFR_spot_no_VA!F113, RFR_spot_no_VA!F113 - Shocks!$D113*ABS(RFR_spot_no_VA!F113 )),5)</f>
        <v>2.469E-2</v>
      </c>
      <c r="G113" s="37">
        <f>ROUND(IF(RFR_spot_no_VA!G113&lt;0, RFR_spot_no_VA!G113, RFR_spot_no_VA!G113 - Shocks!$D113*ABS(RFR_spot_no_VA!G113 )),5)</f>
        <v>2.478E-2</v>
      </c>
      <c r="H113" s="37">
        <f>ROUND(IF(RFR_spot_no_VA!H113&lt;0, RFR_spot_no_VA!H113, RFR_spot_no_VA!H113 - Shocks!$D113*ABS(RFR_spot_no_VA!H113 )),5)</f>
        <v>2.478E-2</v>
      </c>
      <c r="I113" s="37">
        <f>ROUND(IF(RFR_spot_no_VA!I113&lt;0, RFR_spot_no_VA!I113, RFR_spot_no_VA!I113 - Shocks!$D113*ABS(RFR_spot_no_VA!I113 )),5)</f>
        <v>2.7390000000000001E-2</v>
      </c>
      <c r="J113" s="37">
        <f>ROUND(IF(RFR_spot_no_VA!J113&lt;0, RFR_spot_no_VA!J113, RFR_spot_no_VA!J113 - Shocks!$D113*ABS(RFR_spot_no_VA!J113 )),5)</f>
        <v>2.477E-2</v>
      </c>
      <c r="K113" s="37">
        <f>ROUND(IF(RFR_spot_no_VA!K113&lt;0, RFR_spot_no_VA!K113, RFR_spot_no_VA!K113 - Shocks!$D113*ABS(RFR_spot_no_VA!K113 )),5)</f>
        <v>2.478E-2</v>
      </c>
      <c r="L113" s="37">
        <f>ROUND(IF(RFR_spot_no_VA!L113&lt;0, RFR_spot_no_VA!L113, RFR_spot_no_VA!L113 - Shocks!$D113*ABS(RFR_spot_no_VA!L113 )),5)</f>
        <v>2.478E-2</v>
      </c>
      <c r="M113" s="38">
        <f>ROUND(IF(RFR_spot_no_VA!M113&lt;0, RFR_spot_no_VA!M113, RFR_spot_no_VA!M113 - Shocks!$D113*ABS(RFR_spot_no_VA!M113 )),5)</f>
        <v>2.478E-2</v>
      </c>
      <c r="N113" s="38">
        <f>ROUND(IF(RFR_spot_no_VA!N113&lt;0, RFR_spot_no_VA!N113, RFR_spot_no_VA!N113 - Shocks!$D113*ABS(RFR_spot_no_VA!N113 )),5)</f>
        <v>2.478E-2</v>
      </c>
      <c r="O113" s="38">
        <f>ROUND(IF(RFR_spot_no_VA!O113&lt;0, RFR_spot_no_VA!O113, RFR_spot_no_VA!O113 - Shocks!$D113*ABS(RFR_spot_no_VA!O113 )),5)</f>
        <v>2.478E-2</v>
      </c>
      <c r="P113" s="38">
        <f>ROUND(IF(RFR_spot_no_VA!P113&lt;0, RFR_spot_no_VA!P113, RFR_spot_no_VA!P113 - Shocks!$D113*ABS(RFR_spot_no_VA!P113 )),5)</f>
        <v>3.9129999999999998E-2</v>
      </c>
      <c r="Q113" s="38">
        <f>ROUND(IF(RFR_spot_no_VA!Q113&lt;0, RFR_spot_no_VA!Q113, RFR_spot_no_VA!Q113 - Shocks!$D113*ABS(RFR_spot_no_VA!Q113 )),5)</f>
        <v>2.9159999999999998E-2</v>
      </c>
      <c r="R113" s="38">
        <f>ROUND(IF(RFR_spot_no_VA!R113&lt;0, RFR_spot_no_VA!R113, RFR_spot_no_VA!R113 - Shocks!$D113*ABS(RFR_spot_no_VA!R113 )),5)</f>
        <v>2.478E-2</v>
      </c>
      <c r="S113" s="38">
        <f>ROUND(IF(RFR_spot_no_VA!S113&lt;0, RFR_spot_no_VA!S113, RFR_spot_no_VA!S113 - Shocks!$D113*ABS(RFR_spot_no_VA!S113 )),5)</f>
        <v>2.478E-2</v>
      </c>
      <c r="T113" s="38">
        <f>ROUND(IF(RFR_spot_no_VA!T113&lt;0, RFR_spot_no_VA!T113, RFR_spot_no_VA!T113 - Shocks!$D113*ABS(RFR_spot_no_VA!T113 )),5)</f>
        <v>2.478E-2</v>
      </c>
      <c r="U113" s="38">
        <f>ROUND(IF(RFR_spot_no_VA!U113&lt;0, RFR_spot_no_VA!U113, RFR_spot_no_VA!U113 - Shocks!$D113*ABS(RFR_spot_no_VA!U113 )),5)</f>
        <v>1.6539999999999999E-2</v>
      </c>
      <c r="V113" s="38">
        <f>ROUND(IF(RFR_spot_no_VA!V113&lt;0, RFR_spot_no_VA!V113, RFR_spot_no_VA!V113 - Shocks!$D113*ABS(RFR_spot_no_VA!V113 )),5)</f>
        <v>2.478E-2</v>
      </c>
      <c r="W113" s="38">
        <f>ROUND(IF(RFR_spot_no_VA!W113&lt;0, RFR_spot_no_VA!W113, RFR_spot_no_VA!W113 - Shocks!$D113*ABS(RFR_spot_no_VA!W113 )),5)</f>
        <v>2.478E-2</v>
      </c>
      <c r="X113" s="38">
        <f>ROUND(IF(RFR_spot_no_VA!X113&lt;0, RFR_spot_no_VA!X113, RFR_spot_no_VA!X113 - Shocks!$D113*ABS(RFR_spot_no_VA!X113 )),5)</f>
        <v>2.478E-2</v>
      </c>
      <c r="Y113" s="38">
        <f>ROUND(IF(RFR_spot_no_VA!Y113&lt;0, RFR_spot_no_VA!Y113, RFR_spot_no_VA!Y113 - Shocks!$D113*ABS(RFR_spot_no_VA!Y113 )),5)</f>
        <v>2.478E-2</v>
      </c>
      <c r="Z113" s="38">
        <f>ROUND(IF(RFR_spot_no_VA!Z113&lt;0, RFR_spot_no_VA!Z113, RFR_spot_no_VA!Z113 - Shocks!$D113*ABS(RFR_spot_no_VA!Z113 )),5)</f>
        <v>2.7E-2</v>
      </c>
      <c r="AA113" s="38">
        <f>ROUND(IF(RFR_spot_no_VA!AA113&lt;0, RFR_spot_no_VA!AA113, RFR_spot_no_VA!AA113 - Shocks!$D113*ABS(RFR_spot_no_VA!AA113 )),5)</f>
        <v>3.007E-2</v>
      </c>
      <c r="AB113" s="38">
        <f>ROUND(IF(RFR_spot_no_VA!AB113&lt;0, RFR_spot_no_VA!AB113, RFR_spot_no_VA!AB113 - Shocks!$D113*ABS(RFR_spot_no_VA!AB113 )),5)</f>
        <v>2.478E-2</v>
      </c>
      <c r="AC113" s="38">
        <f>ROUND(IF(RFR_spot_no_VA!AC113&lt;0, RFR_spot_no_VA!AC113, RFR_spot_no_VA!AC113 - Shocks!$D113*ABS(RFR_spot_no_VA!AC113 )),5)</f>
        <v>3.2469999999999999E-2</v>
      </c>
      <c r="AD113" s="38">
        <f>ROUND(IF(RFR_spot_no_VA!AD113&lt;0, RFR_spot_no_VA!AD113, RFR_spot_no_VA!AD113 - Shocks!$D113*ABS(RFR_spot_no_VA!AD113 )),5)</f>
        <v>5.6980000000000003E-2</v>
      </c>
      <c r="AE113" s="38">
        <f>ROUND(IF(RFR_spot_no_VA!AE113&lt;0, RFR_spot_no_VA!AE113, RFR_spot_no_VA!AE113 - Shocks!$D113*ABS(RFR_spot_no_VA!AE113 )),5)</f>
        <v>2.478E-2</v>
      </c>
      <c r="AF113" s="38">
        <f>ROUND(IF(RFR_spot_no_VA!AF113&lt;0, RFR_spot_no_VA!AF113, RFR_spot_no_VA!AF113 - Shocks!$D113*ABS(RFR_spot_no_VA!AF113 )),5)</f>
        <v>2.478E-2</v>
      </c>
      <c r="AG113" s="38">
        <f>ROUND(IF(RFR_spot_no_VA!AG113&lt;0, RFR_spot_no_VA!AG113, RFR_spot_no_VA!AG113 - Shocks!$D113*ABS(RFR_spot_no_VA!AG113 )),5)</f>
        <v>2.478E-2</v>
      </c>
      <c r="AH113" s="38">
        <f>ROUND(IF(RFR_spot_no_VA!AH113&lt;0, RFR_spot_no_VA!AH113, RFR_spot_no_VA!AH113 - Shocks!$D113*ABS(RFR_spot_no_VA!AH113 )),5)</f>
        <v>2.5669999999999998E-2</v>
      </c>
      <c r="AI113" s="38">
        <f>ROUND(IF(RFR_spot_no_VA!AI113&lt;0, RFR_spot_no_VA!AI113, RFR_spot_no_VA!AI113 - Shocks!$D113*ABS(RFR_spot_no_VA!AI113 )),5)</f>
        <v>1.6539999999999999E-2</v>
      </c>
      <c r="AJ113" s="38">
        <f>ROUND(IF(RFR_spot_no_VA!AJ113&lt;0, RFR_spot_no_VA!AJ113, RFR_spot_no_VA!AJ113 - Shocks!$D113*ABS(RFR_spot_no_VA!AJ113 )),5)</f>
        <v>2.7099999999999999E-2</v>
      </c>
      <c r="AK113" s="38">
        <f>ROUND(IF(RFR_spot_no_VA!AK113&lt;0, RFR_spot_no_VA!AK113, RFR_spot_no_VA!AK113 - Shocks!$D113*ABS(RFR_spot_no_VA!AK113 )),5)</f>
        <v>2.886E-2</v>
      </c>
      <c r="AL113" s="38">
        <f>ROUND(IF(RFR_spot_no_VA!AL113&lt;0, RFR_spot_no_VA!AL113, RFR_spot_no_VA!AL113 - Shocks!$D113*ABS(RFR_spot_no_VA!AL113 )),5)</f>
        <v>5.0340000000000003E-2</v>
      </c>
      <c r="AM113" s="38">
        <f>ROUND(IF(RFR_spot_no_VA!AM113&lt;0, RFR_spot_no_VA!AM113, RFR_spot_no_VA!AM113 - Shocks!$D113*ABS(RFR_spot_no_VA!AM113 )),5)</f>
        <v>2.6429999999999999E-2</v>
      </c>
      <c r="AN113" s="38">
        <f>ROUND(IF(RFR_spot_no_VA!AN113&lt;0, RFR_spot_no_VA!AN113, RFR_spot_no_VA!AN113 - Shocks!$D113*ABS(RFR_spot_no_VA!AN113 )),5)</f>
        <v>3.7479999999999999E-2</v>
      </c>
      <c r="AO113" s="38">
        <f>ROUND(IF(RFR_spot_no_VA!AO113&lt;0, RFR_spot_no_VA!AO113, RFR_spot_no_VA!AO113 - Shocks!$D113*ABS(RFR_spot_no_VA!AO113 )),5)</f>
        <v>3.1780000000000003E-2</v>
      </c>
      <c r="AP113" s="38">
        <f>ROUND(IF(RFR_spot_no_VA!AP113&lt;0, RFR_spot_no_VA!AP113, RFR_spot_no_VA!AP113 - Shocks!$D113*ABS(RFR_spot_no_VA!AP113 )),5)</f>
        <v>4.4699999999999997E-2</v>
      </c>
      <c r="AQ113" s="38">
        <f>ROUND(IF(RFR_spot_no_VA!AQ113&lt;0, RFR_spot_no_VA!AQ113, RFR_spot_no_VA!AQ113 - Shocks!$D113*ABS(RFR_spot_no_VA!AQ113 )),5)</f>
        <v>2.681E-2</v>
      </c>
      <c r="AR113" s="38">
        <f>ROUND(IF(RFR_spot_no_VA!AR113&lt;0, RFR_spot_no_VA!AR113, RFR_spot_no_VA!AR113 - Shocks!$D113*ABS(RFR_spot_no_VA!AR113 )),5)</f>
        <v>4.4200000000000003E-2</v>
      </c>
      <c r="AS113" s="38">
        <f>ROUND(IF(RFR_spot_no_VA!AS113&lt;0, RFR_spot_no_VA!AS113, RFR_spot_no_VA!AS113 - Shocks!$D113*ABS(RFR_spot_no_VA!AS113 )),5)</f>
        <v>2.2599999999999999E-2</v>
      </c>
      <c r="AT113" s="38">
        <f>ROUND(IF(RFR_spot_no_VA!AT113&lt;0, RFR_spot_no_VA!AT113, RFR_spot_no_VA!AT113 - Shocks!$D113*ABS(RFR_spot_no_VA!AT113 )),5)</f>
        <v>2.9929999999999998E-2</v>
      </c>
      <c r="AU113" s="38">
        <f>ROUND(IF(RFR_spot_no_VA!AU113&lt;0, RFR_spot_no_VA!AU113, RFR_spot_no_VA!AU113 - Shocks!$D113*ABS(RFR_spot_no_VA!AU113 )),5)</f>
        <v>4.1349999999999998E-2</v>
      </c>
      <c r="AV113" s="38">
        <f>ROUND(IF(RFR_spot_no_VA!AV113&lt;0, RFR_spot_no_VA!AV113, RFR_spot_no_VA!AV113 - Shocks!$D113*ABS(RFR_spot_no_VA!AV113 )),5)</f>
        <v>2.954E-2</v>
      </c>
      <c r="AW113" s="38">
        <f>ROUND(IF(RFR_spot_no_VA!AW113&lt;0, RFR_spot_no_VA!AW113, RFR_spot_no_VA!AW113 - Shocks!$D113*ABS(RFR_spot_no_VA!AW113 )),5)</f>
        <v>2.5839999999999998E-2</v>
      </c>
      <c r="AX113" s="38">
        <f>ROUND(IF(RFR_spot_no_VA!AX113&lt;0, RFR_spot_no_VA!AX113, RFR_spot_no_VA!AX113 - Shocks!$D113*ABS(RFR_spot_no_VA!AX113 )),5)</f>
        <v>5.2159999999999998E-2</v>
      </c>
      <c r="AY113" s="38">
        <f>ROUND(IF(RFR_spot_no_VA!AY113&lt;0, RFR_spot_no_VA!AY113, RFR_spot_no_VA!AY113 - Shocks!$D113*ABS(RFR_spot_no_VA!AY113 )),5)</f>
        <v>2.5010000000000001E-2</v>
      </c>
      <c r="AZ113" s="38">
        <f>ROUND(IF(RFR_spot_no_VA!AZ113&lt;0, RFR_spot_no_VA!AZ113, RFR_spot_no_VA!AZ113 - Shocks!$D113*ABS(RFR_spot_no_VA!AZ113 )),5)</f>
        <v>2.3900000000000001E-2</v>
      </c>
      <c r="BA113" s="38">
        <f>ROUND(IF(RFR_spot_no_VA!BA113&lt;0, RFR_spot_no_VA!BA113, RFR_spot_no_VA!BA113 - Shocks!$D113*ABS(RFR_spot_no_VA!BA113 )),5)</f>
        <v>2.614E-2</v>
      </c>
      <c r="BB113" s="38">
        <f>ROUND(IF(RFR_spot_no_VA!BB113&lt;0, RFR_spot_no_VA!BB113, RFR_spot_no_VA!BB113 - Shocks!$D113*ABS(RFR_spot_no_VA!BB113 )),5)</f>
        <v>6.7989999999999995E-2</v>
      </c>
      <c r="BC113" s="38">
        <f>ROUND(IF(RFR_spot_no_VA!BC113&lt;0, RFR_spot_no_VA!BC113, RFR_spot_no_VA!BC113 - Shocks!$D113*ABS(RFR_spot_no_VA!BC113 )),5)</f>
        <v>2.6849999999999999E-2</v>
      </c>
      <c r="BD113" s="39"/>
      <c r="BE113" s="2"/>
    </row>
    <row r="114" spans="1:57" x14ac:dyDescent="0.25">
      <c r="A114" s="2"/>
      <c r="B114" s="2">
        <f>RFR_spot_no_VA!B114</f>
        <v>104</v>
      </c>
      <c r="C114" s="37">
        <f>ROUND(IF(RFR_spot_no_VA!C114&lt;0, RFR_spot_no_VA!C114, RFR_spot_no_VA!C114 - Shocks!$D114*ABS(RFR_spot_no_VA!C114 )),5)</f>
        <v>2.4799999999999999E-2</v>
      </c>
      <c r="D114" s="37">
        <f>ROUND(IF(RFR_spot_no_VA!D114&lt;0, RFR_spot_no_VA!D114, RFR_spot_no_VA!D114 - Shocks!$D114*ABS(RFR_spot_no_VA!D114 )),5)</f>
        <v>2.4799999999999999E-2</v>
      </c>
      <c r="E114" s="37">
        <f>ROUND(IF(RFR_spot_no_VA!E114&lt;0, RFR_spot_no_VA!E114, RFR_spot_no_VA!E114 - Shocks!$D114*ABS(RFR_spot_no_VA!E114 )),5)</f>
        <v>2.4799999999999999E-2</v>
      </c>
      <c r="F114" s="37">
        <f>ROUND(IF(RFR_spot_no_VA!F114&lt;0, RFR_spot_no_VA!F114, RFR_spot_no_VA!F114 - Shocks!$D114*ABS(RFR_spot_no_VA!F114 )),5)</f>
        <v>2.47E-2</v>
      </c>
      <c r="G114" s="37">
        <f>ROUND(IF(RFR_spot_no_VA!G114&lt;0, RFR_spot_no_VA!G114, RFR_spot_no_VA!G114 - Shocks!$D114*ABS(RFR_spot_no_VA!G114 )),5)</f>
        <v>2.4799999999999999E-2</v>
      </c>
      <c r="H114" s="37">
        <f>ROUND(IF(RFR_spot_no_VA!H114&lt;0, RFR_spot_no_VA!H114, RFR_spot_no_VA!H114 - Shocks!$D114*ABS(RFR_spot_no_VA!H114 )),5)</f>
        <v>2.4799999999999999E-2</v>
      </c>
      <c r="I114" s="37">
        <f>ROUND(IF(RFR_spot_no_VA!I114&lt;0, RFR_spot_no_VA!I114, RFR_spot_no_VA!I114 - Shocks!$D114*ABS(RFR_spot_no_VA!I114 )),5)</f>
        <v>2.7380000000000002E-2</v>
      </c>
      <c r="J114" s="37">
        <f>ROUND(IF(RFR_spot_no_VA!J114&lt;0, RFR_spot_no_VA!J114, RFR_spot_no_VA!J114 - Shocks!$D114*ABS(RFR_spot_no_VA!J114 )),5)</f>
        <v>2.478E-2</v>
      </c>
      <c r="K114" s="37">
        <f>ROUND(IF(RFR_spot_no_VA!K114&lt;0, RFR_spot_no_VA!K114, RFR_spot_no_VA!K114 - Shocks!$D114*ABS(RFR_spot_no_VA!K114 )),5)</f>
        <v>2.4799999999999999E-2</v>
      </c>
      <c r="L114" s="37">
        <f>ROUND(IF(RFR_spot_no_VA!L114&lt;0, RFR_spot_no_VA!L114, RFR_spot_no_VA!L114 - Shocks!$D114*ABS(RFR_spot_no_VA!L114 )),5)</f>
        <v>2.4799999999999999E-2</v>
      </c>
      <c r="M114" s="38">
        <f>ROUND(IF(RFR_spot_no_VA!M114&lt;0, RFR_spot_no_VA!M114, RFR_spot_no_VA!M114 - Shocks!$D114*ABS(RFR_spot_no_VA!M114 )),5)</f>
        <v>2.4799999999999999E-2</v>
      </c>
      <c r="N114" s="38">
        <f>ROUND(IF(RFR_spot_no_VA!N114&lt;0, RFR_spot_no_VA!N114, RFR_spot_no_VA!N114 - Shocks!$D114*ABS(RFR_spot_no_VA!N114 )),5)</f>
        <v>2.4799999999999999E-2</v>
      </c>
      <c r="O114" s="38">
        <f>ROUND(IF(RFR_spot_no_VA!O114&lt;0, RFR_spot_no_VA!O114, RFR_spot_no_VA!O114 - Shocks!$D114*ABS(RFR_spot_no_VA!O114 )),5)</f>
        <v>2.4799999999999999E-2</v>
      </c>
      <c r="P114" s="38">
        <f>ROUND(IF(RFR_spot_no_VA!P114&lt;0, RFR_spot_no_VA!P114, RFR_spot_no_VA!P114 - Shocks!$D114*ABS(RFR_spot_no_VA!P114 )),5)</f>
        <v>3.909E-2</v>
      </c>
      <c r="Q114" s="38">
        <f>ROUND(IF(RFR_spot_no_VA!Q114&lt;0, RFR_spot_no_VA!Q114, RFR_spot_no_VA!Q114 - Shocks!$D114*ABS(RFR_spot_no_VA!Q114 )),5)</f>
        <v>2.9139999999999999E-2</v>
      </c>
      <c r="R114" s="38">
        <f>ROUND(IF(RFR_spot_no_VA!R114&lt;0, RFR_spot_no_VA!R114, RFR_spot_no_VA!R114 - Shocks!$D114*ABS(RFR_spot_no_VA!R114 )),5)</f>
        <v>2.4799999999999999E-2</v>
      </c>
      <c r="S114" s="38">
        <f>ROUND(IF(RFR_spot_no_VA!S114&lt;0, RFR_spot_no_VA!S114, RFR_spot_no_VA!S114 - Shocks!$D114*ABS(RFR_spot_no_VA!S114 )),5)</f>
        <v>2.4799999999999999E-2</v>
      </c>
      <c r="T114" s="38">
        <f>ROUND(IF(RFR_spot_no_VA!T114&lt;0, RFR_spot_no_VA!T114, RFR_spot_no_VA!T114 - Shocks!$D114*ABS(RFR_spot_no_VA!T114 )),5)</f>
        <v>2.4799999999999999E-2</v>
      </c>
      <c r="U114" s="38">
        <f>ROUND(IF(RFR_spot_no_VA!U114&lt;0, RFR_spot_no_VA!U114, RFR_spot_no_VA!U114 - Shocks!$D114*ABS(RFR_spot_no_VA!U114 )),5)</f>
        <v>1.6559999999999998E-2</v>
      </c>
      <c r="V114" s="38">
        <f>ROUND(IF(RFR_spot_no_VA!V114&lt;0, RFR_spot_no_VA!V114, RFR_spot_no_VA!V114 - Shocks!$D114*ABS(RFR_spot_no_VA!V114 )),5)</f>
        <v>2.4799999999999999E-2</v>
      </c>
      <c r="W114" s="38">
        <f>ROUND(IF(RFR_spot_no_VA!W114&lt;0, RFR_spot_no_VA!W114, RFR_spot_no_VA!W114 - Shocks!$D114*ABS(RFR_spot_no_VA!W114 )),5)</f>
        <v>2.4799999999999999E-2</v>
      </c>
      <c r="X114" s="38">
        <f>ROUND(IF(RFR_spot_no_VA!X114&lt;0, RFR_spot_no_VA!X114, RFR_spot_no_VA!X114 - Shocks!$D114*ABS(RFR_spot_no_VA!X114 )),5)</f>
        <v>2.4799999999999999E-2</v>
      </c>
      <c r="Y114" s="38">
        <f>ROUND(IF(RFR_spot_no_VA!Y114&lt;0, RFR_spot_no_VA!Y114, RFR_spot_no_VA!Y114 - Shocks!$D114*ABS(RFR_spot_no_VA!Y114 )),5)</f>
        <v>2.4799999999999999E-2</v>
      </c>
      <c r="Z114" s="38">
        <f>ROUND(IF(RFR_spot_no_VA!Z114&lt;0, RFR_spot_no_VA!Z114, RFR_spot_no_VA!Z114 - Shocks!$D114*ABS(RFR_spot_no_VA!Z114 )),5)</f>
        <v>2.699E-2</v>
      </c>
      <c r="AA114" s="38">
        <f>ROUND(IF(RFR_spot_no_VA!AA114&lt;0, RFR_spot_no_VA!AA114, RFR_spot_no_VA!AA114 - Shocks!$D114*ABS(RFR_spot_no_VA!AA114 )),5)</f>
        <v>3.0030000000000001E-2</v>
      </c>
      <c r="AB114" s="38">
        <f>ROUND(IF(RFR_spot_no_VA!AB114&lt;0, RFR_spot_no_VA!AB114, RFR_spot_no_VA!AB114 - Shocks!$D114*ABS(RFR_spot_no_VA!AB114 )),5)</f>
        <v>2.4799999999999999E-2</v>
      </c>
      <c r="AC114" s="38">
        <f>ROUND(IF(RFR_spot_no_VA!AC114&lt;0, RFR_spot_no_VA!AC114, RFR_spot_no_VA!AC114 - Shocks!$D114*ABS(RFR_spot_no_VA!AC114 )),5)</f>
        <v>3.2419999999999997E-2</v>
      </c>
      <c r="AD114" s="38">
        <f>ROUND(IF(RFR_spot_no_VA!AD114&lt;0, RFR_spot_no_VA!AD114, RFR_spot_no_VA!AD114 - Shocks!$D114*ABS(RFR_spot_no_VA!AD114 )),5)</f>
        <v>5.6840000000000002E-2</v>
      </c>
      <c r="AE114" s="38">
        <f>ROUND(IF(RFR_spot_no_VA!AE114&lt;0, RFR_spot_no_VA!AE114, RFR_spot_no_VA!AE114 - Shocks!$D114*ABS(RFR_spot_no_VA!AE114 )),5)</f>
        <v>2.4799999999999999E-2</v>
      </c>
      <c r="AF114" s="38">
        <f>ROUND(IF(RFR_spot_no_VA!AF114&lt;0, RFR_spot_no_VA!AF114, RFR_spot_no_VA!AF114 - Shocks!$D114*ABS(RFR_spot_no_VA!AF114 )),5)</f>
        <v>2.4799999999999999E-2</v>
      </c>
      <c r="AG114" s="38">
        <f>ROUND(IF(RFR_spot_no_VA!AG114&lt;0, RFR_spot_no_VA!AG114, RFR_spot_no_VA!AG114 - Shocks!$D114*ABS(RFR_spot_no_VA!AG114 )),5)</f>
        <v>2.4799999999999999E-2</v>
      </c>
      <c r="AH114" s="38">
        <f>ROUND(IF(RFR_spot_no_VA!AH114&lt;0, RFR_spot_no_VA!AH114, RFR_spot_no_VA!AH114 - Shocks!$D114*ABS(RFR_spot_no_VA!AH114 )),5)</f>
        <v>2.5680000000000001E-2</v>
      </c>
      <c r="AI114" s="38">
        <f>ROUND(IF(RFR_spot_no_VA!AI114&lt;0, RFR_spot_no_VA!AI114, RFR_spot_no_VA!AI114 - Shocks!$D114*ABS(RFR_spot_no_VA!AI114 )),5)</f>
        <v>1.6559999999999998E-2</v>
      </c>
      <c r="AJ114" s="38">
        <f>ROUND(IF(RFR_spot_no_VA!AJ114&lt;0, RFR_spot_no_VA!AJ114, RFR_spot_no_VA!AJ114 - Shocks!$D114*ABS(RFR_spot_no_VA!AJ114 )),5)</f>
        <v>2.7089999999999999E-2</v>
      </c>
      <c r="AK114" s="38">
        <f>ROUND(IF(RFR_spot_no_VA!AK114&lt;0, RFR_spot_no_VA!AK114, RFR_spot_no_VA!AK114 - Shocks!$D114*ABS(RFR_spot_no_VA!AK114 )),5)</f>
        <v>2.8840000000000001E-2</v>
      </c>
      <c r="AL114" s="38">
        <f>ROUND(IF(RFR_spot_no_VA!AL114&lt;0, RFR_spot_no_VA!AL114, RFR_spot_no_VA!AL114 - Shocks!$D114*ABS(RFR_spot_no_VA!AL114 )),5)</f>
        <v>5.0250000000000003E-2</v>
      </c>
      <c r="AM114" s="38">
        <f>ROUND(IF(RFR_spot_no_VA!AM114&lt;0, RFR_spot_no_VA!AM114, RFR_spot_no_VA!AM114 - Shocks!$D114*ABS(RFR_spot_no_VA!AM114 )),5)</f>
        <v>2.6429999999999999E-2</v>
      </c>
      <c r="AN114" s="38">
        <f>ROUND(IF(RFR_spot_no_VA!AN114&lt;0, RFR_spot_no_VA!AN114, RFR_spot_no_VA!AN114 - Shocks!$D114*ABS(RFR_spot_no_VA!AN114 )),5)</f>
        <v>3.746E-2</v>
      </c>
      <c r="AO114" s="38">
        <f>ROUND(IF(RFR_spot_no_VA!AO114&lt;0, RFR_spot_no_VA!AO114, RFR_spot_no_VA!AO114 - Shocks!$D114*ABS(RFR_spot_no_VA!AO114 )),5)</f>
        <v>3.1809999999999998E-2</v>
      </c>
      <c r="AP114" s="38">
        <f>ROUND(IF(RFR_spot_no_VA!AP114&lt;0, RFR_spot_no_VA!AP114, RFR_spot_no_VA!AP114 - Shocks!$D114*ABS(RFR_spot_no_VA!AP114 )),5)</f>
        <v>4.4600000000000001E-2</v>
      </c>
      <c r="AQ114" s="38">
        <f>ROUND(IF(RFR_spot_no_VA!AQ114&lt;0, RFR_spot_no_VA!AQ114, RFR_spot_no_VA!AQ114 - Shocks!$D114*ABS(RFR_spot_no_VA!AQ114 )),5)</f>
        <v>2.681E-2</v>
      </c>
      <c r="AR114" s="38">
        <f>ROUND(IF(RFR_spot_no_VA!AR114&lt;0, RFR_spot_no_VA!AR114, RFR_spot_no_VA!AR114 - Shocks!$D114*ABS(RFR_spot_no_VA!AR114 )),5)</f>
        <v>4.419E-2</v>
      </c>
      <c r="AS114" s="38">
        <f>ROUND(IF(RFR_spot_no_VA!AS114&lt;0, RFR_spot_no_VA!AS114, RFR_spot_no_VA!AS114 - Shocks!$D114*ABS(RFR_spot_no_VA!AS114 )),5)</f>
        <v>2.264E-2</v>
      </c>
      <c r="AT114" s="38">
        <f>ROUND(IF(RFR_spot_no_VA!AT114&lt;0, RFR_spot_no_VA!AT114, RFR_spot_no_VA!AT114 - Shocks!$D114*ABS(RFR_spot_no_VA!AT114 )),5)</f>
        <v>2.9919999999999999E-2</v>
      </c>
      <c r="AU114" s="38">
        <f>ROUND(IF(RFR_spot_no_VA!AU114&lt;0, RFR_spot_no_VA!AU114, RFR_spot_no_VA!AU114 - Shocks!$D114*ABS(RFR_spot_no_VA!AU114 )),5)</f>
        <v>4.129E-2</v>
      </c>
      <c r="AV114" s="38">
        <f>ROUND(IF(RFR_spot_no_VA!AV114&lt;0, RFR_spot_no_VA!AV114, RFR_spot_no_VA!AV114 - Shocks!$D114*ABS(RFR_spot_no_VA!AV114 )),5)</f>
        <v>2.9499999999999998E-2</v>
      </c>
      <c r="AW114" s="38">
        <f>ROUND(IF(RFR_spot_no_VA!AW114&lt;0, RFR_spot_no_VA!AW114, RFR_spot_no_VA!AW114 - Shocks!$D114*ABS(RFR_spot_no_VA!AW114 )),5)</f>
        <v>2.5839999999999998E-2</v>
      </c>
      <c r="AX114" s="38">
        <f>ROUND(IF(RFR_spot_no_VA!AX114&lt;0, RFR_spot_no_VA!AX114, RFR_spot_no_VA!AX114 - Shocks!$D114*ABS(RFR_spot_no_VA!AX114 )),5)</f>
        <v>5.2069999999999998E-2</v>
      </c>
      <c r="AY114" s="38">
        <f>ROUND(IF(RFR_spot_no_VA!AY114&lt;0, RFR_spot_no_VA!AY114, RFR_spot_no_VA!AY114 - Shocks!$D114*ABS(RFR_spot_no_VA!AY114 )),5)</f>
        <v>2.5020000000000001E-2</v>
      </c>
      <c r="AZ114" s="38">
        <f>ROUND(IF(RFR_spot_no_VA!AZ114&lt;0, RFR_spot_no_VA!AZ114, RFR_spot_no_VA!AZ114 - Shocks!$D114*ABS(RFR_spot_no_VA!AZ114 )),5)</f>
        <v>2.392E-2</v>
      </c>
      <c r="BA114" s="38">
        <f>ROUND(IF(RFR_spot_no_VA!BA114&lt;0, RFR_spot_no_VA!BA114, RFR_spot_no_VA!BA114 - Shocks!$D114*ABS(RFR_spot_no_VA!BA114 )),5)</f>
        <v>2.614E-2</v>
      </c>
      <c r="BB114" s="38">
        <f>ROUND(IF(RFR_spot_no_VA!BB114&lt;0, RFR_spot_no_VA!BB114, RFR_spot_no_VA!BB114 - Shocks!$D114*ABS(RFR_spot_no_VA!BB114 )),5)</f>
        <v>6.7739999999999995E-2</v>
      </c>
      <c r="BC114" s="38">
        <f>ROUND(IF(RFR_spot_no_VA!BC114&lt;0, RFR_spot_no_VA!BC114, RFR_spot_no_VA!BC114 - Shocks!$D114*ABS(RFR_spot_no_VA!BC114 )),5)</f>
        <v>2.6849999999999999E-2</v>
      </c>
      <c r="BD114" s="39"/>
      <c r="BE114" s="2"/>
    </row>
    <row r="115" spans="1:57" x14ac:dyDescent="0.25">
      <c r="A115" s="2"/>
      <c r="B115" s="4">
        <f>RFR_spot_no_VA!B115</f>
        <v>105</v>
      </c>
      <c r="C115" s="40">
        <f>ROUND(IF(RFR_spot_no_VA!C115&lt;0, RFR_spot_no_VA!C115, RFR_spot_no_VA!C115 - Shocks!$D115*ABS(RFR_spot_no_VA!C115 )),5)</f>
        <v>2.4819999999999998E-2</v>
      </c>
      <c r="D115" s="40">
        <f>ROUND(IF(RFR_spot_no_VA!D115&lt;0, RFR_spot_no_VA!D115, RFR_spot_no_VA!D115 - Shocks!$D115*ABS(RFR_spot_no_VA!D115 )),5)</f>
        <v>2.4819999999999998E-2</v>
      </c>
      <c r="E115" s="40">
        <f>ROUND(IF(RFR_spot_no_VA!E115&lt;0, RFR_spot_no_VA!E115, RFR_spot_no_VA!E115 - Shocks!$D115*ABS(RFR_spot_no_VA!E115 )),5)</f>
        <v>2.4819999999999998E-2</v>
      </c>
      <c r="F115" s="40">
        <f>ROUND(IF(RFR_spot_no_VA!F115&lt;0, RFR_spot_no_VA!F115, RFR_spot_no_VA!F115 - Shocks!$D115*ABS(RFR_spot_no_VA!F115 )),5)</f>
        <v>2.4719999999999999E-2</v>
      </c>
      <c r="G115" s="40">
        <f>ROUND(IF(RFR_spot_no_VA!G115&lt;0, RFR_spot_no_VA!G115, RFR_spot_no_VA!G115 - Shocks!$D115*ABS(RFR_spot_no_VA!G115 )),5)</f>
        <v>2.4819999999999998E-2</v>
      </c>
      <c r="H115" s="40">
        <f>ROUND(IF(RFR_spot_no_VA!H115&lt;0, RFR_spot_no_VA!H115, RFR_spot_no_VA!H115 - Shocks!$D115*ABS(RFR_spot_no_VA!H115 )),5)</f>
        <v>2.4819999999999998E-2</v>
      </c>
      <c r="I115" s="40">
        <f>ROUND(IF(RFR_spot_no_VA!I115&lt;0, RFR_spot_no_VA!I115, RFR_spot_no_VA!I115 - Shocks!$D115*ABS(RFR_spot_no_VA!I115 )),5)</f>
        <v>2.7380000000000002E-2</v>
      </c>
      <c r="J115" s="40">
        <f>ROUND(IF(RFR_spot_no_VA!J115&lt;0, RFR_spot_no_VA!J115, RFR_spot_no_VA!J115 - Shocks!$D115*ABS(RFR_spot_no_VA!J115 )),5)</f>
        <v>2.4799999999999999E-2</v>
      </c>
      <c r="K115" s="40">
        <f>ROUND(IF(RFR_spot_no_VA!K115&lt;0, RFR_spot_no_VA!K115, RFR_spot_no_VA!K115 - Shocks!$D115*ABS(RFR_spot_no_VA!K115 )),5)</f>
        <v>2.4819999999999998E-2</v>
      </c>
      <c r="L115" s="40">
        <f>ROUND(IF(RFR_spot_no_VA!L115&lt;0, RFR_spot_no_VA!L115, RFR_spot_no_VA!L115 - Shocks!$D115*ABS(RFR_spot_no_VA!L115 )),5)</f>
        <v>2.4819999999999998E-2</v>
      </c>
      <c r="M115" s="41">
        <f>ROUND(IF(RFR_spot_no_VA!M115&lt;0, RFR_spot_no_VA!M115, RFR_spot_no_VA!M115 - Shocks!$D115*ABS(RFR_spot_no_VA!M115 )),5)</f>
        <v>2.4819999999999998E-2</v>
      </c>
      <c r="N115" s="41">
        <f>ROUND(IF(RFR_spot_no_VA!N115&lt;0, RFR_spot_no_VA!N115, RFR_spot_no_VA!N115 - Shocks!$D115*ABS(RFR_spot_no_VA!N115 )),5)</f>
        <v>2.4819999999999998E-2</v>
      </c>
      <c r="O115" s="41">
        <f>ROUND(IF(RFR_spot_no_VA!O115&lt;0, RFR_spot_no_VA!O115, RFR_spot_no_VA!O115 - Shocks!$D115*ABS(RFR_spot_no_VA!O115 )),5)</f>
        <v>2.4819999999999998E-2</v>
      </c>
      <c r="P115" s="41">
        <f>ROUND(IF(RFR_spot_no_VA!P115&lt;0, RFR_spot_no_VA!P115, RFR_spot_no_VA!P115 - Shocks!$D115*ABS(RFR_spot_no_VA!P115 )),5)</f>
        <v>3.9050000000000001E-2</v>
      </c>
      <c r="Q115" s="41">
        <f>ROUND(IF(RFR_spot_no_VA!Q115&lt;0, RFR_spot_no_VA!Q115, RFR_spot_no_VA!Q115 - Shocks!$D115*ABS(RFR_spot_no_VA!Q115 )),5)</f>
        <v>2.911E-2</v>
      </c>
      <c r="R115" s="41">
        <f>ROUND(IF(RFR_spot_no_VA!R115&lt;0, RFR_spot_no_VA!R115, RFR_spot_no_VA!R115 - Shocks!$D115*ABS(RFR_spot_no_VA!R115 )),5)</f>
        <v>2.4819999999999998E-2</v>
      </c>
      <c r="S115" s="41">
        <f>ROUND(IF(RFR_spot_no_VA!S115&lt;0, RFR_spot_no_VA!S115, RFR_spot_no_VA!S115 - Shocks!$D115*ABS(RFR_spot_no_VA!S115 )),5)</f>
        <v>2.4819999999999998E-2</v>
      </c>
      <c r="T115" s="41">
        <f>ROUND(IF(RFR_spot_no_VA!T115&lt;0, RFR_spot_no_VA!T115, RFR_spot_no_VA!T115 - Shocks!$D115*ABS(RFR_spot_no_VA!T115 )),5)</f>
        <v>2.4819999999999998E-2</v>
      </c>
      <c r="U115" s="41">
        <f>ROUND(IF(RFR_spot_no_VA!U115&lt;0, RFR_spot_no_VA!U115, RFR_spot_no_VA!U115 - Shocks!$D115*ABS(RFR_spot_no_VA!U115 )),5)</f>
        <v>1.6580000000000001E-2</v>
      </c>
      <c r="V115" s="41">
        <f>ROUND(IF(RFR_spot_no_VA!V115&lt;0, RFR_spot_no_VA!V115, RFR_spot_no_VA!V115 - Shocks!$D115*ABS(RFR_spot_no_VA!V115 )),5)</f>
        <v>2.4819999999999998E-2</v>
      </c>
      <c r="W115" s="41">
        <f>ROUND(IF(RFR_spot_no_VA!W115&lt;0, RFR_spot_no_VA!W115, RFR_spot_no_VA!W115 - Shocks!$D115*ABS(RFR_spot_no_VA!W115 )),5)</f>
        <v>2.4819999999999998E-2</v>
      </c>
      <c r="X115" s="41">
        <f>ROUND(IF(RFR_spot_no_VA!X115&lt;0, RFR_spot_no_VA!X115, RFR_spot_no_VA!X115 - Shocks!$D115*ABS(RFR_spot_no_VA!X115 )),5)</f>
        <v>2.4819999999999998E-2</v>
      </c>
      <c r="Y115" s="41">
        <f>ROUND(IF(RFR_spot_no_VA!Y115&lt;0, RFR_spot_no_VA!Y115, RFR_spot_no_VA!Y115 - Shocks!$D115*ABS(RFR_spot_no_VA!Y115 )),5)</f>
        <v>2.4819999999999998E-2</v>
      </c>
      <c r="Z115" s="41">
        <f>ROUND(IF(RFR_spot_no_VA!Z115&lt;0, RFR_spot_no_VA!Z115, RFR_spot_no_VA!Z115 - Shocks!$D115*ABS(RFR_spot_no_VA!Z115 )),5)</f>
        <v>2.6980000000000001E-2</v>
      </c>
      <c r="AA115" s="41">
        <f>ROUND(IF(RFR_spot_no_VA!AA115&lt;0, RFR_spot_no_VA!AA115, RFR_spot_no_VA!AA115 - Shocks!$D115*ABS(RFR_spot_no_VA!AA115 )),5)</f>
        <v>0.03</v>
      </c>
      <c r="AB115" s="41">
        <f>ROUND(IF(RFR_spot_no_VA!AB115&lt;0, RFR_spot_no_VA!AB115, RFR_spot_no_VA!AB115 - Shocks!$D115*ABS(RFR_spot_no_VA!AB115 )),5)</f>
        <v>2.4819999999999998E-2</v>
      </c>
      <c r="AC115" s="41">
        <f>ROUND(IF(RFR_spot_no_VA!AC115&lt;0, RFR_spot_no_VA!AC115, RFR_spot_no_VA!AC115 - Shocks!$D115*ABS(RFR_spot_no_VA!AC115 )),5)</f>
        <v>3.236E-2</v>
      </c>
      <c r="AD115" s="41">
        <f>ROUND(IF(RFR_spot_no_VA!AD115&lt;0, RFR_spot_no_VA!AD115, RFR_spot_no_VA!AD115 - Shocks!$D115*ABS(RFR_spot_no_VA!AD115 )),5)</f>
        <v>5.67E-2</v>
      </c>
      <c r="AE115" s="41">
        <f>ROUND(IF(RFR_spot_no_VA!AE115&lt;0, RFR_spot_no_VA!AE115, RFR_spot_no_VA!AE115 - Shocks!$D115*ABS(RFR_spot_no_VA!AE115 )),5)</f>
        <v>2.4819999999999998E-2</v>
      </c>
      <c r="AF115" s="41">
        <f>ROUND(IF(RFR_spot_no_VA!AF115&lt;0, RFR_spot_no_VA!AF115, RFR_spot_no_VA!AF115 - Shocks!$D115*ABS(RFR_spot_no_VA!AF115 )),5)</f>
        <v>2.4819999999999998E-2</v>
      </c>
      <c r="AG115" s="41">
        <f>ROUND(IF(RFR_spot_no_VA!AG115&lt;0, RFR_spot_no_VA!AG115, RFR_spot_no_VA!AG115 - Shocks!$D115*ABS(RFR_spot_no_VA!AG115 )),5)</f>
        <v>2.4819999999999998E-2</v>
      </c>
      <c r="AH115" s="41">
        <f>ROUND(IF(RFR_spot_no_VA!AH115&lt;0, RFR_spot_no_VA!AH115, RFR_spot_no_VA!AH115 - Shocks!$D115*ABS(RFR_spot_no_VA!AH115 )),5)</f>
        <v>2.5690000000000001E-2</v>
      </c>
      <c r="AI115" s="41">
        <f>ROUND(IF(RFR_spot_no_VA!AI115&lt;0, RFR_spot_no_VA!AI115, RFR_spot_no_VA!AI115 - Shocks!$D115*ABS(RFR_spot_no_VA!AI115 )),5)</f>
        <v>1.6580000000000001E-2</v>
      </c>
      <c r="AJ115" s="41">
        <f>ROUND(IF(RFR_spot_no_VA!AJ115&lt;0, RFR_spot_no_VA!AJ115, RFR_spot_no_VA!AJ115 - Shocks!$D115*ABS(RFR_spot_no_VA!AJ115 )),5)</f>
        <v>2.708E-2</v>
      </c>
      <c r="AK115" s="41">
        <f>ROUND(IF(RFR_spot_no_VA!AK115&lt;0, RFR_spot_no_VA!AK115, RFR_spot_no_VA!AK115 - Shocks!$D115*ABS(RFR_spot_no_VA!AK115 )),5)</f>
        <v>2.8819999999999998E-2</v>
      </c>
      <c r="AL115" s="41">
        <f>ROUND(IF(RFR_spot_no_VA!AL115&lt;0, RFR_spot_no_VA!AL115, RFR_spot_no_VA!AL115 - Shocks!$D115*ABS(RFR_spot_no_VA!AL115 )),5)</f>
        <v>5.015E-2</v>
      </c>
      <c r="AM115" s="41">
        <f>ROUND(IF(RFR_spot_no_VA!AM115&lt;0, RFR_spot_no_VA!AM115, RFR_spot_no_VA!AM115 - Shocks!$D115*ABS(RFR_spot_no_VA!AM115 )),5)</f>
        <v>2.6429999999999999E-2</v>
      </c>
      <c r="AN115" s="41">
        <f>ROUND(IF(RFR_spot_no_VA!AN115&lt;0, RFR_spot_no_VA!AN115, RFR_spot_no_VA!AN115 - Shocks!$D115*ABS(RFR_spot_no_VA!AN115 )),5)</f>
        <v>3.7420000000000002E-2</v>
      </c>
      <c r="AO115" s="41">
        <f>ROUND(IF(RFR_spot_no_VA!AO115&lt;0, RFR_spot_no_VA!AO115, RFR_spot_no_VA!AO115 - Shocks!$D115*ABS(RFR_spot_no_VA!AO115 )),5)</f>
        <v>3.184E-2</v>
      </c>
      <c r="AP115" s="41">
        <f>ROUND(IF(RFR_spot_no_VA!AP115&lt;0, RFR_spot_no_VA!AP115, RFR_spot_no_VA!AP115 - Shocks!$D115*ABS(RFR_spot_no_VA!AP115 )),5)</f>
        <v>4.4499999999999998E-2</v>
      </c>
      <c r="AQ115" s="41">
        <f>ROUND(IF(RFR_spot_no_VA!AQ115&lt;0, RFR_spot_no_VA!AQ115, RFR_spot_no_VA!AQ115 - Shocks!$D115*ABS(RFR_spot_no_VA!AQ115 )),5)</f>
        <v>2.6800000000000001E-2</v>
      </c>
      <c r="AR115" s="41">
        <f>ROUND(IF(RFR_spot_no_VA!AR115&lt;0, RFR_spot_no_VA!AR115, RFR_spot_no_VA!AR115 - Shocks!$D115*ABS(RFR_spot_no_VA!AR115 )),5)</f>
        <v>4.4179999999999997E-2</v>
      </c>
      <c r="AS115" s="41">
        <f>ROUND(IF(RFR_spot_no_VA!AS115&lt;0, RFR_spot_no_VA!AS115, RFR_spot_no_VA!AS115 - Shocks!$D115*ABS(RFR_spot_no_VA!AS115 )),5)</f>
        <v>2.2679999999999999E-2</v>
      </c>
      <c r="AT115" s="41">
        <f>ROUND(IF(RFR_spot_no_VA!AT115&lt;0, RFR_spot_no_VA!AT115, RFR_spot_no_VA!AT115 - Shocks!$D115*ABS(RFR_spot_no_VA!AT115 )),5)</f>
        <v>2.9909999999999999E-2</v>
      </c>
      <c r="AU115" s="41">
        <f>ROUND(IF(RFR_spot_no_VA!AU115&lt;0, RFR_spot_no_VA!AU115, RFR_spot_no_VA!AU115 - Shocks!$D115*ABS(RFR_spot_no_VA!AU115 )),5)</f>
        <v>4.122E-2</v>
      </c>
      <c r="AV115" s="41">
        <f>ROUND(IF(RFR_spot_no_VA!AV115&lt;0, RFR_spot_no_VA!AV115, RFR_spot_no_VA!AV115 - Shocks!$D115*ABS(RFR_spot_no_VA!AV115 )),5)</f>
        <v>2.9479999999999999E-2</v>
      </c>
      <c r="AW115" s="41">
        <f>ROUND(IF(RFR_spot_no_VA!AW115&lt;0, RFR_spot_no_VA!AW115, RFR_spot_no_VA!AW115 - Shocks!$D115*ABS(RFR_spot_no_VA!AW115 )),5)</f>
        <v>2.5850000000000001E-2</v>
      </c>
      <c r="AX115" s="41">
        <f>ROUND(IF(RFR_spot_no_VA!AX115&lt;0, RFR_spot_no_VA!AX115, RFR_spot_no_VA!AX115 - Shocks!$D115*ABS(RFR_spot_no_VA!AX115 )),5)</f>
        <v>5.1979999999999998E-2</v>
      </c>
      <c r="AY115" s="41">
        <f>ROUND(IF(RFR_spot_no_VA!AY115&lt;0, RFR_spot_no_VA!AY115, RFR_spot_no_VA!AY115 - Shocks!$D115*ABS(RFR_spot_no_VA!AY115 )),5)</f>
        <v>2.503E-2</v>
      </c>
      <c r="AZ115" s="41">
        <f>ROUND(IF(RFR_spot_no_VA!AZ115&lt;0, RFR_spot_no_VA!AZ115, RFR_spot_no_VA!AZ115 - Shocks!$D115*ABS(RFR_spot_no_VA!AZ115 )),5)</f>
        <v>2.3939999999999999E-2</v>
      </c>
      <c r="BA115" s="41">
        <f>ROUND(IF(RFR_spot_no_VA!BA115&lt;0, RFR_spot_no_VA!BA115, RFR_spot_no_VA!BA115 - Shocks!$D115*ABS(RFR_spot_no_VA!BA115 )),5)</f>
        <v>2.614E-2</v>
      </c>
      <c r="BB115" s="41">
        <f>ROUND(IF(RFR_spot_no_VA!BB115&lt;0, RFR_spot_no_VA!BB115, RFR_spot_no_VA!BB115 - Shocks!$D115*ABS(RFR_spot_no_VA!BB115 )),5)</f>
        <v>6.7500000000000004E-2</v>
      </c>
      <c r="BC115" s="41">
        <f>ROUND(IF(RFR_spot_no_VA!BC115&lt;0, RFR_spot_no_VA!BC115, RFR_spot_no_VA!BC115 - Shocks!$D115*ABS(RFR_spot_no_VA!BC115 )),5)</f>
        <v>2.6839999999999999E-2</v>
      </c>
      <c r="BD115" s="39"/>
      <c r="BE115" s="2"/>
    </row>
    <row r="116" spans="1:57" x14ac:dyDescent="0.25">
      <c r="A116" s="2"/>
      <c r="B116" s="2">
        <f>RFR_spot_no_VA!B116</f>
        <v>106</v>
      </c>
      <c r="C116" s="37">
        <f>ROUND(IF(RFR_spot_no_VA!C116&lt;0, RFR_spot_no_VA!C116, RFR_spot_no_VA!C116 - Shocks!$D116*ABS(RFR_spot_no_VA!C116 )),5)</f>
        <v>2.4830000000000001E-2</v>
      </c>
      <c r="D116" s="37">
        <f>ROUND(IF(RFR_spot_no_VA!D116&lt;0, RFR_spot_no_VA!D116, RFR_spot_no_VA!D116 - Shocks!$D116*ABS(RFR_spot_no_VA!D116 )),5)</f>
        <v>2.4830000000000001E-2</v>
      </c>
      <c r="E116" s="37">
        <f>ROUND(IF(RFR_spot_no_VA!E116&lt;0, RFR_spot_no_VA!E116, RFR_spot_no_VA!E116 - Shocks!$D116*ABS(RFR_spot_no_VA!E116 )),5)</f>
        <v>2.4830000000000001E-2</v>
      </c>
      <c r="F116" s="37">
        <f>ROUND(IF(RFR_spot_no_VA!F116&lt;0, RFR_spot_no_VA!F116, RFR_spot_no_VA!F116 - Shocks!$D116*ABS(RFR_spot_no_VA!F116 )),5)</f>
        <v>2.4740000000000002E-2</v>
      </c>
      <c r="G116" s="37">
        <f>ROUND(IF(RFR_spot_no_VA!G116&lt;0, RFR_spot_no_VA!G116, RFR_spot_no_VA!G116 - Shocks!$D116*ABS(RFR_spot_no_VA!G116 )),5)</f>
        <v>2.4830000000000001E-2</v>
      </c>
      <c r="H116" s="37">
        <f>ROUND(IF(RFR_spot_no_VA!H116&lt;0, RFR_spot_no_VA!H116, RFR_spot_no_VA!H116 - Shocks!$D116*ABS(RFR_spot_no_VA!H116 )),5)</f>
        <v>2.4830000000000001E-2</v>
      </c>
      <c r="I116" s="37">
        <f>ROUND(IF(RFR_spot_no_VA!I116&lt;0, RFR_spot_no_VA!I116, RFR_spot_no_VA!I116 - Shocks!$D116*ABS(RFR_spot_no_VA!I116 )),5)</f>
        <v>2.7369999999999998E-2</v>
      </c>
      <c r="J116" s="37">
        <f>ROUND(IF(RFR_spot_no_VA!J116&lt;0, RFR_spot_no_VA!J116, RFR_spot_no_VA!J116 - Shocks!$D116*ABS(RFR_spot_no_VA!J116 )),5)</f>
        <v>2.4819999999999998E-2</v>
      </c>
      <c r="K116" s="37">
        <f>ROUND(IF(RFR_spot_no_VA!K116&lt;0, RFR_spot_no_VA!K116, RFR_spot_no_VA!K116 - Shocks!$D116*ABS(RFR_spot_no_VA!K116 )),5)</f>
        <v>2.4830000000000001E-2</v>
      </c>
      <c r="L116" s="37">
        <f>ROUND(IF(RFR_spot_no_VA!L116&lt;0, RFR_spot_no_VA!L116, RFR_spot_no_VA!L116 - Shocks!$D116*ABS(RFR_spot_no_VA!L116 )),5)</f>
        <v>2.4830000000000001E-2</v>
      </c>
      <c r="M116" s="38">
        <f>ROUND(IF(RFR_spot_no_VA!M116&lt;0, RFR_spot_no_VA!M116, RFR_spot_no_VA!M116 - Shocks!$D116*ABS(RFR_spot_no_VA!M116 )),5)</f>
        <v>2.4830000000000001E-2</v>
      </c>
      <c r="N116" s="38">
        <f>ROUND(IF(RFR_spot_no_VA!N116&lt;0, RFR_spot_no_VA!N116, RFR_spot_no_VA!N116 - Shocks!$D116*ABS(RFR_spot_no_VA!N116 )),5)</f>
        <v>2.4830000000000001E-2</v>
      </c>
      <c r="O116" s="38">
        <f>ROUND(IF(RFR_spot_no_VA!O116&lt;0, RFR_spot_no_VA!O116, RFR_spot_no_VA!O116 - Shocks!$D116*ABS(RFR_spot_no_VA!O116 )),5)</f>
        <v>2.4830000000000001E-2</v>
      </c>
      <c r="P116" s="38">
        <f>ROUND(IF(RFR_spot_no_VA!P116&lt;0, RFR_spot_no_VA!P116, RFR_spot_no_VA!P116 - Shocks!$D116*ABS(RFR_spot_no_VA!P116 )),5)</f>
        <v>3.9010000000000003E-2</v>
      </c>
      <c r="Q116" s="38">
        <f>ROUND(IF(RFR_spot_no_VA!Q116&lt;0, RFR_spot_no_VA!Q116, RFR_spot_no_VA!Q116 - Shocks!$D116*ABS(RFR_spot_no_VA!Q116 )),5)</f>
        <v>2.9090000000000001E-2</v>
      </c>
      <c r="R116" s="38">
        <f>ROUND(IF(RFR_spot_no_VA!R116&lt;0, RFR_spot_no_VA!R116, RFR_spot_no_VA!R116 - Shocks!$D116*ABS(RFR_spot_no_VA!R116 )),5)</f>
        <v>2.4830000000000001E-2</v>
      </c>
      <c r="S116" s="38">
        <f>ROUND(IF(RFR_spot_no_VA!S116&lt;0, RFR_spot_no_VA!S116, RFR_spot_no_VA!S116 - Shocks!$D116*ABS(RFR_spot_no_VA!S116 )),5)</f>
        <v>2.4830000000000001E-2</v>
      </c>
      <c r="T116" s="38">
        <f>ROUND(IF(RFR_spot_no_VA!T116&lt;0, RFR_spot_no_VA!T116, RFR_spot_no_VA!T116 - Shocks!$D116*ABS(RFR_spot_no_VA!T116 )),5)</f>
        <v>2.4830000000000001E-2</v>
      </c>
      <c r="U116" s="38">
        <f>ROUND(IF(RFR_spot_no_VA!U116&lt;0, RFR_spot_no_VA!U116, RFR_spot_no_VA!U116 - Shocks!$D116*ABS(RFR_spot_no_VA!U116 )),5)</f>
        <v>1.6590000000000001E-2</v>
      </c>
      <c r="V116" s="38">
        <f>ROUND(IF(RFR_spot_no_VA!V116&lt;0, RFR_spot_no_VA!V116, RFR_spot_no_VA!V116 - Shocks!$D116*ABS(RFR_spot_no_VA!V116 )),5)</f>
        <v>2.4830000000000001E-2</v>
      </c>
      <c r="W116" s="38">
        <f>ROUND(IF(RFR_spot_no_VA!W116&lt;0, RFR_spot_no_VA!W116, RFR_spot_no_VA!W116 - Shocks!$D116*ABS(RFR_spot_no_VA!W116 )),5)</f>
        <v>2.4830000000000001E-2</v>
      </c>
      <c r="X116" s="38">
        <f>ROUND(IF(RFR_spot_no_VA!X116&lt;0, RFR_spot_no_VA!X116, RFR_spot_no_VA!X116 - Shocks!$D116*ABS(RFR_spot_no_VA!X116 )),5)</f>
        <v>2.4830000000000001E-2</v>
      </c>
      <c r="Y116" s="38">
        <f>ROUND(IF(RFR_spot_no_VA!Y116&lt;0, RFR_spot_no_VA!Y116, RFR_spot_no_VA!Y116 - Shocks!$D116*ABS(RFR_spot_no_VA!Y116 )),5)</f>
        <v>2.4830000000000001E-2</v>
      </c>
      <c r="Z116" s="38">
        <f>ROUND(IF(RFR_spot_no_VA!Z116&lt;0, RFR_spot_no_VA!Z116, RFR_spot_no_VA!Z116 - Shocks!$D116*ABS(RFR_spot_no_VA!Z116 )),5)</f>
        <v>2.6980000000000001E-2</v>
      </c>
      <c r="AA116" s="38">
        <f>ROUND(IF(RFR_spot_no_VA!AA116&lt;0, RFR_spot_no_VA!AA116, RFR_spot_no_VA!AA116 - Shocks!$D116*ABS(RFR_spot_no_VA!AA116 )),5)</f>
        <v>2.997E-2</v>
      </c>
      <c r="AB116" s="38">
        <f>ROUND(IF(RFR_spot_no_VA!AB116&lt;0, RFR_spot_no_VA!AB116, RFR_spot_no_VA!AB116 - Shocks!$D116*ABS(RFR_spot_no_VA!AB116 )),5)</f>
        <v>2.4830000000000001E-2</v>
      </c>
      <c r="AC116" s="38">
        <f>ROUND(IF(RFR_spot_no_VA!AC116&lt;0, RFR_spot_no_VA!AC116, RFR_spot_no_VA!AC116 - Shocks!$D116*ABS(RFR_spot_no_VA!AC116 )),5)</f>
        <v>3.2300000000000002E-2</v>
      </c>
      <c r="AD116" s="38">
        <f>ROUND(IF(RFR_spot_no_VA!AD116&lt;0, RFR_spot_no_VA!AD116, RFR_spot_no_VA!AD116 - Shocks!$D116*ABS(RFR_spot_no_VA!AD116 )),5)</f>
        <v>5.6559999999999999E-2</v>
      </c>
      <c r="AE116" s="38">
        <f>ROUND(IF(RFR_spot_no_VA!AE116&lt;0, RFR_spot_no_VA!AE116, RFR_spot_no_VA!AE116 - Shocks!$D116*ABS(RFR_spot_no_VA!AE116 )),5)</f>
        <v>2.4830000000000001E-2</v>
      </c>
      <c r="AF116" s="38">
        <f>ROUND(IF(RFR_spot_no_VA!AF116&lt;0, RFR_spot_no_VA!AF116, RFR_spot_no_VA!AF116 - Shocks!$D116*ABS(RFR_spot_no_VA!AF116 )),5)</f>
        <v>2.4830000000000001E-2</v>
      </c>
      <c r="AG116" s="38">
        <f>ROUND(IF(RFR_spot_no_VA!AG116&lt;0, RFR_spot_no_VA!AG116, RFR_spot_no_VA!AG116 - Shocks!$D116*ABS(RFR_spot_no_VA!AG116 )),5)</f>
        <v>2.4830000000000001E-2</v>
      </c>
      <c r="AH116" s="38">
        <f>ROUND(IF(RFR_spot_no_VA!AH116&lt;0, RFR_spot_no_VA!AH116, RFR_spot_no_VA!AH116 - Shocks!$D116*ABS(RFR_spot_no_VA!AH116 )),5)</f>
        <v>2.5690000000000001E-2</v>
      </c>
      <c r="AI116" s="38">
        <f>ROUND(IF(RFR_spot_no_VA!AI116&lt;0, RFR_spot_no_VA!AI116, RFR_spot_no_VA!AI116 - Shocks!$D116*ABS(RFR_spot_no_VA!AI116 )),5)</f>
        <v>1.6590000000000001E-2</v>
      </c>
      <c r="AJ116" s="38">
        <f>ROUND(IF(RFR_spot_no_VA!AJ116&lt;0, RFR_spot_no_VA!AJ116, RFR_spot_no_VA!AJ116 - Shocks!$D116*ABS(RFR_spot_no_VA!AJ116 )),5)</f>
        <v>2.707E-2</v>
      </c>
      <c r="AK116" s="38">
        <f>ROUND(IF(RFR_spot_no_VA!AK116&lt;0, RFR_spot_no_VA!AK116, RFR_spot_no_VA!AK116 - Shocks!$D116*ABS(RFR_spot_no_VA!AK116 )),5)</f>
        <v>2.879E-2</v>
      </c>
      <c r="AL116" s="38">
        <f>ROUND(IF(RFR_spot_no_VA!AL116&lt;0, RFR_spot_no_VA!AL116, RFR_spot_no_VA!AL116 - Shocks!$D116*ABS(RFR_spot_no_VA!AL116 )),5)</f>
        <v>5.006E-2</v>
      </c>
      <c r="AM116" s="38">
        <f>ROUND(IF(RFR_spot_no_VA!AM116&lt;0, RFR_spot_no_VA!AM116, RFR_spot_no_VA!AM116 - Shocks!$D116*ABS(RFR_spot_no_VA!AM116 )),5)</f>
        <v>2.6429999999999999E-2</v>
      </c>
      <c r="AN116" s="38">
        <f>ROUND(IF(RFR_spot_no_VA!AN116&lt;0, RFR_spot_no_VA!AN116, RFR_spot_no_VA!AN116 - Shocks!$D116*ABS(RFR_spot_no_VA!AN116 )),5)</f>
        <v>3.7400000000000003E-2</v>
      </c>
      <c r="AO116" s="38">
        <f>ROUND(IF(RFR_spot_no_VA!AO116&lt;0, RFR_spot_no_VA!AO116, RFR_spot_no_VA!AO116 - Shocks!$D116*ABS(RFR_spot_no_VA!AO116 )),5)</f>
        <v>3.1859999999999999E-2</v>
      </c>
      <c r="AP116" s="38">
        <f>ROUND(IF(RFR_spot_no_VA!AP116&lt;0, RFR_spot_no_VA!AP116, RFR_spot_no_VA!AP116 - Shocks!$D116*ABS(RFR_spot_no_VA!AP116 )),5)</f>
        <v>4.4420000000000001E-2</v>
      </c>
      <c r="AQ116" s="38">
        <f>ROUND(IF(RFR_spot_no_VA!AQ116&lt;0, RFR_spot_no_VA!AQ116, RFR_spot_no_VA!AQ116 - Shocks!$D116*ABS(RFR_spot_no_VA!AQ116 )),5)</f>
        <v>2.6800000000000001E-2</v>
      </c>
      <c r="AR116" s="38">
        <f>ROUND(IF(RFR_spot_no_VA!AR116&lt;0, RFR_spot_no_VA!AR116, RFR_spot_no_VA!AR116 - Shocks!$D116*ABS(RFR_spot_no_VA!AR116 )),5)</f>
        <v>4.4159999999999998E-2</v>
      </c>
      <c r="AS116" s="38">
        <f>ROUND(IF(RFR_spot_no_VA!AS116&lt;0, RFR_spot_no_VA!AS116, RFR_spot_no_VA!AS116 - Shocks!$D116*ABS(RFR_spot_no_VA!AS116 )),5)</f>
        <v>2.2720000000000001E-2</v>
      </c>
      <c r="AT116" s="38">
        <f>ROUND(IF(RFR_spot_no_VA!AT116&lt;0, RFR_spot_no_VA!AT116, RFR_spot_no_VA!AT116 - Shocks!$D116*ABS(RFR_spot_no_VA!AT116 )),5)</f>
        <v>2.9899999999999999E-2</v>
      </c>
      <c r="AU116" s="38">
        <f>ROUND(IF(RFR_spot_no_VA!AU116&lt;0, RFR_spot_no_VA!AU116, RFR_spot_no_VA!AU116 - Shocks!$D116*ABS(RFR_spot_no_VA!AU116 )),5)</f>
        <v>4.1160000000000002E-2</v>
      </c>
      <c r="AV116" s="38">
        <f>ROUND(IF(RFR_spot_no_VA!AV116&lt;0, RFR_spot_no_VA!AV116, RFR_spot_no_VA!AV116 - Shocks!$D116*ABS(RFR_spot_no_VA!AV116 )),5)</f>
        <v>2.945E-2</v>
      </c>
      <c r="AW116" s="38">
        <f>ROUND(IF(RFR_spot_no_VA!AW116&lt;0, RFR_spot_no_VA!AW116, RFR_spot_no_VA!AW116 - Shocks!$D116*ABS(RFR_spot_no_VA!AW116 )),5)</f>
        <v>2.5860000000000001E-2</v>
      </c>
      <c r="AX116" s="38">
        <f>ROUND(IF(RFR_spot_no_VA!AX116&lt;0, RFR_spot_no_VA!AX116, RFR_spot_no_VA!AX116 - Shocks!$D116*ABS(RFR_spot_no_VA!AX116 )),5)</f>
        <v>5.1900000000000002E-2</v>
      </c>
      <c r="AY116" s="38">
        <f>ROUND(IF(RFR_spot_no_VA!AY116&lt;0, RFR_spot_no_VA!AY116, RFR_spot_no_VA!AY116 - Shocks!$D116*ABS(RFR_spot_no_VA!AY116 )),5)</f>
        <v>2.504E-2</v>
      </c>
      <c r="AZ116" s="38">
        <f>ROUND(IF(RFR_spot_no_VA!AZ116&lt;0, RFR_spot_no_VA!AZ116, RFR_spot_no_VA!AZ116 - Shocks!$D116*ABS(RFR_spot_no_VA!AZ116 )),5)</f>
        <v>2.3970000000000002E-2</v>
      </c>
      <c r="BA116" s="38">
        <f>ROUND(IF(RFR_spot_no_VA!BA116&lt;0, RFR_spot_no_VA!BA116, RFR_spot_no_VA!BA116 - Shocks!$D116*ABS(RFR_spot_no_VA!BA116 )),5)</f>
        <v>2.615E-2</v>
      </c>
      <c r="BB116" s="38">
        <f>ROUND(IF(RFR_spot_no_VA!BB116&lt;0, RFR_spot_no_VA!BB116, RFR_spot_no_VA!BB116 - Shocks!$D116*ABS(RFR_spot_no_VA!BB116 )),5)</f>
        <v>6.7269999999999996E-2</v>
      </c>
      <c r="BC116" s="38">
        <f>ROUND(IF(RFR_spot_no_VA!BC116&lt;0, RFR_spot_no_VA!BC116, RFR_spot_no_VA!BC116 - Shocks!$D116*ABS(RFR_spot_no_VA!BC116 )),5)</f>
        <v>2.6839999999999999E-2</v>
      </c>
      <c r="BD116" s="39"/>
      <c r="BE116" s="2"/>
    </row>
    <row r="117" spans="1:57" x14ac:dyDescent="0.25">
      <c r="A117" s="2"/>
      <c r="B117" s="2">
        <f>RFR_spot_no_VA!B117</f>
        <v>107</v>
      </c>
      <c r="C117" s="37">
        <f>ROUND(IF(RFR_spot_no_VA!C117&lt;0, RFR_spot_no_VA!C117, RFR_spot_no_VA!C117 - Shocks!$D117*ABS(RFR_spot_no_VA!C117 )),5)</f>
        <v>2.4850000000000001E-2</v>
      </c>
      <c r="D117" s="37">
        <f>ROUND(IF(RFR_spot_no_VA!D117&lt;0, RFR_spot_no_VA!D117, RFR_spot_no_VA!D117 - Shocks!$D117*ABS(RFR_spot_no_VA!D117 )),5)</f>
        <v>2.4850000000000001E-2</v>
      </c>
      <c r="E117" s="37">
        <f>ROUND(IF(RFR_spot_no_VA!E117&lt;0, RFR_spot_no_VA!E117, RFR_spot_no_VA!E117 - Shocks!$D117*ABS(RFR_spot_no_VA!E117 )),5)</f>
        <v>2.4850000000000001E-2</v>
      </c>
      <c r="F117" s="37">
        <f>ROUND(IF(RFR_spot_no_VA!F117&lt;0, RFR_spot_no_VA!F117, RFR_spot_no_VA!F117 - Shocks!$D117*ABS(RFR_spot_no_VA!F117 )),5)</f>
        <v>2.4750000000000001E-2</v>
      </c>
      <c r="G117" s="37">
        <f>ROUND(IF(RFR_spot_no_VA!G117&lt;0, RFR_spot_no_VA!G117, RFR_spot_no_VA!G117 - Shocks!$D117*ABS(RFR_spot_no_VA!G117 )),5)</f>
        <v>2.4850000000000001E-2</v>
      </c>
      <c r="H117" s="37">
        <f>ROUND(IF(RFR_spot_no_VA!H117&lt;0, RFR_spot_no_VA!H117, RFR_spot_no_VA!H117 - Shocks!$D117*ABS(RFR_spot_no_VA!H117 )),5)</f>
        <v>2.4850000000000001E-2</v>
      </c>
      <c r="I117" s="37">
        <f>ROUND(IF(RFR_spot_no_VA!I117&lt;0, RFR_spot_no_VA!I117, RFR_spot_no_VA!I117 - Shocks!$D117*ABS(RFR_spot_no_VA!I117 )),5)</f>
        <v>2.7359999999999999E-2</v>
      </c>
      <c r="J117" s="37">
        <f>ROUND(IF(RFR_spot_no_VA!J117&lt;0, RFR_spot_no_VA!J117, RFR_spot_no_VA!J117 - Shocks!$D117*ABS(RFR_spot_no_VA!J117 )),5)</f>
        <v>2.4830000000000001E-2</v>
      </c>
      <c r="K117" s="37">
        <f>ROUND(IF(RFR_spot_no_VA!K117&lt;0, RFR_spot_no_VA!K117, RFR_spot_no_VA!K117 - Shocks!$D117*ABS(RFR_spot_no_VA!K117 )),5)</f>
        <v>2.4850000000000001E-2</v>
      </c>
      <c r="L117" s="37">
        <f>ROUND(IF(RFR_spot_no_VA!L117&lt;0, RFR_spot_no_VA!L117, RFR_spot_no_VA!L117 - Shocks!$D117*ABS(RFR_spot_no_VA!L117 )),5)</f>
        <v>2.4850000000000001E-2</v>
      </c>
      <c r="M117" s="38">
        <f>ROUND(IF(RFR_spot_no_VA!M117&lt;0, RFR_spot_no_VA!M117, RFR_spot_no_VA!M117 - Shocks!$D117*ABS(RFR_spot_no_VA!M117 )),5)</f>
        <v>2.4850000000000001E-2</v>
      </c>
      <c r="N117" s="38">
        <f>ROUND(IF(RFR_spot_no_VA!N117&lt;0, RFR_spot_no_VA!N117, RFR_spot_no_VA!N117 - Shocks!$D117*ABS(RFR_spot_no_VA!N117 )),5)</f>
        <v>2.4850000000000001E-2</v>
      </c>
      <c r="O117" s="38">
        <f>ROUND(IF(RFR_spot_no_VA!O117&lt;0, RFR_spot_no_VA!O117, RFR_spot_no_VA!O117 - Shocks!$D117*ABS(RFR_spot_no_VA!O117 )),5)</f>
        <v>2.4850000000000001E-2</v>
      </c>
      <c r="P117" s="38">
        <f>ROUND(IF(RFR_spot_no_VA!P117&lt;0, RFR_spot_no_VA!P117, RFR_spot_no_VA!P117 - Shocks!$D117*ABS(RFR_spot_no_VA!P117 )),5)</f>
        <v>3.8969999999999998E-2</v>
      </c>
      <c r="Q117" s="38">
        <f>ROUND(IF(RFR_spot_no_VA!Q117&lt;0, RFR_spot_no_VA!Q117, RFR_spot_no_VA!Q117 - Shocks!$D117*ABS(RFR_spot_no_VA!Q117 )),5)</f>
        <v>2.9059999999999999E-2</v>
      </c>
      <c r="R117" s="38">
        <f>ROUND(IF(RFR_spot_no_VA!R117&lt;0, RFR_spot_no_VA!R117, RFR_spot_no_VA!R117 - Shocks!$D117*ABS(RFR_spot_no_VA!R117 )),5)</f>
        <v>2.4850000000000001E-2</v>
      </c>
      <c r="S117" s="38">
        <f>ROUND(IF(RFR_spot_no_VA!S117&lt;0, RFR_spot_no_VA!S117, RFR_spot_no_VA!S117 - Shocks!$D117*ABS(RFR_spot_no_VA!S117 )),5)</f>
        <v>2.4850000000000001E-2</v>
      </c>
      <c r="T117" s="38">
        <f>ROUND(IF(RFR_spot_no_VA!T117&lt;0, RFR_spot_no_VA!T117, RFR_spot_no_VA!T117 - Shocks!$D117*ABS(RFR_spot_no_VA!T117 )),5)</f>
        <v>2.4850000000000001E-2</v>
      </c>
      <c r="U117" s="38">
        <f>ROUND(IF(RFR_spot_no_VA!U117&lt;0, RFR_spot_no_VA!U117, RFR_spot_no_VA!U117 - Shocks!$D117*ABS(RFR_spot_no_VA!U117 )),5)</f>
        <v>1.661E-2</v>
      </c>
      <c r="V117" s="38">
        <f>ROUND(IF(RFR_spot_no_VA!V117&lt;0, RFR_spot_no_VA!V117, RFR_spot_no_VA!V117 - Shocks!$D117*ABS(RFR_spot_no_VA!V117 )),5)</f>
        <v>2.4850000000000001E-2</v>
      </c>
      <c r="W117" s="38">
        <f>ROUND(IF(RFR_spot_no_VA!W117&lt;0, RFR_spot_no_VA!W117, RFR_spot_no_VA!W117 - Shocks!$D117*ABS(RFR_spot_no_VA!W117 )),5)</f>
        <v>2.4850000000000001E-2</v>
      </c>
      <c r="X117" s="38">
        <f>ROUND(IF(RFR_spot_no_VA!X117&lt;0, RFR_spot_no_VA!X117, RFR_spot_no_VA!X117 - Shocks!$D117*ABS(RFR_spot_no_VA!X117 )),5)</f>
        <v>2.4850000000000001E-2</v>
      </c>
      <c r="Y117" s="38">
        <f>ROUND(IF(RFR_spot_no_VA!Y117&lt;0, RFR_spot_no_VA!Y117, RFR_spot_no_VA!Y117 - Shocks!$D117*ABS(RFR_spot_no_VA!Y117 )),5)</f>
        <v>2.4850000000000001E-2</v>
      </c>
      <c r="Z117" s="38">
        <f>ROUND(IF(RFR_spot_no_VA!Z117&lt;0, RFR_spot_no_VA!Z117, RFR_spot_no_VA!Z117 - Shocks!$D117*ABS(RFR_spot_no_VA!Z117 )),5)</f>
        <v>2.6980000000000001E-2</v>
      </c>
      <c r="AA117" s="38">
        <f>ROUND(IF(RFR_spot_no_VA!AA117&lt;0, RFR_spot_no_VA!AA117, RFR_spot_no_VA!AA117 - Shocks!$D117*ABS(RFR_spot_no_VA!AA117 )),5)</f>
        <v>2.9940000000000001E-2</v>
      </c>
      <c r="AB117" s="38">
        <f>ROUND(IF(RFR_spot_no_VA!AB117&lt;0, RFR_spot_no_VA!AB117, RFR_spot_no_VA!AB117 - Shocks!$D117*ABS(RFR_spot_no_VA!AB117 )),5)</f>
        <v>2.4850000000000001E-2</v>
      </c>
      <c r="AC117" s="38">
        <f>ROUND(IF(RFR_spot_no_VA!AC117&lt;0, RFR_spot_no_VA!AC117, RFR_spot_no_VA!AC117 - Shocks!$D117*ABS(RFR_spot_no_VA!AC117 )),5)</f>
        <v>3.2250000000000001E-2</v>
      </c>
      <c r="AD117" s="38">
        <f>ROUND(IF(RFR_spot_no_VA!AD117&lt;0, RFR_spot_no_VA!AD117, RFR_spot_no_VA!AD117 - Shocks!$D117*ABS(RFR_spot_no_VA!AD117 )),5)</f>
        <v>5.6419999999999998E-2</v>
      </c>
      <c r="AE117" s="38">
        <f>ROUND(IF(RFR_spot_no_VA!AE117&lt;0, RFR_spot_no_VA!AE117, RFR_spot_no_VA!AE117 - Shocks!$D117*ABS(RFR_spot_no_VA!AE117 )),5)</f>
        <v>2.4850000000000001E-2</v>
      </c>
      <c r="AF117" s="38">
        <f>ROUND(IF(RFR_spot_no_VA!AF117&lt;0, RFR_spot_no_VA!AF117, RFR_spot_no_VA!AF117 - Shocks!$D117*ABS(RFR_spot_no_VA!AF117 )),5)</f>
        <v>2.4850000000000001E-2</v>
      </c>
      <c r="AG117" s="38">
        <f>ROUND(IF(RFR_spot_no_VA!AG117&lt;0, RFR_spot_no_VA!AG117, RFR_spot_no_VA!AG117 - Shocks!$D117*ABS(RFR_spot_no_VA!AG117 )),5)</f>
        <v>2.4850000000000001E-2</v>
      </c>
      <c r="AH117" s="38">
        <f>ROUND(IF(RFR_spot_no_VA!AH117&lt;0, RFR_spot_no_VA!AH117, RFR_spot_no_VA!AH117 - Shocks!$D117*ABS(RFR_spot_no_VA!AH117 )),5)</f>
        <v>2.5700000000000001E-2</v>
      </c>
      <c r="AI117" s="38">
        <f>ROUND(IF(RFR_spot_no_VA!AI117&lt;0, RFR_spot_no_VA!AI117, RFR_spot_no_VA!AI117 - Shocks!$D117*ABS(RFR_spot_no_VA!AI117 )),5)</f>
        <v>1.661E-2</v>
      </c>
      <c r="AJ117" s="38">
        <f>ROUND(IF(RFR_spot_no_VA!AJ117&lt;0, RFR_spot_no_VA!AJ117, RFR_spot_no_VA!AJ117 - Shocks!$D117*ABS(RFR_spot_no_VA!AJ117 )),5)</f>
        <v>2.7060000000000001E-2</v>
      </c>
      <c r="AK117" s="38">
        <f>ROUND(IF(RFR_spot_no_VA!AK117&lt;0, RFR_spot_no_VA!AK117, RFR_spot_no_VA!AK117 - Shocks!$D117*ABS(RFR_spot_no_VA!AK117 )),5)</f>
        <v>2.877E-2</v>
      </c>
      <c r="AL117" s="38">
        <f>ROUND(IF(RFR_spot_no_VA!AL117&lt;0, RFR_spot_no_VA!AL117, RFR_spot_no_VA!AL117 - Shocks!$D117*ABS(RFR_spot_no_VA!AL117 )),5)</f>
        <v>4.9970000000000001E-2</v>
      </c>
      <c r="AM117" s="38">
        <f>ROUND(IF(RFR_spot_no_VA!AM117&lt;0, RFR_spot_no_VA!AM117, RFR_spot_no_VA!AM117 - Shocks!$D117*ABS(RFR_spot_no_VA!AM117 )),5)</f>
        <v>2.6429999999999999E-2</v>
      </c>
      <c r="AN117" s="38">
        <f>ROUND(IF(RFR_spot_no_VA!AN117&lt;0, RFR_spot_no_VA!AN117, RFR_spot_no_VA!AN117 - Shocks!$D117*ABS(RFR_spot_no_VA!AN117 )),5)</f>
        <v>3.7379999999999997E-2</v>
      </c>
      <c r="AO117" s="38">
        <f>ROUND(IF(RFR_spot_no_VA!AO117&lt;0, RFR_spot_no_VA!AO117, RFR_spot_no_VA!AO117 - Shocks!$D117*ABS(RFR_spot_no_VA!AO117 )),5)</f>
        <v>3.1899999999999998E-2</v>
      </c>
      <c r="AP117" s="38">
        <f>ROUND(IF(RFR_spot_no_VA!AP117&lt;0, RFR_spot_no_VA!AP117, RFR_spot_no_VA!AP117 - Shocks!$D117*ABS(RFR_spot_no_VA!AP117 )),5)</f>
        <v>4.4330000000000001E-2</v>
      </c>
      <c r="AQ117" s="38">
        <f>ROUND(IF(RFR_spot_no_VA!AQ117&lt;0, RFR_spot_no_VA!AQ117, RFR_spot_no_VA!AQ117 - Shocks!$D117*ABS(RFR_spot_no_VA!AQ117 )),5)</f>
        <v>2.6790000000000001E-2</v>
      </c>
      <c r="AR117" s="38">
        <f>ROUND(IF(RFR_spot_no_VA!AR117&lt;0, RFR_spot_no_VA!AR117, RFR_spot_no_VA!AR117 - Shocks!$D117*ABS(RFR_spot_no_VA!AR117 )),5)</f>
        <v>4.4150000000000002E-2</v>
      </c>
      <c r="AS117" s="38">
        <f>ROUND(IF(RFR_spot_no_VA!AS117&lt;0, RFR_spot_no_VA!AS117, RFR_spot_no_VA!AS117 - Shocks!$D117*ABS(RFR_spot_no_VA!AS117 )),5)</f>
        <v>2.2749999999999999E-2</v>
      </c>
      <c r="AT117" s="38">
        <f>ROUND(IF(RFR_spot_no_VA!AT117&lt;0, RFR_spot_no_VA!AT117, RFR_spot_no_VA!AT117 - Shocks!$D117*ABS(RFR_spot_no_VA!AT117 )),5)</f>
        <v>2.989E-2</v>
      </c>
      <c r="AU117" s="38">
        <f>ROUND(IF(RFR_spot_no_VA!AU117&lt;0, RFR_spot_no_VA!AU117, RFR_spot_no_VA!AU117 - Shocks!$D117*ABS(RFR_spot_no_VA!AU117 )),5)</f>
        <v>4.1099999999999998E-2</v>
      </c>
      <c r="AV117" s="38">
        <f>ROUND(IF(RFR_spot_no_VA!AV117&lt;0, RFR_spot_no_VA!AV117, RFR_spot_no_VA!AV117 - Shocks!$D117*ABS(RFR_spot_no_VA!AV117 )),5)</f>
        <v>2.9420000000000002E-2</v>
      </c>
      <c r="AW117" s="38">
        <f>ROUND(IF(RFR_spot_no_VA!AW117&lt;0, RFR_spot_no_VA!AW117, RFR_spot_no_VA!AW117 - Shocks!$D117*ABS(RFR_spot_no_VA!AW117 )),5)</f>
        <v>2.5860000000000001E-2</v>
      </c>
      <c r="AX117" s="38">
        <f>ROUND(IF(RFR_spot_no_VA!AX117&lt;0, RFR_spot_no_VA!AX117, RFR_spot_no_VA!AX117 - Shocks!$D117*ABS(RFR_spot_no_VA!AX117 )),5)</f>
        <v>5.1810000000000002E-2</v>
      </c>
      <c r="AY117" s="38">
        <f>ROUND(IF(RFR_spot_no_VA!AY117&lt;0, RFR_spot_no_VA!AY117, RFR_spot_no_VA!AY117 - Shocks!$D117*ABS(RFR_spot_no_VA!AY117 )),5)</f>
        <v>2.5059999999999999E-2</v>
      </c>
      <c r="AZ117" s="38">
        <f>ROUND(IF(RFR_spot_no_VA!AZ117&lt;0, RFR_spot_no_VA!AZ117, RFR_spot_no_VA!AZ117 - Shocks!$D117*ABS(RFR_spot_no_VA!AZ117 )),5)</f>
        <v>2.3990000000000001E-2</v>
      </c>
      <c r="BA117" s="38">
        <f>ROUND(IF(RFR_spot_no_VA!BA117&lt;0, RFR_spot_no_VA!BA117, RFR_spot_no_VA!BA117 - Shocks!$D117*ABS(RFR_spot_no_VA!BA117 )),5)</f>
        <v>2.615E-2</v>
      </c>
      <c r="BB117" s="38">
        <f>ROUND(IF(RFR_spot_no_VA!BB117&lt;0, RFR_spot_no_VA!BB117, RFR_spot_no_VA!BB117 - Shocks!$D117*ABS(RFR_spot_no_VA!BB117 )),5)</f>
        <v>6.7040000000000002E-2</v>
      </c>
      <c r="BC117" s="38">
        <f>ROUND(IF(RFR_spot_no_VA!BC117&lt;0, RFR_spot_no_VA!BC117, RFR_spot_no_VA!BC117 - Shocks!$D117*ABS(RFR_spot_no_VA!BC117 )),5)</f>
        <v>2.683E-2</v>
      </c>
      <c r="BD117" s="39"/>
      <c r="BE117" s="2"/>
    </row>
    <row r="118" spans="1:57" x14ac:dyDescent="0.25">
      <c r="A118" s="2"/>
      <c r="B118" s="2">
        <f>RFR_spot_no_VA!B118</f>
        <v>108</v>
      </c>
      <c r="C118" s="37">
        <f>ROUND(IF(RFR_spot_no_VA!C118&lt;0, RFR_spot_no_VA!C118, RFR_spot_no_VA!C118 - Shocks!$D118*ABS(RFR_spot_no_VA!C118 )),5)</f>
        <v>2.486E-2</v>
      </c>
      <c r="D118" s="37">
        <f>ROUND(IF(RFR_spot_no_VA!D118&lt;0, RFR_spot_no_VA!D118, RFR_spot_no_VA!D118 - Shocks!$D118*ABS(RFR_spot_no_VA!D118 )),5)</f>
        <v>2.486E-2</v>
      </c>
      <c r="E118" s="37">
        <f>ROUND(IF(RFR_spot_no_VA!E118&lt;0, RFR_spot_no_VA!E118, RFR_spot_no_VA!E118 - Shocks!$D118*ABS(RFR_spot_no_VA!E118 )),5)</f>
        <v>2.486E-2</v>
      </c>
      <c r="F118" s="37">
        <f>ROUND(IF(RFR_spot_no_VA!F118&lt;0, RFR_spot_no_VA!F118, RFR_spot_no_VA!F118 - Shocks!$D118*ABS(RFR_spot_no_VA!F118 )),5)</f>
        <v>2.477E-2</v>
      </c>
      <c r="G118" s="37">
        <f>ROUND(IF(RFR_spot_no_VA!G118&lt;0, RFR_spot_no_VA!G118, RFR_spot_no_VA!G118 - Shocks!$D118*ABS(RFR_spot_no_VA!G118 )),5)</f>
        <v>2.486E-2</v>
      </c>
      <c r="H118" s="37">
        <f>ROUND(IF(RFR_spot_no_VA!H118&lt;0, RFR_spot_no_VA!H118, RFR_spot_no_VA!H118 - Shocks!$D118*ABS(RFR_spot_no_VA!H118 )),5)</f>
        <v>2.486E-2</v>
      </c>
      <c r="I118" s="37">
        <f>ROUND(IF(RFR_spot_no_VA!I118&lt;0, RFR_spot_no_VA!I118, RFR_spot_no_VA!I118 - Shocks!$D118*ABS(RFR_spot_no_VA!I118 )),5)</f>
        <v>2.7349999999999999E-2</v>
      </c>
      <c r="J118" s="37">
        <f>ROUND(IF(RFR_spot_no_VA!J118&lt;0, RFR_spot_no_VA!J118, RFR_spot_no_VA!J118 - Shocks!$D118*ABS(RFR_spot_no_VA!J118 )),5)</f>
        <v>2.4840000000000001E-2</v>
      </c>
      <c r="K118" s="37">
        <f>ROUND(IF(RFR_spot_no_VA!K118&lt;0, RFR_spot_no_VA!K118, RFR_spot_no_VA!K118 - Shocks!$D118*ABS(RFR_spot_no_VA!K118 )),5)</f>
        <v>2.486E-2</v>
      </c>
      <c r="L118" s="37">
        <f>ROUND(IF(RFR_spot_no_VA!L118&lt;0, RFR_spot_no_VA!L118, RFR_spot_no_VA!L118 - Shocks!$D118*ABS(RFR_spot_no_VA!L118 )),5)</f>
        <v>2.486E-2</v>
      </c>
      <c r="M118" s="38">
        <f>ROUND(IF(RFR_spot_no_VA!M118&lt;0, RFR_spot_no_VA!M118, RFR_spot_no_VA!M118 - Shocks!$D118*ABS(RFR_spot_no_VA!M118 )),5)</f>
        <v>2.486E-2</v>
      </c>
      <c r="N118" s="38">
        <f>ROUND(IF(RFR_spot_no_VA!N118&lt;0, RFR_spot_no_VA!N118, RFR_spot_no_VA!N118 - Shocks!$D118*ABS(RFR_spot_no_VA!N118 )),5)</f>
        <v>2.486E-2</v>
      </c>
      <c r="O118" s="38">
        <f>ROUND(IF(RFR_spot_no_VA!O118&lt;0, RFR_spot_no_VA!O118, RFR_spot_no_VA!O118 - Shocks!$D118*ABS(RFR_spot_no_VA!O118 )),5)</f>
        <v>2.486E-2</v>
      </c>
      <c r="P118" s="38">
        <f>ROUND(IF(RFR_spot_no_VA!P118&lt;0, RFR_spot_no_VA!P118, RFR_spot_no_VA!P118 - Shocks!$D118*ABS(RFR_spot_no_VA!P118 )),5)</f>
        <v>3.8929999999999999E-2</v>
      </c>
      <c r="Q118" s="38">
        <f>ROUND(IF(RFR_spot_no_VA!Q118&lt;0, RFR_spot_no_VA!Q118, RFR_spot_no_VA!Q118 - Shocks!$D118*ABS(RFR_spot_no_VA!Q118 )),5)</f>
        <v>2.903E-2</v>
      </c>
      <c r="R118" s="38">
        <f>ROUND(IF(RFR_spot_no_VA!R118&lt;0, RFR_spot_no_VA!R118, RFR_spot_no_VA!R118 - Shocks!$D118*ABS(RFR_spot_no_VA!R118 )),5)</f>
        <v>2.486E-2</v>
      </c>
      <c r="S118" s="38">
        <f>ROUND(IF(RFR_spot_no_VA!S118&lt;0, RFR_spot_no_VA!S118, RFR_spot_no_VA!S118 - Shocks!$D118*ABS(RFR_spot_no_VA!S118 )),5)</f>
        <v>2.486E-2</v>
      </c>
      <c r="T118" s="38">
        <f>ROUND(IF(RFR_spot_no_VA!T118&lt;0, RFR_spot_no_VA!T118, RFR_spot_no_VA!T118 - Shocks!$D118*ABS(RFR_spot_no_VA!T118 )),5)</f>
        <v>2.486E-2</v>
      </c>
      <c r="U118" s="38">
        <f>ROUND(IF(RFR_spot_no_VA!U118&lt;0, RFR_spot_no_VA!U118, RFR_spot_no_VA!U118 - Shocks!$D118*ABS(RFR_spot_no_VA!U118 )),5)</f>
        <v>1.6619999999999999E-2</v>
      </c>
      <c r="V118" s="38">
        <f>ROUND(IF(RFR_spot_no_VA!V118&lt;0, RFR_spot_no_VA!V118, RFR_spot_no_VA!V118 - Shocks!$D118*ABS(RFR_spot_no_VA!V118 )),5)</f>
        <v>2.486E-2</v>
      </c>
      <c r="W118" s="38">
        <f>ROUND(IF(RFR_spot_no_VA!W118&lt;0, RFR_spot_no_VA!W118, RFR_spot_no_VA!W118 - Shocks!$D118*ABS(RFR_spot_no_VA!W118 )),5)</f>
        <v>2.486E-2</v>
      </c>
      <c r="X118" s="38">
        <f>ROUND(IF(RFR_spot_no_VA!X118&lt;0, RFR_spot_no_VA!X118, RFR_spot_no_VA!X118 - Shocks!$D118*ABS(RFR_spot_no_VA!X118 )),5)</f>
        <v>2.486E-2</v>
      </c>
      <c r="Y118" s="38">
        <f>ROUND(IF(RFR_spot_no_VA!Y118&lt;0, RFR_spot_no_VA!Y118, RFR_spot_no_VA!Y118 - Shocks!$D118*ABS(RFR_spot_no_VA!Y118 )),5)</f>
        <v>2.486E-2</v>
      </c>
      <c r="Z118" s="38">
        <f>ROUND(IF(RFR_spot_no_VA!Z118&lt;0, RFR_spot_no_VA!Z118, RFR_spot_no_VA!Z118 - Shocks!$D118*ABS(RFR_spot_no_VA!Z118 )),5)</f>
        <v>2.6970000000000001E-2</v>
      </c>
      <c r="AA118" s="38">
        <f>ROUND(IF(RFR_spot_no_VA!AA118&lt;0, RFR_spot_no_VA!AA118, RFR_spot_no_VA!AA118 - Shocks!$D118*ABS(RFR_spot_no_VA!AA118 )),5)</f>
        <v>2.9899999999999999E-2</v>
      </c>
      <c r="AB118" s="38">
        <f>ROUND(IF(RFR_spot_no_VA!AB118&lt;0, RFR_spot_no_VA!AB118, RFR_spot_no_VA!AB118 - Shocks!$D118*ABS(RFR_spot_no_VA!AB118 )),5)</f>
        <v>2.486E-2</v>
      </c>
      <c r="AC118" s="38">
        <f>ROUND(IF(RFR_spot_no_VA!AC118&lt;0, RFR_spot_no_VA!AC118, RFR_spot_no_VA!AC118 - Shocks!$D118*ABS(RFR_spot_no_VA!AC118 )),5)</f>
        <v>3.2190000000000003E-2</v>
      </c>
      <c r="AD118" s="38">
        <f>ROUND(IF(RFR_spot_no_VA!AD118&lt;0, RFR_spot_no_VA!AD118, RFR_spot_no_VA!AD118 - Shocks!$D118*ABS(RFR_spot_no_VA!AD118 )),5)</f>
        <v>5.629E-2</v>
      </c>
      <c r="AE118" s="38">
        <f>ROUND(IF(RFR_spot_no_VA!AE118&lt;0, RFR_spot_no_VA!AE118, RFR_spot_no_VA!AE118 - Shocks!$D118*ABS(RFR_spot_no_VA!AE118 )),5)</f>
        <v>2.486E-2</v>
      </c>
      <c r="AF118" s="38">
        <f>ROUND(IF(RFR_spot_no_VA!AF118&lt;0, RFR_spot_no_VA!AF118, RFR_spot_no_VA!AF118 - Shocks!$D118*ABS(RFR_spot_no_VA!AF118 )),5)</f>
        <v>2.486E-2</v>
      </c>
      <c r="AG118" s="38">
        <f>ROUND(IF(RFR_spot_no_VA!AG118&lt;0, RFR_spot_no_VA!AG118, RFR_spot_no_VA!AG118 - Shocks!$D118*ABS(RFR_spot_no_VA!AG118 )),5)</f>
        <v>2.486E-2</v>
      </c>
      <c r="AH118" s="38">
        <f>ROUND(IF(RFR_spot_no_VA!AH118&lt;0, RFR_spot_no_VA!AH118, RFR_spot_no_VA!AH118 - Shocks!$D118*ABS(RFR_spot_no_VA!AH118 )),5)</f>
        <v>2.5700000000000001E-2</v>
      </c>
      <c r="AI118" s="38">
        <f>ROUND(IF(RFR_spot_no_VA!AI118&lt;0, RFR_spot_no_VA!AI118, RFR_spot_no_VA!AI118 - Shocks!$D118*ABS(RFR_spot_no_VA!AI118 )),5)</f>
        <v>1.6619999999999999E-2</v>
      </c>
      <c r="AJ118" s="38">
        <f>ROUND(IF(RFR_spot_no_VA!AJ118&lt;0, RFR_spot_no_VA!AJ118, RFR_spot_no_VA!AJ118 - Shocks!$D118*ABS(RFR_spot_no_VA!AJ118 )),5)</f>
        <v>2.7060000000000001E-2</v>
      </c>
      <c r="AK118" s="38">
        <f>ROUND(IF(RFR_spot_no_VA!AK118&lt;0, RFR_spot_no_VA!AK118, RFR_spot_no_VA!AK118 - Shocks!$D118*ABS(RFR_spot_no_VA!AK118 )),5)</f>
        <v>2.8750000000000001E-2</v>
      </c>
      <c r="AL118" s="38">
        <f>ROUND(IF(RFR_spot_no_VA!AL118&lt;0, RFR_spot_no_VA!AL118, RFR_spot_no_VA!AL118 - Shocks!$D118*ABS(RFR_spot_no_VA!AL118 )),5)</f>
        <v>4.9880000000000001E-2</v>
      </c>
      <c r="AM118" s="38">
        <f>ROUND(IF(RFR_spot_no_VA!AM118&lt;0, RFR_spot_no_VA!AM118, RFR_spot_no_VA!AM118 - Shocks!$D118*ABS(RFR_spot_no_VA!AM118 )),5)</f>
        <v>2.6429999999999999E-2</v>
      </c>
      <c r="AN118" s="38">
        <f>ROUND(IF(RFR_spot_no_VA!AN118&lt;0, RFR_spot_no_VA!AN118, RFR_spot_no_VA!AN118 - Shocks!$D118*ABS(RFR_spot_no_VA!AN118 )),5)</f>
        <v>3.7350000000000001E-2</v>
      </c>
      <c r="AO118" s="38">
        <f>ROUND(IF(RFR_spot_no_VA!AO118&lt;0, RFR_spot_no_VA!AO118, RFR_spot_no_VA!AO118 - Shocks!$D118*ABS(RFR_spot_no_VA!AO118 )),5)</f>
        <v>3.1919999999999997E-2</v>
      </c>
      <c r="AP118" s="38">
        <f>ROUND(IF(RFR_spot_no_VA!AP118&lt;0, RFR_spot_no_VA!AP118, RFR_spot_no_VA!AP118 - Shocks!$D118*ABS(RFR_spot_no_VA!AP118 )),5)</f>
        <v>4.4240000000000002E-2</v>
      </c>
      <c r="AQ118" s="38">
        <f>ROUND(IF(RFR_spot_no_VA!AQ118&lt;0, RFR_spot_no_VA!AQ118, RFR_spot_no_VA!AQ118 - Shocks!$D118*ABS(RFR_spot_no_VA!AQ118 )),5)</f>
        <v>2.6790000000000001E-2</v>
      </c>
      <c r="AR118" s="38">
        <f>ROUND(IF(RFR_spot_no_VA!AR118&lt;0, RFR_spot_no_VA!AR118, RFR_spot_no_VA!AR118 - Shocks!$D118*ABS(RFR_spot_no_VA!AR118 )),5)</f>
        <v>4.4139999999999999E-2</v>
      </c>
      <c r="AS118" s="38">
        <f>ROUND(IF(RFR_spot_no_VA!AS118&lt;0, RFR_spot_no_VA!AS118, RFR_spot_no_VA!AS118 - Shocks!$D118*ABS(RFR_spot_no_VA!AS118 )),5)</f>
        <v>2.2790000000000001E-2</v>
      </c>
      <c r="AT118" s="38">
        <f>ROUND(IF(RFR_spot_no_VA!AT118&lt;0, RFR_spot_no_VA!AT118, RFR_spot_no_VA!AT118 - Shocks!$D118*ABS(RFR_spot_no_VA!AT118 )),5)</f>
        <v>2.988E-2</v>
      </c>
      <c r="AU118" s="38">
        <f>ROUND(IF(RFR_spot_no_VA!AU118&lt;0, RFR_spot_no_VA!AU118, RFR_spot_no_VA!AU118 - Shocks!$D118*ABS(RFR_spot_no_VA!AU118 )),5)</f>
        <v>4.1029999999999997E-2</v>
      </c>
      <c r="AV118" s="38">
        <f>ROUND(IF(RFR_spot_no_VA!AV118&lt;0, RFR_spot_no_VA!AV118, RFR_spot_no_VA!AV118 - Shocks!$D118*ABS(RFR_spot_no_VA!AV118 )),5)</f>
        <v>2.9389999999999999E-2</v>
      </c>
      <c r="AW118" s="38">
        <f>ROUND(IF(RFR_spot_no_VA!AW118&lt;0, RFR_spot_no_VA!AW118, RFR_spot_no_VA!AW118 - Shocks!$D118*ABS(RFR_spot_no_VA!AW118 )),5)</f>
        <v>2.5860000000000001E-2</v>
      </c>
      <c r="AX118" s="38">
        <f>ROUND(IF(RFR_spot_no_VA!AX118&lt;0, RFR_spot_no_VA!AX118, RFR_spot_no_VA!AX118 - Shocks!$D118*ABS(RFR_spot_no_VA!AX118 )),5)</f>
        <v>5.1729999999999998E-2</v>
      </c>
      <c r="AY118" s="38">
        <f>ROUND(IF(RFR_spot_no_VA!AY118&lt;0, RFR_spot_no_VA!AY118, RFR_spot_no_VA!AY118 - Shocks!$D118*ABS(RFR_spot_no_VA!AY118 )),5)</f>
        <v>2.5069999999999999E-2</v>
      </c>
      <c r="AZ118" s="38">
        <f>ROUND(IF(RFR_spot_no_VA!AZ118&lt;0, RFR_spot_no_VA!AZ118, RFR_spot_no_VA!AZ118 - Shocks!$D118*ABS(RFR_spot_no_VA!AZ118 )),5)</f>
        <v>2.401E-2</v>
      </c>
      <c r="BA118" s="38">
        <f>ROUND(IF(RFR_spot_no_VA!BA118&lt;0, RFR_spot_no_VA!BA118, RFR_spot_no_VA!BA118 - Shocks!$D118*ABS(RFR_spot_no_VA!BA118 )),5)</f>
        <v>2.615E-2</v>
      </c>
      <c r="BB118" s="38">
        <f>ROUND(IF(RFR_spot_no_VA!BB118&lt;0, RFR_spot_no_VA!BB118, RFR_spot_no_VA!BB118 - Shocks!$D118*ABS(RFR_spot_no_VA!BB118 )),5)</f>
        <v>6.6809999999999994E-2</v>
      </c>
      <c r="BC118" s="38">
        <f>ROUND(IF(RFR_spot_no_VA!BC118&lt;0, RFR_spot_no_VA!BC118, RFR_spot_no_VA!BC118 - Shocks!$D118*ABS(RFR_spot_no_VA!BC118 )),5)</f>
        <v>2.683E-2</v>
      </c>
      <c r="BD118" s="39"/>
      <c r="BE118" s="2"/>
    </row>
    <row r="119" spans="1:57" x14ac:dyDescent="0.25">
      <c r="A119" s="2"/>
      <c r="B119" s="2">
        <f>RFR_spot_no_VA!B119</f>
        <v>109</v>
      </c>
      <c r="C119" s="37">
        <f>ROUND(IF(RFR_spot_no_VA!C119&lt;0, RFR_spot_no_VA!C119, RFR_spot_no_VA!C119 - Shocks!$D119*ABS(RFR_spot_no_VA!C119 )),5)</f>
        <v>2.487E-2</v>
      </c>
      <c r="D119" s="37">
        <f>ROUND(IF(RFR_spot_no_VA!D119&lt;0, RFR_spot_no_VA!D119, RFR_spot_no_VA!D119 - Shocks!$D119*ABS(RFR_spot_no_VA!D119 )),5)</f>
        <v>2.487E-2</v>
      </c>
      <c r="E119" s="37">
        <f>ROUND(IF(RFR_spot_no_VA!E119&lt;0, RFR_spot_no_VA!E119, RFR_spot_no_VA!E119 - Shocks!$D119*ABS(RFR_spot_no_VA!E119 )),5)</f>
        <v>2.487E-2</v>
      </c>
      <c r="F119" s="37">
        <f>ROUND(IF(RFR_spot_no_VA!F119&lt;0, RFR_spot_no_VA!F119, RFR_spot_no_VA!F119 - Shocks!$D119*ABS(RFR_spot_no_VA!F119 )),5)</f>
        <v>2.478E-2</v>
      </c>
      <c r="G119" s="37">
        <f>ROUND(IF(RFR_spot_no_VA!G119&lt;0, RFR_spot_no_VA!G119, RFR_spot_no_VA!G119 - Shocks!$D119*ABS(RFR_spot_no_VA!G119 )),5)</f>
        <v>2.487E-2</v>
      </c>
      <c r="H119" s="37">
        <f>ROUND(IF(RFR_spot_no_VA!H119&lt;0, RFR_spot_no_VA!H119, RFR_spot_no_VA!H119 - Shocks!$D119*ABS(RFR_spot_no_VA!H119 )),5)</f>
        <v>2.487E-2</v>
      </c>
      <c r="I119" s="37">
        <f>ROUND(IF(RFR_spot_no_VA!I119&lt;0, RFR_spot_no_VA!I119, RFR_spot_no_VA!I119 - Shocks!$D119*ABS(RFR_spot_no_VA!I119 )),5)</f>
        <v>2.734E-2</v>
      </c>
      <c r="J119" s="37">
        <f>ROUND(IF(RFR_spot_no_VA!J119&lt;0, RFR_spot_no_VA!J119, RFR_spot_no_VA!J119 - Shocks!$D119*ABS(RFR_spot_no_VA!J119 )),5)</f>
        <v>2.486E-2</v>
      </c>
      <c r="K119" s="37">
        <f>ROUND(IF(RFR_spot_no_VA!K119&lt;0, RFR_spot_no_VA!K119, RFR_spot_no_VA!K119 - Shocks!$D119*ABS(RFR_spot_no_VA!K119 )),5)</f>
        <v>2.487E-2</v>
      </c>
      <c r="L119" s="37">
        <f>ROUND(IF(RFR_spot_no_VA!L119&lt;0, RFR_spot_no_VA!L119, RFR_spot_no_VA!L119 - Shocks!$D119*ABS(RFR_spot_no_VA!L119 )),5)</f>
        <v>2.487E-2</v>
      </c>
      <c r="M119" s="38">
        <f>ROUND(IF(RFR_spot_no_VA!M119&lt;0, RFR_spot_no_VA!M119, RFR_spot_no_VA!M119 - Shocks!$D119*ABS(RFR_spot_no_VA!M119 )),5)</f>
        <v>2.487E-2</v>
      </c>
      <c r="N119" s="38">
        <f>ROUND(IF(RFR_spot_no_VA!N119&lt;0, RFR_spot_no_VA!N119, RFR_spot_no_VA!N119 - Shocks!$D119*ABS(RFR_spot_no_VA!N119 )),5)</f>
        <v>2.487E-2</v>
      </c>
      <c r="O119" s="38">
        <f>ROUND(IF(RFR_spot_no_VA!O119&lt;0, RFR_spot_no_VA!O119, RFR_spot_no_VA!O119 - Shocks!$D119*ABS(RFR_spot_no_VA!O119 )),5)</f>
        <v>2.487E-2</v>
      </c>
      <c r="P119" s="38">
        <f>ROUND(IF(RFR_spot_no_VA!P119&lt;0, RFR_spot_no_VA!P119, RFR_spot_no_VA!P119 - Shocks!$D119*ABS(RFR_spot_no_VA!P119 )),5)</f>
        <v>3.8890000000000001E-2</v>
      </c>
      <c r="Q119" s="38">
        <f>ROUND(IF(RFR_spot_no_VA!Q119&lt;0, RFR_spot_no_VA!Q119, RFR_spot_no_VA!Q119 - Shocks!$D119*ABS(RFR_spot_no_VA!Q119 )),5)</f>
        <v>2.9010000000000001E-2</v>
      </c>
      <c r="R119" s="38">
        <f>ROUND(IF(RFR_spot_no_VA!R119&lt;0, RFR_spot_no_VA!R119, RFR_spot_no_VA!R119 - Shocks!$D119*ABS(RFR_spot_no_VA!R119 )),5)</f>
        <v>2.487E-2</v>
      </c>
      <c r="S119" s="38">
        <f>ROUND(IF(RFR_spot_no_VA!S119&lt;0, RFR_spot_no_VA!S119, RFR_spot_no_VA!S119 - Shocks!$D119*ABS(RFR_spot_no_VA!S119 )),5)</f>
        <v>2.487E-2</v>
      </c>
      <c r="T119" s="38">
        <f>ROUND(IF(RFR_spot_no_VA!T119&lt;0, RFR_spot_no_VA!T119, RFR_spot_no_VA!T119 - Shocks!$D119*ABS(RFR_spot_no_VA!T119 )),5)</f>
        <v>2.487E-2</v>
      </c>
      <c r="U119" s="38">
        <f>ROUND(IF(RFR_spot_no_VA!U119&lt;0, RFR_spot_no_VA!U119, RFR_spot_no_VA!U119 - Shocks!$D119*ABS(RFR_spot_no_VA!U119 )),5)</f>
        <v>1.6639999999999999E-2</v>
      </c>
      <c r="V119" s="38">
        <f>ROUND(IF(RFR_spot_no_VA!V119&lt;0, RFR_spot_no_VA!V119, RFR_spot_no_VA!V119 - Shocks!$D119*ABS(RFR_spot_no_VA!V119 )),5)</f>
        <v>2.487E-2</v>
      </c>
      <c r="W119" s="38">
        <f>ROUND(IF(RFR_spot_no_VA!W119&lt;0, RFR_spot_no_VA!W119, RFR_spot_no_VA!W119 - Shocks!$D119*ABS(RFR_spot_no_VA!W119 )),5)</f>
        <v>2.487E-2</v>
      </c>
      <c r="X119" s="38">
        <f>ROUND(IF(RFR_spot_no_VA!X119&lt;0, RFR_spot_no_VA!X119, RFR_spot_no_VA!X119 - Shocks!$D119*ABS(RFR_spot_no_VA!X119 )),5)</f>
        <v>2.487E-2</v>
      </c>
      <c r="Y119" s="38">
        <f>ROUND(IF(RFR_spot_no_VA!Y119&lt;0, RFR_spot_no_VA!Y119, RFR_spot_no_VA!Y119 - Shocks!$D119*ABS(RFR_spot_no_VA!Y119 )),5)</f>
        <v>2.487E-2</v>
      </c>
      <c r="Z119" s="38">
        <f>ROUND(IF(RFR_spot_no_VA!Z119&lt;0, RFR_spot_no_VA!Z119, RFR_spot_no_VA!Z119 - Shocks!$D119*ABS(RFR_spot_no_VA!Z119 )),5)</f>
        <v>2.6970000000000001E-2</v>
      </c>
      <c r="AA119" s="38">
        <f>ROUND(IF(RFR_spot_no_VA!AA119&lt;0, RFR_spot_no_VA!AA119, RFR_spot_no_VA!AA119 - Shocks!$D119*ABS(RFR_spot_no_VA!AA119 )),5)</f>
        <v>2.9860000000000001E-2</v>
      </c>
      <c r="AB119" s="38">
        <f>ROUND(IF(RFR_spot_no_VA!AB119&lt;0, RFR_spot_no_VA!AB119, RFR_spot_no_VA!AB119 - Shocks!$D119*ABS(RFR_spot_no_VA!AB119 )),5)</f>
        <v>2.487E-2</v>
      </c>
      <c r="AC119" s="38">
        <f>ROUND(IF(RFR_spot_no_VA!AC119&lt;0, RFR_spot_no_VA!AC119, RFR_spot_no_VA!AC119 - Shocks!$D119*ABS(RFR_spot_no_VA!AC119 )),5)</f>
        <v>3.2140000000000002E-2</v>
      </c>
      <c r="AD119" s="38">
        <f>ROUND(IF(RFR_spot_no_VA!AD119&lt;0, RFR_spot_no_VA!AD119, RFR_spot_no_VA!AD119 - Shocks!$D119*ABS(RFR_spot_no_VA!AD119 )),5)</f>
        <v>5.6149999999999999E-2</v>
      </c>
      <c r="AE119" s="38">
        <f>ROUND(IF(RFR_spot_no_VA!AE119&lt;0, RFR_spot_no_VA!AE119, RFR_spot_no_VA!AE119 - Shocks!$D119*ABS(RFR_spot_no_VA!AE119 )),5)</f>
        <v>2.487E-2</v>
      </c>
      <c r="AF119" s="38">
        <f>ROUND(IF(RFR_spot_no_VA!AF119&lt;0, RFR_spot_no_VA!AF119, RFR_spot_no_VA!AF119 - Shocks!$D119*ABS(RFR_spot_no_VA!AF119 )),5)</f>
        <v>2.487E-2</v>
      </c>
      <c r="AG119" s="38">
        <f>ROUND(IF(RFR_spot_no_VA!AG119&lt;0, RFR_spot_no_VA!AG119, RFR_spot_no_VA!AG119 - Shocks!$D119*ABS(RFR_spot_no_VA!AG119 )),5)</f>
        <v>2.487E-2</v>
      </c>
      <c r="AH119" s="38">
        <f>ROUND(IF(RFR_spot_no_VA!AH119&lt;0, RFR_spot_no_VA!AH119, RFR_spot_no_VA!AH119 - Shocks!$D119*ABS(RFR_spot_no_VA!AH119 )),5)</f>
        <v>2.571E-2</v>
      </c>
      <c r="AI119" s="38">
        <f>ROUND(IF(RFR_spot_no_VA!AI119&lt;0, RFR_spot_no_VA!AI119, RFR_spot_no_VA!AI119 - Shocks!$D119*ABS(RFR_spot_no_VA!AI119 )),5)</f>
        <v>1.6639999999999999E-2</v>
      </c>
      <c r="AJ119" s="38">
        <f>ROUND(IF(RFR_spot_no_VA!AJ119&lt;0, RFR_spot_no_VA!AJ119, RFR_spot_no_VA!AJ119 - Shocks!$D119*ABS(RFR_spot_no_VA!AJ119 )),5)</f>
        <v>2.7060000000000001E-2</v>
      </c>
      <c r="AK119" s="38">
        <f>ROUND(IF(RFR_spot_no_VA!AK119&lt;0, RFR_spot_no_VA!AK119, RFR_spot_no_VA!AK119 - Shocks!$D119*ABS(RFR_spot_no_VA!AK119 )),5)</f>
        <v>2.8729999999999999E-2</v>
      </c>
      <c r="AL119" s="38">
        <f>ROUND(IF(RFR_spot_no_VA!AL119&lt;0, RFR_spot_no_VA!AL119, RFR_spot_no_VA!AL119 - Shocks!$D119*ABS(RFR_spot_no_VA!AL119 )),5)</f>
        <v>4.9790000000000001E-2</v>
      </c>
      <c r="AM119" s="38">
        <f>ROUND(IF(RFR_spot_no_VA!AM119&lt;0, RFR_spot_no_VA!AM119, RFR_spot_no_VA!AM119 - Shocks!$D119*ABS(RFR_spot_no_VA!AM119 )),5)</f>
        <v>2.6429999999999999E-2</v>
      </c>
      <c r="AN119" s="38">
        <f>ROUND(IF(RFR_spot_no_VA!AN119&lt;0, RFR_spot_no_VA!AN119, RFR_spot_no_VA!AN119 - Shocks!$D119*ABS(RFR_spot_no_VA!AN119 )),5)</f>
        <v>3.7330000000000002E-2</v>
      </c>
      <c r="AO119" s="38">
        <f>ROUND(IF(RFR_spot_no_VA!AO119&lt;0, RFR_spot_no_VA!AO119, RFR_spot_no_VA!AO119 - Shocks!$D119*ABS(RFR_spot_no_VA!AO119 )),5)</f>
        <v>3.1949999999999999E-2</v>
      </c>
      <c r="AP119" s="38">
        <f>ROUND(IF(RFR_spot_no_VA!AP119&lt;0, RFR_spot_no_VA!AP119, RFR_spot_no_VA!AP119 - Shocks!$D119*ABS(RFR_spot_no_VA!AP119 )),5)</f>
        <v>4.4150000000000002E-2</v>
      </c>
      <c r="AQ119" s="38">
        <f>ROUND(IF(RFR_spot_no_VA!AQ119&lt;0, RFR_spot_no_VA!AQ119, RFR_spot_no_VA!AQ119 - Shocks!$D119*ABS(RFR_spot_no_VA!AQ119 )),5)</f>
        <v>2.6780000000000002E-2</v>
      </c>
      <c r="AR119" s="38">
        <f>ROUND(IF(RFR_spot_no_VA!AR119&lt;0, RFR_spot_no_VA!AR119, RFR_spot_no_VA!AR119 - Shocks!$D119*ABS(RFR_spot_no_VA!AR119 )),5)</f>
        <v>4.4130000000000003E-2</v>
      </c>
      <c r="AS119" s="38">
        <f>ROUND(IF(RFR_spot_no_VA!AS119&lt;0, RFR_spot_no_VA!AS119, RFR_spot_no_VA!AS119 - Shocks!$D119*ABS(RFR_spot_no_VA!AS119 )),5)</f>
        <v>2.283E-2</v>
      </c>
      <c r="AT119" s="38">
        <f>ROUND(IF(RFR_spot_no_VA!AT119&lt;0, RFR_spot_no_VA!AT119, RFR_spot_no_VA!AT119 - Shocks!$D119*ABS(RFR_spot_no_VA!AT119 )),5)</f>
        <v>2.9870000000000001E-2</v>
      </c>
      <c r="AU119" s="38">
        <f>ROUND(IF(RFR_spot_no_VA!AU119&lt;0, RFR_spot_no_VA!AU119, RFR_spot_no_VA!AU119 - Shocks!$D119*ABS(RFR_spot_no_VA!AU119 )),5)</f>
        <v>4.0969999999999999E-2</v>
      </c>
      <c r="AV119" s="38">
        <f>ROUND(IF(RFR_spot_no_VA!AV119&lt;0, RFR_spot_no_VA!AV119, RFR_spot_no_VA!AV119 - Shocks!$D119*ABS(RFR_spot_no_VA!AV119 )),5)</f>
        <v>2.9360000000000001E-2</v>
      </c>
      <c r="AW119" s="38">
        <f>ROUND(IF(RFR_spot_no_VA!AW119&lt;0, RFR_spot_no_VA!AW119, RFR_spot_no_VA!AW119 - Shocks!$D119*ABS(RFR_spot_no_VA!AW119 )),5)</f>
        <v>2.5860000000000001E-2</v>
      </c>
      <c r="AX119" s="38">
        <f>ROUND(IF(RFR_spot_no_VA!AX119&lt;0, RFR_spot_no_VA!AX119, RFR_spot_no_VA!AX119 - Shocks!$D119*ABS(RFR_spot_no_VA!AX119 )),5)</f>
        <v>5.1639999999999998E-2</v>
      </c>
      <c r="AY119" s="38">
        <f>ROUND(IF(RFR_spot_no_VA!AY119&lt;0, RFR_spot_no_VA!AY119, RFR_spot_no_VA!AY119 - Shocks!$D119*ABS(RFR_spot_no_VA!AY119 )),5)</f>
        <v>2.5080000000000002E-2</v>
      </c>
      <c r="AZ119" s="38">
        <f>ROUND(IF(RFR_spot_no_VA!AZ119&lt;0, RFR_spot_no_VA!AZ119, RFR_spot_no_VA!AZ119 - Shocks!$D119*ABS(RFR_spot_no_VA!AZ119 )),5)</f>
        <v>2.4029999999999999E-2</v>
      </c>
      <c r="BA119" s="38">
        <f>ROUND(IF(RFR_spot_no_VA!BA119&lt;0, RFR_spot_no_VA!BA119, RFR_spot_no_VA!BA119 - Shocks!$D119*ABS(RFR_spot_no_VA!BA119 )),5)</f>
        <v>2.6159999999999999E-2</v>
      </c>
      <c r="BB119" s="38">
        <f>ROUND(IF(RFR_spot_no_VA!BB119&lt;0, RFR_spot_no_VA!BB119, RFR_spot_no_VA!BB119 - Shocks!$D119*ABS(RFR_spot_no_VA!BB119 )),5)</f>
        <v>6.658E-2</v>
      </c>
      <c r="BC119" s="38">
        <f>ROUND(IF(RFR_spot_no_VA!BC119&lt;0, RFR_spot_no_VA!BC119, RFR_spot_no_VA!BC119 - Shocks!$D119*ABS(RFR_spot_no_VA!BC119 )),5)</f>
        <v>2.682E-2</v>
      </c>
      <c r="BD119" s="39"/>
      <c r="BE119" s="2"/>
    </row>
    <row r="120" spans="1:57" x14ac:dyDescent="0.25">
      <c r="A120" s="2"/>
      <c r="B120" s="4">
        <f>RFR_spot_no_VA!B120</f>
        <v>110</v>
      </c>
      <c r="C120" s="40">
        <f>ROUND(IF(RFR_spot_no_VA!C120&lt;0, RFR_spot_no_VA!C120, RFR_spot_no_VA!C120 - Shocks!$D120*ABS(RFR_spot_no_VA!C120 )),5)</f>
        <v>2.4889999999999999E-2</v>
      </c>
      <c r="D120" s="40">
        <f>ROUND(IF(RFR_spot_no_VA!D120&lt;0, RFR_spot_no_VA!D120, RFR_spot_no_VA!D120 - Shocks!$D120*ABS(RFR_spot_no_VA!D120 )),5)</f>
        <v>2.4889999999999999E-2</v>
      </c>
      <c r="E120" s="40">
        <f>ROUND(IF(RFR_spot_no_VA!E120&lt;0, RFR_spot_no_VA!E120, RFR_spot_no_VA!E120 - Shocks!$D120*ABS(RFR_spot_no_VA!E120 )),5)</f>
        <v>2.4889999999999999E-2</v>
      </c>
      <c r="F120" s="40">
        <f>ROUND(IF(RFR_spot_no_VA!F120&lt;0, RFR_spot_no_VA!F120, RFR_spot_no_VA!F120 - Shocks!$D120*ABS(RFR_spot_no_VA!F120 )),5)</f>
        <v>2.4799999999999999E-2</v>
      </c>
      <c r="G120" s="40">
        <f>ROUND(IF(RFR_spot_no_VA!G120&lt;0, RFR_spot_no_VA!G120, RFR_spot_no_VA!G120 - Shocks!$D120*ABS(RFR_spot_no_VA!G120 )),5)</f>
        <v>2.4889999999999999E-2</v>
      </c>
      <c r="H120" s="40">
        <f>ROUND(IF(RFR_spot_no_VA!H120&lt;0, RFR_spot_no_VA!H120, RFR_spot_no_VA!H120 - Shocks!$D120*ABS(RFR_spot_no_VA!H120 )),5)</f>
        <v>2.4889999999999999E-2</v>
      </c>
      <c r="I120" s="40">
        <f>ROUND(IF(RFR_spot_no_VA!I120&lt;0, RFR_spot_no_VA!I120, RFR_spot_no_VA!I120 - Shocks!$D120*ABS(RFR_spot_no_VA!I120 )),5)</f>
        <v>2.733E-2</v>
      </c>
      <c r="J120" s="40">
        <f>ROUND(IF(RFR_spot_no_VA!J120&lt;0, RFR_spot_no_VA!J120, RFR_spot_no_VA!J120 - Shocks!$D120*ABS(RFR_spot_no_VA!J120 )),5)</f>
        <v>2.487E-2</v>
      </c>
      <c r="K120" s="40">
        <f>ROUND(IF(RFR_spot_no_VA!K120&lt;0, RFR_spot_no_VA!K120, RFR_spot_no_VA!K120 - Shocks!$D120*ABS(RFR_spot_no_VA!K120 )),5)</f>
        <v>2.4889999999999999E-2</v>
      </c>
      <c r="L120" s="40">
        <f>ROUND(IF(RFR_spot_no_VA!L120&lt;0, RFR_spot_no_VA!L120, RFR_spot_no_VA!L120 - Shocks!$D120*ABS(RFR_spot_no_VA!L120 )),5)</f>
        <v>2.4889999999999999E-2</v>
      </c>
      <c r="M120" s="41">
        <f>ROUND(IF(RFR_spot_no_VA!M120&lt;0, RFR_spot_no_VA!M120, RFR_spot_no_VA!M120 - Shocks!$D120*ABS(RFR_spot_no_VA!M120 )),5)</f>
        <v>2.4889999999999999E-2</v>
      </c>
      <c r="N120" s="41">
        <f>ROUND(IF(RFR_spot_no_VA!N120&lt;0, RFR_spot_no_VA!N120, RFR_spot_no_VA!N120 - Shocks!$D120*ABS(RFR_spot_no_VA!N120 )),5)</f>
        <v>2.4889999999999999E-2</v>
      </c>
      <c r="O120" s="41">
        <f>ROUND(IF(RFR_spot_no_VA!O120&lt;0, RFR_spot_no_VA!O120, RFR_spot_no_VA!O120 - Shocks!$D120*ABS(RFR_spot_no_VA!O120 )),5)</f>
        <v>2.4889999999999999E-2</v>
      </c>
      <c r="P120" s="41">
        <f>ROUND(IF(RFR_spot_no_VA!P120&lt;0, RFR_spot_no_VA!P120, RFR_spot_no_VA!P120 - Shocks!$D120*ABS(RFR_spot_no_VA!P120 )),5)</f>
        <v>3.8859999999999999E-2</v>
      </c>
      <c r="Q120" s="41">
        <f>ROUND(IF(RFR_spot_no_VA!Q120&lt;0, RFR_spot_no_VA!Q120, RFR_spot_no_VA!Q120 - Shocks!$D120*ABS(RFR_spot_no_VA!Q120 )),5)</f>
        <v>2.8979999999999999E-2</v>
      </c>
      <c r="R120" s="41">
        <f>ROUND(IF(RFR_spot_no_VA!R120&lt;0, RFR_spot_no_VA!R120, RFR_spot_no_VA!R120 - Shocks!$D120*ABS(RFR_spot_no_VA!R120 )),5)</f>
        <v>2.4889999999999999E-2</v>
      </c>
      <c r="S120" s="41">
        <f>ROUND(IF(RFR_spot_no_VA!S120&lt;0, RFR_spot_no_VA!S120, RFR_spot_no_VA!S120 - Shocks!$D120*ABS(RFR_spot_no_VA!S120 )),5)</f>
        <v>2.4889999999999999E-2</v>
      </c>
      <c r="T120" s="41">
        <f>ROUND(IF(RFR_spot_no_VA!T120&lt;0, RFR_spot_no_VA!T120, RFR_spot_no_VA!T120 - Shocks!$D120*ABS(RFR_spot_no_VA!T120 )),5)</f>
        <v>2.4889999999999999E-2</v>
      </c>
      <c r="U120" s="41">
        <f>ROUND(IF(RFR_spot_no_VA!U120&lt;0, RFR_spot_no_VA!U120, RFR_spot_no_VA!U120 - Shocks!$D120*ABS(RFR_spot_no_VA!U120 )),5)</f>
        <v>1.6660000000000001E-2</v>
      </c>
      <c r="V120" s="41">
        <f>ROUND(IF(RFR_spot_no_VA!V120&lt;0, RFR_spot_no_VA!V120, RFR_spot_no_VA!V120 - Shocks!$D120*ABS(RFR_spot_no_VA!V120 )),5)</f>
        <v>2.4889999999999999E-2</v>
      </c>
      <c r="W120" s="41">
        <f>ROUND(IF(RFR_spot_no_VA!W120&lt;0, RFR_spot_no_VA!W120, RFR_spot_no_VA!W120 - Shocks!$D120*ABS(RFR_spot_no_VA!W120 )),5)</f>
        <v>2.4889999999999999E-2</v>
      </c>
      <c r="X120" s="41">
        <f>ROUND(IF(RFR_spot_no_VA!X120&lt;0, RFR_spot_no_VA!X120, RFR_spot_no_VA!X120 - Shocks!$D120*ABS(RFR_spot_no_VA!X120 )),5)</f>
        <v>2.4889999999999999E-2</v>
      </c>
      <c r="Y120" s="41">
        <f>ROUND(IF(RFR_spot_no_VA!Y120&lt;0, RFR_spot_no_VA!Y120, RFR_spot_no_VA!Y120 - Shocks!$D120*ABS(RFR_spot_no_VA!Y120 )),5)</f>
        <v>2.4889999999999999E-2</v>
      </c>
      <c r="Z120" s="41">
        <f>ROUND(IF(RFR_spot_no_VA!Z120&lt;0, RFR_spot_no_VA!Z120, RFR_spot_no_VA!Z120 - Shocks!$D120*ABS(RFR_spot_no_VA!Z120 )),5)</f>
        <v>2.6960000000000001E-2</v>
      </c>
      <c r="AA120" s="41">
        <f>ROUND(IF(RFR_spot_no_VA!AA120&lt;0, RFR_spot_no_VA!AA120, RFR_spot_no_VA!AA120 - Shocks!$D120*ABS(RFR_spot_no_VA!AA120 )),5)</f>
        <v>2.9829999999999999E-2</v>
      </c>
      <c r="AB120" s="41">
        <f>ROUND(IF(RFR_spot_no_VA!AB120&lt;0, RFR_spot_no_VA!AB120, RFR_spot_no_VA!AB120 - Shocks!$D120*ABS(RFR_spot_no_VA!AB120 )),5)</f>
        <v>2.4889999999999999E-2</v>
      </c>
      <c r="AC120" s="41">
        <f>ROUND(IF(RFR_spot_no_VA!AC120&lt;0, RFR_spot_no_VA!AC120, RFR_spot_no_VA!AC120 - Shocks!$D120*ABS(RFR_spot_no_VA!AC120 )),5)</f>
        <v>3.209E-2</v>
      </c>
      <c r="AD120" s="41">
        <f>ROUND(IF(RFR_spot_no_VA!AD120&lt;0, RFR_spot_no_VA!AD120, RFR_spot_no_VA!AD120 - Shocks!$D120*ABS(RFR_spot_no_VA!AD120 )),5)</f>
        <v>5.602E-2</v>
      </c>
      <c r="AE120" s="41">
        <f>ROUND(IF(RFR_spot_no_VA!AE120&lt;0, RFR_spot_no_VA!AE120, RFR_spot_no_VA!AE120 - Shocks!$D120*ABS(RFR_spot_no_VA!AE120 )),5)</f>
        <v>2.4889999999999999E-2</v>
      </c>
      <c r="AF120" s="41">
        <f>ROUND(IF(RFR_spot_no_VA!AF120&lt;0, RFR_spot_no_VA!AF120, RFR_spot_no_VA!AF120 - Shocks!$D120*ABS(RFR_spot_no_VA!AF120 )),5)</f>
        <v>2.4889999999999999E-2</v>
      </c>
      <c r="AG120" s="41">
        <f>ROUND(IF(RFR_spot_no_VA!AG120&lt;0, RFR_spot_no_VA!AG120, RFR_spot_no_VA!AG120 - Shocks!$D120*ABS(RFR_spot_no_VA!AG120 )),5)</f>
        <v>2.4889999999999999E-2</v>
      </c>
      <c r="AH120" s="41">
        <f>ROUND(IF(RFR_spot_no_VA!AH120&lt;0, RFR_spot_no_VA!AH120, RFR_spot_no_VA!AH120 - Shocks!$D120*ABS(RFR_spot_no_VA!AH120 )),5)</f>
        <v>2.572E-2</v>
      </c>
      <c r="AI120" s="41">
        <f>ROUND(IF(RFR_spot_no_VA!AI120&lt;0, RFR_spot_no_VA!AI120, RFR_spot_no_VA!AI120 - Shocks!$D120*ABS(RFR_spot_no_VA!AI120 )),5)</f>
        <v>1.6660000000000001E-2</v>
      </c>
      <c r="AJ120" s="41">
        <f>ROUND(IF(RFR_spot_no_VA!AJ120&lt;0, RFR_spot_no_VA!AJ120, RFR_spot_no_VA!AJ120 - Shocks!$D120*ABS(RFR_spot_no_VA!AJ120 )),5)</f>
        <v>2.7050000000000001E-2</v>
      </c>
      <c r="AK120" s="41">
        <f>ROUND(IF(RFR_spot_no_VA!AK120&lt;0, RFR_spot_no_VA!AK120, RFR_spot_no_VA!AK120 - Shocks!$D120*ABS(RFR_spot_no_VA!AK120 )),5)</f>
        <v>2.87E-2</v>
      </c>
      <c r="AL120" s="41">
        <f>ROUND(IF(RFR_spot_no_VA!AL120&lt;0, RFR_spot_no_VA!AL120, RFR_spot_no_VA!AL120 - Shocks!$D120*ABS(RFR_spot_no_VA!AL120 )),5)</f>
        <v>4.9700000000000001E-2</v>
      </c>
      <c r="AM120" s="41">
        <f>ROUND(IF(RFR_spot_no_VA!AM120&lt;0, RFR_spot_no_VA!AM120, RFR_spot_no_VA!AM120 - Shocks!$D120*ABS(RFR_spot_no_VA!AM120 )),5)</f>
        <v>2.6429999999999999E-2</v>
      </c>
      <c r="AN120" s="41">
        <f>ROUND(IF(RFR_spot_no_VA!AN120&lt;0, RFR_spot_no_VA!AN120, RFR_spot_no_VA!AN120 - Shocks!$D120*ABS(RFR_spot_no_VA!AN120 )),5)</f>
        <v>3.73E-2</v>
      </c>
      <c r="AO120" s="41">
        <f>ROUND(IF(RFR_spot_no_VA!AO120&lt;0, RFR_spot_no_VA!AO120, RFR_spot_no_VA!AO120 - Shocks!$D120*ABS(RFR_spot_no_VA!AO120 )),5)</f>
        <v>3.1980000000000001E-2</v>
      </c>
      <c r="AP120" s="41">
        <f>ROUND(IF(RFR_spot_no_VA!AP120&lt;0, RFR_spot_no_VA!AP120, RFR_spot_no_VA!AP120 - Shocks!$D120*ABS(RFR_spot_no_VA!AP120 )),5)</f>
        <v>4.4060000000000002E-2</v>
      </c>
      <c r="AQ120" s="41">
        <f>ROUND(IF(RFR_spot_no_VA!AQ120&lt;0, RFR_spot_no_VA!AQ120, RFR_spot_no_VA!AQ120 - Shocks!$D120*ABS(RFR_spot_no_VA!AQ120 )),5)</f>
        <v>2.6780000000000002E-2</v>
      </c>
      <c r="AR120" s="41">
        <f>ROUND(IF(RFR_spot_no_VA!AR120&lt;0, RFR_spot_no_VA!AR120, RFR_spot_no_VA!AR120 - Shocks!$D120*ABS(RFR_spot_no_VA!AR120 )),5)</f>
        <v>4.4110000000000003E-2</v>
      </c>
      <c r="AS120" s="41">
        <f>ROUND(IF(RFR_spot_no_VA!AS120&lt;0, RFR_spot_no_VA!AS120, RFR_spot_no_VA!AS120 - Shocks!$D120*ABS(RFR_spot_no_VA!AS120 )),5)</f>
        <v>2.2859999999999998E-2</v>
      </c>
      <c r="AT120" s="41">
        <f>ROUND(IF(RFR_spot_no_VA!AT120&lt;0, RFR_spot_no_VA!AT120, RFR_spot_no_VA!AT120 - Shocks!$D120*ABS(RFR_spot_no_VA!AT120 )),5)</f>
        <v>2.9860000000000001E-2</v>
      </c>
      <c r="AU120" s="41">
        <f>ROUND(IF(RFR_spot_no_VA!AU120&lt;0, RFR_spot_no_VA!AU120, RFR_spot_no_VA!AU120 - Shocks!$D120*ABS(RFR_spot_no_VA!AU120 )),5)</f>
        <v>4.0910000000000002E-2</v>
      </c>
      <c r="AV120" s="41">
        <f>ROUND(IF(RFR_spot_no_VA!AV120&lt;0, RFR_spot_no_VA!AV120, RFR_spot_no_VA!AV120 - Shocks!$D120*ABS(RFR_spot_no_VA!AV120 )),5)</f>
        <v>2.9340000000000001E-2</v>
      </c>
      <c r="AW120" s="41">
        <f>ROUND(IF(RFR_spot_no_VA!AW120&lt;0, RFR_spot_no_VA!AW120, RFR_spot_no_VA!AW120 - Shocks!$D120*ABS(RFR_spot_no_VA!AW120 )),5)</f>
        <v>2.5870000000000001E-2</v>
      </c>
      <c r="AX120" s="41">
        <f>ROUND(IF(RFR_spot_no_VA!AX120&lt;0, RFR_spot_no_VA!AX120, RFR_spot_no_VA!AX120 - Shocks!$D120*ABS(RFR_spot_no_VA!AX120 )),5)</f>
        <v>5.1560000000000002E-2</v>
      </c>
      <c r="AY120" s="41">
        <f>ROUND(IF(RFR_spot_no_VA!AY120&lt;0, RFR_spot_no_VA!AY120, RFR_spot_no_VA!AY120 - Shocks!$D120*ABS(RFR_spot_no_VA!AY120 )),5)</f>
        <v>2.5100000000000001E-2</v>
      </c>
      <c r="AZ120" s="41">
        <f>ROUND(IF(RFR_spot_no_VA!AZ120&lt;0, RFR_spot_no_VA!AZ120, RFR_spot_no_VA!AZ120 - Shocks!$D120*ABS(RFR_spot_no_VA!AZ120 )),5)</f>
        <v>2.4060000000000002E-2</v>
      </c>
      <c r="BA120" s="41">
        <f>ROUND(IF(RFR_spot_no_VA!BA120&lt;0, RFR_spot_no_VA!BA120, RFR_spot_no_VA!BA120 - Shocks!$D120*ABS(RFR_spot_no_VA!BA120 )),5)</f>
        <v>2.6159999999999999E-2</v>
      </c>
      <c r="BB120" s="41">
        <f>ROUND(IF(RFR_spot_no_VA!BB120&lt;0, RFR_spot_no_VA!BB120, RFR_spot_no_VA!BB120 - Shocks!$D120*ABS(RFR_spot_no_VA!BB120 )),5)</f>
        <v>6.6369999999999998E-2</v>
      </c>
      <c r="BC120" s="41">
        <f>ROUND(IF(RFR_spot_no_VA!BC120&lt;0, RFR_spot_no_VA!BC120, RFR_spot_no_VA!BC120 - Shocks!$D120*ABS(RFR_spot_no_VA!BC120 )),5)</f>
        <v>2.682E-2</v>
      </c>
      <c r="BD120" s="39"/>
      <c r="BE120" s="2"/>
    </row>
    <row r="121" spans="1:57" x14ac:dyDescent="0.25">
      <c r="A121" s="2"/>
      <c r="B121" s="2">
        <f>RFR_spot_no_VA!B121</f>
        <v>111</v>
      </c>
      <c r="C121" s="37">
        <f>ROUND(IF(RFR_spot_no_VA!C121&lt;0, RFR_spot_no_VA!C121, RFR_spot_no_VA!C121 - Shocks!$D121*ABS(RFR_spot_no_VA!C121 )),5)</f>
        <v>2.4899999999999999E-2</v>
      </c>
      <c r="D121" s="37">
        <f>ROUND(IF(RFR_spot_no_VA!D121&lt;0, RFR_spot_no_VA!D121, RFR_spot_no_VA!D121 - Shocks!$D121*ABS(RFR_spot_no_VA!D121 )),5)</f>
        <v>2.4899999999999999E-2</v>
      </c>
      <c r="E121" s="37">
        <f>ROUND(IF(RFR_spot_no_VA!E121&lt;0, RFR_spot_no_VA!E121, RFR_spot_no_VA!E121 - Shocks!$D121*ABS(RFR_spot_no_VA!E121 )),5)</f>
        <v>2.4899999999999999E-2</v>
      </c>
      <c r="F121" s="37">
        <f>ROUND(IF(RFR_spot_no_VA!F121&lt;0, RFR_spot_no_VA!F121, RFR_spot_no_VA!F121 - Shocks!$D121*ABS(RFR_spot_no_VA!F121 )),5)</f>
        <v>2.4819999999999998E-2</v>
      </c>
      <c r="G121" s="37">
        <f>ROUND(IF(RFR_spot_no_VA!G121&lt;0, RFR_spot_no_VA!G121, RFR_spot_no_VA!G121 - Shocks!$D121*ABS(RFR_spot_no_VA!G121 )),5)</f>
        <v>2.4899999999999999E-2</v>
      </c>
      <c r="H121" s="37">
        <f>ROUND(IF(RFR_spot_no_VA!H121&lt;0, RFR_spot_no_VA!H121, RFR_spot_no_VA!H121 - Shocks!$D121*ABS(RFR_spot_no_VA!H121 )),5)</f>
        <v>2.4899999999999999E-2</v>
      </c>
      <c r="I121" s="37">
        <f>ROUND(IF(RFR_spot_no_VA!I121&lt;0, RFR_spot_no_VA!I121, RFR_spot_no_VA!I121 - Shocks!$D121*ABS(RFR_spot_no_VA!I121 )),5)</f>
        <v>2.7320000000000001E-2</v>
      </c>
      <c r="J121" s="37">
        <f>ROUND(IF(RFR_spot_no_VA!J121&lt;0, RFR_spot_no_VA!J121, RFR_spot_no_VA!J121 - Shocks!$D121*ABS(RFR_spot_no_VA!J121 )),5)</f>
        <v>2.4889999999999999E-2</v>
      </c>
      <c r="K121" s="37">
        <f>ROUND(IF(RFR_spot_no_VA!K121&lt;0, RFR_spot_no_VA!K121, RFR_spot_no_VA!K121 - Shocks!$D121*ABS(RFR_spot_no_VA!K121 )),5)</f>
        <v>2.4899999999999999E-2</v>
      </c>
      <c r="L121" s="37">
        <f>ROUND(IF(RFR_spot_no_VA!L121&lt;0, RFR_spot_no_VA!L121, RFR_spot_no_VA!L121 - Shocks!$D121*ABS(RFR_spot_no_VA!L121 )),5)</f>
        <v>2.4899999999999999E-2</v>
      </c>
      <c r="M121" s="38">
        <f>ROUND(IF(RFR_spot_no_VA!M121&lt;0, RFR_spot_no_VA!M121, RFR_spot_no_VA!M121 - Shocks!$D121*ABS(RFR_spot_no_VA!M121 )),5)</f>
        <v>2.4899999999999999E-2</v>
      </c>
      <c r="N121" s="38">
        <f>ROUND(IF(RFR_spot_no_VA!N121&lt;0, RFR_spot_no_VA!N121, RFR_spot_no_VA!N121 - Shocks!$D121*ABS(RFR_spot_no_VA!N121 )),5)</f>
        <v>2.4899999999999999E-2</v>
      </c>
      <c r="O121" s="38">
        <f>ROUND(IF(RFR_spot_no_VA!O121&lt;0, RFR_spot_no_VA!O121, RFR_spot_no_VA!O121 - Shocks!$D121*ABS(RFR_spot_no_VA!O121 )),5)</f>
        <v>2.4899999999999999E-2</v>
      </c>
      <c r="P121" s="38">
        <f>ROUND(IF(RFR_spot_no_VA!P121&lt;0, RFR_spot_no_VA!P121, RFR_spot_no_VA!P121 - Shocks!$D121*ABS(RFR_spot_no_VA!P121 )),5)</f>
        <v>3.882E-2</v>
      </c>
      <c r="Q121" s="38">
        <f>ROUND(IF(RFR_spot_no_VA!Q121&lt;0, RFR_spot_no_VA!Q121, RFR_spot_no_VA!Q121 - Shocks!$D121*ABS(RFR_spot_no_VA!Q121 )),5)</f>
        <v>2.8969999999999999E-2</v>
      </c>
      <c r="R121" s="38">
        <f>ROUND(IF(RFR_spot_no_VA!R121&lt;0, RFR_spot_no_VA!R121, RFR_spot_no_VA!R121 - Shocks!$D121*ABS(RFR_spot_no_VA!R121 )),5)</f>
        <v>2.4899999999999999E-2</v>
      </c>
      <c r="S121" s="38">
        <f>ROUND(IF(RFR_spot_no_VA!S121&lt;0, RFR_spot_no_VA!S121, RFR_spot_no_VA!S121 - Shocks!$D121*ABS(RFR_spot_no_VA!S121 )),5)</f>
        <v>2.4899999999999999E-2</v>
      </c>
      <c r="T121" s="38">
        <f>ROUND(IF(RFR_spot_no_VA!T121&lt;0, RFR_spot_no_VA!T121, RFR_spot_no_VA!T121 - Shocks!$D121*ABS(RFR_spot_no_VA!T121 )),5)</f>
        <v>2.4899999999999999E-2</v>
      </c>
      <c r="U121" s="38">
        <f>ROUND(IF(RFR_spot_no_VA!U121&lt;0, RFR_spot_no_VA!U121, RFR_spot_no_VA!U121 - Shocks!$D121*ABS(RFR_spot_no_VA!U121 )),5)</f>
        <v>1.6670000000000001E-2</v>
      </c>
      <c r="V121" s="38">
        <f>ROUND(IF(RFR_spot_no_VA!V121&lt;0, RFR_spot_no_VA!V121, RFR_spot_no_VA!V121 - Shocks!$D121*ABS(RFR_spot_no_VA!V121 )),5)</f>
        <v>2.4899999999999999E-2</v>
      </c>
      <c r="W121" s="38">
        <f>ROUND(IF(RFR_spot_no_VA!W121&lt;0, RFR_spot_no_VA!W121, RFR_spot_no_VA!W121 - Shocks!$D121*ABS(RFR_spot_no_VA!W121 )),5)</f>
        <v>2.4899999999999999E-2</v>
      </c>
      <c r="X121" s="38">
        <f>ROUND(IF(RFR_spot_no_VA!X121&lt;0, RFR_spot_no_VA!X121, RFR_spot_no_VA!X121 - Shocks!$D121*ABS(RFR_spot_no_VA!X121 )),5)</f>
        <v>2.4899999999999999E-2</v>
      </c>
      <c r="Y121" s="38">
        <f>ROUND(IF(RFR_spot_no_VA!Y121&lt;0, RFR_spot_no_VA!Y121, RFR_spot_no_VA!Y121 - Shocks!$D121*ABS(RFR_spot_no_VA!Y121 )),5)</f>
        <v>2.4899999999999999E-2</v>
      </c>
      <c r="Z121" s="38">
        <f>ROUND(IF(RFR_spot_no_VA!Z121&lt;0, RFR_spot_no_VA!Z121, RFR_spot_no_VA!Z121 - Shocks!$D121*ABS(RFR_spot_no_VA!Z121 )),5)</f>
        <v>2.6950000000000002E-2</v>
      </c>
      <c r="AA121" s="38">
        <f>ROUND(IF(RFR_spot_no_VA!AA121&lt;0, RFR_spot_no_VA!AA121, RFR_spot_no_VA!AA121 - Shocks!$D121*ABS(RFR_spot_no_VA!AA121 )),5)</f>
        <v>2.981E-2</v>
      </c>
      <c r="AB121" s="38">
        <f>ROUND(IF(RFR_spot_no_VA!AB121&lt;0, RFR_spot_no_VA!AB121, RFR_spot_no_VA!AB121 - Shocks!$D121*ABS(RFR_spot_no_VA!AB121 )),5)</f>
        <v>2.4899999999999999E-2</v>
      </c>
      <c r="AC121" s="38">
        <f>ROUND(IF(RFR_spot_no_VA!AC121&lt;0, RFR_spot_no_VA!AC121, RFR_spot_no_VA!AC121 - Shocks!$D121*ABS(RFR_spot_no_VA!AC121 )),5)</f>
        <v>3.2030000000000003E-2</v>
      </c>
      <c r="AD121" s="38">
        <f>ROUND(IF(RFR_spot_no_VA!AD121&lt;0, RFR_spot_no_VA!AD121, RFR_spot_no_VA!AD121 - Shocks!$D121*ABS(RFR_spot_no_VA!AD121 )),5)</f>
        <v>5.5899999999999998E-2</v>
      </c>
      <c r="AE121" s="38">
        <f>ROUND(IF(RFR_spot_no_VA!AE121&lt;0, RFR_spot_no_VA!AE121, RFR_spot_no_VA!AE121 - Shocks!$D121*ABS(RFR_spot_no_VA!AE121 )),5)</f>
        <v>2.4899999999999999E-2</v>
      </c>
      <c r="AF121" s="38">
        <f>ROUND(IF(RFR_spot_no_VA!AF121&lt;0, RFR_spot_no_VA!AF121, RFR_spot_no_VA!AF121 - Shocks!$D121*ABS(RFR_spot_no_VA!AF121 )),5)</f>
        <v>2.4899999999999999E-2</v>
      </c>
      <c r="AG121" s="38">
        <f>ROUND(IF(RFR_spot_no_VA!AG121&lt;0, RFR_spot_no_VA!AG121, RFR_spot_no_VA!AG121 - Shocks!$D121*ABS(RFR_spot_no_VA!AG121 )),5)</f>
        <v>2.4899999999999999E-2</v>
      </c>
      <c r="AH121" s="38">
        <f>ROUND(IF(RFR_spot_no_VA!AH121&lt;0, RFR_spot_no_VA!AH121, RFR_spot_no_VA!AH121 - Shocks!$D121*ABS(RFR_spot_no_VA!AH121 )),5)</f>
        <v>2.572E-2</v>
      </c>
      <c r="AI121" s="38">
        <f>ROUND(IF(RFR_spot_no_VA!AI121&lt;0, RFR_spot_no_VA!AI121, RFR_spot_no_VA!AI121 - Shocks!$D121*ABS(RFR_spot_no_VA!AI121 )),5)</f>
        <v>1.6670000000000001E-2</v>
      </c>
      <c r="AJ121" s="38">
        <f>ROUND(IF(RFR_spot_no_VA!AJ121&lt;0, RFR_spot_no_VA!AJ121, RFR_spot_no_VA!AJ121 - Shocks!$D121*ABS(RFR_spot_no_VA!AJ121 )),5)</f>
        <v>2.7040000000000002E-2</v>
      </c>
      <c r="AK121" s="38">
        <f>ROUND(IF(RFR_spot_no_VA!AK121&lt;0, RFR_spot_no_VA!AK121, RFR_spot_no_VA!AK121 - Shocks!$D121*ABS(RFR_spot_no_VA!AK121 )),5)</f>
        <v>2.869E-2</v>
      </c>
      <c r="AL121" s="38">
        <f>ROUND(IF(RFR_spot_no_VA!AL121&lt;0, RFR_spot_no_VA!AL121, RFR_spot_no_VA!AL121 - Shocks!$D121*ABS(RFR_spot_no_VA!AL121 )),5)</f>
        <v>4.9619999999999997E-2</v>
      </c>
      <c r="AM121" s="38">
        <f>ROUND(IF(RFR_spot_no_VA!AM121&lt;0, RFR_spot_no_VA!AM121, RFR_spot_no_VA!AM121 - Shocks!$D121*ABS(RFR_spot_no_VA!AM121 )),5)</f>
        <v>2.6429999999999999E-2</v>
      </c>
      <c r="AN121" s="38">
        <f>ROUND(IF(RFR_spot_no_VA!AN121&lt;0, RFR_spot_no_VA!AN121, RFR_spot_no_VA!AN121 - Shocks!$D121*ABS(RFR_spot_no_VA!AN121 )),5)</f>
        <v>3.7289999999999997E-2</v>
      </c>
      <c r="AO121" s="38">
        <f>ROUND(IF(RFR_spot_no_VA!AO121&lt;0, RFR_spot_no_VA!AO121, RFR_spot_no_VA!AO121 - Shocks!$D121*ABS(RFR_spot_no_VA!AO121 )),5)</f>
        <v>3.2000000000000001E-2</v>
      </c>
      <c r="AP121" s="38">
        <f>ROUND(IF(RFR_spot_no_VA!AP121&lt;0, RFR_spot_no_VA!AP121, RFR_spot_no_VA!AP121 - Shocks!$D121*ABS(RFR_spot_no_VA!AP121 )),5)</f>
        <v>4.3979999999999998E-2</v>
      </c>
      <c r="AQ121" s="38">
        <f>ROUND(IF(RFR_spot_no_VA!AQ121&lt;0, RFR_spot_no_VA!AQ121, RFR_spot_no_VA!AQ121 - Shocks!$D121*ABS(RFR_spot_no_VA!AQ121 )),5)</f>
        <v>2.6780000000000002E-2</v>
      </c>
      <c r="AR121" s="38">
        <f>ROUND(IF(RFR_spot_no_VA!AR121&lt;0, RFR_spot_no_VA!AR121, RFR_spot_no_VA!AR121 - Shocks!$D121*ABS(RFR_spot_no_VA!AR121 )),5)</f>
        <v>4.41E-2</v>
      </c>
      <c r="AS121" s="38">
        <f>ROUND(IF(RFR_spot_no_VA!AS121&lt;0, RFR_spot_no_VA!AS121, RFR_spot_no_VA!AS121 - Shocks!$D121*ABS(RFR_spot_no_VA!AS121 )),5)</f>
        <v>2.29E-2</v>
      </c>
      <c r="AT121" s="38">
        <f>ROUND(IF(RFR_spot_no_VA!AT121&lt;0, RFR_spot_no_VA!AT121, RFR_spot_no_VA!AT121 - Shocks!$D121*ABS(RFR_spot_no_VA!AT121 )),5)</f>
        <v>2.9850000000000002E-2</v>
      </c>
      <c r="AU121" s="38">
        <f>ROUND(IF(RFR_spot_no_VA!AU121&lt;0, RFR_spot_no_VA!AU121, RFR_spot_no_VA!AU121 - Shocks!$D121*ABS(RFR_spot_no_VA!AU121 )),5)</f>
        <v>4.086E-2</v>
      </c>
      <c r="AV121" s="38">
        <f>ROUND(IF(RFR_spot_no_VA!AV121&lt;0, RFR_spot_no_VA!AV121, RFR_spot_no_VA!AV121 - Shocks!$D121*ABS(RFR_spot_no_VA!AV121 )),5)</f>
        <v>2.9309999999999999E-2</v>
      </c>
      <c r="AW121" s="38">
        <f>ROUND(IF(RFR_spot_no_VA!AW121&lt;0, RFR_spot_no_VA!AW121, RFR_spot_no_VA!AW121 - Shocks!$D121*ABS(RFR_spot_no_VA!AW121 )),5)</f>
        <v>2.588E-2</v>
      </c>
      <c r="AX121" s="38">
        <f>ROUND(IF(RFR_spot_no_VA!AX121&lt;0, RFR_spot_no_VA!AX121, RFR_spot_no_VA!AX121 - Shocks!$D121*ABS(RFR_spot_no_VA!AX121 )),5)</f>
        <v>5.1479999999999998E-2</v>
      </c>
      <c r="AY121" s="38">
        <f>ROUND(IF(RFR_spot_no_VA!AY121&lt;0, RFR_spot_no_VA!AY121, RFR_spot_no_VA!AY121 - Shocks!$D121*ABS(RFR_spot_no_VA!AY121 )),5)</f>
        <v>2.5100000000000001E-2</v>
      </c>
      <c r="AZ121" s="38">
        <f>ROUND(IF(RFR_spot_no_VA!AZ121&lt;0, RFR_spot_no_VA!AZ121, RFR_spot_no_VA!AZ121 - Shocks!$D121*ABS(RFR_spot_no_VA!AZ121 )),5)</f>
        <v>2.4070000000000001E-2</v>
      </c>
      <c r="BA121" s="38">
        <f>ROUND(IF(RFR_spot_no_VA!BA121&lt;0, RFR_spot_no_VA!BA121, RFR_spot_no_VA!BA121 - Shocks!$D121*ABS(RFR_spot_no_VA!BA121 )),5)</f>
        <v>2.6159999999999999E-2</v>
      </c>
      <c r="BB121" s="38">
        <f>ROUND(IF(RFR_spot_no_VA!BB121&lt;0, RFR_spot_no_VA!BB121, RFR_spot_no_VA!BB121 - Shocks!$D121*ABS(RFR_spot_no_VA!BB121 )),5)</f>
        <v>6.615E-2</v>
      </c>
      <c r="BC121" s="38">
        <f>ROUND(IF(RFR_spot_no_VA!BC121&lt;0, RFR_spot_no_VA!BC121, RFR_spot_no_VA!BC121 - Shocks!$D121*ABS(RFR_spot_no_VA!BC121 )),5)</f>
        <v>2.682E-2</v>
      </c>
      <c r="BD121" s="39"/>
      <c r="BE121" s="2"/>
    </row>
    <row r="122" spans="1:57" x14ac:dyDescent="0.25">
      <c r="A122" s="2"/>
      <c r="B122" s="2">
        <f>RFR_spot_no_VA!B122</f>
        <v>112</v>
      </c>
      <c r="C122" s="37">
        <f>ROUND(IF(RFR_spot_no_VA!C122&lt;0, RFR_spot_no_VA!C122, RFR_spot_no_VA!C122 - Shocks!$D122*ABS(RFR_spot_no_VA!C122 )),5)</f>
        <v>2.4920000000000001E-2</v>
      </c>
      <c r="D122" s="37">
        <f>ROUND(IF(RFR_spot_no_VA!D122&lt;0, RFR_spot_no_VA!D122, RFR_spot_no_VA!D122 - Shocks!$D122*ABS(RFR_spot_no_VA!D122 )),5)</f>
        <v>2.4920000000000001E-2</v>
      </c>
      <c r="E122" s="37">
        <f>ROUND(IF(RFR_spot_no_VA!E122&lt;0, RFR_spot_no_VA!E122, RFR_spot_no_VA!E122 - Shocks!$D122*ABS(RFR_spot_no_VA!E122 )),5)</f>
        <v>2.4920000000000001E-2</v>
      </c>
      <c r="F122" s="37">
        <f>ROUND(IF(RFR_spot_no_VA!F122&lt;0, RFR_spot_no_VA!F122, RFR_spot_no_VA!F122 - Shocks!$D122*ABS(RFR_spot_no_VA!F122 )),5)</f>
        <v>2.4819999999999998E-2</v>
      </c>
      <c r="G122" s="37">
        <f>ROUND(IF(RFR_spot_no_VA!G122&lt;0, RFR_spot_no_VA!G122, RFR_spot_no_VA!G122 - Shocks!$D122*ABS(RFR_spot_no_VA!G122 )),5)</f>
        <v>2.4920000000000001E-2</v>
      </c>
      <c r="H122" s="37">
        <f>ROUND(IF(RFR_spot_no_VA!H122&lt;0, RFR_spot_no_VA!H122, RFR_spot_no_VA!H122 - Shocks!$D122*ABS(RFR_spot_no_VA!H122 )),5)</f>
        <v>2.4920000000000001E-2</v>
      </c>
      <c r="I122" s="37">
        <f>ROUND(IF(RFR_spot_no_VA!I122&lt;0, RFR_spot_no_VA!I122, RFR_spot_no_VA!I122 - Shocks!$D122*ABS(RFR_spot_no_VA!I122 )),5)</f>
        <v>2.7310000000000001E-2</v>
      </c>
      <c r="J122" s="37">
        <f>ROUND(IF(RFR_spot_no_VA!J122&lt;0, RFR_spot_no_VA!J122, RFR_spot_no_VA!J122 - Shocks!$D122*ABS(RFR_spot_no_VA!J122 )),5)</f>
        <v>2.4899999999999999E-2</v>
      </c>
      <c r="K122" s="37">
        <f>ROUND(IF(RFR_spot_no_VA!K122&lt;0, RFR_spot_no_VA!K122, RFR_spot_no_VA!K122 - Shocks!$D122*ABS(RFR_spot_no_VA!K122 )),5)</f>
        <v>2.4920000000000001E-2</v>
      </c>
      <c r="L122" s="37">
        <f>ROUND(IF(RFR_spot_no_VA!L122&lt;0, RFR_spot_no_VA!L122, RFR_spot_no_VA!L122 - Shocks!$D122*ABS(RFR_spot_no_VA!L122 )),5)</f>
        <v>2.4920000000000001E-2</v>
      </c>
      <c r="M122" s="38">
        <f>ROUND(IF(RFR_spot_no_VA!M122&lt;0, RFR_spot_no_VA!M122, RFR_spot_no_VA!M122 - Shocks!$D122*ABS(RFR_spot_no_VA!M122 )),5)</f>
        <v>2.4920000000000001E-2</v>
      </c>
      <c r="N122" s="38">
        <f>ROUND(IF(RFR_spot_no_VA!N122&lt;0, RFR_spot_no_VA!N122, RFR_spot_no_VA!N122 - Shocks!$D122*ABS(RFR_spot_no_VA!N122 )),5)</f>
        <v>2.4920000000000001E-2</v>
      </c>
      <c r="O122" s="38">
        <f>ROUND(IF(RFR_spot_no_VA!O122&lt;0, RFR_spot_no_VA!O122, RFR_spot_no_VA!O122 - Shocks!$D122*ABS(RFR_spot_no_VA!O122 )),5)</f>
        <v>2.4920000000000001E-2</v>
      </c>
      <c r="P122" s="38">
        <f>ROUND(IF(RFR_spot_no_VA!P122&lt;0, RFR_spot_no_VA!P122, RFR_spot_no_VA!P122 - Shocks!$D122*ABS(RFR_spot_no_VA!P122 )),5)</f>
        <v>3.8780000000000002E-2</v>
      </c>
      <c r="Q122" s="38">
        <f>ROUND(IF(RFR_spot_no_VA!Q122&lt;0, RFR_spot_no_VA!Q122, RFR_spot_no_VA!Q122 - Shocks!$D122*ABS(RFR_spot_no_VA!Q122 )),5)</f>
        <v>2.894E-2</v>
      </c>
      <c r="R122" s="38">
        <f>ROUND(IF(RFR_spot_no_VA!R122&lt;0, RFR_spot_no_VA!R122, RFR_spot_no_VA!R122 - Shocks!$D122*ABS(RFR_spot_no_VA!R122 )),5)</f>
        <v>2.4920000000000001E-2</v>
      </c>
      <c r="S122" s="38">
        <f>ROUND(IF(RFR_spot_no_VA!S122&lt;0, RFR_spot_no_VA!S122, RFR_spot_no_VA!S122 - Shocks!$D122*ABS(RFR_spot_no_VA!S122 )),5)</f>
        <v>2.4920000000000001E-2</v>
      </c>
      <c r="T122" s="38">
        <f>ROUND(IF(RFR_spot_no_VA!T122&lt;0, RFR_spot_no_VA!T122, RFR_spot_no_VA!T122 - Shocks!$D122*ABS(RFR_spot_no_VA!T122 )),5)</f>
        <v>2.4920000000000001E-2</v>
      </c>
      <c r="U122" s="38">
        <f>ROUND(IF(RFR_spot_no_VA!U122&lt;0, RFR_spot_no_VA!U122, RFR_spot_no_VA!U122 - Shocks!$D122*ABS(RFR_spot_no_VA!U122 )),5)</f>
        <v>1.669E-2</v>
      </c>
      <c r="V122" s="38">
        <f>ROUND(IF(RFR_spot_no_VA!V122&lt;0, RFR_spot_no_VA!V122, RFR_spot_no_VA!V122 - Shocks!$D122*ABS(RFR_spot_no_VA!V122 )),5)</f>
        <v>2.4920000000000001E-2</v>
      </c>
      <c r="W122" s="38">
        <f>ROUND(IF(RFR_spot_no_VA!W122&lt;0, RFR_spot_no_VA!W122, RFR_spot_no_VA!W122 - Shocks!$D122*ABS(RFR_spot_no_VA!W122 )),5)</f>
        <v>2.4920000000000001E-2</v>
      </c>
      <c r="X122" s="38">
        <f>ROUND(IF(RFR_spot_no_VA!X122&lt;0, RFR_spot_no_VA!X122, RFR_spot_no_VA!X122 - Shocks!$D122*ABS(RFR_spot_no_VA!X122 )),5)</f>
        <v>2.4920000000000001E-2</v>
      </c>
      <c r="Y122" s="38">
        <f>ROUND(IF(RFR_spot_no_VA!Y122&lt;0, RFR_spot_no_VA!Y122, RFR_spot_no_VA!Y122 - Shocks!$D122*ABS(RFR_spot_no_VA!Y122 )),5)</f>
        <v>2.4920000000000001E-2</v>
      </c>
      <c r="Z122" s="38">
        <f>ROUND(IF(RFR_spot_no_VA!Z122&lt;0, RFR_spot_no_VA!Z122, RFR_spot_no_VA!Z122 - Shocks!$D122*ABS(RFR_spot_no_VA!Z122 )),5)</f>
        <v>2.6950000000000002E-2</v>
      </c>
      <c r="AA122" s="38">
        <f>ROUND(IF(RFR_spot_no_VA!AA122&lt;0, RFR_spot_no_VA!AA122, RFR_spot_no_VA!AA122 - Shocks!$D122*ABS(RFR_spot_no_VA!AA122 )),5)</f>
        <v>2.9780000000000001E-2</v>
      </c>
      <c r="AB122" s="38">
        <f>ROUND(IF(RFR_spot_no_VA!AB122&lt;0, RFR_spot_no_VA!AB122, RFR_spot_no_VA!AB122 - Shocks!$D122*ABS(RFR_spot_no_VA!AB122 )),5)</f>
        <v>2.4920000000000001E-2</v>
      </c>
      <c r="AC122" s="38">
        <f>ROUND(IF(RFR_spot_no_VA!AC122&lt;0, RFR_spot_no_VA!AC122, RFR_spot_no_VA!AC122 - Shocks!$D122*ABS(RFR_spot_no_VA!AC122 )),5)</f>
        <v>3.1980000000000001E-2</v>
      </c>
      <c r="AD122" s="38">
        <f>ROUND(IF(RFR_spot_no_VA!AD122&lt;0, RFR_spot_no_VA!AD122, RFR_spot_no_VA!AD122 - Shocks!$D122*ABS(RFR_spot_no_VA!AD122 )),5)</f>
        <v>5.577E-2</v>
      </c>
      <c r="AE122" s="38">
        <f>ROUND(IF(RFR_spot_no_VA!AE122&lt;0, RFR_spot_no_VA!AE122, RFR_spot_no_VA!AE122 - Shocks!$D122*ABS(RFR_spot_no_VA!AE122 )),5)</f>
        <v>2.4920000000000001E-2</v>
      </c>
      <c r="AF122" s="38">
        <f>ROUND(IF(RFR_spot_no_VA!AF122&lt;0, RFR_spot_no_VA!AF122, RFR_spot_no_VA!AF122 - Shocks!$D122*ABS(RFR_spot_no_VA!AF122 )),5)</f>
        <v>2.4920000000000001E-2</v>
      </c>
      <c r="AG122" s="38">
        <f>ROUND(IF(RFR_spot_no_VA!AG122&lt;0, RFR_spot_no_VA!AG122, RFR_spot_no_VA!AG122 - Shocks!$D122*ABS(RFR_spot_no_VA!AG122 )),5)</f>
        <v>2.4920000000000001E-2</v>
      </c>
      <c r="AH122" s="38">
        <f>ROUND(IF(RFR_spot_no_VA!AH122&lt;0, RFR_spot_no_VA!AH122, RFR_spot_no_VA!AH122 - Shocks!$D122*ABS(RFR_spot_no_VA!AH122 )),5)</f>
        <v>2.5729999999999999E-2</v>
      </c>
      <c r="AI122" s="38">
        <f>ROUND(IF(RFR_spot_no_VA!AI122&lt;0, RFR_spot_no_VA!AI122, RFR_spot_no_VA!AI122 - Shocks!$D122*ABS(RFR_spot_no_VA!AI122 )),5)</f>
        <v>1.669E-2</v>
      </c>
      <c r="AJ122" s="38">
        <f>ROUND(IF(RFR_spot_no_VA!AJ122&lt;0, RFR_spot_no_VA!AJ122, RFR_spot_no_VA!AJ122 - Shocks!$D122*ABS(RFR_spot_no_VA!AJ122 )),5)</f>
        <v>2.7029999999999998E-2</v>
      </c>
      <c r="AK122" s="38">
        <f>ROUND(IF(RFR_spot_no_VA!AK122&lt;0, RFR_spot_no_VA!AK122, RFR_spot_no_VA!AK122 - Shocks!$D122*ABS(RFR_spot_no_VA!AK122 )),5)</f>
        <v>2.8660000000000001E-2</v>
      </c>
      <c r="AL122" s="38">
        <f>ROUND(IF(RFR_spot_no_VA!AL122&lt;0, RFR_spot_no_VA!AL122, RFR_spot_no_VA!AL122 - Shocks!$D122*ABS(RFR_spot_no_VA!AL122 )),5)</f>
        <v>4.9540000000000001E-2</v>
      </c>
      <c r="AM122" s="38">
        <f>ROUND(IF(RFR_spot_no_VA!AM122&lt;0, RFR_spot_no_VA!AM122, RFR_spot_no_VA!AM122 - Shocks!$D122*ABS(RFR_spot_no_VA!AM122 )),5)</f>
        <v>2.6429999999999999E-2</v>
      </c>
      <c r="AN122" s="38">
        <f>ROUND(IF(RFR_spot_no_VA!AN122&lt;0, RFR_spot_no_VA!AN122, RFR_spot_no_VA!AN122 - Shocks!$D122*ABS(RFR_spot_no_VA!AN122 )),5)</f>
        <v>3.7260000000000001E-2</v>
      </c>
      <c r="AO122" s="38">
        <f>ROUND(IF(RFR_spot_no_VA!AO122&lt;0, RFR_spot_no_VA!AO122, RFR_spot_no_VA!AO122 - Shocks!$D122*ABS(RFR_spot_no_VA!AO122 )),5)</f>
        <v>3.202E-2</v>
      </c>
      <c r="AP122" s="38">
        <f>ROUND(IF(RFR_spot_no_VA!AP122&lt;0, RFR_spot_no_VA!AP122, RFR_spot_no_VA!AP122 - Shocks!$D122*ABS(RFR_spot_no_VA!AP122 )),5)</f>
        <v>4.3900000000000002E-2</v>
      </c>
      <c r="AQ122" s="38">
        <f>ROUND(IF(RFR_spot_no_VA!AQ122&lt;0, RFR_spot_no_VA!AQ122, RFR_spot_no_VA!AQ122 - Shocks!$D122*ABS(RFR_spot_no_VA!AQ122 )),5)</f>
        <v>2.6780000000000002E-2</v>
      </c>
      <c r="AR122" s="38">
        <f>ROUND(IF(RFR_spot_no_VA!AR122&lt;0, RFR_spot_no_VA!AR122, RFR_spot_no_VA!AR122 - Shocks!$D122*ABS(RFR_spot_no_VA!AR122 )),5)</f>
        <v>4.4089999999999997E-2</v>
      </c>
      <c r="AS122" s="38">
        <f>ROUND(IF(RFR_spot_no_VA!AS122&lt;0, RFR_spot_no_VA!AS122, RFR_spot_no_VA!AS122 - Shocks!$D122*ABS(RFR_spot_no_VA!AS122 )),5)</f>
        <v>2.2939999999999999E-2</v>
      </c>
      <c r="AT122" s="38">
        <f>ROUND(IF(RFR_spot_no_VA!AT122&lt;0, RFR_spot_no_VA!AT122, RFR_spot_no_VA!AT122 - Shocks!$D122*ABS(RFR_spot_no_VA!AT122 )),5)</f>
        <v>2.9839999999999998E-2</v>
      </c>
      <c r="AU122" s="38">
        <f>ROUND(IF(RFR_spot_no_VA!AU122&lt;0, RFR_spot_no_VA!AU122, RFR_spot_no_VA!AU122 - Shocks!$D122*ABS(RFR_spot_no_VA!AU122 )),5)</f>
        <v>4.079E-2</v>
      </c>
      <c r="AV122" s="38">
        <f>ROUND(IF(RFR_spot_no_VA!AV122&lt;0, RFR_spot_no_VA!AV122, RFR_spot_no_VA!AV122 - Shocks!$D122*ABS(RFR_spot_no_VA!AV122 )),5)</f>
        <v>2.928E-2</v>
      </c>
      <c r="AW122" s="38">
        <f>ROUND(IF(RFR_spot_no_VA!AW122&lt;0, RFR_spot_no_VA!AW122, RFR_spot_no_VA!AW122 - Shocks!$D122*ABS(RFR_spot_no_VA!AW122 )),5)</f>
        <v>2.588E-2</v>
      </c>
      <c r="AX122" s="38">
        <f>ROUND(IF(RFR_spot_no_VA!AX122&lt;0, RFR_spot_no_VA!AX122, RFR_spot_no_VA!AX122 - Shocks!$D122*ABS(RFR_spot_no_VA!AX122 )),5)</f>
        <v>5.1400000000000001E-2</v>
      </c>
      <c r="AY122" s="38">
        <f>ROUND(IF(RFR_spot_no_VA!AY122&lt;0, RFR_spot_no_VA!AY122, RFR_spot_no_VA!AY122 - Shocks!$D122*ABS(RFR_spot_no_VA!AY122 )),5)</f>
        <v>2.512E-2</v>
      </c>
      <c r="AZ122" s="38">
        <f>ROUND(IF(RFR_spot_no_VA!AZ122&lt;0, RFR_spot_no_VA!AZ122, RFR_spot_no_VA!AZ122 - Shocks!$D122*ABS(RFR_spot_no_VA!AZ122 )),5)</f>
        <v>2.41E-2</v>
      </c>
      <c r="BA122" s="38">
        <f>ROUND(IF(RFR_spot_no_VA!BA122&lt;0, RFR_spot_no_VA!BA122, RFR_spot_no_VA!BA122 - Shocks!$D122*ABS(RFR_spot_no_VA!BA122 )),5)</f>
        <v>2.6159999999999999E-2</v>
      </c>
      <c r="BB122" s="38">
        <f>ROUND(IF(RFR_spot_no_VA!BB122&lt;0, RFR_spot_no_VA!BB122, RFR_spot_no_VA!BB122 - Shocks!$D122*ABS(RFR_spot_no_VA!BB122 )),5)</f>
        <v>6.5939999999999999E-2</v>
      </c>
      <c r="BC122" s="38">
        <f>ROUND(IF(RFR_spot_no_VA!BC122&lt;0, RFR_spot_no_VA!BC122, RFR_spot_no_VA!BC122 - Shocks!$D122*ABS(RFR_spot_no_VA!BC122 )),5)</f>
        <v>2.682E-2</v>
      </c>
      <c r="BD122" s="39"/>
      <c r="BE122" s="2"/>
    </row>
    <row r="123" spans="1:57" x14ac:dyDescent="0.25">
      <c r="A123" s="2"/>
      <c r="B123" s="2">
        <f>RFR_spot_no_VA!B123</f>
        <v>113</v>
      </c>
      <c r="C123" s="37">
        <f>ROUND(IF(RFR_spot_no_VA!C123&lt;0, RFR_spot_no_VA!C123, RFR_spot_no_VA!C123 - Shocks!$D123*ABS(RFR_spot_no_VA!C123 )),5)</f>
        <v>2.4930000000000001E-2</v>
      </c>
      <c r="D123" s="37">
        <f>ROUND(IF(RFR_spot_no_VA!D123&lt;0, RFR_spot_no_VA!D123, RFR_spot_no_VA!D123 - Shocks!$D123*ABS(RFR_spot_no_VA!D123 )),5)</f>
        <v>2.4930000000000001E-2</v>
      </c>
      <c r="E123" s="37">
        <f>ROUND(IF(RFR_spot_no_VA!E123&lt;0, RFR_spot_no_VA!E123, RFR_spot_no_VA!E123 - Shocks!$D123*ABS(RFR_spot_no_VA!E123 )),5)</f>
        <v>2.4930000000000001E-2</v>
      </c>
      <c r="F123" s="37">
        <f>ROUND(IF(RFR_spot_no_VA!F123&lt;0, RFR_spot_no_VA!F123, RFR_spot_no_VA!F123 - Shocks!$D123*ABS(RFR_spot_no_VA!F123 )),5)</f>
        <v>2.4840000000000001E-2</v>
      </c>
      <c r="G123" s="37">
        <f>ROUND(IF(RFR_spot_no_VA!G123&lt;0, RFR_spot_no_VA!G123, RFR_spot_no_VA!G123 - Shocks!$D123*ABS(RFR_spot_no_VA!G123 )),5)</f>
        <v>2.4930000000000001E-2</v>
      </c>
      <c r="H123" s="37">
        <f>ROUND(IF(RFR_spot_no_VA!H123&lt;0, RFR_spot_no_VA!H123, RFR_spot_no_VA!H123 - Shocks!$D123*ABS(RFR_spot_no_VA!H123 )),5)</f>
        <v>2.4930000000000001E-2</v>
      </c>
      <c r="I123" s="37">
        <f>ROUND(IF(RFR_spot_no_VA!I123&lt;0, RFR_spot_no_VA!I123, RFR_spot_no_VA!I123 - Shocks!$D123*ABS(RFR_spot_no_VA!I123 )),5)</f>
        <v>2.7300000000000001E-2</v>
      </c>
      <c r="J123" s="37">
        <f>ROUND(IF(RFR_spot_no_VA!J123&lt;0, RFR_spot_no_VA!J123, RFR_spot_no_VA!J123 - Shocks!$D123*ABS(RFR_spot_no_VA!J123 )),5)</f>
        <v>2.4910000000000002E-2</v>
      </c>
      <c r="K123" s="37">
        <f>ROUND(IF(RFR_spot_no_VA!K123&lt;0, RFR_spot_no_VA!K123, RFR_spot_no_VA!K123 - Shocks!$D123*ABS(RFR_spot_no_VA!K123 )),5)</f>
        <v>2.4930000000000001E-2</v>
      </c>
      <c r="L123" s="37">
        <f>ROUND(IF(RFR_spot_no_VA!L123&lt;0, RFR_spot_no_VA!L123, RFR_spot_no_VA!L123 - Shocks!$D123*ABS(RFR_spot_no_VA!L123 )),5)</f>
        <v>2.4930000000000001E-2</v>
      </c>
      <c r="M123" s="38">
        <f>ROUND(IF(RFR_spot_no_VA!M123&lt;0, RFR_spot_no_VA!M123, RFR_spot_no_VA!M123 - Shocks!$D123*ABS(RFR_spot_no_VA!M123 )),5)</f>
        <v>2.4930000000000001E-2</v>
      </c>
      <c r="N123" s="38">
        <f>ROUND(IF(RFR_spot_no_VA!N123&lt;0, RFR_spot_no_VA!N123, RFR_spot_no_VA!N123 - Shocks!$D123*ABS(RFR_spot_no_VA!N123 )),5)</f>
        <v>2.4930000000000001E-2</v>
      </c>
      <c r="O123" s="38">
        <f>ROUND(IF(RFR_spot_no_VA!O123&lt;0, RFR_spot_no_VA!O123, RFR_spot_no_VA!O123 - Shocks!$D123*ABS(RFR_spot_no_VA!O123 )),5)</f>
        <v>2.4930000000000001E-2</v>
      </c>
      <c r="P123" s="38">
        <f>ROUND(IF(RFR_spot_no_VA!P123&lt;0, RFR_spot_no_VA!P123, RFR_spot_no_VA!P123 - Shocks!$D123*ABS(RFR_spot_no_VA!P123 )),5)</f>
        <v>3.8739999999999997E-2</v>
      </c>
      <c r="Q123" s="38">
        <f>ROUND(IF(RFR_spot_no_VA!Q123&lt;0, RFR_spot_no_VA!Q123, RFR_spot_no_VA!Q123 - Shocks!$D123*ABS(RFR_spot_no_VA!Q123 )),5)</f>
        <v>2.8920000000000001E-2</v>
      </c>
      <c r="R123" s="38">
        <f>ROUND(IF(RFR_spot_no_VA!R123&lt;0, RFR_spot_no_VA!R123, RFR_spot_no_VA!R123 - Shocks!$D123*ABS(RFR_spot_no_VA!R123 )),5)</f>
        <v>2.4930000000000001E-2</v>
      </c>
      <c r="S123" s="38">
        <f>ROUND(IF(RFR_spot_no_VA!S123&lt;0, RFR_spot_no_VA!S123, RFR_spot_no_VA!S123 - Shocks!$D123*ABS(RFR_spot_no_VA!S123 )),5)</f>
        <v>2.4930000000000001E-2</v>
      </c>
      <c r="T123" s="38">
        <f>ROUND(IF(RFR_spot_no_VA!T123&lt;0, RFR_spot_no_VA!T123, RFR_spot_no_VA!T123 - Shocks!$D123*ABS(RFR_spot_no_VA!T123 )),5)</f>
        <v>2.4930000000000001E-2</v>
      </c>
      <c r="U123" s="38">
        <f>ROUND(IF(RFR_spot_no_VA!U123&lt;0, RFR_spot_no_VA!U123, RFR_spot_no_VA!U123 - Shocks!$D123*ABS(RFR_spot_no_VA!U123 )),5)</f>
        <v>1.67E-2</v>
      </c>
      <c r="V123" s="38">
        <f>ROUND(IF(RFR_spot_no_VA!V123&lt;0, RFR_spot_no_VA!V123, RFR_spot_no_VA!V123 - Shocks!$D123*ABS(RFR_spot_no_VA!V123 )),5)</f>
        <v>2.4930000000000001E-2</v>
      </c>
      <c r="W123" s="38">
        <f>ROUND(IF(RFR_spot_no_VA!W123&lt;0, RFR_spot_no_VA!W123, RFR_spot_no_VA!W123 - Shocks!$D123*ABS(RFR_spot_no_VA!W123 )),5)</f>
        <v>2.4930000000000001E-2</v>
      </c>
      <c r="X123" s="38">
        <f>ROUND(IF(RFR_spot_no_VA!X123&lt;0, RFR_spot_no_VA!X123, RFR_spot_no_VA!X123 - Shocks!$D123*ABS(RFR_spot_no_VA!X123 )),5)</f>
        <v>2.4930000000000001E-2</v>
      </c>
      <c r="Y123" s="38">
        <f>ROUND(IF(RFR_spot_no_VA!Y123&lt;0, RFR_spot_no_VA!Y123, RFR_spot_no_VA!Y123 - Shocks!$D123*ABS(RFR_spot_no_VA!Y123 )),5)</f>
        <v>2.4930000000000001E-2</v>
      </c>
      <c r="Z123" s="38">
        <f>ROUND(IF(RFR_spot_no_VA!Z123&lt;0, RFR_spot_no_VA!Z123, RFR_spot_no_VA!Z123 - Shocks!$D123*ABS(RFR_spot_no_VA!Z123 )),5)</f>
        <v>2.6939999999999999E-2</v>
      </c>
      <c r="AA123" s="38">
        <f>ROUND(IF(RFR_spot_no_VA!AA123&lt;0, RFR_spot_no_VA!AA123, RFR_spot_no_VA!AA123 - Shocks!$D123*ABS(RFR_spot_no_VA!AA123 )),5)</f>
        <v>2.9739999999999999E-2</v>
      </c>
      <c r="AB123" s="38">
        <f>ROUND(IF(RFR_spot_no_VA!AB123&lt;0, RFR_spot_no_VA!AB123, RFR_spot_no_VA!AB123 - Shocks!$D123*ABS(RFR_spot_no_VA!AB123 )),5)</f>
        <v>2.4930000000000001E-2</v>
      </c>
      <c r="AC123" s="38">
        <f>ROUND(IF(RFR_spot_no_VA!AC123&lt;0, RFR_spot_no_VA!AC123, RFR_spot_no_VA!AC123 - Shocks!$D123*ABS(RFR_spot_no_VA!AC123 )),5)</f>
        <v>3.1940000000000003E-2</v>
      </c>
      <c r="AD123" s="38">
        <f>ROUND(IF(RFR_spot_no_VA!AD123&lt;0, RFR_spot_no_VA!AD123, RFR_spot_no_VA!AD123 - Shocks!$D123*ABS(RFR_spot_no_VA!AD123 )),5)</f>
        <v>5.5649999999999998E-2</v>
      </c>
      <c r="AE123" s="38">
        <f>ROUND(IF(RFR_spot_no_VA!AE123&lt;0, RFR_spot_no_VA!AE123, RFR_spot_no_VA!AE123 - Shocks!$D123*ABS(RFR_spot_no_VA!AE123 )),5)</f>
        <v>2.4930000000000001E-2</v>
      </c>
      <c r="AF123" s="38">
        <f>ROUND(IF(RFR_spot_no_VA!AF123&lt;0, RFR_spot_no_VA!AF123, RFR_spot_no_VA!AF123 - Shocks!$D123*ABS(RFR_spot_no_VA!AF123 )),5)</f>
        <v>2.4930000000000001E-2</v>
      </c>
      <c r="AG123" s="38">
        <f>ROUND(IF(RFR_spot_no_VA!AG123&lt;0, RFR_spot_no_VA!AG123, RFR_spot_no_VA!AG123 - Shocks!$D123*ABS(RFR_spot_no_VA!AG123 )),5)</f>
        <v>2.4930000000000001E-2</v>
      </c>
      <c r="AH123" s="38">
        <f>ROUND(IF(RFR_spot_no_VA!AH123&lt;0, RFR_spot_no_VA!AH123, RFR_spot_no_VA!AH123 - Shocks!$D123*ABS(RFR_spot_no_VA!AH123 )),5)</f>
        <v>2.5739999999999999E-2</v>
      </c>
      <c r="AI123" s="38">
        <f>ROUND(IF(RFR_spot_no_VA!AI123&lt;0, RFR_spot_no_VA!AI123, RFR_spot_no_VA!AI123 - Shocks!$D123*ABS(RFR_spot_no_VA!AI123 )),5)</f>
        <v>1.67E-2</v>
      </c>
      <c r="AJ123" s="38">
        <f>ROUND(IF(RFR_spot_no_VA!AJ123&lt;0, RFR_spot_no_VA!AJ123, RFR_spot_no_VA!AJ123 - Shocks!$D123*ABS(RFR_spot_no_VA!AJ123 )),5)</f>
        <v>2.7029999999999998E-2</v>
      </c>
      <c r="AK123" s="38">
        <f>ROUND(IF(RFR_spot_no_VA!AK123&lt;0, RFR_spot_no_VA!AK123, RFR_spot_no_VA!AK123 - Shocks!$D123*ABS(RFR_spot_no_VA!AK123 )),5)</f>
        <v>2.8649999999999998E-2</v>
      </c>
      <c r="AL123" s="38">
        <f>ROUND(IF(RFR_spot_no_VA!AL123&lt;0, RFR_spot_no_VA!AL123, RFR_spot_no_VA!AL123 - Shocks!$D123*ABS(RFR_spot_no_VA!AL123 )),5)</f>
        <v>4.9459999999999997E-2</v>
      </c>
      <c r="AM123" s="38">
        <f>ROUND(IF(RFR_spot_no_VA!AM123&lt;0, RFR_spot_no_VA!AM123, RFR_spot_no_VA!AM123 - Shocks!$D123*ABS(RFR_spot_no_VA!AM123 )),5)</f>
        <v>2.6429999999999999E-2</v>
      </c>
      <c r="AN123" s="38">
        <f>ROUND(IF(RFR_spot_no_VA!AN123&lt;0, RFR_spot_no_VA!AN123, RFR_spot_no_VA!AN123 - Shocks!$D123*ABS(RFR_spot_no_VA!AN123 )),5)</f>
        <v>3.7240000000000002E-2</v>
      </c>
      <c r="AO123" s="38">
        <f>ROUND(IF(RFR_spot_no_VA!AO123&lt;0, RFR_spot_no_VA!AO123, RFR_spot_no_VA!AO123 - Shocks!$D123*ABS(RFR_spot_no_VA!AO123 )),5)</f>
        <v>3.2050000000000002E-2</v>
      </c>
      <c r="AP123" s="38">
        <f>ROUND(IF(RFR_spot_no_VA!AP123&lt;0, RFR_spot_no_VA!AP123, RFR_spot_no_VA!AP123 - Shocks!$D123*ABS(RFR_spot_no_VA!AP123 )),5)</f>
        <v>4.3819999999999998E-2</v>
      </c>
      <c r="AQ123" s="38">
        <f>ROUND(IF(RFR_spot_no_VA!AQ123&lt;0, RFR_spot_no_VA!AQ123, RFR_spot_no_VA!AQ123 - Shocks!$D123*ABS(RFR_spot_no_VA!AQ123 )),5)</f>
        <v>2.6780000000000002E-2</v>
      </c>
      <c r="AR123" s="38">
        <f>ROUND(IF(RFR_spot_no_VA!AR123&lt;0, RFR_spot_no_VA!AR123, RFR_spot_no_VA!AR123 - Shocks!$D123*ABS(RFR_spot_no_VA!AR123 )),5)</f>
        <v>4.4080000000000001E-2</v>
      </c>
      <c r="AS123" s="38">
        <f>ROUND(IF(RFR_spot_no_VA!AS123&lt;0, RFR_spot_no_VA!AS123, RFR_spot_no_VA!AS123 - Shocks!$D123*ABS(RFR_spot_no_VA!AS123 )),5)</f>
        <v>2.2970000000000001E-2</v>
      </c>
      <c r="AT123" s="38">
        <f>ROUND(IF(RFR_spot_no_VA!AT123&lt;0, RFR_spot_no_VA!AT123, RFR_spot_no_VA!AT123 - Shocks!$D123*ABS(RFR_spot_no_VA!AT123 )),5)</f>
        <v>2.9829999999999999E-2</v>
      </c>
      <c r="AU123" s="38">
        <f>ROUND(IF(RFR_spot_no_VA!AU123&lt;0, RFR_spot_no_VA!AU123, RFR_spot_no_VA!AU123 - Shocks!$D123*ABS(RFR_spot_no_VA!AU123 )),5)</f>
        <v>4.0739999999999998E-2</v>
      </c>
      <c r="AV123" s="38">
        <f>ROUND(IF(RFR_spot_no_VA!AV123&lt;0, RFR_spot_no_VA!AV123, RFR_spot_no_VA!AV123 - Shocks!$D123*ABS(RFR_spot_no_VA!AV123 )),5)</f>
        <v>2.9260000000000001E-2</v>
      </c>
      <c r="AW123" s="38">
        <f>ROUND(IF(RFR_spot_no_VA!AW123&lt;0, RFR_spot_no_VA!AW123, RFR_spot_no_VA!AW123 - Shocks!$D123*ABS(RFR_spot_no_VA!AW123 )),5)</f>
        <v>2.589E-2</v>
      </c>
      <c r="AX123" s="38">
        <f>ROUND(IF(RFR_spot_no_VA!AX123&lt;0, RFR_spot_no_VA!AX123, RFR_spot_no_VA!AX123 - Shocks!$D123*ABS(RFR_spot_no_VA!AX123 )),5)</f>
        <v>5.1330000000000001E-2</v>
      </c>
      <c r="AY123" s="38">
        <f>ROUND(IF(RFR_spot_no_VA!AY123&lt;0, RFR_spot_no_VA!AY123, RFR_spot_no_VA!AY123 - Shocks!$D123*ABS(RFR_spot_no_VA!AY123 )),5)</f>
        <v>2.513E-2</v>
      </c>
      <c r="AZ123" s="38">
        <f>ROUND(IF(RFR_spot_no_VA!AZ123&lt;0, RFR_spot_no_VA!AZ123, RFR_spot_no_VA!AZ123 - Shocks!$D123*ABS(RFR_spot_no_VA!AZ123 )),5)</f>
        <v>2.4119999999999999E-2</v>
      </c>
      <c r="BA123" s="38">
        <f>ROUND(IF(RFR_spot_no_VA!BA123&lt;0, RFR_spot_no_VA!BA123, RFR_spot_no_VA!BA123 - Shocks!$D123*ABS(RFR_spot_no_VA!BA123 )),5)</f>
        <v>2.6169999999999999E-2</v>
      </c>
      <c r="BB123" s="38">
        <f>ROUND(IF(RFR_spot_no_VA!BB123&lt;0, RFR_spot_no_VA!BB123, RFR_spot_no_VA!BB123 - Shocks!$D123*ABS(RFR_spot_no_VA!BB123 )),5)</f>
        <v>6.5740000000000007E-2</v>
      </c>
      <c r="BC123" s="38">
        <f>ROUND(IF(RFR_spot_no_VA!BC123&lt;0, RFR_spot_no_VA!BC123, RFR_spot_no_VA!BC123 - Shocks!$D123*ABS(RFR_spot_no_VA!BC123 )),5)</f>
        <v>2.681E-2</v>
      </c>
      <c r="BD123" s="39"/>
      <c r="BE123" s="2"/>
    </row>
    <row r="124" spans="1:57" x14ac:dyDescent="0.25">
      <c r="A124" s="2"/>
      <c r="B124" s="2">
        <f>RFR_spot_no_VA!B124</f>
        <v>114</v>
      </c>
      <c r="C124" s="37">
        <f>ROUND(IF(RFR_spot_no_VA!C124&lt;0, RFR_spot_no_VA!C124, RFR_spot_no_VA!C124 - Shocks!$D124*ABS(RFR_spot_no_VA!C124 )),5)</f>
        <v>2.494E-2</v>
      </c>
      <c r="D124" s="37">
        <f>ROUND(IF(RFR_spot_no_VA!D124&lt;0, RFR_spot_no_VA!D124, RFR_spot_no_VA!D124 - Shocks!$D124*ABS(RFR_spot_no_VA!D124 )),5)</f>
        <v>2.494E-2</v>
      </c>
      <c r="E124" s="37">
        <f>ROUND(IF(RFR_spot_no_VA!E124&lt;0, RFR_spot_no_VA!E124, RFR_spot_no_VA!E124 - Shocks!$D124*ABS(RFR_spot_no_VA!E124 )),5)</f>
        <v>2.494E-2</v>
      </c>
      <c r="F124" s="37">
        <f>ROUND(IF(RFR_spot_no_VA!F124&lt;0, RFR_spot_no_VA!F124, RFR_spot_no_VA!F124 - Shocks!$D124*ABS(RFR_spot_no_VA!F124 )),5)</f>
        <v>2.486E-2</v>
      </c>
      <c r="G124" s="37">
        <f>ROUND(IF(RFR_spot_no_VA!G124&lt;0, RFR_spot_no_VA!G124, RFR_spot_no_VA!G124 - Shocks!$D124*ABS(RFR_spot_no_VA!G124 )),5)</f>
        <v>2.494E-2</v>
      </c>
      <c r="H124" s="37">
        <f>ROUND(IF(RFR_spot_no_VA!H124&lt;0, RFR_spot_no_VA!H124, RFR_spot_no_VA!H124 - Shocks!$D124*ABS(RFR_spot_no_VA!H124 )),5)</f>
        <v>2.494E-2</v>
      </c>
      <c r="I124" s="37">
        <f>ROUND(IF(RFR_spot_no_VA!I124&lt;0, RFR_spot_no_VA!I124, RFR_spot_no_VA!I124 - Shocks!$D124*ABS(RFR_spot_no_VA!I124 )),5)</f>
        <v>2.7300000000000001E-2</v>
      </c>
      <c r="J124" s="37">
        <f>ROUND(IF(RFR_spot_no_VA!J124&lt;0, RFR_spot_no_VA!J124, RFR_spot_no_VA!J124 - Shocks!$D124*ABS(RFR_spot_no_VA!J124 )),5)</f>
        <v>2.4930000000000001E-2</v>
      </c>
      <c r="K124" s="37">
        <f>ROUND(IF(RFR_spot_no_VA!K124&lt;0, RFR_spot_no_VA!K124, RFR_spot_no_VA!K124 - Shocks!$D124*ABS(RFR_spot_no_VA!K124 )),5)</f>
        <v>2.494E-2</v>
      </c>
      <c r="L124" s="37">
        <f>ROUND(IF(RFR_spot_no_VA!L124&lt;0, RFR_spot_no_VA!L124, RFR_spot_no_VA!L124 - Shocks!$D124*ABS(RFR_spot_no_VA!L124 )),5)</f>
        <v>2.494E-2</v>
      </c>
      <c r="M124" s="38">
        <f>ROUND(IF(RFR_spot_no_VA!M124&lt;0, RFR_spot_no_VA!M124, RFR_spot_no_VA!M124 - Shocks!$D124*ABS(RFR_spot_no_VA!M124 )),5)</f>
        <v>2.494E-2</v>
      </c>
      <c r="N124" s="38">
        <f>ROUND(IF(RFR_spot_no_VA!N124&lt;0, RFR_spot_no_VA!N124, RFR_spot_no_VA!N124 - Shocks!$D124*ABS(RFR_spot_no_VA!N124 )),5)</f>
        <v>2.494E-2</v>
      </c>
      <c r="O124" s="38">
        <f>ROUND(IF(RFR_spot_no_VA!O124&lt;0, RFR_spot_no_VA!O124, RFR_spot_no_VA!O124 - Shocks!$D124*ABS(RFR_spot_no_VA!O124 )),5)</f>
        <v>2.494E-2</v>
      </c>
      <c r="P124" s="38">
        <f>ROUND(IF(RFR_spot_no_VA!P124&lt;0, RFR_spot_no_VA!P124, RFR_spot_no_VA!P124 - Shocks!$D124*ABS(RFR_spot_no_VA!P124 )),5)</f>
        <v>3.8710000000000001E-2</v>
      </c>
      <c r="Q124" s="38">
        <f>ROUND(IF(RFR_spot_no_VA!Q124&lt;0, RFR_spot_no_VA!Q124, RFR_spot_no_VA!Q124 - Shocks!$D124*ABS(RFR_spot_no_VA!Q124 )),5)</f>
        <v>2.8899999999999999E-2</v>
      </c>
      <c r="R124" s="38">
        <f>ROUND(IF(RFR_spot_no_VA!R124&lt;0, RFR_spot_no_VA!R124, RFR_spot_no_VA!R124 - Shocks!$D124*ABS(RFR_spot_no_VA!R124 )),5)</f>
        <v>2.494E-2</v>
      </c>
      <c r="S124" s="38">
        <f>ROUND(IF(RFR_spot_no_VA!S124&lt;0, RFR_spot_no_VA!S124, RFR_spot_no_VA!S124 - Shocks!$D124*ABS(RFR_spot_no_VA!S124 )),5)</f>
        <v>2.494E-2</v>
      </c>
      <c r="T124" s="38">
        <f>ROUND(IF(RFR_spot_no_VA!T124&lt;0, RFR_spot_no_VA!T124, RFR_spot_no_VA!T124 - Shocks!$D124*ABS(RFR_spot_no_VA!T124 )),5)</f>
        <v>2.494E-2</v>
      </c>
      <c r="U124" s="38">
        <f>ROUND(IF(RFR_spot_no_VA!U124&lt;0, RFR_spot_no_VA!U124, RFR_spot_no_VA!U124 - Shocks!$D124*ABS(RFR_spot_no_VA!U124 )),5)</f>
        <v>1.6719999999999999E-2</v>
      </c>
      <c r="V124" s="38">
        <f>ROUND(IF(RFR_spot_no_VA!V124&lt;0, RFR_spot_no_VA!V124, RFR_spot_no_VA!V124 - Shocks!$D124*ABS(RFR_spot_no_VA!V124 )),5)</f>
        <v>2.494E-2</v>
      </c>
      <c r="W124" s="38">
        <f>ROUND(IF(RFR_spot_no_VA!W124&lt;0, RFR_spot_no_VA!W124, RFR_spot_no_VA!W124 - Shocks!$D124*ABS(RFR_spot_no_VA!W124 )),5)</f>
        <v>2.494E-2</v>
      </c>
      <c r="X124" s="38">
        <f>ROUND(IF(RFR_spot_no_VA!X124&lt;0, RFR_spot_no_VA!X124, RFR_spot_no_VA!X124 - Shocks!$D124*ABS(RFR_spot_no_VA!X124 )),5)</f>
        <v>2.494E-2</v>
      </c>
      <c r="Y124" s="38">
        <f>ROUND(IF(RFR_spot_no_VA!Y124&lt;0, RFR_spot_no_VA!Y124, RFR_spot_no_VA!Y124 - Shocks!$D124*ABS(RFR_spot_no_VA!Y124 )),5)</f>
        <v>2.494E-2</v>
      </c>
      <c r="Z124" s="38">
        <f>ROUND(IF(RFR_spot_no_VA!Z124&lt;0, RFR_spot_no_VA!Z124, RFR_spot_no_VA!Z124 - Shocks!$D124*ABS(RFR_spot_no_VA!Z124 )),5)</f>
        <v>2.6939999999999999E-2</v>
      </c>
      <c r="AA124" s="38">
        <f>ROUND(IF(RFR_spot_no_VA!AA124&lt;0, RFR_spot_no_VA!AA124, RFR_spot_no_VA!AA124 - Shocks!$D124*ABS(RFR_spot_no_VA!AA124 )),5)</f>
        <v>2.971E-2</v>
      </c>
      <c r="AB124" s="38">
        <f>ROUND(IF(RFR_spot_no_VA!AB124&lt;0, RFR_spot_no_VA!AB124, RFR_spot_no_VA!AB124 - Shocks!$D124*ABS(RFR_spot_no_VA!AB124 )),5)</f>
        <v>2.494E-2</v>
      </c>
      <c r="AC124" s="38">
        <f>ROUND(IF(RFR_spot_no_VA!AC124&lt;0, RFR_spot_no_VA!AC124, RFR_spot_no_VA!AC124 - Shocks!$D124*ABS(RFR_spot_no_VA!AC124 )),5)</f>
        <v>3.1890000000000002E-2</v>
      </c>
      <c r="AD124" s="38">
        <f>ROUND(IF(RFR_spot_no_VA!AD124&lt;0, RFR_spot_no_VA!AD124, RFR_spot_no_VA!AD124 - Shocks!$D124*ABS(RFR_spot_no_VA!AD124 )),5)</f>
        <v>5.5530000000000003E-2</v>
      </c>
      <c r="AE124" s="38">
        <f>ROUND(IF(RFR_spot_no_VA!AE124&lt;0, RFR_spot_no_VA!AE124, RFR_spot_no_VA!AE124 - Shocks!$D124*ABS(RFR_spot_no_VA!AE124 )),5)</f>
        <v>2.494E-2</v>
      </c>
      <c r="AF124" s="38">
        <f>ROUND(IF(RFR_spot_no_VA!AF124&lt;0, RFR_spot_no_VA!AF124, RFR_spot_no_VA!AF124 - Shocks!$D124*ABS(RFR_spot_no_VA!AF124 )),5)</f>
        <v>2.494E-2</v>
      </c>
      <c r="AG124" s="38">
        <f>ROUND(IF(RFR_spot_no_VA!AG124&lt;0, RFR_spot_no_VA!AG124, RFR_spot_no_VA!AG124 - Shocks!$D124*ABS(RFR_spot_no_VA!AG124 )),5)</f>
        <v>2.494E-2</v>
      </c>
      <c r="AH124" s="38">
        <f>ROUND(IF(RFR_spot_no_VA!AH124&lt;0, RFR_spot_no_VA!AH124, RFR_spot_no_VA!AH124 - Shocks!$D124*ABS(RFR_spot_no_VA!AH124 )),5)</f>
        <v>2.5739999999999999E-2</v>
      </c>
      <c r="AI124" s="38">
        <f>ROUND(IF(RFR_spot_no_VA!AI124&lt;0, RFR_spot_no_VA!AI124, RFR_spot_no_VA!AI124 - Shocks!$D124*ABS(RFR_spot_no_VA!AI124 )),5)</f>
        <v>1.6719999999999999E-2</v>
      </c>
      <c r="AJ124" s="38">
        <f>ROUND(IF(RFR_spot_no_VA!AJ124&lt;0, RFR_spot_no_VA!AJ124, RFR_spot_no_VA!AJ124 - Shocks!$D124*ABS(RFR_spot_no_VA!AJ124 )),5)</f>
        <v>2.7019999999999999E-2</v>
      </c>
      <c r="AK124" s="38">
        <f>ROUND(IF(RFR_spot_no_VA!AK124&lt;0, RFR_spot_no_VA!AK124, RFR_spot_no_VA!AK124 - Shocks!$D124*ABS(RFR_spot_no_VA!AK124 )),5)</f>
        <v>2.862E-2</v>
      </c>
      <c r="AL124" s="38">
        <f>ROUND(IF(RFR_spot_no_VA!AL124&lt;0, RFR_spot_no_VA!AL124, RFR_spot_no_VA!AL124 - Shocks!$D124*ABS(RFR_spot_no_VA!AL124 )),5)</f>
        <v>4.938E-2</v>
      </c>
      <c r="AM124" s="38">
        <f>ROUND(IF(RFR_spot_no_VA!AM124&lt;0, RFR_spot_no_VA!AM124, RFR_spot_no_VA!AM124 - Shocks!$D124*ABS(RFR_spot_no_VA!AM124 )),5)</f>
        <v>2.6429999999999999E-2</v>
      </c>
      <c r="AN124" s="38">
        <f>ROUND(IF(RFR_spot_no_VA!AN124&lt;0, RFR_spot_no_VA!AN124, RFR_spot_no_VA!AN124 - Shocks!$D124*ABS(RFR_spot_no_VA!AN124 )),5)</f>
        <v>3.7220000000000003E-2</v>
      </c>
      <c r="AO124" s="38">
        <f>ROUND(IF(RFR_spot_no_VA!AO124&lt;0, RFR_spot_no_VA!AO124, RFR_spot_no_VA!AO124 - Shocks!$D124*ABS(RFR_spot_no_VA!AO124 )),5)</f>
        <v>3.2070000000000001E-2</v>
      </c>
      <c r="AP124" s="38">
        <f>ROUND(IF(RFR_spot_no_VA!AP124&lt;0, RFR_spot_no_VA!AP124, RFR_spot_no_VA!AP124 - Shocks!$D124*ABS(RFR_spot_no_VA!AP124 )),5)</f>
        <v>4.3740000000000001E-2</v>
      </c>
      <c r="AQ124" s="38">
        <f>ROUND(IF(RFR_spot_no_VA!AQ124&lt;0, RFR_spot_no_VA!AQ124, RFR_spot_no_VA!AQ124 - Shocks!$D124*ABS(RFR_spot_no_VA!AQ124 )),5)</f>
        <v>2.6769999999999999E-2</v>
      </c>
      <c r="AR124" s="38">
        <f>ROUND(IF(RFR_spot_no_VA!AR124&lt;0, RFR_spot_no_VA!AR124, RFR_spot_no_VA!AR124 - Shocks!$D124*ABS(RFR_spot_no_VA!AR124 )),5)</f>
        <v>4.4060000000000002E-2</v>
      </c>
      <c r="AS124" s="38">
        <f>ROUND(IF(RFR_spot_no_VA!AS124&lt;0, RFR_spot_no_VA!AS124, RFR_spot_no_VA!AS124 - Shocks!$D124*ABS(RFR_spot_no_VA!AS124 )),5)</f>
        <v>2.3E-2</v>
      </c>
      <c r="AT124" s="38">
        <f>ROUND(IF(RFR_spot_no_VA!AT124&lt;0, RFR_spot_no_VA!AT124, RFR_spot_no_VA!AT124 - Shocks!$D124*ABS(RFR_spot_no_VA!AT124 )),5)</f>
        <v>2.9819999999999999E-2</v>
      </c>
      <c r="AU124" s="38">
        <f>ROUND(IF(RFR_spot_no_VA!AU124&lt;0, RFR_spot_no_VA!AU124, RFR_spot_no_VA!AU124 - Shocks!$D124*ABS(RFR_spot_no_VA!AU124 )),5)</f>
        <v>4.0680000000000001E-2</v>
      </c>
      <c r="AV124" s="38">
        <f>ROUND(IF(RFR_spot_no_VA!AV124&lt;0, RFR_spot_no_VA!AV124, RFR_spot_no_VA!AV124 - Shocks!$D124*ABS(RFR_spot_no_VA!AV124 )),5)</f>
        <v>2.9229999999999999E-2</v>
      </c>
      <c r="AW124" s="38">
        <f>ROUND(IF(RFR_spot_no_VA!AW124&lt;0, RFR_spot_no_VA!AW124, RFR_spot_no_VA!AW124 - Shocks!$D124*ABS(RFR_spot_no_VA!AW124 )),5)</f>
        <v>2.589E-2</v>
      </c>
      <c r="AX124" s="38">
        <f>ROUND(IF(RFR_spot_no_VA!AX124&lt;0, RFR_spot_no_VA!AX124, RFR_spot_no_VA!AX124 - Shocks!$D124*ABS(RFR_spot_no_VA!AX124 )),5)</f>
        <v>5.1249999999999997E-2</v>
      </c>
      <c r="AY124" s="38">
        <f>ROUND(IF(RFR_spot_no_VA!AY124&lt;0, RFR_spot_no_VA!AY124, RFR_spot_no_VA!AY124 - Shocks!$D124*ABS(RFR_spot_no_VA!AY124 )),5)</f>
        <v>2.5139999999999999E-2</v>
      </c>
      <c r="AZ124" s="38">
        <f>ROUND(IF(RFR_spot_no_VA!AZ124&lt;0, RFR_spot_no_VA!AZ124, RFR_spot_no_VA!AZ124 - Shocks!$D124*ABS(RFR_spot_no_VA!AZ124 )),5)</f>
        <v>2.4140000000000002E-2</v>
      </c>
      <c r="BA124" s="38">
        <f>ROUND(IF(RFR_spot_no_VA!BA124&lt;0, RFR_spot_no_VA!BA124, RFR_spot_no_VA!BA124 - Shocks!$D124*ABS(RFR_spot_no_VA!BA124 )),5)</f>
        <v>2.6169999999999999E-2</v>
      </c>
      <c r="BB124" s="38">
        <f>ROUND(IF(RFR_spot_no_VA!BB124&lt;0, RFR_spot_no_VA!BB124, RFR_spot_no_VA!BB124 - Shocks!$D124*ABS(RFR_spot_no_VA!BB124 )),5)</f>
        <v>6.5530000000000005E-2</v>
      </c>
      <c r="BC124" s="38">
        <f>ROUND(IF(RFR_spot_no_VA!BC124&lt;0, RFR_spot_no_VA!BC124, RFR_spot_no_VA!BC124 - Shocks!$D124*ABS(RFR_spot_no_VA!BC124 )),5)</f>
        <v>2.681E-2</v>
      </c>
      <c r="BD124" s="39"/>
      <c r="BE124" s="2"/>
    </row>
    <row r="125" spans="1:57" x14ac:dyDescent="0.25">
      <c r="A125" s="2"/>
      <c r="B125" s="4">
        <f>RFR_spot_no_VA!B125</f>
        <v>115</v>
      </c>
      <c r="C125" s="40">
        <f>ROUND(IF(RFR_spot_no_VA!C125&lt;0, RFR_spot_no_VA!C125, RFR_spot_no_VA!C125 - Shocks!$D125*ABS(RFR_spot_no_VA!C125 )),5)</f>
        <v>2.495E-2</v>
      </c>
      <c r="D125" s="40">
        <f>ROUND(IF(RFR_spot_no_VA!D125&lt;0, RFR_spot_no_VA!D125, RFR_spot_no_VA!D125 - Shocks!$D125*ABS(RFR_spot_no_VA!D125 )),5)</f>
        <v>2.495E-2</v>
      </c>
      <c r="E125" s="40">
        <f>ROUND(IF(RFR_spot_no_VA!E125&lt;0, RFR_spot_no_VA!E125, RFR_spot_no_VA!E125 - Shocks!$D125*ABS(RFR_spot_no_VA!E125 )),5)</f>
        <v>2.495E-2</v>
      </c>
      <c r="F125" s="40">
        <f>ROUND(IF(RFR_spot_no_VA!F125&lt;0, RFR_spot_no_VA!F125, RFR_spot_no_VA!F125 - Shocks!$D125*ABS(RFR_spot_no_VA!F125 )),5)</f>
        <v>2.486E-2</v>
      </c>
      <c r="G125" s="40">
        <f>ROUND(IF(RFR_spot_no_VA!G125&lt;0, RFR_spot_no_VA!G125, RFR_spot_no_VA!G125 - Shocks!$D125*ABS(RFR_spot_no_VA!G125 )),5)</f>
        <v>2.495E-2</v>
      </c>
      <c r="H125" s="40">
        <f>ROUND(IF(RFR_spot_no_VA!H125&lt;0, RFR_spot_no_VA!H125, RFR_spot_no_VA!H125 - Shocks!$D125*ABS(RFR_spot_no_VA!H125 )),5)</f>
        <v>2.495E-2</v>
      </c>
      <c r="I125" s="40">
        <f>ROUND(IF(RFR_spot_no_VA!I125&lt;0, RFR_spot_no_VA!I125, RFR_spot_no_VA!I125 - Shocks!$D125*ABS(RFR_spot_no_VA!I125 )),5)</f>
        <v>2.7289999999999998E-2</v>
      </c>
      <c r="J125" s="40">
        <f>ROUND(IF(RFR_spot_no_VA!J125&lt;0, RFR_spot_no_VA!J125, RFR_spot_no_VA!J125 - Shocks!$D125*ABS(RFR_spot_no_VA!J125 )),5)</f>
        <v>2.494E-2</v>
      </c>
      <c r="K125" s="40">
        <f>ROUND(IF(RFR_spot_no_VA!K125&lt;0, RFR_spot_no_VA!K125, RFR_spot_no_VA!K125 - Shocks!$D125*ABS(RFR_spot_no_VA!K125 )),5)</f>
        <v>2.495E-2</v>
      </c>
      <c r="L125" s="40">
        <f>ROUND(IF(RFR_spot_no_VA!L125&lt;0, RFR_spot_no_VA!L125, RFR_spot_no_VA!L125 - Shocks!$D125*ABS(RFR_spot_no_VA!L125 )),5)</f>
        <v>2.495E-2</v>
      </c>
      <c r="M125" s="41">
        <f>ROUND(IF(RFR_spot_no_VA!M125&lt;0, RFR_spot_no_VA!M125, RFR_spot_no_VA!M125 - Shocks!$D125*ABS(RFR_spot_no_VA!M125 )),5)</f>
        <v>2.495E-2</v>
      </c>
      <c r="N125" s="41">
        <f>ROUND(IF(RFR_spot_no_VA!N125&lt;0, RFR_spot_no_VA!N125, RFR_spot_no_VA!N125 - Shocks!$D125*ABS(RFR_spot_no_VA!N125 )),5)</f>
        <v>2.495E-2</v>
      </c>
      <c r="O125" s="41">
        <f>ROUND(IF(RFR_spot_no_VA!O125&lt;0, RFR_spot_no_VA!O125, RFR_spot_no_VA!O125 - Shocks!$D125*ABS(RFR_spot_no_VA!O125 )),5)</f>
        <v>2.495E-2</v>
      </c>
      <c r="P125" s="41">
        <f>ROUND(IF(RFR_spot_no_VA!P125&lt;0, RFR_spot_no_VA!P125, RFR_spot_no_VA!P125 - Shocks!$D125*ABS(RFR_spot_no_VA!P125 )),5)</f>
        <v>3.8679999999999999E-2</v>
      </c>
      <c r="Q125" s="41">
        <f>ROUND(IF(RFR_spot_no_VA!Q125&lt;0, RFR_spot_no_VA!Q125, RFR_spot_no_VA!Q125 - Shocks!$D125*ABS(RFR_spot_no_VA!Q125 )),5)</f>
        <v>2.887E-2</v>
      </c>
      <c r="R125" s="41">
        <f>ROUND(IF(RFR_spot_no_VA!R125&lt;0, RFR_spot_no_VA!R125, RFR_spot_no_VA!R125 - Shocks!$D125*ABS(RFR_spot_no_VA!R125 )),5)</f>
        <v>2.495E-2</v>
      </c>
      <c r="S125" s="41">
        <f>ROUND(IF(RFR_spot_no_VA!S125&lt;0, RFR_spot_no_VA!S125, RFR_spot_no_VA!S125 - Shocks!$D125*ABS(RFR_spot_no_VA!S125 )),5)</f>
        <v>2.495E-2</v>
      </c>
      <c r="T125" s="41">
        <f>ROUND(IF(RFR_spot_no_VA!T125&lt;0, RFR_spot_no_VA!T125, RFR_spot_no_VA!T125 - Shocks!$D125*ABS(RFR_spot_no_VA!T125 )),5)</f>
        <v>2.495E-2</v>
      </c>
      <c r="U125" s="41">
        <f>ROUND(IF(RFR_spot_no_VA!U125&lt;0, RFR_spot_no_VA!U125, RFR_spot_no_VA!U125 - Shocks!$D125*ABS(RFR_spot_no_VA!U125 )),5)</f>
        <v>1.6740000000000001E-2</v>
      </c>
      <c r="V125" s="41">
        <f>ROUND(IF(RFR_spot_no_VA!V125&lt;0, RFR_spot_no_VA!V125, RFR_spot_no_VA!V125 - Shocks!$D125*ABS(RFR_spot_no_VA!V125 )),5)</f>
        <v>2.495E-2</v>
      </c>
      <c r="W125" s="41">
        <f>ROUND(IF(RFR_spot_no_VA!W125&lt;0, RFR_spot_no_VA!W125, RFR_spot_no_VA!W125 - Shocks!$D125*ABS(RFR_spot_no_VA!W125 )),5)</f>
        <v>2.495E-2</v>
      </c>
      <c r="X125" s="41">
        <f>ROUND(IF(RFR_spot_no_VA!X125&lt;0, RFR_spot_no_VA!X125, RFR_spot_no_VA!X125 - Shocks!$D125*ABS(RFR_spot_no_VA!X125 )),5)</f>
        <v>2.495E-2</v>
      </c>
      <c r="Y125" s="41">
        <f>ROUND(IF(RFR_spot_no_VA!Y125&lt;0, RFR_spot_no_VA!Y125, RFR_spot_no_VA!Y125 - Shocks!$D125*ABS(RFR_spot_no_VA!Y125 )),5)</f>
        <v>2.495E-2</v>
      </c>
      <c r="Z125" s="41">
        <f>ROUND(IF(RFR_spot_no_VA!Z125&lt;0, RFR_spot_no_VA!Z125, RFR_spot_no_VA!Z125 - Shocks!$D125*ABS(RFR_spot_no_VA!Z125 )),5)</f>
        <v>2.6939999999999999E-2</v>
      </c>
      <c r="AA125" s="41">
        <f>ROUND(IF(RFR_spot_no_VA!AA125&lt;0, RFR_spot_no_VA!AA125, RFR_spot_no_VA!AA125 - Shocks!$D125*ABS(RFR_spot_no_VA!AA125 )),5)</f>
        <v>2.9690000000000001E-2</v>
      </c>
      <c r="AB125" s="41">
        <f>ROUND(IF(RFR_spot_no_VA!AB125&lt;0, RFR_spot_no_VA!AB125, RFR_spot_no_VA!AB125 - Shocks!$D125*ABS(RFR_spot_no_VA!AB125 )),5)</f>
        <v>2.495E-2</v>
      </c>
      <c r="AC125" s="41">
        <f>ROUND(IF(RFR_spot_no_VA!AC125&lt;0, RFR_spot_no_VA!AC125, RFR_spot_no_VA!AC125 - Shocks!$D125*ABS(RFR_spot_no_VA!AC125 )),5)</f>
        <v>3.184E-2</v>
      </c>
      <c r="AD125" s="41">
        <f>ROUND(IF(RFR_spot_no_VA!AD125&lt;0, RFR_spot_no_VA!AD125, RFR_spot_no_VA!AD125 - Shocks!$D125*ABS(RFR_spot_no_VA!AD125 )),5)</f>
        <v>5.5410000000000001E-2</v>
      </c>
      <c r="AE125" s="41">
        <f>ROUND(IF(RFR_spot_no_VA!AE125&lt;0, RFR_spot_no_VA!AE125, RFR_spot_no_VA!AE125 - Shocks!$D125*ABS(RFR_spot_no_VA!AE125 )),5)</f>
        <v>2.495E-2</v>
      </c>
      <c r="AF125" s="41">
        <f>ROUND(IF(RFR_spot_no_VA!AF125&lt;0, RFR_spot_no_VA!AF125, RFR_spot_no_VA!AF125 - Shocks!$D125*ABS(RFR_spot_no_VA!AF125 )),5)</f>
        <v>2.495E-2</v>
      </c>
      <c r="AG125" s="41">
        <f>ROUND(IF(RFR_spot_no_VA!AG125&lt;0, RFR_spot_no_VA!AG125, RFR_spot_no_VA!AG125 - Shocks!$D125*ABS(RFR_spot_no_VA!AG125 )),5)</f>
        <v>2.495E-2</v>
      </c>
      <c r="AH125" s="41">
        <f>ROUND(IF(RFR_spot_no_VA!AH125&lt;0, RFR_spot_no_VA!AH125, RFR_spot_no_VA!AH125 - Shocks!$D125*ABS(RFR_spot_no_VA!AH125 )),5)</f>
        <v>2.5739999999999999E-2</v>
      </c>
      <c r="AI125" s="41">
        <f>ROUND(IF(RFR_spot_no_VA!AI125&lt;0, RFR_spot_no_VA!AI125, RFR_spot_no_VA!AI125 - Shocks!$D125*ABS(RFR_spot_no_VA!AI125 )),5)</f>
        <v>1.6740000000000001E-2</v>
      </c>
      <c r="AJ125" s="41">
        <f>ROUND(IF(RFR_spot_no_VA!AJ125&lt;0, RFR_spot_no_VA!AJ125, RFR_spot_no_VA!AJ125 - Shocks!$D125*ABS(RFR_spot_no_VA!AJ125 )),5)</f>
        <v>2.7019999999999999E-2</v>
      </c>
      <c r="AK125" s="41">
        <f>ROUND(IF(RFR_spot_no_VA!AK125&lt;0, RFR_spot_no_VA!AK125, RFR_spot_no_VA!AK125 - Shocks!$D125*ABS(RFR_spot_no_VA!AK125 )),5)</f>
        <v>2.861E-2</v>
      </c>
      <c r="AL125" s="41">
        <f>ROUND(IF(RFR_spot_no_VA!AL125&lt;0, RFR_spot_no_VA!AL125, RFR_spot_no_VA!AL125 - Shocks!$D125*ABS(RFR_spot_no_VA!AL125 )),5)</f>
        <v>4.9299999999999997E-2</v>
      </c>
      <c r="AM125" s="41">
        <f>ROUND(IF(RFR_spot_no_VA!AM125&lt;0, RFR_spot_no_VA!AM125, RFR_spot_no_VA!AM125 - Shocks!$D125*ABS(RFR_spot_no_VA!AM125 )),5)</f>
        <v>2.6429999999999999E-2</v>
      </c>
      <c r="AN125" s="41">
        <f>ROUND(IF(RFR_spot_no_VA!AN125&lt;0, RFR_spot_no_VA!AN125, RFR_spot_no_VA!AN125 - Shocks!$D125*ABS(RFR_spot_no_VA!AN125 )),5)</f>
        <v>3.7199999999999997E-2</v>
      </c>
      <c r="AO125" s="41">
        <f>ROUND(IF(RFR_spot_no_VA!AO125&lt;0, RFR_spot_no_VA!AO125, RFR_spot_no_VA!AO125 - Shocks!$D125*ABS(RFR_spot_no_VA!AO125 )),5)</f>
        <v>3.2099999999999997E-2</v>
      </c>
      <c r="AP125" s="41">
        <f>ROUND(IF(RFR_spot_no_VA!AP125&lt;0, RFR_spot_no_VA!AP125, RFR_spot_no_VA!AP125 - Shocks!$D125*ABS(RFR_spot_no_VA!AP125 )),5)</f>
        <v>4.3659999999999997E-2</v>
      </c>
      <c r="AQ125" s="41">
        <f>ROUND(IF(RFR_spot_no_VA!AQ125&lt;0, RFR_spot_no_VA!AQ125, RFR_spot_no_VA!AQ125 - Shocks!$D125*ABS(RFR_spot_no_VA!AQ125 )),5)</f>
        <v>2.6769999999999999E-2</v>
      </c>
      <c r="AR125" s="41">
        <f>ROUND(IF(RFR_spot_no_VA!AR125&lt;0, RFR_spot_no_VA!AR125, RFR_spot_no_VA!AR125 - Shocks!$D125*ABS(RFR_spot_no_VA!AR125 )),5)</f>
        <v>4.4060000000000002E-2</v>
      </c>
      <c r="AS125" s="41">
        <f>ROUND(IF(RFR_spot_no_VA!AS125&lt;0, RFR_spot_no_VA!AS125, RFR_spot_no_VA!AS125 - Shocks!$D125*ABS(RFR_spot_no_VA!AS125 )),5)</f>
        <v>2.3040000000000001E-2</v>
      </c>
      <c r="AT125" s="41">
        <f>ROUND(IF(RFR_spot_no_VA!AT125&lt;0, RFR_spot_no_VA!AT125, RFR_spot_no_VA!AT125 - Shocks!$D125*ABS(RFR_spot_no_VA!AT125 )),5)</f>
        <v>2.9819999999999999E-2</v>
      </c>
      <c r="AU125" s="41">
        <f>ROUND(IF(RFR_spot_no_VA!AU125&lt;0, RFR_spot_no_VA!AU125, RFR_spot_no_VA!AU125 - Shocks!$D125*ABS(RFR_spot_no_VA!AU125 )),5)</f>
        <v>4.0620000000000003E-2</v>
      </c>
      <c r="AV125" s="41">
        <f>ROUND(IF(RFR_spot_no_VA!AV125&lt;0, RFR_spot_no_VA!AV125, RFR_spot_no_VA!AV125 - Shocks!$D125*ABS(RFR_spot_no_VA!AV125 )),5)</f>
        <v>2.921E-2</v>
      </c>
      <c r="AW125" s="41">
        <f>ROUND(IF(RFR_spot_no_VA!AW125&lt;0, RFR_spot_no_VA!AW125, RFR_spot_no_VA!AW125 - Shocks!$D125*ABS(RFR_spot_no_VA!AW125 )),5)</f>
        <v>2.5899999999999999E-2</v>
      </c>
      <c r="AX125" s="41">
        <f>ROUND(IF(RFR_spot_no_VA!AX125&lt;0, RFR_spot_no_VA!AX125, RFR_spot_no_VA!AX125 - Shocks!$D125*ABS(RFR_spot_no_VA!AX125 )),5)</f>
        <v>5.1180000000000003E-2</v>
      </c>
      <c r="AY125" s="41">
        <f>ROUND(IF(RFR_spot_no_VA!AY125&lt;0, RFR_spot_no_VA!AY125, RFR_spot_no_VA!AY125 - Shocks!$D125*ABS(RFR_spot_no_VA!AY125 )),5)</f>
        <v>2.5149999999999999E-2</v>
      </c>
      <c r="AZ125" s="41">
        <f>ROUND(IF(RFR_spot_no_VA!AZ125&lt;0, RFR_spot_no_VA!AZ125, RFR_spot_no_VA!AZ125 - Shocks!$D125*ABS(RFR_spot_no_VA!AZ125 )),5)</f>
        <v>2.4160000000000001E-2</v>
      </c>
      <c r="BA125" s="41">
        <f>ROUND(IF(RFR_spot_no_VA!BA125&lt;0, RFR_spot_no_VA!BA125, RFR_spot_no_VA!BA125 - Shocks!$D125*ABS(RFR_spot_no_VA!BA125 )),5)</f>
        <v>2.6169999999999999E-2</v>
      </c>
      <c r="BB125" s="41">
        <f>ROUND(IF(RFR_spot_no_VA!BB125&lt;0, RFR_spot_no_VA!BB125, RFR_spot_no_VA!BB125 - Shocks!$D125*ABS(RFR_spot_no_VA!BB125 )),5)</f>
        <v>6.5329999999999999E-2</v>
      </c>
      <c r="BC125" s="41">
        <f>ROUND(IF(RFR_spot_no_VA!BC125&lt;0, RFR_spot_no_VA!BC125, RFR_spot_no_VA!BC125 - Shocks!$D125*ABS(RFR_spot_no_VA!BC125 )),5)</f>
        <v>2.681E-2</v>
      </c>
      <c r="BD125" s="39"/>
      <c r="BE125" s="2"/>
    </row>
    <row r="126" spans="1:57" x14ac:dyDescent="0.25">
      <c r="A126" s="2"/>
      <c r="B126" s="2">
        <f>RFR_spot_no_VA!B126</f>
        <v>116</v>
      </c>
      <c r="C126" s="37">
        <f>ROUND(IF(RFR_spot_no_VA!C126&lt;0, RFR_spot_no_VA!C126, RFR_spot_no_VA!C126 - Shocks!$D126*ABS(RFR_spot_no_VA!C126 )),5)</f>
        <v>2.4969999999999999E-2</v>
      </c>
      <c r="D126" s="37">
        <f>ROUND(IF(RFR_spot_no_VA!D126&lt;0, RFR_spot_no_VA!D126, RFR_spot_no_VA!D126 - Shocks!$D126*ABS(RFR_spot_no_VA!D126 )),5)</f>
        <v>2.4969999999999999E-2</v>
      </c>
      <c r="E126" s="37">
        <f>ROUND(IF(RFR_spot_no_VA!E126&lt;0, RFR_spot_no_VA!E126, RFR_spot_no_VA!E126 - Shocks!$D126*ABS(RFR_spot_no_VA!E126 )),5)</f>
        <v>2.4969999999999999E-2</v>
      </c>
      <c r="F126" s="37">
        <f>ROUND(IF(RFR_spot_no_VA!F126&lt;0, RFR_spot_no_VA!F126, RFR_spot_no_VA!F126 - Shocks!$D126*ABS(RFR_spot_no_VA!F126 )),5)</f>
        <v>2.4879999999999999E-2</v>
      </c>
      <c r="G126" s="37">
        <f>ROUND(IF(RFR_spot_no_VA!G126&lt;0, RFR_spot_no_VA!G126, RFR_spot_no_VA!G126 - Shocks!$D126*ABS(RFR_spot_no_VA!G126 )),5)</f>
        <v>2.4969999999999999E-2</v>
      </c>
      <c r="H126" s="37">
        <f>ROUND(IF(RFR_spot_no_VA!H126&lt;0, RFR_spot_no_VA!H126, RFR_spot_no_VA!H126 - Shocks!$D126*ABS(RFR_spot_no_VA!H126 )),5)</f>
        <v>2.4969999999999999E-2</v>
      </c>
      <c r="I126" s="37">
        <f>ROUND(IF(RFR_spot_no_VA!I126&lt;0, RFR_spot_no_VA!I126, RFR_spot_no_VA!I126 - Shocks!$D126*ABS(RFR_spot_no_VA!I126 )),5)</f>
        <v>2.7279999999999999E-2</v>
      </c>
      <c r="J126" s="37">
        <f>ROUND(IF(RFR_spot_no_VA!J126&lt;0, RFR_spot_no_VA!J126, RFR_spot_no_VA!J126 - Shocks!$D126*ABS(RFR_spot_no_VA!J126 )),5)</f>
        <v>2.495E-2</v>
      </c>
      <c r="K126" s="37">
        <f>ROUND(IF(RFR_spot_no_VA!K126&lt;0, RFR_spot_no_VA!K126, RFR_spot_no_VA!K126 - Shocks!$D126*ABS(RFR_spot_no_VA!K126 )),5)</f>
        <v>2.4969999999999999E-2</v>
      </c>
      <c r="L126" s="37">
        <f>ROUND(IF(RFR_spot_no_VA!L126&lt;0, RFR_spot_no_VA!L126, RFR_spot_no_VA!L126 - Shocks!$D126*ABS(RFR_spot_no_VA!L126 )),5)</f>
        <v>2.4969999999999999E-2</v>
      </c>
      <c r="M126" s="38">
        <f>ROUND(IF(RFR_spot_no_VA!M126&lt;0, RFR_spot_no_VA!M126, RFR_spot_no_VA!M126 - Shocks!$D126*ABS(RFR_spot_no_VA!M126 )),5)</f>
        <v>2.4969999999999999E-2</v>
      </c>
      <c r="N126" s="38">
        <f>ROUND(IF(RFR_spot_no_VA!N126&lt;0, RFR_spot_no_VA!N126, RFR_spot_no_VA!N126 - Shocks!$D126*ABS(RFR_spot_no_VA!N126 )),5)</f>
        <v>2.4969999999999999E-2</v>
      </c>
      <c r="O126" s="38">
        <f>ROUND(IF(RFR_spot_no_VA!O126&lt;0, RFR_spot_no_VA!O126, RFR_spot_no_VA!O126 - Shocks!$D126*ABS(RFR_spot_no_VA!O126 )),5)</f>
        <v>2.4969999999999999E-2</v>
      </c>
      <c r="P126" s="38">
        <f>ROUND(IF(RFR_spot_no_VA!P126&lt;0, RFR_spot_no_VA!P126, RFR_spot_no_VA!P126 - Shocks!$D126*ABS(RFR_spot_no_VA!P126 )),5)</f>
        <v>3.8640000000000001E-2</v>
      </c>
      <c r="Q126" s="38">
        <f>ROUND(IF(RFR_spot_no_VA!Q126&lt;0, RFR_spot_no_VA!Q126, RFR_spot_no_VA!Q126 - Shocks!$D126*ABS(RFR_spot_no_VA!Q126 )),5)</f>
        <v>2.886E-2</v>
      </c>
      <c r="R126" s="38">
        <f>ROUND(IF(RFR_spot_no_VA!R126&lt;0, RFR_spot_no_VA!R126, RFR_spot_no_VA!R126 - Shocks!$D126*ABS(RFR_spot_no_VA!R126 )),5)</f>
        <v>2.4969999999999999E-2</v>
      </c>
      <c r="S126" s="38">
        <f>ROUND(IF(RFR_spot_no_VA!S126&lt;0, RFR_spot_no_VA!S126, RFR_spot_no_VA!S126 - Shocks!$D126*ABS(RFR_spot_no_VA!S126 )),5)</f>
        <v>2.4969999999999999E-2</v>
      </c>
      <c r="T126" s="38">
        <f>ROUND(IF(RFR_spot_no_VA!T126&lt;0, RFR_spot_no_VA!T126, RFR_spot_no_VA!T126 - Shocks!$D126*ABS(RFR_spot_no_VA!T126 )),5)</f>
        <v>2.4969999999999999E-2</v>
      </c>
      <c r="U126" s="38">
        <f>ROUND(IF(RFR_spot_no_VA!U126&lt;0, RFR_spot_no_VA!U126, RFR_spot_no_VA!U126 - Shocks!$D126*ABS(RFR_spot_no_VA!U126 )),5)</f>
        <v>1.6750000000000001E-2</v>
      </c>
      <c r="V126" s="38">
        <f>ROUND(IF(RFR_spot_no_VA!V126&lt;0, RFR_spot_no_VA!V126, RFR_spot_no_VA!V126 - Shocks!$D126*ABS(RFR_spot_no_VA!V126 )),5)</f>
        <v>2.4969999999999999E-2</v>
      </c>
      <c r="W126" s="38">
        <f>ROUND(IF(RFR_spot_no_VA!W126&lt;0, RFR_spot_no_VA!W126, RFR_spot_no_VA!W126 - Shocks!$D126*ABS(RFR_spot_no_VA!W126 )),5)</f>
        <v>2.4969999999999999E-2</v>
      </c>
      <c r="X126" s="38">
        <f>ROUND(IF(RFR_spot_no_VA!X126&lt;0, RFR_spot_no_VA!X126, RFR_spot_no_VA!X126 - Shocks!$D126*ABS(RFR_spot_no_VA!X126 )),5)</f>
        <v>2.4969999999999999E-2</v>
      </c>
      <c r="Y126" s="38">
        <f>ROUND(IF(RFR_spot_no_VA!Y126&lt;0, RFR_spot_no_VA!Y126, RFR_spot_no_VA!Y126 - Shocks!$D126*ABS(RFR_spot_no_VA!Y126 )),5)</f>
        <v>2.4969999999999999E-2</v>
      </c>
      <c r="Z126" s="38">
        <f>ROUND(IF(RFR_spot_no_VA!Z126&lt;0, RFR_spot_no_VA!Z126, RFR_spot_no_VA!Z126 - Shocks!$D126*ABS(RFR_spot_no_VA!Z126 )),5)</f>
        <v>2.6929999999999999E-2</v>
      </c>
      <c r="AA126" s="38">
        <f>ROUND(IF(RFR_spot_no_VA!AA126&lt;0, RFR_spot_no_VA!AA126, RFR_spot_no_VA!AA126 - Shocks!$D126*ABS(RFR_spot_no_VA!AA126 )),5)</f>
        <v>2.9659999999999999E-2</v>
      </c>
      <c r="AB126" s="38">
        <f>ROUND(IF(RFR_spot_no_VA!AB126&lt;0, RFR_spot_no_VA!AB126, RFR_spot_no_VA!AB126 - Shocks!$D126*ABS(RFR_spot_no_VA!AB126 )),5)</f>
        <v>2.4969999999999999E-2</v>
      </c>
      <c r="AC126" s="38">
        <f>ROUND(IF(RFR_spot_no_VA!AC126&lt;0, RFR_spot_no_VA!AC126, RFR_spot_no_VA!AC126 - Shocks!$D126*ABS(RFR_spot_no_VA!AC126 )),5)</f>
        <v>3.1789999999999999E-2</v>
      </c>
      <c r="AD126" s="38">
        <f>ROUND(IF(RFR_spot_no_VA!AD126&lt;0, RFR_spot_no_VA!AD126, RFR_spot_no_VA!AD126 - Shocks!$D126*ABS(RFR_spot_no_VA!AD126 )),5)</f>
        <v>5.5289999999999999E-2</v>
      </c>
      <c r="AE126" s="38">
        <f>ROUND(IF(RFR_spot_no_VA!AE126&lt;0, RFR_spot_no_VA!AE126, RFR_spot_no_VA!AE126 - Shocks!$D126*ABS(RFR_spot_no_VA!AE126 )),5)</f>
        <v>2.4969999999999999E-2</v>
      </c>
      <c r="AF126" s="38">
        <f>ROUND(IF(RFR_spot_no_VA!AF126&lt;0, RFR_spot_no_VA!AF126, RFR_spot_no_VA!AF126 - Shocks!$D126*ABS(RFR_spot_no_VA!AF126 )),5)</f>
        <v>2.4969999999999999E-2</v>
      </c>
      <c r="AG126" s="38">
        <f>ROUND(IF(RFR_spot_no_VA!AG126&lt;0, RFR_spot_no_VA!AG126, RFR_spot_no_VA!AG126 - Shocks!$D126*ABS(RFR_spot_no_VA!AG126 )),5)</f>
        <v>2.4969999999999999E-2</v>
      </c>
      <c r="AH126" s="38">
        <f>ROUND(IF(RFR_spot_no_VA!AH126&lt;0, RFR_spot_no_VA!AH126, RFR_spot_no_VA!AH126 - Shocks!$D126*ABS(RFR_spot_no_VA!AH126 )),5)</f>
        <v>2.5749999999999999E-2</v>
      </c>
      <c r="AI126" s="38">
        <f>ROUND(IF(RFR_spot_no_VA!AI126&lt;0, RFR_spot_no_VA!AI126, RFR_spot_no_VA!AI126 - Shocks!$D126*ABS(RFR_spot_no_VA!AI126 )),5)</f>
        <v>1.6750000000000001E-2</v>
      </c>
      <c r="AJ126" s="38">
        <f>ROUND(IF(RFR_spot_no_VA!AJ126&lt;0, RFR_spot_no_VA!AJ126, RFR_spot_no_VA!AJ126 - Shocks!$D126*ABS(RFR_spot_no_VA!AJ126 )),5)</f>
        <v>2.7019999999999999E-2</v>
      </c>
      <c r="AK126" s="38">
        <f>ROUND(IF(RFR_spot_no_VA!AK126&lt;0, RFR_spot_no_VA!AK126, RFR_spot_no_VA!AK126 - Shocks!$D126*ABS(RFR_spot_no_VA!AK126 )),5)</f>
        <v>2.8580000000000001E-2</v>
      </c>
      <c r="AL126" s="38">
        <f>ROUND(IF(RFR_spot_no_VA!AL126&lt;0, RFR_spot_no_VA!AL126, RFR_spot_no_VA!AL126 - Shocks!$D126*ABS(RFR_spot_no_VA!AL126 )),5)</f>
        <v>4.922E-2</v>
      </c>
      <c r="AM126" s="38">
        <f>ROUND(IF(RFR_spot_no_VA!AM126&lt;0, RFR_spot_no_VA!AM126, RFR_spot_no_VA!AM126 - Shocks!$D126*ABS(RFR_spot_no_VA!AM126 )),5)</f>
        <v>2.6429999999999999E-2</v>
      </c>
      <c r="AN126" s="38">
        <f>ROUND(IF(RFR_spot_no_VA!AN126&lt;0, RFR_spot_no_VA!AN126, RFR_spot_no_VA!AN126 - Shocks!$D126*ABS(RFR_spot_no_VA!AN126 )),5)</f>
        <v>3.7179999999999998E-2</v>
      </c>
      <c r="AO126" s="38">
        <f>ROUND(IF(RFR_spot_no_VA!AO126&lt;0, RFR_spot_no_VA!AO126, RFR_spot_no_VA!AO126 - Shocks!$D126*ABS(RFR_spot_no_VA!AO126 )),5)</f>
        <v>3.2120000000000003E-2</v>
      </c>
      <c r="AP126" s="38">
        <f>ROUND(IF(RFR_spot_no_VA!AP126&lt;0, RFR_spot_no_VA!AP126, RFR_spot_no_VA!AP126 - Shocks!$D126*ABS(RFR_spot_no_VA!AP126 )),5)</f>
        <v>4.3580000000000001E-2</v>
      </c>
      <c r="AQ126" s="38">
        <f>ROUND(IF(RFR_spot_no_VA!AQ126&lt;0, RFR_spot_no_VA!AQ126, RFR_spot_no_VA!AQ126 - Shocks!$D126*ABS(RFR_spot_no_VA!AQ126 )),5)</f>
        <v>2.6769999999999999E-2</v>
      </c>
      <c r="AR126" s="38">
        <f>ROUND(IF(RFR_spot_no_VA!AR126&lt;0, RFR_spot_no_VA!AR126, RFR_spot_no_VA!AR126 - Shocks!$D126*ABS(RFR_spot_no_VA!AR126 )),5)</f>
        <v>4.4049999999999999E-2</v>
      </c>
      <c r="AS126" s="38">
        <f>ROUND(IF(RFR_spot_no_VA!AS126&lt;0, RFR_spot_no_VA!AS126, RFR_spot_no_VA!AS126 - Shocks!$D126*ABS(RFR_spot_no_VA!AS126 )),5)</f>
        <v>2.307E-2</v>
      </c>
      <c r="AT126" s="38">
        <f>ROUND(IF(RFR_spot_no_VA!AT126&lt;0, RFR_spot_no_VA!AT126, RFR_spot_no_VA!AT126 - Shocks!$D126*ABS(RFR_spot_no_VA!AT126 )),5)</f>
        <v>2.981E-2</v>
      </c>
      <c r="AU126" s="38">
        <f>ROUND(IF(RFR_spot_no_VA!AU126&lt;0, RFR_spot_no_VA!AU126, RFR_spot_no_VA!AU126 - Shocks!$D126*ABS(RFR_spot_no_VA!AU126 )),5)</f>
        <v>4.0579999999999998E-2</v>
      </c>
      <c r="AV126" s="38">
        <f>ROUND(IF(RFR_spot_no_VA!AV126&lt;0, RFR_spot_no_VA!AV126, RFR_spot_no_VA!AV126 - Shocks!$D126*ABS(RFR_spot_no_VA!AV126 )),5)</f>
        <v>2.9180000000000001E-2</v>
      </c>
      <c r="AW126" s="38">
        <f>ROUND(IF(RFR_spot_no_VA!AW126&lt;0, RFR_spot_no_VA!AW126, RFR_spot_no_VA!AW126 - Shocks!$D126*ABS(RFR_spot_no_VA!AW126 )),5)</f>
        <v>2.5899999999999999E-2</v>
      </c>
      <c r="AX126" s="38">
        <f>ROUND(IF(RFR_spot_no_VA!AX126&lt;0, RFR_spot_no_VA!AX126, RFR_spot_no_VA!AX126 - Shocks!$D126*ABS(RFR_spot_no_VA!AX126 )),5)</f>
        <v>5.11E-2</v>
      </c>
      <c r="AY126" s="38">
        <f>ROUND(IF(RFR_spot_no_VA!AY126&lt;0, RFR_spot_no_VA!AY126, RFR_spot_no_VA!AY126 - Shocks!$D126*ABS(RFR_spot_no_VA!AY126 )),5)</f>
        <v>2.5159999999999998E-2</v>
      </c>
      <c r="AZ126" s="38">
        <f>ROUND(IF(RFR_spot_no_VA!AZ126&lt;0, RFR_spot_no_VA!AZ126, RFR_spot_no_VA!AZ126 - Shocks!$D126*ABS(RFR_spot_no_VA!AZ126 )),5)</f>
        <v>2.418E-2</v>
      </c>
      <c r="BA126" s="38">
        <f>ROUND(IF(RFR_spot_no_VA!BA126&lt;0, RFR_spot_no_VA!BA126, RFR_spot_no_VA!BA126 - Shocks!$D126*ABS(RFR_spot_no_VA!BA126 )),5)</f>
        <v>2.6179999999999998E-2</v>
      </c>
      <c r="BB126" s="38">
        <f>ROUND(IF(RFR_spot_no_VA!BB126&lt;0, RFR_spot_no_VA!BB126, RFR_spot_no_VA!BB126 - Shocks!$D126*ABS(RFR_spot_no_VA!BB126 )),5)</f>
        <v>6.5140000000000003E-2</v>
      </c>
      <c r="BC126" s="38">
        <f>ROUND(IF(RFR_spot_no_VA!BC126&lt;0, RFR_spot_no_VA!BC126, RFR_spot_no_VA!BC126 - Shocks!$D126*ABS(RFR_spot_no_VA!BC126 )),5)</f>
        <v>2.6800000000000001E-2</v>
      </c>
      <c r="BD126" s="39"/>
      <c r="BE126" s="2"/>
    </row>
    <row r="127" spans="1:57" x14ac:dyDescent="0.25">
      <c r="A127" s="2"/>
      <c r="B127" s="2">
        <f>RFR_spot_no_VA!B127</f>
        <v>117</v>
      </c>
      <c r="C127" s="37">
        <f>ROUND(IF(RFR_spot_no_VA!C127&lt;0, RFR_spot_no_VA!C127, RFR_spot_no_VA!C127 - Shocks!$D127*ABS(RFR_spot_no_VA!C127 )),5)</f>
        <v>2.4979999999999999E-2</v>
      </c>
      <c r="D127" s="37">
        <f>ROUND(IF(RFR_spot_no_VA!D127&lt;0, RFR_spot_no_VA!D127, RFR_spot_no_VA!D127 - Shocks!$D127*ABS(RFR_spot_no_VA!D127 )),5)</f>
        <v>2.4979999999999999E-2</v>
      </c>
      <c r="E127" s="37">
        <f>ROUND(IF(RFR_spot_no_VA!E127&lt;0, RFR_spot_no_VA!E127, RFR_spot_no_VA!E127 - Shocks!$D127*ABS(RFR_spot_no_VA!E127 )),5)</f>
        <v>2.4979999999999999E-2</v>
      </c>
      <c r="F127" s="37">
        <f>ROUND(IF(RFR_spot_no_VA!F127&lt;0, RFR_spot_no_VA!F127, RFR_spot_no_VA!F127 - Shocks!$D127*ABS(RFR_spot_no_VA!F127 )),5)</f>
        <v>2.4899999999999999E-2</v>
      </c>
      <c r="G127" s="37">
        <f>ROUND(IF(RFR_spot_no_VA!G127&lt;0, RFR_spot_no_VA!G127, RFR_spot_no_VA!G127 - Shocks!$D127*ABS(RFR_spot_no_VA!G127 )),5)</f>
        <v>2.4979999999999999E-2</v>
      </c>
      <c r="H127" s="37">
        <f>ROUND(IF(RFR_spot_no_VA!H127&lt;0, RFR_spot_no_VA!H127, RFR_spot_no_VA!H127 - Shocks!$D127*ABS(RFR_spot_no_VA!H127 )),5)</f>
        <v>2.4979999999999999E-2</v>
      </c>
      <c r="I127" s="37">
        <f>ROUND(IF(RFR_spot_no_VA!I127&lt;0, RFR_spot_no_VA!I127, RFR_spot_no_VA!I127 - Shocks!$D127*ABS(RFR_spot_no_VA!I127 )),5)</f>
        <v>2.7269999999999999E-2</v>
      </c>
      <c r="J127" s="37">
        <f>ROUND(IF(RFR_spot_no_VA!J127&lt;0, RFR_spot_no_VA!J127, RFR_spot_no_VA!J127 - Shocks!$D127*ABS(RFR_spot_no_VA!J127 )),5)</f>
        <v>2.496E-2</v>
      </c>
      <c r="K127" s="37">
        <f>ROUND(IF(RFR_spot_no_VA!K127&lt;0, RFR_spot_no_VA!K127, RFR_spot_no_VA!K127 - Shocks!$D127*ABS(RFR_spot_no_VA!K127 )),5)</f>
        <v>2.4979999999999999E-2</v>
      </c>
      <c r="L127" s="37">
        <f>ROUND(IF(RFR_spot_no_VA!L127&lt;0, RFR_spot_no_VA!L127, RFR_spot_no_VA!L127 - Shocks!$D127*ABS(RFR_spot_no_VA!L127 )),5)</f>
        <v>2.4979999999999999E-2</v>
      </c>
      <c r="M127" s="38">
        <f>ROUND(IF(RFR_spot_no_VA!M127&lt;0, RFR_spot_no_VA!M127, RFR_spot_no_VA!M127 - Shocks!$D127*ABS(RFR_spot_no_VA!M127 )),5)</f>
        <v>2.4979999999999999E-2</v>
      </c>
      <c r="N127" s="38">
        <f>ROUND(IF(RFR_spot_no_VA!N127&lt;0, RFR_spot_no_VA!N127, RFR_spot_no_VA!N127 - Shocks!$D127*ABS(RFR_spot_no_VA!N127 )),5)</f>
        <v>2.4979999999999999E-2</v>
      </c>
      <c r="O127" s="38">
        <f>ROUND(IF(RFR_spot_no_VA!O127&lt;0, RFR_spot_no_VA!O127, RFR_spot_no_VA!O127 - Shocks!$D127*ABS(RFR_spot_no_VA!O127 )),5)</f>
        <v>2.4979999999999999E-2</v>
      </c>
      <c r="P127" s="38">
        <f>ROUND(IF(RFR_spot_no_VA!P127&lt;0, RFR_spot_no_VA!P127, RFR_spot_no_VA!P127 - Shocks!$D127*ABS(RFR_spot_no_VA!P127 )),5)</f>
        <v>3.8609999999999998E-2</v>
      </c>
      <c r="Q127" s="38">
        <f>ROUND(IF(RFR_spot_no_VA!Q127&lt;0, RFR_spot_no_VA!Q127, RFR_spot_no_VA!Q127 - Shocks!$D127*ABS(RFR_spot_no_VA!Q127 )),5)</f>
        <v>2.8830000000000001E-2</v>
      </c>
      <c r="R127" s="38">
        <f>ROUND(IF(RFR_spot_no_VA!R127&lt;0, RFR_spot_no_VA!R127, RFR_spot_no_VA!R127 - Shocks!$D127*ABS(RFR_spot_no_VA!R127 )),5)</f>
        <v>2.4979999999999999E-2</v>
      </c>
      <c r="S127" s="38">
        <f>ROUND(IF(RFR_spot_no_VA!S127&lt;0, RFR_spot_no_VA!S127, RFR_spot_no_VA!S127 - Shocks!$D127*ABS(RFR_spot_no_VA!S127 )),5)</f>
        <v>2.4979999999999999E-2</v>
      </c>
      <c r="T127" s="38">
        <f>ROUND(IF(RFR_spot_no_VA!T127&lt;0, RFR_spot_no_VA!T127, RFR_spot_no_VA!T127 - Shocks!$D127*ABS(RFR_spot_no_VA!T127 )),5)</f>
        <v>2.4979999999999999E-2</v>
      </c>
      <c r="U127" s="38">
        <f>ROUND(IF(RFR_spot_no_VA!U127&lt;0, RFR_spot_no_VA!U127, RFR_spot_no_VA!U127 - Shocks!$D127*ABS(RFR_spot_no_VA!U127 )),5)</f>
        <v>1.6760000000000001E-2</v>
      </c>
      <c r="V127" s="38">
        <f>ROUND(IF(RFR_spot_no_VA!V127&lt;0, RFR_spot_no_VA!V127, RFR_spot_no_VA!V127 - Shocks!$D127*ABS(RFR_spot_no_VA!V127 )),5)</f>
        <v>2.4979999999999999E-2</v>
      </c>
      <c r="W127" s="38">
        <f>ROUND(IF(RFR_spot_no_VA!W127&lt;0, RFR_spot_no_VA!W127, RFR_spot_no_VA!W127 - Shocks!$D127*ABS(RFR_spot_no_VA!W127 )),5)</f>
        <v>2.4979999999999999E-2</v>
      </c>
      <c r="X127" s="38">
        <f>ROUND(IF(RFR_spot_no_VA!X127&lt;0, RFR_spot_no_VA!X127, RFR_spot_no_VA!X127 - Shocks!$D127*ABS(RFR_spot_no_VA!X127 )),5)</f>
        <v>2.4979999999999999E-2</v>
      </c>
      <c r="Y127" s="38">
        <f>ROUND(IF(RFR_spot_no_VA!Y127&lt;0, RFR_spot_no_VA!Y127, RFR_spot_no_VA!Y127 - Shocks!$D127*ABS(RFR_spot_no_VA!Y127 )),5)</f>
        <v>2.4979999999999999E-2</v>
      </c>
      <c r="Z127" s="38">
        <f>ROUND(IF(RFR_spot_no_VA!Z127&lt;0, RFR_spot_no_VA!Z127, RFR_spot_no_VA!Z127 - Shocks!$D127*ABS(RFR_spot_no_VA!Z127 )),5)</f>
        <v>2.6929999999999999E-2</v>
      </c>
      <c r="AA127" s="38">
        <f>ROUND(IF(RFR_spot_no_VA!AA127&lt;0, RFR_spot_no_VA!AA127, RFR_spot_no_VA!AA127 - Shocks!$D127*ABS(RFR_spot_no_VA!AA127 )),5)</f>
        <v>2.963E-2</v>
      </c>
      <c r="AB127" s="38">
        <f>ROUND(IF(RFR_spot_no_VA!AB127&lt;0, RFR_spot_no_VA!AB127, RFR_spot_no_VA!AB127 - Shocks!$D127*ABS(RFR_spot_no_VA!AB127 )),5)</f>
        <v>2.4979999999999999E-2</v>
      </c>
      <c r="AC127" s="38">
        <f>ROUND(IF(RFR_spot_no_VA!AC127&lt;0, RFR_spot_no_VA!AC127, RFR_spot_no_VA!AC127 - Shocks!$D127*ABS(RFR_spot_no_VA!AC127 )),5)</f>
        <v>3.1739999999999997E-2</v>
      </c>
      <c r="AD127" s="38">
        <f>ROUND(IF(RFR_spot_no_VA!AD127&lt;0, RFR_spot_no_VA!AD127, RFR_spot_no_VA!AD127 - Shocks!$D127*ABS(RFR_spot_no_VA!AD127 )),5)</f>
        <v>5.518E-2</v>
      </c>
      <c r="AE127" s="38">
        <f>ROUND(IF(RFR_spot_no_VA!AE127&lt;0, RFR_spot_no_VA!AE127, RFR_spot_no_VA!AE127 - Shocks!$D127*ABS(RFR_spot_no_VA!AE127 )),5)</f>
        <v>2.4979999999999999E-2</v>
      </c>
      <c r="AF127" s="38">
        <f>ROUND(IF(RFR_spot_no_VA!AF127&lt;0, RFR_spot_no_VA!AF127, RFR_spot_no_VA!AF127 - Shocks!$D127*ABS(RFR_spot_no_VA!AF127 )),5)</f>
        <v>2.4979999999999999E-2</v>
      </c>
      <c r="AG127" s="38">
        <f>ROUND(IF(RFR_spot_no_VA!AG127&lt;0, RFR_spot_no_VA!AG127, RFR_spot_no_VA!AG127 - Shocks!$D127*ABS(RFR_spot_no_VA!AG127 )),5)</f>
        <v>2.4979999999999999E-2</v>
      </c>
      <c r="AH127" s="38">
        <f>ROUND(IF(RFR_spot_no_VA!AH127&lt;0, RFR_spot_no_VA!AH127, RFR_spot_no_VA!AH127 - Shocks!$D127*ABS(RFR_spot_no_VA!AH127 )),5)</f>
        <v>2.5760000000000002E-2</v>
      </c>
      <c r="AI127" s="38">
        <f>ROUND(IF(RFR_spot_no_VA!AI127&lt;0, RFR_spot_no_VA!AI127, RFR_spot_no_VA!AI127 - Shocks!$D127*ABS(RFR_spot_no_VA!AI127 )),5)</f>
        <v>1.6760000000000001E-2</v>
      </c>
      <c r="AJ127" s="38">
        <f>ROUND(IF(RFR_spot_no_VA!AJ127&lt;0, RFR_spot_no_VA!AJ127, RFR_spot_no_VA!AJ127 - Shocks!$D127*ABS(RFR_spot_no_VA!AJ127 )),5)</f>
        <v>2.7009999999999999E-2</v>
      </c>
      <c r="AK127" s="38">
        <f>ROUND(IF(RFR_spot_no_VA!AK127&lt;0, RFR_spot_no_VA!AK127, RFR_spot_no_VA!AK127 - Shocks!$D127*ABS(RFR_spot_no_VA!AK127 )),5)</f>
        <v>2.8570000000000002E-2</v>
      </c>
      <c r="AL127" s="38">
        <f>ROUND(IF(RFR_spot_no_VA!AL127&lt;0, RFR_spot_no_VA!AL127, RFR_spot_no_VA!AL127 - Shocks!$D127*ABS(RFR_spot_no_VA!AL127 )),5)</f>
        <v>4.9140000000000003E-2</v>
      </c>
      <c r="AM127" s="38">
        <f>ROUND(IF(RFR_spot_no_VA!AM127&lt;0, RFR_spot_no_VA!AM127, RFR_spot_no_VA!AM127 - Shocks!$D127*ABS(RFR_spot_no_VA!AM127 )),5)</f>
        <v>2.6429999999999999E-2</v>
      </c>
      <c r="AN127" s="38">
        <f>ROUND(IF(RFR_spot_no_VA!AN127&lt;0, RFR_spot_no_VA!AN127, RFR_spot_no_VA!AN127 - Shocks!$D127*ABS(RFR_spot_no_VA!AN127 )),5)</f>
        <v>3.7159999999999999E-2</v>
      </c>
      <c r="AO127" s="38">
        <f>ROUND(IF(RFR_spot_no_VA!AO127&lt;0, RFR_spot_no_VA!AO127, RFR_spot_no_VA!AO127 - Shocks!$D127*ABS(RFR_spot_no_VA!AO127 )),5)</f>
        <v>3.2140000000000002E-2</v>
      </c>
      <c r="AP127" s="38">
        <f>ROUND(IF(RFR_spot_no_VA!AP127&lt;0, RFR_spot_no_VA!AP127, RFR_spot_no_VA!AP127 - Shocks!$D127*ABS(RFR_spot_no_VA!AP127 )),5)</f>
        <v>4.3499999999999997E-2</v>
      </c>
      <c r="AQ127" s="38">
        <f>ROUND(IF(RFR_spot_no_VA!AQ127&lt;0, RFR_spot_no_VA!AQ127, RFR_spot_no_VA!AQ127 - Shocks!$D127*ABS(RFR_spot_no_VA!AQ127 )),5)</f>
        <v>2.6759999999999999E-2</v>
      </c>
      <c r="AR127" s="38">
        <f>ROUND(IF(RFR_spot_no_VA!AR127&lt;0, RFR_spot_no_VA!AR127, RFR_spot_no_VA!AR127 - Shocks!$D127*ABS(RFR_spot_no_VA!AR127 )),5)</f>
        <v>4.403E-2</v>
      </c>
      <c r="AS127" s="38">
        <f>ROUND(IF(RFR_spot_no_VA!AS127&lt;0, RFR_spot_no_VA!AS127, RFR_spot_no_VA!AS127 - Shocks!$D127*ABS(RFR_spot_no_VA!AS127 )),5)</f>
        <v>2.3099999999999999E-2</v>
      </c>
      <c r="AT127" s="38">
        <f>ROUND(IF(RFR_spot_no_VA!AT127&lt;0, RFR_spot_no_VA!AT127, RFR_spot_no_VA!AT127 - Shocks!$D127*ABS(RFR_spot_no_VA!AT127 )),5)</f>
        <v>2.9790000000000001E-2</v>
      </c>
      <c r="AU127" s="38">
        <f>ROUND(IF(RFR_spot_no_VA!AU127&lt;0, RFR_spot_no_VA!AU127, RFR_spot_no_VA!AU127 - Shocks!$D127*ABS(RFR_spot_no_VA!AU127 )),5)</f>
        <v>4.052E-2</v>
      </c>
      <c r="AV127" s="38">
        <f>ROUND(IF(RFR_spot_no_VA!AV127&lt;0, RFR_spot_no_VA!AV127, RFR_spot_no_VA!AV127 - Shocks!$D127*ABS(RFR_spot_no_VA!AV127 )),5)</f>
        <v>2.9159999999999998E-2</v>
      </c>
      <c r="AW127" s="38">
        <f>ROUND(IF(RFR_spot_no_VA!AW127&lt;0, RFR_spot_no_VA!AW127, RFR_spot_no_VA!AW127 - Shocks!$D127*ABS(RFR_spot_no_VA!AW127 )),5)</f>
        <v>2.5899999999999999E-2</v>
      </c>
      <c r="AX127" s="38">
        <f>ROUND(IF(RFR_spot_no_VA!AX127&lt;0, RFR_spot_no_VA!AX127, RFR_spot_no_VA!AX127 - Shocks!$D127*ABS(RFR_spot_no_VA!AX127 )),5)</f>
        <v>5.1029999999999999E-2</v>
      </c>
      <c r="AY127" s="38">
        <f>ROUND(IF(RFR_spot_no_VA!AY127&lt;0, RFR_spot_no_VA!AY127, RFR_spot_no_VA!AY127 - Shocks!$D127*ABS(RFR_spot_no_VA!AY127 )),5)</f>
        <v>2.5170000000000001E-2</v>
      </c>
      <c r="AZ127" s="38">
        <f>ROUND(IF(RFR_spot_no_VA!AZ127&lt;0, RFR_spot_no_VA!AZ127, RFR_spot_no_VA!AZ127 - Shocks!$D127*ABS(RFR_spot_no_VA!AZ127 )),5)</f>
        <v>2.419E-2</v>
      </c>
      <c r="BA127" s="38">
        <f>ROUND(IF(RFR_spot_no_VA!BA127&lt;0, RFR_spot_no_VA!BA127, RFR_spot_no_VA!BA127 - Shocks!$D127*ABS(RFR_spot_no_VA!BA127 )),5)</f>
        <v>2.6179999999999998E-2</v>
      </c>
      <c r="BB127" s="38">
        <f>ROUND(IF(RFR_spot_no_VA!BB127&lt;0, RFR_spot_no_VA!BB127, RFR_spot_no_VA!BB127 - Shocks!$D127*ABS(RFR_spot_no_VA!BB127 )),5)</f>
        <v>6.4939999999999998E-2</v>
      </c>
      <c r="BC127" s="38">
        <f>ROUND(IF(RFR_spot_no_VA!BC127&lt;0, RFR_spot_no_VA!BC127, RFR_spot_no_VA!BC127 - Shocks!$D127*ABS(RFR_spot_no_VA!BC127 )),5)</f>
        <v>2.6800000000000001E-2</v>
      </c>
      <c r="BD127" s="39"/>
      <c r="BE127" s="2"/>
    </row>
    <row r="128" spans="1:57" x14ac:dyDescent="0.25">
      <c r="A128" s="2"/>
      <c r="B128" s="2">
        <f>RFR_spot_no_VA!B128</f>
        <v>118</v>
      </c>
      <c r="C128" s="37">
        <f>ROUND(IF(RFR_spot_no_VA!C128&lt;0, RFR_spot_no_VA!C128, RFR_spot_no_VA!C128 - Shocks!$D128*ABS(RFR_spot_no_VA!C128 )),5)</f>
        <v>2.4989999999999998E-2</v>
      </c>
      <c r="D128" s="37">
        <f>ROUND(IF(RFR_spot_no_VA!D128&lt;0, RFR_spot_no_VA!D128, RFR_spot_no_VA!D128 - Shocks!$D128*ABS(RFR_spot_no_VA!D128 )),5)</f>
        <v>2.4989999999999998E-2</v>
      </c>
      <c r="E128" s="37">
        <f>ROUND(IF(RFR_spot_no_VA!E128&lt;0, RFR_spot_no_VA!E128, RFR_spot_no_VA!E128 - Shocks!$D128*ABS(RFR_spot_no_VA!E128 )),5)</f>
        <v>2.4989999999999998E-2</v>
      </c>
      <c r="F128" s="37">
        <f>ROUND(IF(RFR_spot_no_VA!F128&lt;0, RFR_spot_no_VA!F128, RFR_spot_no_VA!F128 - Shocks!$D128*ABS(RFR_spot_no_VA!F128 )),5)</f>
        <v>2.4899999999999999E-2</v>
      </c>
      <c r="G128" s="37">
        <f>ROUND(IF(RFR_spot_no_VA!G128&lt;0, RFR_spot_no_VA!G128, RFR_spot_no_VA!G128 - Shocks!$D128*ABS(RFR_spot_no_VA!G128 )),5)</f>
        <v>2.4989999999999998E-2</v>
      </c>
      <c r="H128" s="37">
        <f>ROUND(IF(RFR_spot_no_VA!H128&lt;0, RFR_spot_no_VA!H128, RFR_spot_no_VA!H128 - Shocks!$D128*ABS(RFR_spot_no_VA!H128 )),5)</f>
        <v>2.4989999999999998E-2</v>
      </c>
      <c r="I128" s="37">
        <f>ROUND(IF(RFR_spot_no_VA!I128&lt;0, RFR_spot_no_VA!I128, RFR_spot_no_VA!I128 - Shocks!$D128*ABS(RFR_spot_no_VA!I128 )),5)</f>
        <v>2.726E-2</v>
      </c>
      <c r="J128" s="37">
        <f>ROUND(IF(RFR_spot_no_VA!J128&lt;0, RFR_spot_no_VA!J128, RFR_spot_no_VA!J128 - Shocks!$D128*ABS(RFR_spot_no_VA!J128 )),5)</f>
        <v>2.4979999999999999E-2</v>
      </c>
      <c r="K128" s="37">
        <f>ROUND(IF(RFR_spot_no_VA!K128&lt;0, RFR_spot_no_VA!K128, RFR_spot_no_VA!K128 - Shocks!$D128*ABS(RFR_spot_no_VA!K128 )),5)</f>
        <v>2.4989999999999998E-2</v>
      </c>
      <c r="L128" s="37">
        <f>ROUND(IF(RFR_spot_no_VA!L128&lt;0, RFR_spot_no_VA!L128, RFR_spot_no_VA!L128 - Shocks!$D128*ABS(RFR_spot_no_VA!L128 )),5)</f>
        <v>2.4989999999999998E-2</v>
      </c>
      <c r="M128" s="38">
        <f>ROUND(IF(RFR_spot_no_VA!M128&lt;0, RFR_spot_no_VA!M128, RFR_spot_no_VA!M128 - Shocks!$D128*ABS(RFR_spot_no_VA!M128 )),5)</f>
        <v>2.4989999999999998E-2</v>
      </c>
      <c r="N128" s="38">
        <f>ROUND(IF(RFR_spot_no_VA!N128&lt;0, RFR_spot_no_VA!N128, RFR_spot_no_VA!N128 - Shocks!$D128*ABS(RFR_spot_no_VA!N128 )),5)</f>
        <v>2.4989999999999998E-2</v>
      </c>
      <c r="O128" s="38">
        <f>ROUND(IF(RFR_spot_no_VA!O128&lt;0, RFR_spot_no_VA!O128, RFR_spot_no_VA!O128 - Shocks!$D128*ABS(RFR_spot_no_VA!O128 )),5)</f>
        <v>2.4989999999999998E-2</v>
      </c>
      <c r="P128" s="38">
        <f>ROUND(IF(RFR_spot_no_VA!P128&lt;0, RFR_spot_no_VA!P128, RFR_spot_no_VA!P128 - Shocks!$D128*ABS(RFR_spot_no_VA!P128 )),5)</f>
        <v>3.8580000000000003E-2</v>
      </c>
      <c r="Q128" s="38">
        <f>ROUND(IF(RFR_spot_no_VA!Q128&lt;0, RFR_spot_no_VA!Q128, RFR_spot_no_VA!Q128 - Shocks!$D128*ABS(RFR_spot_no_VA!Q128 )),5)</f>
        <v>2.8809999999999999E-2</v>
      </c>
      <c r="R128" s="38">
        <f>ROUND(IF(RFR_spot_no_VA!R128&lt;0, RFR_spot_no_VA!R128, RFR_spot_no_VA!R128 - Shocks!$D128*ABS(RFR_spot_no_VA!R128 )),5)</f>
        <v>2.4989999999999998E-2</v>
      </c>
      <c r="S128" s="38">
        <f>ROUND(IF(RFR_spot_no_VA!S128&lt;0, RFR_spot_no_VA!S128, RFR_spot_no_VA!S128 - Shocks!$D128*ABS(RFR_spot_no_VA!S128 )),5)</f>
        <v>2.4989999999999998E-2</v>
      </c>
      <c r="T128" s="38">
        <f>ROUND(IF(RFR_spot_no_VA!T128&lt;0, RFR_spot_no_VA!T128, RFR_spot_no_VA!T128 - Shocks!$D128*ABS(RFR_spot_no_VA!T128 )),5)</f>
        <v>2.4989999999999998E-2</v>
      </c>
      <c r="U128" s="38">
        <f>ROUND(IF(RFR_spot_no_VA!U128&lt;0, RFR_spot_no_VA!U128, RFR_spot_no_VA!U128 - Shocks!$D128*ABS(RFR_spot_no_VA!U128 )),5)</f>
        <v>1.678E-2</v>
      </c>
      <c r="V128" s="38">
        <f>ROUND(IF(RFR_spot_no_VA!V128&lt;0, RFR_spot_no_VA!V128, RFR_spot_no_VA!V128 - Shocks!$D128*ABS(RFR_spot_no_VA!V128 )),5)</f>
        <v>2.4989999999999998E-2</v>
      </c>
      <c r="W128" s="38">
        <f>ROUND(IF(RFR_spot_no_VA!W128&lt;0, RFR_spot_no_VA!W128, RFR_spot_no_VA!W128 - Shocks!$D128*ABS(RFR_spot_no_VA!W128 )),5)</f>
        <v>2.4989999999999998E-2</v>
      </c>
      <c r="X128" s="38">
        <f>ROUND(IF(RFR_spot_no_VA!X128&lt;0, RFR_spot_no_VA!X128, RFR_spot_no_VA!X128 - Shocks!$D128*ABS(RFR_spot_no_VA!X128 )),5)</f>
        <v>2.4989999999999998E-2</v>
      </c>
      <c r="Y128" s="38">
        <f>ROUND(IF(RFR_spot_no_VA!Y128&lt;0, RFR_spot_no_VA!Y128, RFR_spot_no_VA!Y128 - Shocks!$D128*ABS(RFR_spot_no_VA!Y128 )),5)</f>
        <v>2.4989999999999998E-2</v>
      </c>
      <c r="Z128" s="38">
        <f>ROUND(IF(RFR_spot_no_VA!Z128&lt;0, RFR_spot_no_VA!Z128, RFR_spot_no_VA!Z128 - Shocks!$D128*ABS(RFR_spot_no_VA!Z128 )),5)</f>
        <v>2.6919999999999999E-2</v>
      </c>
      <c r="AA128" s="38">
        <f>ROUND(IF(RFR_spot_no_VA!AA128&lt;0, RFR_spot_no_VA!AA128, RFR_spot_no_VA!AA128 - Shocks!$D128*ABS(RFR_spot_no_VA!AA128 )),5)</f>
        <v>2.9600000000000001E-2</v>
      </c>
      <c r="AB128" s="38">
        <f>ROUND(IF(RFR_spot_no_VA!AB128&lt;0, RFR_spot_no_VA!AB128, RFR_spot_no_VA!AB128 - Shocks!$D128*ABS(RFR_spot_no_VA!AB128 )),5)</f>
        <v>2.4989999999999998E-2</v>
      </c>
      <c r="AC128" s="38">
        <f>ROUND(IF(RFR_spot_no_VA!AC128&lt;0, RFR_spot_no_VA!AC128, RFR_spot_no_VA!AC128 - Shocks!$D128*ABS(RFR_spot_no_VA!AC128 )),5)</f>
        <v>3.1699999999999999E-2</v>
      </c>
      <c r="AD128" s="38">
        <f>ROUND(IF(RFR_spot_no_VA!AD128&lt;0, RFR_spot_no_VA!AD128, RFR_spot_no_VA!AD128 - Shocks!$D128*ABS(RFR_spot_no_VA!AD128 )),5)</f>
        <v>5.5059999999999998E-2</v>
      </c>
      <c r="AE128" s="38">
        <f>ROUND(IF(RFR_spot_no_VA!AE128&lt;0, RFR_spot_no_VA!AE128, RFR_spot_no_VA!AE128 - Shocks!$D128*ABS(RFR_spot_no_VA!AE128 )),5)</f>
        <v>2.4989999999999998E-2</v>
      </c>
      <c r="AF128" s="38">
        <f>ROUND(IF(RFR_spot_no_VA!AF128&lt;0, RFR_spot_no_VA!AF128, RFR_spot_no_VA!AF128 - Shocks!$D128*ABS(RFR_spot_no_VA!AF128 )),5)</f>
        <v>2.4989999999999998E-2</v>
      </c>
      <c r="AG128" s="38">
        <f>ROUND(IF(RFR_spot_no_VA!AG128&lt;0, RFR_spot_no_VA!AG128, RFR_spot_no_VA!AG128 - Shocks!$D128*ABS(RFR_spot_no_VA!AG128 )),5)</f>
        <v>2.4989999999999998E-2</v>
      </c>
      <c r="AH128" s="38">
        <f>ROUND(IF(RFR_spot_no_VA!AH128&lt;0, RFR_spot_no_VA!AH128, RFR_spot_no_VA!AH128 - Shocks!$D128*ABS(RFR_spot_no_VA!AH128 )),5)</f>
        <v>2.5760000000000002E-2</v>
      </c>
      <c r="AI128" s="38">
        <f>ROUND(IF(RFR_spot_no_VA!AI128&lt;0, RFR_spot_no_VA!AI128, RFR_spot_no_VA!AI128 - Shocks!$D128*ABS(RFR_spot_no_VA!AI128 )),5)</f>
        <v>1.678E-2</v>
      </c>
      <c r="AJ128" s="38">
        <f>ROUND(IF(RFR_spot_no_VA!AJ128&lt;0, RFR_spot_no_VA!AJ128, RFR_spot_no_VA!AJ128 - Shocks!$D128*ABS(RFR_spot_no_VA!AJ128 )),5)</f>
        <v>2.7E-2</v>
      </c>
      <c r="AK128" s="38">
        <f>ROUND(IF(RFR_spot_no_VA!AK128&lt;0, RFR_spot_no_VA!AK128, RFR_spot_no_VA!AK128 - Shocks!$D128*ABS(RFR_spot_no_VA!AK128 )),5)</f>
        <v>2.8549999999999999E-2</v>
      </c>
      <c r="AL128" s="38">
        <f>ROUND(IF(RFR_spot_no_VA!AL128&lt;0, RFR_spot_no_VA!AL128, RFR_spot_no_VA!AL128 - Shocks!$D128*ABS(RFR_spot_no_VA!AL128 )),5)</f>
        <v>4.9070000000000003E-2</v>
      </c>
      <c r="AM128" s="38">
        <f>ROUND(IF(RFR_spot_no_VA!AM128&lt;0, RFR_spot_no_VA!AM128, RFR_spot_no_VA!AM128 - Shocks!$D128*ABS(RFR_spot_no_VA!AM128 )),5)</f>
        <v>2.6429999999999999E-2</v>
      </c>
      <c r="AN128" s="38">
        <f>ROUND(IF(RFR_spot_no_VA!AN128&lt;0, RFR_spot_no_VA!AN128, RFR_spot_no_VA!AN128 - Shocks!$D128*ABS(RFR_spot_no_VA!AN128 )),5)</f>
        <v>3.7139999999999999E-2</v>
      </c>
      <c r="AO128" s="38">
        <f>ROUND(IF(RFR_spot_no_VA!AO128&lt;0, RFR_spot_no_VA!AO128, RFR_spot_no_VA!AO128 - Shocks!$D128*ABS(RFR_spot_no_VA!AO128 )),5)</f>
        <v>3.2169999999999997E-2</v>
      </c>
      <c r="AP128" s="38">
        <f>ROUND(IF(RFR_spot_no_VA!AP128&lt;0, RFR_spot_no_VA!AP128, RFR_spot_no_VA!AP128 - Shocks!$D128*ABS(RFR_spot_no_VA!AP128 )),5)</f>
        <v>4.3430000000000003E-2</v>
      </c>
      <c r="AQ128" s="38">
        <f>ROUND(IF(RFR_spot_no_VA!AQ128&lt;0, RFR_spot_no_VA!AQ128, RFR_spot_no_VA!AQ128 - Shocks!$D128*ABS(RFR_spot_no_VA!AQ128 )),5)</f>
        <v>2.6759999999999999E-2</v>
      </c>
      <c r="AR128" s="38">
        <f>ROUND(IF(RFR_spot_no_VA!AR128&lt;0, RFR_spot_no_VA!AR128, RFR_spot_no_VA!AR128 - Shocks!$D128*ABS(RFR_spot_no_VA!AR128 )),5)</f>
        <v>4.4019999999999997E-2</v>
      </c>
      <c r="AS128" s="38">
        <f>ROUND(IF(RFR_spot_no_VA!AS128&lt;0, RFR_spot_no_VA!AS128, RFR_spot_no_VA!AS128 - Shocks!$D128*ABS(RFR_spot_no_VA!AS128 )),5)</f>
        <v>2.3130000000000001E-2</v>
      </c>
      <c r="AT128" s="38">
        <f>ROUND(IF(RFR_spot_no_VA!AT128&lt;0, RFR_spot_no_VA!AT128, RFR_spot_no_VA!AT128 - Shocks!$D128*ABS(RFR_spot_no_VA!AT128 )),5)</f>
        <v>2.9780000000000001E-2</v>
      </c>
      <c r="AU128" s="38">
        <f>ROUND(IF(RFR_spot_no_VA!AU128&lt;0, RFR_spot_no_VA!AU128, RFR_spot_no_VA!AU128 - Shocks!$D128*ABS(RFR_spot_no_VA!AU128 )),5)</f>
        <v>4.0460000000000003E-2</v>
      </c>
      <c r="AV128" s="38">
        <f>ROUND(IF(RFR_spot_no_VA!AV128&lt;0, RFR_spot_no_VA!AV128, RFR_spot_no_VA!AV128 - Shocks!$D128*ABS(RFR_spot_no_VA!AV128 )),5)</f>
        <v>2.9139999999999999E-2</v>
      </c>
      <c r="AW128" s="38">
        <f>ROUND(IF(RFR_spot_no_VA!AW128&lt;0, RFR_spot_no_VA!AW128, RFR_spot_no_VA!AW128 - Shocks!$D128*ABS(RFR_spot_no_VA!AW128 )),5)</f>
        <v>2.5909999999999999E-2</v>
      </c>
      <c r="AX128" s="38">
        <f>ROUND(IF(RFR_spot_no_VA!AX128&lt;0, RFR_spot_no_VA!AX128, RFR_spot_no_VA!AX128 - Shocks!$D128*ABS(RFR_spot_no_VA!AX128 )),5)</f>
        <v>5.0970000000000001E-2</v>
      </c>
      <c r="AY128" s="38">
        <f>ROUND(IF(RFR_spot_no_VA!AY128&lt;0, RFR_spot_no_VA!AY128, RFR_spot_no_VA!AY128 - Shocks!$D128*ABS(RFR_spot_no_VA!AY128 )),5)</f>
        <v>2.5180000000000001E-2</v>
      </c>
      <c r="AZ128" s="38">
        <f>ROUND(IF(RFR_spot_no_VA!AZ128&lt;0, RFR_spot_no_VA!AZ128, RFR_spot_no_VA!AZ128 - Shocks!$D128*ABS(RFR_spot_no_VA!AZ128 )),5)</f>
        <v>2.4219999999999998E-2</v>
      </c>
      <c r="BA128" s="38">
        <f>ROUND(IF(RFR_spot_no_VA!BA128&lt;0, RFR_spot_no_VA!BA128, RFR_spot_no_VA!BA128 - Shocks!$D128*ABS(RFR_spot_no_VA!BA128 )),5)</f>
        <v>2.6179999999999998E-2</v>
      </c>
      <c r="BB128" s="38">
        <f>ROUND(IF(RFR_spot_no_VA!BB128&lt;0, RFR_spot_no_VA!BB128, RFR_spot_no_VA!BB128 - Shocks!$D128*ABS(RFR_spot_no_VA!BB128 )),5)</f>
        <v>6.4750000000000002E-2</v>
      </c>
      <c r="BC128" s="38">
        <f>ROUND(IF(RFR_spot_no_VA!BC128&lt;0, RFR_spot_no_VA!BC128, RFR_spot_no_VA!BC128 - Shocks!$D128*ABS(RFR_spot_no_VA!BC128 )),5)</f>
        <v>2.6790000000000001E-2</v>
      </c>
      <c r="BD128" s="39"/>
      <c r="BE128" s="2"/>
    </row>
    <row r="129" spans="1:57" x14ac:dyDescent="0.25">
      <c r="A129" s="2"/>
      <c r="B129" s="2">
        <f>RFR_spot_no_VA!B129</f>
        <v>119</v>
      </c>
      <c r="C129" s="37">
        <f>ROUND(IF(RFR_spot_no_VA!C129&lt;0, RFR_spot_no_VA!C129, RFR_spot_no_VA!C129 - Shocks!$D129*ABS(RFR_spot_no_VA!C129 )),5)</f>
        <v>2.5000000000000001E-2</v>
      </c>
      <c r="D129" s="37">
        <f>ROUND(IF(RFR_spot_no_VA!D129&lt;0, RFR_spot_no_VA!D129, RFR_spot_no_VA!D129 - Shocks!$D129*ABS(RFR_spot_no_VA!D129 )),5)</f>
        <v>2.5000000000000001E-2</v>
      </c>
      <c r="E129" s="37">
        <f>ROUND(IF(RFR_spot_no_VA!E129&lt;0, RFR_spot_no_VA!E129, RFR_spot_no_VA!E129 - Shocks!$D129*ABS(RFR_spot_no_VA!E129 )),5)</f>
        <v>2.5000000000000001E-2</v>
      </c>
      <c r="F129" s="37">
        <f>ROUND(IF(RFR_spot_no_VA!F129&lt;0, RFR_spot_no_VA!F129, RFR_spot_no_VA!F129 - Shocks!$D129*ABS(RFR_spot_no_VA!F129 )),5)</f>
        <v>2.4920000000000001E-2</v>
      </c>
      <c r="G129" s="37">
        <f>ROUND(IF(RFR_spot_no_VA!G129&lt;0, RFR_spot_no_VA!G129, RFR_spot_no_VA!G129 - Shocks!$D129*ABS(RFR_spot_no_VA!G129 )),5)</f>
        <v>2.5000000000000001E-2</v>
      </c>
      <c r="H129" s="37">
        <f>ROUND(IF(RFR_spot_no_VA!H129&lt;0, RFR_spot_no_VA!H129, RFR_spot_no_VA!H129 - Shocks!$D129*ABS(RFR_spot_no_VA!H129 )),5)</f>
        <v>2.5000000000000001E-2</v>
      </c>
      <c r="I129" s="37">
        <f>ROUND(IF(RFR_spot_no_VA!I129&lt;0, RFR_spot_no_VA!I129, RFR_spot_no_VA!I129 - Shocks!$D129*ABS(RFR_spot_no_VA!I129 )),5)</f>
        <v>2.726E-2</v>
      </c>
      <c r="J129" s="37">
        <f>ROUND(IF(RFR_spot_no_VA!J129&lt;0, RFR_spot_no_VA!J129, RFR_spot_no_VA!J129 - Shocks!$D129*ABS(RFR_spot_no_VA!J129 )),5)</f>
        <v>2.4979999999999999E-2</v>
      </c>
      <c r="K129" s="37">
        <f>ROUND(IF(RFR_spot_no_VA!K129&lt;0, RFR_spot_no_VA!K129, RFR_spot_no_VA!K129 - Shocks!$D129*ABS(RFR_spot_no_VA!K129 )),5)</f>
        <v>2.5000000000000001E-2</v>
      </c>
      <c r="L129" s="37">
        <f>ROUND(IF(RFR_spot_no_VA!L129&lt;0, RFR_spot_no_VA!L129, RFR_spot_no_VA!L129 - Shocks!$D129*ABS(RFR_spot_no_VA!L129 )),5)</f>
        <v>2.5000000000000001E-2</v>
      </c>
      <c r="M129" s="38">
        <f>ROUND(IF(RFR_spot_no_VA!M129&lt;0, RFR_spot_no_VA!M129, RFR_spot_no_VA!M129 - Shocks!$D129*ABS(RFR_spot_no_VA!M129 )),5)</f>
        <v>2.5000000000000001E-2</v>
      </c>
      <c r="N129" s="38">
        <f>ROUND(IF(RFR_spot_no_VA!N129&lt;0, RFR_spot_no_VA!N129, RFR_spot_no_VA!N129 - Shocks!$D129*ABS(RFR_spot_no_VA!N129 )),5)</f>
        <v>2.5000000000000001E-2</v>
      </c>
      <c r="O129" s="38">
        <f>ROUND(IF(RFR_spot_no_VA!O129&lt;0, RFR_spot_no_VA!O129, RFR_spot_no_VA!O129 - Shocks!$D129*ABS(RFR_spot_no_VA!O129 )),5)</f>
        <v>2.5000000000000001E-2</v>
      </c>
      <c r="P129" s="38">
        <f>ROUND(IF(RFR_spot_no_VA!P129&lt;0, RFR_spot_no_VA!P129, RFR_spot_no_VA!P129 - Shocks!$D129*ABS(RFR_spot_no_VA!P129 )),5)</f>
        <v>3.8539999999999998E-2</v>
      </c>
      <c r="Q129" s="38">
        <f>ROUND(IF(RFR_spot_no_VA!Q129&lt;0, RFR_spot_no_VA!Q129, RFR_spot_no_VA!Q129 - Shocks!$D129*ABS(RFR_spot_no_VA!Q129 )),5)</f>
        <v>2.879E-2</v>
      </c>
      <c r="R129" s="38">
        <f>ROUND(IF(RFR_spot_no_VA!R129&lt;0, RFR_spot_no_VA!R129, RFR_spot_no_VA!R129 - Shocks!$D129*ABS(RFR_spot_no_VA!R129 )),5)</f>
        <v>2.5000000000000001E-2</v>
      </c>
      <c r="S129" s="38">
        <f>ROUND(IF(RFR_spot_no_VA!S129&lt;0, RFR_spot_no_VA!S129, RFR_spot_no_VA!S129 - Shocks!$D129*ABS(RFR_spot_no_VA!S129 )),5)</f>
        <v>2.5000000000000001E-2</v>
      </c>
      <c r="T129" s="38">
        <f>ROUND(IF(RFR_spot_no_VA!T129&lt;0, RFR_spot_no_VA!T129, RFR_spot_no_VA!T129 - Shocks!$D129*ABS(RFR_spot_no_VA!T129 )),5)</f>
        <v>2.5000000000000001E-2</v>
      </c>
      <c r="U129" s="38">
        <f>ROUND(IF(RFR_spot_no_VA!U129&lt;0, RFR_spot_no_VA!U129, RFR_spot_no_VA!U129 - Shocks!$D129*ABS(RFR_spot_no_VA!U129 )),5)</f>
        <v>1.6789999999999999E-2</v>
      </c>
      <c r="V129" s="38">
        <f>ROUND(IF(RFR_spot_no_VA!V129&lt;0, RFR_spot_no_VA!V129, RFR_spot_no_VA!V129 - Shocks!$D129*ABS(RFR_spot_no_VA!V129 )),5)</f>
        <v>2.5000000000000001E-2</v>
      </c>
      <c r="W129" s="38">
        <f>ROUND(IF(RFR_spot_no_VA!W129&lt;0, RFR_spot_no_VA!W129, RFR_spot_no_VA!W129 - Shocks!$D129*ABS(RFR_spot_no_VA!W129 )),5)</f>
        <v>2.5000000000000001E-2</v>
      </c>
      <c r="X129" s="38">
        <f>ROUND(IF(RFR_spot_no_VA!X129&lt;0, RFR_spot_no_VA!X129, RFR_spot_no_VA!X129 - Shocks!$D129*ABS(RFR_spot_no_VA!X129 )),5)</f>
        <v>2.5000000000000001E-2</v>
      </c>
      <c r="Y129" s="38">
        <f>ROUND(IF(RFR_spot_no_VA!Y129&lt;0, RFR_spot_no_VA!Y129, RFR_spot_no_VA!Y129 - Shocks!$D129*ABS(RFR_spot_no_VA!Y129 )),5)</f>
        <v>2.5000000000000001E-2</v>
      </c>
      <c r="Z129" s="38">
        <f>ROUND(IF(RFR_spot_no_VA!Z129&lt;0, RFR_spot_no_VA!Z129, RFR_spot_no_VA!Z129 - Shocks!$D129*ABS(RFR_spot_no_VA!Z129 )),5)</f>
        <v>2.6919999999999999E-2</v>
      </c>
      <c r="AA129" s="38">
        <f>ROUND(IF(RFR_spot_no_VA!AA129&lt;0, RFR_spot_no_VA!AA129, RFR_spot_no_VA!AA129 - Shocks!$D129*ABS(RFR_spot_no_VA!AA129 )),5)</f>
        <v>2.9579999999999999E-2</v>
      </c>
      <c r="AB129" s="38">
        <f>ROUND(IF(RFR_spot_no_VA!AB129&lt;0, RFR_spot_no_VA!AB129, RFR_spot_no_VA!AB129 - Shocks!$D129*ABS(RFR_spot_no_VA!AB129 )),5)</f>
        <v>2.5000000000000001E-2</v>
      </c>
      <c r="AC129" s="38">
        <f>ROUND(IF(RFR_spot_no_VA!AC129&lt;0, RFR_spot_no_VA!AC129, RFR_spot_no_VA!AC129 - Shocks!$D129*ABS(RFR_spot_no_VA!AC129 )),5)</f>
        <v>3.1660000000000001E-2</v>
      </c>
      <c r="AD129" s="38">
        <f>ROUND(IF(RFR_spot_no_VA!AD129&lt;0, RFR_spot_no_VA!AD129, RFR_spot_no_VA!AD129 - Shocks!$D129*ABS(RFR_spot_no_VA!AD129 )),5)</f>
        <v>5.4949999999999999E-2</v>
      </c>
      <c r="AE129" s="38">
        <f>ROUND(IF(RFR_spot_no_VA!AE129&lt;0, RFR_spot_no_VA!AE129, RFR_spot_no_VA!AE129 - Shocks!$D129*ABS(RFR_spot_no_VA!AE129 )),5)</f>
        <v>2.5000000000000001E-2</v>
      </c>
      <c r="AF129" s="38">
        <f>ROUND(IF(RFR_spot_no_VA!AF129&lt;0, RFR_spot_no_VA!AF129, RFR_spot_no_VA!AF129 - Shocks!$D129*ABS(RFR_spot_no_VA!AF129 )),5)</f>
        <v>2.5000000000000001E-2</v>
      </c>
      <c r="AG129" s="38">
        <f>ROUND(IF(RFR_spot_no_VA!AG129&lt;0, RFR_spot_no_VA!AG129, RFR_spot_no_VA!AG129 - Shocks!$D129*ABS(RFR_spot_no_VA!AG129 )),5)</f>
        <v>2.5000000000000001E-2</v>
      </c>
      <c r="AH129" s="38">
        <f>ROUND(IF(RFR_spot_no_VA!AH129&lt;0, RFR_spot_no_VA!AH129, RFR_spot_no_VA!AH129 - Shocks!$D129*ABS(RFR_spot_no_VA!AH129 )),5)</f>
        <v>2.5770000000000001E-2</v>
      </c>
      <c r="AI129" s="38">
        <f>ROUND(IF(RFR_spot_no_VA!AI129&lt;0, RFR_spot_no_VA!AI129, RFR_spot_no_VA!AI129 - Shocks!$D129*ABS(RFR_spot_no_VA!AI129 )),5)</f>
        <v>1.6789999999999999E-2</v>
      </c>
      <c r="AJ129" s="38">
        <f>ROUND(IF(RFR_spot_no_VA!AJ129&lt;0, RFR_spot_no_VA!AJ129, RFR_spot_no_VA!AJ129 - Shocks!$D129*ABS(RFR_spot_no_VA!AJ129 )),5)</f>
        <v>2.7E-2</v>
      </c>
      <c r="AK129" s="38">
        <f>ROUND(IF(RFR_spot_no_VA!AK129&lt;0, RFR_spot_no_VA!AK129, RFR_spot_no_VA!AK129 - Shocks!$D129*ABS(RFR_spot_no_VA!AK129 )),5)</f>
        <v>2.8539999999999999E-2</v>
      </c>
      <c r="AL129" s="38">
        <f>ROUND(IF(RFR_spot_no_VA!AL129&lt;0, RFR_spot_no_VA!AL129, RFR_spot_no_VA!AL129 - Shocks!$D129*ABS(RFR_spot_no_VA!AL129 )),5)</f>
        <v>4.9000000000000002E-2</v>
      </c>
      <c r="AM129" s="38">
        <f>ROUND(IF(RFR_spot_no_VA!AM129&lt;0, RFR_spot_no_VA!AM129, RFR_spot_no_VA!AM129 - Shocks!$D129*ABS(RFR_spot_no_VA!AM129 )),5)</f>
        <v>2.6429999999999999E-2</v>
      </c>
      <c r="AN129" s="38">
        <f>ROUND(IF(RFR_spot_no_VA!AN129&lt;0, RFR_spot_no_VA!AN129, RFR_spot_no_VA!AN129 - Shocks!$D129*ABS(RFR_spot_no_VA!AN129 )),5)</f>
        <v>3.712E-2</v>
      </c>
      <c r="AO129" s="38">
        <f>ROUND(IF(RFR_spot_no_VA!AO129&lt;0, RFR_spot_no_VA!AO129, RFR_spot_no_VA!AO129 - Shocks!$D129*ABS(RFR_spot_no_VA!AO129 )),5)</f>
        <v>3.218E-2</v>
      </c>
      <c r="AP129" s="38">
        <f>ROUND(IF(RFR_spot_no_VA!AP129&lt;0, RFR_spot_no_VA!AP129, RFR_spot_no_VA!AP129 - Shocks!$D129*ABS(RFR_spot_no_VA!AP129 )),5)</f>
        <v>4.3360000000000003E-2</v>
      </c>
      <c r="AQ129" s="38">
        <f>ROUND(IF(RFR_spot_no_VA!AQ129&lt;0, RFR_spot_no_VA!AQ129, RFR_spot_no_VA!AQ129 - Shocks!$D129*ABS(RFR_spot_no_VA!AQ129 )),5)</f>
        <v>2.6749999999999999E-2</v>
      </c>
      <c r="AR129" s="38">
        <f>ROUND(IF(RFR_spot_no_VA!AR129&lt;0, RFR_spot_no_VA!AR129, RFR_spot_no_VA!AR129 - Shocks!$D129*ABS(RFR_spot_no_VA!AR129 )),5)</f>
        <v>4.4019999999999997E-2</v>
      </c>
      <c r="AS129" s="38">
        <f>ROUND(IF(RFR_spot_no_VA!AS129&lt;0, RFR_spot_no_VA!AS129, RFR_spot_no_VA!AS129 - Shocks!$D129*ABS(RFR_spot_no_VA!AS129 )),5)</f>
        <v>2.316E-2</v>
      </c>
      <c r="AT129" s="38">
        <f>ROUND(IF(RFR_spot_no_VA!AT129&lt;0, RFR_spot_no_VA!AT129, RFR_spot_no_VA!AT129 - Shocks!$D129*ABS(RFR_spot_no_VA!AT129 )),5)</f>
        <v>2.9780000000000001E-2</v>
      </c>
      <c r="AU129" s="38">
        <f>ROUND(IF(RFR_spot_no_VA!AU129&lt;0, RFR_spot_no_VA!AU129, RFR_spot_no_VA!AU129 - Shocks!$D129*ABS(RFR_spot_no_VA!AU129 )),5)</f>
        <v>4.0419999999999998E-2</v>
      </c>
      <c r="AV129" s="38">
        <f>ROUND(IF(RFR_spot_no_VA!AV129&lt;0, RFR_spot_no_VA!AV129, RFR_spot_no_VA!AV129 - Shocks!$D129*ABS(RFR_spot_no_VA!AV129 )),5)</f>
        <v>2.911E-2</v>
      </c>
      <c r="AW129" s="38">
        <f>ROUND(IF(RFR_spot_no_VA!AW129&lt;0, RFR_spot_no_VA!AW129, RFR_spot_no_VA!AW129 - Shocks!$D129*ABS(RFR_spot_no_VA!AW129 )),5)</f>
        <v>2.5909999999999999E-2</v>
      </c>
      <c r="AX129" s="38">
        <f>ROUND(IF(RFR_spot_no_VA!AX129&lt;0, RFR_spot_no_VA!AX129, RFR_spot_no_VA!AX129 - Shocks!$D129*ABS(RFR_spot_no_VA!AX129 )),5)</f>
        <v>5.0900000000000001E-2</v>
      </c>
      <c r="AY129" s="38">
        <f>ROUND(IF(RFR_spot_no_VA!AY129&lt;0, RFR_spot_no_VA!AY129, RFR_spot_no_VA!AY129 - Shocks!$D129*ABS(RFR_spot_no_VA!AY129 )),5)</f>
        <v>2.5190000000000001E-2</v>
      </c>
      <c r="AZ129" s="38">
        <f>ROUND(IF(RFR_spot_no_VA!AZ129&lt;0, RFR_spot_no_VA!AZ129, RFR_spot_no_VA!AZ129 - Shocks!$D129*ABS(RFR_spot_no_VA!AZ129 )),5)</f>
        <v>2.4230000000000002E-2</v>
      </c>
      <c r="BA129" s="38">
        <f>ROUND(IF(RFR_spot_no_VA!BA129&lt;0, RFR_spot_no_VA!BA129, RFR_spot_no_VA!BA129 - Shocks!$D129*ABS(RFR_spot_no_VA!BA129 )),5)</f>
        <v>2.6179999999999998E-2</v>
      </c>
      <c r="BB129" s="38">
        <f>ROUND(IF(RFR_spot_no_VA!BB129&lt;0, RFR_spot_no_VA!BB129, RFR_spot_no_VA!BB129 - Shocks!$D129*ABS(RFR_spot_no_VA!BB129 )),5)</f>
        <v>6.4560000000000006E-2</v>
      </c>
      <c r="BC129" s="38">
        <f>ROUND(IF(RFR_spot_no_VA!BC129&lt;0, RFR_spot_no_VA!BC129, RFR_spot_no_VA!BC129 - Shocks!$D129*ABS(RFR_spot_no_VA!BC129 )),5)</f>
        <v>2.6790000000000001E-2</v>
      </c>
      <c r="BD129" s="39"/>
      <c r="BE129" s="2"/>
    </row>
    <row r="130" spans="1:57" x14ac:dyDescent="0.25">
      <c r="A130" s="2"/>
      <c r="B130" s="4">
        <f>RFR_spot_no_VA!B130</f>
        <v>120</v>
      </c>
      <c r="C130" s="40">
        <f>ROUND(IF(RFR_spot_no_VA!C130&lt;0, RFR_spot_no_VA!C130, RFR_spot_no_VA!C130 - Shocks!$D130*ABS(RFR_spot_no_VA!C130 )),5)</f>
        <v>2.5020000000000001E-2</v>
      </c>
      <c r="D130" s="40">
        <f>ROUND(IF(RFR_spot_no_VA!D130&lt;0, RFR_spot_no_VA!D130, RFR_spot_no_VA!D130 - Shocks!$D130*ABS(RFR_spot_no_VA!D130 )),5)</f>
        <v>2.5020000000000001E-2</v>
      </c>
      <c r="E130" s="40">
        <f>ROUND(IF(RFR_spot_no_VA!E130&lt;0, RFR_spot_no_VA!E130, RFR_spot_no_VA!E130 - Shocks!$D130*ABS(RFR_spot_no_VA!E130 )),5)</f>
        <v>2.5020000000000001E-2</v>
      </c>
      <c r="F130" s="40">
        <f>ROUND(IF(RFR_spot_no_VA!F130&lt;0, RFR_spot_no_VA!F130, RFR_spot_no_VA!F130 - Shocks!$D130*ABS(RFR_spot_no_VA!F130 )),5)</f>
        <v>2.4930000000000001E-2</v>
      </c>
      <c r="G130" s="40">
        <f>ROUND(IF(RFR_spot_no_VA!G130&lt;0, RFR_spot_no_VA!G130, RFR_spot_no_VA!G130 - Shocks!$D130*ABS(RFR_spot_no_VA!G130 )),5)</f>
        <v>2.5020000000000001E-2</v>
      </c>
      <c r="H130" s="40">
        <f>ROUND(IF(RFR_spot_no_VA!H130&lt;0, RFR_spot_no_VA!H130, RFR_spot_no_VA!H130 - Shocks!$D130*ABS(RFR_spot_no_VA!H130 )),5)</f>
        <v>2.5020000000000001E-2</v>
      </c>
      <c r="I130" s="40">
        <f>ROUND(IF(RFR_spot_no_VA!I130&lt;0, RFR_spot_no_VA!I130, RFR_spot_no_VA!I130 - Shocks!$D130*ABS(RFR_spot_no_VA!I130 )),5)</f>
        <v>2.726E-2</v>
      </c>
      <c r="J130" s="40">
        <f>ROUND(IF(RFR_spot_no_VA!J130&lt;0, RFR_spot_no_VA!J130, RFR_spot_no_VA!J130 - Shocks!$D130*ABS(RFR_spot_no_VA!J130 )),5)</f>
        <v>2.5000000000000001E-2</v>
      </c>
      <c r="K130" s="40">
        <f>ROUND(IF(RFR_spot_no_VA!K130&lt;0, RFR_spot_no_VA!K130, RFR_spot_no_VA!K130 - Shocks!$D130*ABS(RFR_spot_no_VA!K130 )),5)</f>
        <v>2.5020000000000001E-2</v>
      </c>
      <c r="L130" s="40">
        <f>ROUND(IF(RFR_spot_no_VA!L130&lt;0, RFR_spot_no_VA!L130, RFR_spot_no_VA!L130 - Shocks!$D130*ABS(RFR_spot_no_VA!L130 )),5)</f>
        <v>2.5020000000000001E-2</v>
      </c>
      <c r="M130" s="41">
        <f>ROUND(IF(RFR_spot_no_VA!M130&lt;0, RFR_spot_no_VA!M130, RFR_spot_no_VA!M130 - Shocks!$D130*ABS(RFR_spot_no_VA!M130 )),5)</f>
        <v>2.5020000000000001E-2</v>
      </c>
      <c r="N130" s="41">
        <f>ROUND(IF(RFR_spot_no_VA!N130&lt;0, RFR_spot_no_VA!N130, RFR_spot_no_VA!N130 - Shocks!$D130*ABS(RFR_spot_no_VA!N130 )),5)</f>
        <v>2.5020000000000001E-2</v>
      </c>
      <c r="O130" s="41">
        <f>ROUND(IF(RFR_spot_no_VA!O130&lt;0, RFR_spot_no_VA!O130, RFR_spot_no_VA!O130 - Shocks!$D130*ABS(RFR_spot_no_VA!O130 )),5)</f>
        <v>2.5020000000000001E-2</v>
      </c>
      <c r="P130" s="41">
        <f>ROUND(IF(RFR_spot_no_VA!P130&lt;0, RFR_spot_no_VA!P130, RFR_spot_no_VA!P130 - Shocks!$D130*ABS(RFR_spot_no_VA!P130 )),5)</f>
        <v>3.8510000000000003E-2</v>
      </c>
      <c r="Q130" s="41">
        <f>ROUND(IF(RFR_spot_no_VA!Q130&lt;0, RFR_spot_no_VA!Q130, RFR_spot_no_VA!Q130 - Shocks!$D130*ABS(RFR_spot_no_VA!Q130 )),5)</f>
        <v>2.877E-2</v>
      </c>
      <c r="R130" s="41">
        <f>ROUND(IF(RFR_spot_no_VA!R130&lt;0, RFR_spot_no_VA!R130, RFR_spot_no_VA!R130 - Shocks!$D130*ABS(RFR_spot_no_VA!R130 )),5)</f>
        <v>2.5020000000000001E-2</v>
      </c>
      <c r="S130" s="41">
        <f>ROUND(IF(RFR_spot_no_VA!S130&lt;0, RFR_spot_no_VA!S130, RFR_spot_no_VA!S130 - Shocks!$D130*ABS(RFR_spot_no_VA!S130 )),5)</f>
        <v>2.5020000000000001E-2</v>
      </c>
      <c r="T130" s="41">
        <f>ROUND(IF(RFR_spot_no_VA!T130&lt;0, RFR_spot_no_VA!T130, RFR_spot_no_VA!T130 - Shocks!$D130*ABS(RFR_spot_no_VA!T130 )),5)</f>
        <v>2.5020000000000001E-2</v>
      </c>
      <c r="U130" s="41">
        <f>ROUND(IF(RFR_spot_no_VA!U130&lt;0, RFR_spot_no_VA!U130, RFR_spot_no_VA!U130 - Shocks!$D130*ABS(RFR_spot_no_VA!U130 )),5)</f>
        <v>1.6809999999999999E-2</v>
      </c>
      <c r="V130" s="41">
        <f>ROUND(IF(RFR_spot_no_VA!V130&lt;0, RFR_spot_no_VA!V130, RFR_spot_no_VA!V130 - Shocks!$D130*ABS(RFR_spot_no_VA!V130 )),5)</f>
        <v>2.5020000000000001E-2</v>
      </c>
      <c r="W130" s="41">
        <f>ROUND(IF(RFR_spot_no_VA!W130&lt;0, RFR_spot_no_VA!W130, RFR_spot_no_VA!W130 - Shocks!$D130*ABS(RFR_spot_no_VA!W130 )),5)</f>
        <v>2.5020000000000001E-2</v>
      </c>
      <c r="X130" s="41">
        <f>ROUND(IF(RFR_spot_no_VA!X130&lt;0, RFR_spot_no_VA!X130, RFR_spot_no_VA!X130 - Shocks!$D130*ABS(RFR_spot_no_VA!X130 )),5)</f>
        <v>2.5020000000000001E-2</v>
      </c>
      <c r="Y130" s="41">
        <f>ROUND(IF(RFR_spot_no_VA!Y130&lt;0, RFR_spot_no_VA!Y130, RFR_spot_no_VA!Y130 - Shocks!$D130*ABS(RFR_spot_no_VA!Y130 )),5)</f>
        <v>2.5020000000000001E-2</v>
      </c>
      <c r="Z130" s="41">
        <f>ROUND(IF(RFR_spot_no_VA!Z130&lt;0, RFR_spot_no_VA!Z130, RFR_spot_no_VA!Z130 - Shocks!$D130*ABS(RFR_spot_no_VA!Z130 )),5)</f>
        <v>2.691E-2</v>
      </c>
      <c r="AA130" s="41">
        <f>ROUND(IF(RFR_spot_no_VA!AA130&lt;0, RFR_spot_no_VA!AA130, RFR_spot_no_VA!AA130 - Shocks!$D130*ABS(RFR_spot_no_VA!AA130 )),5)</f>
        <v>2.955E-2</v>
      </c>
      <c r="AB130" s="41">
        <f>ROUND(IF(RFR_spot_no_VA!AB130&lt;0, RFR_spot_no_VA!AB130, RFR_spot_no_VA!AB130 - Shocks!$D130*ABS(RFR_spot_no_VA!AB130 )),5)</f>
        <v>2.5020000000000001E-2</v>
      </c>
      <c r="AC130" s="41">
        <f>ROUND(IF(RFR_spot_no_VA!AC130&lt;0, RFR_spot_no_VA!AC130, RFR_spot_no_VA!AC130 - Shocks!$D130*ABS(RFR_spot_no_VA!AC130 )),5)</f>
        <v>3.1609999999999999E-2</v>
      </c>
      <c r="AD130" s="41">
        <f>ROUND(IF(RFR_spot_no_VA!AD130&lt;0, RFR_spot_no_VA!AD130, RFR_spot_no_VA!AD130 - Shocks!$D130*ABS(RFR_spot_no_VA!AD130 )),5)</f>
        <v>5.4850000000000003E-2</v>
      </c>
      <c r="AE130" s="41">
        <f>ROUND(IF(RFR_spot_no_VA!AE130&lt;0, RFR_spot_no_VA!AE130, RFR_spot_no_VA!AE130 - Shocks!$D130*ABS(RFR_spot_no_VA!AE130 )),5)</f>
        <v>2.5020000000000001E-2</v>
      </c>
      <c r="AF130" s="41">
        <f>ROUND(IF(RFR_spot_no_VA!AF130&lt;0, RFR_spot_no_VA!AF130, RFR_spot_no_VA!AF130 - Shocks!$D130*ABS(RFR_spot_no_VA!AF130 )),5)</f>
        <v>2.5020000000000001E-2</v>
      </c>
      <c r="AG130" s="41">
        <f>ROUND(IF(RFR_spot_no_VA!AG130&lt;0, RFR_spot_no_VA!AG130, RFR_spot_no_VA!AG130 - Shocks!$D130*ABS(RFR_spot_no_VA!AG130 )),5)</f>
        <v>2.5020000000000001E-2</v>
      </c>
      <c r="AH130" s="41">
        <f>ROUND(IF(RFR_spot_no_VA!AH130&lt;0, RFR_spot_no_VA!AH130, RFR_spot_no_VA!AH130 - Shocks!$D130*ABS(RFR_spot_no_VA!AH130 )),5)</f>
        <v>2.5780000000000001E-2</v>
      </c>
      <c r="AI130" s="41">
        <f>ROUND(IF(RFR_spot_no_VA!AI130&lt;0, RFR_spot_no_VA!AI130, RFR_spot_no_VA!AI130 - Shocks!$D130*ABS(RFR_spot_no_VA!AI130 )),5)</f>
        <v>1.6809999999999999E-2</v>
      </c>
      <c r="AJ130" s="41">
        <f>ROUND(IF(RFR_spot_no_VA!AJ130&lt;0, RFR_spot_no_VA!AJ130, RFR_spot_no_VA!AJ130 - Shocks!$D130*ABS(RFR_spot_no_VA!AJ130 )),5)</f>
        <v>2.699E-2</v>
      </c>
      <c r="AK130" s="41">
        <f>ROUND(IF(RFR_spot_no_VA!AK130&lt;0, RFR_spot_no_VA!AK130, RFR_spot_no_VA!AK130 - Shocks!$D130*ABS(RFR_spot_no_VA!AK130 )),5)</f>
        <v>2.8510000000000001E-2</v>
      </c>
      <c r="AL130" s="41">
        <f>ROUND(IF(RFR_spot_no_VA!AL130&lt;0, RFR_spot_no_VA!AL130, RFR_spot_no_VA!AL130 - Shocks!$D130*ABS(RFR_spot_no_VA!AL130 )),5)</f>
        <v>4.8930000000000001E-2</v>
      </c>
      <c r="AM130" s="41">
        <f>ROUND(IF(RFR_spot_no_VA!AM130&lt;0, RFR_spot_no_VA!AM130, RFR_spot_no_VA!AM130 - Shocks!$D130*ABS(RFR_spot_no_VA!AM130 )),5)</f>
        <v>2.6429999999999999E-2</v>
      </c>
      <c r="AN130" s="41">
        <f>ROUND(IF(RFR_spot_no_VA!AN130&lt;0, RFR_spot_no_VA!AN130, RFR_spot_no_VA!AN130 - Shocks!$D130*ABS(RFR_spot_no_VA!AN130 )),5)</f>
        <v>3.7100000000000001E-2</v>
      </c>
      <c r="AO130" s="41">
        <f>ROUND(IF(RFR_spot_no_VA!AO130&lt;0, RFR_spot_no_VA!AO130, RFR_spot_no_VA!AO130 - Shocks!$D130*ABS(RFR_spot_no_VA!AO130 )),5)</f>
        <v>3.2210000000000003E-2</v>
      </c>
      <c r="AP130" s="41">
        <f>ROUND(IF(RFR_spot_no_VA!AP130&lt;0, RFR_spot_no_VA!AP130, RFR_spot_no_VA!AP130 - Shocks!$D130*ABS(RFR_spot_no_VA!AP130 )),5)</f>
        <v>4.3290000000000002E-2</v>
      </c>
      <c r="AQ130" s="41">
        <f>ROUND(IF(RFR_spot_no_VA!AQ130&lt;0, RFR_spot_no_VA!AQ130, RFR_spot_no_VA!AQ130 - Shocks!$D130*ABS(RFR_spot_no_VA!AQ130 )),5)</f>
        <v>2.6749999999999999E-2</v>
      </c>
      <c r="AR130" s="41">
        <f>ROUND(IF(RFR_spot_no_VA!AR130&lt;0, RFR_spot_no_VA!AR130, RFR_spot_no_VA!AR130 - Shocks!$D130*ABS(RFR_spot_no_VA!AR130 )),5)</f>
        <v>4.3999999999999997E-2</v>
      </c>
      <c r="AS130" s="41">
        <f>ROUND(IF(RFR_spot_no_VA!AS130&lt;0, RFR_spot_no_VA!AS130, RFR_spot_no_VA!AS130 - Shocks!$D130*ABS(RFR_spot_no_VA!AS130 )),5)</f>
        <v>2.3189999999999999E-2</v>
      </c>
      <c r="AT130" s="41">
        <f>ROUND(IF(RFR_spot_no_VA!AT130&lt;0, RFR_spot_no_VA!AT130, RFR_spot_no_VA!AT130 - Shocks!$D130*ABS(RFR_spot_no_VA!AT130 )),5)</f>
        <v>2.9770000000000001E-2</v>
      </c>
      <c r="AU130" s="41">
        <f>ROUND(IF(RFR_spot_no_VA!AU130&lt;0, RFR_spot_no_VA!AU130, RFR_spot_no_VA!AU130 - Shocks!$D130*ABS(RFR_spot_no_VA!AU130 )),5)</f>
        <v>4.0370000000000003E-2</v>
      </c>
      <c r="AV130" s="41">
        <f>ROUND(IF(RFR_spot_no_VA!AV130&lt;0, RFR_spot_no_VA!AV130, RFR_spot_no_VA!AV130 - Shocks!$D130*ABS(RFR_spot_no_VA!AV130 )),5)</f>
        <v>2.9090000000000001E-2</v>
      </c>
      <c r="AW130" s="41">
        <f>ROUND(IF(RFR_spot_no_VA!AW130&lt;0, RFR_spot_no_VA!AW130, RFR_spot_no_VA!AW130 - Shocks!$D130*ABS(RFR_spot_no_VA!AW130 )),5)</f>
        <v>2.5919999999999999E-2</v>
      </c>
      <c r="AX130" s="41">
        <f>ROUND(IF(RFR_spot_no_VA!AX130&lt;0, RFR_spot_no_VA!AX130, RFR_spot_no_VA!AX130 - Shocks!$D130*ABS(RFR_spot_no_VA!AX130 )),5)</f>
        <v>5.0819999999999997E-2</v>
      </c>
      <c r="AY130" s="41">
        <f>ROUND(IF(RFR_spot_no_VA!AY130&lt;0, RFR_spot_no_VA!AY130, RFR_spot_no_VA!AY130 - Shocks!$D130*ABS(RFR_spot_no_VA!AY130 )),5)</f>
        <v>2.52E-2</v>
      </c>
      <c r="AZ130" s="41">
        <f>ROUND(IF(RFR_spot_no_VA!AZ130&lt;0, RFR_spot_no_VA!AZ130, RFR_spot_no_VA!AZ130 - Shocks!$D130*ABS(RFR_spot_no_VA!AZ130 )),5)</f>
        <v>2.4250000000000001E-2</v>
      </c>
      <c r="BA130" s="41">
        <f>ROUND(IF(RFR_spot_no_VA!BA130&lt;0, RFR_spot_no_VA!BA130, RFR_spot_no_VA!BA130 - Shocks!$D130*ABS(RFR_spot_no_VA!BA130 )),5)</f>
        <v>2.6179999999999998E-2</v>
      </c>
      <c r="BB130" s="41">
        <f>ROUND(IF(RFR_spot_no_VA!BB130&lt;0, RFR_spot_no_VA!BB130, RFR_spot_no_VA!BB130 - Shocks!$D130*ABS(RFR_spot_no_VA!BB130 )),5)</f>
        <v>6.4380000000000007E-2</v>
      </c>
      <c r="BC130" s="41">
        <f>ROUND(IF(RFR_spot_no_VA!BC130&lt;0, RFR_spot_no_VA!BC130, RFR_spot_no_VA!BC130 - Shocks!$D130*ABS(RFR_spot_no_VA!BC130 )),5)</f>
        <v>2.6780000000000002E-2</v>
      </c>
      <c r="BD130" s="39"/>
      <c r="BE130" s="2"/>
    </row>
    <row r="131" spans="1:57" x14ac:dyDescent="0.25">
      <c r="A131" s="2"/>
      <c r="B131" s="2">
        <f>RFR_spot_no_VA!B131</f>
        <v>121</v>
      </c>
      <c r="C131" s="37">
        <f>ROUND(IF(RFR_spot_no_VA!C131&lt;0, RFR_spot_no_VA!C131, RFR_spot_no_VA!C131 - Shocks!$D131*ABS(RFR_spot_no_VA!C131 )),5)</f>
        <v>2.5020000000000001E-2</v>
      </c>
      <c r="D131" s="37">
        <f>ROUND(IF(RFR_spot_no_VA!D131&lt;0, RFR_spot_no_VA!D131, RFR_spot_no_VA!D131 - Shocks!$D131*ABS(RFR_spot_no_VA!D131 )),5)</f>
        <v>2.5020000000000001E-2</v>
      </c>
      <c r="E131" s="37">
        <f>ROUND(IF(RFR_spot_no_VA!E131&lt;0, RFR_spot_no_VA!E131, RFR_spot_no_VA!E131 - Shocks!$D131*ABS(RFR_spot_no_VA!E131 )),5)</f>
        <v>2.5020000000000001E-2</v>
      </c>
      <c r="F131" s="37">
        <f>ROUND(IF(RFR_spot_no_VA!F131&lt;0, RFR_spot_no_VA!F131, RFR_spot_no_VA!F131 - Shocks!$D131*ABS(RFR_spot_no_VA!F131 )),5)</f>
        <v>2.494E-2</v>
      </c>
      <c r="G131" s="37">
        <f>ROUND(IF(RFR_spot_no_VA!G131&lt;0, RFR_spot_no_VA!G131, RFR_spot_no_VA!G131 - Shocks!$D131*ABS(RFR_spot_no_VA!G131 )),5)</f>
        <v>2.5020000000000001E-2</v>
      </c>
      <c r="H131" s="37">
        <f>ROUND(IF(RFR_spot_no_VA!H131&lt;0, RFR_spot_no_VA!H131, RFR_spot_no_VA!H131 - Shocks!$D131*ABS(RFR_spot_no_VA!H131 )),5)</f>
        <v>2.5020000000000001E-2</v>
      </c>
      <c r="I131" s="37">
        <f>ROUND(IF(RFR_spot_no_VA!I131&lt;0, RFR_spot_no_VA!I131, RFR_spot_no_VA!I131 - Shocks!$D131*ABS(RFR_spot_no_VA!I131 )),5)</f>
        <v>2.725E-2</v>
      </c>
      <c r="J131" s="37">
        <f>ROUND(IF(RFR_spot_no_VA!J131&lt;0, RFR_spot_no_VA!J131, RFR_spot_no_VA!J131 - Shocks!$D131*ABS(RFR_spot_no_VA!J131 )),5)</f>
        <v>2.5010000000000001E-2</v>
      </c>
      <c r="K131" s="37">
        <f>ROUND(IF(RFR_spot_no_VA!K131&lt;0, RFR_spot_no_VA!K131, RFR_spot_no_VA!K131 - Shocks!$D131*ABS(RFR_spot_no_VA!K131 )),5)</f>
        <v>2.5020000000000001E-2</v>
      </c>
      <c r="L131" s="37">
        <f>ROUND(IF(RFR_spot_no_VA!L131&lt;0, RFR_spot_no_VA!L131, RFR_spot_no_VA!L131 - Shocks!$D131*ABS(RFR_spot_no_VA!L131 )),5)</f>
        <v>2.5020000000000001E-2</v>
      </c>
      <c r="M131" s="38">
        <f>ROUND(IF(RFR_spot_no_VA!M131&lt;0, RFR_spot_no_VA!M131, RFR_spot_no_VA!M131 - Shocks!$D131*ABS(RFR_spot_no_VA!M131 )),5)</f>
        <v>2.5020000000000001E-2</v>
      </c>
      <c r="N131" s="38">
        <f>ROUND(IF(RFR_spot_no_VA!N131&lt;0, RFR_spot_no_VA!N131, RFR_spot_no_VA!N131 - Shocks!$D131*ABS(RFR_spot_no_VA!N131 )),5)</f>
        <v>2.5020000000000001E-2</v>
      </c>
      <c r="O131" s="38">
        <f>ROUND(IF(RFR_spot_no_VA!O131&lt;0, RFR_spot_no_VA!O131, RFR_spot_no_VA!O131 - Shocks!$D131*ABS(RFR_spot_no_VA!O131 )),5)</f>
        <v>2.5020000000000001E-2</v>
      </c>
      <c r="P131" s="38">
        <f>ROUND(IF(RFR_spot_no_VA!P131&lt;0, RFR_spot_no_VA!P131, RFR_spot_no_VA!P131 - Shocks!$D131*ABS(RFR_spot_no_VA!P131 )),5)</f>
        <v>3.8490000000000003E-2</v>
      </c>
      <c r="Q131" s="38">
        <f>ROUND(IF(RFR_spot_no_VA!Q131&lt;0, RFR_spot_no_VA!Q131, RFR_spot_no_VA!Q131 - Shocks!$D131*ABS(RFR_spot_no_VA!Q131 )),5)</f>
        <v>2.8750000000000001E-2</v>
      </c>
      <c r="R131" s="38">
        <f>ROUND(IF(RFR_spot_no_VA!R131&lt;0, RFR_spot_no_VA!R131, RFR_spot_no_VA!R131 - Shocks!$D131*ABS(RFR_spot_no_VA!R131 )),5)</f>
        <v>2.5020000000000001E-2</v>
      </c>
      <c r="S131" s="38">
        <f>ROUND(IF(RFR_spot_no_VA!S131&lt;0, RFR_spot_no_VA!S131, RFR_spot_no_VA!S131 - Shocks!$D131*ABS(RFR_spot_no_VA!S131 )),5)</f>
        <v>2.5020000000000001E-2</v>
      </c>
      <c r="T131" s="38">
        <f>ROUND(IF(RFR_spot_no_VA!T131&lt;0, RFR_spot_no_VA!T131, RFR_spot_no_VA!T131 - Shocks!$D131*ABS(RFR_spot_no_VA!T131 )),5)</f>
        <v>2.5020000000000001E-2</v>
      </c>
      <c r="U131" s="38">
        <f>ROUND(IF(RFR_spot_no_VA!U131&lt;0, RFR_spot_no_VA!U131, RFR_spot_no_VA!U131 - Shocks!$D131*ABS(RFR_spot_no_VA!U131 )),5)</f>
        <v>1.6820000000000002E-2</v>
      </c>
      <c r="V131" s="38">
        <f>ROUND(IF(RFR_spot_no_VA!V131&lt;0, RFR_spot_no_VA!V131, RFR_spot_no_VA!V131 - Shocks!$D131*ABS(RFR_spot_no_VA!V131 )),5)</f>
        <v>2.5020000000000001E-2</v>
      </c>
      <c r="W131" s="38">
        <f>ROUND(IF(RFR_spot_no_VA!W131&lt;0, RFR_spot_no_VA!W131, RFR_spot_no_VA!W131 - Shocks!$D131*ABS(RFR_spot_no_VA!W131 )),5)</f>
        <v>2.5020000000000001E-2</v>
      </c>
      <c r="X131" s="38">
        <f>ROUND(IF(RFR_spot_no_VA!X131&lt;0, RFR_spot_no_VA!X131, RFR_spot_no_VA!X131 - Shocks!$D131*ABS(RFR_spot_no_VA!X131 )),5)</f>
        <v>2.5020000000000001E-2</v>
      </c>
      <c r="Y131" s="38">
        <f>ROUND(IF(RFR_spot_no_VA!Y131&lt;0, RFR_spot_no_VA!Y131, RFR_spot_no_VA!Y131 - Shocks!$D131*ABS(RFR_spot_no_VA!Y131 )),5)</f>
        <v>2.5020000000000001E-2</v>
      </c>
      <c r="Z131" s="38">
        <f>ROUND(IF(RFR_spot_no_VA!Z131&lt;0, RFR_spot_no_VA!Z131, RFR_spot_no_VA!Z131 - Shocks!$D131*ABS(RFR_spot_no_VA!Z131 )),5)</f>
        <v>2.691E-2</v>
      </c>
      <c r="AA131" s="38">
        <f>ROUND(IF(RFR_spot_no_VA!AA131&lt;0, RFR_spot_no_VA!AA131, RFR_spot_no_VA!AA131 - Shocks!$D131*ABS(RFR_spot_no_VA!AA131 )),5)</f>
        <v>2.9520000000000001E-2</v>
      </c>
      <c r="AB131" s="38">
        <f>ROUND(IF(RFR_spot_no_VA!AB131&lt;0, RFR_spot_no_VA!AB131, RFR_spot_no_VA!AB131 - Shocks!$D131*ABS(RFR_spot_no_VA!AB131 )),5)</f>
        <v>2.5020000000000001E-2</v>
      </c>
      <c r="AC131" s="38">
        <f>ROUND(IF(RFR_spot_no_VA!AC131&lt;0, RFR_spot_no_VA!AC131, RFR_spot_no_VA!AC131 - Shocks!$D131*ABS(RFR_spot_no_VA!AC131 )),5)</f>
        <v>3.1570000000000001E-2</v>
      </c>
      <c r="AD131" s="38">
        <f>ROUND(IF(RFR_spot_no_VA!AD131&lt;0, RFR_spot_no_VA!AD131, RFR_spot_no_VA!AD131 - Shocks!$D131*ABS(RFR_spot_no_VA!AD131 )),5)</f>
        <v>5.4739999999999997E-2</v>
      </c>
      <c r="AE131" s="38">
        <f>ROUND(IF(RFR_spot_no_VA!AE131&lt;0, RFR_spot_no_VA!AE131, RFR_spot_no_VA!AE131 - Shocks!$D131*ABS(RFR_spot_no_VA!AE131 )),5)</f>
        <v>2.5020000000000001E-2</v>
      </c>
      <c r="AF131" s="38">
        <f>ROUND(IF(RFR_spot_no_VA!AF131&lt;0, RFR_spot_no_VA!AF131, RFR_spot_no_VA!AF131 - Shocks!$D131*ABS(RFR_spot_no_VA!AF131 )),5)</f>
        <v>2.5020000000000001E-2</v>
      </c>
      <c r="AG131" s="38">
        <f>ROUND(IF(RFR_spot_no_VA!AG131&lt;0, RFR_spot_no_VA!AG131, RFR_spot_no_VA!AG131 - Shocks!$D131*ABS(RFR_spot_no_VA!AG131 )),5)</f>
        <v>2.5020000000000001E-2</v>
      </c>
      <c r="AH131" s="38">
        <f>ROUND(IF(RFR_spot_no_VA!AH131&lt;0, RFR_spot_no_VA!AH131, RFR_spot_no_VA!AH131 - Shocks!$D131*ABS(RFR_spot_no_VA!AH131 )),5)</f>
        <v>2.5780000000000001E-2</v>
      </c>
      <c r="AI131" s="38">
        <f>ROUND(IF(RFR_spot_no_VA!AI131&lt;0, RFR_spot_no_VA!AI131, RFR_spot_no_VA!AI131 - Shocks!$D131*ABS(RFR_spot_no_VA!AI131 )),5)</f>
        <v>1.6820000000000002E-2</v>
      </c>
      <c r="AJ131" s="38">
        <f>ROUND(IF(RFR_spot_no_VA!AJ131&lt;0, RFR_spot_no_VA!AJ131, RFR_spot_no_VA!AJ131 - Shocks!$D131*ABS(RFR_spot_no_VA!AJ131 )),5)</f>
        <v>2.6980000000000001E-2</v>
      </c>
      <c r="AK131" s="38">
        <f>ROUND(IF(RFR_spot_no_VA!AK131&lt;0, RFR_spot_no_VA!AK131, RFR_spot_no_VA!AK131 - Shocks!$D131*ABS(RFR_spot_no_VA!AK131 )),5)</f>
        <v>2.8500000000000001E-2</v>
      </c>
      <c r="AL131" s="38">
        <f>ROUND(IF(RFR_spot_no_VA!AL131&lt;0, RFR_spot_no_VA!AL131, RFR_spot_no_VA!AL131 - Shocks!$D131*ABS(RFR_spot_no_VA!AL131 )),5)</f>
        <v>4.8860000000000001E-2</v>
      </c>
      <c r="AM131" s="38">
        <f>ROUND(IF(RFR_spot_no_VA!AM131&lt;0, RFR_spot_no_VA!AM131, RFR_spot_no_VA!AM131 - Shocks!$D131*ABS(RFR_spot_no_VA!AM131 )),5)</f>
        <v>2.6429999999999999E-2</v>
      </c>
      <c r="AN131" s="38">
        <f>ROUND(IF(RFR_spot_no_VA!AN131&lt;0, RFR_spot_no_VA!AN131, RFR_spot_no_VA!AN131 - Shocks!$D131*ABS(RFR_spot_no_VA!AN131 )),5)</f>
        <v>3.7080000000000002E-2</v>
      </c>
      <c r="AO131" s="38">
        <f>ROUND(IF(RFR_spot_no_VA!AO131&lt;0, RFR_spot_no_VA!AO131, RFR_spot_no_VA!AO131 - Shocks!$D131*ABS(RFR_spot_no_VA!AO131 )),5)</f>
        <v>3.2230000000000002E-2</v>
      </c>
      <c r="AP131" s="38">
        <f>ROUND(IF(RFR_spot_no_VA!AP131&lt;0, RFR_spot_no_VA!AP131, RFR_spot_no_VA!AP131 - Shocks!$D131*ABS(RFR_spot_no_VA!AP131 )),5)</f>
        <v>4.3220000000000001E-2</v>
      </c>
      <c r="AQ131" s="38">
        <f>ROUND(IF(RFR_spot_no_VA!AQ131&lt;0, RFR_spot_no_VA!AQ131, RFR_spot_no_VA!AQ131 - Shocks!$D131*ABS(RFR_spot_no_VA!AQ131 )),5)</f>
        <v>2.6749999999999999E-2</v>
      </c>
      <c r="AR131" s="38">
        <f>ROUND(IF(RFR_spot_no_VA!AR131&lt;0, RFR_spot_no_VA!AR131, RFR_spot_no_VA!AR131 - Shocks!$D131*ABS(RFR_spot_no_VA!AR131 )),5)</f>
        <v>4.3990000000000001E-2</v>
      </c>
      <c r="AS131" s="38">
        <f>ROUND(IF(RFR_spot_no_VA!AS131&lt;0, RFR_spot_no_VA!AS131, RFR_spot_no_VA!AS131 - Shocks!$D131*ABS(RFR_spot_no_VA!AS131 )),5)</f>
        <v>2.3220000000000001E-2</v>
      </c>
      <c r="AT131" s="38">
        <f>ROUND(IF(RFR_spot_no_VA!AT131&lt;0, RFR_spot_no_VA!AT131, RFR_spot_no_VA!AT131 - Shocks!$D131*ABS(RFR_spot_no_VA!AT131 )),5)</f>
        <v>2.9760000000000002E-2</v>
      </c>
      <c r="AU131" s="38">
        <f>ROUND(IF(RFR_spot_no_VA!AU131&lt;0, RFR_spot_no_VA!AU131, RFR_spot_no_VA!AU131 - Shocks!$D131*ABS(RFR_spot_no_VA!AU131 )),5)</f>
        <v>4.0320000000000002E-2</v>
      </c>
      <c r="AV131" s="38">
        <f>ROUND(IF(RFR_spot_no_VA!AV131&lt;0, RFR_spot_no_VA!AV131, RFR_spot_no_VA!AV131 - Shocks!$D131*ABS(RFR_spot_no_VA!AV131 )),5)</f>
        <v>2.9069999999999999E-2</v>
      </c>
      <c r="AW131" s="38">
        <f>ROUND(IF(RFR_spot_no_VA!AW131&lt;0, RFR_spot_no_VA!AW131, RFR_spot_no_VA!AW131 - Shocks!$D131*ABS(RFR_spot_no_VA!AW131 )),5)</f>
        <v>2.5919999999999999E-2</v>
      </c>
      <c r="AX131" s="38">
        <f>ROUND(IF(RFR_spot_no_VA!AX131&lt;0, RFR_spot_no_VA!AX131, RFR_spot_no_VA!AX131 - Shocks!$D131*ABS(RFR_spot_no_VA!AX131 )),5)</f>
        <v>5.076E-2</v>
      </c>
      <c r="AY131" s="38">
        <f>ROUND(IF(RFR_spot_no_VA!AY131&lt;0, RFR_spot_no_VA!AY131, RFR_spot_no_VA!AY131 - Shocks!$D131*ABS(RFR_spot_no_VA!AY131 )),5)</f>
        <v>2.521E-2</v>
      </c>
      <c r="AZ131" s="38">
        <f>ROUND(IF(RFR_spot_no_VA!AZ131&lt;0, RFR_spot_no_VA!AZ131, RFR_spot_no_VA!AZ131 - Shocks!$D131*ABS(RFR_spot_no_VA!AZ131 )),5)</f>
        <v>2.426E-2</v>
      </c>
      <c r="BA131" s="38">
        <f>ROUND(IF(RFR_spot_no_VA!BA131&lt;0, RFR_spot_no_VA!BA131, RFR_spot_no_VA!BA131 - Shocks!$D131*ABS(RFR_spot_no_VA!BA131 )),5)</f>
        <v>2.6179999999999998E-2</v>
      </c>
      <c r="BB131" s="38">
        <f>ROUND(IF(RFR_spot_no_VA!BB131&lt;0, RFR_spot_no_VA!BB131, RFR_spot_no_VA!BB131 - Shocks!$D131*ABS(RFR_spot_no_VA!BB131 )),5)</f>
        <v>6.4199999999999993E-2</v>
      </c>
      <c r="BC131" s="38">
        <f>ROUND(IF(RFR_spot_no_VA!BC131&lt;0, RFR_spot_no_VA!BC131, RFR_spot_no_VA!BC131 - Shocks!$D131*ABS(RFR_spot_no_VA!BC131 )),5)</f>
        <v>2.6780000000000002E-2</v>
      </c>
      <c r="BD131" s="39"/>
      <c r="BE131" s="2"/>
    </row>
    <row r="132" spans="1:57" x14ac:dyDescent="0.25">
      <c r="A132" s="2"/>
      <c r="B132" s="2">
        <f>RFR_spot_no_VA!B132</f>
        <v>122</v>
      </c>
      <c r="C132" s="37">
        <f>ROUND(IF(RFR_spot_no_VA!C132&lt;0, RFR_spot_no_VA!C132, RFR_spot_no_VA!C132 - Shocks!$D132*ABS(RFR_spot_no_VA!C132 )),5)</f>
        <v>2.504E-2</v>
      </c>
      <c r="D132" s="37">
        <f>ROUND(IF(RFR_spot_no_VA!D132&lt;0, RFR_spot_no_VA!D132, RFR_spot_no_VA!D132 - Shocks!$D132*ABS(RFR_spot_no_VA!D132 )),5)</f>
        <v>2.504E-2</v>
      </c>
      <c r="E132" s="37">
        <f>ROUND(IF(RFR_spot_no_VA!E132&lt;0, RFR_spot_no_VA!E132, RFR_spot_no_VA!E132 - Shocks!$D132*ABS(RFR_spot_no_VA!E132 )),5)</f>
        <v>2.504E-2</v>
      </c>
      <c r="F132" s="37">
        <f>ROUND(IF(RFR_spot_no_VA!F132&lt;0, RFR_spot_no_VA!F132, RFR_spot_no_VA!F132 - Shocks!$D132*ABS(RFR_spot_no_VA!F132 )),5)</f>
        <v>2.495E-2</v>
      </c>
      <c r="G132" s="37">
        <f>ROUND(IF(RFR_spot_no_VA!G132&lt;0, RFR_spot_no_VA!G132, RFR_spot_no_VA!G132 - Shocks!$D132*ABS(RFR_spot_no_VA!G132 )),5)</f>
        <v>2.504E-2</v>
      </c>
      <c r="H132" s="37">
        <f>ROUND(IF(RFR_spot_no_VA!H132&lt;0, RFR_spot_no_VA!H132, RFR_spot_no_VA!H132 - Shocks!$D132*ABS(RFR_spot_no_VA!H132 )),5)</f>
        <v>2.504E-2</v>
      </c>
      <c r="I132" s="37">
        <f>ROUND(IF(RFR_spot_no_VA!I132&lt;0, RFR_spot_no_VA!I132, RFR_spot_no_VA!I132 - Shocks!$D132*ABS(RFR_spot_no_VA!I132 )),5)</f>
        <v>2.724E-2</v>
      </c>
      <c r="J132" s="37">
        <f>ROUND(IF(RFR_spot_no_VA!J132&lt;0, RFR_spot_no_VA!J132, RFR_spot_no_VA!J132 - Shocks!$D132*ABS(RFR_spot_no_VA!J132 )),5)</f>
        <v>2.5020000000000001E-2</v>
      </c>
      <c r="K132" s="37">
        <f>ROUND(IF(RFR_spot_no_VA!K132&lt;0, RFR_spot_no_VA!K132, RFR_spot_no_VA!K132 - Shocks!$D132*ABS(RFR_spot_no_VA!K132 )),5)</f>
        <v>2.504E-2</v>
      </c>
      <c r="L132" s="37">
        <f>ROUND(IF(RFR_spot_no_VA!L132&lt;0, RFR_spot_no_VA!L132, RFR_spot_no_VA!L132 - Shocks!$D132*ABS(RFR_spot_no_VA!L132 )),5)</f>
        <v>2.504E-2</v>
      </c>
      <c r="M132" s="38">
        <f>ROUND(IF(RFR_spot_no_VA!M132&lt;0, RFR_spot_no_VA!M132, RFR_spot_no_VA!M132 - Shocks!$D132*ABS(RFR_spot_no_VA!M132 )),5)</f>
        <v>2.504E-2</v>
      </c>
      <c r="N132" s="38">
        <f>ROUND(IF(RFR_spot_no_VA!N132&lt;0, RFR_spot_no_VA!N132, RFR_spot_no_VA!N132 - Shocks!$D132*ABS(RFR_spot_no_VA!N132 )),5)</f>
        <v>2.504E-2</v>
      </c>
      <c r="O132" s="38">
        <f>ROUND(IF(RFR_spot_no_VA!O132&lt;0, RFR_spot_no_VA!O132, RFR_spot_no_VA!O132 - Shocks!$D132*ABS(RFR_spot_no_VA!O132 )),5)</f>
        <v>2.504E-2</v>
      </c>
      <c r="P132" s="38">
        <f>ROUND(IF(RFR_spot_no_VA!P132&lt;0, RFR_spot_no_VA!P132, RFR_spot_no_VA!P132 - Shocks!$D132*ABS(RFR_spot_no_VA!P132 )),5)</f>
        <v>3.8460000000000001E-2</v>
      </c>
      <c r="Q132" s="38">
        <f>ROUND(IF(RFR_spot_no_VA!Q132&lt;0, RFR_spot_no_VA!Q132, RFR_spot_no_VA!Q132 - Shocks!$D132*ABS(RFR_spot_no_VA!Q132 )),5)</f>
        <v>2.8740000000000002E-2</v>
      </c>
      <c r="R132" s="38">
        <f>ROUND(IF(RFR_spot_no_VA!R132&lt;0, RFR_spot_no_VA!R132, RFR_spot_no_VA!R132 - Shocks!$D132*ABS(RFR_spot_no_VA!R132 )),5)</f>
        <v>2.504E-2</v>
      </c>
      <c r="S132" s="38">
        <f>ROUND(IF(RFR_spot_no_VA!S132&lt;0, RFR_spot_no_VA!S132, RFR_spot_no_VA!S132 - Shocks!$D132*ABS(RFR_spot_no_VA!S132 )),5)</f>
        <v>2.504E-2</v>
      </c>
      <c r="T132" s="38">
        <f>ROUND(IF(RFR_spot_no_VA!T132&lt;0, RFR_spot_no_VA!T132, RFR_spot_no_VA!T132 - Shocks!$D132*ABS(RFR_spot_no_VA!T132 )),5)</f>
        <v>2.504E-2</v>
      </c>
      <c r="U132" s="38">
        <f>ROUND(IF(RFR_spot_no_VA!U132&lt;0, RFR_spot_no_VA!U132, RFR_spot_no_VA!U132 - Shocks!$D132*ABS(RFR_spot_no_VA!U132 )),5)</f>
        <v>1.6830000000000001E-2</v>
      </c>
      <c r="V132" s="38">
        <f>ROUND(IF(RFR_spot_no_VA!V132&lt;0, RFR_spot_no_VA!V132, RFR_spot_no_VA!V132 - Shocks!$D132*ABS(RFR_spot_no_VA!V132 )),5)</f>
        <v>2.504E-2</v>
      </c>
      <c r="W132" s="38">
        <f>ROUND(IF(RFR_spot_no_VA!W132&lt;0, RFR_spot_no_VA!W132, RFR_spot_no_VA!W132 - Shocks!$D132*ABS(RFR_spot_no_VA!W132 )),5)</f>
        <v>2.504E-2</v>
      </c>
      <c r="X132" s="38">
        <f>ROUND(IF(RFR_spot_no_VA!X132&lt;0, RFR_spot_no_VA!X132, RFR_spot_no_VA!X132 - Shocks!$D132*ABS(RFR_spot_no_VA!X132 )),5)</f>
        <v>2.504E-2</v>
      </c>
      <c r="Y132" s="38">
        <f>ROUND(IF(RFR_spot_no_VA!Y132&lt;0, RFR_spot_no_VA!Y132, RFR_spot_no_VA!Y132 - Shocks!$D132*ABS(RFR_spot_no_VA!Y132 )),5)</f>
        <v>2.504E-2</v>
      </c>
      <c r="Z132" s="38">
        <f>ROUND(IF(RFR_spot_no_VA!Z132&lt;0, RFR_spot_no_VA!Z132, RFR_spot_no_VA!Z132 - Shocks!$D132*ABS(RFR_spot_no_VA!Z132 )),5)</f>
        <v>2.69E-2</v>
      </c>
      <c r="AA132" s="38">
        <f>ROUND(IF(RFR_spot_no_VA!AA132&lt;0, RFR_spot_no_VA!AA132, RFR_spot_no_VA!AA132 - Shocks!$D132*ABS(RFR_spot_no_VA!AA132 )),5)</f>
        <v>2.9499999999999998E-2</v>
      </c>
      <c r="AB132" s="38">
        <f>ROUND(IF(RFR_spot_no_VA!AB132&lt;0, RFR_spot_no_VA!AB132, RFR_spot_no_VA!AB132 - Shocks!$D132*ABS(RFR_spot_no_VA!AB132 )),5)</f>
        <v>2.504E-2</v>
      </c>
      <c r="AC132" s="38">
        <f>ROUND(IF(RFR_spot_no_VA!AC132&lt;0, RFR_spot_no_VA!AC132, RFR_spot_no_VA!AC132 - Shocks!$D132*ABS(RFR_spot_no_VA!AC132 )),5)</f>
        <v>3.1530000000000002E-2</v>
      </c>
      <c r="AD132" s="38">
        <f>ROUND(IF(RFR_spot_no_VA!AD132&lt;0, RFR_spot_no_VA!AD132, RFR_spot_no_VA!AD132 - Shocks!$D132*ABS(RFR_spot_no_VA!AD132 )),5)</f>
        <v>5.4629999999999998E-2</v>
      </c>
      <c r="AE132" s="38">
        <f>ROUND(IF(RFR_spot_no_VA!AE132&lt;0, RFR_spot_no_VA!AE132, RFR_spot_no_VA!AE132 - Shocks!$D132*ABS(RFR_spot_no_VA!AE132 )),5)</f>
        <v>2.504E-2</v>
      </c>
      <c r="AF132" s="38">
        <f>ROUND(IF(RFR_spot_no_VA!AF132&lt;0, RFR_spot_no_VA!AF132, RFR_spot_no_VA!AF132 - Shocks!$D132*ABS(RFR_spot_no_VA!AF132 )),5)</f>
        <v>2.504E-2</v>
      </c>
      <c r="AG132" s="38">
        <f>ROUND(IF(RFR_spot_no_VA!AG132&lt;0, RFR_spot_no_VA!AG132, RFR_spot_no_VA!AG132 - Shocks!$D132*ABS(RFR_spot_no_VA!AG132 )),5)</f>
        <v>2.504E-2</v>
      </c>
      <c r="AH132" s="38">
        <f>ROUND(IF(RFR_spot_no_VA!AH132&lt;0, RFR_spot_no_VA!AH132, RFR_spot_no_VA!AH132 - Shocks!$D132*ABS(RFR_spot_no_VA!AH132 )),5)</f>
        <v>2.5780000000000001E-2</v>
      </c>
      <c r="AI132" s="38">
        <f>ROUND(IF(RFR_spot_no_VA!AI132&lt;0, RFR_spot_no_VA!AI132, RFR_spot_no_VA!AI132 - Shocks!$D132*ABS(RFR_spot_no_VA!AI132 )),5)</f>
        <v>1.6830000000000001E-2</v>
      </c>
      <c r="AJ132" s="38">
        <f>ROUND(IF(RFR_spot_no_VA!AJ132&lt;0, RFR_spot_no_VA!AJ132, RFR_spot_no_VA!AJ132 - Shocks!$D132*ABS(RFR_spot_no_VA!AJ132 )),5)</f>
        <v>2.6980000000000001E-2</v>
      </c>
      <c r="AK132" s="38">
        <f>ROUND(IF(RFR_spot_no_VA!AK132&lt;0, RFR_spot_no_VA!AK132, RFR_spot_no_VA!AK132 - Shocks!$D132*ABS(RFR_spot_no_VA!AK132 )),5)</f>
        <v>2.8479999999999998E-2</v>
      </c>
      <c r="AL132" s="38">
        <f>ROUND(IF(RFR_spot_no_VA!AL132&lt;0, RFR_spot_no_VA!AL132, RFR_spot_no_VA!AL132 - Shocks!$D132*ABS(RFR_spot_no_VA!AL132 )),5)</f>
        <v>4.8779999999999997E-2</v>
      </c>
      <c r="AM132" s="38">
        <f>ROUND(IF(RFR_spot_no_VA!AM132&lt;0, RFR_spot_no_VA!AM132, RFR_spot_no_VA!AM132 - Shocks!$D132*ABS(RFR_spot_no_VA!AM132 )),5)</f>
        <v>2.6429999999999999E-2</v>
      </c>
      <c r="AN132" s="38">
        <f>ROUND(IF(RFR_spot_no_VA!AN132&lt;0, RFR_spot_no_VA!AN132, RFR_spot_no_VA!AN132 - Shocks!$D132*ABS(RFR_spot_no_VA!AN132 )),5)</f>
        <v>3.7060000000000003E-2</v>
      </c>
      <c r="AO132" s="38">
        <f>ROUND(IF(RFR_spot_no_VA!AO132&lt;0, RFR_spot_no_VA!AO132, RFR_spot_no_VA!AO132 - Shocks!$D132*ABS(RFR_spot_no_VA!AO132 )),5)</f>
        <v>3.2250000000000001E-2</v>
      </c>
      <c r="AP132" s="38">
        <f>ROUND(IF(RFR_spot_no_VA!AP132&lt;0, RFR_spot_no_VA!AP132, RFR_spot_no_VA!AP132 - Shocks!$D132*ABS(RFR_spot_no_VA!AP132 )),5)</f>
        <v>4.3139999999999998E-2</v>
      </c>
      <c r="AQ132" s="38">
        <f>ROUND(IF(RFR_spot_no_VA!AQ132&lt;0, RFR_spot_no_VA!AQ132, RFR_spot_no_VA!AQ132 - Shocks!$D132*ABS(RFR_spot_no_VA!AQ132 )),5)</f>
        <v>2.674E-2</v>
      </c>
      <c r="AR132" s="38">
        <f>ROUND(IF(RFR_spot_no_VA!AR132&lt;0, RFR_spot_no_VA!AR132, RFR_spot_no_VA!AR132 - Shocks!$D132*ABS(RFR_spot_no_VA!AR132 )),5)</f>
        <v>4.3979999999999998E-2</v>
      </c>
      <c r="AS132" s="38">
        <f>ROUND(IF(RFR_spot_no_VA!AS132&lt;0, RFR_spot_no_VA!AS132, RFR_spot_no_VA!AS132 - Shocks!$D132*ABS(RFR_spot_no_VA!AS132 )),5)</f>
        <v>2.325E-2</v>
      </c>
      <c r="AT132" s="38">
        <f>ROUND(IF(RFR_spot_no_VA!AT132&lt;0, RFR_spot_no_VA!AT132, RFR_spot_no_VA!AT132 - Shocks!$D132*ABS(RFR_spot_no_VA!AT132 )),5)</f>
        <v>2.9749999999999999E-2</v>
      </c>
      <c r="AU132" s="38">
        <f>ROUND(IF(RFR_spot_no_VA!AU132&lt;0, RFR_spot_no_VA!AU132, RFR_spot_no_VA!AU132 - Shocks!$D132*ABS(RFR_spot_no_VA!AU132 )),5)</f>
        <v>4.027E-2</v>
      </c>
      <c r="AV132" s="38">
        <f>ROUND(IF(RFR_spot_no_VA!AV132&lt;0, RFR_spot_no_VA!AV132, RFR_spot_no_VA!AV132 - Shocks!$D132*ABS(RFR_spot_no_VA!AV132 )),5)</f>
        <v>2.9049999999999999E-2</v>
      </c>
      <c r="AW132" s="38">
        <f>ROUND(IF(RFR_spot_no_VA!AW132&lt;0, RFR_spot_no_VA!AW132, RFR_spot_no_VA!AW132 - Shocks!$D132*ABS(RFR_spot_no_VA!AW132 )),5)</f>
        <v>2.5930000000000002E-2</v>
      </c>
      <c r="AX132" s="38">
        <f>ROUND(IF(RFR_spot_no_VA!AX132&lt;0, RFR_spot_no_VA!AX132, RFR_spot_no_VA!AX132 - Shocks!$D132*ABS(RFR_spot_no_VA!AX132 )),5)</f>
        <v>5.0700000000000002E-2</v>
      </c>
      <c r="AY132" s="38">
        <f>ROUND(IF(RFR_spot_no_VA!AY132&lt;0, RFR_spot_no_VA!AY132, RFR_spot_no_VA!AY132 - Shocks!$D132*ABS(RFR_spot_no_VA!AY132 )),5)</f>
        <v>2.5219999999999999E-2</v>
      </c>
      <c r="AZ132" s="38">
        <f>ROUND(IF(RFR_spot_no_VA!AZ132&lt;0, RFR_spot_no_VA!AZ132, RFR_spot_no_VA!AZ132 - Shocks!$D132*ABS(RFR_spot_no_VA!AZ132 )),5)</f>
        <v>2.4289999999999999E-2</v>
      </c>
      <c r="BA132" s="38">
        <f>ROUND(IF(RFR_spot_no_VA!BA132&lt;0, RFR_spot_no_VA!BA132, RFR_spot_no_VA!BA132 - Shocks!$D132*ABS(RFR_spot_no_VA!BA132 )),5)</f>
        <v>2.6179999999999998E-2</v>
      </c>
      <c r="BB132" s="38">
        <f>ROUND(IF(RFR_spot_no_VA!BB132&lt;0, RFR_spot_no_VA!BB132, RFR_spot_no_VA!BB132 - Shocks!$D132*ABS(RFR_spot_no_VA!BB132 )),5)</f>
        <v>6.4019999999999994E-2</v>
      </c>
      <c r="BC132" s="38">
        <f>ROUND(IF(RFR_spot_no_VA!BC132&lt;0, RFR_spot_no_VA!BC132, RFR_spot_no_VA!BC132 - Shocks!$D132*ABS(RFR_spot_no_VA!BC132 )),5)</f>
        <v>2.6780000000000002E-2</v>
      </c>
      <c r="BD132" s="39"/>
      <c r="BE132" s="2"/>
    </row>
    <row r="133" spans="1:57" x14ac:dyDescent="0.25">
      <c r="A133" s="2"/>
      <c r="B133" s="2">
        <f>RFR_spot_no_VA!B133</f>
        <v>123</v>
      </c>
      <c r="C133" s="37">
        <f>ROUND(IF(RFR_spot_no_VA!C133&lt;0, RFR_spot_no_VA!C133, RFR_spot_no_VA!C133 - Shocks!$D133*ABS(RFR_spot_no_VA!C133 )),5)</f>
        <v>2.5049999999999999E-2</v>
      </c>
      <c r="D133" s="37">
        <f>ROUND(IF(RFR_spot_no_VA!D133&lt;0, RFR_spot_no_VA!D133, RFR_spot_no_VA!D133 - Shocks!$D133*ABS(RFR_spot_no_VA!D133 )),5)</f>
        <v>2.5049999999999999E-2</v>
      </c>
      <c r="E133" s="37">
        <f>ROUND(IF(RFR_spot_no_VA!E133&lt;0, RFR_spot_no_VA!E133, RFR_spot_no_VA!E133 - Shocks!$D133*ABS(RFR_spot_no_VA!E133 )),5)</f>
        <v>2.5049999999999999E-2</v>
      </c>
      <c r="F133" s="37">
        <f>ROUND(IF(RFR_spot_no_VA!F133&lt;0, RFR_spot_no_VA!F133, RFR_spot_no_VA!F133 - Shocks!$D133*ABS(RFR_spot_no_VA!F133 )),5)</f>
        <v>2.4969999999999999E-2</v>
      </c>
      <c r="G133" s="37">
        <f>ROUND(IF(RFR_spot_no_VA!G133&lt;0, RFR_spot_no_VA!G133, RFR_spot_no_VA!G133 - Shocks!$D133*ABS(RFR_spot_no_VA!G133 )),5)</f>
        <v>2.5049999999999999E-2</v>
      </c>
      <c r="H133" s="37">
        <f>ROUND(IF(RFR_spot_no_VA!H133&lt;0, RFR_spot_no_VA!H133, RFR_spot_no_VA!H133 - Shocks!$D133*ABS(RFR_spot_no_VA!H133 )),5)</f>
        <v>2.5049999999999999E-2</v>
      </c>
      <c r="I133" s="37">
        <f>ROUND(IF(RFR_spot_no_VA!I133&lt;0, RFR_spot_no_VA!I133, RFR_spot_no_VA!I133 - Shocks!$D133*ABS(RFR_spot_no_VA!I133 )),5)</f>
        <v>2.7230000000000001E-2</v>
      </c>
      <c r="J133" s="37">
        <f>ROUND(IF(RFR_spot_no_VA!J133&lt;0, RFR_spot_no_VA!J133, RFR_spot_no_VA!J133 - Shocks!$D133*ABS(RFR_spot_no_VA!J133 )),5)</f>
        <v>2.503E-2</v>
      </c>
      <c r="K133" s="37">
        <f>ROUND(IF(RFR_spot_no_VA!K133&lt;0, RFR_spot_no_VA!K133, RFR_spot_no_VA!K133 - Shocks!$D133*ABS(RFR_spot_no_VA!K133 )),5)</f>
        <v>2.5049999999999999E-2</v>
      </c>
      <c r="L133" s="37">
        <f>ROUND(IF(RFR_spot_no_VA!L133&lt;0, RFR_spot_no_VA!L133, RFR_spot_no_VA!L133 - Shocks!$D133*ABS(RFR_spot_no_VA!L133 )),5)</f>
        <v>2.5049999999999999E-2</v>
      </c>
      <c r="M133" s="38">
        <f>ROUND(IF(RFR_spot_no_VA!M133&lt;0, RFR_spot_no_VA!M133, RFR_spot_no_VA!M133 - Shocks!$D133*ABS(RFR_spot_no_VA!M133 )),5)</f>
        <v>2.5049999999999999E-2</v>
      </c>
      <c r="N133" s="38">
        <f>ROUND(IF(RFR_spot_no_VA!N133&lt;0, RFR_spot_no_VA!N133, RFR_spot_no_VA!N133 - Shocks!$D133*ABS(RFR_spot_no_VA!N133 )),5)</f>
        <v>2.5049999999999999E-2</v>
      </c>
      <c r="O133" s="38">
        <f>ROUND(IF(RFR_spot_no_VA!O133&lt;0, RFR_spot_no_VA!O133, RFR_spot_no_VA!O133 - Shocks!$D133*ABS(RFR_spot_no_VA!O133 )),5)</f>
        <v>2.5049999999999999E-2</v>
      </c>
      <c r="P133" s="38">
        <f>ROUND(IF(RFR_spot_no_VA!P133&lt;0, RFR_spot_no_VA!P133, RFR_spot_no_VA!P133 - Shocks!$D133*ABS(RFR_spot_no_VA!P133 )),5)</f>
        <v>3.8420000000000003E-2</v>
      </c>
      <c r="Q133" s="38">
        <f>ROUND(IF(RFR_spot_no_VA!Q133&lt;0, RFR_spot_no_VA!Q133, RFR_spot_no_VA!Q133 - Shocks!$D133*ABS(RFR_spot_no_VA!Q133 )),5)</f>
        <v>2.8709999999999999E-2</v>
      </c>
      <c r="R133" s="38">
        <f>ROUND(IF(RFR_spot_no_VA!R133&lt;0, RFR_spot_no_VA!R133, RFR_spot_no_VA!R133 - Shocks!$D133*ABS(RFR_spot_no_VA!R133 )),5)</f>
        <v>2.5049999999999999E-2</v>
      </c>
      <c r="S133" s="38">
        <f>ROUND(IF(RFR_spot_no_VA!S133&lt;0, RFR_spot_no_VA!S133, RFR_spot_no_VA!S133 - Shocks!$D133*ABS(RFR_spot_no_VA!S133 )),5)</f>
        <v>2.5049999999999999E-2</v>
      </c>
      <c r="T133" s="38">
        <f>ROUND(IF(RFR_spot_no_VA!T133&lt;0, RFR_spot_no_VA!T133, RFR_spot_no_VA!T133 - Shocks!$D133*ABS(RFR_spot_no_VA!T133 )),5)</f>
        <v>2.5049999999999999E-2</v>
      </c>
      <c r="U133" s="38">
        <f>ROUND(IF(RFR_spot_no_VA!U133&lt;0, RFR_spot_no_VA!U133, RFR_spot_no_VA!U133 - Shocks!$D133*ABS(RFR_spot_no_VA!U133 )),5)</f>
        <v>1.6840000000000001E-2</v>
      </c>
      <c r="V133" s="38">
        <f>ROUND(IF(RFR_spot_no_VA!V133&lt;0, RFR_spot_no_VA!V133, RFR_spot_no_VA!V133 - Shocks!$D133*ABS(RFR_spot_no_VA!V133 )),5)</f>
        <v>2.5049999999999999E-2</v>
      </c>
      <c r="W133" s="38">
        <f>ROUND(IF(RFR_spot_no_VA!W133&lt;0, RFR_spot_no_VA!W133, RFR_spot_no_VA!W133 - Shocks!$D133*ABS(RFR_spot_no_VA!W133 )),5)</f>
        <v>2.5049999999999999E-2</v>
      </c>
      <c r="X133" s="38">
        <f>ROUND(IF(RFR_spot_no_VA!X133&lt;0, RFR_spot_no_VA!X133, RFR_spot_no_VA!X133 - Shocks!$D133*ABS(RFR_spot_no_VA!X133 )),5)</f>
        <v>2.5049999999999999E-2</v>
      </c>
      <c r="Y133" s="38">
        <f>ROUND(IF(RFR_spot_no_VA!Y133&lt;0, RFR_spot_no_VA!Y133, RFR_spot_no_VA!Y133 - Shocks!$D133*ABS(RFR_spot_no_VA!Y133 )),5)</f>
        <v>2.5049999999999999E-2</v>
      </c>
      <c r="Z133" s="38">
        <f>ROUND(IF(RFR_spot_no_VA!Z133&lt;0, RFR_spot_no_VA!Z133, RFR_spot_no_VA!Z133 - Shocks!$D133*ABS(RFR_spot_no_VA!Z133 )),5)</f>
        <v>2.69E-2</v>
      </c>
      <c r="AA133" s="38">
        <f>ROUND(IF(RFR_spot_no_VA!AA133&lt;0, RFR_spot_no_VA!AA133, RFR_spot_no_VA!AA133 - Shocks!$D133*ABS(RFR_spot_no_VA!AA133 )),5)</f>
        <v>2.947E-2</v>
      </c>
      <c r="AB133" s="38">
        <f>ROUND(IF(RFR_spot_no_VA!AB133&lt;0, RFR_spot_no_VA!AB133, RFR_spot_no_VA!AB133 - Shocks!$D133*ABS(RFR_spot_no_VA!AB133 )),5)</f>
        <v>2.5049999999999999E-2</v>
      </c>
      <c r="AC133" s="38">
        <f>ROUND(IF(RFR_spot_no_VA!AC133&lt;0, RFR_spot_no_VA!AC133, RFR_spot_no_VA!AC133 - Shocks!$D133*ABS(RFR_spot_no_VA!AC133 )),5)</f>
        <v>3.1480000000000001E-2</v>
      </c>
      <c r="AD133" s="38">
        <f>ROUND(IF(RFR_spot_no_VA!AD133&lt;0, RFR_spot_no_VA!AD133, RFR_spot_no_VA!AD133 - Shocks!$D133*ABS(RFR_spot_no_VA!AD133 )),5)</f>
        <v>5.4530000000000002E-2</v>
      </c>
      <c r="AE133" s="38">
        <f>ROUND(IF(RFR_spot_no_VA!AE133&lt;0, RFR_spot_no_VA!AE133, RFR_spot_no_VA!AE133 - Shocks!$D133*ABS(RFR_spot_no_VA!AE133 )),5)</f>
        <v>2.5049999999999999E-2</v>
      </c>
      <c r="AF133" s="38">
        <f>ROUND(IF(RFR_spot_no_VA!AF133&lt;0, RFR_spot_no_VA!AF133, RFR_spot_no_VA!AF133 - Shocks!$D133*ABS(RFR_spot_no_VA!AF133 )),5)</f>
        <v>2.5049999999999999E-2</v>
      </c>
      <c r="AG133" s="38">
        <f>ROUND(IF(RFR_spot_no_VA!AG133&lt;0, RFR_spot_no_VA!AG133, RFR_spot_no_VA!AG133 - Shocks!$D133*ABS(RFR_spot_no_VA!AG133 )),5)</f>
        <v>2.5049999999999999E-2</v>
      </c>
      <c r="AH133" s="38">
        <f>ROUND(IF(RFR_spot_no_VA!AH133&lt;0, RFR_spot_no_VA!AH133, RFR_spot_no_VA!AH133 - Shocks!$D133*ABS(RFR_spot_no_VA!AH133 )),5)</f>
        <v>2.579E-2</v>
      </c>
      <c r="AI133" s="38">
        <f>ROUND(IF(RFR_spot_no_VA!AI133&lt;0, RFR_spot_no_VA!AI133, RFR_spot_no_VA!AI133 - Shocks!$D133*ABS(RFR_spot_no_VA!AI133 )),5)</f>
        <v>1.6840000000000001E-2</v>
      </c>
      <c r="AJ133" s="38">
        <f>ROUND(IF(RFR_spot_no_VA!AJ133&lt;0, RFR_spot_no_VA!AJ133, RFR_spot_no_VA!AJ133 - Shocks!$D133*ABS(RFR_spot_no_VA!AJ133 )),5)</f>
        <v>2.6980000000000001E-2</v>
      </c>
      <c r="AK133" s="38">
        <f>ROUND(IF(RFR_spot_no_VA!AK133&lt;0, RFR_spot_no_VA!AK133, RFR_spot_no_VA!AK133 - Shocks!$D133*ABS(RFR_spot_no_VA!AK133 )),5)</f>
        <v>2.8459999999999999E-2</v>
      </c>
      <c r="AL133" s="38">
        <f>ROUND(IF(RFR_spot_no_VA!AL133&lt;0, RFR_spot_no_VA!AL133, RFR_spot_no_VA!AL133 - Shocks!$D133*ABS(RFR_spot_no_VA!AL133 )),5)</f>
        <v>4.8719999999999999E-2</v>
      </c>
      <c r="AM133" s="38">
        <f>ROUND(IF(RFR_spot_no_VA!AM133&lt;0, RFR_spot_no_VA!AM133, RFR_spot_no_VA!AM133 - Shocks!$D133*ABS(RFR_spot_no_VA!AM133 )),5)</f>
        <v>2.6419999999999999E-2</v>
      </c>
      <c r="AN133" s="38">
        <f>ROUND(IF(RFR_spot_no_VA!AN133&lt;0, RFR_spot_no_VA!AN133, RFR_spot_no_VA!AN133 - Shocks!$D133*ABS(RFR_spot_no_VA!AN133 )),5)</f>
        <v>3.7039999999999997E-2</v>
      </c>
      <c r="AO133" s="38">
        <f>ROUND(IF(RFR_spot_no_VA!AO133&lt;0, RFR_spot_no_VA!AO133, RFR_spot_no_VA!AO133 - Shocks!$D133*ABS(RFR_spot_no_VA!AO133 )),5)</f>
        <v>3.227E-2</v>
      </c>
      <c r="AP133" s="38">
        <f>ROUND(IF(RFR_spot_no_VA!AP133&lt;0, RFR_spot_no_VA!AP133, RFR_spot_no_VA!AP133 - Shocks!$D133*ABS(RFR_spot_no_VA!AP133 )),5)</f>
        <v>4.308E-2</v>
      </c>
      <c r="AQ133" s="38">
        <f>ROUND(IF(RFR_spot_no_VA!AQ133&lt;0, RFR_spot_no_VA!AQ133, RFR_spot_no_VA!AQ133 - Shocks!$D133*ABS(RFR_spot_no_VA!AQ133 )),5)</f>
        <v>2.674E-2</v>
      </c>
      <c r="AR133" s="38">
        <f>ROUND(IF(RFR_spot_no_VA!AR133&lt;0, RFR_spot_no_VA!AR133, RFR_spot_no_VA!AR133 - Shocks!$D133*ABS(RFR_spot_no_VA!AR133 )),5)</f>
        <v>4.3979999999999998E-2</v>
      </c>
      <c r="AS133" s="38">
        <f>ROUND(IF(RFR_spot_no_VA!AS133&lt;0, RFR_spot_no_VA!AS133, RFR_spot_no_VA!AS133 - Shocks!$D133*ABS(RFR_spot_no_VA!AS133 )),5)</f>
        <v>2.3279999999999999E-2</v>
      </c>
      <c r="AT133" s="38">
        <f>ROUND(IF(RFR_spot_no_VA!AT133&lt;0, RFR_spot_no_VA!AT133, RFR_spot_no_VA!AT133 - Shocks!$D133*ABS(RFR_spot_no_VA!AT133 )),5)</f>
        <v>2.9739999999999999E-2</v>
      </c>
      <c r="AU133" s="38">
        <f>ROUND(IF(RFR_spot_no_VA!AU133&lt;0, RFR_spot_no_VA!AU133, RFR_spot_no_VA!AU133 - Shocks!$D133*ABS(RFR_spot_no_VA!AU133 )),5)</f>
        <v>4.0219999999999999E-2</v>
      </c>
      <c r="AV133" s="38">
        <f>ROUND(IF(RFR_spot_no_VA!AV133&lt;0, RFR_spot_no_VA!AV133, RFR_spot_no_VA!AV133 - Shocks!$D133*ABS(RFR_spot_no_VA!AV133 )),5)</f>
        <v>2.9020000000000001E-2</v>
      </c>
      <c r="AW133" s="38">
        <f>ROUND(IF(RFR_spot_no_VA!AW133&lt;0, RFR_spot_no_VA!AW133, RFR_spot_no_VA!AW133 - Shocks!$D133*ABS(RFR_spot_no_VA!AW133 )),5)</f>
        <v>2.5930000000000002E-2</v>
      </c>
      <c r="AX133" s="38">
        <f>ROUND(IF(RFR_spot_no_VA!AX133&lt;0, RFR_spot_no_VA!AX133, RFR_spot_no_VA!AX133 - Shocks!$D133*ABS(RFR_spot_no_VA!AX133 )),5)</f>
        <v>5.0630000000000001E-2</v>
      </c>
      <c r="AY133" s="38">
        <f>ROUND(IF(RFR_spot_no_VA!AY133&lt;0, RFR_spot_no_VA!AY133, RFR_spot_no_VA!AY133 - Shocks!$D133*ABS(RFR_spot_no_VA!AY133 )),5)</f>
        <v>2.5229999999999999E-2</v>
      </c>
      <c r="AZ133" s="38">
        <f>ROUND(IF(RFR_spot_no_VA!AZ133&lt;0, RFR_spot_no_VA!AZ133, RFR_spot_no_VA!AZ133 - Shocks!$D133*ABS(RFR_spot_no_VA!AZ133 )),5)</f>
        <v>2.4299999999999999E-2</v>
      </c>
      <c r="BA133" s="38">
        <f>ROUND(IF(RFR_spot_no_VA!BA133&lt;0, RFR_spot_no_VA!BA133, RFR_spot_no_VA!BA133 - Shocks!$D133*ABS(RFR_spot_no_VA!BA133 )),5)</f>
        <v>2.6179999999999998E-2</v>
      </c>
      <c r="BB133" s="38">
        <f>ROUND(IF(RFR_spot_no_VA!BB133&lt;0, RFR_spot_no_VA!BB133, RFR_spot_no_VA!BB133 - Shocks!$D133*ABS(RFR_spot_no_VA!BB133 )),5)</f>
        <v>6.3850000000000004E-2</v>
      </c>
      <c r="BC133" s="38">
        <f>ROUND(IF(RFR_spot_no_VA!BC133&lt;0, RFR_spot_no_VA!BC133, RFR_spot_no_VA!BC133 - Shocks!$D133*ABS(RFR_spot_no_VA!BC133 )),5)</f>
        <v>2.6780000000000002E-2</v>
      </c>
      <c r="BD133" s="39"/>
      <c r="BE133" s="2"/>
    </row>
    <row r="134" spans="1:57" x14ac:dyDescent="0.25">
      <c r="A134" s="2"/>
      <c r="B134" s="2">
        <f>RFR_spot_no_VA!B134</f>
        <v>124</v>
      </c>
      <c r="C134" s="37">
        <f>ROUND(IF(RFR_spot_no_VA!C134&lt;0, RFR_spot_no_VA!C134, RFR_spot_no_VA!C134 - Shocks!$D134*ABS(RFR_spot_no_VA!C134 )),5)</f>
        <v>2.5059999999999999E-2</v>
      </c>
      <c r="D134" s="37">
        <f>ROUND(IF(RFR_spot_no_VA!D134&lt;0, RFR_spot_no_VA!D134, RFR_spot_no_VA!D134 - Shocks!$D134*ABS(RFR_spot_no_VA!D134 )),5)</f>
        <v>2.5059999999999999E-2</v>
      </c>
      <c r="E134" s="37">
        <f>ROUND(IF(RFR_spot_no_VA!E134&lt;0, RFR_spot_no_VA!E134, RFR_spot_no_VA!E134 - Shocks!$D134*ABS(RFR_spot_no_VA!E134 )),5)</f>
        <v>2.5059999999999999E-2</v>
      </c>
      <c r="F134" s="37">
        <f>ROUND(IF(RFR_spot_no_VA!F134&lt;0, RFR_spot_no_VA!F134, RFR_spot_no_VA!F134 - Shocks!$D134*ABS(RFR_spot_no_VA!F134 )),5)</f>
        <v>2.4979999999999999E-2</v>
      </c>
      <c r="G134" s="37">
        <f>ROUND(IF(RFR_spot_no_VA!G134&lt;0, RFR_spot_no_VA!G134, RFR_spot_no_VA!G134 - Shocks!$D134*ABS(RFR_spot_no_VA!G134 )),5)</f>
        <v>2.5059999999999999E-2</v>
      </c>
      <c r="H134" s="37">
        <f>ROUND(IF(RFR_spot_no_VA!H134&lt;0, RFR_spot_no_VA!H134, RFR_spot_no_VA!H134 - Shocks!$D134*ABS(RFR_spot_no_VA!H134 )),5)</f>
        <v>2.5059999999999999E-2</v>
      </c>
      <c r="I134" s="37">
        <f>ROUND(IF(RFR_spot_no_VA!I134&lt;0, RFR_spot_no_VA!I134, RFR_spot_no_VA!I134 - Shocks!$D134*ABS(RFR_spot_no_VA!I134 )),5)</f>
        <v>2.7220000000000001E-2</v>
      </c>
      <c r="J134" s="37">
        <f>ROUND(IF(RFR_spot_no_VA!J134&lt;0, RFR_spot_no_VA!J134, RFR_spot_no_VA!J134 - Shocks!$D134*ABS(RFR_spot_no_VA!J134 )),5)</f>
        <v>2.504E-2</v>
      </c>
      <c r="K134" s="37">
        <f>ROUND(IF(RFR_spot_no_VA!K134&lt;0, RFR_spot_no_VA!K134, RFR_spot_no_VA!K134 - Shocks!$D134*ABS(RFR_spot_no_VA!K134 )),5)</f>
        <v>2.5059999999999999E-2</v>
      </c>
      <c r="L134" s="37">
        <f>ROUND(IF(RFR_spot_no_VA!L134&lt;0, RFR_spot_no_VA!L134, RFR_spot_no_VA!L134 - Shocks!$D134*ABS(RFR_spot_no_VA!L134 )),5)</f>
        <v>2.5059999999999999E-2</v>
      </c>
      <c r="M134" s="38">
        <f>ROUND(IF(RFR_spot_no_VA!M134&lt;0, RFR_spot_no_VA!M134, RFR_spot_no_VA!M134 - Shocks!$D134*ABS(RFR_spot_no_VA!M134 )),5)</f>
        <v>2.5059999999999999E-2</v>
      </c>
      <c r="N134" s="38">
        <f>ROUND(IF(RFR_spot_no_VA!N134&lt;0, RFR_spot_no_VA!N134, RFR_spot_no_VA!N134 - Shocks!$D134*ABS(RFR_spot_no_VA!N134 )),5)</f>
        <v>2.5059999999999999E-2</v>
      </c>
      <c r="O134" s="38">
        <f>ROUND(IF(RFR_spot_no_VA!O134&lt;0, RFR_spot_no_VA!O134, RFR_spot_no_VA!O134 - Shocks!$D134*ABS(RFR_spot_no_VA!O134 )),5)</f>
        <v>2.5059999999999999E-2</v>
      </c>
      <c r="P134" s="38">
        <f>ROUND(IF(RFR_spot_no_VA!P134&lt;0, RFR_spot_no_VA!P134, RFR_spot_no_VA!P134 - Shocks!$D134*ABS(RFR_spot_no_VA!P134 )),5)</f>
        <v>3.8390000000000001E-2</v>
      </c>
      <c r="Q134" s="38">
        <f>ROUND(IF(RFR_spot_no_VA!Q134&lt;0, RFR_spot_no_VA!Q134, RFR_spot_no_VA!Q134 - Shocks!$D134*ABS(RFR_spot_no_VA!Q134 )),5)</f>
        <v>2.87E-2</v>
      </c>
      <c r="R134" s="38">
        <f>ROUND(IF(RFR_spot_no_VA!R134&lt;0, RFR_spot_no_VA!R134, RFR_spot_no_VA!R134 - Shocks!$D134*ABS(RFR_spot_no_VA!R134 )),5)</f>
        <v>2.5059999999999999E-2</v>
      </c>
      <c r="S134" s="38">
        <f>ROUND(IF(RFR_spot_no_VA!S134&lt;0, RFR_spot_no_VA!S134, RFR_spot_no_VA!S134 - Shocks!$D134*ABS(RFR_spot_no_VA!S134 )),5)</f>
        <v>2.5059999999999999E-2</v>
      </c>
      <c r="T134" s="38">
        <f>ROUND(IF(RFR_spot_no_VA!T134&lt;0, RFR_spot_no_VA!T134, RFR_spot_no_VA!T134 - Shocks!$D134*ABS(RFR_spot_no_VA!T134 )),5)</f>
        <v>2.5059999999999999E-2</v>
      </c>
      <c r="U134" s="38">
        <f>ROUND(IF(RFR_spot_no_VA!U134&lt;0, RFR_spot_no_VA!U134, RFR_spot_no_VA!U134 - Shocks!$D134*ABS(RFR_spot_no_VA!U134 )),5)</f>
        <v>1.686E-2</v>
      </c>
      <c r="V134" s="38">
        <f>ROUND(IF(RFR_spot_no_VA!V134&lt;0, RFR_spot_no_VA!V134, RFR_spot_no_VA!V134 - Shocks!$D134*ABS(RFR_spot_no_VA!V134 )),5)</f>
        <v>2.5059999999999999E-2</v>
      </c>
      <c r="W134" s="38">
        <f>ROUND(IF(RFR_spot_no_VA!W134&lt;0, RFR_spot_no_VA!W134, RFR_spot_no_VA!W134 - Shocks!$D134*ABS(RFR_spot_no_VA!W134 )),5)</f>
        <v>2.5059999999999999E-2</v>
      </c>
      <c r="X134" s="38">
        <f>ROUND(IF(RFR_spot_no_VA!X134&lt;0, RFR_spot_no_VA!X134, RFR_spot_no_VA!X134 - Shocks!$D134*ABS(RFR_spot_no_VA!X134 )),5)</f>
        <v>2.5059999999999999E-2</v>
      </c>
      <c r="Y134" s="38">
        <f>ROUND(IF(RFR_spot_no_VA!Y134&lt;0, RFR_spot_no_VA!Y134, RFR_spot_no_VA!Y134 - Shocks!$D134*ABS(RFR_spot_no_VA!Y134 )),5)</f>
        <v>2.5059999999999999E-2</v>
      </c>
      <c r="Z134" s="38">
        <f>ROUND(IF(RFR_spot_no_VA!Z134&lt;0, RFR_spot_no_VA!Z134, RFR_spot_no_VA!Z134 - Shocks!$D134*ABS(RFR_spot_no_VA!Z134 )),5)</f>
        <v>2.69E-2</v>
      </c>
      <c r="AA134" s="38">
        <f>ROUND(IF(RFR_spot_no_VA!AA134&lt;0, RFR_spot_no_VA!AA134, RFR_spot_no_VA!AA134 - Shocks!$D134*ABS(RFR_spot_no_VA!AA134 )),5)</f>
        <v>2.945E-2</v>
      </c>
      <c r="AB134" s="38">
        <f>ROUND(IF(RFR_spot_no_VA!AB134&lt;0, RFR_spot_no_VA!AB134, RFR_spot_no_VA!AB134 - Shocks!$D134*ABS(RFR_spot_no_VA!AB134 )),5)</f>
        <v>2.5059999999999999E-2</v>
      </c>
      <c r="AC134" s="38">
        <f>ROUND(IF(RFR_spot_no_VA!AC134&lt;0, RFR_spot_no_VA!AC134, RFR_spot_no_VA!AC134 - Shocks!$D134*ABS(RFR_spot_no_VA!AC134 )),5)</f>
        <v>3.1440000000000003E-2</v>
      </c>
      <c r="AD134" s="38">
        <f>ROUND(IF(RFR_spot_no_VA!AD134&lt;0, RFR_spot_no_VA!AD134, RFR_spot_no_VA!AD134 - Shocks!$D134*ABS(RFR_spot_no_VA!AD134 )),5)</f>
        <v>5.4420000000000003E-2</v>
      </c>
      <c r="AE134" s="38">
        <f>ROUND(IF(RFR_spot_no_VA!AE134&lt;0, RFR_spot_no_VA!AE134, RFR_spot_no_VA!AE134 - Shocks!$D134*ABS(RFR_spot_no_VA!AE134 )),5)</f>
        <v>2.5059999999999999E-2</v>
      </c>
      <c r="AF134" s="38">
        <f>ROUND(IF(RFR_spot_no_VA!AF134&lt;0, RFR_spot_no_VA!AF134, RFR_spot_no_VA!AF134 - Shocks!$D134*ABS(RFR_spot_no_VA!AF134 )),5)</f>
        <v>2.5059999999999999E-2</v>
      </c>
      <c r="AG134" s="38">
        <f>ROUND(IF(RFR_spot_no_VA!AG134&lt;0, RFR_spot_no_VA!AG134, RFR_spot_no_VA!AG134 - Shocks!$D134*ABS(RFR_spot_no_VA!AG134 )),5)</f>
        <v>2.5059999999999999E-2</v>
      </c>
      <c r="AH134" s="38">
        <f>ROUND(IF(RFR_spot_no_VA!AH134&lt;0, RFR_spot_no_VA!AH134, RFR_spot_no_VA!AH134 - Shocks!$D134*ABS(RFR_spot_no_VA!AH134 )),5)</f>
        <v>2.579E-2</v>
      </c>
      <c r="AI134" s="38">
        <f>ROUND(IF(RFR_spot_no_VA!AI134&lt;0, RFR_spot_no_VA!AI134, RFR_spot_no_VA!AI134 - Shocks!$D134*ABS(RFR_spot_no_VA!AI134 )),5)</f>
        <v>1.686E-2</v>
      </c>
      <c r="AJ134" s="38">
        <f>ROUND(IF(RFR_spot_no_VA!AJ134&lt;0, RFR_spot_no_VA!AJ134, RFR_spot_no_VA!AJ134 - Shocks!$D134*ABS(RFR_spot_no_VA!AJ134 )),5)</f>
        <v>2.6980000000000001E-2</v>
      </c>
      <c r="AK134" s="38">
        <f>ROUND(IF(RFR_spot_no_VA!AK134&lt;0, RFR_spot_no_VA!AK134, RFR_spot_no_VA!AK134 - Shocks!$D134*ABS(RFR_spot_no_VA!AK134 )),5)</f>
        <v>2.845E-2</v>
      </c>
      <c r="AL134" s="38">
        <f>ROUND(IF(RFR_spot_no_VA!AL134&lt;0, RFR_spot_no_VA!AL134, RFR_spot_no_VA!AL134 - Shocks!$D134*ABS(RFR_spot_no_VA!AL134 )),5)</f>
        <v>4.8649999999999999E-2</v>
      </c>
      <c r="AM134" s="38">
        <f>ROUND(IF(RFR_spot_no_VA!AM134&lt;0, RFR_spot_no_VA!AM134, RFR_spot_no_VA!AM134 - Shocks!$D134*ABS(RFR_spot_no_VA!AM134 )),5)</f>
        <v>2.6419999999999999E-2</v>
      </c>
      <c r="AN134" s="38">
        <f>ROUND(IF(RFR_spot_no_VA!AN134&lt;0, RFR_spot_no_VA!AN134, RFR_spot_no_VA!AN134 - Shocks!$D134*ABS(RFR_spot_no_VA!AN134 )),5)</f>
        <v>3.7019999999999997E-2</v>
      </c>
      <c r="AO134" s="38">
        <f>ROUND(IF(RFR_spot_no_VA!AO134&lt;0, RFR_spot_no_VA!AO134, RFR_spot_no_VA!AO134 - Shocks!$D134*ABS(RFR_spot_no_VA!AO134 )),5)</f>
        <v>3.2300000000000002E-2</v>
      </c>
      <c r="AP134" s="38">
        <f>ROUND(IF(RFR_spot_no_VA!AP134&lt;0, RFR_spot_no_VA!AP134, RFR_spot_no_VA!AP134 - Shocks!$D134*ABS(RFR_spot_no_VA!AP134 )),5)</f>
        <v>4.3020000000000003E-2</v>
      </c>
      <c r="AQ134" s="38">
        <f>ROUND(IF(RFR_spot_no_VA!AQ134&lt;0, RFR_spot_no_VA!AQ134, RFR_spot_no_VA!AQ134 - Shocks!$D134*ABS(RFR_spot_no_VA!AQ134 )),5)</f>
        <v>2.674E-2</v>
      </c>
      <c r="AR134" s="38">
        <f>ROUND(IF(RFR_spot_no_VA!AR134&lt;0, RFR_spot_no_VA!AR134, RFR_spot_no_VA!AR134 - Shocks!$D134*ABS(RFR_spot_no_VA!AR134 )),5)</f>
        <v>4.3970000000000002E-2</v>
      </c>
      <c r="AS134" s="38">
        <f>ROUND(IF(RFR_spot_no_VA!AS134&lt;0, RFR_spot_no_VA!AS134, RFR_spot_no_VA!AS134 - Shocks!$D134*ABS(RFR_spot_no_VA!AS134 )),5)</f>
        <v>2.3310000000000001E-2</v>
      </c>
      <c r="AT134" s="38">
        <f>ROUND(IF(RFR_spot_no_VA!AT134&lt;0, RFR_spot_no_VA!AT134, RFR_spot_no_VA!AT134 - Shocks!$D134*ABS(RFR_spot_no_VA!AT134 )),5)</f>
        <v>2.9739999999999999E-2</v>
      </c>
      <c r="AU134" s="38">
        <f>ROUND(IF(RFR_spot_no_VA!AU134&lt;0, RFR_spot_no_VA!AU134, RFR_spot_no_VA!AU134 - Shocks!$D134*ABS(RFR_spot_no_VA!AU134 )),5)</f>
        <v>4.018E-2</v>
      </c>
      <c r="AV134" s="38">
        <f>ROUND(IF(RFR_spot_no_VA!AV134&lt;0, RFR_spot_no_VA!AV134, RFR_spot_no_VA!AV134 - Shocks!$D134*ABS(RFR_spot_no_VA!AV134 )),5)</f>
        <v>2.9010000000000001E-2</v>
      </c>
      <c r="AW134" s="38">
        <f>ROUND(IF(RFR_spot_no_VA!AW134&lt;0, RFR_spot_no_VA!AW134, RFR_spot_no_VA!AW134 - Shocks!$D134*ABS(RFR_spot_no_VA!AW134 )),5)</f>
        <v>2.5930000000000002E-2</v>
      </c>
      <c r="AX134" s="38">
        <f>ROUND(IF(RFR_spot_no_VA!AX134&lt;0, RFR_spot_no_VA!AX134, RFR_spot_no_VA!AX134 - Shocks!$D134*ABS(RFR_spot_no_VA!AX134 )),5)</f>
        <v>5.0569999999999997E-2</v>
      </c>
      <c r="AY134" s="38">
        <f>ROUND(IF(RFR_spot_no_VA!AY134&lt;0, RFR_spot_no_VA!AY134, RFR_spot_no_VA!AY134 - Shocks!$D134*ABS(RFR_spot_no_VA!AY134 )),5)</f>
        <v>2.5239999999999999E-2</v>
      </c>
      <c r="AZ134" s="38">
        <f>ROUND(IF(RFR_spot_no_VA!AZ134&lt;0, RFR_spot_no_VA!AZ134, RFR_spot_no_VA!AZ134 - Shocks!$D134*ABS(RFR_spot_no_VA!AZ134 )),5)</f>
        <v>2.4320000000000001E-2</v>
      </c>
      <c r="BA134" s="38">
        <f>ROUND(IF(RFR_spot_no_VA!BA134&lt;0, RFR_spot_no_VA!BA134, RFR_spot_no_VA!BA134 - Shocks!$D134*ABS(RFR_spot_no_VA!BA134 )),5)</f>
        <v>2.6179999999999998E-2</v>
      </c>
      <c r="BB134" s="38">
        <f>ROUND(IF(RFR_spot_no_VA!BB134&lt;0, RFR_spot_no_VA!BB134, RFR_spot_no_VA!BB134 - Shocks!$D134*ABS(RFR_spot_no_VA!BB134 )),5)</f>
        <v>6.3670000000000004E-2</v>
      </c>
      <c r="BC134" s="38">
        <f>ROUND(IF(RFR_spot_no_VA!BC134&lt;0, RFR_spot_no_VA!BC134, RFR_spot_no_VA!BC134 - Shocks!$D134*ABS(RFR_spot_no_VA!BC134 )),5)</f>
        <v>2.6780000000000002E-2</v>
      </c>
      <c r="BD134" s="39"/>
      <c r="BE134" s="2"/>
    </row>
    <row r="135" spans="1:57" x14ac:dyDescent="0.25">
      <c r="A135" s="2"/>
      <c r="B135" s="4">
        <f>RFR_spot_no_VA!B135</f>
        <v>125</v>
      </c>
      <c r="C135" s="40">
        <f>ROUND(IF(RFR_spot_no_VA!C135&lt;0, RFR_spot_no_VA!C135, RFR_spot_no_VA!C135 - Shocks!$D135*ABS(RFR_spot_no_VA!C135 )),5)</f>
        <v>2.5069999999999999E-2</v>
      </c>
      <c r="D135" s="40">
        <f>ROUND(IF(RFR_spot_no_VA!D135&lt;0, RFR_spot_no_VA!D135, RFR_spot_no_VA!D135 - Shocks!$D135*ABS(RFR_spot_no_VA!D135 )),5)</f>
        <v>2.5069999999999999E-2</v>
      </c>
      <c r="E135" s="40">
        <f>ROUND(IF(RFR_spot_no_VA!E135&lt;0, RFR_spot_no_VA!E135, RFR_spot_no_VA!E135 - Shocks!$D135*ABS(RFR_spot_no_VA!E135 )),5)</f>
        <v>2.5069999999999999E-2</v>
      </c>
      <c r="F135" s="40">
        <f>ROUND(IF(RFR_spot_no_VA!F135&lt;0, RFR_spot_no_VA!F135, RFR_spot_no_VA!F135 - Shocks!$D135*ABS(RFR_spot_no_VA!F135 )),5)</f>
        <v>2.4989999999999998E-2</v>
      </c>
      <c r="G135" s="40">
        <f>ROUND(IF(RFR_spot_no_VA!G135&lt;0, RFR_spot_no_VA!G135, RFR_spot_no_VA!G135 - Shocks!$D135*ABS(RFR_spot_no_VA!G135 )),5)</f>
        <v>2.5069999999999999E-2</v>
      </c>
      <c r="H135" s="40">
        <f>ROUND(IF(RFR_spot_no_VA!H135&lt;0, RFR_spot_no_VA!H135, RFR_spot_no_VA!H135 - Shocks!$D135*ABS(RFR_spot_no_VA!H135 )),5)</f>
        <v>2.5069999999999999E-2</v>
      </c>
      <c r="I135" s="40">
        <f>ROUND(IF(RFR_spot_no_VA!I135&lt;0, RFR_spot_no_VA!I135, RFR_spot_no_VA!I135 - Shocks!$D135*ABS(RFR_spot_no_VA!I135 )),5)</f>
        <v>2.7220000000000001E-2</v>
      </c>
      <c r="J135" s="40">
        <f>ROUND(IF(RFR_spot_no_VA!J135&lt;0, RFR_spot_no_VA!J135, RFR_spot_no_VA!J135 - Shocks!$D135*ABS(RFR_spot_no_VA!J135 )),5)</f>
        <v>2.5059999999999999E-2</v>
      </c>
      <c r="K135" s="40">
        <f>ROUND(IF(RFR_spot_no_VA!K135&lt;0, RFR_spot_no_VA!K135, RFR_spot_no_VA!K135 - Shocks!$D135*ABS(RFR_spot_no_VA!K135 )),5)</f>
        <v>2.5069999999999999E-2</v>
      </c>
      <c r="L135" s="40">
        <f>ROUND(IF(RFR_spot_no_VA!L135&lt;0, RFR_spot_no_VA!L135, RFR_spot_no_VA!L135 - Shocks!$D135*ABS(RFR_spot_no_VA!L135 )),5)</f>
        <v>2.5069999999999999E-2</v>
      </c>
      <c r="M135" s="41">
        <f>ROUND(IF(RFR_spot_no_VA!M135&lt;0, RFR_spot_no_VA!M135, RFR_spot_no_VA!M135 - Shocks!$D135*ABS(RFR_spot_no_VA!M135 )),5)</f>
        <v>2.5069999999999999E-2</v>
      </c>
      <c r="N135" s="41">
        <f>ROUND(IF(RFR_spot_no_VA!N135&lt;0, RFR_spot_no_VA!N135, RFR_spot_no_VA!N135 - Shocks!$D135*ABS(RFR_spot_no_VA!N135 )),5)</f>
        <v>2.5069999999999999E-2</v>
      </c>
      <c r="O135" s="41">
        <f>ROUND(IF(RFR_spot_no_VA!O135&lt;0, RFR_spot_no_VA!O135, RFR_spot_no_VA!O135 - Shocks!$D135*ABS(RFR_spot_no_VA!O135 )),5)</f>
        <v>2.5069999999999999E-2</v>
      </c>
      <c r="P135" s="41">
        <f>ROUND(IF(RFR_spot_no_VA!P135&lt;0, RFR_spot_no_VA!P135, RFR_spot_no_VA!P135 - Shocks!$D135*ABS(RFR_spot_no_VA!P135 )),5)</f>
        <v>3.8370000000000001E-2</v>
      </c>
      <c r="Q135" s="41">
        <f>ROUND(IF(RFR_spot_no_VA!Q135&lt;0, RFR_spot_no_VA!Q135, RFR_spot_no_VA!Q135 - Shocks!$D135*ABS(RFR_spot_no_VA!Q135 )),5)</f>
        <v>2.8680000000000001E-2</v>
      </c>
      <c r="R135" s="41">
        <f>ROUND(IF(RFR_spot_no_VA!R135&lt;0, RFR_spot_no_VA!R135, RFR_spot_no_VA!R135 - Shocks!$D135*ABS(RFR_spot_no_VA!R135 )),5)</f>
        <v>2.5069999999999999E-2</v>
      </c>
      <c r="S135" s="41">
        <f>ROUND(IF(RFR_spot_no_VA!S135&lt;0, RFR_spot_no_VA!S135, RFR_spot_no_VA!S135 - Shocks!$D135*ABS(RFR_spot_no_VA!S135 )),5)</f>
        <v>2.5069999999999999E-2</v>
      </c>
      <c r="T135" s="41">
        <f>ROUND(IF(RFR_spot_no_VA!T135&lt;0, RFR_spot_no_VA!T135, RFR_spot_no_VA!T135 - Shocks!$D135*ABS(RFR_spot_no_VA!T135 )),5)</f>
        <v>2.5069999999999999E-2</v>
      </c>
      <c r="U135" s="41">
        <f>ROUND(IF(RFR_spot_no_VA!U135&lt;0, RFR_spot_no_VA!U135, RFR_spot_no_VA!U135 - Shocks!$D135*ABS(RFR_spot_no_VA!U135 )),5)</f>
        <v>1.687E-2</v>
      </c>
      <c r="V135" s="41">
        <f>ROUND(IF(RFR_spot_no_VA!V135&lt;0, RFR_spot_no_VA!V135, RFR_spot_no_VA!V135 - Shocks!$D135*ABS(RFR_spot_no_VA!V135 )),5)</f>
        <v>2.5069999999999999E-2</v>
      </c>
      <c r="W135" s="41">
        <f>ROUND(IF(RFR_spot_no_VA!W135&lt;0, RFR_spot_no_VA!W135, RFR_spot_no_VA!W135 - Shocks!$D135*ABS(RFR_spot_no_VA!W135 )),5)</f>
        <v>2.5069999999999999E-2</v>
      </c>
      <c r="X135" s="41">
        <f>ROUND(IF(RFR_spot_no_VA!X135&lt;0, RFR_spot_no_VA!X135, RFR_spot_no_VA!X135 - Shocks!$D135*ABS(RFR_spot_no_VA!X135 )),5)</f>
        <v>2.5069999999999999E-2</v>
      </c>
      <c r="Y135" s="41">
        <f>ROUND(IF(RFR_spot_no_VA!Y135&lt;0, RFR_spot_no_VA!Y135, RFR_spot_no_VA!Y135 - Shocks!$D135*ABS(RFR_spot_no_VA!Y135 )),5)</f>
        <v>2.5069999999999999E-2</v>
      </c>
      <c r="Z135" s="41">
        <f>ROUND(IF(RFR_spot_no_VA!Z135&lt;0, RFR_spot_no_VA!Z135, RFR_spot_no_VA!Z135 - Shocks!$D135*ABS(RFR_spot_no_VA!Z135 )),5)</f>
        <v>2.69E-2</v>
      </c>
      <c r="AA135" s="41">
        <f>ROUND(IF(RFR_spot_no_VA!AA135&lt;0, RFR_spot_no_VA!AA135, RFR_spot_no_VA!AA135 - Shocks!$D135*ABS(RFR_spot_no_VA!AA135 )),5)</f>
        <v>2.9420000000000002E-2</v>
      </c>
      <c r="AB135" s="41">
        <f>ROUND(IF(RFR_spot_no_VA!AB135&lt;0, RFR_spot_no_VA!AB135, RFR_spot_no_VA!AB135 - Shocks!$D135*ABS(RFR_spot_no_VA!AB135 )),5)</f>
        <v>2.5069999999999999E-2</v>
      </c>
      <c r="AC135" s="41">
        <f>ROUND(IF(RFR_spot_no_VA!AC135&lt;0, RFR_spot_no_VA!AC135, RFR_spot_no_VA!AC135 - Shocks!$D135*ABS(RFR_spot_no_VA!AC135 )),5)</f>
        <v>3.1399999999999997E-2</v>
      </c>
      <c r="AD135" s="41">
        <f>ROUND(IF(RFR_spot_no_VA!AD135&lt;0, RFR_spot_no_VA!AD135, RFR_spot_no_VA!AD135 - Shocks!$D135*ABS(RFR_spot_no_VA!AD135 )),5)</f>
        <v>5.4330000000000003E-2</v>
      </c>
      <c r="AE135" s="41">
        <f>ROUND(IF(RFR_spot_no_VA!AE135&lt;0, RFR_spot_no_VA!AE135, RFR_spot_no_VA!AE135 - Shocks!$D135*ABS(RFR_spot_no_VA!AE135 )),5)</f>
        <v>2.5069999999999999E-2</v>
      </c>
      <c r="AF135" s="41">
        <f>ROUND(IF(RFR_spot_no_VA!AF135&lt;0, RFR_spot_no_VA!AF135, RFR_spot_no_VA!AF135 - Shocks!$D135*ABS(RFR_spot_no_VA!AF135 )),5)</f>
        <v>2.5069999999999999E-2</v>
      </c>
      <c r="AG135" s="41">
        <f>ROUND(IF(RFR_spot_no_VA!AG135&lt;0, RFR_spot_no_VA!AG135, RFR_spot_no_VA!AG135 - Shocks!$D135*ABS(RFR_spot_no_VA!AG135 )),5)</f>
        <v>2.5069999999999999E-2</v>
      </c>
      <c r="AH135" s="41">
        <f>ROUND(IF(RFR_spot_no_VA!AH135&lt;0, RFR_spot_no_VA!AH135, RFR_spot_no_VA!AH135 - Shocks!$D135*ABS(RFR_spot_no_VA!AH135 )),5)</f>
        <v>2.58E-2</v>
      </c>
      <c r="AI135" s="41">
        <f>ROUND(IF(RFR_spot_no_VA!AI135&lt;0, RFR_spot_no_VA!AI135, RFR_spot_no_VA!AI135 - Shocks!$D135*ABS(RFR_spot_no_VA!AI135 )),5)</f>
        <v>1.687E-2</v>
      </c>
      <c r="AJ135" s="41">
        <f>ROUND(IF(RFR_spot_no_VA!AJ135&lt;0, RFR_spot_no_VA!AJ135, RFR_spot_no_VA!AJ135 - Shocks!$D135*ABS(RFR_spot_no_VA!AJ135 )),5)</f>
        <v>2.6970000000000001E-2</v>
      </c>
      <c r="AK135" s="41">
        <f>ROUND(IF(RFR_spot_no_VA!AK135&lt;0, RFR_spot_no_VA!AK135, RFR_spot_no_VA!AK135 - Shocks!$D135*ABS(RFR_spot_no_VA!AK135 )),5)</f>
        <v>2.843E-2</v>
      </c>
      <c r="AL135" s="41">
        <f>ROUND(IF(RFR_spot_no_VA!AL135&lt;0, RFR_spot_no_VA!AL135, RFR_spot_no_VA!AL135 - Shocks!$D135*ABS(RFR_spot_no_VA!AL135 )),5)</f>
        <v>4.8579999999999998E-2</v>
      </c>
      <c r="AM135" s="41">
        <f>ROUND(IF(RFR_spot_no_VA!AM135&lt;0, RFR_spot_no_VA!AM135, RFR_spot_no_VA!AM135 - Shocks!$D135*ABS(RFR_spot_no_VA!AM135 )),5)</f>
        <v>2.6419999999999999E-2</v>
      </c>
      <c r="AN135" s="41">
        <f>ROUND(IF(RFR_spot_no_VA!AN135&lt;0, RFR_spot_no_VA!AN135, RFR_spot_no_VA!AN135 - Shocks!$D135*ABS(RFR_spot_no_VA!AN135 )),5)</f>
        <v>3.7010000000000001E-2</v>
      </c>
      <c r="AO135" s="41">
        <f>ROUND(IF(RFR_spot_no_VA!AO135&lt;0, RFR_spot_no_VA!AO135, RFR_spot_no_VA!AO135 - Shocks!$D135*ABS(RFR_spot_no_VA!AO135 )),5)</f>
        <v>3.2309999999999998E-2</v>
      </c>
      <c r="AP135" s="41">
        <f>ROUND(IF(RFR_spot_no_VA!AP135&lt;0, RFR_spot_no_VA!AP135, RFR_spot_no_VA!AP135 - Shocks!$D135*ABS(RFR_spot_no_VA!AP135 )),5)</f>
        <v>4.2939999999999999E-2</v>
      </c>
      <c r="AQ135" s="41">
        <f>ROUND(IF(RFR_spot_no_VA!AQ135&lt;0, RFR_spot_no_VA!AQ135, RFR_spot_no_VA!AQ135 - Shocks!$D135*ABS(RFR_spot_no_VA!AQ135 )),5)</f>
        <v>2.674E-2</v>
      </c>
      <c r="AR135" s="41">
        <f>ROUND(IF(RFR_spot_no_VA!AR135&lt;0, RFR_spot_no_VA!AR135, RFR_spot_no_VA!AR135 - Shocks!$D135*ABS(RFR_spot_no_VA!AR135 )),5)</f>
        <v>4.3950000000000003E-2</v>
      </c>
      <c r="AS135" s="41">
        <f>ROUND(IF(RFR_spot_no_VA!AS135&lt;0, RFR_spot_no_VA!AS135, RFR_spot_no_VA!AS135 - Shocks!$D135*ABS(RFR_spot_no_VA!AS135 )),5)</f>
        <v>2.334E-2</v>
      </c>
      <c r="AT135" s="41">
        <f>ROUND(IF(RFR_spot_no_VA!AT135&lt;0, RFR_spot_no_VA!AT135, RFR_spot_no_VA!AT135 - Shocks!$D135*ABS(RFR_spot_no_VA!AT135 )),5)</f>
        <v>2.9739999999999999E-2</v>
      </c>
      <c r="AU135" s="41">
        <f>ROUND(IF(RFR_spot_no_VA!AU135&lt;0, RFR_spot_no_VA!AU135, RFR_spot_no_VA!AU135 - Shocks!$D135*ABS(RFR_spot_no_VA!AU135 )),5)</f>
        <v>4.0129999999999999E-2</v>
      </c>
      <c r="AV135" s="41">
        <f>ROUND(IF(RFR_spot_no_VA!AV135&lt;0, RFR_spot_no_VA!AV135, RFR_spot_no_VA!AV135 - Shocks!$D135*ABS(RFR_spot_no_VA!AV135 )),5)</f>
        <v>2.8979999999999999E-2</v>
      </c>
      <c r="AW135" s="41">
        <f>ROUND(IF(RFR_spot_no_VA!AW135&lt;0, RFR_spot_no_VA!AW135, RFR_spot_no_VA!AW135 - Shocks!$D135*ABS(RFR_spot_no_VA!AW135 )),5)</f>
        <v>2.5940000000000001E-2</v>
      </c>
      <c r="AX135" s="41">
        <f>ROUND(IF(RFR_spot_no_VA!AX135&lt;0, RFR_spot_no_VA!AX135, RFR_spot_no_VA!AX135 - Shocks!$D135*ABS(RFR_spot_no_VA!AX135 )),5)</f>
        <v>5.0500000000000003E-2</v>
      </c>
      <c r="AY135" s="41">
        <f>ROUND(IF(RFR_spot_no_VA!AY135&lt;0, RFR_spot_no_VA!AY135, RFR_spot_no_VA!AY135 - Shocks!$D135*ABS(RFR_spot_no_VA!AY135 )),5)</f>
        <v>2.5250000000000002E-2</v>
      </c>
      <c r="AZ135" s="41">
        <f>ROUND(IF(RFR_spot_no_VA!AZ135&lt;0, RFR_spot_no_VA!AZ135, RFR_spot_no_VA!AZ135 - Shocks!$D135*ABS(RFR_spot_no_VA!AZ135 )),5)</f>
        <v>2.4340000000000001E-2</v>
      </c>
      <c r="BA135" s="41">
        <f>ROUND(IF(RFR_spot_no_VA!BA135&lt;0, RFR_spot_no_VA!BA135, RFR_spot_no_VA!BA135 - Shocks!$D135*ABS(RFR_spot_no_VA!BA135 )),5)</f>
        <v>2.6190000000000001E-2</v>
      </c>
      <c r="BB135" s="41">
        <f>ROUND(IF(RFR_spot_no_VA!BB135&lt;0, RFR_spot_no_VA!BB135, RFR_spot_no_VA!BB135 - Shocks!$D135*ABS(RFR_spot_no_VA!BB135 )),5)</f>
        <v>6.3500000000000001E-2</v>
      </c>
      <c r="BC135" s="41">
        <f>ROUND(IF(RFR_spot_no_VA!BC135&lt;0, RFR_spot_no_VA!BC135, RFR_spot_no_VA!BC135 - Shocks!$D135*ABS(RFR_spot_no_VA!BC135 )),5)</f>
        <v>2.6769999999999999E-2</v>
      </c>
      <c r="BD135" s="39"/>
      <c r="BE135" s="2"/>
    </row>
    <row r="136" spans="1:57" x14ac:dyDescent="0.25">
      <c r="A136" s="2"/>
      <c r="B136" s="2">
        <f>RFR_spot_no_VA!B136</f>
        <v>126</v>
      </c>
      <c r="C136" s="37">
        <f>ROUND(IF(RFR_spot_no_VA!C136&lt;0, RFR_spot_no_VA!C136, RFR_spot_no_VA!C136 - Shocks!$D136*ABS(RFR_spot_no_VA!C136 )),5)</f>
        <v>2.5080000000000002E-2</v>
      </c>
      <c r="D136" s="37">
        <f>ROUND(IF(RFR_spot_no_VA!D136&lt;0, RFR_spot_no_VA!D136, RFR_spot_no_VA!D136 - Shocks!$D136*ABS(RFR_spot_no_VA!D136 )),5)</f>
        <v>2.5080000000000002E-2</v>
      </c>
      <c r="E136" s="37">
        <f>ROUND(IF(RFR_spot_no_VA!E136&lt;0, RFR_spot_no_VA!E136, RFR_spot_no_VA!E136 - Shocks!$D136*ABS(RFR_spot_no_VA!E136 )),5)</f>
        <v>2.5080000000000002E-2</v>
      </c>
      <c r="F136" s="37">
        <f>ROUND(IF(RFR_spot_no_VA!F136&lt;0, RFR_spot_no_VA!F136, RFR_spot_no_VA!F136 - Shocks!$D136*ABS(RFR_spot_no_VA!F136 )),5)</f>
        <v>2.5000000000000001E-2</v>
      </c>
      <c r="G136" s="37">
        <f>ROUND(IF(RFR_spot_no_VA!G136&lt;0, RFR_spot_no_VA!G136, RFR_spot_no_VA!G136 - Shocks!$D136*ABS(RFR_spot_no_VA!G136 )),5)</f>
        <v>2.5080000000000002E-2</v>
      </c>
      <c r="H136" s="37">
        <f>ROUND(IF(RFR_spot_no_VA!H136&lt;0, RFR_spot_no_VA!H136, RFR_spot_no_VA!H136 - Shocks!$D136*ABS(RFR_spot_no_VA!H136 )),5)</f>
        <v>2.5080000000000002E-2</v>
      </c>
      <c r="I136" s="37">
        <f>ROUND(IF(RFR_spot_no_VA!I136&lt;0, RFR_spot_no_VA!I136, RFR_spot_no_VA!I136 - Shocks!$D136*ABS(RFR_spot_no_VA!I136 )),5)</f>
        <v>2.7220000000000001E-2</v>
      </c>
      <c r="J136" s="37">
        <f>ROUND(IF(RFR_spot_no_VA!J136&lt;0, RFR_spot_no_VA!J136, RFR_spot_no_VA!J136 - Shocks!$D136*ABS(RFR_spot_no_VA!J136 )),5)</f>
        <v>2.5059999999999999E-2</v>
      </c>
      <c r="K136" s="37">
        <f>ROUND(IF(RFR_spot_no_VA!K136&lt;0, RFR_spot_no_VA!K136, RFR_spot_no_VA!K136 - Shocks!$D136*ABS(RFR_spot_no_VA!K136 )),5)</f>
        <v>2.5080000000000002E-2</v>
      </c>
      <c r="L136" s="37">
        <f>ROUND(IF(RFR_spot_no_VA!L136&lt;0, RFR_spot_no_VA!L136, RFR_spot_no_VA!L136 - Shocks!$D136*ABS(RFR_spot_no_VA!L136 )),5)</f>
        <v>2.5080000000000002E-2</v>
      </c>
      <c r="M136" s="38">
        <f>ROUND(IF(RFR_spot_no_VA!M136&lt;0, RFR_spot_no_VA!M136, RFR_spot_no_VA!M136 - Shocks!$D136*ABS(RFR_spot_no_VA!M136 )),5)</f>
        <v>2.5080000000000002E-2</v>
      </c>
      <c r="N136" s="38">
        <f>ROUND(IF(RFR_spot_no_VA!N136&lt;0, RFR_spot_no_VA!N136, RFR_spot_no_VA!N136 - Shocks!$D136*ABS(RFR_spot_no_VA!N136 )),5)</f>
        <v>2.5080000000000002E-2</v>
      </c>
      <c r="O136" s="38">
        <f>ROUND(IF(RFR_spot_no_VA!O136&lt;0, RFR_spot_no_VA!O136, RFR_spot_no_VA!O136 - Shocks!$D136*ABS(RFR_spot_no_VA!O136 )),5)</f>
        <v>2.5080000000000002E-2</v>
      </c>
      <c r="P136" s="38">
        <f>ROUND(IF(RFR_spot_no_VA!P136&lt;0, RFR_spot_no_VA!P136, RFR_spot_no_VA!P136 - Shocks!$D136*ABS(RFR_spot_no_VA!P136 )),5)</f>
        <v>3.8339999999999999E-2</v>
      </c>
      <c r="Q136" s="38">
        <f>ROUND(IF(RFR_spot_no_VA!Q136&lt;0, RFR_spot_no_VA!Q136, RFR_spot_no_VA!Q136 - Shocks!$D136*ABS(RFR_spot_no_VA!Q136 )),5)</f>
        <v>2.8660000000000001E-2</v>
      </c>
      <c r="R136" s="38">
        <f>ROUND(IF(RFR_spot_no_VA!R136&lt;0, RFR_spot_no_VA!R136, RFR_spot_no_VA!R136 - Shocks!$D136*ABS(RFR_spot_no_VA!R136 )),5)</f>
        <v>2.5080000000000002E-2</v>
      </c>
      <c r="S136" s="38">
        <f>ROUND(IF(RFR_spot_no_VA!S136&lt;0, RFR_spot_no_VA!S136, RFR_spot_no_VA!S136 - Shocks!$D136*ABS(RFR_spot_no_VA!S136 )),5)</f>
        <v>2.5080000000000002E-2</v>
      </c>
      <c r="T136" s="38">
        <f>ROUND(IF(RFR_spot_no_VA!T136&lt;0, RFR_spot_no_VA!T136, RFR_spot_no_VA!T136 - Shocks!$D136*ABS(RFR_spot_no_VA!T136 )),5)</f>
        <v>2.5080000000000002E-2</v>
      </c>
      <c r="U136" s="38">
        <f>ROUND(IF(RFR_spot_no_VA!U136&lt;0, RFR_spot_no_VA!U136, RFR_spot_no_VA!U136 - Shocks!$D136*ABS(RFR_spot_no_VA!U136 )),5)</f>
        <v>1.6879999999999999E-2</v>
      </c>
      <c r="V136" s="38">
        <f>ROUND(IF(RFR_spot_no_VA!V136&lt;0, RFR_spot_no_VA!V136, RFR_spot_no_VA!V136 - Shocks!$D136*ABS(RFR_spot_no_VA!V136 )),5)</f>
        <v>2.5080000000000002E-2</v>
      </c>
      <c r="W136" s="38">
        <f>ROUND(IF(RFR_spot_no_VA!W136&lt;0, RFR_spot_no_VA!W136, RFR_spot_no_VA!W136 - Shocks!$D136*ABS(RFR_spot_no_VA!W136 )),5)</f>
        <v>2.5080000000000002E-2</v>
      </c>
      <c r="X136" s="38">
        <f>ROUND(IF(RFR_spot_no_VA!X136&lt;0, RFR_spot_no_VA!X136, RFR_spot_no_VA!X136 - Shocks!$D136*ABS(RFR_spot_no_VA!X136 )),5)</f>
        <v>2.5080000000000002E-2</v>
      </c>
      <c r="Y136" s="38">
        <f>ROUND(IF(RFR_spot_no_VA!Y136&lt;0, RFR_spot_no_VA!Y136, RFR_spot_no_VA!Y136 - Shocks!$D136*ABS(RFR_spot_no_VA!Y136 )),5)</f>
        <v>2.5080000000000002E-2</v>
      </c>
      <c r="Z136" s="38">
        <f>ROUND(IF(RFR_spot_no_VA!Z136&lt;0, RFR_spot_no_VA!Z136, RFR_spot_no_VA!Z136 - Shocks!$D136*ABS(RFR_spot_no_VA!Z136 )),5)</f>
        <v>2.6890000000000001E-2</v>
      </c>
      <c r="AA136" s="38">
        <f>ROUND(IF(RFR_spot_no_VA!AA136&lt;0, RFR_spot_no_VA!AA136, RFR_spot_no_VA!AA136 - Shocks!$D136*ABS(RFR_spot_no_VA!AA136 )),5)</f>
        <v>2.9399999999999999E-2</v>
      </c>
      <c r="AB136" s="38">
        <f>ROUND(IF(RFR_spot_no_VA!AB136&lt;0, RFR_spot_no_VA!AB136, RFR_spot_no_VA!AB136 - Shocks!$D136*ABS(RFR_spot_no_VA!AB136 )),5)</f>
        <v>2.5080000000000002E-2</v>
      </c>
      <c r="AC136" s="38">
        <f>ROUND(IF(RFR_spot_no_VA!AC136&lt;0, RFR_spot_no_VA!AC136, RFR_spot_no_VA!AC136 - Shocks!$D136*ABS(RFR_spot_no_VA!AC136 )),5)</f>
        <v>3.1359999999999999E-2</v>
      </c>
      <c r="AD136" s="38">
        <f>ROUND(IF(RFR_spot_no_VA!AD136&lt;0, RFR_spot_no_VA!AD136, RFR_spot_no_VA!AD136 - Shocks!$D136*ABS(RFR_spot_no_VA!AD136 )),5)</f>
        <v>5.423E-2</v>
      </c>
      <c r="AE136" s="38">
        <f>ROUND(IF(RFR_spot_no_VA!AE136&lt;0, RFR_spot_no_VA!AE136, RFR_spot_no_VA!AE136 - Shocks!$D136*ABS(RFR_spot_no_VA!AE136 )),5)</f>
        <v>2.5080000000000002E-2</v>
      </c>
      <c r="AF136" s="38">
        <f>ROUND(IF(RFR_spot_no_VA!AF136&lt;0, RFR_spot_no_VA!AF136, RFR_spot_no_VA!AF136 - Shocks!$D136*ABS(RFR_spot_no_VA!AF136 )),5)</f>
        <v>2.5080000000000002E-2</v>
      </c>
      <c r="AG136" s="38">
        <f>ROUND(IF(RFR_spot_no_VA!AG136&lt;0, RFR_spot_no_VA!AG136, RFR_spot_no_VA!AG136 - Shocks!$D136*ABS(RFR_spot_no_VA!AG136 )),5)</f>
        <v>2.5080000000000002E-2</v>
      </c>
      <c r="AH136" s="38">
        <f>ROUND(IF(RFR_spot_no_VA!AH136&lt;0, RFR_spot_no_VA!AH136, RFR_spot_no_VA!AH136 - Shocks!$D136*ABS(RFR_spot_no_VA!AH136 )),5)</f>
        <v>2.58E-2</v>
      </c>
      <c r="AI136" s="38">
        <f>ROUND(IF(RFR_spot_no_VA!AI136&lt;0, RFR_spot_no_VA!AI136, RFR_spot_no_VA!AI136 - Shocks!$D136*ABS(RFR_spot_no_VA!AI136 )),5)</f>
        <v>1.6879999999999999E-2</v>
      </c>
      <c r="AJ136" s="38">
        <f>ROUND(IF(RFR_spot_no_VA!AJ136&lt;0, RFR_spot_no_VA!AJ136, RFR_spot_no_VA!AJ136 - Shocks!$D136*ABS(RFR_spot_no_VA!AJ136 )),5)</f>
        <v>2.6970000000000001E-2</v>
      </c>
      <c r="AK136" s="38">
        <f>ROUND(IF(RFR_spot_no_VA!AK136&lt;0, RFR_spot_no_VA!AK136, RFR_spot_no_VA!AK136 - Shocks!$D136*ABS(RFR_spot_no_VA!AK136 )),5)</f>
        <v>2.8420000000000001E-2</v>
      </c>
      <c r="AL136" s="38">
        <f>ROUND(IF(RFR_spot_no_VA!AL136&lt;0, RFR_spot_no_VA!AL136, RFR_spot_no_VA!AL136 - Shocks!$D136*ABS(RFR_spot_no_VA!AL136 )),5)</f>
        <v>4.8520000000000001E-2</v>
      </c>
      <c r="AM136" s="38">
        <f>ROUND(IF(RFR_spot_no_VA!AM136&lt;0, RFR_spot_no_VA!AM136, RFR_spot_no_VA!AM136 - Shocks!$D136*ABS(RFR_spot_no_VA!AM136 )),5)</f>
        <v>2.6419999999999999E-2</v>
      </c>
      <c r="AN136" s="38">
        <f>ROUND(IF(RFR_spot_no_VA!AN136&lt;0, RFR_spot_no_VA!AN136, RFR_spot_no_VA!AN136 - Shocks!$D136*ABS(RFR_spot_no_VA!AN136 )),5)</f>
        <v>3.6990000000000002E-2</v>
      </c>
      <c r="AO136" s="38">
        <f>ROUND(IF(RFR_spot_no_VA!AO136&lt;0, RFR_spot_no_VA!AO136, RFR_spot_no_VA!AO136 - Shocks!$D136*ABS(RFR_spot_no_VA!AO136 )),5)</f>
        <v>3.2340000000000001E-2</v>
      </c>
      <c r="AP136" s="38">
        <f>ROUND(IF(RFR_spot_no_VA!AP136&lt;0, RFR_spot_no_VA!AP136, RFR_spot_no_VA!AP136 - Shocks!$D136*ABS(RFR_spot_no_VA!AP136 )),5)</f>
        <v>4.2880000000000001E-2</v>
      </c>
      <c r="AQ136" s="38">
        <f>ROUND(IF(RFR_spot_no_VA!AQ136&lt;0, RFR_spot_no_VA!AQ136, RFR_spot_no_VA!AQ136 - Shocks!$D136*ABS(RFR_spot_no_VA!AQ136 )),5)</f>
        <v>2.674E-2</v>
      </c>
      <c r="AR136" s="38">
        <f>ROUND(IF(RFR_spot_no_VA!AR136&lt;0, RFR_spot_no_VA!AR136, RFR_spot_no_VA!AR136 - Shocks!$D136*ABS(RFR_spot_no_VA!AR136 )),5)</f>
        <v>4.394E-2</v>
      </c>
      <c r="AS136" s="38">
        <f>ROUND(IF(RFR_spot_no_VA!AS136&lt;0, RFR_spot_no_VA!AS136, RFR_spot_no_VA!AS136 - Shocks!$D136*ABS(RFR_spot_no_VA!AS136 )),5)</f>
        <v>2.3369999999999998E-2</v>
      </c>
      <c r="AT136" s="38">
        <f>ROUND(IF(RFR_spot_no_VA!AT136&lt;0, RFR_spot_no_VA!AT136, RFR_spot_no_VA!AT136 - Shocks!$D136*ABS(RFR_spot_no_VA!AT136 )),5)</f>
        <v>2.9729999999999999E-2</v>
      </c>
      <c r="AU136" s="38">
        <f>ROUND(IF(RFR_spot_no_VA!AU136&lt;0, RFR_spot_no_VA!AU136, RFR_spot_no_VA!AU136 - Shocks!$D136*ABS(RFR_spot_no_VA!AU136 )),5)</f>
        <v>4.0079999999999998E-2</v>
      </c>
      <c r="AV136" s="38">
        <f>ROUND(IF(RFR_spot_no_VA!AV136&lt;0, RFR_spot_no_VA!AV136, RFR_spot_no_VA!AV136 - Shocks!$D136*ABS(RFR_spot_no_VA!AV136 )),5)</f>
        <v>2.896E-2</v>
      </c>
      <c r="AW136" s="38">
        <f>ROUND(IF(RFR_spot_no_VA!AW136&lt;0, RFR_spot_no_VA!AW136, RFR_spot_no_VA!AW136 - Shocks!$D136*ABS(RFR_spot_no_VA!AW136 )),5)</f>
        <v>2.5940000000000001E-2</v>
      </c>
      <c r="AX136" s="38">
        <f>ROUND(IF(RFR_spot_no_VA!AX136&lt;0, RFR_spot_no_VA!AX136, RFR_spot_no_VA!AX136 - Shocks!$D136*ABS(RFR_spot_no_VA!AX136 )),5)</f>
        <v>5.0439999999999999E-2</v>
      </c>
      <c r="AY136" s="38">
        <f>ROUND(IF(RFR_spot_no_VA!AY136&lt;0, RFR_spot_no_VA!AY136, RFR_spot_no_VA!AY136 - Shocks!$D136*ABS(RFR_spot_no_VA!AY136 )),5)</f>
        <v>2.5260000000000001E-2</v>
      </c>
      <c r="AZ136" s="38">
        <f>ROUND(IF(RFR_spot_no_VA!AZ136&lt;0, RFR_spot_no_VA!AZ136, RFR_spot_no_VA!AZ136 - Shocks!$D136*ABS(RFR_spot_no_VA!AZ136 )),5)</f>
        <v>2.435E-2</v>
      </c>
      <c r="BA136" s="38">
        <f>ROUND(IF(RFR_spot_no_VA!BA136&lt;0, RFR_spot_no_VA!BA136, RFR_spot_no_VA!BA136 - Shocks!$D136*ABS(RFR_spot_no_VA!BA136 )),5)</f>
        <v>2.6190000000000001E-2</v>
      </c>
      <c r="BB136" s="38">
        <f>ROUND(IF(RFR_spot_no_VA!BB136&lt;0, RFR_spot_no_VA!BB136, RFR_spot_no_VA!BB136 - Shocks!$D136*ABS(RFR_spot_no_VA!BB136 )),5)</f>
        <v>6.3339999999999994E-2</v>
      </c>
      <c r="BC136" s="38">
        <f>ROUND(IF(RFR_spot_no_VA!BC136&lt;0, RFR_spot_no_VA!BC136, RFR_spot_no_VA!BC136 - Shocks!$D136*ABS(RFR_spot_no_VA!BC136 )),5)</f>
        <v>2.6769999999999999E-2</v>
      </c>
      <c r="BD136" s="39"/>
      <c r="BE136" s="2"/>
    </row>
    <row r="137" spans="1:57" x14ac:dyDescent="0.25">
      <c r="A137" s="2"/>
      <c r="B137" s="2">
        <f>RFR_spot_no_VA!B137</f>
        <v>127</v>
      </c>
      <c r="C137" s="37">
        <f>ROUND(IF(RFR_spot_no_VA!C137&lt;0, RFR_spot_no_VA!C137, RFR_spot_no_VA!C137 - Shocks!$D137*ABS(RFR_spot_no_VA!C137 )),5)</f>
        <v>2.5090000000000001E-2</v>
      </c>
      <c r="D137" s="37">
        <f>ROUND(IF(RFR_spot_no_VA!D137&lt;0, RFR_spot_no_VA!D137, RFR_spot_no_VA!D137 - Shocks!$D137*ABS(RFR_spot_no_VA!D137 )),5)</f>
        <v>2.5090000000000001E-2</v>
      </c>
      <c r="E137" s="37">
        <f>ROUND(IF(RFR_spot_no_VA!E137&lt;0, RFR_spot_no_VA!E137, RFR_spot_no_VA!E137 - Shocks!$D137*ABS(RFR_spot_no_VA!E137 )),5)</f>
        <v>2.5090000000000001E-2</v>
      </c>
      <c r="F137" s="37">
        <f>ROUND(IF(RFR_spot_no_VA!F137&lt;0, RFR_spot_no_VA!F137, RFR_spot_no_VA!F137 - Shocks!$D137*ABS(RFR_spot_no_VA!F137 )),5)</f>
        <v>2.5020000000000001E-2</v>
      </c>
      <c r="G137" s="37">
        <f>ROUND(IF(RFR_spot_no_VA!G137&lt;0, RFR_spot_no_VA!G137, RFR_spot_no_VA!G137 - Shocks!$D137*ABS(RFR_spot_no_VA!G137 )),5)</f>
        <v>2.5090000000000001E-2</v>
      </c>
      <c r="H137" s="37">
        <f>ROUND(IF(RFR_spot_no_VA!H137&lt;0, RFR_spot_no_VA!H137, RFR_spot_no_VA!H137 - Shocks!$D137*ABS(RFR_spot_no_VA!H137 )),5)</f>
        <v>2.5090000000000001E-2</v>
      </c>
      <c r="I137" s="37">
        <f>ROUND(IF(RFR_spot_no_VA!I137&lt;0, RFR_spot_no_VA!I137, RFR_spot_no_VA!I137 - Shocks!$D137*ABS(RFR_spot_no_VA!I137 )),5)</f>
        <v>2.7210000000000002E-2</v>
      </c>
      <c r="J137" s="37">
        <f>ROUND(IF(RFR_spot_no_VA!J137&lt;0, RFR_spot_no_VA!J137, RFR_spot_no_VA!J137 - Shocks!$D137*ABS(RFR_spot_no_VA!J137 )),5)</f>
        <v>2.5069999999999999E-2</v>
      </c>
      <c r="K137" s="37">
        <f>ROUND(IF(RFR_spot_no_VA!K137&lt;0, RFR_spot_no_VA!K137, RFR_spot_no_VA!K137 - Shocks!$D137*ABS(RFR_spot_no_VA!K137 )),5)</f>
        <v>2.5090000000000001E-2</v>
      </c>
      <c r="L137" s="37">
        <f>ROUND(IF(RFR_spot_no_VA!L137&lt;0, RFR_spot_no_VA!L137, RFR_spot_no_VA!L137 - Shocks!$D137*ABS(RFR_spot_no_VA!L137 )),5)</f>
        <v>2.5090000000000001E-2</v>
      </c>
      <c r="M137" s="38">
        <f>ROUND(IF(RFR_spot_no_VA!M137&lt;0, RFR_spot_no_VA!M137, RFR_spot_no_VA!M137 - Shocks!$D137*ABS(RFR_spot_no_VA!M137 )),5)</f>
        <v>2.5090000000000001E-2</v>
      </c>
      <c r="N137" s="38">
        <f>ROUND(IF(RFR_spot_no_VA!N137&lt;0, RFR_spot_no_VA!N137, RFR_spot_no_VA!N137 - Shocks!$D137*ABS(RFR_spot_no_VA!N137 )),5)</f>
        <v>2.5090000000000001E-2</v>
      </c>
      <c r="O137" s="38">
        <f>ROUND(IF(RFR_spot_no_VA!O137&lt;0, RFR_spot_no_VA!O137, RFR_spot_no_VA!O137 - Shocks!$D137*ABS(RFR_spot_no_VA!O137 )),5)</f>
        <v>2.5090000000000001E-2</v>
      </c>
      <c r="P137" s="38">
        <f>ROUND(IF(RFR_spot_no_VA!P137&lt;0, RFR_spot_no_VA!P137, RFR_spot_no_VA!P137 - Shocks!$D137*ABS(RFR_spot_no_VA!P137 )),5)</f>
        <v>3.8309999999999997E-2</v>
      </c>
      <c r="Q137" s="38">
        <f>ROUND(IF(RFR_spot_no_VA!Q137&lt;0, RFR_spot_no_VA!Q137, RFR_spot_no_VA!Q137 - Shocks!$D137*ABS(RFR_spot_no_VA!Q137 )),5)</f>
        <v>2.8639999999999999E-2</v>
      </c>
      <c r="R137" s="38">
        <f>ROUND(IF(RFR_spot_no_VA!R137&lt;0, RFR_spot_no_VA!R137, RFR_spot_no_VA!R137 - Shocks!$D137*ABS(RFR_spot_no_VA!R137 )),5)</f>
        <v>2.5090000000000001E-2</v>
      </c>
      <c r="S137" s="38">
        <f>ROUND(IF(RFR_spot_no_VA!S137&lt;0, RFR_spot_no_VA!S137, RFR_spot_no_VA!S137 - Shocks!$D137*ABS(RFR_spot_no_VA!S137 )),5)</f>
        <v>2.5090000000000001E-2</v>
      </c>
      <c r="T137" s="38">
        <f>ROUND(IF(RFR_spot_no_VA!T137&lt;0, RFR_spot_no_VA!T137, RFR_spot_no_VA!T137 - Shocks!$D137*ABS(RFR_spot_no_VA!T137 )),5)</f>
        <v>2.5090000000000001E-2</v>
      </c>
      <c r="U137" s="38">
        <f>ROUND(IF(RFR_spot_no_VA!U137&lt;0, RFR_spot_no_VA!U137, RFR_spot_no_VA!U137 - Shocks!$D137*ABS(RFR_spot_no_VA!U137 )),5)</f>
        <v>1.6899999999999998E-2</v>
      </c>
      <c r="V137" s="38">
        <f>ROUND(IF(RFR_spot_no_VA!V137&lt;0, RFR_spot_no_VA!V137, RFR_spot_no_VA!V137 - Shocks!$D137*ABS(RFR_spot_no_VA!V137 )),5)</f>
        <v>2.5090000000000001E-2</v>
      </c>
      <c r="W137" s="38">
        <f>ROUND(IF(RFR_spot_no_VA!W137&lt;0, RFR_spot_no_VA!W137, RFR_spot_no_VA!W137 - Shocks!$D137*ABS(RFR_spot_no_VA!W137 )),5)</f>
        <v>2.5090000000000001E-2</v>
      </c>
      <c r="X137" s="38">
        <f>ROUND(IF(RFR_spot_no_VA!X137&lt;0, RFR_spot_no_VA!X137, RFR_spot_no_VA!X137 - Shocks!$D137*ABS(RFR_spot_no_VA!X137 )),5)</f>
        <v>2.5090000000000001E-2</v>
      </c>
      <c r="Y137" s="38">
        <f>ROUND(IF(RFR_spot_no_VA!Y137&lt;0, RFR_spot_no_VA!Y137, RFR_spot_no_VA!Y137 - Shocks!$D137*ABS(RFR_spot_no_VA!Y137 )),5)</f>
        <v>2.5090000000000001E-2</v>
      </c>
      <c r="Z137" s="38">
        <f>ROUND(IF(RFR_spot_no_VA!Z137&lt;0, RFR_spot_no_VA!Z137, RFR_spot_no_VA!Z137 - Shocks!$D137*ABS(RFR_spot_no_VA!Z137 )),5)</f>
        <v>2.6890000000000001E-2</v>
      </c>
      <c r="AA137" s="38">
        <f>ROUND(IF(RFR_spot_no_VA!AA137&lt;0, RFR_spot_no_VA!AA137, RFR_spot_no_VA!AA137 - Shocks!$D137*ABS(RFR_spot_no_VA!AA137 )),5)</f>
        <v>2.938E-2</v>
      </c>
      <c r="AB137" s="38">
        <f>ROUND(IF(RFR_spot_no_VA!AB137&lt;0, RFR_spot_no_VA!AB137, RFR_spot_no_VA!AB137 - Shocks!$D137*ABS(RFR_spot_no_VA!AB137 )),5)</f>
        <v>2.5090000000000001E-2</v>
      </c>
      <c r="AC137" s="38">
        <f>ROUND(IF(RFR_spot_no_VA!AC137&lt;0, RFR_spot_no_VA!AC137, RFR_spot_no_VA!AC137 - Shocks!$D137*ABS(RFR_spot_no_VA!AC137 )),5)</f>
        <v>3.1320000000000001E-2</v>
      </c>
      <c r="AD137" s="38">
        <f>ROUND(IF(RFR_spot_no_VA!AD137&lt;0, RFR_spot_no_VA!AD137, RFR_spot_no_VA!AD137 - Shocks!$D137*ABS(RFR_spot_no_VA!AD137 )),5)</f>
        <v>5.4140000000000001E-2</v>
      </c>
      <c r="AE137" s="38">
        <f>ROUND(IF(RFR_spot_no_VA!AE137&lt;0, RFR_spot_no_VA!AE137, RFR_spot_no_VA!AE137 - Shocks!$D137*ABS(RFR_spot_no_VA!AE137 )),5)</f>
        <v>2.5090000000000001E-2</v>
      </c>
      <c r="AF137" s="38">
        <f>ROUND(IF(RFR_spot_no_VA!AF137&lt;0, RFR_spot_no_VA!AF137, RFR_spot_no_VA!AF137 - Shocks!$D137*ABS(RFR_spot_no_VA!AF137 )),5)</f>
        <v>2.5090000000000001E-2</v>
      </c>
      <c r="AG137" s="38">
        <f>ROUND(IF(RFR_spot_no_VA!AG137&lt;0, RFR_spot_no_VA!AG137, RFR_spot_no_VA!AG137 - Shocks!$D137*ABS(RFR_spot_no_VA!AG137 )),5)</f>
        <v>2.5090000000000001E-2</v>
      </c>
      <c r="AH137" s="38">
        <f>ROUND(IF(RFR_spot_no_VA!AH137&lt;0, RFR_spot_no_VA!AH137, RFR_spot_no_VA!AH137 - Shocks!$D137*ABS(RFR_spot_no_VA!AH137 )),5)</f>
        <v>2.581E-2</v>
      </c>
      <c r="AI137" s="38">
        <f>ROUND(IF(RFR_spot_no_VA!AI137&lt;0, RFR_spot_no_VA!AI137, RFR_spot_no_VA!AI137 - Shocks!$D137*ABS(RFR_spot_no_VA!AI137 )),5)</f>
        <v>1.6899999999999998E-2</v>
      </c>
      <c r="AJ137" s="38">
        <f>ROUND(IF(RFR_spot_no_VA!AJ137&lt;0, RFR_spot_no_VA!AJ137, RFR_spot_no_VA!AJ137 - Shocks!$D137*ABS(RFR_spot_no_VA!AJ137 )),5)</f>
        <v>2.6960000000000001E-2</v>
      </c>
      <c r="AK137" s="38">
        <f>ROUND(IF(RFR_spot_no_VA!AK137&lt;0, RFR_spot_no_VA!AK137, RFR_spot_no_VA!AK137 - Shocks!$D137*ABS(RFR_spot_no_VA!AK137 )),5)</f>
        <v>2.8400000000000002E-2</v>
      </c>
      <c r="AL137" s="38">
        <f>ROUND(IF(RFR_spot_no_VA!AL137&lt;0, RFR_spot_no_VA!AL137, RFR_spot_no_VA!AL137 - Shocks!$D137*ABS(RFR_spot_no_VA!AL137 )),5)</f>
        <v>4.8460000000000003E-2</v>
      </c>
      <c r="AM137" s="38">
        <f>ROUND(IF(RFR_spot_no_VA!AM137&lt;0, RFR_spot_no_VA!AM137, RFR_spot_no_VA!AM137 - Shocks!$D137*ABS(RFR_spot_no_VA!AM137 )),5)</f>
        <v>2.6419999999999999E-2</v>
      </c>
      <c r="AN137" s="38">
        <f>ROUND(IF(RFR_spot_no_VA!AN137&lt;0, RFR_spot_no_VA!AN137, RFR_spot_no_VA!AN137 - Shocks!$D137*ABS(RFR_spot_no_VA!AN137 )),5)</f>
        <v>3.6970000000000003E-2</v>
      </c>
      <c r="AO137" s="38">
        <f>ROUND(IF(RFR_spot_no_VA!AO137&lt;0, RFR_spot_no_VA!AO137, RFR_spot_no_VA!AO137 - Shocks!$D137*ABS(RFR_spot_no_VA!AO137 )),5)</f>
        <v>3.2349999999999997E-2</v>
      </c>
      <c r="AP137" s="38">
        <f>ROUND(IF(RFR_spot_no_VA!AP137&lt;0, RFR_spot_no_VA!AP137, RFR_spot_no_VA!AP137 - Shocks!$D137*ABS(RFR_spot_no_VA!AP137 )),5)</f>
        <v>4.2819999999999997E-2</v>
      </c>
      <c r="AQ137" s="38">
        <f>ROUND(IF(RFR_spot_no_VA!AQ137&lt;0, RFR_spot_no_VA!AQ137, RFR_spot_no_VA!AQ137 - Shocks!$D137*ABS(RFR_spot_no_VA!AQ137 )),5)</f>
        <v>2.674E-2</v>
      </c>
      <c r="AR137" s="38">
        <f>ROUND(IF(RFR_spot_no_VA!AR137&lt;0, RFR_spot_no_VA!AR137, RFR_spot_no_VA!AR137 - Shocks!$D137*ABS(RFR_spot_no_VA!AR137 )),5)</f>
        <v>4.394E-2</v>
      </c>
      <c r="AS137" s="38">
        <f>ROUND(IF(RFR_spot_no_VA!AS137&lt;0, RFR_spot_no_VA!AS137, RFR_spot_no_VA!AS137 - Shocks!$D137*ABS(RFR_spot_no_VA!AS137 )),5)</f>
        <v>2.3390000000000001E-2</v>
      </c>
      <c r="AT137" s="38">
        <f>ROUND(IF(RFR_spot_no_VA!AT137&lt;0, RFR_spot_no_VA!AT137, RFR_spot_no_VA!AT137 - Shocks!$D137*ABS(RFR_spot_no_VA!AT137 )),5)</f>
        <v>2.972E-2</v>
      </c>
      <c r="AU137" s="38">
        <f>ROUND(IF(RFR_spot_no_VA!AU137&lt;0, RFR_spot_no_VA!AU137, RFR_spot_no_VA!AU137 - Shocks!$D137*ABS(RFR_spot_no_VA!AU137 )),5)</f>
        <v>4.0039999999999999E-2</v>
      </c>
      <c r="AV137" s="38">
        <f>ROUND(IF(RFR_spot_no_VA!AV137&lt;0, RFR_spot_no_VA!AV137, RFR_spot_no_VA!AV137 - Shocks!$D137*ABS(RFR_spot_no_VA!AV137 )),5)</f>
        <v>2.894E-2</v>
      </c>
      <c r="AW137" s="38">
        <f>ROUND(IF(RFR_spot_no_VA!AW137&lt;0, RFR_spot_no_VA!AW137, RFR_spot_no_VA!AW137 - Shocks!$D137*ABS(RFR_spot_no_VA!AW137 )),5)</f>
        <v>2.5940000000000001E-2</v>
      </c>
      <c r="AX137" s="38">
        <f>ROUND(IF(RFR_spot_no_VA!AX137&lt;0, RFR_spot_no_VA!AX137, RFR_spot_no_VA!AX137 - Shocks!$D137*ABS(RFR_spot_no_VA!AX137 )),5)</f>
        <v>5.0380000000000001E-2</v>
      </c>
      <c r="AY137" s="38">
        <f>ROUND(IF(RFR_spot_no_VA!AY137&lt;0, RFR_spot_no_VA!AY137, RFR_spot_no_VA!AY137 - Shocks!$D137*ABS(RFR_spot_no_VA!AY137 )),5)</f>
        <v>2.5260000000000001E-2</v>
      </c>
      <c r="AZ137" s="38">
        <f>ROUND(IF(RFR_spot_no_VA!AZ137&lt;0, RFR_spot_no_VA!AZ137, RFR_spot_no_VA!AZ137 - Shocks!$D137*ABS(RFR_spot_no_VA!AZ137 )),5)</f>
        <v>2.4369999999999999E-2</v>
      </c>
      <c r="BA137" s="38">
        <f>ROUND(IF(RFR_spot_no_VA!BA137&lt;0, RFR_spot_no_VA!BA137, RFR_spot_no_VA!BA137 - Shocks!$D137*ABS(RFR_spot_no_VA!BA137 )),5)</f>
        <v>2.6190000000000001E-2</v>
      </c>
      <c r="BB137" s="38">
        <f>ROUND(IF(RFR_spot_no_VA!BB137&lt;0, RFR_spot_no_VA!BB137, RFR_spot_no_VA!BB137 - Shocks!$D137*ABS(RFR_spot_no_VA!BB137 )),5)</f>
        <v>6.318E-2</v>
      </c>
      <c r="BC137" s="38">
        <f>ROUND(IF(RFR_spot_no_VA!BC137&lt;0, RFR_spot_no_VA!BC137, RFR_spot_no_VA!BC137 - Shocks!$D137*ABS(RFR_spot_no_VA!BC137 )),5)</f>
        <v>2.6769999999999999E-2</v>
      </c>
      <c r="BD137" s="39"/>
      <c r="BE137" s="2"/>
    </row>
    <row r="138" spans="1:57" x14ac:dyDescent="0.25">
      <c r="A138" s="2"/>
      <c r="B138" s="2">
        <f>RFR_spot_no_VA!B138</f>
        <v>128</v>
      </c>
      <c r="C138" s="37">
        <f>ROUND(IF(RFR_spot_no_VA!C138&lt;0, RFR_spot_no_VA!C138, RFR_spot_no_VA!C138 - Shocks!$D138*ABS(RFR_spot_no_VA!C138 )),5)</f>
        <v>2.5100000000000001E-2</v>
      </c>
      <c r="D138" s="37">
        <f>ROUND(IF(RFR_spot_no_VA!D138&lt;0, RFR_spot_no_VA!D138, RFR_spot_no_VA!D138 - Shocks!$D138*ABS(RFR_spot_no_VA!D138 )),5)</f>
        <v>2.5100000000000001E-2</v>
      </c>
      <c r="E138" s="37">
        <f>ROUND(IF(RFR_spot_no_VA!E138&lt;0, RFR_spot_no_VA!E138, RFR_spot_no_VA!E138 - Shocks!$D138*ABS(RFR_spot_no_VA!E138 )),5)</f>
        <v>2.5100000000000001E-2</v>
      </c>
      <c r="F138" s="37">
        <f>ROUND(IF(RFR_spot_no_VA!F138&lt;0, RFR_spot_no_VA!F138, RFR_spot_no_VA!F138 - Shocks!$D138*ABS(RFR_spot_no_VA!F138 )),5)</f>
        <v>2.5020000000000001E-2</v>
      </c>
      <c r="G138" s="37">
        <f>ROUND(IF(RFR_spot_no_VA!G138&lt;0, RFR_spot_no_VA!G138, RFR_spot_no_VA!G138 - Shocks!$D138*ABS(RFR_spot_no_VA!G138 )),5)</f>
        <v>2.5100000000000001E-2</v>
      </c>
      <c r="H138" s="37">
        <f>ROUND(IF(RFR_spot_no_VA!H138&lt;0, RFR_spot_no_VA!H138, RFR_spot_no_VA!H138 - Shocks!$D138*ABS(RFR_spot_no_VA!H138 )),5)</f>
        <v>2.5100000000000001E-2</v>
      </c>
      <c r="I138" s="37">
        <f>ROUND(IF(RFR_spot_no_VA!I138&lt;0, RFR_spot_no_VA!I138, RFR_spot_no_VA!I138 - Shocks!$D138*ABS(RFR_spot_no_VA!I138 )),5)</f>
        <v>2.7199999999999998E-2</v>
      </c>
      <c r="J138" s="37">
        <f>ROUND(IF(RFR_spot_no_VA!J138&lt;0, RFR_spot_no_VA!J138, RFR_spot_no_VA!J138 - Shocks!$D138*ABS(RFR_spot_no_VA!J138 )),5)</f>
        <v>2.5090000000000001E-2</v>
      </c>
      <c r="K138" s="37">
        <f>ROUND(IF(RFR_spot_no_VA!K138&lt;0, RFR_spot_no_VA!K138, RFR_spot_no_VA!K138 - Shocks!$D138*ABS(RFR_spot_no_VA!K138 )),5)</f>
        <v>2.5100000000000001E-2</v>
      </c>
      <c r="L138" s="37">
        <f>ROUND(IF(RFR_spot_no_VA!L138&lt;0, RFR_spot_no_VA!L138, RFR_spot_no_VA!L138 - Shocks!$D138*ABS(RFR_spot_no_VA!L138 )),5)</f>
        <v>2.5100000000000001E-2</v>
      </c>
      <c r="M138" s="38">
        <f>ROUND(IF(RFR_spot_no_VA!M138&lt;0, RFR_spot_no_VA!M138, RFR_spot_no_VA!M138 - Shocks!$D138*ABS(RFR_spot_no_VA!M138 )),5)</f>
        <v>2.5100000000000001E-2</v>
      </c>
      <c r="N138" s="38">
        <f>ROUND(IF(RFR_spot_no_VA!N138&lt;0, RFR_spot_no_VA!N138, RFR_spot_no_VA!N138 - Shocks!$D138*ABS(RFR_spot_no_VA!N138 )),5)</f>
        <v>2.5100000000000001E-2</v>
      </c>
      <c r="O138" s="38">
        <f>ROUND(IF(RFR_spot_no_VA!O138&lt;0, RFR_spot_no_VA!O138, RFR_spot_no_VA!O138 - Shocks!$D138*ABS(RFR_spot_no_VA!O138 )),5)</f>
        <v>2.5100000000000001E-2</v>
      </c>
      <c r="P138" s="38">
        <f>ROUND(IF(RFR_spot_no_VA!P138&lt;0, RFR_spot_no_VA!P138, RFR_spot_no_VA!P138 - Shocks!$D138*ABS(RFR_spot_no_VA!P138 )),5)</f>
        <v>3.8280000000000002E-2</v>
      </c>
      <c r="Q138" s="38">
        <f>ROUND(IF(RFR_spot_no_VA!Q138&lt;0, RFR_spot_no_VA!Q138, RFR_spot_no_VA!Q138 - Shocks!$D138*ABS(RFR_spot_no_VA!Q138 )),5)</f>
        <v>2.862E-2</v>
      </c>
      <c r="R138" s="38">
        <f>ROUND(IF(RFR_spot_no_VA!R138&lt;0, RFR_spot_no_VA!R138, RFR_spot_no_VA!R138 - Shocks!$D138*ABS(RFR_spot_no_VA!R138 )),5)</f>
        <v>2.5100000000000001E-2</v>
      </c>
      <c r="S138" s="38">
        <f>ROUND(IF(RFR_spot_no_VA!S138&lt;0, RFR_spot_no_VA!S138, RFR_spot_no_VA!S138 - Shocks!$D138*ABS(RFR_spot_no_VA!S138 )),5)</f>
        <v>2.5100000000000001E-2</v>
      </c>
      <c r="T138" s="38">
        <f>ROUND(IF(RFR_spot_no_VA!T138&lt;0, RFR_spot_no_VA!T138, RFR_spot_no_VA!T138 - Shocks!$D138*ABS(RFR_spot_no_VA!T138 )),5)</f>
        <v>2.5100000000000001E-2</v>
      </c>
      <c r="U138" s="38">
        <f>ROUND(IF(RFR_spot_no_VA!U138&lt;0, RFR_spot_no_VA!U138, RFR_spot_no_VA!U138 - Shocks!$D138*ABS(RFR_spot_no_VA!U138 )),5)</f>
        <v>1.6899999999999998E-2</v>
      </c>
      <c r="V138" s="38">
        <f>ROUND(IF(RFR_spot_no_VA!V138&lt;0, RFR_spot_no_VA!V138, RFR_spot_no_VA!V138 - Shocks!$D138*ABS(RFR_spot_no_VA!V138 )),5)</f>
        <v>2.5100000000000001E-2</v>
      </c>
      <c r="W138" s="38">
        <f>ROUND(IF(RFR_spot_no_VA!W138&lt;0, RFR_spot_no_VA!W138, RFR_spot_no_VA!W138 - Shocks!$D138*ABS(RFR_spot_no_VA!W138 )),5)</f>
        <v>2.5100000000000001E-2</v>
      </c>
      <c r="X138" s="38">
        <f>ROUND(IF(RFR_spot_no_VA!X138&lt;0, RFR_spot_no_VA!X138, RFR_spot_no_VA!X138 - Shocks!$D138*ABS(RFR_spot_no_VA!X138 )),5)</f>
        <v>2.5100000000000001E-2</v>
      </c>
      <c r="Y138" s="38">
        <f>ROUND(IF(RFR_spot_no_VA!Y138&lt;0, RFR_spot_no_VA!Y138, RFR_spot_no_VA!Y138 - Shocks!$D138*ABS(RFR_spot_no_VA!Y138 )),5)</f>
        <v>2.5100000000000001E-2</v>
      </c>
      <c r="Z138" s="38">
        <f>ROUND(IF(RFR_spot_no_VA!Z138&lt;0, RFR_spot_no_VA!Z138, RFR_spot_no_VA!Z138 - Shocks!$D138*ABS(RFR_spot_no_VA!Z138 )),5)</f>
        <v>2.6880000000000001E-2</v>
      </c>
      <c r="AA138" s="38">
        <f>ROUND(IF(RFR_spot_no_VA!AA138&lt;0, RFR_spot_no_VA!AA138, RFR_spot_no_VA!AA138 - Shocks!$D138*ABS(RFR_spot_no_VA!AA138 )),5)</f>
        <v>2.9350000000000001E-2</v>
      </c>
      <c r="AB138" s="38">
        <f>ROUND(IF(RFR_spot_no_VA!AB138&lt;0, RFR_spot_no_VA!AB138, RFR_spot_no_VA!AB138 - Shocks!$D138*ABS(RFR_spot_no_VA!AB138 )),5)</f>
        <v>2.5100000000000001E-2</v>
      </c>
      <c r="AC138" s="38">
        <f>ROUND(IF(RFR_spot_no_VA!AC138&lt;0, RFR_spot_no_VA!AC138, RFR_spot_no_VA!AC138 - Shocks!$D138*ABS(RFR_spot_no_VA!AC138 )),5)</f>
        <v>3.1280000000000002E-2</v>
      </c>
      <c r="AD138" s="38">
        <f>ROUND(IF(RFR_spot_no_VA!AD138&lt;0, RFR_spot_no_VA!AD138, RFR_spot_no_VA!AD138 - Shocks!$D138*ABS(RFR_spot_no_VA!AD138 )),5)</f>
        <v>5.4039999999999998E-2</v>
      </c>
      <c r="AE138" s="38">
        <f>ROUND(IF(RFR_spot_no_VA!AE138&lt;0, RFR_spot_no_VA!AE138, RFR_spot_no_VA!AE138 - Shocks!$D138*ABS(RFR_spot_no_VA!AE138 )),5)</f>
        <v>2.5100000000000001E-2</v>
      </c>
      <c r="AF138" s="38">
        <f>ROUND(IF(RFR_spot_no_VA!AF138&lt;0, RFR_spot_no_VA!AF138, RFR_spot_no_VA!AF138 - Shocks!$D138*ABS(RFR_spot_no_VA!AF138 )),5)</f>
        <v>2.5100000000000001E-2</v>
      </c>
      <c r="AG138" s="38">
        <f>ROUND(IF(RFR_spot_no_VA!AG138&lt;0, RFR_spot_no_VA!AG138, RFR_spot_no_VA!AG138 - Shocks!$D138*ABS(RFR_spot_no_VA!AG138 )),5)</f>
        <v>2.5100000000000001E-2</v>
      </c>
      <c r="AH138" s="38">
        <f>ROUND(IF(RFR_spot_no_VA!AH138&lt;0, RFR_spot_no_VA!AH138, RFR_spot_no_VA!AH138 - Shocks!$D138*ABS(RFR_spot_no_VA!AH138 )),5)</f>
        <v>2.5819999999999999E-2</v>
      </c>
      <c r="AI138" s="38">
        <f>ROUND(IF(RFR_spot_no_VA!AI138&lt;0, RFR_spot_no_VA!AI138, RFR_spot_no_VA!AI138 - Shocks!$D138*ABS(RFR_spot_no_VA!AI138 )),5)</f>
        <v>1.6899999999999998E-2</v>
      </c>
      <c r="AJ138" s="38">
        <f>ROUND(IF(RFR_spot_no_VA!AJ138&lt;0, RFR_spot_no_VA!AJ138, RFR_spot_no_VA!AJ138 - Shocks!$D138*ABS(RFR_spot_no_VA!AJ138 )),5)</f>
        <v>2.6950000000000002E-2</v>
      </c>
      <c r="AK138" s="38">
        <f>ROUND(IF(RFR_spot_no_VA!AK138&lt;0, RFR_spot_no_VA!AK138, RFR_spot_no_VA!AK138 - Shocks!$D138*ABS(RFR_spot_no_VA!AK138 )),5)</f>
        <v>2.8379999999999999E-2</v>
      </c>
      <c r="AL138" s="38">
        <f>ROUND(IF(RFR_spot_no_VA!AL138&lt;0, RFR_spot_no_VA!AL138, RFR_spot_no_VA!AL138 - Shocks!$D138*ABS(RFR_spot_no_VA!AL138 )),5)</f>
        <v>4.8390000000000002E-2</v>
      </c>
      <c r="AM138" s="38">
        <f>ROUND(IF(RFR_spot_no_VA!AM138&lt;0, RFR_spot_no_VA!AM138, RFR_spot_no_VA!AM138 - Shocks!$D138*ABS(RFR_spot_no_VA!AM138 )),5)</f>
        <v>2.6419999999999999E-2</v>
      </c>
      <c r="AN138" s="38">
        <f>ROUND(IF(RFR_spot_no_VA!AN138&lt;0, RFR_spot_no_VA!AN138, RFR_spot_no_VA!AN138 - Shocks!$D138*ABS(RFR_spot_no_VA!AN138 )),5)</f>
        <v>3.6949999999999997E-2</v>
      </c>
      <c r="AO138" s="38">
        <f>ROUND(IF(RFR_spot_no_VA!AO138&lt;0, RFR_spot_no_VA!AO138, RFR_spot_no_VA!AO138 - Shocks!$D138*ABS(RFR_spot_no_VA!AO138 )),5)</f>
        <v>3.2370000000000003E-2</v>
      </c>
      <c r="AP138" s="38">
        <f>ROUND(IF(RFR_spot_no_VA!AP138&lt;0, RFR_spot_no_VA!AP138, RFR_spot_no_VA!AP138 - Shocks!$D138*ABS(RFR_spot_no_VA!AP138 )),5)</f>
        <v>4.2750000000000003E-2</v>
      </c>
      <c r="AQ138" s="38">
        <f>ROUND(IF(RFR_spot_no_VA!AQ138&lt;0, RFR_spot_no_VA!AQ138, RFR_spot_no_VA!AQ138 - Shocks!$D138*ABS(RFR_spot_no_VA!AQ138 )),5)</f>
        <v>2.673E-2</v>
      </c>
      <c r="AR138" s="38">
        <f>ROUND(IF(RFR_spot_no_VA!AR138&lt;0, RFR_spot_no_VA!AR138, RFR_spot_no_VA!AR138 - Shocks!$D138*ABS(RFR_spot_no_VA!AR138 )),5)</f>
        <v>4.3929999999999997E-2</v>
      </c>
      <c r="AS138" s="38">
        <f>ROUND(IF(RFR_spot_no_VA!AS138&lt;0, RFR_spot_no_VA!AS138, RFR_spot_no_VA!AS138 - Shocks!$D138*ABS(RFR_spot_no_VA!AS138 )),5)</f>
        <v>2.342E-2</v>
      </c>
      <c r="AT138" s="38">
        <f>ROUND(IF(RFR_spot_no_VA!AT138&lt;0, RFR_spot_no_VA!AT138, RFR_spot_no_VA!AT138 - Shocks!$D138*ABS(RFR_spot_no_VA!AT138 )),5)</f>
        <v>2.971E-2</v>
      </c>
      <c r="AU138" s="38">
        <f>ROUND(IF(RFR_spot_no_VA!AU138&lt;0, RFR_spot_no_VA!AU138, RFR_spot_no_VA!AU138 - Shocks!$D138*ABS(RFR_spot_no_VA!AU138 )),5)</f>
        <v>3.9989999999999998E-2</v>
      </c>
      <c r="AV138" s="38">
        <f>ROUND(IF(RFR_spot_no_VA!AV138&lt;0, RFR_spot_no_VA!AV138, RFR_spot_no_VA!AV138 - Shocks!$D138*ABS(RFR_spot_no_VA!AV138 )),5)</f>
        <v>2.8920000000000001E-2</v>
      </c>
      <c r="AW138" s="38">
        <f>ROUND(IF(RFR_spot_no_VA!AW138&lt;0, RFR_spot_no_VA!AW138, RFR_spot_no_VA!AW138 - Shocks!$D138*ABS(RFR_spot_no_VA!AW138 )),5)</f>
        <v>2.5940000000000001E-2</v>
      </c>
      <c r="AX138" s="38">
        <f>ROUND(IF(RFR_spot_no_VA!AX138&lt;0, RFR_spot_no_VA!AX138, RFR_spot_no_VA!AX138 - Shocks!$D138*ABS(RFR_spot_no_VA!AX138 )),5)</f>
        <v>5.0319999999999997E-2</v>
      </c>
      <c r="AY138" s="38">
        <f>ROUND(IF(RFR_spot_no_VA!AY138&lt;0, RFR_spot_no_VA!AY138, RFR_spot_no_VA!AY138 - Shocks!$D138*ABS(RFR_spot_no_VA!AY138 )),5)</f>
        <v>2.528E-2</v>
      </c>
      <c r="AZ138" s="38">
        <f>ROUND(IF(RFR_spot_no_VA!AZ138&lt;0, RFR_spot_no_VA!AZ138, RFR_spot_no_VA!AZ138 - Shocks!$D138*ABS(RFR_spot_no_VA!AZ138 )),5)</f>
        <v>2.4379999999999999E-2</v>
      </c>
      <c r="BA138" s="38">
        <f>ROUND(IF(RFR_spot_no_VA!BA138&lt;0, RFR_spot_no_VA!BA138, RFR_spot_no_VA!BA138 - Shocks!$D138*ABS(RFR_spot_no_VA!BA138 )),5)</f>
        <v>2.6190000000000001E-2</v>
      </c>
      <c r="BB138" s="38">
        <f>ROUND(IF(RFR_spot_no_VA!BB138&lt;0, RFR_spot_no_VA!BB138, RFR_spot_no_VA!BB138 - Shocks!$D138*ABS(RFR_spot_no_VA!BB138 )),5)</f>
        <v>6.3020000000000007E-2</v>
      </c>
      <c r="BC138" s="38">
        <f>ROUND(IF(RFR_spot_no_VA!BC138&lt;0, RFR_spot_no_VA!BC138, RFR_spot_no_VA!BC138 - Shocks!$D138*ABS(RFR_spot_no_VA!BC138 )),5)</f>
        <v>2.6759999999999999E-2</v>
      </c>
      <c r="BD138" s="39"/>
      <c r="BE138" s="2"/>
    </row>
    <row r="139" spans="1:57" x14ac:dyDescent="0.25">
      <c r="A139" s="2"/>
      <c r="B139" s="2">
        <f>RFR_spot_no_VA!B139</f>
        <v>129</v>
      </c>
      <c r="C139" s="37">
        <f>ROUND(IF(RFR_spot_no_VA!C139&lt;0, RFR_spot_no_VA!C139, RFR_spot_no_VA!C139 - Shocks!$D139*ABS(RFR_spot_no_VA!C139 )),5)</f>
        <v>2.511E-2</v>
      </c>
      <c r="D139" s="37">
        <f>ROUND(IF(RFR_spot_no_VA!D139&lt;0, RFR_spot_no_VA!D139, RFR_spot_no_VA!D139 - Shocks!$D139*ABS(RFR_spot_no_VA!D139 )),5)</f>
        <v>2.511E-2</v>
      </c>
      <c r="E139" s="37">
        <f>ROUND(IF(RFR_spot_no_VA!E139&lt;0, RFR_spot_no_VA!E139, RFR_spot_no_VA!E139 - Shocks!$D139*ABS(RFR_spot_no_VA!E139 )),5)</f>
        <v>2.511E-2</v>
      </c>
      <c r="F139" s="37">
        <f>ROUND(IF(RFR_spot_no_VA!F139&lt;0, RFR_spot_no_VA!F139, RFR_spot_no_VA!F139 - Shocks!$D139*ABS(RFR_spot_no_VA!F139 )),5)</f>
        <v>2.503E-2</v>
      </c>
      <c r="G139" s="37">
        <f>ROUND(IF(RFR_spot_no_VA!G139&lt;0, RFR_spot_no_VA!G139, RFR_spot_no_VA!G139 - Shocks!$D139*ABS(RFR_spot_no_VA!G139 )),5)</f>
        <v>2.511E-2</v>
      </c>
      <c r="H139" s="37">
        <f>ROUND(IF(RFR_spot_no_VA!H139&lt;0, RFR_spot_no_VA!H139, RFR_spot_no_VA!H139 - Shocks!$D139*ABS(RFR_spot_no_VA!H139 )),5)</f>
        <v>2.511E-2</v>
      </c>
      <c r="I139" s="37">
        <f>ROUND(IF(RFR_spot_no_VA!I139&lt;0, RFR_spot_no_VA!I139, RFR_spot_no_VA!I139 - Shocks!$D139*ABS(RFR_spot_no_VA!I139 )),5)</f>
        <v>2.7189999999999999E-2</v>
      </c>
      <c r="J139" s="37">
        <f>ROUND(IF(RFR_spot_no_VA!J139&lt;0, RFR_spot_no_VA!J139, RFR_spot_no_VA!J139 - Shocks!$D139*ABS(RFR_spot_no_VA!J139 )),5)</f>
        <v>2.5100000000000001E-2</v>
      </c>
      <c r="K139" s="37">
        <f>ROUND(IF(RFR_spot_no_VA!K139&lt;0, RFR_spot_no_VA!K139, RFR_spot_no_VA!K139 - Shocks!$D139*ABS(RFR_spot_no_VA!K139 )),5)</f>
        <v>2.511E-2</v>
      </c>
      <c r="L139" s="37">
        <f>ROUND(IF(RFR_spot_no_VA!L139&lt;0, RFR_spot_no_VA!L139, RFR_spot_no_VA!L139 - Shocks!$D139*ABS(RFR_spot_no_VA!L139 )),5)</f>
        <v>2.511E-2</v>
      </c>
      <c r="M139" s="38">
        <f>ROUND(IF(RFR_spot_no_VA!M139&lt;0, RFR_spot_no_VA!M139, RFR_spot_no_VA!M139 - Shocks!$D139*ABS(RFR_spot_no_VA!M139 )),5)</f>
        <v>2.511E-2</v>
      </c>
      <c r="N139" s="38">
        <f>ROUND(IF(RFR_spot_no_VA!N139&lt;0, RFR_spot_no_VA!N139, RFR_spot_no_VA!N139 - Shocks!$D139*ABS(RFR_spot_no_VA!N139 )),5)</f>
        <v>2.511E-2</v>
      </c>
      <c r="O139" s="38">
        <f>ROUND(IF(RFR_spot_no_VA!O139&lt;0, RFR_spot_no_VA!O139, RFR_spot_no_VA!O139 - Shocks!$D139*ABS(RFR_spot_no_VA!O139 )),5)</f>
        <v>2.511E-2</v>
      </c>
      <c r="P139" s="38">
        <f>ROUND(IF(RFR_spot_no_VA!P139&lt;0, RFR_spot_no_VA!P139, RFR_spot_no_VA!P139 - Shocks!$D139*ABS(RFR_spot_no_VA!P139 )),5)</f>
        <v>3.8260000000000002E-2</v>
      </c>
      <c r="Q139" s="38">
        <f>ROUND(IF(RFR_spot_no_VA!Q139&lt;0, RFR_spot_no_VA!Q139, RFR_spot_no_VA!Q139 - Shocks!$D139*ABS(RFR_spot_no_VA!Q139 )),5)</f>
        <v>2.861E-2</v>
      </c>
      <c r="R139" s="38">
        <f>ROUND(IF(RFR_spot_no_VA!R139&lt;0, RFR_spot_no_VA!R139, RFR_spot_no_VA!R139 - Shocks!$D139*ABS(RFR_spot_no_VA!R139 )),5)</f>
        <v>2.511E-2</v>
      </c>
      <c r="S139" s="38">
        <f>ROUND(IF(RFR_spot_no_VA!S139&lt;0, RFR_spot_no_VA!S139, RFR_spot_no_VA!S139 - Shocks!$D139*ABS(RFR_spot_no_VA!S139 )),5)</f>
        <v>2.511E-2</v>
      </c>
      <c r="T139" s="38">
        <f>ROUND(IF(RFR_spot_no_VA!T139&lt;0, RFR_spot_no_VA!T139, RFR_spot_no_VA!T139 - Shocks!$D139*ABS(RFR_spot_no_VA!T139 )),5)</f>
        <v>2.511E-2</v>
      </c>
      <c r="U139" s="38">
        <f>ROUND(IF(RFR_spot_no_VA!U139&lt;0, RFR_spot_no_VA!U139, RFR_spot_no_VA!U139 - Shocks!$D139*ABS(RFR_spot_no_VA!U139 )),5)</f>
        <v>1.6910000000000001E-2</v>
      </c>
      <c r="V139" s="38">
        <f>ROUND(IF(RFR_spot_no_VA!V139&lt;0, RFR_spot_no_VA!V139, RFR_spot_no_VA!V139 - Shocks!$D139*ABS(RFR_spot_no_VA!V139 )),5)</f>
        <v>2.511E-2</v>
      </c>
      <c r="W139" s="38">
        <f>ROUND(IF(RFR_spot_no_VA!W139&lt;0, RFR_spot_no_VA!W139, RFR_spot_no_VA!W139 - Shocks!$D139*ABS(RFR_spot_no_VA!W139 )),5)</f>
        <v>2.511E-2</v>
      </c>
      <c r="X139" s="38">
        <f>ROUND(IF(RFR_spot_no_VA!X139&lt;0, RFR_spot_no_VA!X139, RFR_spot_no_VA!X139 - Shocks!$D139*ABS(RFR_spot_no_VA!X139 )),5)</f>
        <v>2.511E-2</v>
      </c>
      <c r="Y139" s="38">
        <f>ROUND(IF(RFR_spot_no_VA!Y139&lt;0, RFR_spot_no_VA!Y139, RFR_spot_no_VA!Y139 - Shocks!$D139*ABS(RFR_spot_no_VA!Y139 )),5)</f>
        <v>2.511E-2</v>
      </c>
      <c r="Z139" s="38">
        <f>ROUND(IF(RFR_spot_no_VA!Z139&lt;0, RFR_spot_no_VA!Z139, RFR_spot_no_VA!Z139 - Shocks!$D139*ABS(RFR_spot_no_VA!Z139 )),5)</f>
        <v>2.6880000000000001E-2</v>
      </c>
      <c r="AA139" s="38">
        <f>ROUND(IF(RFR_spot_no_VA!AA139&lt;0, RFR_spot_no_VA!AA139, RFR_spot_no_VA!AA139 - Shocks!$D139*ABS(RFR_spot_no_VA!AA139 )),5)</f>
        <v>2.9329999999999998E-2</v>
      </c>
      <c r="AB139" s="38">
        <f>ROUND(IF(RFR_spot_no_VA!AB139&lt;0, RFR_spot_no_VA!AB139, RFR_spot_no_VA!AB139 - Shocks!$D139*ABS(RFR_spot_no_VA!AB139 )),5)</f>
        <v>2.511E-2</v>
      </c>
      <c r="AC139" s="38">
        <f>ROUND(IF(RFR_spot_no_VA!AC139&lt;0, RFR_spot_no_VA!AC139, RFR_spot_no_VA!AC139 - Shocks!$D139*ABS(RFR_spot_no_VA!AC139 )),5)</f>
        <v>3.125E-2</v>
      </c>
      <c r="AD139" s="38">
        <f>ROUND(IF(RFR_spot_no_VA!AD139&lt;0, RFR_spot_no_VA!AD139, RFR_spot_no_VA!AD139 - Shocks!$D139*ABS(RFR_spot_no_VA!AD139 )),5)</f>
        <v>5.3940000000000002E-2</v>
      </c>
      <c r="AE139" s="38">
        <f>ROUND(IF(RFR_spot_no_VA!AE139&lt;0, RFR_spot_no_VA!AE139, RFR_spot_no_VA!AE139 - Shocks!$D139*ABS(RFR_spot_no_VA!AE139 )),5)</f>
        <v>2.511E-2</v>
      </c>
      <c r="AF139" s="38">
        <f>ROUND(IF(RFR_spot_no_VA!AF139&lt;0, RFR_spot_no_VA!AF139, RFR_spot_no_VA!AF139 - Shocks!$D139*ABS(RFR_spot_no_VA!AF139 )),5)</f>
        <v>2.511E-2</v>
      </c>
      <c r="AG139" s="38">
        <f>ROUND(IF(RFR_spot_no_VA!AG139&lt;0, RFR_spot_no_VA!AG139, RFR_spot_no_VA!AG139 - Shocks!$D139*ABS(RFR_spot_no_VA!AG139 )),5)</f>
        <v>2.511E-2</v>
      </c>
      <c r="AH139" s="38">
        <f>ROUND(IF(RFR_spot_no_VA!AH139&lt;0, RFR_spot_no_VA!AH139, RFR_spot_no_VA!AH139 - Shocks!$D139*ABS(RFR_spot_no_VA!AH139 )),5)</f>
        <v>2.5819999999999999E-2</v>
      </c>
      <c r="AI139" s="38">
        <f>ROUND(IF(RFR_spot_no_VA!AI139&lt;0, RFR_spot_no_VA!AI139, RFR_spot_no_VA!AI139 - Shocks!$D139*ABS(RFR_spot_no_VA!AI139 )),5)</f>
        <v>1.6910000000000001E-2</v>
      </c>
      <c r="AJ139" s="38">
        <f>ROUND(IF(RFR_spot_no_VA!AJ139&lt;0, RFR_spot_no_VA!AJ139, RFR_spot_no_VA!AJ139 - Shocks!$D139*ABS(RFR_spot_no_VA!AJ139 )),5)</f>
        <v>2.6950000000000002E-2</v>
      </c>
      <c r="AK139" s="38">
        <f>ROUND(IF(RFR_spot_no_VA!AK139&lt;0, RFR_spot_no_VA!AK139, RFR_spot_no_VA!AK139 - Shocks!$D139*ABS(RFR_spot_no_VA!AK139 )),5)</f>
        <v>2.8369999999999999E-2</v>
      </c>
      <c r="AL139" s="38">
        <f>ROUND(IF(RFR_spot_no_VA!AL139&lt;0, RFR_spot_no_VA!AL139, RFR_spot_no_VA!AL139 - Shocks!$D139*ABS(RFR_spot_no_VA!AL139 )),5)</f>
        <v>4.8329999999999998E-2</v>
      </c>
      <c r="AM139" s="38">
        <f>ROUND(IF(RFR_spot_no_VA!AM139&lt;0, RFR_spot_no_VA!AM139, RFR_spot_no_VA!AM139 - Shocks!$D139*ABS(RFR_spot_no_VA!AM139 )),5)</f>
        <v>2.6419999999999999E-2</v>
      </c>
      <c r="AN139" s="38">
        <f>ROUND(IF(RFR_spot_no_VA!AN139&lt;0, RFR_spot_no_VA!AN139, RFR_spot_no_VA!AN139 - Shocks!$D139*ABS(RFR_spot_no_VA!AN139 )),5)</f>
        <v>3.6940000000000001E-2</v>
      </c>
      <c r="AO139" s="38">
        <f>ROUND(IF(RFR_spot_no_VA!AO139&lt;0, RFR_spot_no_VA!AO139, RFR_spot_no_VA!AO139 - Shocks!$D139*ABS(RFR_spot_no_VA!AO139 )),5)</f>
        <v>3.2390000000000002E-2</v>
      </c>
      <c r="AP139" s="38">
        <f>ROUND(IF(RFR_spot_no_VA!AP139&lt;0, RFR_spot_no_VA!AP139, RFR_spot_no_VA!AP139 - Shocks!$D139*ABS(RFR_spot_no_VA!AP139 )),5)</f>
        <v>4.2700000000000002E-2</v>
      </c>
      <c r="AQ139" s="38">
        <f>ROUND(IF(RFR_spot_no_VA!AQ139&lt;0, RFR_spot_no_VA!AQ139, RFR_spot_no_VA!AQ139 - Shocks!$D139*ABS(RFR_spot_no_VA!AQ139 )),5)</f>
        <v>2.673E-2</v>
      </c>
      <c r="AR139" s="38">
        <f>ROUND(IF(RFR_spot_no_VA!AR139&lt;0, RFR_spot_no_VA!AR139, RFR_spot_no_VA!AR139 - Shocks!$D139*ABS(RFR_spot_no_VA!AR139 )),5)</f>
        <v>4.3920000000000001E-2</v>
      </c>
      <c r="AS139" s="38">
        <f>ROUND(IF(RFR_spot_no_VA!AS139&lt;0, RFR_spot_no_VA!AS139, RFR_spot_no_VA!AS139 - Shocks!$D139*ABS(RFR_spot_no_VA!AS139 )),5)</f>
        <v>2.3439999999999999E-2</v>
      </c>
      <c r="AT139" s="38">
        <f>ROUND(IF(RFR_spot_no_VA!AT139&lt;0, RFR_spot_no_VA!AT139, RFR_spot_no_VA!AT139 - Shocks!$D139*ABS(RFR_spot_no_VA!AT139 )),5)</f>
        <v>2.9700000000000001E-2</v>
      </c>
      <c r="AU139" s="38">
        <f>ROUND(IF(RFR_spot_no_VA!AU139&lt;0, RFR_spot_no_VA!AU139, RFR_spot_no_VA!AU139 - Shocks!$D139*ABS(RFR_spot_no_VA!AU139 )),5)</f>
        <v>3.9949999999999999E-2</v>
      </c>
      <c r="AV139" s="38">
        <f>ROUND(IF(RFR_spot_no_VA!AV139&lt;0, RFR_spot_no_VA!AV139, RFR_spot_no_VA!AV139 - Shocks!$D139*ABS(RFR_spot_no_VA!AV139 )),5)</f>
        <v>2.8899999999999999E-2</v>
      </c>
      <c r="AW139" s="38">
        <f>ROUND(IF(RFR_spot_no_VA!AW139&lt;0, RFR_spot_no_VA!AW139, RFR_spot_no_VA!AW139 - Shocks!$D139*ABS(RFR_spot_no_VA!AW139 )),5)</f>
        <v>2.5950000000000001E-2</v>
      </c>
      <c r="AX139" s="38">
        <f>ROUND(IF(RFR_spot_no_VA!AX139&lt;0, RFR_spot_no_VA!AX139, RFR_spot_no_VA!AX139 - Shocks!$D139*ABS(RFR_spot_no_VA!AX139 )),5)</f>
        <v>5.0259999999999999E-2</v>
      </c>
      <c r="AY139" s="38">
        <f>ROUND(IF(RFR_spot_no_VA!AY139&lt;0, RFR_spot_no_VA!AY139, RFR_spot_no_VA!AY139 - Shocks!$D139*ABS(RFR_spot_no_VA!AY139 )),5)</f>
        <v>2.529E-2</v>
      </c>
      <c r="AZ139" s="38">
        <f>ROUND(IF(RFR_spot_no_VA!AZ139&lt;0, RFR_spot_no_VA!AZ139, RFR_spot_no_VA!AZ139 - Shocks!$D139*ABS(RFR_spot_no_VA!AZ139 )),5)</f>
        <v>2.4400000000000002E-2</v>
      </c>
      <c r="BA139" s="38">
        <f>ROUND(IF(RFR_spot_no_VA!BA139&lt;0, RFR_spot_no_VA!BA139, RFR_spot_no_VA!BA139 - Shocks!$D139*ABS(RFR_spot_no_VA!BA139 )),5)</f>
        <v>2.6190000000000001E-2</v>
      </c>
      <c r="BB139" s="38">
        <f>ROUND(IF(RFR_spot_no_VA!BB139&lt;0, RFR_spot_no_VA!BB139, RFR_spot_no_VA!BB139 - Shocks!$D139*ABS(RFR_spot_no_VA!BB139 )),5)</f>
        <v>6.2859999999999999E-2</v>
      </c>
      <c r="BC139" s="38">
        <f>ROUND(IF(RFR_spot_no_VA!BC139&lt;0, RFR_spot_no_VA!BC139, RFR_spot_no_VA!BC139 - Shocks!$D139*ABS(RFR_spot_no_VA!BC139 )),5)</f>
        <v>2.6759999999999999E-2</v>
      </c>
      <c r="BD139" s="39"/>
      <c r="BE139" s="2"/>
    </row>
    <row r="140" spans="1:57" x14ac:dyDescent="0.25">
      <c r="A140" s="2"/>
      <c r="B140" s="4">
        <f>RFR_spot_no_VA!B140</f>
        <v>130</v>
      </c>
      <c r="C140" s="40">
        <f>ROUND(IF(RFR_spot_no_VA!C140&lt;0, RFR_spot_no_VA!C140, RFR_spot_no_VA!C140 - Shocks!$D140*ABS(RFR_spot_no_VA!C140 )),5)</f>
        <v>2.512E-2</v>
      </c>
      <c r="D140" s="40">
        <f>ROUND(IF(RFR_spot_no_VA!D140&lt;0, RFR_spot_no_VA!D140, RFR_spot_no_VA!D140 - Shocks!$D140*ABS(RFR_spot_no_VA!D140 )),5)</f>
        <v>2.512E-2</v>
      </c>
      <c r="E140" s="40">
        <f>ROUND(IF(RFR_spot_no_VA!E140&lt;0, RFR_spot_no_VA!E140, RFR_spot_no_VA!E140 - Shocks!$D140*ABS(RFR_spot_no_VA!E140 )),5)</f>
        <v>2.512E-2</v>
      </c>
      <c r="F140" s="40">
        <f>ROUND(IF(RFR_spot_no_VA!F140&lt;0, RFR_spot_no_VA!F140, RFR_spot_no_VA!F140 - Shocks!$D140*ABS(RFR_spot_no_VA!F140 )),5)</f>
        <v>2.5049999999999999E-2</v>
      </c>
      <c r="G140" s="40">
        <f>ROUND(IF(RFR_spot_no_VA!G140&lt;0, RFR_spot_no_VA!G140, RFR_spot_no_VA!G140 - Shocks!$D140*ABS(RFR_spot_no_VA!G140 )),5)</f>
        <v>2.512E-2</v>
      </c>
      <c r="H140" s="40">
        <f>ROUND(IF(RFR_spot_no_VA!H140&lt;0, RFR_spot_no_VA!H140, RFR_spot_no_VA!H140 - Shocks!$D140*ABS(RFR_spot_no_VA!H140 )),5)</f>
        <v>2.512E-2</v>
      </c>
      <c r="I140" s="40">
        <f>ROUND(IF(RFR_spot_no_VA!I140&lt;0, RFR_spot_no_VA!I140, RFR_spot_no_VA!I140 - Shocks!$D140*ABS(RFR_spot_no_VA!I140 )),5)</f>
        <v>2.7179999999999999E-2</v>
      </c>
      <c r="J140" s="40">
        <f>ROUND(IF(RFR_spot_no_VA!J140&lt;0, RFR_spot_no_VA!J140, RFR_spot_no_VA!J140 - Shocks!$D140*ABS(RFR_spot_no_VA!J140 )),5)</f>
        <v>2.5100000000000001E-2</v>
      </c>
      <c r="K140" s="40">
        <f>ROUND(IF(RFR_spot_no_VA!K140&lt;0, RFR_spot_no_VA!K140, RFR_spot_no_VA!K140 - Shocks!$D140*ABS(RFR_spot_no_VA!K140 )),5)</f>
        <v>2.512E-2</v>
      </c>
      <c r="L140" s="40">
        <f>ROUND(IF(RFR_spot_no_VA!L140&lt;0, RFR_spot_no_VA!L140, RFR_spot_no_VA!L140 - Shocks!$D140*ABS(RFR_spot_no_VA!L140 )),5)</f>
        <v>2.512E-2</v>
      </c>
      <c r="M140" s="41">
        <f>ROUND(IF(RFR_spot_no_VA!M140&lt;0, RFR_spot_no_VA!M140, RFR_spot_no_VA!M140 - Shocks!$D140*ABS(RFR_spot_no_VA!M140 )),5)</f>
        <v>2.512E-2</v>
      </c>
      <c r="N140" s="41">
        <f>ROUND(IF(RFR_spot_no_VA!N140&lt;0, RFR_spot_no_VA!N140, RFR_spot_no_VA!N140 - Shocks!$D140*ABS(RFR_spot_no_VA!N140 )),5)</f>
        <v>2.512E-2</v>
      </c>
      <c r="O140" s="41">
        <f>ROUND(IF(RFR_spot_no_VA!O140&lt;0, RFR_spot_no_VA!O140, RFR_spot_no_VA!O140 - Shocks!$D140*ABS(RFR_spot_no_VA!O140 )),5)</f>
        <v>2.512E-2</v>
      </c>
      <c r="P140" s="41">
        <f>ROUND(IF(RFR_spot_no_VA!P140&lt;0, RFR_spot_no_VA!P140, RFR_spot_no_VA!P140 - Shocks!$D140*ABS(RFR_spot_no_VA!P140 )),5)</f>
        <v>3.823E-2</v>
      </c>
      <c r="Q140" s="41">
        <f>ROUND(IF(RFR_spot_no_VA!Q140&lt;0, RFR_spot_no_VA!Q140, RFR_spot_no_VA!Q140 - Shocks!$D140*ABS(RFR_spot_no_VA!Q140 )),5)</f>
        <v>2.8590000000000001E-2</v>
      </c>
      <c r="R140" s="41">
        <f>ROUND(IF(RFR_spot_no_VA!R140&lt;0, RFR_spot_no_VA!R140, RFR_spot_no_VA!R140 - Shocks!$D140*ABS(RFR_spot_no_VA!R140 )),5)</f>
        <v>2.512E-2</v>
      </c>
      <c r="S140" s="41">
        <f>ROUND(IF(RFR_spot_no_VA!S140&lt;0, RFR_spot_no_VA!S140, RFR_spot_no_VA!S140 - Shocks!$D140*ABS(RFR_spot_no_VA!S140 )),5)</f>
        <v>2.512E-2</v>
      </c>
      <c r="T140" s="41">
        <f>ROUND(IF(RFR_spot_no_VA!T140&lt;0, RFR_spot_no_VA!T140, RFR_spot_no_VA!T140 - Shocks!$D140*ABS(RFR_spot_no_VA!T140 )),5)</f>
        <v>2.512E-2</v>
      </c>
      <c r="U140" s="41">
        <f>ROUND(IF(RFR_spot_no_VA!U140&lt;0, RFR_spot_no_VA!U140, RFR_spot_no_VA!U140 - Shocks!$D140*ABS(RFR_spot_no_VA!U140 )),5)</f>
        <v>1.6930000000000001E-2</v>
      </c>
      <c r="V140" s="41">
        <f>ROUND(IF(RFR_spot_no_VA!V140&lt;0, RFR_spot_no_VA!V140, RFR_spot_no_VA!V140 - Shocks!$D140*ABS(RFR_spot_no_VA!V140 )),5)</f>
        <v>2.512E-2</v>
      </c>
      <c r="W140" s="41">
        <f>ROUND(IF(RFR_spot_no_VA!W140&lt;0, RFR_spot_no_VA!W140, RFR_spot_no_VA!W140 - Shocks!$D140*ABS(RFR_spot_no_VA!W140 )),5)</f>
        <v>2.512E-2</v>
      </c>
      <c r="X140" s="41">
        <f>ROUND(IF(RFR_spot_no_VA!X140&lt;0, RFR_spot_no_VA!X140, RFR_spot_no_VA!X140 - Shocks!$D140*ABS(RFR_spot_no_VA!X140 )),5)</f>
        <v>2.512E-2</v>
      </c>
      <c r="Y140" s="41">
        <f>ROUND(IF(RFR_spot_no_VA!Y140&lt;0, RFR_spot_no_VA!Y140, RFR_spot_no_VA!Y140 - Shocks!$D140*ABS(RFR_spot_no_VA!Y140 )),5)</f>
        <v>2.512E-2</v>
      </c>
      <c r="Z140" s="41">
        <f>ROUND(IF(RFR_spot_no_VA!Z140&lt;0, RFR_spot_no_VA!Z140, RFR_spot_no_VA!Z140 - Shocks!$D140*ABS(RFR_spot_no_VA!Z140 )),5)</f>
        <v>2.6870000000000002E-2</v>
      </c>
      <c r="AA140" s="41">
        <f>ROUND(IF(RFR_spot_no_VA!AA140&lt;0, RFR_spot_no_VA!AA140, RFR_spot_no_VA!AA140 - Shocks!$D140*ABS(RFR_spot_no_VA!AA140 )),5)</f>
        <v>2.93E-2</v>
      </c>
      <c r="AB140" s="41">
        <f>ROUND(IF(RFR_spot_no_VA!AB140&lt;0, RFR_spot_no_VA!AB140, RFR_spot_no_VA!AB140 - Shocks!$D140*ABS(RFR_spot_no_VA!AB140 )),5)</f>
        <v>2.512E-2</v>
      </c>
      <c r="AC140" s="41">
        <f>ROUND(IF(RFR_spot_no_VA!AC140&lt;0, RFR_spot_no_VA!AC140, RFR_spot_no_VA!AC140 - Shocks!$D140*ABS(RFR_spot_no_VA!AC140 )),5)</f>
        <v>3.1210000000000002E-2</v>
      </c>
      <c r="AD140" s="41">
        <f>ROUND(IF(RFR_spot_no_VA!AD140&lt;0, RFR_spot_no_VA!AD140, RFR_spot_no_VA!AD140 - Shocks!$D140*ABS(RFR_spot_no_VA!AD140 )),5)</f>
        <v>5.3850000000000002E-2</v>
      </c>
      <c r="AE140" s="41">
        <f>ROUND(IF(RFR_spot_no_VA!AE140&lt;0, RFR_spot_no_VA!AE140, RFR_spot_no_VA!AE140 - Shocks!$D140*ABS(RFR_spot_no_VA!AE140 )),5)</f>
        <v>2.512E-2</v>
      </c>
      <c r="AF140" s="41">
        <f>ROUND(IF(RFR_spot_no_VA!AF140&lt;0, RFR_spot_no_VA!AF140, RFR_spot_no_VA!AF140 - Shocks!$D140*ABS(RFR_spot_no_VA!AF140 )),5)</f>
        <v>2.512E-2</v>
      </c>
      <c r="AG140" s="41">
        <f>ROUND(IF(RFR_spot_no_VA!AG140&lt;0, RFR_spot_no_VA!AG140, RFR_spot_no_VA!AG140 - Shocks!$D140*ABS(RFR_spot_no_VA!AG140 )),5)</f>
        <v>2.512E-2</v>
      </c>
      <c r="AH140" s="41">
        <f>ROUND(IF(RFR_spot_no_VA!AH140&lt;0, RFR_spot_no_VA!AH140, RFR_spot_no_VA!AH140 - Shocks!$D140*ABS(RFR_spot_no_VA!AH140 )),5)</f>
        <v>2.5819999999999999E-2</v>
      </c>
      <c r="AI140" s="41">
        <f>ROUND(IF(RFR_spot_no_VA!AI140&lt;0, RFR_spot_no_VA!AI140, RFR_spot_no_VA!AI140 - Shocks!$D140*ABS(RFR_spot_no_VA!AI140 )),5)</f>
        <v>1.6930000000000001E-2</v>
      </c>
      <c r="AJ140" s="41">
        <f>ROUND(IF(RFR_spot_no_VA!AJ140&lt;0, RFR_spot_no_VA!AJ140, RFR_spot_no_VA!AJ140 - Shocks!$D140*ABS(RFR_spot_no_VA!AJ140 )),5)</f>
        <v>2.6939999999999999E-2</v>
      </c>
      <c r="AK140" s="41">
        <f>ROUND(IF(RFR_spot_no_VA!AK140&lt;0, RFR_spot_no_VA!AK140, RFR_spot_no_VA!AK140 - Shocks!$D140*ABS(RFR_spot_no_VA!AK140 )),5)</f>
        <v>2.835E-2</v>
      </c>
      <c r="AL140" s="41">
        <f>ROUND(IF(RFR_spot_no_VA!AL140&lt;0, RFR_spot_no_VA!AL140, RFR_spot_no_VA!AL140 - Shocks!$D140*ABS(RFR_spot_no_VA!AL140 )),5)</f>
        <v>4.827E-2</v>
      </c>
      <c r="AM140" s="41">
        <f>ROUND(IF(RFR_spot_no_VA!AM140&lt;0, RFR_spot_no_VA!AM140, RFR_spot_no_VA!AM140 - Shocks!$D140*ABS(RFR_spot_no_VA!AM140 )),5)</f>
        <v>2.6419999999999999E-2</v>
      </c>
      <c r="AN140" s="41">
        <f>ROUND(IF(RFR_spot_no_VA!AN140&lt;0, RFR_spot_no_VA!AN140, RFR_spot_no_VA!AN140 - Shocks!$D140*ABS(RFR_spot_no_VA!AN140 )),5)</f>
        <v>3.6920000000000001E-2</v>
      </c>
      <c r="AO140" s="41">
        <f>ROUND(IF(RFR_spot_no_VA!AO140&lt;0, RFR_spot_no_VA!AO140, RFR_spot_no_VA!AO140 - Shocks!$D140*ABS(RFR_spot_no_VA!AO140 )),5)</f>
        <v>3.2410000000000001E-2</v>
      </c>
      <c r="AP140" s="41">
        <f>ROUND(IF(RFR_spot_no_VA!AP140&lt;0, RFR_spot_no_VA!AP140, RFR_spot_no_VA!AP140 - Shocks!$D140*ABS(RFR_spot_no_VA!AP140 )),5)</f>
        <v>4.2630000000000001E-2</v>
      </c>
      <c r="AQ140" s="41">
        <f>ROUND(IF(RFR_spot_no_VA!AQ140&lt;0, RFR_spot_no_VA!AQ140, RFR_spot_no_VA!AQ140 - Shocks!$D140*ABS(RFR_spot_no_VA!AQ140 )),5)</f>
        <v>2.673E-2</v>
      </c>
      <c r="AR140" s="41">
        <f>ROUND(IF(RFR_spot_no_VA!AR140&lt;0, RFR_spot_no_VA!AR140, RFR_spot_no_VA!AR140 - Shocks!$D140*ABS(RFR_spot_no_VA!AR140 )),5)</f>
        <v>4.3909999999999998E-2</v>
      </c>
      <c r="AS140" s="41">
        <f>ROUND(IF(RFR_spot_no_VA!AS140&lt;0, RFR_spot_no_VA!AS140, RFR_spot_no_VA!AS140 - Shocks!$D140*ABS(RFR_spot_no_VA!AS140 )),5)</f>
        <v>2.3470000000000001E-2</v>
      </c>
      <c r="AT140" s="41">
        <f>ROUND(IF(RFR_spot_no_VA!AT140&lt;0, RFR_spot_no_VA!AT140, RFR_spot_no_VA!AT140 - Shocks!$D140*ABS(RFR_spot_no_VA!AT140 )),5)</f>
        <v>2.9700000000000001E-2</v>
      </c>
      <c r="AU140" s="41">
        <f>ROUND(IF(RFR_spot_no_VA!AU140&lt;0, RFR_spot_no_VA!AU140, RFR_spot_no_VA!AU140 - Shocks!$D140*ABS(RFR_spot_no_VA!AU140 )),5)</f>
        <v>3.9899999999999998E-2</v>
      </c>
      <c r="AV140" s="41">
        <f>ROUND(IF(RFR_spot_no_VA!AV140&lt;0, RFR_spot_no_VA!AV140, RFR_spot_no_VA!AV140 - Shocks!$D140*ABS(RFR_spot_no_VA!AV140 )),5)</f>
        <v>2.8879999999999999E-2</v>
      </c>
      <c r="AW140" s="41">
        <f>ROUND(IF(RFR_spot_no_VA!AW140&lt;0, RFR_spot_no_VA!AW140, RFR_spot_no_VA!AW140 - Shocks!$D140*ABS(RFR_spot_no_VA!AW140 )),5)</f>
        <v>2.5950000000000001E-2</v>
      </c>
      <c r="AX140" s="41">
        <f>ROUND(IF(RFR_spot_no_VA!AX140&lt;0, RFR_spot_no_VA!AX140, RFR_spot_no_VA!AX140 - Shocks!$D140*ABS(RFR_spot_no_VA!AX140 )),5)</f>
        <v>5.0209999999999998E-2</v>
      </c>
      <c r="AY140" s="41">
        <f>ROUND(IF(RFR_spot_no_VA!AY140&lt;0, RFR_spot_no_VA!AY140, RFR_spot_no_VA!AY140 - Shocks!$D140*ABS(RFR_spot_no_VA!AY140 )),5)</f>
        <v>2.53E-2</v>
      </c>
      <c r="AZ140" s="41">
        <f>ROUND(IF(RFR_spot_no_VA!AZ140&lt;0, RFR_spot_no_VA!AZ140, RFR_spot_no_VA!AZ140 - Shocks!$D140*ABS(RFR_spot_no_VA!AZ140 )),5)</f>
        <v>2.4420000000000001E-2</v>
      </c>
      <c r="BA140" s="41">
        <f>ROUND(IF(RFR_spot_no_VA!BA140&lt;0, RFR_spot_no_VA!BA140, RFR_spot_no_VA!BA140 - Shocks!$D140*ABS(RFR_spot_no_VA!BA140 )),5)</f>
        <v>2.6200000000000001E-2</v>
      </c>
      <c r="BB140" s="41">
        <f>ROUND(IF(RFR_spot_no_VA!BB140&lt;0, RFR_spot_no_VA!BB140, RFR_spot_no_VA!BB140 - Shocks!$D140*ABS(RFR_spot_no_VA!BB140 )),5)</f>
        <v>6.2700000000000006E-2</v>
      </c>
      <c r="BC140" s="41">
        <f>ROUND(IF(RFR_spot_no_VA!BC140&lt;0, RFR_spot_no_VA!BC140, RFR_spot_no_VA!BC140 - Shocks!$D140*ABS(RFR_spot_no_VA!BC140 )),5)</f>
        <v>2.6759999999999999E-2</v>
      </c>
      <c r="BD140" s="39"/>
      <c r="BE140" s="2"/>
    </row>
    <row r="141" spans="1:57" x14ac:dyDescent="0.25">
      <c r="A141" s="2"/>
      <c r="B141" s="2">
        <f>RFR_spot_no_VA!B141</f>
        <v>131</v>
      </c>
      <c r="C141" s="37">
        <f>ROUND(IF(RFR_spot_no_VA!C141&lt;0, RFR_spot_no_VA!C141, RFR_spot_no_VA!C141 - Shocks!$D141*ABS(RFR_spot_no_VA!C141 )),5)</f>
        <v>2.513E-2</v>
      </c>
      <c r="D141" s="37">
        <f>ROUND(IF(RFR_spot_no_VA!D141&lt;0, RFR_spot_no_VA!D141, RFR_spot_no_VA!D141 - Shocks!$D141*ABS(RFR_spot_no_VA!D141 )),5)</f>
        <v>2.513E-2</v>
      </c>
      <c r="E141" s="37">
        <f>ROUND(IF(RFR_spot_no_VA!E141&lt;0, RFR_spot_no_VA!E141, RFR_spot_no_VA!E141 - Shocks!$D141*ABS(RFR_spot_no_VA!E141 )),5)</f>
        <v>2.513E-2</v>
      </c>
      <c r="F141" s="37">
        <f>ROUND(IF(RFR_spot_no_VA!F141&lt;0, RFR_spot_no_VA!F141, RFR_spot_no_VA!F141 - Shocks!$D141*ABS(RFR_spot_no_VA!F141 )),5)</f>
        <v>2.5059999999999999E-2</v>
      </c>
      <c r="G141" s="37">
        <f>ROUND(IF(RFR_spot_no_VA!G141&lt;0, RFR_spot_no_VA!G141, RFR_spot_no_VA!G141 - Shocks!$D141*ABS(RFR_spot_no_VA!G141 )),5)</f>
        <v>2.513E-2</v>
      </c>
      <c r="H141" s="37">
        <f>ROUND(IF(RFR_spot_no_VA!H141&lt;0, RFR_spot_no_VA!H141, RFR_spot_no_VA!H141 - Shocks!$D141*ABS(RFR_spot_no_VA!H141 )),5)</f>
        <v>2.513E-2</v>
      </c>
      <c r="I141" s="37">
        <f>ROUND(IF(RFR_spot_no_VA!I141&lt;0, RFR_spot_no_VA!I141, RFR_spot_no_VA!I141 - Shocks!$D141*ABS(RFR_spot_no_VA!I141 )),5)</f>
        <v>2.7179999999999999E-2</v>
      </c>
      <c r="J141" s="37">
        <f>ROUND(IF(RFR_spot_no_VA!J141&lt;0, RFR_spot_no_VA!J141, RFR_spot_no_VA!J141 - Shocks!$D141*ABS(RFR_spot_no_VA!J141 )),5)</f>
        <v>2.512E-2</v>
      </c>
      <c r="K141" s="37">
        <f>ROUND(IF(RFR_spot_no_VA!K141&lt;0, RFR_spot_no_VA!K141, RFR_spot_no_VA!K141 - Shocks!$D141*ABS(RFR_spot_no_VA!K141 )),5)</f>
        <v>2.513E-2</v>
      </c>
      <c r="L141" s="37">
        <f>ROUND(IF(RFR_spot_no_VA!L141&lt;0, RFR_spot_no_VA!L141, RFR_spot_no_VA!L141 - Shocks!$D141*ABS(RFR_spot_no_VA!L141 )),5)</f>
        <v>2.513E-2</v>
      </c>
      <c r="M141" s="38">
        <f>ROUND(IF(RFR_spot_no_VA!M141&lt;0, RFR_spot_no_VA!M141, RFR_spot_no_VA!M141 - Shocks!$D141*ABS(RFR_spot_no_VA!M141 )),5)</f>
        <v>2.513E-2</v>
      </c>
      <c r="N141" s="38">
        <f>ROUND(IF(RFR_spot_no_VA!N141&lt;0, RFR_spot_no_VA!N141, RFR_spot_no_VA!N141 - Shocks!$D141*ABS(RFR_spot_no_VA!N141 )),5)</f>
        <v>2.513E-2</v>
      </c>
      <c r="O141" s="38">
        <f>ROUND(IF(RFR_spot_no_VA!O141&lt;0, RFR_spot_no_VA!O141, RFR_spot_no_VA!O141 - Shocks!$D141*ABS(RFR_spot_no_VA!O141 )),5)</f>
        <v>2.513E-2</v>
      </c>
      <c r="P141" s="38">
        <f>ROUND(IF(RFR_spot_no_VA!P141&lt;0, RFR_spot_no_VA!P141, RFR_spot_no_VA!P141 - Shocks!$D141*ABS(RFR_spot_no_VA!P141 )),5)</f>
        <v>3.8199999999999998E-2</v>
      </c>
      <c r="Q141" s="38">
        <f>ROUND(IF(RFR_spot_no_VA!Q141&lt;0, RFR_spot_no_VA!Q141, RFR_spot_no_VA!Q141 - Shocks!$D141*ABS(RFR_spot_no_VA!Q141 )),5)</f>
        <v>2.8580000000000001E-2</v>
      </c>
      <c r="R141" s="38">
        <f>ROUND(IF(RFR_spot_no_VA!R141&lt;0, RFR_spot_no_VA!R141, RFR_spot_no_VA!R141 - Shocks!$D141*ABS(RFR_spot_no_VA!R141 )),5)</f>
        <v>2.513E-2</v>
      </c>
      <c r="S141" s="38">
        <f>ROUND(IF(RFR_spot_no_VA!S141&lt;0, RFR_spot_no_VA!S141, RFR_spot_no_VA!S141 - Shocks!$D141*ABS(RFR_spot_no_VA!S141 )),5)</f>
        <v>2.513E-2</v>
      </c>
      <c r="T141" s="38">
        <f>ROUND(IF(RFR_spot_no_VA!T141&lt;0, RFR_spot_no_VA!T141, RFR_spot_no_VA!T141 - Shocks!$D141*ABS(RFR_spot_no_VA!T141 )),5)</f>
        <v>2.513E-2</v>
      </c>
      <c r="U141" s="38">
        <f>ROUND(IF(RFR_spot_no_VA!U141&lt;0, RFR_spot_no_VA!U141, RFR_spot_no_VA!U141 - Shocks!$D141*ABS(RFR_spot_no_VA!U141 )),5)</f>
        <v>1.694E-2</v>
      </c>
      <c r="V141" s="38">
        <f>ROUND(IF(RFR_spot_no_VA!V141&lt;0, RFR_spot_no_VA!V141, RFR_spot_no_VA!V141 - Shocks!$D141*ABS(RFR_spot_no_VA!V141 )),5)</f>
        <v>2.513E-2</v>
      </c>
      <c r="W141" s="38">
        <f>ROUND(IF(RFR_spot_no_VA!W141&lt;0, RFR_spot_no_VA!W141, RFR_spot_no_VA!W141 - Shocks!$D141*ABS(RFR_spot_no_VA!W141 )),5)</f>
        <v>2.513E-2</v>
      </c>
      <c r="X141" s="38">
        <f>ROUND(IF(RFR_spot_no_VA!X141&lt;0, RFR_spot_no_VA!X141, RFR_spot_no_VA!X141 - Shocks!$D141*ABS(RFR_spot_no_VA!X141 )),5)</f>
        <v>2.513E-2</v>
      </c>
      <c r="Y141" s="38">
        <f>ROUND(IF(RFR_spot_no_VA!Y141&lt;0, RFR_spot_no_VA!Y141, RFR_spot_no_VA!Y141 - Shocks!$D141*ABS(RFR_spot_no_VA!Y141 )),5)</f>
        <v>2.513E-2</v>
      </c>
      <c r="Z141" s="38">
        <f>ROUND(IF(RFR_spot_no_VA!Z141&lt;0, RFR_spot_no_VA!Z141, RFR_spot_no_VA!Z141 - Shocks!$D141*ABS(RFR_spot_no_VA!Z141 )),5)</f>
        <v>2.6870000000000002E-2</v>
      </c>
      <c r="AA141" s="38">
        <f>ROUND(IF(RFR_spot_no_VA!AA141&lt;0, RFR_spot_no_VA!AA141, RFR_spot_no_VA!AA141 - Shocks!$D141*ABS(RFR_spot_no_VA!AA141 )),5)</f>
        <v>2.928E-2</v>
      </c>
      <c r="AB141" s="38">
        <f>ROUND(IF(RFR_spot_no_VA!AB141&lt;0, RFR_spot_no_VA!AB141, RFR_spot_no_VA!AB141 - Shocks!$D141*ABS(RFR_spot_no_VA!AB141 )),5)</f>
        <v>2.513E-2</v>
      </c>
      <c r="AC141" s="38">
        <f>ROUND(IF(RFR_spot_no_VA!AC141&lt;0, RFR_spot_no_VA!AC141, RFR_spot_no_VA!AC141 - Shocks!$D141*ABS(RFR_spot_no_VA!AC141 )),5)</f>
        <v>3.117E-2</v>
      </c>
      <c r="AD141" s="38">
        <f>ROUND(IF(RFR_spot_no_VA!AD141&lt;0, RFR_spot_no_VA!AD141, RFR_spot_no_VA!AD141 - Shocks!$D141*ABS(RFR_spot_no_VA!AD141 )),5)</f>
        <v>5.3760000000000002E-2</v>
      </c>
      <c r="AE141" s="38">
        <f>ROUND(IF(RFR_spot_no_VA!AE141&lt;0, RFR_spot_no_VA!AE141, RFR_spot_no_VA!AE141 - Shocks!$D141*ABS(RFR_spot_no_VA!AE141 )),5)</f>
        <v>2.513E-2</v>
      </c>
      <c r="AF141" s="38">
        <f>ROUND(IF(RFR_spot_no_VA!AF141&lt;0, RFR_spot_no_VA!AF141, RFR_spot_no_VA!AF141 - Shocks!$D141*ABS(RFR_spot_no_VA!AF141 )),5)</f>
        <v>2.513E-2</v>
      </c>
      <c r="AG141" s="38">
        <f>ROUND(IF(RFR_spot_no_VA!AG141&lt;0, RFR_spot_no_VA!AG141, RFR_spot_no_VA!AG141 - Shocks!$D141*ABS(RFR_spot_no_VA!AG141 )),5)</f>
        <v>2.513E-2</v>
      </c>
      <c r="AH141" s="38">
        <f>ROUND(IF(RFR_spot_no_VA!AH141&lt;0, RFR_spot_no_VA!AH141, RFR_spot_no_VA!AH141 - Shocks!$D141*ABS(RFR_spot_no_VA!AH141 )),5)</f>
        <v>2.5819999999999999E-2</v>
      </c>
      <c r="AI141" s="38">
        <f>ROUND(IF(RFR_spot_no_VA!AI141&lt;0, RFR_spot_no_VA!AI141, RFR_spot_no_VA!AI141 - Shocks!$D141*ABS(RFR_spot_no_VA!AI141 )),5)</f>
        <v>1.694E-2</v>
      </c>
      <c r="AJ141" s="38">
        <f>ROUND(IF(RFR_spot_no_VA!AJ141&lt;0, RFR_spot_no_VA!AJ141, RFR_spot_no_VA!AJ141 - Shocks!$D141*ABS(RFR_spot_no_VA!AJ141 )),5)</f>
        <v>2.6939999999999999E-2</v>
      </c>
      <c r="AK141" s="38">
        <f>ROUND(IF(RFR_spot_no_VA!AK141&lt;0, RFR_spot_no_VA!AK141, RFR_spot_no_VA!AK141 - Shocks!$D141*ABS(RFR_spot_no_VA!AK141 )),5)</f>
        <v>2.8340000000000001E-2</v>
      </c>
      <c r="AL141" s="38">
        <f>ROUND(IF(RFR_spot_no_VA!AL141&lt;0, RFR_spot_no_VA!AL141, RFR_spot_no_VA!AL141 - Shocks!$D141*ABS(RFR_spot_no_VA!AL141 )),5)</f>
        <v>4.8210000000000003E-2</v>
      </c>
      <c r="AM141" s="38">
        <f>ROUND(IF(RFR_spot_no_VA!AM141&lt;0, RFR_spot_no_VA!AM141, RFR_spot_no_VA!AM141 - Shocks!$D141*ABS(RFR_spot_no_VA!AM141 )),5)</f>
        <v>2.6419999999999999E-2</v>
      </c>
      <c r="AN141" s="38">
        <f>ROUND(IF(RFR_spot_no_VA!AN141&lt;0, RFR_spot_no_VA!AN141, RFR_spot_no_VA!AN141 - Shocks!$D141*ABS(RFR_spot_no_VA!AN141 )),5)</f>
        <v>3.6900000000000002E-2</v>
      </c>
      <c r="AO141" s="38">
        <f>ROUND(IF(RFR_spot_no_VA!AO141&lt;0, RFR_spot_no_VA!AO141, RFR_spot_no_VA!AO141 - Shocks!$D141*ABS(RFR_spot_no_VA!AO141 )),5)</f>
        <v>3.2419999999999997E-2</v>
      </c>
      <c r="AP141" s="38">
        <f>ROUND(IF(RFR_spot_no_VA!AP141&lt;0, RFR_spot_no_VA!AP141, RFR_spot_no_VA!AP141 - Shocks!$D141*ABS(RFR_spot_no_VA!AP141 )),5)</f>
        <v>4.2569999999999997E-2</v>
      </c>
      <c r="AQ141" s="38">
        <f>ROUND(IF(RFR_spot_no_VA!AQ141&lt;0, RFR_spot_no_VA!AQ141, RFR_spot_no_VA!AQ141 - Shocks!$D141*ABS(RFR_spot_no_VA!AQ141 )),5)</f>
        <v>2.6720000000000001E-2</v>
      </c>
      <c r="AR141" s="38">
        <f>ROUND(IF(RFR_spot_no_VA!AR141&lt;0, RFR_spot_no_VA!AR141, RFR_spot_no_VA!AR141 - Shocks!$D141*ABS(RFR_spot_no_VA!AR141 )),5)</f>
        <v>4.3900000000000002E-2</v>
      </c>
      <c r="AS141" s="38">
        <f>ROUND(IF(RFR_spot_no_VA!AS141&lt;0, RFR_spot_no_VA!AS141, RFR_spot_no_VA!AS141 - Shocks!$D141*ABS(RFR_spot_no_VA!AS141 )),5)</f>
        <v>2.35E-2</v>
      </c>
      <c r="AT141" s="38">
        <f>ROUND(IF(RFR_spot_no_VA!AT141&lt;0, RFR_spot_no_VA!AT141, RFR_spot_no_VA!AT141 - Shocks!$D141*ABS(RFR_spot_no_VA!AT141 )),5)</f>
        <v>2.9690000000000001E-2</v>
      </c>
      <c r="AU141" s="38">
        <f>ROUND(IF(RFR_spot_no_VA!AU141&lt;0, RFR_spot_no_VA!AU141, RFR_spot_no_VA!AU141 - Shocks!$D141*ABS(RFR_spot_no_VA!AU141 )),5)</f>
        <v>3.986E-2</v>
      </c>
      <c r="AV141" s="38">
        <f>ROUND(IF(RFR_spot_no_VA!AV141&lt;0, RFR_spot_no_VA!AV141, RFR_spot_no_VA!AV141 - Shocks!$D141*ABS(RFR_spot_no_VA!AV141 )),5)</f>
        <v>2.886E-2</v>
      </c>
      <c r="AW141" s="38">
        <f>ROUND(IF(RFR_spot_no_VA!AW141&lt;0, RFR_spot_no_VA!AW141, RFR_spot_no_VA!AW141 - Shocks!$D141*ABS(RFR_spot_no_VA!AW141 )),5)</f>
        <v>2.596E-2</v>
      </c>
      <c r="AX141" s="38">
        <f>ROUND(IF(RFR_spot_no_VA!AX141&lt;0, RFR_spot_no_VA!AX141, RFR_spot_no_VA!AX141 - Shocks!$D141*ABS(RFR_spot_no_VA!AX141 )),5)</f>
        <v>5.015E-2</v>
      </c>
      <c r="AY141" s="38">
        <f>ROUND(IF(RFR_spot_no_VA!AY141&lt;0, RFR_spot_no_VA!AY141, RFR_spot_no_VA!AY141 - Shocks!$D141*ABS(RFR_spot_no_VA!AY141 )),5)</f>
        <v>2.53E-2</v>
      </c>
      <c r="AZ141" s="38">
        <f>ROUND(IF(RFR_spot_no_VA!AZ141&lt;0, RFR_spot_no_VA!AZ141, RFR_spot_no_VA!AZ141 - Shocks!$D141*ABS(RFR_spot_no_VA!AZ141 )),5)</f>
        <v>2.443E-2</v>
      </c>
      <c r="BA141" s="38">
        <f>ROUND(IF(RFR_spot_no_VA!BA141&lt;0, RFR_spot_no_VA!BA141, RFR_spot_no_VA!BA141 - Shocks!$D141*ABS(RFR_spot_no_VA!BA141 )),5)</f>
        <v>2.6200000000000001E-2</v>
      </c>
      <c r="BB141" s="38">
        <f>ROUND(IF(RFR_spot_no_VA!BB141&lt;0, RFR_spot_no_VA!BB141, RFR_spot_no_VA!BB141 - Shocks!$D141*ABS(RFR_spot_no_VA!BB141 )),5)</f>
        <v>6.2539999999999998E-2</v>
      </c>
      <c r="BC141" s="38">
        <f>ROUND(IF(RFR_spot_no_VA!BC141&lt;0, RFR_spot_no_VA!BC141, RFR_spot_no_VA!BC141 - Shocks!$D141*ABS(RFR_spot_no_VA!BC141 )),5)</f>
        <v>2.6749999999999999E-2</v>
      </c>
      <c r="BD141" s="39"/>
      <c r="BE141" s="2"/>
    </row>
    <row r="142" spans="1:57" x14ac:dyDescent="0.25">
      <c r="A142" s="2"/>
      <c r="B142" s="2">
        <f>RFR_spot_no_VA!B142</f>
        <v>132</v>
      </c>
      <c r="C142" s="37">
        <f>ROUND(IF(RFR_spot_no_VA!C142&lt;0, RFR_spot_no_VA!C142, RFR_spot_no_VA!C142 - Shocks!$D142*ABS(RFR_spot_no_VA!C142 )),5)</f>
        <v>2.5139999999999999E-2</v>
      </c>
      <c r="D142" s="37">
        <f>ROUND(IF(RFR_spot_no_VA!D142&lt;0, RFR_spot_no_VA!D142, RFR_spot_no_VA!D142 - Shocks!$D142*ABS(RFR_spot_no_VA!D142 )),5)</f>
        <v>2.5139999999999999E-2</v>
      </c>
      <c r="E142" s="37">
        <f>ROUND(IF(RFR_spot_no_VA!E142&lt;0, RFR_spot_no_VA!E142, RFR_spot_no_VA!E142 - Shocks!$D142*ABS(RFR_spot_no_VA!E142 )),5)</f>
        <v>2.5139999999999999E-2</v>
      </c>
      <c r="F142" s="37">
        <f>ROUND(IF(RFR_spot_no_VA!F142&lt;0, RFR_spot_no_VA!F142, RFR_spot_no_VA!F142 - Shocks!$D142*ABS(RFR_spot_no_VA!F142 )),5)</f>
        <v>2.5059999999999999E-2</v>
      </c>
      <c r="G142" s="37">
        <f>ROUND(IF(RFR_spot_no_VA!G142&lt;0, RFR_spot_no_VA!G142, RFR_spot_no_VA!G142 - Shocks!$D142*ABS(RFR_spot_no_VA!G142 )),5)</f>
        <v>2.5139999999999999E-2</v>
      </c>
      <c r="H142" s="37">
        <f>ROUND(IF(RFR_spot_no_VA!H142&lt;0, RFR_spot_no_VA!H142, RFR_spot_no_VA!H142 - Shocks!$D142*ABS(RFR_spot_no_VA!H142 )),5)</f>
        <v>2.5139999999999999E-2</v>
      </c>
      <c r="I142" s="37">
        <f>ROUND(IF(RFR_spot_no_VA!I142&lt;0, RFR_spot_no_VA!I142, RFR_spot_no_VA!I142 - Shocks!$D142*ABS(RFR_spot_no_VA!I142 )),5)</f>
        <v>2.7179999999999999E-2</v>
      </c>
      <c r="J142" s="37">
        <f>ROUND(IF(RFR_spot_no_VA!J142&lt;0, RFR_spot_no_VA!J142, RFR_spot_no_VA!J142 - Shocks!$D142*ABS(RFR_spot_no_VA!J142 )),5)</f>
        <v>2.513E-2</v>
      </c>
      <c r="K142" s="37">
        <f>ROUND(IF(RFR_spot_no_VA!K142&lt;0, RFR_spot_no_VA!K142, RFR_spot_no_VA!K142 - Shocks!$D142*ABS(RFR_spot_no_VA!K142 )),5)</f>
        <v>2.5139999999999999E-2</v>
      </c>
      <c r="L142" s="37">
        <f>ROUND(IF(RFR_spot_no_VA!L142&lt;0, RFR_spot_no_VA!L142, RFR_spot_no_VA!L142 - Shocks!$D142*ABS(RFR_spot_no_VA!L142 )),5)</f>
        <v>2.5139999999999999E-2</v>
      </c>
      <c r="M142" s="38">
        <f>ROUND(IF(RFR_spot_no_VA!M142&lt;0, RFR_spot_no_VA!M142, RFR_spot_no_VA!M142 - Shocks!$D142*ABS(RFR_spot_no_VA!M142 )),5)</f>
        <v>2.5139999999999999E-2</v>
      </c>
      <c r="N142" s="38">
        <f>ROUND(IF(RFR_spot_no_VA!N142&lt;0, RFR_spot_no_VA!N142, RFR_spot_no_VA!N142 - Shocks!$D142*ABS(RFR_spot_no_VA!N142 )),5)</f>
        <v>2.5139999999999999E-2</v>
      </c>
      <c r="O142" s="38">
        <f>ROUND(IF(RFR_spot_no_VA!O142&lt;0, RFR_spot_no_VA!O142, RFR_spot_no_VA!O142 - Shocks!$D142*ABS(RFR_spot_no_VA!O142 )),5)</f>
        <v>2.5139999999999999E-2</v>
      </c>
      <c r="P142" s="38">
        <f>ROUND(IF(RFR_spot_no_VA!P142&lt;0, RFR_spot_no_VA!P142, RFR_spot_no_VA!P142 - Shocks!$D142*ABS(RFR_spot_no_VA!P142 )),5)</f>
        <v>3.8179999999999999E-2</v>
      </c>
      <c r="Q142" s="38">
        <f>ROUND(IF(RFR_spot_no_VA!Q142&lt;0, RFR_spot_no_VA!Q142, RFR_spot_no_VA!Q142 - Shocks!$D142*ABS(RFR_spot_no_VA!Q142 )),5)</f>
        <v>2.8549999999999999E-2</v>
      </c>
      <c r="R142" s="38">
        <f>ROUND(IF(RFR_spot_no_VA!R142&lt;0, RFR_spot_no_VA!R142, RFR_spot_no_VA!R142 - Shocks!$D142*ABS(RFR_spot_no_VA!R142 )),5)</f>
        <v>2.5139999999999999E-2</v>
      </c>
      <c r="S142" s="38">
        <f>ROUND(IF(RFR_spot_no_VA!S142&lt;0, RFR_spot_no_VA!S142, RFR_spot_no_VA!S142 - Shocks!$D142*ABS(RFR_spot_no_VA!S142 )),5)</f>
        <v>2.5139999999999999E-2</v>
      </c>
      <c r="T142" s="38">
        <f>ROUND(IF(RFR_spot_no_VA!T142&lt;0, RFR_spot_no_VA!T142, RFR_spot_no_VA!T142 - Shocks!$D142*ABS(RFR_spot_no_VA!T142 )),5)</f>
        <v>2.5139999999999999E-2</v>
      </c>
      <c r="U142" s="38">
        <f>ROUND(IF(RFR_spot_no_VA!U142&lt;0, RFR_spot_no_VA!U142, RFR_spot_no_VA!U142 - Shocks!$D142*ABS(RFR_spot_no_VA!U142 )),5)</f>
        <v>1.695E-2</v>
      </c>
      <c r="V142" s="38">
        <f>ROUND(IF(RFR_spot_no_VA!V142&lt;0, RFR_spot_no_VA!V142, RFR_spot_no_VA!V142 - Shocks!$D142*ABS(RFR_spot_no_VA!V142 )),5)</f>
        <v>2.5139999999999999E-2</v>
      </c>
      <c r="W142" s="38">
        <f>ROUND(IF(RFR_spot_no_VA!W142&lt;0, RFR_spot_no_VA!W142, RFR_spot_no_VA!W142 - Shocks!$D142*ABS(RFR_spot_no_VA!W142 )),5)</f>
        <v>2.5139999999999999E-2</v>
      </c>
      <c r="X142" s="38">
        <f>ROUND(IF(RFR_spot_no_VA!X142&lt;0, RFR_spot_no_VA!X142, RFR_spot_no_VA!X142 - Shocks!$D142*ABS(RFR_spot_no_VA!X142 )),5)</f>
        <v>2.5139999999999999E-2</v>
      </c>
      <c r="Y142" s="38">
        <f>ROUND(IF(RFR_spot_no_VA!Y142&lt;0, RFR_spot_no_VA!Y142, RFR_spot_no_VA!Y142 - Shocks!$D142*ABS(RFR_spot_no_VA!Y142 )),5)</f>
        <v>2.5139999999999999E-2</v>
      </c>
      <c r="Z142" s="38">
        <f>ROUND(IF(RFR_spot_no_VA!Z142&lt;0, RFR_spot_no_VA!Z142, RFR_spot_no_VA!Z142 - Shocks!$D142*ABS(RFR_spot_no_VA!Z142 )),5)</f>
        <v>2.6859999999999998E-2</v>
      </c>
      <c r="AA142" s="38">
        <f>ROUND(IF(RFR_spot_no_VA!AA142&lt;0, RFR_spot_no_VA!AA142, RFR_spot_no_VA!AA142 - Shocks!$D142*ABS(RFR_spot_no_VA!AA142 )),5)</f>
        <v>2.9260000000000001E-2</v>
      </c>
      <c r="AB142" s="38">
        <f>ROUND(IF(RFR_spot_no_VA!AB142&lt;0, RFR_spot_no_VA!AB142, RFR_spot_no_VA!AB142 - Shocks!$D142*ABS(RFR_spot_no_VA!AB142 )),5)</f>
        <v>2.5139999999999999E-2</v>
      </c>
      <c r="AC142" s="38">
        <f>ROUND(IF(RFR_spot_no_VA!AC142&lt;0, RFR_spot_no_VA!AC142, RFR_spot_no_VA!AC142 - Shocks!$D142*ABS(RFR_spot_no_VA!AC142 )),5)</f>
        <v>3.1140000000000001E-2</v>
      </c>
      <c r="AD142" s="38">
        <f>ROUND(IF(RFR_spot_no_VA!AD142&lt;0, RFR_spot_no_VA!AD142, RFR_spot_no_VA!AD142 - Shocks!$D142*ABS(RFR_spot_no_VA!AD142 )),5)</f>
        <v>5.3670000000000002E-2</v>
      </c>
      <c r="AE142" s="38">
        <f>ROUND(IF(RFR_spot_no_VA!AE142&lt;0, RFR_spot_no_VA!AE142, RFR_spot_no_VA!AE142 - Shocks!$D142*ABS(RFR_spot_no_VA!AE142 )),5)</f>
        <v>2.5139999999999999E-2</v>
      </c>
      <c r="AF142" s="38">
        <f>ROUND(IF(RFR_spot_no_VA!AF142&lt;0, RFR_spot_no_VA!AF142, RFR_spot_no_VA!AF142 - Shocks!$D142*ABS(RFR_spot_no_VA!AF142 )),5)</f>
        <v>2.5139999999999999E-2</v>
      </c>
      <c r="AG142" s="38">
        <f>ROUND(IF(RFR_spot_no_VA!AG142&lt;0, RFR_spot_no_VA!AG142, RFR_spot_no_VA!AG142 - Shocks!$D142*ABS(RFR_spot_no_VA!AG142 )),5)</f>
        <v>2.5139999999999999E-2</v>
      </c>
      <c r="AH142" s="38">
        <f>ROUND(IF(RFR_spot_no_VA!AH142&lt;0, RFR_spot_no_VA!AH142, RFR_spot_no_VA!AH142 - Shocks!$D142*ABS(RFR_spot_no_VA!AH142 )),5)</f>
        <v>2.5829999999999999E-2</v>
      </c>
      <c r="AI142" s="38">
        <f>ROUND(IF(RFR_spot_no_VA!AI142&lt;0, RFR_spot_no_VA!AI142, RFR_spot_no_VA!AI142 - Shocks!$D142*ABS(RFR_spot_no_VA!AI142 )),5)</f>
        <v>1.695E-2</v>
      </c>
      <c r="AJ142" s="38">
        <f>ROUND(IF(RFR_spot_no_VA!AJ142&lt;0, RFR_spot_no_VA!AJ142, RFR_spot_no_VA!AJ142 - Shocks!$D142*ABS(RFR_spot_no_VA!AJ142 )),5)</f>
        <v>2.6939999999999999E-2</v>
      </c>
      <c r="AK142" s="38">
        <f>ROUND(IF(RFR_spot_no_VA!AK142&lt;0, RFR_spot_no_VA!AK142, RFR_spot_no_VA!AK142 - Shocks!$D142*ABS(RFR_spot_no_VA!AK142 )),5)</f>
        <v>2.8320000000000001E-2</v>
      </c>
      <c r="AL142" s="38">
        <f>ROUND(IF(RFR_spot_no_VA!AL142&lt;0, RFR_spot_no_VA!AL142, RFR_spot_no_VA!AL142 - Shocks!$D142*ABS(RFR_spot_no_VA!AL142 )),5)</f>
        <v>4.8149999999999998E-2</v>
      </c>
      <c r="AM142" s="38">
        <f>ROUND(IF(RFR_spot_no_VA!AM142&lt;0, RFR_spot_no_VA!AM142, RFR_spot_no_VA!AM142 - Shocks!$D142*ABS(RFR_spot_no_VA!AM142 )),5)</f>
        <v>2.6419999999999999E-2</v>
      </c>
      <c r="AN142" s="38">
        <f>ROUND(IF(RFR_spot_no_VA!AN142&lt;0, RFR_spot_no_VA!AN142, RFR_spot_no_VA!AN142 - Shocks!$D142*ABS(RFR_spot_no_VA!AN142 )),5)</f>
        <v>3.6889999999999999E-2</v>
      </c>
      <c r="AO142" s="38">
        <f>ROUND(IF(RFR_spot_no_VA!AO142&lt;0, RFR_spot_no_VA!AO142, RFR_spot_no_VA!AO142 - Shocks!$D142*ABS(RFR_spot_no_VA!AO142 )),5)</f>
        <v>3.245E-2</v>
      </c>
      <c r="AP142" s="38">
        <f>ROUND(IF(RFR_spot_no_VA!AP142&lt;0, RFR_spot_no_VA!AP142, RFR_spot_no_VA!AP142 - Shocks!$D142*ABS(RFR_spot_no_VA!AP142 )),5)</f>
        <v>4.2509999999999999E-2</v>
      </c>
      <c r="AQ142" s="38">
        <f>ROUND(IF(RFR_spot_no_VA!AQ142&lt;0, RFR_spot_no_VA!AQ142, RFR_spot_no_VA!AQ142 - Shocks!$D142*ABS(RFR_spot_no_VA!AQ142 )),5)</f>
        <v>2.6720000000000001E-2</v>
      </c>
      <c r="AR142" s="38">
        <f>ROUND(IF(RFR_spot_no_VA!AR142&lt;0, RFR_spot_no_VA!AR142, RFR_spot_no_VA!AR142 - Shocks!$D142*ABS(RFR_spot_no_VA!AR142 )),5)</f>
        <v>4.3900000000000002E-2</v>
      </c>
      <c r="AS142" s="38">
        <f>ROUND(IF(RFR_spot_no_VA!AS142&lt;0, RFR_spot_no_VA!AS142, RFR_spot_no_VA!AS142 - Shocks!$D142*ABS(RFR_spot_no_VA!AS142 )),5)</f>
        <v>2.3519999999999999E-2</v>
      </c>
      <c r="AT142" s="38">
        <f>ROUND(IF(RFR_spot_no_VA!AT142&lt;0, RFR_spot_no_VA!AT142, RFR_spot_no_VA!AT142 - Shocks!$D142*ABS(RFR_spot_no_VA!AT142 )),5)</f>
        <v>2.9680000000000002E-2</v>
      </c>
      <c r="AU142" s="38">
        <f>ROUND(IF(RFR_spot_no_VA!AU142&lt;0, RFR_spot_no_VA!AU142, RFR_spot_no_VA!AU142 - Shocks!$D142*ABS(RFR_spot_no_VA!AU142 )),5)</f>
        <v>3.9820000000000001E-2</v>
      </c>
      <c r="AV142" s="38">
        <f>ROUND(IF(RFR_spot_no_VA!AV142&lt;0, RFR_spot_no_VA!AV142, RFR_spot_no_VA!AV142 - Shocks!$D142*ABS(RFR_spot_no_VA!AV142 )),5)</f>
        <v>2.8850000000000001E-2</v>
      </c>
      <c r="AW142" s="38">
        <f>ROUND(IF(RFR_spot_no_VA!AW142&lt;0, RFR_spot_no_VA!AW142, RFR_spot_no_VA!AW142 - Shocks!$D142*ABS(RFR_spot_no_VA!AW142 )),5)</f>
        <v>2.596E-2</v>
      </c>
      <c r="AX142" s="38">
        <f>ROUND(IF(RFR_spot_no_VA!AX142&lt;0, RFR_spot_no_VA!AX142, RFR_spot_no_VA!AX142 - Shocks!$D142*ABS(RFR_spot_no_VA!AX142 )),5)</f>
        <v>5.0099999999999999E-2</v>
      </c>
      <c r="AY142" s="38">
        <f>ROUND(IF(RFR_spot_no_VA!AY142&lt;0, RFR_spot_no_VA!AY142, RFR_spot_no_VA!AY142 - Shocks!$D142*ABS(RFR_spot_no_VA!AY142 )),5)</f>
        <v>2.5309999999999999E-2</v>
      </c>
      <c r="AZ142" s="38">
        <f>ROUND(IF(RFR_spot_no_VA!AZ142&lt;0, RFR_spot_no_VA!AZ142, RFR_spot_no_VA!AZ142 - Shocks!$D142*ABS(RFR_spot_no_VA!AZ142 )),5)</f>
        <v>2.445E-2</v>
      </c>
      <c r="BA142" s="38">
        <f>ROUND(IF(RFR_spot_no_VA!BA142&lt;0, RFR_spot_no_VA!BA142, RFR_spot_no_VA!BA142 - Shocks!$D142*ABS(RFR_spot_no_VA!BA142 )),5)</f>
        <v>2.6200000000000001E-2</v>
      </c>
      <c r="BB142" s="38">
        <f>ROUND(IF(RFR_spot_no_VA!BB142&lt;0, RFR_spot_no_VA!BB142, RFR_spot_no_VA!BB142 - Shocks!$D142*ABS(RFR_spot_no_VA!BB142 )),5)</f>
        <v>6.2390000000000001E-2</v>
      </c>
      <c r="BC142" s="38">
        <f>ROUND(IF(RFR_spot_no_VA!BC142&lt;0, RFR_spot_no_VA!BC142, RFR_spot_no_VA!BC142 - Shocks!$D142*ABS(RFR_spot_no_VA!BC142 )),5)</f>
        <v>2.6749999999999999E-2</v>
      </c>
      <c r="BD142" s="39"/>
      <c r="BE142" s="2"/>
    </row>
    <row r="143" spans="1:57" x14ac:dyDescent="0.25">
      <c r="A143" s="2"/>
      <c r="B143" s="2">
        <f>RFR_spot_no_VA!B143</f>
        <v>133</v>
      </c>
      <c r="C143" s="37">
        <f>ROUND(IF(RFR_spot_no_VA!C143&lt;0, RFR_spot_no_VA!C143, RFR_spot_no_VA!C143 - Shocks!$D143*ABS(RFR_spot_no_VA!C143 )),5)</f>
        <v>2.5149999999999999E-2</v>
      </c>
      <c r="D143" s="37">
        <f>ROUND(IF(RFR_spot_no_VA!D143&lt;0, RFR_spot_no_VA!D143, RFR_spot_no_VA!D143 - Shocks!$D143*ABS(RFR_spot_no_VA!D143 )),5)</f>
        <v>2.5149999999999999E-2</v>
      </c>
      <c r="E143" s="37">
        <f>ROUND(IF(RFR_spot_no_VA!E143&lt;0, RFR_spot_no_VA!E143, RFR_spot_no_VA!E143 - Shocks!$D143*ABS(RFR_spot_no_VA!E143 )),5)</f>
        <v>2.5149999999999999E-2</v>
      </c>
      <c r="F143" s="37">
        <f>ROUND(IF(RFR_spot_no_VA!F143&lt;0, RFR_spot_no_VA!F143, RFR_spot_no_VA!F143 - Shocks!$D143*ABS(RFR_spot_no_VA!F143 )),5)</f>
        <v>2.5069999999999999E-2</v>
      </c>
      <c r="G143" s="37">
        <f>ROUND(IF(RFR_spot_no_VA!G143&lt;0, RFR_spot_no_VA!G143, RFR_spot_no_VA!G143 - Shocks!$D143*ABS(RFR_spot_no_VA!G143 )),5)</f>
        <v>2.5149999999999999E-2</v>
      </c>
      <c r="H143" s="37">
        <f>ROUND(IF(RFR_spot_no_VA!H143&lt;0, RFR_spot_no_VA!H143, RFR_spot_no_VA!H143 - Shocks!$D143*ABS(RFR_spot_no_VA!H143 )),5)</f>
        <v>2.5149999999999999E-2</v>
      </c>
      <c r="I143" s="37">
        <f>ROUND(IF(RFR_spot_no_VA!I143&lt;0, RFR_spot_no_VA!I143, RFR_spot_no_VA!I143 - Shocks!$D143*ABS(RFR_spot_no_VA!I143 )),5)</f>
        <v>2.717E-2</v>
      </c>
      <c r="J143" s="37">
        <f>ROUND(IF(RFR_spot_no_VA!J143&lt;0, RFR_spot_no_VA!J143, RFR_spot_no_VA!J143 - Shocks!$D143*ABS(RFR_spot_no_VA!J143 )),5)</f>
        <v>2.5139999999999999E-2</v>
      </c>
      <c r="K143" s="37">
        <f>ROUND(IF(RFR_spot_no_VA!K143&lt;0, RFR_spot_no_VA!K143, RFR_spot_no_VA!K143 - Shocks!$D143*ABS(RFR_spot_no_VA!K143 )),5)</f>
        <v>2.5149999999999999E-2</v>
      </c>
      <c r="L143" s="37">
        <f>ROUND(IF(RFR_spot_no_VA!L143&lt;0, RFR_spot_no_VA!L143, RFR_spot_no_VA!L143 - Shocks!$D143*ABS(RFR_spot_no_VA!L143 )),5)</f>
        <v>2.5149999999999999E-2</v>
      </c>
      <c r="M143" s="38">
        <f>ROUND(IF(RFR_spot_no_VA!M143&lt;0, RFR_spot_no_VA!M143, RFR_spot_no_VA!M143 - Shocks!$D143*ABS(RFR_spot_no_VA!M143 )),5)</f>
        <v>2.5149999999999999E-2</v>
      </c>
      <c r="N143" s="38">
        <f>ROUND(IF(RFR_spot_no_VA!N143&lt;0, RFR_spot_no_VA!N143, RFR_spot_no_VA!N143 - Shocks!$D143*ABS(RFR_spot_no_VA!N143 )),5)</f>
        <v>2.5149999999999999E-2</v>
      </c>
      <c r="O143" s="38">
        <f>ROUND(IF(RFR_spot_no_VA!O143&lt;0, RFR_spot_no_VA!O143, RFR_spot_no_VA!O143 - Shocks!$D143*ABS(RFR_spot_no_VA!O143 )),5)</f>
        <v>2.5149999999999999E-2</v>
      </c>
      <c r="P143" s="38">
        <f>ROUND(IF(RFR_spot_no_VA!P143&lt;0, RFR_spot_no_VA!P143, RFR_spot_no_VA!P143 - Shocks!$D143*ABS(RFR_spot_no_VA!P143 )),5)</f>
        <v>3.8150000000000003E-2</v>
      </c>
      <c r="Q143" s="38">
        <f>ROUND(IF(RFR_spot_no_VA!Q143&lt;0, RFR_spot_no_VA!Q143, RFR_spot_no_VA!Q143 - Shocks!$D143*ABS(RFR_spot_no_VA!Q143 )),5)</f>
        <v>2.8539999999999999E-2</v>
      </c>
      <c r="R143" s="38">
        <f>ROUND(IF(RFR_spot_no_VA!R143&lt;0, RFR_spot_no_VA!R143, RFR_spot_no_VA!R143 - Shocks!$D143*ABS(RFR_spot_no_VA!R143 )),5)</f>
        <v>2.5149999999999999E-2</v>
      </c>
      <c r="S143" s="38">
        <f>ROUND(IF(RFR_spot_no_VA!S143&lt;0, RFR_spot_no_VA!S143, RFR_spot_no_VA!S143 - Shocks!$D143*ABS(RFR_spot_no_VA!S143 )),5)</f>
        <v>2.5149999999999999E-2</v>
      </c>
      <c r="T143" s="38">
        <f>ROUND(IF(RFR_spot_no_VA!T143&lt;0, RFR_spot_no_VA!T143, RFR_spot_no_VA!T143 - Shocks!$D143*ABS(RFR_spot_no_VA!T143 )),5)</f>
        <v>2.5149999999999999E-2</v>
      </c>
      <c r="U143" s="38">
        <f>ROUND(IF(RFR_spot_no_VA!U143&lt;0, RFR_spot_no_VA!U143, RFR_spot_no_VA!U143 - Shocks!$D143*ABS(RFR_spot_no_VA!U143 )),5)</f>
        <v>1.6959999999999999E-2</v>
      </c>
      <c r="V143" s="38">
        <f>ROUND(IF(RFR_spot_no_VA!V143&lt;0, RFR_spot_no_VA!V143, RFR_spot_no_VA!V143 - Shocks!$D143*ABS(RFR_spot_no_VA!V143 )),5)</f>
        <v>2.5149999999999999E-2</v>
      </c>
      <c r="W143" s="38">
        <f>ROUND(IF(RFR_spot_no_VA!W143&lt;0, RFR_spot_no_VA!W143, RFR_spot_no_VA!W143 - Shocks!$D143*ABS(RFR_spot_no_VA!W143 )),5)</f>
        <v>2.5149999999999999E-2</v>
      </c>
      <c r="X143" s="38">
        <f>ROUND(IF(RFR_spot_no_VA!X143&lt;0, RFR_spot_no_VA!X143, RFR_spot_no_VA!X143 - Shocks!$D143*ABS(RFR_spot_no_VA!X143 )),5)</f>
        <v>2.5149999999999999E-2</v>
      </c>
      <c r="Y143" s="38">
        <f>ROUND(IF(RFR_spot_no_VA!Y143&lt;0, RFR_spot_no_VA!Y143, RFR_spot_no_VA!Y143 - Shocks!$D143*ABS(RFR_spot_no_VA!Y143 )),5)</f>
        <v>2.5149999999999999E-2</v>
      </c>
      <c r="Z143" s="38">
        <f>ROUND(IF(RFR_spot_no_VA!Z143&lt;0, RFR_spot_no_VA!Z143, RFR_spot_no_VA!Z143 - Shocks!$D143*ABS(RFR_spot_no_VA!Z143 )),5)</f>
        <v>2.6859999999999998E-2</v>
      </c>
      <c r="AA143" s="38">
        <f>ROUND(IF(RFR_spot_no_VA!AA143&lt;0, RFR_spot_no_VA!AA143, RFR_spot_no_VA!AA143 - Shocks!$D143*ABS(RFR_spot_no_VA!AA143 )),5)</f>
        <v>2.9239999999999999E-2</v>
      </c>
      <c r="AB143" s="38">
        <f>ROUND(IF(RFR_spot_no_VA!AB143&lt;0, RFR_spot_no_VA!AB143, RFR_spot_no_VA!AB143 - Shocks!$D143*ABS(RFR_spot_no_VA!AB143 )),5)</f>
        <v>2.5149999999999999E-2</v>
      </c>
      <c r="AC143" s="38">
        <f>ROUND(IF(RFR_spot_no_VA!AC143&lt;0, RFR_spot_no_VA!AC143, RFR_spot_no_VA!AC143 - Shocks!$D143*ABS(RFR_spot_no_VA!AC143 )),5)</f>
        <v>3.1099999999999999E-2</v>
      </c>
      <c r="AD143" s="38">
        <f>ROUND(IF(RFR_spot_no_VA!AD143&lt;0, RFR_spot_no_VA!AD143, RFR_spot_no_VA!AD143 - Shocks!$D143*ABS(RFR_spot_no_VA!AD143 )),5)</f>
        <v>5.3580000000000003E-2</v>
      </c>
      <c r="AE143" s="38">
        <f>ROUND(IF(RFR_spot_no_VA!AE143&lt;0, RFR_spot_no_VA!AE143, RFR_spot_no_VA!AE143 - Shocks!$D143*ABS(RFR_spot_no_VA!AE143 )),5)</f>
        <v>2.5149999999999999E-2</v>
      </c>
      <c r="AF143" s="38">
        <f>ROUND(IF(RFR_spot_no_VA!AF143&lt;0, RFR_spot_no_VA!AF143, RFR_spot_no_VA!AF143 - Shocks!$D143*ABS(RFR_spot_no_VA!AF143 )),5)</f>
        <v>2.5149999999999999E-2</v>
      </c>
      <c r="AG143" s="38">
        <f>ROUND(IF(RFR_spot_no_VA!AG143&lt;0, RFR_spot_no_VA!AG143, RFR_spot_no_VA!AG143 - Shocks!$D143*ABS(RFR_spot_no_VA!AG143 )),5)</f>
        <v>2.5149999999999999E-2</v>
      </c>
      <c r="AH143" s="38">
        <f>ROUND(IF(RFR_spot_no_VA!AH143&lt;0, RFR_spot_no_VA!AH143, RFR_spot_no_VA!AH143 - Shocks!$D143*ABS(RFR_spot_no_VA!AH143 )),5)</f>
        <v>2.5829999999999999E-2</v>
      </c>
      <c r="AI143" s="38">
        <f>ROUND(IF(RFR_spot_no_VA!AI143&lt;0, RFR_spot_no_VA!AI143, RFR_spot_no_VA!AI143 - Shocks!$D143*ABS(RFR_spot_no_VA!AI143 )),5)</f>
        <v>1.6959999999999999E-2</v>
      </c>
      <c r="AJ143" s="38">
        <f>ROUND(IF(RFR_spot_no_VA!AJ143&lt;0, RFR_spot_no_VA!AJ143, RFR_spot_no_VA!AJ143 - Shocks!$D143*ABS(RFR_spot_no_VA!AJ143 )),5)</f>
        <v>2.6939999999999999E-2</v>
      </c>
      <c r="AK143" s="38">
        <f>ROUND(IF(RFR_spot_no_VA!AK143&lt;0, RFR_spot_no_VA!AK143, RFR_spot_no_VA!AK143 - Shocks!$D143*ABS(RFR_spot_no_VA!AK143 )),5)</f>
        <v>2.8309999999999998E-2</v>
      </c>
      <c r="AL143" s="38">
        <f>ROUND(IF(RFR_spot_no_VA!AL143&lt;0, RFR_spot_no_VA!AL143, RFR_spot_no_VA!AL143 - Shocks!$D143*ABS(RFR_spot_no_VA!AL143 )),5)</f>
        <v>4.8090000000000001E-2</v>
      </c>
      <c r="AM143" s="38">
        <f>ROUND(IF(RFR_spot_no_VA!AM143&lt;0, RFR_spot_no_VA!AM143, RFR_spot_no_VA!AM143 - Shocks!$D143*ABS(RFR_spot_no_VA!AM143 )),5)</f>
        <v>2.6419999999999999E-2</v>
      </c>
      <c r="AN143" s="38">
        <f>ROUND(IF(RFR_spot_no_VA!AN143&lt;0, RFR_spot_no_VA!AN143, RFR_spot_no_VA!AN143 - Shocks!$D143*ABS(RFR_spot_no_VA!AN143 )),5)</f>
        <v>3.687E-2</v>
      </c>
      <c r="AO143" s="38">
        <f>ROUND(IF(RFR_spot_no_VA!AO143&lt;0, RFR_spot_no_VA!AO143, RFR_spot_no_VA!AO143 - Shocks!$D143*ABS(RFR_spot_no_VA!AO143 )),5)</f>
        <v>3.2460000000000003E-2</v>
      </c>
      <c r="AP143" s="38">
        <f>ROUND(IF(RFR_spot_no_VA!AP143&lt;0, RFR_spot_no_VA!AP143, RFR_spot_no_VA!AP143 - Shocks!$D143*ABS(RFR_spot_no_VA!AP143 )),5)</f>
        <v>4.2459999999999998E-2</v>
      </c>
      <c r="AQ143" s="38">
        <f>ROUND(IF(RFR_spot_no_VA!AQ143&lt;0, RFR_spot_no_VA!AQ143, RFR_spot_no_VA!AQ143 - Shocks!$D143*ABS(RFR_spot_no_VA!AQ143 )),5)</f>
        <v>2.6720000000000001E-2</v>
      </c>
      <c r="AR143" s="38">
        <f>ROUND(IF(RFR_spot_no_VA!AR143&lt;0, RFR_spot_no_VA!AR143, RFR_spot_no_VA!AR143 - Shocks!$D143*ABS(RFR_spot_no_VA!AR143 )),5)</f>
        <v>4.3889999999999998E-2</v>
      </c>
      <c r="AS143" s="38">
        <f>ROUND(IF(RFR_spot_no_VA!AS143&lt;0, RFR_spot_no_VA!AS143, RFR_spot_no_VA!AS143 - Shocks!$D143*ABS(RFR_spot_no_VA!AS143 )),5)</f>
        <v>2.3539999999999998E-2</v>
      </c>
      <c r="AT143" s="38">
        <f>ROUND(IF(RFR_spot_no_VA!AT143&lt;0, RFR_spot_no_VA!AT143, RFR_spot_no_VA!AT143 - Shocks!$D143*ABS(RFR_spot_no_VA!AT143 )),5)</f>
        <v>2.9680000000000002E-2</v>
      </c>
      <c r="AU143" s="38">
        <f>ROUND(IF(RFR_spot_no_VA!AU143&lt;0, RFR_spot_no_VA!AU143, RFR_spot_no_VA!AU143 - Shocks!$D143*ABS(RFR_spot_no_VA!AU143 )),5)</f>
        <v>3.9780000000000003E-2</v>
      </c>
      <c r="AV143" s="38">
        <f>ROUND(IF(RFR_spot_no_VA!AV143&lt;0, RFR_spot_no_VA!AV143, RFR_spot_no_VA!AV143 - Shocks!$D143*ABS(RFR_spot_no_VA!AV143 )),5)</f>
        <v>2.8819999999999998E-2</v>
      </c>
      <c r="AW143" s="38">
        <f>ROUND(IF(RFR_spot_no_VA!AW143&lt;0, RFR_spot_no_VA!AW143, RFR_spot_no_VA!AW143 - Shocks!$D143*ABS(RFR_spot_no_VA!AW143 )),5)</f>
        <v>2.596E-2</v>
      </c>
      <c r="AX143" s="38">
        <f>ROUND(IF(RFR_spot_no_VA!AX143&lt;0, RFR_spot_no_VA!AX143, RFR_spot_no_VA!AX143 - Shocks!$D143*ABS(RFR_spot_no_VA!AX143 )),5)</f>
        <v>5.0040000000000001E-2</v>
      </c>
      <c r="AY143" s="38">
        <f>ROUND(IF(RFR_spot_no_VA!AY143&lt;0, RFR_spot_no_VA!AY143, RFR_spot_no_VA!AY143 - Shocks!$D143*ABS(RFR_spot_no_VA!AY143 )),5)</f>
        <v>2.5319999999999999E-2</v>
      </c>
      <c r="AZ143" s="38">
        <f>ROUND(IF(RFR_spot_no_VA!AZ143&lt;0, RFR_spot_no_VA!AZ143, RFR_spot_no_VA!AZ143 - Shocks!$D143*ABS(RFR_spot_no_VA!AZ143 )),5)</f>
        <v>2.4459999999999999E-2</v>
      </c>
      <c r="BA143" s="38">
        <f>ROUND(IF(RFR_spot_no_VA!BA143&lt;0, RFR_spot_no_VA!BA143, RFR_spot_no_VA!BA143 - Shocks!$D143*ABS(RFR_spot_no_VA!BA143 )),5)</f>
        <v>2.6200000000000001E-2</v>
      </c>
      <c r="BB143" s="38">
        <f>ROUND(IF(RFR_spot_no_VA!BB143&lt;0, RFR_spot_no_VA!BB143, RFR_spot_no_VA!BB143 - Shocks!$D143*ABS(RFR_spot_no_VA!BB143 )),5)</f>
        <v>6.225E-2</v>
      </c>
      <c r="BC143" s="38">
        <f>ROUND(IF(RFR_spot_no_VA!BC143&lt;0, RFR_spot_no_VA!BC143, RFR_spot_no_VA!BC143 - Shocks!$D143*ABS(RFR_spot_no_VA!BC143 )),5)</f>
        <v>2.6749999999999999E-2</v>
      </c>
      <c r="BD143" s="39"/>
      <c r="BE143" s="2"/>
    </row>
    <row r="144" spans="1:57" x14ac:dyDescent="0.25">
      <c r="A144" s="2"/>
      <c r="B144" s="2">
        <f>RFR_spot_no_VA!B144</f>
        <v>134</v>
      </c>
      <c r="C144" s="37">
        <f>ROUND(IF(RFR_spot_no_VA!C144&lt;0, RFR_spot_no_VA!C144, RFR_spot_no_VA!C144 - Shocks!$D144*ABS(RFR_spot_no_VA!C144 )),5)</f>
        <v>2.5159999999999998E-2</v>
      </c>
      <c r="D144" s="37">
        <f>ROUND(IF(RFR_spot_no_VA!D144&lt;0, RFR_spot_no_VA!D144, RFR_spot_no_VA!D144 - Shocks!$D144*ABS(RFR_spot_no_VA!D144 )),5)</f>
        <v>2.5159999999999998E-2</v>
      </c>
      <c r="E144" s="37">
        <f>ROUND(IF(RFR_spot_no_VA!E144&lt;0, RFR_spot_no_VA!E144, RFR_spot_no_VA!E144 - Shocks!$D144*ABS(RFR_spot_no_VA!E144 )),5)</f>
        <v>2.5159999999999998E-2</v>
      </c>
      <c r="F144" s="37">
        <f>ROUND(IF(RFR_spot_no_VA!F144&lt;0, RFR_spot_no_VA!F144, RFR_spot_no_VA!F144 - Shocks!$D144*ABS(RFR_spot_no_VA!F144 )),5)</f>
        <v>2.5090000000000001E-2</v>
      </c>
      <c r="G144" s="37">
        <f>ROUND(IF(RFR_spot_no_VA!G144&lt;0, RFR_spot_no_VA!G144, RFR_spot_no_VA!G144 - Shocks!$D144*ABS(RFR_spot_no_VA!G144 )),5)</f>
        <v>2.5159999999999998E-2</v>
      </c>
      <c r="H144" s="37">
        <f>ROUND(IF(RFR_spot_no_VA!H144&lt;0, RFR_spot_no_VA!H144, RFR_spot_no_VA!H144 - Shocks!$D144*ABS(RFR_spot_no_VA!H144 )),5)</f>
        <v>2.5159999999999998E-2</v>
      </c>
      <c r="I144" s="37">
        <f>ROUND(IF(RFR_spot_no_VA!I144&lt;0, RFR_spot_no_VA!I144, RFR_spot_no_VA!I144 - Shocks!$D144*ABS(RFR_spot_no_VA!I144 )),5)</f>
        <v>2.717E-2</v>
      </c>
      <c r="J144" s="37">
        <f>ROUND(IF(RFR_spot_no_VA!J144&lt;0, RFR_spot_no_VA!J144, RFR_spot_no_VA!J144 - Shocks!$D144*ABS(RFR_spot_no_VA!J144 )),5)</f>
        <v>2.5139999999999999E-2</v>
      </c>
      <c r="K144" s="37">
        <f>ROUND(IF(RFR_spot_no_VA!K144&lt;0, RFR_spot_no_VA!K144, RFR_spot_no_VA!K144 - Shocks!$D144*ABS(RFR_spot_no_VA!K144 )),5)</f>
        <v>2.5159999999999998E-2</v>
      </c>
      <c r="L144" s="37">
        <f>ROUND(IF(RFR_spot_no_VA!L144&lt;0, RFR_spot_no_VA!L144, RFR_spot_no_VA!L144 - Shocks!$D144*ABS(RFR_spot_no_VA!L144 )),5)</f>
        <v>2.5159999999999998E-2</v>
      </c>
      <c r="M144" s="38">
        <f>ROUND(IF(RFR_spot_no_VA!M144&lt;0, RFR_spot_no_VA!M144, RFR_spot_no_VA!M144 - Shocks!$D144*ABS(RFR_spot_no_VA!M144 )),5)</f>
        <v>2.5159999999999998E-2</v>
      </c>
      <c r="N144" s="38">
        <f>ROUND(IF(RFR_spot_no_VA!N144&lt;0, RFR_spot_no_VA!N144, RFR_spot_no_VA!N144 - Shocks!$D144*ABS(RFR_spot_no_VA!N144 )),5)</f>
        <v>2.5159999999999998E-2</v>
      </c>
      <c r="O144" s="38">
        <f>ROUND(IF(RFR_spot_no_VA!O144&lt;0, RFR_spot_no_VA!O144, RFR_spot_no_VA!O144 - Shocks!$D144*ABS(RFR_spot_no_VA!O144 )),5)</f>
        <v>2.5159999999999998E-2</v>
      </c>
      <c r="P144" s="38">
        <f>ROUND(IF(RFR_spot_no_VA!P144&lt;0, RFR_spot_no_VA!P144, RFR_spot_no_VA!P144 - Shocks!$D144*ABS(RFR_spot_no_VA!P144 )),5)</f>
        <v>3.8129999999999997E-2</v>
      </c>
      <c r="Q144" s="38">
        <f>ROUND(IF(RFR_spot_no_VA!Q144&lt;0, RFR_spot_no_VA!Q144, RFR_spot_no_VA!Q144 - Shocks!$D144*ABS(RFR_spot_no_VA!Q144 )),5)</f>
        <v>2.852E-2</v>
      </c>
      <c r="R144" s="38">
        <f>ROUND(IF(RFR_spot_no_VA!R144&lt;0, RFR_spot_no_VA!R144, RFR_spot_no_VA!R144 - Shocks!$D144*ABS(RFR_spot_no_VA!R144 )),5)</f>
        <v>2.5159999999999998E-2</v>
      </c>
      <c r="S144" s="38">
        <f>ROUND(IF(RFR_spot_no_VA!S144&lt;0, RFR_spot_no_VA!S144, RFR_spot_no_VA!S144 - Shocks!$D144*ABS(RFR_spot_no_VA!S144 )),5)</f>
        <v>2.5159999999999998E-2</v>
      </c>
      <c r="T144" s="38">
        <f>ROUND(IF(RFR_spot_no_VA!T144&lt;0, RFR_spot_no_VA!T144, RFR_spot_no_VA!T144 - Shocks!$D144*ABS(RFR_spot_no_VA!T144 )),5)</f>
        <v>2.5159999999999998E-2</v>
      </c>
      <c r="U144" s="38">
        <f>ROUND(IF(RFR_spot_no_VA!U144&lt;0, RFR_spot_no_VA!U144, RFR_spot_no_VA!U144 - Shocks!$D144*ABS(RFR_spot_no_VA!U144 )),5)</f>
        <v>1.6969999999999999E-2</v>
      </c>
      <c r="V144" s="38">
        <f>ROUND(IF(RFR_spot_no_VA!V144&lt;0, RFR_spot_no_VA!V144, RFR_spot_no_VA!V144 - Shocks!$D144*ABS(RFR_spot_no_VA!V144 )),5)</f>
        <v>2.5159999999999998E-2</v>
      </c>
      <c r="W144" s="38">
        <f>ROUND(IF(RFR_spot_no_VA!W144&lt;0, RFR_spot_no_VA!W144, RFR_spot_no_VA!W144 - Shocks!$D144*ABS(RFR_spot_no_VA!W144 )),5)</f>
        <v>2.5159999999999998E-2</v>
      </c>
      <c r="X144" s="38">
        <f>ROUND(IF(RFR_spot_no_VA!X144&lt;0, RFR_spot_no_VA!X144, RFR_spot_no_VA!X144 - Shocks!$D144*ABS(RFR_spot_no_VA!X144 )),5)</f>
        <v>2.5159999999999998E-2</v>
      </c>
      <c r="Y144" s="38">
        <f>ROUND(IF(RFR_spot_no_VA!Y144&lt;0, RFR_spot_no_VA!Y144, RFR_spot_no_VA!Y144 - Shocks!$D144*ABS(RFR_spot_no_VA!Y144 )),5)</f>
        <v>2.5159999999999998E-2</v>
      </c>
      <c r="Z144" s="38">
        <f>ROUND(IF(RFR_spot_no_VA!Z144&lt;0, RFR_spot_no_VA!Z144, RFR_spot_no_VA!Z144 - Shocks!$D144*ABS(RFR_spot_no_VA!Z144 )),5)</f>
        <v>2.6859999999999998E-2</v>
      </c>
      <c r="AA144" s="38">
        <f>ROUND(IF(RFR_spot_no_VA!AA144&lt;0, RFR_spot_no_VA!AA144, RFR_spot_no_VA!AA144 - Shocks!$D144*ABS(RFR_spot_no_VA!AA144 )),5)</f>
        <v>2.9219999999999999E-2</v>
      </c>
      <c r="AB144" s="38">
        <f>ROUND(IF(RFR_spot_no_VA!AB144&lt;0, RFR_spot_no_VA!AB144, RFR_spot_no_VA!AB144 - Shocks!$D144*ABS(RFR_spot_no_VA!AB144 )),5)</f>
        <v>2.5159999999999998E-2</v>
      </c>
      <c r="AC144" s="38">
        <f>ROUND(IF(RFR_spot_no_VA!AC144&lt;0, RFR_spot_no_VA!AC144, RFR_spot_no_VA!AC144 - Shocks!$D144*ABS(RFR_spot_no_VA!AC144 )),5)</f>
        <v>3.1060000000000001E-2</v>
      </c>
      <c r="AD144" s="38">
        <f>ROUND(IF(RFR_spot_no_VA!AD144&lt;0, RFR_spot_no_VA!AD144, RFR_spot_no_VA!AD144 - Shocks!$D144*ABS(RFR_spot_no_VA!AD144 )),5)</f>
        <v>5.3499999999999999E-2</v>
      </c>
      <c r="AE144" s="38">
        <f>ROUND(IF(RFR_spot_no_VA!AE144&lt;0, RFR_spot_no_VA!AE144, RFR_spot_no_VA!AE144 - Shocks!$D144*ABS(RFR_spot_no_VA!AE144 )),5)</f>
        <v>2.5159999999999998E-2</v>
      </c>
      <c r="AF144" s="38">
        <f>ROUND(IF(RFR_spot_no_VA!AF144&lt;0, RFR_spot_no_VA!AF144, RFR_spot_no_VA!AF144 - Shocks!$D144*ABS(RFR_spot_no_VA!AF144 )),5)</f>
        <v>2.5159999999999998E-2</v>
      </c>
      <c r="AG144" s="38">
        <f>ROUND(IF(RFR_spot_no_VA!AG144&lt;0, RFR_spot_no_VA!AG144, RFR_spot_no_VA!AG144 - Shocks!$D144*ABS(RFR_spot_no_VA!AG144 )),5)</f>
        <v>2.5159999999999998E-2</v>
      </c>
      <c r="AH144" s="38">
        <f>ROUND(IF(RFR_spot_no_VA!AH144&lt;0, RFR_spot_no_VA!AH144, RFR_spot_no_VA!AH144 - Shocks!$D144*ABS(RFR_spot_no_VA!AH144 )),5)</f>
        <v>2.5839999999999998E-2</v>
      </c>
      <c r="AI144" s="38">
        <f>ROUND(IF(RFR_spot_no_VA!AI144&lt;0, RFR_spot_no_VA!AI144, RFR_spot_no_VA!AI144 - Shocks!$D144*ABS(RFR_spot_no_VA!AI144 )),5)</f>
        <v>1.6969999999999999E-2</v>
      </c>
      <c r="AJ144" s="38">
        <f>ROUND(IF(RFR_spot_no_VA!AJ144&lt;0, RFR_spot_no_VA!AJ144, RFR_spot_no_VA!AJ144 - Shocks!$D144*ABS(RFR_spot_no_VA!AJ144 )),5)</f>
        <v>2.6929999999999999E-2</v>
      </c>
      <c r="AK144" s="38">
        <f>ROUND(IF(RFR_spot_no_VA!AK144&lt;0, RFR_spot_no_VA!AK144, RFR_spot_no_VA!AK144 - Shocks!$D144*ABS(RFR_spot_no_VA!AK144 )),5)</f>
        <v>2.8299999999999999E-2</v>
      </c>
      <c r="AL144" s="38">
        <f>ROUND(IF(RFR_spot_no_VA!AL144&lt;0, RFR_spot_no_VA!AL144, RFR_spot_no_VA!AL144 - Shocks!$D144*ABS(RFR_spot_no_VA!AL144 )),5)</f>
        <v>4.8030000000000003E-2</v>
      </c>
      <c r="AM144" s="38">
        <f>ROUND(IF(RFR_spot_no_VA!AM144&lt;0, RFR_spot_no_VA!AM144, RFR_spot_no_VA!AM144 - Shocks!$D144*ABS(RFR_spot_no_VA!AM144 )),5)</f>
        <v>2.6419999999999999E-2</v>
      </c>
      <c r="AN144" s="38">
        <f>ROUND(IF(RFR_spot_no_VA!AN144&lt;0, RFR_spot_no_VA!AN144, RFR_spot_no_VA!AN144 - Shocks!$D144*ABS(RFR_spot_no_VA!AN144 )),5)</f>
        <v>3.6859999999999997E-2</v>
      </c>
      <c r="AO144" s="38">
        <f>ROUND(IF(RFR_spot_no_VA!AO144&lt;0, RFR_spot_no_VA!AO144, RFR_spot_no_VA!AO144 - Shocks!$D144*ABS(RFR_spot_no_VA!AO144 )),5)</f>
        <v>3.2480000000000002E-2</v>
      </c>
      <c r="AP144" s="38">
        <f>ROUND(IF(RFR_spot_no_VA!AP144&lt;0, RFR_spot_no_VA!AP144, RFR_spot_no_VA!AP144 - Shocks!$D144*ABS(RFR_spot_no_VA!AP144 )),5)</f>
        <v>4.24E-2</v>
      </c>
      <c r="AQ144" s="38">
        <f>ROUND(IF(RFR_spot_no_VA!AQ144&lt;0, RFR_spot_no_VA!AQ144, RFR_spot_no_VA!AQ144 - Shocks!$D144*ABS(RFR_spot_no_VA!AQ144 )),5)</f>
        <v>2.6710000000000001E-2</v>
      </c>
      <c r="AR144" s="38">
        <f>ROUND(IF(RFR_spot_no_VA!AR144&lt;0, RFR_spot_no_VA!AR144, RFR_spot_no_VA!AR144 - Shocks!$D144*ABS(RFR_spot_no_VA!AR144 )),5)</f>
        <v>4.3880000000000002E-2</v>
      </c>
      <c r="AS144" s="38">
        <f>ROUND(IF(RFR_spot_no_VA!AS144&lt;0, RFR_spot_no_VA!AS144, RFR_spot_no_VA!AS144 - Shocks!$D144*ABS(RFR_spot_no_VA!AS144 )),5)</f>
        <v>2.3570000000000001E-2</v>
      </c>
      <c r="AT144" s="38">
        <f>ROUND(IF(RFR_spot_no_VA!AT144&lt;0, RFR_spot_no_VA!AT144, RFR_spot_no_VA!AT144 - Shocks!$D144*ABS(RFR_spot_no_VA!AT144 )),5)</f>
        <v>2.9669999999999998E-2</v>
      </c>
      <c r="AU144" s="38">
        <f>ROUND(IF(RFR_spot_no_VA!AU144&lt;0, RFR_spot_no_VA!AU144, RFR_spot_no_VA!AU144 - Shocks!$D144*ABS(RFR_spot_no_VA!AU144 )),5)</f>
        <v>3.9739999999999998E-2</v>
      </c>
      <c r="AV144" s="38">
        <f>ROUND(IF(RFR_spot_no_VA!AV144&lt;0, RFR_spot_no_VA!AV144, RFR_spot_no_VA!AV144 - Shocks!$D144*ABS(RFR_spot_no_VA!AV144 )),5)</f>
        <v>2.8809999999999999E-2</v>
      </c>
      <c r="AW144" s="38">
        <f>ROUND(IF(RFR_spot_no_VA!AW144&lt;0, RFR_spot_no_VA!AW144, RFR_spot_no_VA!AW144 - Shocks!$D144*ABS(RFR_spot_no_VA!AW144 )),5)</f>
        <v>2.597E-2</v>
      </c>
      <c r="AX144" s="38">
        <f>ROUND(IF(RFR_spot_no_VA!AX144&lt;0, RFR_spot_no_VA!AX144, RFR_spot_no_VA!AX144 - Shocks!$D144*ABS(RFR_spot_no_VA!AX144 )),5)</f>
        <v>4.9979999999999997E-2</v>
      </c>
      <c r="AY144" s="38">
        <f>ROUND(IF(RFR_spot_no_VA!AY144&lt;0, RFR_spot_no_VA!AY144, RFR_spot_no_VA!AY144 - Shocks!$D144*ABS(RFR_spot_no_VA!AY144 )),5)</f>
        <v>2.5329999999999998E-2</v>
      </c>
      <c r="AZ144" s="38">
        <f>ROUND(IF(RFR_spot_no_VA!AZ144&lt;0, RFR_spot_no_VA!AZ144, RFR_spot_no_VA!AZ144 - Shocks!$D144*ABS(RFR_spot_no_VA!AZ144 )),5)</f>
        <v>2.4469999999999999E-2</v>
      </c>
      <c r="BA144" s="38">
        <f>ROUND(IF(RFR_spot_no_VA!BA144&lt;0, RFR_spot_no_VA!BA144, RFR_spot_no_VA!BA144 - Shocks!$D144*ABS(RFR_spot_no_VA!BA144 )),5)</f>
        <v>2.6200000000000001E-2</v>
      </c>
      <c r="BB144" s="38">
        <f>ROUND(IF(RFR_spot_no_VA!BB144&lt;0, RFR_spot_no_VA!BB144, RFR_spot_no_VA!BB144 - Shocks!$D144*ABS(RFR_spot_no_VA!BB144 )),5)</f>
        <v>6.2100000000000002E-2</v>
      </c>
      <c r="BC144" s="38">
        <f>ROUND(IF(RFR_spot_no_VA!BC144&lt;0, RFR_spot_no_VA!BC144, RFR_spot_no_VA!BC144 - Shocks!$D144*ABS(RFR_spot_no_VA!BC144 )),5)</f>
        <v>2.674E-2</v>
      </c>
      <c r="BD144" s="39"/>
      <c r="BE144" s="2"/>
    </row>
    <row r="145" spans="1:57" x14ac:dyDescent="0.25">
      <c r="A145" s="2"/>
      <c r="B145" s="4">
        <f>RFR_spot_no_VA!B145</f>
        <v>135</v>
      </c>
      <c r="C145" s="40">
        <f>ROUND(IF(RFR_spot_no_VA!C145&lt;0, RFR_spot_no_VA!C145, RFR_spot_no_VA!C145 - Shocks!$D145*ABS(RFR_spot_no_VA!C145 )),5)</f>
        <v>2.5170000000000001E-2</v>
      </c>
      <c r="D145" s="40">
        <f>ROUND(IF(RFR_spot_no_VA!D145&lt;0, RFR_spot_no_VA!D145, RFR_spot_no_VA!D145 - Shocks!$D145*ABS(RFR_spot_no_VA!D145 )),5)</f>
        <v>2.5170000000000001E-2</v>
      </c>
      <c r="E145" s="40">
        <f>ROUND(IF(RFR_spot_no_VA!E145&lt;0, RFR_spot_no_VA!E145, RFR_spot_no_VA!E145 - Shocks!$D145*ABS(RFR_spot_no_VA!E145 )),5)</f>
        <v>2.5170000000000001E-2</v>
      </c>
      <c r="F145" s="40">
        <f>ROUND(IF(RFR_spot_no_VA!F145&lt;0, RFR_spot_no_VA!F145, RFR_spot_no_VA!F145 - Shocks!$D145*ABS(RFR_spot_no_VA!F145 )),5)</f>
        <v>2.5100000000000001E-2</v>
      </c>
      <c r="G145" s="40">
        <f>ROUND(IF(RFR_spot_no_VA!G145&lt;0, RFR_spot_no_VA!G145, RFR_spot_no_VA!G145 - Shocks!$D145*ABS(RFR_spot_no_VA!G145 )),5)</f>
        <v>2.5170000000000001E-2</v>
      </c>
      <c r="H145" s="40">
        <f>ROUND(IF(RFR_spot_no_VA!H145&lt;0, RFR_spot_no_VA!H145, RFR_spot_no_VA!H145 - Shocks!$D145*ABS(RFR_spot_no_VA!H145 )),5)</f>
        <v>2.5170000000000001E-2</v>
      </c>
      <c r="I145" s="40">
        <f>ROUND(IF(RFR_spot_no_VA!I145&lt;0, RFR_spot_no_VA!I145, RFR_spot_no_VA!I145 - Shocks!$D145*ABS(RFR_spot_no_VA!I145 )),5)</f>
        <v>2.716E-2</v>
      </c>
      <c r="J145" s="40">
        <f>ROUND(IF(RFR_spot_no_VA!J145&lt;0, RFR_spot_no_VA!J145, RFR_spot_no_VA!J145 - Shocks!$D145*ABS(RFR_spot_no_VA!J145 )),5)</f>
        <v>2.5149999999999999E-2</v>
      </c>
      <c r="K145" s="40">
        <f>ROUND(IF(RFR_spot_no_VA!K145&lt;0, RFR_spot_no_VA!K145, RFR_spot_no_VA!K145 - Shocks!$D145*ABS(RFR_spot_no_VA!K145 )),5)</f>
        <v>2.5170000000000001E-2</v>
      </c>
      <c r="L145" s="40">
        <f>ROUND(IF(RFR_spot_no_VA!L145&lt;0, RFR_spot_no_VA!L145, RFR_spot_no_VA!L145 - Shocks!$D145*ABS(RFR_spot_no_VA!L145 )),5)</f>
        <v>2.5170000000000001E-2</v>
      </c>
      <c r="M145" s="41">
        <f>ROUND(IF(RFR_spot_no_VA!M145&lt;0, RFR_spot_no_VA!M145, RFR_spot_no_VA!M145 - Shocks!$D145*ABS(RFR_spot_no_VA!M145 )),5)</f>
        <v>2.5170000000000001E-2</v>
      </c>
      <c r="N145" s="41">
        <f>ROUND(IF(RFR_spot_no_VA!N145&lt;0, RFR_spot_no_VA!N145, RFR_spot_no_VA!N145 - Shocks!$D145*ABS(RFR_spot_no_VA!N145 )),5)</f>
        <v>2.5170000000000001E-2</v>
      </c>
      <c r="O145" s="41">
        <f>ROUND(IF(RFR_spot_no_VA!O145&lt;0, RFR_spot_no_VA!O145, RFR_spot_no_VA!O145 - Shocks!$D145*ABS(RFR_spot_no_VA!O145 )),5)</f>
        <v>2.5170000000000001E-2</v>
      </c>
      <c r="P145" s="41">
        <f>ROUND(IF(RFR_spot_no_VA!P145&lt;0, RFR_spot_no_VA!P145, RFR_spot_no_VA!P145 - Shocks!$D145*ABS(RFR_spot_no_VA!P145 )),5)</f>
        <v>3.8100000000000002E-2</v>
      </c>
      <c r="Q145" s="41">
        <f>ROUND(IF(RFR_spot_no_VA!Q145&lt;0, RFR_spot_no_VA!Q145, RFR_spot_no_VA!Q145 - Shocks!$D145*ABS(RFR_spot_no_VA!Q145 )),5)</f>
        <v>2.8500000000000001E-2</v>
      </c>
      <c r="R145" s="41">
        <f>ROUND(IF(RFR_spot_no_VA!R145&lt;0, RFR_spot_no_VA!R145, RFR_spot_no_VA!R145 - Shocks!$D145*ABS(RFR_spot_no_VA!R145 )),5)</f>
        <v>2.5170000000000001E-2</v>
      </c>
      <c r="S145" s="41">
        <f>ROUND(IF(RFR_spot_no_VA!S145&lt;0, RFR_spot_no_VA!S145, RFR_spot_no_VA!S145 - Shocks!$D145*ABS(RFR_spot_no_VA!S145 )),5)</f>
        <v>2.5170000000000001E-2</v>
      </c>
      <c r="T145" s="41">
        <f>ROUND(IF(RFR_spot_no_VA!T145&lt;0, RFR_spot_no_VA!T145, RFR_spot_no_VA!T145 - Shocks!$D145*ABS(RFR_spot_no_VA!T145 )),5)</f>
        <v>2.5170000000000001E-2</v>
      </c>
      <c r="U145" s="41">
        <f>ROUND(IF(RFR_spot_no_VA!U145&lt;0, RFR_spot_no_VA!U145, RFR_spot_no_VA!U145 - Shocks!$D145*ABS(RFR_spot_no_VA!U145 )),5)</f>
        <v>1.6979999999999999E-2</v>
      </c>
      <c r="V145" s="41">
        <f>ROUND(IF(RFR_spot_no_VA!V145&lt;0, RFR_spot_no_VA!V145, RFR_spot_no_VA!V145 - Shocks!$D145*ABS(RFR_spot_no_VA!V145 )),5)</f>
        <v>2.5170000000000001E-2</v>
      </c>
      <c r="W145" s="41">
        <f>ROUND(IF(RFR_spot_no_VA!W145&lt;0, RFR_spot_no_VA!W145, RFR_spot_no_VA!W145 - Shocks!$D145*ABS(RFR_spot_no_VA!W145 )),5)</f>
        <v>2.5170000000000001E-2</v>
      </c>
      <c r="X145" s="41">
        <f>ROUND(IF(RFR_spot_no_VA!X145&lt;0, RFR_spot_no_VA!X145, RFR_spot_no_VA!X145 - Shocks!$D145*ABS(RFR_spot_no_VA!X145 )),5)</f>
        <v>2.5170000000000001E-2</v>
      </c>
      <c r="Y145" s="41">
        <f>ROUND(IF(RFR_spot_no_VA!Y145&lt;0, RFR_spot_no_VA!Y145, RFR_spot_no_VA!Y145 - Shocks!$D145*ABS(RFR_spot_no_VA!Y145 )),5)</f>
        <v>2.5170000000000001E-2</v>
      </c>
      <c r="Z145" s="41">
        <f>ROUND(IF(RFR_spot_no_VA!Z145&lt;0, RFR_spot_no_VA!Z145, RFR_spot_no_VA!Z145 - Shocks!$D145*ABS(RFR_spot_no_VA!Z145 )),5)</f>
        <v>2.6859999999999998E-2</v>
      </c>
      <c r="AA145" s="41">
        <f>ROUND(IF(RFR_spot_no_VA!AA145&lt;0, RFR_spot_no_VA!AA145, RFR_spot_no_VA!AA145 - Shocks!$D145*ABS(RFR_spot_no_VA!AA145 )),5)</f>
        <v>2.92E-2</v>
      </c>
      <c r="AB145" s="41">
        <f>ROUND(IF(RFR_spot_no_VA!AB145&lt;0, RFR_spot_no_VA!AB145, RFR_spot_no_VA!AB145 - Shocks!$D145*ABS(RFR_spot_no_VA!AB145 )),5)</f>
        <v>2.5170000000000001E-2</v>
      </c>
      <c r="AC145" s="41">
        <f>ROUND(IF(RFR_spot_no_VA!AC145&lt;0, RFR_spot_no_VA!AC145, RFR_spot_no_VA!AC145 - Shocks!$D145*ABS(RFR_spot_no_VA!AC145 )),5)</f>
        <v>3.1029999999999999E-2</v>
      </c>
      <c r="AD145" s="41">
        <f>ROUND(IF(RFR_spot_no_VA!AD145&lt;0, RFR_spot_no_VA!AD145, RFR_spot_no_VA!AD145 - Shocks!$D145*ABS(RFR_spot_no_VA!AD145 )),5)</f>
        <v>5.3409999999999999E-2</v>
      </c>
      <c r="AE145" s="41">
        <f>ROUND(IF(RFR_spot_no_VA!AE145&lt;0, RFR_spot_no_VA!AE145, RFR_spot_no_VA!AE145 - Shocks!$D145*ABS(RFR_spot_no_VA!AE145 )),5)</f>
        <v>2.5170000000000001E-2</v>
      </c>
      <c r="AF145" s="41">
        <f>ROUND(IF(RFR_spot_no_VA!AF145&lt;0, RFR_spot_no_VA!AF145, RFR_spot_no_VA!AF145 - Shocks!$D145*ABS(RFR_spot_no_VA!AF145 )),5)</f>
        <v>2.5170000000000001E-2</v>
      </c>
      <c r="AG145" s="41">
        <f>ROUND(IF(RFR_spot_no_VA!AG145&lt;0, RFR_spot_no_VA!AG145, RFR_spot_no_VA!AG145 - Shocks!$D145*ABS(RFR_spot_no_VA!AG145 )),5)</f>
        <v>2.5170000000000001E-2</v>
      </c>
      <c r="AH145" s="41">
        <f>ROUND(IF(RFR_spot_no_VA!AH145&lt;0, RFR_spot_no_VA!AH145, RFR_spot_no_VA!AH145 - Shocks!$D145*ABS(RFR_spot_no_VA!AH145 )),5)</f>
        <v>2.5839999999999998E-2</v>
      </c>
      <c r="AI145" s="41">
        <f>ROUND(IF(RFR_spot_no_VA!AI145&lt;0, RFR_spot_no_VA!AI145, RFR_spot_no_VA!AI145 - Shocks!$D145*ABS(RFR_spot_no_VA!AI145 )),5)</f>
        <v>1.6979999999999999E-2</v>
      </c>
      <c r="AJ145" s="41">
        <f>ROUND(IF(RFR_spot_no_VA!AJ145&lt;0, RFR_spot_no_VA!AJ145, RFR_spot_no_VA!AJ145 - Shocks!$D145*ABS(RFR_spot_no_VA!AJ145 )),5)</f>
        <v>2.6929999999999999E-2</v>
      </c>
      <c r="AK145" s="41">
        <f>ROUND(IF(RFR_spot_no_VA!AK145&lt;0, RFR_spot_no_VA!AK145, RFR_spot_no_VA!AK145 - Shocks!$D145*ABS(RFR_spot_no_VA!AK145 )),5)</f>
        <v>2.828E-2</v>
      </c>
      <c r="AL145" s="41">
        <f>ROUND(IF(RFR_spot_no_VA!AL145&lt;0, RFR_spot_no_VA!AL145, RFR_spot_no_VA!AL145 - Shocks!$D145*ABS(RFR_spot_no_VA!AL145 )),5)</f>
        <v>4.7980000000000002E-2</v>
      </c>
      <c r="AM145" s="41">
        <f>ROUND(IF(RFR_spot_no_VA!AM145&lt;0, RFR_spot_no_VA!AM145, RFR_spot_no_VA!AM145 - Shocks!$D145*ABS(RFR_spot_no_VA!AM145 )),5)</f>
        <v>2.6419999999999999E-2</v>
      </c>
      <c r="AN145" s="41">
        <f>ROUND(IF(RFR_spot_no_VA!AN145&lt;0, RFR_spot_no_VA!AN145, RFR_spot_no_VA!AN145 - Shocks!$D145*ABS(RFR_spot_no_VA!AN145 )),5)</f>
        <v>3.6839999999999998E-2</v>
      </c>
      <c r="AO145" s="41">
        <f>ROUND(IF(RFR_spot_no_VA!AO145&lt;0, RFR_spot_no_VA!AO145, RFR_spot_no_VA!AO145 - Shocks!$D145*ABS(RFR_spot_no_VA!AO145 )),5)</f>
        <v>3.2500000000000001E-2</v>
      </c>
      <c r="AP145" s="41">
        <f>ROUND(IF(RFR_spot_no_VA!AP145&lt;0, RFR_spot_no_VA!AP145, RFR_spot_no_VA!AP145 - Shocks!$D145*ABS(RFR_spot_no_VA!AP145 )),5)</f>
        <v>4.2340000000000003E-2</v>
      </c>
      <c r="AQ145" s="41">
        <f>ROUND(IF(RFR_spot_no_VA!AQ145&lt;0, RFR_spot_no_VA!AQ145, RFR_spot_no_VA!AQ145 - Shocks!$D145*ABS(RFR_spot_no_VA!AQ145 )),5)</f>
        <v>2.6710000000000001E-2</v>
      </c>
      <c r="AR145" s="41">
        <f>ROUND(IF(RFR_spot_no_VA!AR145&lt;0, RFR_spot_no_VA!AR145, RFR_spot_no_VA!AR145 - Shocks!$D145*ABS(RFR_spot_no_VA!AR145 )),5)</f>
        <v>4.3869999999999999E-2</v>
      </c>
      <c r="AS145" s="41">
        <f>ROUND(IF(RFR_spot_no_VA!AS145&lt;0, RFR_spot_no_VA!AS145, RFR_spot_no_VA!AS145 - Shocks!$D145*ABS(RFR_spot_no_VA!AS145 )),5)</f>
        <v>2.359E-2</v>
      </c>
      <c r="AT145" s="41">
        <f>ROUND(IF(RFR_spot_no_VA!AT145&lt;0, RFR_spot_no_VA!AT145, RFR_spot_no_VA!AT145 - Shocks!$D145*ABS(RFR_spot_no_VA!AT145 )),5)</f>
        <v>2.9659999999999999E-2</v>
      </c>
      <c r="AU145" s="41">
        <f>ROUND(IF(RFR_spot_no_VA!AU145&lt;0, RFR_spot_no_VA!AU145, RFR_spot_no_VA!AU145 - Shocks!$D145*ABS(RFR_spot_no_VA!AU145 )),5)</f>
        <v>3.9699999999999999E-2</v>
      </c>
      <c r="AV145" s="41">
        <f>ROUND(IF(RFR_spot_no_VA!AV145&lt;0, RFR_spot_no_VA!AV145, RFR_spot_no_VA!AV145 - Shocks!$D145*ABS(RFR_spot_no_VA!AV145 )),5)</f>
        <v>2.879E-2</v>
      </c>
      <c r="AW145" s="41">
        <f>ROUND(IF(RFR_spot_no_VA!AW145&lt;0, RFR_spot_no_VA!AW145, RFR_spot_no_VA!AW145 - Shocks!$D145*ABS(RFR_spot_no_VA!AW145 )),5)</f>
        <v>2.597E-2</v>
      </c>
      <c r="AX145" s="41">
        <f>ROUND(IF(RFR_spot_no_VA!AX145&lt;0, RFR_spot_no_VA!AX145, RFR_spot_no_VA!AX145 - Shocks!$D145*ABS(RFR_spot_no_VA!AX145 )),5)</f>
        <v>4.9930000000000002E-2</v>
      </c>
      <c r="AY145" s="41">
        <f>ROUND(IF(RFR_spot_no_VA!AY145&lt;0, RFR_spot_no_VA!AY145, RFR_spot_no_VA!AY145 - Shocks!$D145*ABS(RFR_spot_no_VA!AY145 )),5)</f>
        <v>2.5340000000000001E-2</v>
      </c>
      <c r="AZ145" s="41">
        <f>ROUND(IF(RFR_spot_no_VA!AZ145&lt;0, RFR_spot_no_VA!AZ145, RFR_spot_no_VA!AZ145 - Shocks!$D145*ABS(RFR_spot_no_VA!AZ145 )),5)</f>
        <v>2.4490000000000001E-2</v>
      </c>
      <c r="BA145" s="41">
        <f>ROUND(IF(RFR_spot_no_VA!BA145&lt;0, RFR_spot_no_VA!BA145, RFR_spot_no_VA!BA145 - Shocks!$D145*ABS(RFR_spot_no_VA!BA145 )),5)</f>
        <v>2.6210000000000001E-2</v>
      </c>
      <c r="BB145" s="41">
        <f>ROUND(IF(RFR_spot_no_VA!BB145&lt;0, RFR_spot_no_VA!BB145, RFR_spot_no_VA!BB145 - Shocks!$D145*ABS(RFR_spot_no_VA!BB145 )),5)</f>
        <v>6.1949999999999998E-2</v>
      </c>
      <c r="BC145" s="41">
        <f>ROUND(IF(RFR_spot_no_VA!BC145&lt;0, RFR_spot_no_VA!BC145, RFR_spot_no_VA!BC145 - Shocks!$D145*ABS(RFR_spot_no_VA!BC145 )),5)</f>
        <v>2.674E-2</v>
      </c>
      <c r="BD145" s="39"/>
      <c r="BE145" s="2"/>
    </row>
    <row r="146" spans="1:57" x14ac:dyDescent="0.25">
      <c r="A146" s="2"/>
      <c r="B146" s="2">
        <f>RFR_spot_no_VA!B146</f>
        <v>136</v>
      </c>
      <c r="C146" s="37">
        <f>ROUND(IF(RFR_spot_no_VA!C146&lt;0, RFR_spot_no_VA!C146, RFR_spot_no_VA!C146 - Shocks!$D146*ABS(RFR_spot_no_VA!C146 )),5)</f>
        <v>2.5180000000000001E-2</v>
      </c>
      <c r="D146" s="37">
        <f>ROUND(IF(RFR_spot_no_VA!D146&lt;0, RFR_spot_no_VA!D146, RFR_spot_no_VA!D146 - Shocks!$D146*ABS(RFR_spot_no_VA!D146 )),5)</f>
        <v>2.5180000000000001E-2</v>
      </c>
      <c r="E146" s="37">
        <f>ROUND(IF(RFR_spot_no_VA!E146&lt;0, RFR_spot_no_VA!E146, RFR_spot_no_VA!E146 - Shocks!$D146*ABS(RFR_spot_no_VA!E146 )),5)</f>
        <v>2.5180000000000001E-2</v>
      </c>
      <c r="F146" s="37">
        <f>ROUND(IF(RFR_spot_no_VA!F146&lt;0, RFR_spot_no_VA!F146, RFR_spot_no_VA!F146 - Shocks!$D146*ABS(RFR_spot_no_VA!F146 )),5)</f>
        <v>2.5100000000000001E-2</v>
      </c>
      <c r="G146" s="37">
        <f>ROUND(IF(RFR_spot_no_VA!G146&lt;0, RFR_spot_no_VA!G146, RFR_spot_no_VA!G146 - Shocks!$D146*ABS(RFR_spot_no_VA!G146 )),5)</f>
        <v>2.5180000000000001E-2</v>
      </c>
      <c r="H146" s="37">
        <f>ROUND(IF(RFR_spot_no_VA!H146&lt;0, RFR_spot_no_VA!H146, RFR_spot_no_VA!H146 - Shocks!$D146*ABS(RFR_spot_no_VA!H146 )),5)</f>
        <v>2.5180000000000001E-2</v>
      </c>
      <c r="I146" s="37">
        <f>ROUND(IF(RFR_spot_no_VA!I146&lt;0, RFR_spot_no_VA!I146, RFR_spot_no_VA!I146 - Shocks!$D146*ABS(RFR_spot_no_VA!I146 )),5)</f>
        <v>2.7150000000000001E-2</v>
      </c>
      <c r="J146" s="37">
        <f>ROUND(IF(RFR_spot_no_VA!J146&lt;0, RFR_spot_no_VA!J146, RFR_spot_no_VA!J146 - Shocks!$D146*ABS(RFR_spot_no_VA!J146 )),5)</f>
        <v>2.5159999999999998E-2</v>
      </c>
      <c r="K146" s="37">
        <f>ROUND(IF(RFR_spot_no_VA!K146&lt;0, RFR_spot_no_VA!K146, RFR_spot_no_VA!K146 - Shocks!$D146*ABS(RFR_spot_no_VA!K146 )),5)</f>
        <v>2.5180000000000001E-2</v>
      </c>
      <c r="L146" s="37">
        <f>ROUND(IF(RFR_spot_no_VA!L146&lt;0, RFR_spot_no_VA!L146, RFR_spot_no_VA!L146 - Shocks!$D146*ABS(RFR_spot_no_VA!L146 )),5)</f>
        <v>2.5180000000000001E-2</v>
      </c>
      <c r="M146" s="38">
        <f>ROUND(IF(RFR_spot_no_VA!M146&lt;0, RFR_spot_no_VA!M146, RFR_spot_no_VA!M146 - Shocks!$D146*ABS(RFR_spot_no_VA!M146 )),5)</f>
        <v>2.5180000000000001E-2</v>
      </c>
      <c r="N146" s="38">
        <f>ROUND(IF(RFR_spot_no_VA!N146&lt;0, RFR_spot_no_VA!N146, RFR_spot_no_VA!N146 - Shocks!$D146*ABS(RFR_spot_no_VA!N146 )),5)</f>
        <v>2.5180000000000001E-2</v>
      </c>
      <c r="O146" s="38">
        <f>ROUND(IF(RFR_spot_no_VA!O146&lt;0, RFR_spot_no_VA!O146, RFR_spot_no_VA!O146 - Shocks!$D146*ABS(RFR_spot_no_VA!O146 )),5)</f>
        <v>2.5180000000000001E-2</v>
      </c>
      <c r="P146" s="38">
        <f>ROUND(IF(RFR_spot_no_VA!P146&lt;0, RFR_spot_no_VA!P146, RFR_spot_no_VA!P146 - Shocks!$D146*ABS(RFR_spot_no_VA!P146 )),5)</f>
        <v>3.8080000000000003E-2</v>
      </c>
      <c r="Q146" s="38">
        <f>ROUND(IF(RFR_spot_no_VA!Q146&lt;0, RFR_spot_no_VA!Q146, RFR_spot_no_VA!Q146 - Shocks!$D146*ABS(RFR_spot_no_VA!Q146 )),5)</f>
        <v>2.8500000000000001E-2</v>
      </c>
      <c r="R146" s="38">
        <f>ROUND(IF(RFR_spot_no_VA!R146&lt;0, RFR_spot_no_VA!R146, RFR_spot_no_VA!R146 - Shocks!$D146*ABS(RFR_spot_no_VA!R146 )),5)</f>
        <v>2.5180000000000001E-2</v>
      </c>
      <c r="S146" s="38">
        <f>ROUND(IF(RFR_spot_no_VA!S146&lt;0, RFR_spot_no_VA!S146, RFR_spot_no_VA!S146 - Shocks!$D146*ABS(RFR_spot_no_VA!S146 )),5)</f>
        <v>2.5180000000000001E-2</v>
      </c>
      <c r="T146" s="38">
        <f>ROUND(IF(RFR_spot_no_VA!T146&lt;0, RFR_spot_no_VA!T146, RFR_spot_no_VA!T146 - Shocks!$D146*ABS(RFR_spot_no_VA!T146 )),5)</f>
        <v>2.5180000000000001E-2</v>
      </c>
      <c r="U146" s="38">
        <f>ROUND(IF(RFR_spot_no_VA!U146&lt;0, RFR_spot_no_VA!U146, RFR_spot_no_VA!U146 - Shocks!$D146*ABS(RFR_spot_no_VA!U146 )),5)</f>
        <v>1.6990000000000002E-2</v>
      </c>
      <c r="V146" s="38">
        <f>ROUND(IF(RFR_spot_no_VA!V146&lt;0, RFR_spot_no_VA!V146, RFR_spot_no_VA!V146 - Shocks!$D146*ABS(RFR_spot_no_VA!V146 )),5)</f>
        <v>2.5180000000000001E-2</v>
      </c>
      <c r="W146" s="38">
        <f>ROUND(IF(RFR_spot_no_VA!W146&lt;0, RFR_spot_no_VA!W146, RFR_spot_no_VA!W146 - Shocks!$D146*ABS(RFR_spot_no_VA!W146 )),5)</f>
        <v>2.5180000000000001E-2</v>
      </c>
      <c r="X146" s="38">
        <f>ROUND(IF(RFR_spot_no_VA!X146&lt;0, RFR_spot_no_VA!X146, RFR_spot_no_VA!X146 - Shocks!$D146*ABS(RFR_spot_no_VA!X146 )),5)</f>
        <v>2.5180000000000001E-2</v>
      </c>
      <c r="Y146" s="38">
        <f>ROUND(IF(RFR_spot_no_VA!Y146&lt;0, RFR_spot_no_VA!Y146, RFR_spot_no_VA!Y146 - Shocks!$D146*ABS(RFR_spot_no_VA!Y146 )),5)</f>
        <v>2.5180000000000001E-2</v>
      </c>
      <c r="Z146" s="38">
        <f>ROUND(IF(RFR_spot_no_VA!Z146&lt;0, RFR_spot_no_VA!Z146, RFR_spot_no_VA!Z146 - Shocks!$D146*ABS(RFR_spot_no_VA!Z146 )),5)</f>
        <v>2.6859999999999998E-2</v>
      </c>
      <c r="AA146" s="38">
        <f>ROUND(IF(RFR_spot_no_VA!AA146&lt;0, RFR_spot_no_VA!AA146, RFR_spot_no_VA!AA146 - Shocks!$D146*ABS(RFR_spot_no_VA!AA146 )),5)</f>
        <v>2.9180000000000001E-2</v>
      </c>
      <c r="AB146" s="38">
        <f>ROUND(IF(RFR_spot_no_VA!AB146&lt;0, RFR_spot_no_VA!AB146, RFR_spot_no_VA!AB146 - Shocks!$D146*ABS(RFR_spot_no_VA!AB146 )),5)</f>
        <v>2.5180000000000001E-2</v>
      </c>
      <c r="AC146" s="38">
        <f>ROUND(IF(RFR_spot_no_VA!AC146&lt;0, RFR_spot_no_VA!AC146, RFR_spot_no_VA!AC146 - Shocks!$D146*ABS(RFR_spot_no_VA!AC146 )),5)</f>
        <v>3.099E-2</v>
      </c>
      <c r="AD146" s="38">
        <f>ROUND(IF(RFR_spot_no_VA!AD146&lt;0, RFR_spot_no_VA!AD146, RFR_spot_no_VA!AD146 - Shocks!$D146*ABS(RFR_spot_no_VA!AD146 )),5)</f>
        <v>5.3319999999999999E-2</v>
      </c>
      <c r="AE146" s="38">
        <f>ROUND(IF(RFR_spot_no_VA!AE146&lt;0, RFR_spot_no_VA!AE146, RFR_spot_no_VA!AE146 - Shocks!$D146*ABS(RFR_spot_no_VA!AE146 )),5)</f>
        <v>2.5180000000000001E-2</v>
      </c>
      <c r="AF146" s="38">
        <f>ROUND(IF(RFR_spot_no_VA!AF146&lt;0, RFR_spot_no_VA!AF146, RFR_spot_no_VA!AF146 - Shocks!$D146*ABS(RFR_spot_no_VA!AF146 )),5)</f>
        <v>2.5180000000000001E-2</v>
      </c>
      <c r="AG146" s="38">
        <f>ROUND(IF(RFR_spot_no_VA!AG146&lt;0, RFR_spot_no_VA!AG146, RFR_spot_no_VA!AG146 - Shocks!$D146*ABS(RFR_spot_no_VA!AG146 )),5)</f>
        <v>2.5180000000000001E-2</v>
      </c>
      <c r="AH146" s="38">
        <f>ROUND(IF(RFR_spot_no_VA!AH146&lt;0, RFR_spot_no_VA!AH146, RFR_spot_no_VA!AH146 - Shocks!$D146*ABS(RFR_spot_no_VA!AH146 )),5)</f>
        <v>2.5850000000000001E-2</v>
      </c>
      <c r="AI146" s="38">
        <f>ROUND(IF(RFR_spot_no_VA!AI146&lt;0, RFR_spot_no_VA!AI146, RFR_spot_no_VA!AI146 - Shocks!$D146*ABS(RFR_spot_no_VA!AI146 )),5)</f>
        <v>1.6990000000000002E-2</v>
      </c>
      <c r="AJ146" s="38">
        <f>ROUND(IF(RFR_spot_no_VA!AJ146&lt;0, RFR_spot_no_VA!AJ146, RFR_spot_no_VA!AJ146 - Shocks!$D146*ABS(RFR_spot_no_VA!AJ146 )),5)</f>
        <v>2.6919999999999999E-2</v>
      </c>
      <c r="AK146" s="38">
        <f>ROUND(IF(RFR_spot_no_VA!AK146&lt;0, RFR_spot_no_VA!AK146, RFR_spot_no_VA!AK146 - Shocks!$D146*ABS(RFR_spot_no_VA!AK146 )),5)</f>
        <v>2.826E-2</v>
      </c>
      <c r="AL146" s="38">
        <f>ROUND(IF(RFR_spot_no_VA!AL146&lt;0, RFR_spot_no_VA!AL146, RFR_spot_no_VA!AL146 - Shocks!$D146*ABS(RFR_spot_no_VA!AL146 )),5)</f>
        <v>4.7919999999999997E-2</v>
      </c>
      <c r="AM146" s="38">
        <f>ROUND(IF(RFR_spot_no_VA!AM146&lt;0, RFR_spot_no_VA!AM146, RFR_spot_no_VA!AM146 - Shocks!$D146*ABS(RFR_spot_no_VA!AM146 )),5)</f>
        <v>2.6419999999999999E-2</v>
      </c>
      <c r="AN146" s="38">
        <f>ROUND(IF(RFR_spot_no_VA!AN146&lt;0, RFR_spot_no_VA!AN146, RFR_spot_no_VA!AN146 - Shocks!$D146*ABS(RFR_spot_no_VA!AN146 )),5)</f>
        <v>3.6819999999999999E-2</v>
      </c>
      <c r="AO146" s="38">
        <f>ROUND(IF(RFR_spot_no_VA!AO146&lt;0, RFR_spot_no_VA!AO146, RFR_spot_no_VA!AO146 - Shocks!$D146*ABS(RFR_spot_no_VA!AO146 )),5)</f>
        <v>3.2509999999999997E-2</v>
      </c>
      <c r="AP146" s="38">
        <f>ROUND(IF(RFR_spot_no_VA!AP146&lt;0, RFR_spot_no_VA!AP146, RFR_spot_no_VA!AP146 - Shocks!$D146*ABS(RFR_spot_no_VA!AP146 )),5)</f>
        <v>4.2290000000000001E-2</v>
      </c>
      <c r="AQ146" s="38">
        <f>ROUND(IF(RFR_spot_no_VA!AQ146&lt;0, RFR_spot_no_VA!AQ146, RFR_spot_no_VA!AQ146 - Shocks!$D146*ABS(RFR_spot_no_VA!AQ146 )),5)</f>
        <v>2.6710000000000001E-2</v>
      </c>
      <c r="AR146" s="38">
        <f>ROUND(IF(RFR_spot_no_VA!AR146&lt;0, RFR_spot_no_VA!AR146, RFR_spot_no_VA!AR146 - Shocks!$D146*ABS(RFR_spot_no_VA!AR146 )),5)</f>
        <v>4.3860000000000003E-2</v>
      </c>
      <c r="AS146" s="38">
        <f>ROUND(IF(RFR_spot_no_VA!AS146&lt;0, RFR_spot_no_VA!AS146, RFR_spot_no_VA!AS146 - Shocks!$D146*ABS(RFR_spot_no_VA!AS146 )),5)</f>
        <v>2.3619999999999999E-2</v>
      </c>
      <c r="AT146" s="38">
        <f>ROUND(IF(RFR_spot_no_VA!AT146&lt;0, RFR_spot_no_VA!AT146, RFR_spot_no_VA!AT146 - Shocks!$D146*ABS(RFR_spot_no_VA!AT146 )),5)</f>
        <v>2.9659999999999999E-2</v>
      </c>
      <c r="AU146" s="38">
        <f>ROUND(IF(RFR_spot_no_VA!AU146&lt;0, RFR_spot_no_VA!AU146, RFR_spot_no_VA!AU146 - Shocks!$D146*ABS(RFR_spot_no_VA!AU146 )),5)</f>
        <v>3.9660000000000001E-2</v>
      </c>
      <c r="AV146" s="38">
        <f>ROUND(IF(RFR_spot_no_VA!AV146&lt;0, RFR_spot_no_VA!AV146, RFR_spot_no_VA!AV146 - Shocks!$D146*ABS(RFR_spot_no_VA!AV146 )),5)</f>
        <v>2.878E-2</v>
      </c>
      <c r="AW146" s="38">
        <f>ROUND(IF(RFR_spot_no_VA!AW146&lt;0, RFR_spot_no_VA!AW146, RFR_spot_no_VA!AW146 - Shocks!$D146*ABS(RFR_spot_no_VA!AW146 )),5)</f>
        <v>2.598E-2</v>
      </c>
      <c r="AX146" s="38">
        <f>ROUND(IF(RFR_spot_no_VA!AX146&lt;0, RFR_spot_no_VA!AX146, RFR_spot_no_VA!AX146 - Shocks!$D146*ABS(RFR_spot_no_VA!AX146 )),5)</f>
        <v>4.9880000000000001E-2</v>
      </c>
      <c r="AY146" s="38">
        <f>ROUND(IF(RFR_spot_no_VA!AY146&lt;0, RFR_spot_no_VA!AY146, RFR_spot_no_VA!AY146 - Shocks!$D146*ABS(RFR_spot_no_VA!AY146 )),5)</f>
        <v>2.5340000000000001E-2</v>
      </c>
      <c r="AZ146" s="38">
        <f>ROUND(IF(RFR_spot_no_VA!AZ146&lt;0, RFR_spot_no_VA!AZ146, RFR_spot_no_VA!AZ146 - Shocks!$D146*ABS(RFR_spot_no_VA!AZ146 )),5)</f>
        <v>2.4500000000000001E-2</v>
      </c>
      <c r="BA146" s="38">
        <f>ROUND(IF(RFR_spot_no_VA!BA146&lt;0, RFR_spot_no_VA!BA146, RFR_spot_no_VA!BA146 - Shocks!$D146*ABS(RFR_spot_no_VA!BA146 )),5)</f>
        <v>2.6210000000000001E-2</v>
      </c>
      <c r="BB146" s="38">
        <f>ROUND(IF(RFR_spot_no_VA!BB146&lt;0, RFR_spot_no_VA!BB146, RFR_spot_no_VA!BB146 - Shocks!$D146*ABS(RFR_spot_no_VA!BB146 )),5)</f>
        <v>6.1809999999999997E-2</v>
      </c>
      <c r="BC146" s="38">
        <f>ROUND(IF(RFR_spot_no_VA!BC146&lt;0, RFR_spot_no_VA!BC146, RFR_spot_no_VA!BC146 - Shocks!$D146*ABS(RFR_spot_no_VA!BC146 )),5)</f>
        <v>2.674E-2</v>
      </c>
      <c r="BD146" s="39"/>
      <c r="BE146" s="2"/>
    </row>
    <row r="147" spans="1:57" x14ac:dyDescent="0.25">
      <c r="A147" s="2"/>
      <c r="B147" s="2">
        <f>RFR_spot_no_VA!B147</f>
        <v>137</v>
      </c>
      <c r="C147" s="37">
        <f>ROUND(IF(RFR_spot_no_VA!C147&lt;0, RFR_spot_no_VA!C147, RFR_spot_no_VA!C147 - Shocks!$D147*ABS(RFR_spot_no_VA!C147 )),5)</f>
        <v>2.5180000000000001E-2</v>
      </c>
      <c r="D147" s="37">
        <f>ROUND(IF(RFR_spot_no_VA!D147&lt;0, RFR_spot_no_VA!D147, RFR_spot_no_VA!D147 - Shocks!$D147*ABS(RFR_spot_no_VA!D147 )),5)</f>
        <v>2.5180000000000001E-2</v>
      </c>
      <c r="E147" s="37">
        <f>ROUND(IF(RFR_spot_no_VA!E147&lt;0, RFR_spot_no_VA!E147, RFR_spot_no_VA!E147 - Shocks!$D147*ABS(RFR_spot_no_VA!E147 )),5)</f>
        <v>2.5180000000000001E-2</v>
      </c>
      <c r="F147" s="37">
        <f>ROUND(IF(RFR_spot_no_VA!F147&lt;0, RFR_spot_no_VA!F147, RFR_spot_no_VA!F147 - Shocks!$D147*ABS(RFR_spot_no_VA!F147 )),5)</f>
        <v>2.511E-2</v>
      </c>
      <c r="G147" s="37">
        <f>ROUND(IF(RFR_spot_no_VA!G147&lt;0, RFR_spot_no_VA!G147, RFR_spot_no_VA!G147 - Shocks!$D147*ABS(RFR_spot_no_VA!G147 )),5)</f>
        <v>2.5180000000000001E-2</v>
      </c>
      <c r="H147" s="37">
        <f>ROUND(IF(RFR_spot_no_VA!H147&lt;0, RFR_spot_no_VA!H147, RFR_spot_no_VA!H147 - Shocks!$D147*ABS(RFR_spot_no_VA!H147 )),5)</f>
        <v>2.5180000000000001E-2</v>
      </c>
      <c r="I147" s="37">
        <f>ROUND(IF(RFR_spot_no_VA!I147&lt;0, RFR_spot_no_VA!I147, RFR_spot_no_VA!I147 - Shocks!$D147*ABS(RFR_spot_no_VA!I147 )),5)</f>
        <v>2.7140000000000001E-2</v>
      </c>
      <c r="J147" s="37">
        <f>ROUND(IF(RFR_spot_no_VA!J147&lt;0, RFR_spot_no_VA!J147, RFR_spot_no_VA!J147 - Shocks!$D147*ABS(RFR_spot_no_VA!J147 )),5)</f>
        <v>2.5180000000000001E-2</v>
      </c>
      <c r="K147" s="37">
        <f>ROUND(IF(RFR_spot_no_VA!K147&lt;0, RFR_spot_no_VA!K147, RFR_spot_no_VA!K147 - Shocks!$D147*ABS(RFR_spot_no_VA!K147 )),5)</f>
        <v>2.5180000000000001E-2</v>
      </c>
      <c r="L147" s="37">
        <f>ROUND(IF(RFR_spot_no_VA!L147&lt;0, RFR_spot_no_VA!L147, RFR_spot_no_VA!L147 - Shocks!$D147*ABS(RFR_spot_no_VA!L147 )),5)</f>
        <v>2.5180000000000001E-2</v>
      </c>
      <c r="M147" s="38">
        <f>ROUND(IF(RFR_spot_no_VA!M147&lt;0, RFR_spot_no_VA!M147, RFR_spot_no_VA!M147 - Shocks!$D147*ABS(RFR_spot_no_VA!M147 )),5)</f>
        <v>2.5180000000000001E-2</v>
      </c>
      <c r="N147" s="38">
        <f>ROUND(IF(RFR_spot_no_VA!N147&lt;0, RFR_spot_no_VA!N147, RFR_spot_no_VA!N147 - Shocks!$D147*ABS(RFR_spot_no_VA!N147 )),5)</f>
        <v>2.5180000000000001E-2</v>
      </c>
      <c r="O147" s="38">
        <f>ROUND(IF(RFR_spot_no_VA!O147&lt;0, RFR_spot_no_VA!O147, RFR_spot_no_VA!O147 - Shocks!$D147*ABS(RFR_spot_no_VA!O147 )),5)</f>
        <v>2.5180000000000001E-2</v>
      </c>
      <c r="P147" s="38">
        <f>ROUND(IF(RFR_spot_no_VA!P147&lt;0, RFR_spot_no_VA!P147, RFR_spot_no_VA!P147 - Shocks!$D147*ABS(RFR_spot_no_VA!P147 )),5)</f>
        <v>3.8059999999999997E-2</v>
      </c>
      <c r="Q147" s="38">
        <f>ROUND(IF(RFR_spot_no_VA!Q147&lt;0, RFR_spot_no_VA!Q147, RFR_spot_no_VA!Q147 - Shocks!$D147*ABS(RFR_spot_no_VA!Q147 )),5)</f>
        <v>2.8479999999999998E-2</v>
      </c>
      <c r="R147" s="38">
        <f>ROUND(IF(RFR_spot_no_VA!R147&lt;0, RFR_spot_no_VA!R147, RFR_spot_no_VA!R147 - Shocks!$D147*ABS(RFR_spot_no_VA!R147 )),5)</f>
        <v>2.5180000000000001E-2</v>
      </c>
      <c r="S147" s="38">
        <f>ROUND(IF(RFR_spot_no_VA!S147&lt;0, RFR_spot_no_VA!S147, RFR_spot_no_VA!S147 - Shocks!$D147*ABS(RFR_spot_no_VA!S147 )),5)</f>
        <v>2.5180000000000001E-2</v>
      </c>
      <c r="T147" s="38">
        <f>ROUND(IF(RFR_spot_no_VA!T147&lt;0, RFR_spot_no_VA!T147, RFR_spot_no_VA!T147 - Shocks!$D147*ABS(RFR_spot_no_VA!T147 )),5)</f>
        <v>2.5180000000000001E-2</v>
      </c>
      <c r="U147" s="38">
        <f>ROUND(IF(RFR_spot_no_VA!U147&lt;0, RFR_spot_no_VA!U147, RFR_spot_no_VA!U147 - Shocks!$D147*ABS(RFR_spot_no_VA!U147 )),5)</f>
        <v>1.7000000000000001E-2</v>
      </c>
      <c r="V147" s="38">
        <f>ROUND(IF(RFR_spot_no_VA!V147&lt;0, RFR_spot_no_VA!V147, RFR_spot_no_VA!V147 - Shocks!$D147*ABS(RFR_spot_no_VA!V147 )),5)</f>
        <v>2.5180000000000001E-2</v>
      </c>
      <c r="W147" s="38">
        <f>ROUND(IF(RFR_spot_no_VA!W147&lt;0, RFR_spot_no_VA!W147, RFR_spot_no_VA!W147 - Shocks!$D147*ABS(RFR_spot_no_VA!W147 )),5)</f>
        <v>2.5180000000000001E-2</v>
      </c>
      <c r="X147" s="38">
        <f>ROUND(IF(RFR_spot_no_VA!X147&lt;0, RFR_spot_no_VA!X147, RFR_spot_no_VA!X147 - Shocks!$D147*ABS(RFR_spot_no_VA!X147 )),5)</f>
        <v>2.5180000000000001E-2</v>
      </c>
      <c r="Y147" s="38">
        <f>ROUND(IF(RFR_spot_no_VA!Y147&lt;0, RFR_spot_no_VA!Y147, RFR_spot_no_VA!Y147 - Shocks!$D147*ABS(RFR_spot_no_VA!Y147 )),5)</f>
        <v>2.5180000000000001E-2</v>
      </c>
      <c r="Z147" s="38">
        <f>ROUND(IF(RFR_spot_no_VA!Z147&lt;0, RFR_spot_no_VA!Z147, RFR_spot_no_VA!Z147 - Shocks!$D147*ABS(RFR_spot_no_VA!Z147 )),5)</f>
        <v>2.6849999999999999E-2</v>
      </c>
      <c r="AA147" s="38">
        <f>ROUND(IF(RFR_spot_no_VA!AA147&lt;0, RFR_spot_no_VA!AA147, RFR_spot_no_VA!AA147 - Shocks!$D147*ABS(RFR_spot_no_VA!AA147 )),5)</f>
        <v>2.9159999999999998E-2</v>
      </c>
      <c r="AB147" s="38">
        <f>ROUND(IF(RFR_spot_no_VA!AB147&lt;0, RFR_spot_no_VA!AB147, RFR_spot_no_VA!AB147 - Shocks!$D147*ABS(RFR_spot_no_VA!AB147 )),5)</f>
        <v>2.5180000000000001E-2</v>
      </c>
      <c r="AC147" s="38">
        <f>ROUND(IF(RFR_spot_no_VA!AC147&lt;0, RFR_spot_no_VA!AC147, RFR_spot_no_VA!AC147 - Shocks!$D147*ABS(RFR_spot_no_VA!AC147 )),5)</f>
        <v>3.0960000000000001E-2</v>
      </c>
      <c r="AD147" s="38">
        <f>ROUND(IF(RFR_spot_no_VA!AD147&lt;0, RFR_spot_no_VA!AD147, RFR_spot_no_VA!AD147 - Shocks!$D147*ABS(RFR_spot_no_VA!AD147 )),5)</f>
        <v>5.3240000000000003E-2</v>
      </c>
      <c r="AE147" s="38">
        <f>ROUND(IF(RFR_spot_no_VA!AE147&lt;0, RFR_spot_no_VA!AE147, RFR_spot_no_VA!AE147 - Shocks!$D147*ABS(RFR_spot_no_VA!AE147 )),5)</f>
        <v>2.5180000000000001E-2</v>
      </c>
      <c r="AF147" s="38">
        <f>ROUND(IF(RFR_spot_no_VA!AF147&lt;0, RFR_spot_no_VA!AF147, RFR_spot_no_VA!AF147 - Shocks!$D147*ABS(RFR_spot_no_VA!AF147 )),5)</f>
        <v>2.5180000000000001E-2</v>
      </c>
      <c r="AG147" s="38">
        <f>ROUND(IF(RFR_spot_no_VA!AG147&lt;0, RFR_spot_no_VA!AG147, RFR_spot_no_VA!AG147 - Shocks!$D147*ABS(RFR_spot_no_VA!AG147 )),5)</f>
        <v>2.5180000000000001E-2</v>
      </c>
      <c r="AH147" s="38">
        <f>ROUND(IF(RFR_spot_no_VA!AH147&lt;0, RFR_spot_no_VA!AH147, RFR_spot_no_VA!AH147 - Shocks!$D147*ABS(RFR_spot_no_VA!AH147 )),5)</f>
        <v>2.5850000000000001E-2</v>
      </c>
      <c r="AI147" s="38">
        <f>ROUND(IF(RFR_spot_no_VA!AI147&lt;0, RFR_spot_no_VA!AI147, RFR_spot_no_VA!AI147 - Shocks!$D147*ABS(RFR_spot_no_VA!AI147 )),5)</f>
        <v>1.7000000000000001E-2</v>
      </c>
      <c r="AJ147" s="38">
        <f>ROUND(IF(RFR_spot_no_VA!AJ147&lt;0, RFR_spot_no_VA!AJ147, RFR_spot_no_VA!AJ147 - Shocks!$D147*ABS(RFR_spot_no_VA!AJ147 )),5)</f>
        <v>2.6919999999999999E-2</v>
      </c>
      <c r="AK147" s="38">
        <f>ROUND(IF(RFR_spot_no_VA!AK147&lt;0, RFR_spot_no_VA!AK147, RFR_spot_no_VA!AK147 - Shocks!$D147*ABS(RFR_spot_no_VA!AK147 )),5)</f>
        <v>2.826E-2</v>
      </c>
      <c r="AL147" s="38">
        <f>ROUND(IF(RFR_spot_no_VA!AL147&lt;0, RFR_spot_no_VA!AL147, RFR_spot_no_VA!AL147 - Shocks!$D147*ABS(RFR_spot_no_VA!AL147 )),5)</f>
        <v>4.786E-2</v>
      </c>
      <c r="AM147" s="38">
        <f>ROUND(IF(RFR_spot_no_VA!AM147&lt;0, RFR_spot_no_VA!AM147, RFR_spot_no_VA!AM147 - Shocks!$D147*ABS(RFR_spot_no_VA!AM147 )),5)</f>
        <v>2.6419999999999999E-2</v>
      </c>
      <c r="AN147" s="38">
        <f>ROUND(IF(RFR_spot_no_VA!AN147&lt;0, RFR_spot_no_VA!AN147, RFR_spot_no_VA!AN147 - Shocks!$D147*ABS(RFR_spot_no_VA!AN147 )),5)</f>
        <v>3.6819999999999999E-2</v>
      </c>
      <c r="AO147" s="38">
        <f>ROUND(IF(RFR_spot_no_VA!AO147&lt;0, RFR_spot_no_VA!AO147, RFR_spot_no_VA!AO147 - Shocks!$D147*ABS(RFR_spot_no_VA!AO147 )),5)</f>
        <v>3.2530000000000003E-2</v>
      </c>
      <c r="AP147" s="38">
        <f>ROUND(IF(RFR_spot_no_VA!AP147&lt;0, RFR_spot_no_VA!AP147, RFR_spot_no_VA!AP147 - Shocks!$D147*ABS(RFR_spot_no_VA!AP147 )),5)</f>
        <v>4.2229999999999997E-2</v>
      </c>
      <c r="AQ147" s="38">
        <f>ROUND(IF(RFR_spot_no_VA!AQ147&lt;0, RFR_spot_no_VA!AQ147, RFR_spot_no_VA!AQ147 - Shocks!$D147*ABS(RFR_spot_no_VA!AQ147 )),5)</f>
        <v>2.6710000000000001E-2</v>
      </c>
      <c r="AR147" s="38">
        <f>ROUND(IF(RFR_spot_no_VA!AR147&lt;0, RFR_spot_no_VA!AR147, RFR_spot_no_VA!AR147 - Shocks!$D147*ABS(RFR_spot_no_VA!AR147 )),5)</f>
        <v>4.3860000000000003E-2</v>
      </c>
      <c r="AS147" s="38">
        <f>ROUND(IF(RFR_spot_no_VA!AS147&lt;0, RFR_spot_no_VA!AS147, RFR_spot_no_VA!AS147 - Shocks!$D147*ABS(RFR_spot_no_VA!AS147 )),5)</f>
        <v>2.3640000000000001E-2</v>
      </c>
      <c r="AT147" s="38">
        <f>ROUND(IF(RFR_spot_no_VA!AT147&lt;0, RFR_spot_no_VA!AT147, RFR_spot_no_VA!AT147 - Shocks!$D147*ABS(RFR_spot_no_VA!AT147 )),5)</f>
        <v>2.9649999999999999E-2</v>
      </c>
      <c r="AU147" s="38">
        <f>ROUND(IF(RFR_spot_no_VA!AU147&lt;0, RFR_spot_no_VA!AU147, RFR_spot_no_VA!AU147 - Shocks!$D147*ABS(RFR_spot_no_VA!AU147 )),5)</f>
        <v>3.9620000000000002E-2</v>
      </c>
      <c r="AV147" s="38">
        <f>ROUND(IF(RFR_spot_no_VA!AV147&lt;0, RFR_spot_no_VA!AV147, RFR_spot_no_VA!AV147 - Shocks!$D147*ABS(RFR_spot_no_VA!AV147 )),5)</f>
        <v>2.8760000000000001E-2</v>
      </c>
      <c r="AW147" s="38">
        <f>ROUND(IF(RFR_spot_no_VA!AW147&lt;0, RFR_spot_no_VA!AW147, RFR_spot_no_VA!AW147 - Shocks!$D147*ABS(RFR_spot_no_VA!AW147 )),5)</f>
        <v>2.598E-2</v>
      </c>
      <c r="AX147" s="38">
        <f>ROUND(IF(RFR_spot_no_VA!AX147&lt;0, RFR_spot_no_VA!AX147, RFR_spot_no_VA!AX147 - Shocks!$D147*ABS(RFR_spot_no_VA!AX147 )),5)</f>
        <v>4.9820000000000003E-2</v>
      </c>
      <c r="AY147" s="38">
        <f>ROUND(IF(RFR_spot_no_VA!AY147&lt;0, RFR_spot_no_VA!AY147, RFR_spot_no_VA!AY147 - Shocks!$D147*ABS(RFR_spot_no_VA!AY147 )),5)</f>
        <v>2.5350000000000001E-2</v>
      </c>
      <c r="AZ147" s="38">
        <f>ROUND(IF(RFR_spot_no_VA!AZ147&lt;0, RFR_spot_no_VA!AZ147, RFR_spot_no_VA!AZ147 - Shocks!$D147*ABS(RFR_spot_no_VA!AZ147 )),5)</f>
        <v>2.4510000000000001E-2</v>
      </c>
      <c r="BA147" s="38">
        <f>ROUND(IF(RFR_spot_no_VA!BA147&lt;0, RFR_spot_no_VA!BA147, RFR_spot_no_VA!BA147 - Shocks!$D147*ABS(RFR_spot_no_VA!BA147 )),5)</f>
        <v>2.6210000000000001E-2</v>
      </c>
      <c r="BB147" s="38">
        <f>ROUND(IF(RFR_spot_no_VA!BB147&lt;0, RFR_spot_no_VA!BB147, RFR_spot_no_VA!BB147 - Shocks!$D147*ABS(RFR_spot_no_VA!BB147 )),5)</f>
        <v>6.1670000000000003E-2</v>
      </c>
      <c r="BC147" s="38">
        <f>ROUND(IF(RFR_spot_no_VA!BC147&lt;0, RFR_spot_no_VA!BC147, RFR_spot_no_VA!BC147 - Shocks!$D147*ABS(RFR_spot_no_VA!BC147 )),5)</f>
        <v>2.674E-2</v>
      </c>
      <c r="BD147" s="39"/>
      <c r="BE147" s="2"/>
    </row>
    <row r="148" spans="1:57" x14ac:dyDescent="0.25">
      <c r="A148" s="2"/>
      <c r="B148" s="2">
        <f>RFR_spot_no_VA!B148</f>
        <v>138</v>
      </c>
      <c r="C148" s="37">
        <f>ROUND(IF(RFR_spot_no_VA!C148&lt;0, RFR_spot_no_VA!C148, RFR_spot_no_VA!C148 - Shocks!$D148*ABS(RFR_spot_no_VA!C148 )),5)</f>
        <v>2.5190000000000001E-2</v>
      </c>
      <c r="D148" s="37">
        <f>ROUND(IF(RFR_spot_no_VA!D148&lt;0, RFR_spot_no_VA!D148, RFR_spot_no_VA!D148 - Shocks!$D148*ABS(RFR_spot_no_VA!D148 )),5)</f>
        <v>2.5190000000000001E-2</v>
      </c>
      <c r="E148" s="37">
        <f>ROUND(IF(RFR_spot_no_VA!E148&lt;0, RFR_spot_no_VA!E148, RFR_spot_no_VA!E148 - Shocks!$D148*ABS(RFR_spot_no_VA!E148 )),5)</f>
        <v>2.5190000000000001E-2</v>
      </c>
      <c r="F148" s="37">
        <f>ROUND(IF(RFR_spot_no_VA!F148&lt;0, RFR_spot_no_VA!F148, RFR_spot_no_VA!F148 - Shocks!$D148*ABS(RFR_spot_no_VA!F148 )),5)</f>
        <v>2.512E-2</v>
      </c>
      <c r="G148" s="37">
        <f>ROUND(IF(RFR_spot_no_VA!G148&lt;0, RFR_spot_no_VA!G148, RFR_spot_no_VA!G148 - Shocks!$D148*ABS(RFR_spot_no_VA!G148 )),5)</f>
        <v>2.5190000000000001E-2</v>
      </c>
      <c r="H148" s="37">
        <f>ROUND(IF(RFR_spot_no_VA!H148&lt;0, RFR_spot_no_VA!H148, RFR_spot_no_VA!H148 - Shocks!$D148*ABS(RFR_spot_no_VA!H148 )),5)</f>
        <v>2.5190000000000001E-2</v>
      </c>
      <c r="I148" s="37">
        <f>ROUND(IF(RFR_spot_no_VA!I148&lt;0, RFR_spot_no_VA!I148, RFR_spot_no_VA!I148 - Shocks!$D148*ABS(RFR_spot_no_VA!I148 )),5)</f>
        <v>2.7140000000000001E-2</v>
      </c>
      <c r="J148" s="37">
        <f>ROUND(IF(RFR_spot_no_VA!J148&lt;0, RFR_spot_no_VA!J148, RFR_spot_no_VA!J148 - Shocks!$D148*ABS(RFR_spot_no_VA!J148 )),5)</f>
        <v>2.5180000000000001E-2</v>
      </c>
      <c r="K148" s="37">
        <f>ROUND(IF(RFR_spot_no_VA!K148&lt;0, RFR_spot_no_VA!K148, RFR_spot_no_VA!K148 - Shocks!$D148*ABS(RFR_spot_no_VA!K148 )),5)</f>
        <v>2.5190000000000001E-2</v>
      </c>
      <c r="L148" s="37">
        <f>ROUND(IF(RFR_spot_no_VA!L148&lt;0, RFR_spot_no_VA!L148, RFR_spot_no_VA!L148 - Shocks!$D148*ABS(RFR_spot_no_VA!L148 )),5)</f>
        <v>2.5190000000000001E-2</v>
      </c>
      <c r="M148" s="38">
        <f>ROUND(IF(RFR_spot_no_VA!M148&lt;0, RFR_spot_no_VA!M148, RFR_spot_no_VA!M148 - Shocks!$D148*ABS(RFR_spot_no_VA!M148 )),5)</f>
        <v>2.5190000000000001E-2</v>
      </c>
      <c r="N148" s="38">
        <f>ROUND(IF(RFR_spot_no_VA!N148&lt;0, RFR_spot_no_VA!N148, RFR_spot_no_VA!N148 - Shocks!$D148*ABS(RFR_spot_no_VA!N148 )),5)</f>
        <v>2.5190000000000001E-2</v>
      </c>
      <c r="O148" s="38">
        <f>ROUND(IF(RFR_spot_no_VA!O148&lt;0, RFR_spot_no_VA!O148, RFR_spot_no_VA!O148 - Shocks!$D148*ABS(RFR_spot_no_VA!O148 )),5)</f>
        <v>2.5190000000000001E-2</v>
      </c>
      <c r="P148" s="38">
        <f>ROUND(IF(RFR_spot_no_VA!P148&lt;0, RFR_spot_no_VA!P148, RFR_spot_no_VA!P148 - Shocks!$D148*ABS(RFR_spot_no_VA!P148 )),5)</f>
        <v>3.8030000000000001E-2</v>
      </c>
      <c r="Q148" s="38">
        <f>ROUND(IF(RFR_spot_no_VA!Q148&lt;0, RFR_spot_no_VA!Q148, RFR_spot_no_VA!Q148 - Shocks!$D148*ABS(RFR_spot_no_VA!Q148 )),5)</f>
        <v>2.8459999999999999E-2</v>
      </c>
      <c r="R148" s="38">
        <f>ROUND(IF(RFR_spot_no_VA!R148&lt;0, RFR_spot_no_VA!R148, RFR_spot_no_VA!R148 - Shocks!$D148*ABS(RFR_spot_no_VA!R148 )),5)</f>
        <v>2.5190000000000001E-2</v>
      </c>
      <c r="S148" s="38">
        <f>ROUND(IF(RFR_spot_no_VA!S148&lt;0, RFR_spot_no_VA!S148, RFR_spot_no_VA!S148 - Shocks!$D148*ABS(RFR_spot_no_VA!S148 )),5)</f>
        <v>2.5190000000000001E-2</v>
      </c>
      <c r="T148" s="38">
        <f>ROUND(IF(RFR_spot_no_VA!T148&lt;0, RFR_spot_no_VA!T148, RFR_spot_no_VA!T148 - Shocks!$D148*ABS(RFR_spot_no_VA!T148 )),5)</f>
        <v>2.5190000000000001E-2</v>
      </c>
      <c r="U148" s="38">
        <f>ROUND(IF(RFR_spot_no_VA!U148&lt;0, RFR_spot_no_VA!U148, RFR_spot_no_VA!U148 - Shocks!$D148*ABS(RFR_spot_no_VA!U148 )),5)</f>
        <v>1.702E-2</v>
      </c>
      <c r="V148" s="38">
        <f>ROUND(IF(RFR_spot_no_VA!V148&lt;0, RFR_spot_no_VA!V148, RFR_spot_no_VA!V148 - Shocks!$D148*ABS(RFR_spot_no_VA!V148 )),5)</f>
        <v>2.5190000000000001E-2</v>
      </c>
      <c r="W148" s="38">
        <f>ROUND(IF(RFR_spot_no_VA!W148&lt;0, RFR_spot_no_VA!W148, RFR_spot_no_VA!W148 - Shocks!$D148*ABS(RFR_spot_no_VA!W148 )),5)</f>
        <v>2.5190000000000001E-2</v>
      </c>
      <c r="X148" s="38">
        <f>ROUND(IF(RFR_spot_no_VA!X148&lt;0, RFR_spot_no_VA!X148, RFR_spot_no_VA!X148 - Shocks!$D148*ABS(RFR_spot_no_VA!X148 )),5)</f>
        <v>2.5190000000000001E-2</v>
      </c>
      <c r="Y148" s="38">
        <f>ROUND(IF(RFR_spot_no_VA!Y148&lt;0, RFR_spot_no_VA!Y148, RFR_spot_no_VA!Y148 - Shocks!$D148*ABS(RFR_spot_no_VA!Y148 )),5)</f>
        <v>2.5190000000000001E-2</v>
      </c>
      <c r="Z148" s="38">
        <f>ROUND(IF(RFR_spot_no_VA!Z148&lt;0, RFR_spot_no_VA!Z148, RFR_spot_no_VA!Z148 - Shocks!$D148*ABS(RFR_spot_no_VA!Z148 )),5)</f>
        <v>2.6849999999999999E-2</v>
      </c>
      <c r="AA148" s="38">
        <f>ROUND(IF(RFR_spot_no_VA!AA148&lt;0, RFR_spot_no_VA!AA148, RFR_spot_no_VA!AA148 - Shocks!$D148*ABS(RFR_spot_no_VA!AA148 )),5)</f>
        <v>2.9139999999999999E-2</v>
      </c>
      <c r="AB148" s="38">
        <f>ROUND(IF(RFR_spot_no_VA!AB148&lt;0, RFR_spot_no_VA!AB148, RFR_spot_no_VA!AB148 - Shocks!$D148*ABS(RFR_spot_no_VA!AB148 )),5)</f>
        <v>2.5190000000000001E-2</v>
      </c>
      <c r="AC148" s="38">
        <f>ROUND(IF(RFR_spot_no_VA!AC148&lt;0, RFR_spot_no_VA!AC148, RFR_spot_no_VA!AC148 - Shocks!$D148*ABS(RFR_spot_no_VA!AC148 )),5)</f>
        <v>3.0929999999999999E-2</v>
      </c>
      <c r="AD148" s="38">
        <f>ROUND(IF(RFR_spot_no_VA!AD148&lt;0, RFR_spot_no_VA!AD148, RFR_spot_no_VA!AD148 - Shocks!$D148*ABS(RFR_spot_no_VA!AD148 )),5)</f>
        <v>5.3159999999999999E-2</v>
      </c>
      <c r="AE148" s="38">
        <f>ROUND(IF(RFR_spot_no_VA!AE148&lt;0, RFR_spot_no_VA!AE148, RFR_spot_no_VA!AE148 - Shocks!$D148*ABS(RFR_spot_no_VA!AE148 )),5)</f>
        <v>2.5190000000000001E-2</v>
      </c>
      <c r="AF148" s="38">
        <f>ROUND(IF(RFR_spot_no_VA!AF148&lt;0, RFR_spot_no_VA!AF148, RFR_spot_no_VA!AF148 - Shocks!$D148*ABS(RFR_spot_no_VA!AF148 )),5)</f>
        <v>2.5190000000000001E-2</v>
      </c>
      <c r="AG148" s="38">
        <f>ROUND(IF(RFR_spot_no_VA!AG148&lt;0, RFR_spot_no_VA!AG148, RFR_spot_no_VA!AG148 - Shocks!$D148*ABS(RFR_spot_no_VA!AG148 )),5)</f>
        <v>2.5190000000000001E-2</v>
      </c>
      <c r="AH148" s="38">
        <f>ROUND(IF(RFR_spot_no_VA!AH148&lt;0, RFR_spot_no_VA!AH148, RFR_spot_no_VA!AH148 - Shocks!$D148*ABS(RFR_spot_no_VA!AH148 )),5)</f>
        <v>2.5860000000000001E-2</v>
      </c>
      <c r="AI148" s="38">
        <f>ROUND(IF(RFR_spot_no_VA!AI148&lt;0, RFR_spot_no_VA!AI148, RFR_spot_no_VA!AI148 - Shocks!$D148*ABS(RFR_spot_no_VA!AI148 )),5)</f>
        <v>1.702E-2</v>
      </c>
      <c r="AJ148" s="38">
        <f>ROUND(IF(RFR_spot_no_VA!AJ148&lt;0, RFR_spot_no_VA!AJ148, RFR_spot_no_VA!AJ148 - Shocks!$D148*ABS(RFR_spot_no_VA!AJ148 )),5)</f>
        <v>2.691E-2</v>
      </c>
      <c r="AK148" s="38">
        <f>ROUND(IF(RFR_spot_no_VA!AK148&lt;0, RFR_spot_no_VA!AK148, RFR_spot_no_VA!AK148 - Shocks!$D148*ABS(RFR_spot_no_VA!AK148 )),5)</f>
        <v>2.8240000000000001E-2</v>
      </c>
      <c r="AL148" s="38">
        <f>ROUND(IF(RFR_spot_no_VA!AL148&lt;0, RFR_spot_no_VA!AL148, RFR_spot_no_VA!AL148 - Shocks!$D148*ABS(RFR_spot_no_VA!AL148 )),5)</f>
        <v>4.7809999999999998E-2</v>
      </c>
      <c r="AM148" s="38">
        <f>ROUND(IF(RFR_spot_no_VA!AM148&lt;0, RFR_spot_no_VA!AM148, RFR_spot_no_VA!AM148 - Shocks!$D148*ABS(RFR_spot_no_VA!AM148 )),5)</f>
        <v>2.6419999999999999E-2</v>
      </c>
      <c r="AN148" s="38">
        <f>ROUND(IF(RFR_spot_no_VA!AN148&lt;0, RFR_spot_no_VA!AN148, RFR_spot_no_VA!AN148 - Shocks!$D148*ABS(RFR_spot_no_VA!AN148 )),5)</f>
        <v>3.6799999999999999E-2</v>
      </c>
      <c r="AO148" s="38">
        <f>ROUND(IF(RFR_spot_no_VA!AO148&lt;0, RFR_spot_no_VA!AO148, RFR_spot_no_VA!AO148 - Shocks!$D148*ABS(RFR_spot_no_VA!AO148 )),5)</f>
        <v>3.2539999999999999E-2</v>
      </c>
      <c r="AP148" s="38">
        <f>ROUND(IF(RFR_spot_no_VA!AP148&lt;0, RFR_spot_no_VA!AP148, RFR_spot_no_VA!AP148 - Shocks!$D148*ABS(RFR_spot_no_VA!AP148 )),5)</f>
        <v>4.2180000000000002E-2</v>
      </c>
      <c r="AQ148" s="38">
        <f>ROUND(IF(RFR_spot_no_VA!AQ148&lt;0, RFR_spot_no_VA!AQ148, RFR_spot_no_VA!AQ148 - Shocks!$D148*ABS(RFR_spot_no_VA!AQ148 )),5)</f>
        <v>2.6700000000000002E-2</v>
      </c>
      <c r="AR148" s="38">
        <f>ROUND(IF(RFR_spot_no_VA!AR148&lt;0, RFR_spot_no_VA!AR148, RFR_spot_no_VA!AR148 - Shocks!$D148*ABS(RFR_spot_no_VA!AR148 )),5)</f>
        <v>4.385E-2</v>
      </c>
      <c r="AS148" s="38">
        <f>ROUND(IF(RFR_spot_no_VA!AS148&lt;0, RFR_spot_no_VA!AS148, RFR_spot_no_VA!AS148 - Shocks!$D148*ABS(RFR_spot_no_VA!AS148 )),5)</f>
        <v>2.366E-2</v>
      </c>
      <c r="AT148" s="38">
        <f>ROUND(IF(RFR_spot_no_VA!AT148&lt;0, RFR_spot_no_VA!AT148, RFR_spot_no_VA!AT148 - Shocks!$D148*ABS(RFR_spot_no_VA!AT148 )),5)</f>
        <v>2.9649999999999999E-2</v>
      </c>
      <c r="AU148" s="38">
        <f>ROUND(IF(RFR_spot_no_VA!AU148&lt;0, RFR_spot_no_VA!AU148, RFR_spot_no_VA!AU148 - Shocks!$D148*ABS(RFR_spot_no_VA!AU148 )),5)</f>
        <v>3.9579999999999997E-2</v>
      </c>
      <c r="AV148" s="38">
        <f>ROUND(IF(RFR_spot_no_VA!AV148&lt;0, RFR_spot_no_VA!AV148, RFR_spot_no_VA!AV148 - Shocks!$D148*ABS(RFR_spot_no_VA!AV148 )),5)</f>
        <v>2.8740000000000002E-2</v>
      </c>
      <c r="AW148" s="38">
        <f>ROUND(IF(RFR_spot_no_VA!AW148&lt;0, RFR_spot_no_VA!AW148, RFR_spot_no_VA!AW148 - Shocks!$D148*ABS(RFR_spot_no_VA!AW148 )),5)</f>
        <v>2.598E-2</v>
      </c>
      <c r="AX148" s="38">
        <f>ROUND(IF(RFR_spot_no_VA!AX148&lt;0, RFR_spot_no_VA!AX148, RFR_spot_no_VA!AX148 - Shocks!$D148*ABS(RFR_spot_no_VA!AX148 )),5)</f>
        <v>4.9779999999999998E-2</v>
      </c>
      <c r="AY148" s="38">
        <f>ROUND(IF(RFR_spot_no_VA!AY148&lt;0, RFR_spot_no_VA!AY148, RFR_spot_no_VA!AY148 - Shocks!$D148*ABS(RFR_spot_no_VA!AY148 )),5)</f>
        <v>2.5360000000000001E-2</v>
      </c>
      <c r="AZ148" s="38">
        <f>ROUND(IF(RFR_spot_no_VA!AZ148&lt;0, RFR_spot_no_VA!AZ148, RFR_spot_no_VA!AZ148 - Shocks!$D148*ABS(RFR_spot_no_VA!AZ148 )),5)</f>
        <v>2.453E-2</v>
      </c>
      <c r="BA148" s="38">
        <f>ROUND(IF(RFR_spot_no_VA!BA148&lt;0, RFR_spot_no_VA!BA148, RFR_spot_no_VA!BA148 - Shocks!$D148*ABS(RFR_spot_no_VA!BA148 )),5)</f>
        <v>2.6210000000000001E-2</v>
      </c>
      <c r="BB148" s="38">
        <f>ROUND(IF(RFR_spot_no_VA!BB148&lt;0, RFR_spot_no_VA!BB148, RFR_spot_no_VA!BB148 - Shocks!$D148*ABS(RFR_spot_no_VA!BB148 )),5)</f>
        <v>6.1539999999999997E-2</v>
      </c>
      <c r="BC148" s="38">
        <f>ROUND(IF(RFR_spot_no_VA!BC148&lt;0, RFR_spot_no_VA!BC148, RFR_spot_no_VA!BC148 - Shocks!$D148*ABS(RFR_spot_no_VA!BC148 )),5)</f>
        <v>2.674E-2</v>
      </c>
      <c r="BD148" s="39"/>
      <c r="BE148" s="2"/>
    </row>
    <row r="149" spans="1:57" x14ac:dyDescent="0.25">
      <c r="A149" s="2"/>
      <c r="B149" s="2">
        <f>RFR_spot_no_VA!B149</f>
        <v>139</v>
      </c>
      <c r="C149" s="37">
        <f>ROUND(IF(RFR_spot_no_VA!C149&lt;0, RFR_spot_no_VA!C149, RFR_spot_no_VA!C149 - Shocks!$D149*ABS(RFR_spot_no_VA!C149 )),5)</f>
        <v>2.521E-2</v>
      </c>
      <c r="D149" s="37">
        <f>ROUND(IF(RFR_spot_no_VA!D149&lt;0, RFR_spot_no_VA!D149, RFR_spot_no_VA!D149 - Shocks!$D149*ABS(RFR_spot_no_VA!D149 )),5)</f>
        <v>2.521E-2</v>
      </c>
      <c r="E149" s="37">
        <f>ROUND(IF(RFR_spot_no_VA!E149&lt;0, RFR_spot_no_VA!E149, RFR_spot_no_VA!E149 - Shocks!$D149*ABS(RFR_spot_no_VA!E149 )),5)</f>
        <v>2.521E-2</v>
      </c>
      <c r="F149" s="37">
        <f>ROUND(IF(RFR_spot_no_VA!F149&lt;0, RFR_spot_no_VA!F149, RFR_spot_no_VA!F149 - Shocks!$D149*ABS(RFR_spot_no_VA!F149 )),5)</f>
        <v>2.5139999999999999E-2</v>
      </c>
      <c r="G149" s="37">
        <f>ROUND(IF(RFR_spot_no_VA!G149&lt;0, RFR_spot_no_VA!G149, RFR_spot_no_VA!G149 - Shocks!$D149*ABS(RFR_spot_no_VA!G149 )),5)</f>
        <v>2.521E-2</v>
      </c>
      <c r="H149" s="37">
        <f>ROUND(IF(RFR_spot_no_VA!H149&lt;0, RFR_spot_no_VA!H149, RFR_spot_no_VA!H149 - Shocks!$D149*ABS(RFR_spot_no_VA!H149 )),5)</f>
        <v>2.521E-2</v>
      </c>
      <c r="I149" s="37">
        <f>ROUND(IF(RFR_spot_no_VA!I149&lt;0, RFR_spot_no_VA!I149, RFR_spot_no_VA!I149 - Shocks!$D149*ABS(RFR_spot_no_VA!I149 )),5)</f>
        <v>2.7140000000000001E-2</v>
      </c>
      <c r="J149" s="37">
        <f>ROUND(IF(RFR_spot_no_VA!J149&lt;0, RFR_spot_no_VA!J149, RFR_spot_no_VA!J149 - Shocks!$D149*ABS(RFR_spot_no_VA!J149 )),5)</f>
        <v>2.5190000000000001E-2</v>
      </c>
      <c r="K149" s="37">
        <f>ROUND(IF(RFR_spot_no_VA!K149&lt;0, RFR_spot_no_VA!K149, RFR_spot_no_VA!K149 - Shocks!$D149*ABS(RFR_spot_no_VA!K149 )),5)</f>
        <v>2.521E-2</v>
      </c>
      <c r="L149" s="37">
        <f>ROUND(IF(RFR_spot_no_VA!L149&lt;0, RFR_spot_no_VA!L149, RFR_spot_no_VA!L149 - Shocks!$D149*ABS(RFR_spot_no_VA!L149 )),5)</f>
        <v>2.521E-2</v>
      </c>
      <c r="M149" s="38">
        <f>ROUND(IF(RFR_spot_no_VA!M149&lt;0, RFR_spot_no_VA!M149, RFR_spot_no_VA!M149 - Shocks!$D149*ABS(RFR_spot_no_VA!M149 )),5)</f>
        <v>2.521E-2</v>
      </c>
      <c r="N149" s="38">
        <f>ROUND(IF(RFR_spot_no_VA!N149&lt;0, RFR_spot_no_VA!N149, RFR_spot_no_VA!N149 - Shocks!$D149*ABS(RFR_spot_no_VA!N149 )),5)</f>
        <v>2.521E-2</v>
      </c>
      <c r="O149" s="38">
        <f>ROUND(IF(RFR_spot_no_VA!O149&lt;0, RFR_spot_no_VA!O149, RFR_spot_no_VA!O149 - Shocks!$D149*ABS(RFR_spot_no_VA!O149 )),5)</f>
        <v>2.521E-2</v>
      </c>
      <c r="P149" s="38">
        <f>ROUND(IF(RFR_spot_no_VA!P149&lt;0, RFR_spot_no_VA!P149, RFR_spot_no_VA!P149 - Shocks!$D149*ABS(RFR_spot_no_VA!P149 )),5)</f>
        <v>3.8010000000000002E-2</v>
      </c>
      <c r="Q149" s="38">
        <f>ROUND(IF(RFR_spot_no_VA!Q149&lt;0, RFR_spot_no_VA!Q149, RFR_spot_no_VA!Q149 - Shocks!$D149*ABS(RFR_spot_no_VA!Q149 )),5)</f>
        <v>2.845E-2</v>
      </c>
      <c r="R149" s="38">
        <f>ROUND(IF(RFR_spot_no_VA!R149&lt;0, RFR_spot_no_VA!R149, RFR_spot_no_VA!R149 - Shocks!$D149*ABS(RFR_spot_no_VA!R149 )),5)</f>
        <v>2.521E-2</v>
      </c>
      <c r="S149" s="38">
        <f>ROUND(IF(RFR_spot_no_VA!S149&lt;0, RFR_spot_no_VA!S149, RFR_spot_no_VA!S149 - Shocks!$D149*ABS(RFR_spot_no_VA!S149 )),5)</f>
        <v>2.521E-2</v>
      </c>
      <c r="T149" s="38">
        <f>ROUND(IF(RFR_spot_no_VA!T149&lt;0, RFR_spot_no_VA!T149, RFR_spot_no_VA!T149 - Shocks!$D149*ABS(RFR_spot_no_VA!T149 )),5)</f>
        <v>2.521E-2</v>
      </c>
      <c r="U149" s="38">
        <f>ROUND(IF(RFR_spot_no_VA!U149&lt;0, RFR_spot_no_VA!U149, RFR_spot_no_VA!U149 - Shocks!$D149*ABS(RFR_spot_no_VA!U149 )),5)</f>
        <v>1.702E-2</v>
      </c>
      <c r="V149" s="38">
        <f>ROUND(IF(RFR_spot_no_VA!V149&lt;0, RFR_spot_no_VA!V149, RFR_spot_no_VA!V149 - Shocks!$D149*ABS(RFR_spot_no_VA!V149 )),5)</f>
        <v>2.521E-2</v>
      </c>
      <c r="W149" s="38">
        <f>ROUND(IF(RFR_spot_no_VA!W149&lt;0, RFR_spot_no_VA!W149, RFR_spot_no_VA!W149 - Shocks!$D149*ABS(RFR_spot_no_VA!W149 )),5)</f>
        <v>2.521E-2</v>
      </c>
      <c r="X149" s="38">
        <f>ROUND(IF(RFR_spot_no_VA!X149&lt;0, RFR_spot_no_VA!X149, RFR_spot_no_VA!X149 - Shocks!$D149*ABS(RFR_spot_no_VA!X149 )),5)</f>
        <v>2.521E-2</v>
      </c>
      <c r="Y149" s="38">
        <f>ROUND(IF(RFR_spot_no_VA!Y149&lt;0, RFR_spot_no_VA!Y149, RFR_spot_no_VA!Y149 - Shocks!$D149*ABS(RFR_spot_no_VA!Y149 )),5)</f>
        <v>2.521E-2</v>
      </c>
      <c r="Z149" s="38">
        <f>ROUND(IF(RFR_spot_no_VA!Z149&lt;0, RFR_spot_no_VA!Z149, RFR_spot_no_VA!Z149 - Shocks!$D149*ABS(RFR_spot_no_VA!Z149 )),5)</f>
        <v>2.6839999999999999E-2</v>
      </c>
      <c r="AA149" s="38">
        <f>ROUND(IF(RFR_spot_no_VA!AA149&lt;0, RFR_spot_no_VA!AA149, RFR_spot_no_VA!AA149 - Shocks!$D149*ABS(RFR_spot_no_VA!AA149 )),5)</f>
        <v>2.912E-2</v>
      </c>
      <c r="AB149" s="38">
        <f>ROUND(IF(RFR_spot_no_VA!AB149&lt;0, RFR_spot_no_VA!AB149, RFR_spot_no_VA!AB149 - Shocks!$D149*ABS(RFR_spot_no_VA!AB149 )),5)</f>
        <v>2.521E-2</v>
      </c>
      <c r="AC149" s="38">
        <f>ROUND(IF(RFR_spot_no_VA!AC149&lt;0, RFR_spot_no_VA!AC149, RFR_spot_no_VA!AC149 - Shocks!$D149*ABS(RFR_spot_no_VA!AC149 )),5)</f>
        <v>3.09E-2</v>
      </c>
      <c r="AD149" s="38">
        <f>ROUND(IF(RFR_spot_no_VA!AD149&lt;0, RFR_spot_no_VA!AD149, RFR_spot_no_VA!AD149 - Shocks!$D149*ABS(RFR_spot_no_VA!AD149 )),5)</f>
        <v>5.3080000000000002E-2</v>
      </c>
      <c r="AE149" s="38">
        <f>ROUND(IF(RFR_spot_no_VA!AE149&lt;0, RFR_spot_no_VA!AE149, RFR_spot_no_VA!AE149 - Shocks!$D149*ABS(RFR_spot_no_VA!AE149 )),5)</f>
        <v>2.521E-2</v>
      </c>
      <c r="AF149" s="38">
        <f>ROUND(IF(RFR_spot_no_VA!AF149&lt;0, RFR_spot_no_VA!AF149, RFR_spot_no_VA!AF149 - Shocks!$D149*ABS(RFR_spot_no_VA!AF149 )),5)</f>
        <v>2.521E-2</v>
      </c>
      <c r="AG149" s="38">
        <f>ROUND(IF(RFR_spot_no_VA!AG149&lt;0, RFR_spot_no_VA!AG149, RFR_spot_no_VA!AG149 - Shocks!$D149*ABS(RFR_spot_no_VA!AG149 )),5)</f>
        <v>2.521E-2</v>
      </c>
      <c r="AH149" s="38">
        <f>ROUND(IF(RFR_spot_no_VA!AH149&lt;0, RFR_spot_no_VA!AH149, RFR_spot_no_VA!AH149 - Shocks!$D149*ABS(RFR_spot_no_VA!AH149 )),5)</f>
        <v>2.5860000000000001E-2</v>
      </c>
      <c r="AI149" s="38">
        <f>ROUND(IF(RFR_spot_no_VA!AI149&lt;0, RFR_spot_no_VA!AI149, RFR_spot_no_VA!AI149 - Shocks!$D149*ABS(RFR_spot_no_VA!AI149 )),5)</f>
        <v>1.702E-2</v>
      </c>
      <c r="AJ149" s="38">
        <f>ROUND(IF(RFR_spot_no_VA!AJ149&lt;0, RFR_spot_no_VA!AJ149, RFR_spot_no_VA!AJ149 - Shocks!$D149*ABS(RFR_spot_no_VA!AJ149 )),5)</f>
        <v>2.691E-2</v>
      </c>
      <c r="AK149" s="38">
        <f>ROUND(IF(RFR_spot_no_VA!AK149&lt;0, RFR_spot_no_VA!AK149, RFR_spot_no_VA!AK149 - Shocks!$D149*ABS(RFR_spot_no_VA!AK149 )),5)</f>
        <v>2.8219999999999999E-2</v>
      </c>
      <c r="AL149" s="38">
        <f>ROUND(IF(RFR_spot_no_VA!AL149&lt;0, RFR_spot_no_VA!AL149, RFR_spot_no_VA!AL149 - Shocks!$D149*ABS(RFR_spot_no_VA!AL149 )),5)</f>
        <v>4.7759999999999997E-2</v>
      </c>
      <c r="AM149" s="38">
        <f>ROUND(IF(RFR_spot_no_VA!AM149&lt;0, RFR_spot_no_VA!AM149, RFR_spot_no_VA!AM149 - Shocks!$D149*ABS(RFR_spot_no_VA!AM149 )),5)</f>
        <v>2.6419999999999999E-2</v>
      </c>
      <c r="AN149" s="38">
        <f>ROUND(IF(RFR_spot_no_VA!AN149&lt;0, RFR_spot_no_VA!AN149, RFR_spot_no_VA!AN149 - Shocks!$D149*ABS(RFR_spot_no_VA!AN149 )),5)</f>
        <v>3.678E-2</v>
      </c>
      <c r="AO149" s="38">
        <f>ROUND(IF(RFR_spot_no_VA!AO149&lt;0, RFR_spot_no_VA!AO149, RFR_spot_no_VA!AO149 - Shocks!$D149*ABS(RFR_spot_no_VA!AO149 )),5)</f>
        <v>3.2559999999999999E-2</v>
      </c>
      <c r="AP149" s="38">
        <f>ROUND(IF(RFR_spot_no_VA!AP149&lt;0, RFR_spot_no_VA!AP149, RFR_spot_no_VA!AP149 - Shocks!$D149*ABS(RFR_spot_no_VA!AP149 )),5)</f>
        <v>4.2119999999999998E-2</v>
      </c>
      <c r="AQ149" s="38">
        <f>ROUND(IF(RFR_spot_no_VA!AQ149&lt;0, RFR_spot_no_VA!AQ149, RFR_spot_no_VA!AQ149 - Shocks!$D149*ABS(RFR_spot_no_VA!AQ149 )),5)</f>
        <v>2.6700000000000002E-2</v>
      </c>
      <c r="AR149" s="38">
        <f>ROUND(IF(RFR_spot_no_VA!AR149&lt;0, RFR_spot_no_VA!AR149, RFR_spot_no_VA!AR149 - Shocks!$D149*ABS(RFR_spot_no_VA!AR149 )),5)</f>
        <v>4.3839999999999997E-2</v>
      </c>
      <c r="AS149" s="38">
        <f>ROUND(IF(RFR_spot_no_VA!AS149&lt;0, RFR_spot_no_VA!AS149, RFR_spot_no_VA!AS149 - Shocks!$D149*ABS(RFR_spot_no_VA!AS149 )),5)</f>
        <v>2.3689999999999999E-2</v>
      </c>
      <c r="AT149" s="38">
        <f>ROUND(IF(RFR_spot_no_VA!AT149&lt;0, RFR_spot_no_VA!AT149, RFR_spot_no_VA!AT149 - Shocks!$D149*ABS(RFR_spot_no_VA!AT149 )),5)</f>
        <v>2.964E-2</v>
      </c>
      <c r="AU149" s="38">
        <f>ROUND(IF(RFR_spot_no_VA!AU149&lt;0, RFR_spot_no_VA!AU149, RFR_spot_no_VA!AU149 - Shocks!$D149*ABS(RFR_spot_no_VA!AU149 )),5)</f>
        <v>3.9550000000000002E-2</v>
      </c>
      <c r="AV149" s="38">
        <f>ROUND(IF(RFR_spot_no_VA!AV149&lt;0, RFR_spot_no_VA!AV149, RFR_spot_no_VA!AV149 - Shocks!$D149*ABS(RFR_spot_no_VA!AV149 )),5)</f>
        <v>2.8719999999999999E-2</v>
      </c>
      <c r="AW149" s="38">
        <f>ROUND(IF(RFR_spot_no_VA!AW149&lt;0, RFR_spot_no_VA!AW149, RFR_spot_no_VA!AW149 - Shocks!$D149*ABS(RFR_spot_no_VA!AW149 )),5)</f>
        <v>2.598E-2</v>
      </c>
      <c r="AX149" s="38">
        <f>ROUND(IF(RFR_spot_no_VA!AX149&lt;0, RFR_spot_no_VA!AX149, RFR_spot_no_VA!AX149 - Shocks!$D149*ABS(RFR_spot_no_VA!AX149 )),5)</f>
        <v>4.9730000000000003E-2</v>
      </c>
      <c r="AY149" s="38">
        <f>ROUND(IF(RFR_spot_no_VA!AY149&lt;0, RFR_spot_no_VA!AY149, RFR_spot_no_VA!AY149 - Shocks!$D149*ABS(RFR_spot_no_VA!AY149 )),5)</f>
        <v>2.537E-2</v>
      </c>
      <c r="AZ149" s="38">
        <f>ROUND(IF(RFR_spot_no_VA!AZ149&lt;0, RFR_spot_no_VA!AZ149, RFR_spot_no_VA!AZ149 - Shocks!$D149*ABS(RFR_spot_no_VA!AZ149 )),5)</f>
        <v>2.4539999999999999E-2</v>
      </c>
      <c r="BA149" s="38">
        <f>ROUND(IF(RFR_spot_no_VA!BA149&lt;0, RFR_spot_no_VA!BA149, RFR_spot_no_VA!BA149 - Shocks!$D149*ABS(RFR_spot_no_VA!BA149 )),5)</f>
        <v>2.6210000000000001E-2</v>
      </c>
      <c r="BB149" s="38">
        <f>ROUND(IF(RFR_spot_no_VA!BB149&lt;0, RFR_spot_no_VA!BB149, RFR_spot_no_VA!BB149 - Shocks!$D149*ABS(RFR_spot_no_VA!BB149 )),5)</f>
        <v>6.1400000000000003E-2</v>
      </c>
      <c r="BC149" s="38">
        <f>ROUND(IF(RFR_spot_no_VA!BC149&lt;0, RFR_spot_no_VA!BC149, RFR_spot_no_VA!BC149 - Shocks!$D149*ABS(RFR_spot_no_VA!BC149 )),5)</f>
        <v>2.674E-2</v>
      </c>
      <c r="BD149" s="39"/>
      <c r="BE149" s="2"/>
    </row>
    <row r="150" spans="1:57" x14ac:dyDescent="0.25">
      <c r="A150" s="2"/>
      <c r="B150" s="4">
        <f>RFR_spot_no_VA!B150</f>
        <v>140</v>
      </c>
      <c r="C150" s="40">
        <f>ROUND(IF(RFR_spot_no_VA!C150&lt;0, RFR_spot_no_VA!C150, RFR_spot_no_VA!C150 - Shocks!$D150*ABS(RFR_spot_no_VA!C150 )),5)</f>
        <v>2.5219999999999999E-2</v>
      </c>
      <c r="D150" s="40">
        <f>ROUND(IF(RFR_spot_no_VA!D150&lt;0, RFR_spot_no_VA!D150, RFR_spot_no_VA!D150 - Shocks!$D150*ABS(RFR_spot_no_VA!D150 )),5)</f>
        <v>2.5219999999999999E-2</v>
      </c>
      <c r="E150" s="40">
        <f>ROUND(IF(RFR_spot_no_VA!E150&lt;0, RFR_spot_no_VA!E150, RFR_spot_no_VA!E150 - Shocks!$D150*ABS(RFR_spot_no_VA!E150 )),5)</f>
        <v>2.5219999999999999E-2</v>
      </c>
      <c r="F150" s="40">
        <f>ROUND(IF(RFR_spot_no_VA!F150&lt;0, RFR_spot_no_VA!F150, RFR_spot_no_VA!F150 - Shocks!$D150*ABS(RFR_spot_no_VA!F150 )),5)</f>
        <v>2.5139999999999999E-2</v>
      </c>
      <c r="G150" s="40">
        <f>ROUND(IF(RFR_spot_no_VA!G150&lt;0, RFR_spot_no_VA!G150, RFR_spot_no_VA!G150 - Shocks!$D150*ABS(RFR_spot_no_VA!G150 )),5)</f>
        <v>2.5219999999999999E-2</v>
      </c>
      <c r="H150" s="40">
        <f>ROUND(IF(RFR_spot_no_VA!H150&lt;0, RFR_spot_no_VA!H150, RFR_spot_no_VA!H150 - Shocks!$D150*ABS(RFR_spot_no_VA!H150 )),5)</f>
        <v>2.5219999999999999E-2</v>
      </c>
      <c r="I150" s="40">
        <f>ROUND(IF(RFR_spot_no_VA!I150&lt;0, RFR_spot_no_VA!I150, RFR_spot_no_VA!I150 - Shocks!$D150*ABS(RFR_spot_no_VA!I150 )),5)</f>
        <v>2.7130000000000001E-2</v>
      </c>
      <c r="J150" s="40">
        <f>ROUND(IF(RFR_spot_no_VA!J150&lt;0, RFR_spot_no_VA!J150, RFR_spot_no_VA!J150 - Shocks!$D150*ABS(RFR_spot_no_VA!J150 )),5)</f>
        <v>2.52E-2</v>
      </c>
      <c r="K150" s="40">
        <f>ROUND(IF(RFR_spot_no_VA!K150&lt;0, RFR_spot_no_VA!K150, RFR_spot_no_VA!K150 - Shocks!$D150*ABS(RFR_spot_no_VA!K150 )),5)</f>
        <v>2.5219999999999999E-2</v>
      </c>
      <c r="L150" s="40">
        <f>ROUND(IF(RFR_spot_no_VA!L150&lt;0, RFR_spot_no_VA!L150, RFR_spot_no_VA!L150 - Shocks!$D150*ABS(RFR_spot_no_VA!L150 )),5)</f>
        <v>2.5219999999999999E-2</v>
      </c>
      <c r="M150" s="41">
        <f>ROUND(IF(RFR_spot_no_VA!M150&lt;0, RFR_spot_no_VA!M150, RFR_spot_no_VA!M150 - Shocks!$D150*ABS(RFR_spot_no_VA!M150 )),5)</f>
        <v>2.5219999999999999E-2</v>
      </c>
      <c r="N150" s="41">
        <f>ROUND(IF(RFR_spot_no_VA!N150&lt;0, RFR_spot_no_VA!N150, RFR_spot_no_VA!N150 - Shocks!$D150*ABS(RFR_spot_no_VA!N150 )),5)</f>
        <v>2.5219999999999999E-2</v>
      </c>
      <c r="O150" s="41">
        <f>ROUND(IF(RFR_spot_no_VA!O150&lt;0, RFR_spot_no_VA!O150, RFR_spot_no_VA!O150 - Shocks!$D150*ABS(RFR_spot_no_VA!O150 )),5)</f>
        <v>2.5219999999999999E-2</v>
      </c>
      <c r="P150" s="41">
        <f>ROUND(IF(RFR_spot_no_VA!P150&lt;0, RFR_spot_no_VA!P150, RFR_spot_no_VA!P150 - Shocks!$D150*ABS(RFR_spot_no_VA!P150 )),5)</f>
        <v>3.798E-2</v>
      </c>
      <c r="Q150" s="41">
        <f>ROUND(IF(RFR_spot_no_VA!Q150&lt;0, RFR_spot_no_VA!Q150, RFR_spot_no_VA!Q150 - Shocks!$D150*ABS(RFR_spot_no_VA!Q150 )),5)</f>
        <v>2.843E-2</v>
      </c>
      <c r="R150" s="41">
        <f>ROUND(IF(RFR_spot_no_VA!R150&lt;0, RFR_spot_no_VA!R150, RFR_spot_no_VA!R150 - Shocks!$D150*ABS(RFR_spot_no_VA!R150 )),5)</f>
        <v>2.5219999999999999E-2</v>
      </c>
      <c r="S150" s="41">
        <f>ROUND(IF(RFR_spot_no_VA!S150&lt;0, RFR_spot_no_VA!S150, RFR_spot_no_VA!S150 - Shocks!$D150*ABS(RFR_spot_no_VA!S150 )),5)</f>
        <v>2.5219999999999999E-2</v>
      </c>
      <c r="T150" s="41">
        <f>ROUND(IF(RFR_spot_no_VA!T150&lt;0, RFR_spot_no_VA!T150, RFR_spot_no_VA!T150 - Shocks!$D150*ABS(RFR_spot_no_VA!T150 )),5)</f>
        <v>2.5219999999999999E-2</v>
      </c>
      <c r="U150" s="41">
        <f>ROUND(IF(RFR_spot_no_VA!U150&lt;0, RFR_spot_no_VA!U150, RFR_spot_no_VA!U150 - Shocks!$D150*ABS(RFR_spot_no_VA!U150 )),5)</f>
        <v>1.703E-2</v>
      </c>
      <c r="V150" s="41">
        <f>ROUND(IF(RFR_spot_no_VA!V150&lt;0, RFR_spot_no_VA!V150, RFR_spot_no_VA!V150 - Shocks!$D150*ABS(RFR_spot_no_VA!V150 )),5)</f>
        <v>2.5219999999999999E-2</v>
      </c>
      <c r="W150" s="41">
        <f>ROUND(IF(RFR_spot_no_VA!W150&lt;0, RFR_spot_no_VA!W150, RFR_spot_no_VA!W150 - Shocks!$D150*ABS(RFR_spot_no_VA!W150 )),5)</f>
        <v>2.5219999999999999E-2</v>
      </c>
      <c r="X150" s="41">
        <f>ROUND(IF(RFR_spot_no_VA!X150&lt;0, RFR_spot_no_VA!X150, RFR_spot_no_VA!X150 - Shocks!$D150*ABS(RFR_spot_no_VA!X150 )),5)</f>
        <v>2.5219999999999999E-2</v>
      </c>
      <c r="Y150" s="41">
        <f>ROUND(IF(RFR_spot_no_VA!Y150&lt;0, RFR_spot_no_VA!Y150, RFR_spot_no_VA!Y150 - Shocks!$D150*ABS(RFR_spot_no_VA!Y150 )),5)</f>
        <v>2.5219999999999999E-2</v>
      </c>
      <c r="Z150" s="41">
        <f>ROUND(IF(RFR_spot_no_VA!Z150&lt;0, RFR_spot_no_VA!Z150, RFR_spot_no_VA!Z150 - Shocks!$D150*ABS(RFR_spot_no_VA!Z150 )),5)</f>
        <v>2.6839999999999999E-2</v>
      </c>
      <c r="AA150" s="41">
        <f>ROUND(IF(RFR_spot_no_VA!AA150&lt;0, RFR_spot_no_VA!AA150, RFR_spot_no_VA!AA150 - Shocks!$D150*ABS(RFR_spot_no_VA!AA150 )),5)</f>
        <v>2.9100000000000001E-2</v>
      </c>
      <c r="AB150" s="41">
        <f>ROUND(IF(RFR_spot_no_VA!AB150&lt;0, RFR_spot_no_VA!AB150, RFR_spot_no_VA!AB150 - Shocks!$D150*ABS(RFR_spot_no_VA!AB150 )),5)</f>
        <v>2.5219999999999999E-2</v>
      </c>
      <c r="AC150" s="41">
        <f>ROUND(IF(RFR_spot_no_VA!AC150&lt;0, RFR_spot_no_VA!AC150, RFR_spot_no_VA!AC150 - Shocks!$D150*ABS(RFR_spot_no_VA!AC150 )),5)</f>
        <v>3.0859999999999999E-2</v>
      </c>
      <c r="AD150" s="41">
        <f>ROUND(IF(RFR_spot_no_VA!AD150&lt;0, RFR_spot_no_VA!AD150, RFR_spot_no_VA!AD150 - Shocks!$D150*ABS(RFR_spot_no_VA!AD150 )),5)</f>
        <v>5.2999999999999999E-2</v>
      </c>
      <c r="AE150" s="41">
        <f>ROUND(IF(RFR_spot_no_VA!AE150&lt;0, RFR_spot_no_VA!AE150, RFR_spot_no_VA!AE150 - Shocks!$D150*ABS(RFR_spot_no_VA!AE150 )),5)</f>
        <v>2.5219999999999999E-2</v>
      </c>
      <c r="AF150" s="41">
        <f>ROUND(IF(RFR_spot_no_VA!AF150&lt;0, RFR_spot_no_VA!AF150, RFR_spot_no_VA!AF150 - Shocks!$D150*ABS(RFR_spot_no_VA!AF150 )),5)</f>
        <v>2.5219999999999999E-2</v>
      </c>
      <c r="AG150" s="41">
        <f>ROUND(IF(RFR_spot_no_VA!AG150&lt;0, RFR_spot_no_VA!AG150, RFR_spot_no_VA!AG150 - Shocks!$D150*ABS(RFR_spot_no_VA!AG150 )),5)</f>
        <v>2.5219999999999999E-2</v>
      </c>
      <c r="AH150" s="41">
        <f>ROUND(IF(RFR_spot_no_VA!AH150&lt;0, RFR_spot_no_VA!AH150, RFR_spot_no_VA!AH150 - Shocks!$D150*ABS(RFR_spot_no_VA!AH150 )),5)</f>
        <v>2.5860000000000001E-2</v>
      </c>
      <c r="AI150" s="41">
        <f>ROUND(IF(RFR_spot_no_VA!AI150&lt;0, RFR_spot_no_VA!AI150, RFR_spot_no_VA!AI150 - Shocks!$D150*ABS(RFR_spot_no_VA!AI150 )),5)</f>
        <v>1.703E-2</v>
      </c>
      <c r="AJ150" s="41">
        <f>ROUND(IF(RFR_spot_no_VA!AJ150&lt;0, RFR_spot_no_VA!AJ150, RFR_spot_no_VA!AJ150 - Shocks!$D150*ABS(RFR_spot_no_VA!AJ150 )),5)</f>
        <v>2.69E-2</v>
      </c>
      <c r="AK150" s="41">
        <f>ROUND(IF(RFR_spot_no_VA!AK150&lt;0, RFR_spot_no_VA!AK150, RFR_spot_no_VA!AK150 - Shocks!$D150*ABS(RFR_spot_no_VA!AK150 )),5)</f>
        <v>2.8219999999999999E-2</v>
      </c>
      <c r="AL150" s="41">
        <f>ROUND(IF(RFR_spot_no_VA!AL150&lt;0, RFR_spot_no_VA!AL150, RFR_spot_no_VA!AL150 - Shocks!$D150*ABS(RFR_spot_no_VA!AL150 )),5)</f>
        <v>4.7699999999999999E-2</v>
      </c>
      <c r="AM150" s="41">
        <f>ROUND(IF(RFR_spot_no_VA!AM150&lt;0, RFR_spot_no_VA!AM150, RFR_spot_no_VA!AM150 - Shocks!$D150*ABS(RFR_spot_no_VA!AM150 )),5)</f>
        <v>2.6419999999999999E-2</v>
      </c>
      <c r="AN150" s="41">
        <f>ROUND(IF(RFR_spot_no_VA!AN150&lt;0, RFR_spot_no_VA!AN150, RFR_spot_no_VA!AN150 - Shocks!$D150*ABS(RFR_spot_no_VA!AN150 )),5)</f>
        <v>3.6769999999999997E-2</v>
      </c>
      <c r="AO150" s="41">
        <f>ROUND(IF(RFR_spot_no_VA!AO150&lt;0, RFR_spot_no_VA!AO150, RFR_spot_no_VA!AO150 - Shocks!$D150*ABS(RFR_spot_no_VA!AO150 )),5)</f>
        <v>3.2579999999999998E-2</v>
      </c>
      <c r="AP150" s="41">
        <f>ROUND(IF(RFR_spot_no_VA!AP150&lt;0, RFR_spot_no_VA!AP150, RFR_spot_no_VA!AP150 - Shocks!$D150*ABS(RFR_spot_no_VA!AP150 )),5)</f>
        <v>4.2070000000000003E-2</v>
      </c>
      <c r="AQ150" s="41">
        <f>ROUND(IF(RFR_spot_no_VA!AQ150&lt;0, RFR_spot_no_VA!AQ150, RFR_spot_no_VA!AQ150 - Shocks!$D150*ABS(RFR_spot_no_VA!AQ150 )),5)</f>
        <v>2.6700000000000002E-2</v>
      </c>
      <c r="AR150" s="41">
        <f>ROUND(IF(RFR_spot_no_VA!AR150&lt;0, RFR_spot_no_VA!AR150, RFR_spot_no_VA!AR150 - Shocks!$D150*ABS(RFR_spot_no_VA!AR150 )),5)</f>
        <v>4.3830000000000001E-2</v>
      </c>
      <c r="AS150" s="41">
        <f>ROUND(IF(RFR_spot_no_VA!AS150&lt;0, RFR_spot_no_VA!AS150, RFR_spot_no_VA!AS150 - Shocks!$D150*ABS(RFR_spot_no_VA!AS150 )),5)</f>
        <v>2.3699999999999999E-2</v>
      </c>
      <c r="AT150" s="41">
        <f>ROUND(IF(RFR_spot_no_VA!AT150&lt;0, RFR_spot_no_VA!AT150, RFR_spot_no_VA!AT150 - Shocks!$D150*ABS(RFR_spot_no_VA!AT150 )),5)</f>
        <v>2.963E-2</v>
      </c>
      <c r="AU150" s="41">
        <f>ROUND(IF(RFR_spot_no_VA!AU150&lt;0, RFR_spot_no_VA!AU150, RFR_spot_no_VA!AU150 - Shocks!$D150*ABS(RFR_spot_no_VA!AU150 )),5)</f>
        <v>3.9510000000000003E-2</v>
      </c>
      <c r="AV150" s="41">
        <f>ROUND(IF(RFR_spot_no_VA!AV150&lt;0, RFR_spot_no_VA!AV150, RFR_spot_no_VA!AV150 - Shocks!$D150*ABS(RFR_spot_no_VA!AV150 )),5)</f>
        <v>2.87E-2</v>
      </c>
      <c r="AW150" s="41">
        <f>ROUND(IF(RFR_spot_no_VA!AW150&lt;0, RFR_spot_no_VA!AW150, RFR_spot_no_VA!AW150 - Shocks!$D150*ABS(RFR_spot_no_VA!AW150 )),5)</f>
        <v>2.598E-2</v>
      </c>
      <c r="AX150" s="41">
        <f>ROUND(IF(RFR_spot_no_VA!AX150&lt;0, RFR_spot_no_VA!AX150, RFR_spot_no_VA!AX150 - Shocks!$D150*ABS(RFR_spot_no_VA!AX150 )),5)</f>
        <v>4.9669999999999999E-2</v>
      </c>
      <c r="AY150" s="41">
        <f>ROUND(IF(RFR_spot_no_VA!AY150&lt;0, RFR_spot_no_VA!AY150, RFR_spot_no_VA!AY150 - Shocks!$D150*ABS(RFR_spot_no_VA!AY150 )),5)</f>
        <v>2.538E-2</v>
      </c>
      <c r="AZ150" s="41">
        <f>ROUND(IF(RFR_spot_no_VA!AZ150&lt;0, RFR_spot_no_VA!AZ150, RFR_spot_no_VA!AZ150 - Shocks!$D150*ABS(RFR_spot_no_VA!AZ150 )),5)</f>
        <v>2.4559999999999998E-2</v>
      </c>
      <c r="BA150" s="41">
        <f>ROUND(IF(RFR_spot_no_VA!BA150&lt;0, RFR_spot_no_VA!BA150, RFR_spot_no_VA!BA150 - Shocks!$D150*ABS(RFR_spot_no_VA!BA150 )),5)</f>
        <v>2.6210000000000001E-2</v>
      </c>
      <c r="BB150" s="41">
        <f>ROUND(IF(RFR_spot_no_VA!BB150&lt;0, RFR_spot_no_VA!BB150, RFR_spot_no_VA!BB150 - Shocks!$D150*ABS(RFR_spot_no_VA!BB150 )),5)</f>
        <v>6.1260000000000002E-2</v>
      </c>
      <c r="BC150" s="41">
        <f>ROUND(IF(RFR_spot_no_VA!BC150&lt;0, RFR_spot_no_VA!BC150, RFR_spot_no_VA!BC150 - Shocks!$D150*ABS(RFR_spot_no_VA!BC150 )),5)</f>
        <v>2.673E-2</v>
      </c>
      <c r="BD150" s="39"/>
      <c r="BE150" s="2"/>
    </row>
    <row r="151" spans="1:57" x14ac:dyDescent="0.25">
      <c r="A151" s="2"/>
      <c r="B151" s="2">
        <f>RFR_spot_no_VA!B151</f>
        <v>141</v>
      </c>
      <c r="C151" s="37">
        <f>ROUND(IF(RFR_spot_no_VA!C151&lt;0, RFR_spot_no_VA!C151, RFR_spot_no_VA!C151 - Shocks!$D151*ABS(RFR_spot_no_VA!C151 )),5)</f>
        <v>2.5219999999999999E-2</v>
      </c>
      <c r="D151" s="37">
        <f>ROUND(IF(RFR_spot_no_VA!D151&lt;0, RFR_spot_no_VA!D151, RFR_spot_no_VA!D151 - Shocks!$D151*ABS(RFR_spot_no_VA!D151 )),5)</f>
        <v>2.5219999999999999E-2</v>
      </c>
      <c r="E151" s="37">
        <f>ROUND(IF(RFR_spot_no_VA!E151&lt;0, RFR_spot_no_VA!E151, RFR_spot_no_VA!E151 - Shocks!$D151*ABS(RFR_spot_no_VA!E151 )),5)</f>
        <v>2.5219999999999999E-2</v>
      </c>
      <c r="F151" s="37">
        <f>ROUND(IF(RFR_spot_no_VA!F151&lt;0, RFR_spot_no_VA!F151, RFR_spot_no_VA!F151 - Shocks!$D151*ABS(RFR_spot_no_VA!F151 )),5)</f>
        <v>2.5149999999999999E-2</v>
      </c>
      <c r="G151" s="37">
        <f>ROUND(IF(RFR_spot_no_VA!G151&lt;0, RFR_spot_no_VA!G151, RFR_spot_no_VA!G151 - Shocks!$D151*ABS(RFR_spot_no_VA!G151 )),5)</f>
        <v>2.5219999999999999E-2</v>
      </c>
      <c r="H151" s="37">
        <f>ROUND(IF(RFR_spot_no_VA!H151&lt;0, RFR_spot_no_VA!H151, RFR_spot_no_VA!H151 - Shocks!$D151*ABS(RFR_spot_no_VA!H151 )),5)</f>
        <v>2.5219999999999999E-2</v>
      </c>
      <c r="I151" s="37">
        <f>ROUND(IF(RFR_spot_no_VA!I151&lt;0, RFR_spot_no_VA!I151, RFR_spot_no_VA!I151 - Shocks!$D151*ABS(RFR_spot_no_VA!I151 )),5)</f>
        <v>2.7130000000000001E-2</v>
      </c>
      <c r="J151" s="37">
        <f>ROUND(IF(RFR_spot_no_VA!J151&lt;0, RFR_spot_no_VA!J151, RFR_spot_no_VA!J151 - Shocks!$D151*ABS(RFR_spot_no_VA!J151 )),5)</f>
        <v>2.521E-2</v>
      </c>
      <c r="K151" s="37">
        <f>ROUND(IF(RFR_spot_no_VA!K151&lt;0, RFR_spot_no_VA!K151, RFR_spot_no_VA!K151 - Shocks!$D151*ABS(RFR_spot_no_VA!K151 )),5)</f>
        <v>2.5219999999999999E-2</v>
      </c>
      <c r="L151" s="37">
        <f>ROUND(IF(RFR_spot_no_VA!L151&lt;0, RFR_spot_no_VA!L151, RFR_spot_no_VA!L151 - Shocks!$D151*ABS(RFR_spot_no_VA!L151 )),5)</f>
        <v>2.5219999999999999E-2</v>
      </c>
      <c r="M151" s="38">
        <f>ROUND(IF(RFR_spot_no_VA!M151&lt;0, RFR_spot_no_VA!M151, RFR_spot_no_VA!M151 - Shocks!$D151*ABS(RFR_spot_no_VA!M151 )),5)</f>
        <v>2.5219999999999999E-2</v>
      </c>
      <c r="N151" s="38">
        <f>ROUND(IF(RFR_spot_no_VA!N151&lt;0, RFR_spot_no_VA!N151, RFR_spot_no_VA!N151 - Shocks!$D151*ABS(RFR_spot_no_VA!N151 )),5)</f>
        <v>2.5219999999999999E-2</v>
      </c>
      <c r="O151" s="38">
        <f>ROUND(IF(RFR_spot_no_VA!O151&lt;0, RFR_spot_no_VA!O151, RFR_spot_no_VA!O151 - Shocks!$D151*ABS(RFR_spot_no_VA!O151 )),5)</f>
        <v>2.5219999999999999E-2</v>
      </c>
      <c r="P151" s="38">
        <f>ROUND(IF(RFR_spot_no_VA!P151&lt;0, RFR_spot_no_VA!P151, RFR_spot_no_VA!P151 - Shocks!$D151*ABS(RFR_spot_no_VA!P151 )),5)</f>
        <v>3.7960000000000001E-2</v>
      </c>
      <c r="Q151" s="38">
        <f>ROUND(IF(RFR_spot_no_VA!Q151&lt;0, RFR_spot_no_VA!Q151, RFR_spot_no_VA!Q151 - Shocks!$D151*ABS(RFR_spot_no_VA!Q151 )),5)</f>
        <v>2.8420000000000001E-2</v>
      </c>
      <c r="R151" s="38">
        <f>ROUND(IF(RFR_spot_no_VA!R151&lt;0, RFR_spot_no_VA!R151, RFR_spot_no_VA!R151 - Shocks!$D151*ABS(RFR_spot_no_VA!R151 )),5)</f>
        <v>2.5219999999999999E-2</v>
      </c>
      <c r="S151" s="38">
        <f>ROUND(IF(RFR_spot_no_VA!S151&lt;0, RFR_spot_no_VA!S151, RFR_spot_no_VA!S151 - Shocks!$D151*ABS(RFR_spot_no_VA!S151 )),5)</f>
        <v>2.5219999999999999E-2</v>
      </c>
      <c r="T151" s="38">
        <f>ROUND(IF(RFR_spot_no_VA!T151&lt;0, RFR_spot_no_VA!T151, RFR_spot_no_VA!T151 - Shocks!$D151*ABS(RFR_spot_no_VA!T151 )),5)</f>
        <v>2.5219999999999999E-2</v>
      </c>
      <c r="U151" s="38">
        <f>ROUND(IF(RFR_spot_no_VA!U151&lt;0, RFR_spot_no_VA!U151, RFR_spot_no_VA!U151 - Shocks!$D151*ABS(RFR_spot_no_VA!U151 )),5)</f>
        <v>1.704E-2</v>
      </c>
      <c r="V151" s="38">
        <f>ROUND(IF(RFR_spot_no_VA!V151&lt;0, RFR_spot_no_VA!V151, RFR_spot_no_VA!V151 - Shocks!$D151*ABS(RFR_spot_no_VA!V151 )),5)</f>
        <v>2.5219999999999999E-2</v>
      </c>
      <c r="W151" s="38">
        <f>ROUND(IF(RFR_spot_no_VA!W151&lt;0, RFR_spot_no_VA!W151, RFR_spot_no_VA!W151 - Shocks!$D151*ABS(RFR_spot_no_VA!W151 )),5)</f>
        <v>2.5219999999999999E-2</v>
      </c>
      <c r="X151" s="38">
        <f>ROUND(IF(RFR_spot_no_VA!X151&lt;0, RFR_spot_no_VA!X151, RFR_spot_no_VA!X151 - Shocks!$D151*ABS(RFR_spot_no_VA!X151 )),5)</f>
        <v>2.5219999999999999E-2</v>
      </c>
      <c r="Y151" s="38">
        <f>ROUND(IF(RFR_spot_no_VA!Y151&lt;0, RFR_spot_no_VA!Y151, RFR_spot_no_VA!Y151 - Shocks!$D151*ABS(RFR_spot_no_VA!Y151 )),5)</f>
        <v>2.5219999999999999E-2</v>
      </c>
      <c r="Z151" s="38">
        <f>ROUND(IF(RFR_spot_no_VA!Z151&lt;0, RFR_spot_no_VA!Z151, RFR_spot_no_VA!Z151 - Shocks!$D151*ABS(RFR_spot_no_VA!Z151 )),5)</f>
        <v>2.6839999999999999E-2</v>
      </c>
      <c r="AA151" s="38">
        <f>ROUND(IF(RFR_spot_no_VA!AA151&lt;0, RFR_spot_no_VA!AA151, RFR_spot_no_VA!AA151 - Shocks!$D151*ABS(RFR_spot_no_VA!AA151 )),5)</f>
        <v>2.9080000000000002E-2</v>
      </c>
      <c r="AB151" s="38">
        <f>ROUND(IF(RFR_spot_no_VA!AB151&lt;0, RFR_spot_no_VA!AB151, RFR_spot_no_VA!AB151 - Shocks!$D151*ABS(RFR_spot_no_VA!AB151 )),5)</f>
        <v>2.5219999999999999E-2</v>
      </c>
      <c r="AC151" s="38">
        <f>ROUND(IF(RFR_spot_no_VA!AC151&lt;0, RFR_spot_no_VA!AC151, RFR_spot_no_VA!AC151 - Shocks!$D151*ABS(RFR_spot_no_VA!AC151 )),5)</f>
        <v>3.083E-2</v>
      </c>
      <c r="AD151" s="38">
        <f>ROUND(IF(RFR_spot_no_VA!AD151&lt;0, RFR_spot_no_VA!AD151, RFR_spot_no_VA!AD151 - Shocks!$D151*ABS(RFR_spot_no_VA!AD151 )),5)</f>
        <v>5.2920000000000002E-2</v>
      </c>
      <c r="AE151" s="38">
        <f>ROUND(IF(RFR_spot_no_VA!AE151&lt;0, RFR_spot_no_VA!AE151, RFR_spot_no_VA!AE151 - Shocks!$D151*ABS(RFR_spot_no_VA!AE151 )),5)</f>
        <v>2.5219999999999999E-2</v>
      </c>
      <c r="AF151" s="38">
        <f>ROUND(IF(RFR_spot_no_VA!AF151&lt;0, RFR_spot_no_VA!AF151, RFR_spot_no_VA!AF151 - Shocks!$D151*ABS(RFR_spot_no_VA!AF151 )),5)</f>
        <v>2.5219999999999999E-2</v>
      </c>
      <c r="AG151" s="38">
        <f>ROUND(IF(RFR_spot_no_VA!AG151&lt;0, RFR_spot_no_VA!AG151, RFR_spot_no_VA!AG151 - Shocks!$D151*ABS(RFR_spot_no_VA!AG151 )),5)</f>
        <v>2.5219999999999999E-2</v>
      </c>
      <c r="AH151" s="38">
        <f>ROUND(IF(RFR_spot_no_VA!AH151&lt;0, RFR_spot_no_VA!AH151, RFR_spot_no_VA!AH151 - Shocks!$D151*ABS(RFR_spot_no_VA!AH151 )),5)</f>
        <v>2.5860000000000001E-2</v>
      </c>
      <c r="AI151" s="38">
        <f>ROUND(IF(RFR_spot_no_VA!AI151&lt;0, RFR_spot_no_VA!AI151, RFR_spot_no_VA!AI151 - Shocks!$D151*ABS(RFR_spot_no_VA!AI151 )),5)</f>
        <v>1.704E-2</v>
      </c>
      <c r="AJ151" s="38">
        <f>ROUND(IF(RFR_spot_no_VA!AJ151&lt;0, RFR_spot_no_VA!AJ151, RFR_spot_no_VA!AJ151 - Shocks!$D151*ABS(RFR_spot_no_VA!AJ151 )),5)</f>
        <v>2.69E-2</v>
      </c>
      <c r="AK151" s="38">
        <f>ROUND(IF(RFR_spot_no_VA!AK151&lt;0, RFR_spot_no_VA!AK151, RFR_spot_no_VA!AK151 - Shocks!$D151*ABS(RFR_spot_no_VA!AK151 )),5)</f>
        <v>2.8199999999999999E-2</v>
      </c>
      <c r="AL151" s="38">
        <f>ROUND(IF(RFR_spot_no_VA!AL151&lt;0, RFR_spot_no_VA!AL151, RFR_spot_no_VA!AL151 - Shocks!$D151*ABS(RFR_spot_no_VA!AL151 )),5)</f>
        <v>4.7660000000000001E-2</v>
      </c>
      <c r="AM151" s="38">
        <f>ROUND(IF(RFR_spot_no_VA!AM151&lt;0, RFR_spot_no_VA!AM151, RFR_spot_no_VA!AM151 - Shocks!$D151*ABS(RFR_spot_no_VA!AM151 )),5)</f>
        <v>2.6419999999999999E-2</v>
      </c>
      <c r="AN151" s="38">
        <f>ROUND(IF(RFR_spot_no_VA!AN151&lt;0, RFR_spot_no_VA!AN151, RFR_spot_no_VA!AN151 - Shocks!$D151*ABS(RFR_spot_no_VA!AN151 )),5)</f>
        <v>3.6749999999999998E-2</v>
      </c>
      <c r="AO151" s="38">
        <f>ROUND(IF(RFR_spot_no_VA!AO151&lt;0, RFR_spot_no_VA!AO151, RFR_spot_no_VA!AO151 - Shocks!$D151*ABS(RFR_spot_no_VA!AO151 )),5)</f>
        <v>3.2590000000000001E-2</v>
      </c>
      <c r="AP151" s="38">
        <f>ROUND(IF(RFR_spot_no_VA!AP151&lt;0, RFR_spot_no_VA!AP151, RFR_spot_no_VA!AP151 - Shocks!$D151*ABS(RFR_spot_no_VA!AP151 )),5)</f>
        <v>4.2020000000000002E-2</v>
      </c>
      <c r="AQ151" s="38">
        <f>ROUND(IF(RFR_spot_no_VA!AQ151&lt;0, RFR_spot_no_VA!AQ151, RFR_spot_no_VA!AQ151 - Shocks!$D151*ABS(RFR_spot_no_VA!AQ151 )),5)</f>
        <v>2.6700000000000002E-2</v>
      </c>
      <c r="AR151" s="38">
        <f>ROUND(IF(RFR_spot_no_VA!AR151&lt;0, RFR_spot_no_VA!AR151, RFR_spot_no_VA!AR151 - Shocks!$D151*ABS(RFR_spot_no_VA!AR151 )),5)</f>
        <v>4.3819999999999998E-2</v>
      </c>
      <c r="AS151" s="38">
        <f>ROUND(IF(RFR_spot_no_VA!AS151&lt;0, RFR_spot_no_VA!AS151, RFR_spot_no_VA!AS151 - Shocks!$D151*ABS(RFR_spot_no_VA!AS151 )),5)</f>
        <v>2.3730000000000001E-2</v>
      </c>
      <c r="AT151" s="38">
        <f>ROUND(IF(RFR_spot_no_VA!AT151&lt;0, RFR_spot_no_VA!AT151, RFR_spot_no_VA!AT151 - Shocks!$D151*ABS(RFR_spot_no_VA!AT151 )),5)</f>
        <v>2.962E-2</v>
      </c>
      <c r="AU151" s="38">
        <f>ROUND(IF(RFR_spot_no_VA!AU151&lt;0, RFR_spot_no_VA!AU151, RFR_spot_no_VA!AU151 - Shocks!$D151*ABS(RFR_spot_no_VA!AU151 )),5)</f>
        <v>3.9469999999999998E-2</v>
      </c>
      <c r="AV151" s="38">
        <f>ROUND(IF(RFR_spot_no_VA!AV151&lt;0, RFR_spot_no_VA!AV151, RFR_spot_no_VA!AV151 - Shocks!$D151*ABS(RFR_spot_no_VA!AV151 )),5)</f>
        <v>2.869E-2</v>
      </c>
      <c r="AW151" s="38">
        <f>ROUND(IF(RFR_spot_no_VA!AW151&lt;0, RFR_spot_no_VA!AW151, RFR_spot_no_VA!AW151 - Shocks!$D151*ABS(RFR_spot_no_VA!AW151 )),5)</f>
        <v>2.5989999999999999E-2</v>
      </c>
      <c r="AX151" s="38">
        <f>ROUND(IF(RFR_spot_no_VA!AX151&lt;0, RFR_spot_no_VA!AX151, RFR_spot_no_VA!AX151 - Shocks!$D151*ABS(RFR_spot_no_VA!AX151 )),5)</f>
        <v>4.9619999999999997E-2</v>
      </c>
      <c r="AY151" s="38">
        <f>ROUND(IF(RFR_spot_no_VA!AY151&lt;0, RFR_spot_no_VA!AY151, RFR_spot_no_VA!AY151 - Shocks!$D151*ABS(RFR_spot_no_VA!AY151 )),5)</f>
        <v>2.538E-2</v>
      </c>
      <c r="AZ151" s="38">
        <f>ROUND(IF(RFR_spot_no_VA!AZ151&lt;0, RFR_spot_no_VA!AZ151, RFR_spot_no_VA!AZ151 - Shocks!$D151*ABS(RFR_spot_no_VA!AZ151 )),5)</f>
        <v>2.4570000000000002E-2</v>
      </c>
      <c r="BA151" s="38">
        <f>ROUND(IF(RFR_spot_no_VA!BA151&lt;0, RFR_spot_no_VA!BA151, RFR_spot_no_VA!BA151 - Shocks!$D151*ABS(RFR_spot_no_VA!BA151 )),5)</f>
        <v>2.622E-2</v>
      </c>
      <c r="BB151" s="38">
        <f>ROUND(IF(RFR_spot_no_VA!BB151&lt;0, RFR_spot_no_VA!BB151, RFR_spot_no_VA!BB151 - Shocks!$D151*ABS(RFR_spot_no_VA!BB151 )),5)</f>
        <v>6.1129999999999997E-2</v>
      </c>
      <c r="BC151" s="38">
        <f>ROUND(IF(RFR_spot_no_VA!BC151&lt;0, RFR_spot_no_VA!BC151, RFR_spot_no_VA!BC151 - Shocks!$D151*ABS(RFR_spot_no_VA!BC151 )),5)</f>
        <v>2.673E-2</v>
      </c>
      <c r="BD151" s="39"/>
      <c r="BE151" s="2"/>
    </row>
    <row r="152" spans="1:57" x14ac:dyDescent="0.25">
      <c r="A152" s="2"/>
      <c r="B152" s="2">
        <f>RFR_spot_no_VA!B152</f>
        <v>142</v>
      </c>
      <c r="C152" s="37">
        <f>ROUND(IF(RFR_spot_no_VA!C152&lt;0, RFR_spot_no_VA!C152, RFR_spot_no_VA!C152 - Shocks!$D152*ABS(RFR_spot_no_VA!C152 )),5)</f>
        <v>2.5229999999999999E-2</v>
      </c>
      <c r="D152" s="37">
        <f>ROUND(IF(RFR_spot_no_VA!D152&lt;0, RFR_spot_no_VA!D152, RFR_spot_no_VA!D152 - Shocks!$D152*ABS(RFR_spot_no_VA!D152 )),5)</f>
        <v>2.5229999999999999E-2</v>
      </c>
      <c r="E152" s="37">
        <f>ROUND(IF(RFR_spot_no_VA!E152&lt;0, RFR_spot_no_VA!E152, RFR_spot_no_VA!E152 - Shocks!$D152*ABS(RFR_spot_no_VA!E152 )),5)</f>
        <v>2.5229999999999999E-2</v>
      </c>
      <c r="F152" s="37">
        <f>ROUND(IF(RFR_spot_no_VA!F152&lt;0, RFR_spot_no_VA!F152, RFR_spot_no_VA!F152 - Shocks!$D152*ABS(RFR_spot_no_VA!F152 )),5)</f>
        <v>2.5159999999999998E-2</v>
      </c>
      <c r="G152" s="37">
        <f>ROUND(IF(RFR_spot_no_VA!G152&lt;0, RFR_spot_no_VA!G152, RFR_spot_no_VA!G152 - Shocks!$D152*ABS(RFR_spot_no_VA!G152 )),5)</f>
        <v>2.5229999999999999E-2</v>
      </c>
      <c r="H152" s="37">
        <f>ROUND(IF(RFR_spot_no_VA!H152&lt;0, RFR_spot_no_VA!H152, RFR_spot_no_VA!H152 - Shocks!$D152*ABS(RFR_spot_no_VA!H152 )),5)</f>
        <v>2.5229999999999999E-2</v>
      </c>
      <c r="I152" s="37">
        <f>ROUND(IF(RFR_spot_no_VA!I152&lt;0, RFR_spot_no_VA!I152, RFR_spot_no_VA!I152 - Shocks!$D152*ABS(RFR_spot_no_VA!I152 )),5)</f>
        <v>2.7119999999999998E-2</v>
      </c>
      <c r="J152" s="37">
        <f>ROUND(IF(RFR_spot_no_VA!J152&lt;0, RFR_spot_no_VA!J152, RFR_spot_no_VA!J152 - Shocks!$D152*ABS(RFR_spot_no_VA!J152 )),5)</f>
        <v>2.5219999999999999E-2</v>
      </c>
      <c r="K152" s="37">
        <f>ROUND(IF(RFR_spot_no_VA!K152&lt;0, RFR_spot_no_VA!K152, RFR_spot_no_VA!K152 - Shocks!$D152*ABS(RFR_spot_no_VA!K152 )),5)</f>
        <v>2.5229999999999999E-2</v>
      </c>
      <c r="L152" s="37">
        <f>ROUND(IF(RFR_spot_no_VA!L152&lt;0, RFR_spot_no_VA!L152, RFR_spot_no_VA!L152 - Shocks!$D152*ABS(RFR_spot_no_VA!L152 )),5)</f>
        <v>2.5229999999999999E-2</v>
      </c>
      <c r="M152" s="38">
        <f>ROUND(IF(RFR_spot_no_VA!M152&lt;0, RFR_spot_no_VA!M152, RFR_spot_no_VA!M152 - Shocks!$D152*ABS(RFR_spot_no_VA!M152 )),5)</f>
        <v>2.5229999999999999E-2</v>
      </c>
      <c r="N152" s="38">
        <f>ROUND(IF(RFR_spot_no_VA!N152&lt;0, RFR_spot_no_VA!N152, RFR_spot_no_VA!N152 - Shocks!$D152*ABS(RFR_spot_no_VA!N152 )),5)</f>
        <v>2.5229999999999999E-2</v>
      </c>
      <c r="O152" s="38">
        <f>ROUND(IF(RFR_spot_no_VA!O152&lt;0, RFR_spot_no_VA!O152, RFR_spot_no_VA!O152 - Shocks!$D152*ABS(RFR_spot_no_VA!O152 )),5)</f>
        <v>2.5229999999999999E-2</v>
      </c>
      <c r="P152" s="38">
        <f>ROUND(IF(RFR_spot_no_VA!P152&lt;0, RFR_spot_no_VA!P152, RFR_spot_no_VA!P152 - Shocks!$D152*ABS(RFR_spot_no_VA!P152 )),5)</f>
        <v>3.7940000000000002E-2</v>
      </c>
      <c r="Q152" s="38">
        <f>ROUND(IF(RFR_spot_no_VA!Q152&lt;0, RFR_spot_no_VA!Q152, RFR_spot_no_VA!Q152 - Shocks!$D152*ABS(RFR_spot_no_VA!Q152 )),5)</f>
        <v>2.8400000000000002E-2</v>
      </c>
      <c r="R152" s="38">
        <f>ROUND(IF(RFR_spot_no_VA!R152&lt;0, RFR_spot_no_VA!R152, RFR_spot_no_VA!R152 - Shocks!$D152*ABS(RFR_spot_no_VA!R152 )),5)</f>
        <v>2.5229999999999999E-2</v>
      </c>
      <c r="S152" s="38">
        <f>ROUND(IF(RFR_spot_no_VA!S152&lt;0, RFR_spot_no_VA!S152, RFR_spot_no_VA!S152 - Shocks!$D152*ABS(RFR_spot_no_VA!S152 )),5)</f>
        <v>2.5229999999999999E-2</v>
      </c>
      <c r="T152" s="38">
        <f>ROUND(IF(RFR_spot_no_VA!T152&lt;0, RFR_spot_no_VA!T152, RFR_spot_no_VA!T152 - Shocks!$D152*ABS(RFR_spot_no_VA!T152 )),5)</f>
        <v>2.5229999999999999E-2</v>
      </c>
      <c r="U152" s="38">
        <f>ROUND(IF(RFR_spot_no_VA!U152&lt;0, RFR_spot_no_VA!U152, RFR_spot_no_VA!U152 - Shocks!$D152*ABS(RFR_spot_no_VA!U152 )),5)</f>
        <v>1.7049999999999999E-2</v>
      </c>
      <c r="V152" s="38">
        <f>ROUND(IF(RFR_spot_no_VA!V152&lt;0, RFR_spot_no_VA!V152, RFR_spot_no_VA!V152 - Shocks!$D152*ABS(RFR_spot_no_VA!V152 )),5)</f>
        <v>2.5229999999999999E-2</v>
      </c>
      <c r="W152" s="38">
        <f>ROUND(IF(RFR_spot_no_VA!W152&lt;0, RFR_spot_no_VA!W152, RFR_spot_no_VA!W152 - Shocks!$D152*ABS(RFR_spot_no_VA!W152 )),5)</f>
        <v>2.5229999999999999E-2</v>
      </c>
      <c r="X152" s="38">
        <f>ROUND(IF(RFR_spot_no_VA!X152&lt;0, RFR_spot_no_VA!X152, RFR_spot_no_VA!X152 - Shocks!$D152*ABS(RFR_spot_no_VA!X152 )),5)</f>
        <v>2.5229999999999999E-2</v>
      </c>
      <c r="Y152" s="38">
        <f>ROUND(IF(RFR_spot_no_VA!Y152&lt;0, RFR_spot_no_VA!Y152, RFR_spot_no_VA!Y152 - Shocks!$D152*ABS(RFR_spot_no_VA!Y152 )),5)</f>
        <v>2.5229999999999999E-2</v>
      </c>
      <c r="Z152" s="38">
        <f>ROUND(IF(RFR_spot_no_VA!Z152&lt;0, RFR_spot_no_VA!Z152, RFR_spot_no_VA!Z152 - Shocks!$D152*ABS(RFR_spot_no_VA!Z152 )),5)</f>
        <v>2.683E-2</v>
      </c>
      <c r="AA152" s="38">
        <f>ROUND(IF(RFR_spot_no_VA!AA152&lt;0, RFR_spot_no_VA!AA152, RFR_spot_no_VA!AA152 - Shocks!$D152*ABS(RFR_spot_no_VA!AA152 )),5)</f>
        <v>2.9059999999999999E-2</v>
      </c>
      <c r="AB152" s="38">
        <f>ROUND(IF(RFR_spot_no_VA!AB152&lt;0, RFR_spot_no_VA!AB152, RFR_spot_no_VA!AB152 - Shocks!$D152*ABS(RFR_spot_no_VA!AB152 )),5)</f>
        <v>2.5229999999999999E-2</v>
      </c>
      <c r="AC152" s="38">
        <f>ROUND(IF(RFR_spot_no_VA!AC152&lt;0, RFR_spot_no_VA!AC152, RFR_spot_no_VA!AC152 - Shocks!$D152*ABS(RFR_spot_no_VA!AC152 )),5)</f>
        <v>3.0800000000000001E-2</v>
      </c>
      <c r="AD152" s="38">
        <f>ROUND(IF(RFR_spot_no_VA!AD152&lt;0, RFR_spot_no_VA!AD152, RFR_spot_no_VA!AD152 - Shocks!$D152*ABS(RFR_spot_no_VA!AD152 )),5)</f>
        <v>5.2839999999999998E-2</v>
      </c>
      <c r="AE152" s="38">
        <f>ROUND(IF(RFR_spot_no_VA!AE152&lt;0, RFR_spot_no_VA!AE152, RFR_spot_no_VA!AE152 - Shocks!$D152*ABS(RFR_spot_no_VA!AE152 )),5)</f>
        <v>2.5229999999999999E-2</v>
      </c>
      <c r="AF152" s="38">
        <f>ROUND(IF(RFR_spot_no_VA!AF152&lt;0, RFR_spot_no_VA!AF152, RFR_spot_no_VA!AF152 - Shocks!$D152*ABS(RFR_spot_no_VA!AF152 )),5)</f>
        <v>2.5229999999999999E-2</v>
      </c>
      <c r="AG152" s="38">
        <f>ROUND(IF(RFR_spot_no_VA!AG152&lt;0, RFR_spot_no_VA!AG152, RFR_spot_no_VA!AG152 - Shocks!$D152*ABS(RFR_spot_no_VA!AG152 )),5)</f>
        <v>2.5229999999999999E-2</v>
      </c>
      <c r="AH152" s="38">
        <f>ROUND(IF(RFR_spot_no_VA!AH152&lt;0, RFR_spot_no_VA!AH152, RFR_spot_no_VA!AH152 - Shocks!$D152*ABS(RFR_spot_no_VA!AH152 )),5)</f>
        <v>2.5870000000000001E-2</v>
      </c>
      <c r="AI152" s="38">
        <f>ROUND(IF(RFR_spot_no_VA!AI152&lt;0, RFR_spot_no_VA!AI152, RFR_spot_no_VA!AI152 - Shocks!$D152*ABS(RFR_spot_no_VA!AI152 )),5)</f>
        <v>1.7049999999999999E-2</v>
      </c>
      <c r="AJ152" s="38">
        <f>ROUND(IF(RFR_spot_no_VA!AJ152&lt;0, RFR_spot_no_VA!AJ152, RFR_spot_no_VA!AJ152 - Shocks!$D152*ABS(RFR_spot_no_VA!AJ152 )),5)</f>
        <v>2.69E-2</v>
      </c>
      <c r="AK152" s="38">
        <f>ROUND(IF(RFR_spot_no_VA!AK152&lt;0, RFR_spot_no_VA!AK152, RFR_spot_no_VA!AK152 - Shocks!$D152*ABS(RFR_spot_no_VA!AK152 )),5)</f>
        <v>2.818E-2</v>
      </c>
      <c r="AL152" s="38">
        <f>ROUND(IF(RFR_spot_no_VA!AL152&lt;0, RFR_spot_no_VA!AL152, RFR_spot_no_VA!AL152 - Shocks!$D152*ABS(RFR_spot_no_VA!AL152 )),5)</f>
        <v>4.7600000000000003E-2</v>
      </c>
      <c r="AM152" s="38">
        <f>ROUND(IF(RFR_spot_no_VA!AM152&lt;0, RFR_spot_no_VA!AM152, RFR_spot_no_VA!AM152 - Shocks!$D152*ABS(RFR_spot_no_VA!AM152 )),5)</f>
        <v>2.6419999999999999E-2</v>
      </c>
      <c r="AN152" s="38">
        <f>ROUND(IF(RFR_spot_no_VA!AN152&lt;0, RFR_spot_no_VA!AN152, RFR_spot_no_VA!AN152 - Shocks!$D152*ABS(RFR_spot_no_VA!AN152 )),5)</f>
        <v>3.6740000000000002E-2</v>
      </c>
      <c r="AO152" s="38">
        <f>ROUND(IF(RFR_spot_no_VA!AO152&lt;0, RFR_spot_no_VA!AO152, RFR_spot_no_VA!AO152 - Shocks!$D152*ABS(RFR_spot_no_VA!AO152 )),5)</f>
        <v>3.261E-2</v>
      </c>
      <c r="AP152" s="38">
        <f>ROUND(IF(RFR_spot_no_VA!AP152&lt;0, RFR_spot_no_VA!AP152, RFR_spot_no_VA!AP152 - Shocks!$D152*ABS(RFR_spot_no_VA!AP152 )),5)</f>
        <v>4.197E-2</v>
      </c>
      <c r="AQ152" s="38">
        <f>ROUND(IF(RFR_spot_no_VA!AQ152&lt;0, RFR_spot_no_VA!AQ152, RFR_spot_no_VA!AQ152 - Shocks!$D152*ABS(RFR_spot_no_VA!AQ152 )),5)</f>
        <v>2.6700000000000002E-2</v>
      </c>
      <c r="AR152" s="38">
        <f>ROUND(IF(RFR_spot_no_VA!AR152&lt;0, RFR_spot_no_VA!AR152, RFR_spot_no_VA!AR152 - Shocks!$D152*ABS(RFR_spot_no_VA!AR152 )),5)</f>
        <v>4.3819999999999998E-2</v>
      </c>
      <c r="AS152" s="38">
        <f>ROUND(IF(RFR_spot_no_VA!AS152&lt;0, RFR_spot_no_VA!AS152, RFR_spot_no_VA!AS152 - Shocks!$D152*ABS(RFR_spot_no_VA!AS152 )),5)</f>
        <v>2.375E-2</v>
      </c>
      <c r="AT152" s="38">
        <f>ROUND(IF(RFR_spot_no_VA!AT152&lt;0, RFR_spot_no_VA!AT152, RFR_spot_no_VA!AT152 - Shocks!$D152*ABS(RFR_spot_no_VA!AT152 )),5)</f>
        <v>2.962E-2</v>
      </c>
      <c r="AU152" s="38">
        <f>ROUND(IF(RFR_spot_no_VA!AU152&lt;0, RFR_spot_no_VA!AU152, RFR_spot_no_VA!AU152 - Shocks!$D152*ABS(RFR_spot_no_VA!AU152 )),5)</f>
        <v>3.9440000000000003E-2</v>
      </c>
      <c r="AV152" s="38">
        <f>ROUND(IF(RFR_spot_no_VA!AV152&lt;0, RFR_spot_no_VA!AV152, RFR_spot_no_VA!AV152 - Shocks!$D152*ABS(RFR_spot_no_VA!AV152 )),5)</f>
        <v>2.8670000000000001E-2</v>
      </c>
      <c r="AW152" s="38">
        <f>ROUND(IF(RFR_spot_no_VA!AW152&lt;0, RFR_spot_no_VA!AW152, RFR_spot_no_VA!AW152 - Shocks!$D152*ABS(RFR_spot_no_VA!AW152 )),5)</f>
        <v>2.5989999999999999E-2</v>
      </c>
      <c r="AX152" s="38">
        <f>ROUND(IF(RFR_spot_no_VA!AX152&lt;0, RFR_spot_no_VA!AX152, RFR_spot_no_VA!AX152 - Shocks!$D152*ABS(RFR_spot_no_VA!AX152 )),5)</f>
        <v>4.9579999999999999E-2</v>
      </c>
      <c r="AY152" s="38">
        <f>ROUND(IF(RFR_spot_no_VA!AY152&lt;0, RFR_spot_no_VA!AY152, RFR_spot_no_VA!AY152 - Shocks!$D152*ABS(RFR_spot_no_VA!AY152 )),5)</f>
        <v>2.538E-2</v>
      </c>
      <c r="AZ152" s="38">
        <f>ROUND(IF(RFR_spot_no_VA!AZ152&lt;0, RFR_spot_no_VA!AZ152, RFR_spot_no_VA!AZ152 - Shocks!$D152*ABS(RFR_spot_no_VA!AZ152 )),5)</f>
        <v>2.4580000000000001E-2</v>
      </c>
      <c r="BA152" s="38">
        <f>ROUND(IF(RFR_spot_no_VA!BA152&lt;0, RFR_spot_no_VA!BA152, RFR_spot_no_VA!BA152 - Shocks!$D152*ABS(RFR_spot_no_VA!BA152 )),5)</f>
        <v>2.622E-2</v>
      </c>
      <c r="BB152" s="38">
        <f>ROUND(IF(RFR_spot_no_VA!BB152&lt;0, RFR_spot_no_VA!BB152, RFR_spot_no_VA!BB152 - Shocks!$D152*ABS(RFR_spot_no_VA!BB152 )),5)</f>
        <v>6.0999999999999999E-2</v>
      </c>
      <c r="BC152" s="38">
        <f>ROUND(IF(RFR_spot_no_VA!BC152&lt;0, RFR_spot_no_VA!BC152, RFR_spot_no_VA!BC152 - Shocks!$D152*ABS(RFR_spot_no_VA!BC152 )),5)</f>
        <v>2.673E-2</v>
      </c>
      <c r="BD152" s="39"/>
      <c r="BE152" s="2"/>
    </row>
    <row r="153" spans="1:57" x14ac:dyDescent="0.25">
      <c r="A153" s="2"/>
      <c r="B153" s="2">
        <f>RFR_spot_no_VA!B153</f>
        <v>143</v>
      </c>
      <c r="C153" s="37">
        <f>ROUND(IF(RFR_spot_no_VA!C153&lt;0, RFR_spot_no_VA!C153, RFR_spot_no_VA!C153 - Shocks!$D153*ABS(RFR_spot_no_VA!C153 )),5)</f>
        <v>2.5239999999999999E-2</v>
      </c>
      <c r="D153" s="37">
        <f>ROUND(IF(RFR_spot_no_VA!D153&lt;0, RFR_spot_no_VA!D153, RFR_spot_no_VA!D153 - Shocks!$D153*ABS(RFR_spot_no_VA!D153 )),5)</f>
        <v>2.5239999999999999E-2</v>
      </c>
      <c r="E153" s="37">
        <f>ROUND(IF(RFR_spot_no_VA!E153&lt;0, RFR_spot_no_VA!E153, RFR_spot_no_VA!E153 - Shocks!$D153*ABS(RFR_spot_no_VA!E153 )),5)</f>
        <v>2.5239999999999999E-2</v>
      </c>
      <c r="F153" s="37">
        <f>ROUND(IF(RFR_spot_no_VA!F153&lt;0, RFR_spot_no_VA!F153, RFR_spot_no_VA!F153 - Shocks!$D153*ABS(RFR_spot_no_VA!F153 )),5)</f>
        <v>2.5170000000000001E-2</v>
      </c>
      <c r="G153" s="37">
        <f>ROUND(IF(RFR_spot_no_VA!G153&lt;0, RFR_spot_no_VA!G153, RFR_spot_no_VA!G153 - Shocks!$D153*ABS(RFR_spot_no_VA!G153 )),5)</f>
        <v>2.5239999999999999E-2</v>
      </c>
      <c r="H153" s="37">
        <f>ROUND(IF(RFR_spot_no_VA!H153&lt;0, RFR_spot_no_VA!H153, RFR_spot_no_VA!H153 - Shocks!$D153*ABS(RFR_spot_no_VA!H153 )),5)</f>
        <v>2.5239999999999999E-2</v>
      </c>
      <c r="I153" s="37">
        <f>ROUND(IF(RFR_spot_no_VA!I153&lt;0, RFR_spot_no_VA!I153, RFR_spot_no_VA!I153 - Shocks!$D153*ABS(RFR_spot_no_VA!I153 )),5)</f>
        <v>2.7119999999999998E-2</v>
      </c>
      <c r="J153" s="37">
        <f>ROUND(IF(RFR_spot_no_VA!J153&lt;0, RFR_spot_no_VA!J153, RFR_spot_no_VA!J153 - Shocks!$D153*ABS(RFR_spot_no_VA!J153 )),5)</f>
        <v>2.5219999999999999E-2</v>
      </c>
      <c r="K153" s="37">
        <f>ROUND(IF(RFR_spot_no_VA!K153&lt;0, RFR_spot_no_VA!K153, RFR_spot_no_VA!K153 - Shocks!$D153*ABS(RFR_spot_no_VA!K153 )),5)</f>
        <v>2.5239999999999999E-2</v>
      </c>
      <c r="L153" s="37">
        <f>ROUND(IF(RFR_spot_no_VA!L153&lt;0, RFR_spot_no_VA!L153, RFR_spot_no_VA!L153 - Shocks!$D153*ABS(RFR_spot_no_VA!L153 )),5)</f>
        <v>2.5239999999999999E-2</v>
      </c>
      <c r="M153" s="38">
        <f>ROUND(IF(RFR_spot_no_VA!M153&lt;0, RFR_spot_no_VA!M153, RFR_spot_no_VA!M153 - Shocks!$D153*ABS(RFR_spot_no_VA!M153 )),5)</f>
        <v>2.5239999999999999E-2</v>
      </c>
      <c r="N153" s="38">
        <f>ROUND(IF(RFR_spot_no_VA!N153&lt;0, RFR_spot_no_VA!N153, RFR_spot_no_VA!N153 - Shocks!$D153*ABS(RFR_spot_no_VA!N153 )),5)</f>
        <v>2.5239999999999999E-2</v>
      </c>
      <c r="O153" s="38">
        <f>ROUND(IF(RFR_spot_no_VA!O153&lt;0, RFR_spot_no_VA!O153, RFR_spot_no_VA!O153 - Shocks!$D153*ABS(RFR_spot_no_VA!O153 )),5)</f>
        <v>2.5239999999999999E-2</v>
      </c>
      <c r="P153" s="38">
        <f>ROUND(IF(RFR_spot_no_VA!P153&lt;0, RFR_spot_no_VA!P153, RFR_spot_no_VA!P153 - Shocks!$D153*ABS(RFR_spot_no_VA!P153 )),5)</f>
        <v>3.7920000000000002E-2</v>
      </c>
      <c r="Q153" s="38">
        <f>ROUND(IF(RFR_spot_no_VA!Q153&lt;0, RFR_spot_no_VA!Q153, RFR_spot_no_VA!Q153 - Shocks!$D153*ABS(RFR_spot_no_VA!Q153 )),5)</f>
        <v>2.8389999999999999E-2</v>
      </c>
      <c r="R153" s="38">
        <f>ROUND(IF(RFR_spot_no_VA!R153&lt;0, RFR_spot_no_VA!R153, RFR_spot_no_VA!R153 - Shocks!$D153*ABS(RFR_spot_no_VA!R153 )),5)</f>
        <v>2.5239999999999999E-2</v>
      </c>
      <c r="S153" s="38">
        <f>ROUND(IF(RFR_spot_no_VA!S153&lt;0, RFR_spot_no_VA!S153, RFR_spot_no_VA!S153 - Shocks!$D153*ABS(RFR_spot_no_VA!S153 )),5)</f>
        <v>2.5239999999999999E-2</v>
      </c>
      <c r="T153" s="38">
        <f>ROUND(IF(RFR_spot_no_VA!T153&lt;0, RFR_spot_no_VA!T153, RFR_spot_no_VA!T153 - Shocks!$D153*ABS(RFR_spot_no_VA!T153 )),5)</f>
        <v>2.5239999999999999E-2</v>
      </c>
      <c r="U153" s="38">
        <f>ROUND(IF(RFR_spot_no_VA!U153&lt;0, RFR_spot_no_VA!U153, RFR_spot_no_VA!U153 - Shocks!$D153*ABS(RFR_spot_no_VA!U153 )),5)</f>
        <v>1.7059999999999999E-2</v>
      </c>
      <c r="V153" s="38">
        <f>ROUND(IF(RFR_spot_no_VA!V153&lt;0, RFR_spot_no_VA!V153, RFR_spot_no_VA!V153 - Shocks!$D153*ABS(RFR_spot_no_VA!V153 )),5)</f>
        <v>2.5239999999999999E-2</v>
      </c>
      <c r="W153" s="38">
        <f>ROUND(IF(RFR_spot_no_VA!W153&lt;0, RFR_spot_no_VA!W153, RFR_spot_no_VA!W153 - Shocks!$D153*ABS(RFR_spot_no_VA!W153 )),5)</f>
        <v>2.5239999999999999E-2</v>
      </c>
      <c r="X153" s="38">
        <f>ROUND(IF(RFR_spot_no_VA!X153&lt;0, RFR_spot_no_VA!X153, RFR_spot_no_VA!X153 - Shocks!$D153*ABS(RFR_spot_no_VA!X153 )),5)</f>
        <v>2.5239999999999999E-2</v>
      </c>
      <c r="Y153" s="38">
        <f>ROUND(IF(RFR_spot_no_VA!Y153&lt;0, RFR_spot_no_VA!Y153, RFR_spot_no_VA!Y153 - Shocks!$D153*ABS(RFR_spot_no_VA!Y153 )),5)</f>
        <v>2.5239999999999999E-2</v>
      </c>
      <c r="Z153" s="38">
        <f>ROUND(IF(RFR_spot_no_VA!Z153&lt;0, RFR_spot_no_VA!Z153, RFR_spot_no_VA!Z153 - Shocks!$D153*ABS(RFR_spot_no_VA!Z153 )),5)</f>
        <v>2.683E-2</v>
      </c>
      <c r="AA153" s="38">
        <f>ROUND(IF(RFR_spot_no_VA!AA153&lt;0, RFR_spot_no_VA!AA153, RFR_spot_no_VA!AA153 - Shocks!$D153*ABS(RFR_spot_no_VA!AA153 )),5)</f>
        <v>2.904E-2</v>
      </c>
      <c r="AB153" s="38">
        <f>ROUND(IF(RFR_spot_no_VA!AB153&lt;0, RFR_spot_no_VA!AB153, RFR_spot_no_VA!AB153 - Shocks!$D153*ABS(RFR_spot_no_VA!AB153 )),5)</f>
        <v>2.5239999999999999E-2</v>
      </c>
      <c r="AC153" s="38">
        <f>ROUND(IF(RFR_spot_no_VA!AC153&lt;0, RFR_spot_no_VA!AC153, RFR_spot_no_VA!AC153 - Shocks!$D153*ABS(RFR_spot_no_VA!AC153 )),5)</f>
        <v>3.0769999999999999E-2</v>
      </c>
      <c r="AD153" s="38">
        <f>ROUND(IF(RFR_spot_no_VA!AD153&lt;0, RFR_spot_no_VA!AD153, RFR_spot_no_VA!AD153 - Shocks!$D153*ABS(RFR_spot_no_VA!AD153 )),5)</f>
        <v>5.2769999999999997E-2</v>
      </c>
      <c r="AE153" s="38">
        <f>ROUND(IF(RFR_spot_no_VA!AE153&lt;0, RFR_spot_no_VA!AE153, RFR_spot_no_VA!AE153 - Shocks!$D153*ABS(RFR_spot_no_VA!AE153 )),5)</f>
        <v>2.5239999999999999E-2</v>
      </c>
      <c r="AF153" s="38">
        <f>ROUND(IF(RFR_spot_no_VA!AF153&lt;0, RFR_spot_no_VA!AF153, RFR_spot_no_VA!AF153 - Shocks!$D153*ABS(RFR_spot_no_VA!AF153 )),5)</f>
        <v>2.5239999999999999E-2</v>
      </c>
      <c r="AG153" s="38">
        <f>ROUND(IF(RFR_spot_no_VA!AG153&lt;0, RFR_spot_no_VA!AG153, RFR_spot_no_VA!AG153 - Shocks!$D153*ABS(RFR_spot_no_VA!AG153 )),5)</f>
        <v>2.5239999999999999E-2</v>
      </c>
      <c r="AH153" s="38">
        <f>ROUND(IF(RFR_spot_no_VA!AH153&lt;0, RFR_spot_no_VA!AH153, RFR_spot_no_VA!AH153 - Shocks!$D153*ABS(RFR_spot_no_VA!AH153 )),5)</f>
        <v>2.5870000000000001E-2</v>
      </c>
      <c r="AI153" s="38">
        <f>ROUND(IF(RFR_spot_no_VA!AI153&lt;0, RFR_spot_no_VA!AI153, RFR_spot_no_VA!AI153 - Shocks!$D153*ABS(RFR_spot_no_VA!AI153 )),5)</f>
        <v>1.7059999999999999E-2</v>
      </c>
      <c r="AJ153" s="38">
        <f>ROUND(IF(RFR_spot_no_VA!AJ153&lt;0, RFR_spot_no_VA!AJ153, RFR_spot_no_VA!AJ153 - Shocks!$D153*ABS(RFR_spot_no_VA!AJ153 )),5)</f>
        <v>2.69E-2</v>
      </c>
      <c r="AK153" s="38">
        <f>ROUND(IF(RFR_spot_no_VA!AK153&lt;0, RFR_spot_no_VA!AK153, RFR_spot_no_VA!AK153 - Shocks!$D153*ABS(RFR_spot_no_VA!AK153 )),5)</f>
        <v>2.818E-2</v>
      </c>
      <c r="AL153" s="38">
        <f>ROUND(IF(RFR_spot_no_VA!AL153&lt;0, RFR_spot_no_VA!AL153, RFR_spot_no_VA!AL153 - Shocks!$D153*ABS(RFR_spot_no_VA!AL153 )),5)</f>
        <v>4.7550000000000002E-2</v>
      </c>
      <c r="AM153" s="38">
        <f>ROUND(IF(RFR_spot_no_VA!AM153&lt;0, RFR_spot_no_VA!AM153, RFR_spot_no_VA!AM153 - Shocks!$D153*ABS(RFR_spot_no_VA!AM153 )),5)</f>
        <v>2.6419999999999999E-2</v>
      </c>
      <c r="AN153" s="38">
        <f>ROUND(IF(RFR_spot_no_VA!AN153&lt;0, RFR_spot_no_VA!AN153, RFR_spot_no_VA!AN153 - Shocks!$D153*ABS(RFR_spot_no_VA!AN153 )),5)</f>
        <v>3.6729999999999999E-2</v>
      </c>
      <c r="AO153" s="38">
        <f>ROUND(IF(RFR_spot_no_VA!AO153&lt;0, RFR_spot_no_VA!AO153, RFR_spot_no_VA!AO153 - Shocks!$D153*ABS(RFR_spot_no_VA!AO153 )),5)</f>
        <v>3.2620000000000003E-2</v>
      </c>
      <c r="AP153" s="38">
        <f>ROUND(IF(RFR_spot_no_VA!AP153&lt;0, RFR_spot_no_VA!AP153, RFR_spot_no_VA!AP153 - Shocks!$D153*ABS(RFR_spot_no_VA!AP153 )),5)</f>
        <v>4.1919999999999999E-2</v>
      </c>
      <c r="AQ153" s="38">
        <f>ROUND(IF(RFR_spot_no_VA!AQ153&lt;0, RFR_spot_no_VA!AQ153, RFR_spot_no_VA!AQ153 - Shocks!$D153*ABS(RFR_spot_no_VA!AQ153 )),5)</f>
        <v>2.6700000000000002E-2</v>
      </c>
      <c r="AR153" s="38">
        <f>ROUND(IF(RFR_spot_no_VA!AR153&lt;0, RFR_spot_no_VA!AR153, RFR_spot_no_VA!AR153 - Shocks!$D153*ABS(RFR_spot_no_VA!AR153 )),5)</f>
        <v>4.3810000000000002E-2</v>
      </c>
      <c r="AS153" s="38">
        <f>ROUND(IF(RFR_spot_no_VA!AS153&lt;0, RFR_spot_no_VA!AS153, RFR_spot_no_VA!AS153 - Shocks!$D153*ABS(RFR_spot_no_VA!AS153 )),5)</f>
        <v>2.3769999999999999E-2</v>
      </c>
      <c r="AT153" s="38">
        <f>ROUND(IF(RFR_spot_no_VA!AT153&lt;0, RFR_spot_no_VA!AT153, RFR_spot_no_VA!AT153 - Shocks!$D153*ABS(RFR_spot_no_VA!AT153 )),5)</f>
        <v>2.962E-2</v>
      </c>
      <c r="AU153" s="38">
        <f>ROUND(IF(RFR_spot_no_VA!AU153&lt;0, RFR_spot_no_VA!AU153, RFR_spot_no_VA!AU153 - Shocks!$D153*ABS(RFR_spot_no_VA!AU153 )),5)</f>
        <v>3.9399999999999998E-2</v>
      </c>
      <c r="AV153" s="38">
        <f>ROUND(IF(RFR_spot_no_VA!AV153&lt;0, RFR_spot_no_VA!AV153, RFR_spot_no_VA!AV153 - Shocks!$D153*ABS(RFR_spot_no_VA!AV153 )),5)</f>
        <v>2.8660000000000001E-2</v>
      </c>
      <c r="AW153" s="38">
        <f>ROUND(IF(RFR_spot_no_VA!AW153&lt;0, RFR_spot_no_VA!AW153, RFR_spot_no_VA!AW153 - Shocks!$D153*ABS(RFR_spot_no_VA!AW153 )),5)</f>
        <v>2.5989999999999999E-2</v>
      </c>
      <c r="AX153" s="38">
        <f>ROUND(IF(RFR_spot_no_VA!AX153&lt;0, RFR_spot_no_VA!AX153, RFR_spot_no_VA!AX153 - Shocks!$D153*ABS(RFR_spot_no_VA!AX153 )),5)</f>
        <v>4.9529999999999998E-2</v>
      </c>
      <c r="AY153" s="38">
        <f>ROUND(IF(RFR_spot_no_VA!AY153&lt;0, RFR_spot_no_VA!AY153, RFR_spot_no_VA!AY153 - Shocks!$D153*ABS(RFR_spot_no_VA!AY153 )),5)</f>
        <v>2.5389999999999999E-2</v>
      </c>
      <c r="AZ153" s="38">
        <f>ROUND(IF(RFR_spot_no_VA!AZ153&lt;0, RFR_spot_no_VA!AZ153, RFR_spot_no_VA!AZ153 - Shocks!$D153*ABS(RFR_spot_no_VA!AZ153 )),5)</f>
        <v>2.4590000000000001E-2</v>
      </c>
      <c r="BA153" s="38">
        <f>ROUND(IF(RFR_spot_no_VA!BA153&lt;0, RFR_spot_no_VA!BA153, RFR_spot_no_VA!BA153 - Shocks!$D153*ABS(RFR_spot_no_VA!BA153 )),5)</f>
        <v>2.622E-2</v>
      </c>
      <c r="BB153" s="38">
        <f>ROUND(IF(RFR_spot_no_VA!BB153&lt;0, RFR_spot_no_VA!BB153, RFR_spot_no_VA!BB153 - Shocks!$D153*ABS(RFR_spot_no_VA!BB153 )),5)</f>
        <v>6.087E-2</v>
      </c>
      <c r="BC153" s="38">
        <f>ROUND(IF(RFR_spot_no_VA!BC153&lt;0, RFR_spot_no_VA!BC153, RFR_spot_no_VA!BC153 - Shocks!$D153*ABS(RFR_spot_no_VA!BC153 )),5)</f>
        <v>2.673E-2</v>
      </c>
      <c r="BD153" s="39"/>
      <c r="BE153" s="2"/>
    </row>
    <row r="154" spans="1:57" x14ac:dyDescent="0.25">
      <c r="A154" s="2"/>
      <c r="B154" s="2">
        <f>RFR_spot_no_VA!B154</f>
        <v>144</v>
      </c>
      <c r="C154" s="37">
        <f>ROUND(IF(RFR_spot_no_VA!C154&lt;0, RFR_spot_no_VA!C154, RFR_spot_no_VA!C154 - Shocks!$D154*ABS(RFR_spot_no_VA!C154 )),5)</f>
        <v>2.5250000000000002E-2</v>
      </c>
      <c r="D154" s="37">
        <f>ROUND(IF(RFR_spot_no_VA!D154&lt;0, RFR_spot_no_VA!D154, RFR_spot_no_VA!D154 - Shocks!$D154*ABS(RFR_spot_no_VA!D154 )),5)</f>
        <v>2.5250000000000002E-2</v>
      </c>
      <c r="E154" s="37">
        <f>ROUND(IF(RFR_spot_no_VA!E154&lt;0, RFR_spot_no_VA!E154, RFR_spot_no_VA!E154 - Shocks!$D154*ABS(RFR_spot_no_VA!E154 )),5)</f>
        <v>2.5250000000000002E-2</v>
      </c>
      <c r="F154" s="37">
        <f>ROUND(IF(RFR_spot_no_VA!F154&lt;0, RFR_spot_no_VA!F154, RFR_spot_no_VA!F154 - Shocks!$D154*ABS(RFR_spot_no_VA!F154 )),5)</f>
        <v>2.5180000000000001E-2</v>
      </c>
      <c r="G154" s="37">
        <f>ROUND(IF(RFR_spot_no_VA!G154&lt;0, RFR_spot_no_VA!G154, RFR_spot_no_VA!G154 - Shocks!$D154*ABS(RFR_spot_no_VA!G154 )),5)</f>
        <v>2.5250000000000002E-2</v>
      </c>
      <c r="H154" s="37">
        <f>ROUND(IF(RFR_spot_no_VA!H154&lt;0, RFR_spot_no_VA!H154, RFR_spot_no_VA!H154 - Shocks!$D154*ABS(RFR_spot_no_VA!H154 )),5)</f>
        <v>2.5250000000000002E-2</v>
      </c>
      <c r="I154" s="37">
        <f>ROUND(IF(RFR_spot_no_VA!I154&lt;0, RFR_spot_no_VA!I154, RFR_spot_no_VA!I154 - Shocks!$D154*ABS(RFR_spot_no_VA!I154 )),5)</f>
        <v>2.7109999999999999E-2</v>
      </c>
      <c r="J154" s="37">
        <f>ROUND(IF(RFR_spot_no_VA!J154&lt;0, RFR_spot_no_VA!J154, RFR_spot_no_VA!J154 - Shocks!$D154*ABS(RFR_spot_no_VA!J154 )),5)</f>
        <v>2.5229999999999999E-2</v>
      </c>
      <c r="K154" s="37">
        <f>ROUND(IF(RFR_spot_no_VA!K154&lt;0, RFR_spot_no_VA!K154, RFR_spot_no_VA!K154 - Shocks!$D154*ABS(RFR_spot_no_VA!K154 )),5)</f>
        <v>2.5250000000000002E-2</v>
      </c>
      <c r="L154" s="37">
        <f>ROUND(IF(RFR_spot_no_VA!L154&lt;0, RFR_spot_no_VA!L154, RFR_spot_no_VA!L154 - Shocks!$D154*ABS(RFR_spot_no_VA!L154 )),5)</f>
        <v>2.5250000000000002E-2</v>
      </c>
      <c r="M154" s="38">
        <f>ROUND(IF(RFR_spot_no_VA!M154&lt;0, RFR_spot_no_VA!M154, RFR_spot_no_VA!M154 - Shocks!$D154*ABS(RFR_spot_no_VA!M154 )),5)</f>
        <v>2.5250000000000002E-2</v>
      </c>
      <c r="N154" s="38">
        <f>ROUND(IF(RFR_spot_no_VA!N154&lt;0, RFR_spot_no_VA!N154, RFR_spot_no_VA!N154 - Shocks!$D154*ABS(RFR_spot_no_VA!N154 )),5)</f>
        <v>2.5250000000000002E-2</v>
      </c>
      <c r="O154" s="38">
        <f>ROUND(IF(RFR_spot_no_VA!O154&lt;0, RFR_spot_no_VA!O154, RFR_spot_no_VA!O154 - Shocks!$D154*ABS(RFR_spot_no_VA!O154 )),5)</f>
        <v>2.5250000000000002E-2</v>
      </c>
      <c r="P154" s="38">
        <f>ROUND(IF(RFR_spot_no_VA!P154&lt;0, RFR_spot_no_VA!P154, RFR_spot_no_VA!P154 - Shocks!$D154*ABS(RFR_spot_no_VA!P154 )),5)</f>
        <v>3.7900000000000003E-2</v>
      </c>
      <c r="Q154" s="38">
        <f>ROUND(IF(RFR_spot_no_VA!Q154&lt;0, RFR_spot_no_VA!Q154, RFR_spot_no_VA!Q154 - Shocks!$D154*ABS(RFR_spot_no_VA!Q154 )),5)</f>
        <v>2.8379999999999999E-2</v>
      </c>
      <c r="R154" s="38">
        <f>ROUND(IF(RFR_spot_no_VA!R154&lt;0, RFR_spot_no_VA!R154, RFR_spot_no_VA!R154 - Shocks!$D154*ABS(RFR_spot_no_VA!R154 )),5)</f>
        <v>2.5250000000000002E-2</v>
      </c>
      <c r="S154" s="38">
        <f>ROUND(IF(RFR_spot_no_VA!S154&lt;0, RFR_spot_no_VA!S154, RFR_spot_no_VA!S154 - Shocks!$D154*ABS(RFR_spot_no_VA!S154 )),5)</f>
        <v>2.5250000000000002E-2</v>
      </c>
      <c r="T154" s="38">
        <f>ROUND(IF(RFR_spot_no_VA!T154&lt;0, RFR_spot_no_VA!T154, RFR_spot_no_VA!T154 - Shocks!$D154*ABS(RFR_spot_no_VA!T154 )),5)</f>
        <v>2.5250000000000002E-2</v>
      </c>
      <c r="U154" s="38">
        <f>ROUND(IF(RFR_spot_no_VA!U154&lt;0, RFR_spot_no_VA!U154, RFR_spot_no_VA!U154 - Shocks!$D154*ABS(RFR_spot_no_VA!U154 )),5)</f>
        <v>1.7069999999999998E-2</v>
      </c>
      <c r="V154" s="38">
        <f>ROUND(IF(RFR_spot_no_VA!V154&lt;0, RFR_spot_no_VA!V154, RFR_spot_no_VA!V154 - Shocks!$D154*ABS(RFR_spot_no_VA!V154 )),5)</f>
        <v>2.5250000000000002E-2</v>
      </c>
      <c r="W154" s="38">
        <f>ROUND(IF(RFR_spot_no_VA!W154&lt;0, RFR_spot_no_VA!W154, RFR_spot_no_VA!W154 - Shocks!$D154*ABS(RFR_spot_no_VA!W154 )),5)</f>
        <v>2.5250000000000002E-2</v>
      </c>
      <c r="X154" s="38">
        <f>ROUND(IF(RFR_spot_no_VA!X154&lt;0, RFR_spot_no_VA!X154, RFR_spot_no_VA!X154 - Shocks!$D154*ABS(RFR_spot_no_VA!X154 )),5)</f>
        <v>2.5250000000000002E-2</v>
      </c>
      <c r="Y154" s="38">
        <f>ROUND(IF(RFR_spot_no_VA!Y154&lt;0, RFR_spot_no_VA!Y154, RFR_spot_no_VA!Y154 - Shocks!$D154*ABS(RFR_spot_no_VA!Y154 )),5)</f>
        <v>2.5250000000000002E-2</v>
      </c>
      <c r="Z154" s="38">
        <f>ROUND(IF(RFR_spot_no_VA!Z154&lt;0, RFR_spot_no_VA!Z154, RFR_spot_no_VA!Z154 - Shocks!$D154*ABS(RFR_spot_no_VA!Z154 )),5)</f>
        <v>2.683E-2</v>
      </c>
      <c r="AA154" s="38">
        <f>ROUND(IF(RFR_spot_no_VA!AA154&lt;0, RFR_spot_no_VA!AA154, RFR_spot_no_VA!AA154 - Shocks!$D154*ABS(RFR_spot_no_VA!AA154 )),5)</f>
        <v>2.9020000000000001E-2</v>
      </c>
      <c r="AB154" s="38">
        <f>ROUND(IF(RFR_spot_no_VA!AB154&lt;0, RFR_spot_no_VA!AB154, RFR_spot_no_VA!AB154 - Shocks!$D154*ABS(RFR_spot_no_VA!AB154 )),5)</f>
        <v>2.5250000000000002E-2</v>
      </c>
      <c r="AC154" s="38">
        <f>ROUND(IF(RFR_spot_no_VA!AC154&lt;0, RFR_spot_no_VA!AC154, RFR_spot_no_VA!AC154 - Shocks!$D154*ABS(RFR_spot_no_VA!AC154 )),5)</f>
        <v>3.074E-2</v>
      </c>
      <c r="AD154" s="38">
        <f>ROUND(IF(RFR_spot_no_VA!AD154&lt;0, RFR_spot_no_VA!AD154, RFR_spot_no_VA!AD154 - Shocks!$D154*ABS(RFR_spot_no_VA!AD154 )),5)</f>
        <v>5.2690000000000001E-2</v>
      </c>
      <c r="AE154" s="38">
        <f>ROUND(IF(RFR_spot_no_VA!AE154&lt;0, RFR_spot_no_VA!AE154, RFR_spot_no_VA!AE154 - Shocks!$D154*ABS(RFR_spot_no_VA!AE154 )),5)</f>
        <v>2.5250000000000002E-2</v>
      </c>
      <c r="AF154" s="38">
        <f>ROUND(IF(RFR_spot_no_VA!AF154&lt;0, RFR_spot_no_VA!AF154, RFR_spot_no_VA!AF154 - Shocks!$D154*ABS(RFR_spot_no_VA!AF154 )),5)</f>
        <v>2.5250000000000002E-2</v>
      </c>
      <c r="AG154" s="38">
        <f>ROUND(IF(RFR_spot_no_VA!AG154&lt;0, RFR_spot_no_VA!AG154, RFR_spot_no_VA!AG154 - Shocks!$D154*ABS(RFR_spot_no_VA!AG154 )),5)</f>
        <v>2.5250000000000002E-2</v>
      </c>
      <c r="AH154" s="38">
        <f>ROUND(IF(RFR_spot_no_VA!AH154&lt;0, RFR_spot_no_VA!AH154, RFR_spot_no_VA!AH154 - Shocks!$D154*ABS(RFR_spot_no_VA!AH154 )),5)</f>
        <v>2.588E-2</v>
      </c>
      <c r="AI154" s="38">
        <f>ROUND(IF(RFR_spot_no_VA!AI154&lt;0, RFR_spot_no_VA!AI154, RFR_spot_no_VA!AI154 - Shocks!$D154*ABS(RFR_spot_no_VA!AI154 )),5)</f>
        <v>1.7069999999999998E-2</v>
      </c>
      <c r="AJ154" s="38">
        <f>ROUND(IF(RFR_spot_no_VA!AJ154&lt;0, RFR_spot_no_VA!AJ154, RFR_spot_no_VA!AJ154 - Shocks!$D154*ABS(RFR_spot_no_VA!AJ154 )),5)</f>
        <v>2.69E-2</v>
      </c>
      <c r="AK154" s="38">
        <f>ROUND(IF(RFR_spot_no_VA!AK154&lt;0, RFR_spot_no_VA!AK154, RFR_spot_no_VA!AK154 - Shocks!$D154*ABS(RFR_spot_no_VA!AK154 )),5)</f>
        <v>2.8160000000000001E-2</v>
      </c>
      <c r="AL154" s="38">
        <f>ROUND(IF(RFR_spot_no_VA!AL154&lt;0, RFR_spot_no_VA!AL154, RFR_spot_no_VA!AL154 - Shocks!$D154*ABS(RFR_spot_no_VA!AL154 )),5)</f>
        <v>4.7500000000000001E-2</v>
      </c>
      <c r="AM154" s="38">
        <f>ROUND(IF(RFR_spot_no_VA!AM154&lt;0, RFR_spot_no_VA!AM154, RFR_spot_no_VA!AM154 - Shocks!$D154*ABS(RFR_spot_no_VA!AM154 )),5)</f>
        <v>2.6419999999999999E-2</v>
      </c>
      <c r="AN154" s="38">
        <f>ROUND(IF(RFR_spot_no_VA!AN154&lt;0, RFR_spot_no_VA!AN154, RFR_spot_no_VA!AN154 - Shocks!$D154*ABS(RFR_spot_no_VA!AN154 )),5)</f>
        <v>3.671E-2</v>
      </c>
      <c r="AO154" s="38">
        <f>ROUND(IF(RFR_spot_no_VA!AO154&lt;0, RFR_spot_no_VA!AO154, RFR_spot_no_VA!AO154 - Shocks!$D154*ABS(RFR_spot_no_VA!AO154 )),5)</f>
        <v>3.2640000000000002E-2</v>
      </c>
      <c r="AP154" s="38">
        <f>ROUND(IF(RFR_spot_no_VA!AP154&lt;0, RFR_spot_no_VA!AP154, RFR_spot_no_VA!AP154 - Shocks!$D154*ABS(RFR_spot_no_VA!AP154 )),5)</f>
        <v>4.1860000000000001E-2</v>
      </c>
      <c r="AQ154" s="38">
        <f>ROUND(IF(RFR_spot_no_VA!AQ154&lt;0, RFR_spot_no_VA!AQ154, RFR_spot_no_VA!AQ154 - Shocks!$D154*ABS(RFR_spot_no_VA!AQ154 )),5)</f>
        <v>2.6700000000000002E-2</v>
      </c>
      <c r="AR154" s="38">
        <f>ROUND(IF(RFR_spot_no_VA!AR154&lt;0, RFR_spot_no_VA!AR154, RFR_spot_no_VA!AR154 - Shocks!$D154*ABS(RFR_spot_no_VA!AR154 )),5)</f>
        <v>4.3799999999999999E-2</v>
      </c>
      <c r="AS154" s="38">
        <f>ROUND(IF(RFR_spot_no_VA!AS154&lt;0, RFR_spot_no_VA!AS154, RFR_spot_no_VA!AS154 - Shocks!$D154*ABS(RFR_spot_no_VA!AS154 )),5)</f>
        <v>2.3789999999999999E-2</v>
      </c>
      <c r="AT154" s="38">
        <f>ROUND(IF(RFR_spot_no_VA!AT154&lt;0, RFR_spot_no_VA!AT154, RFR_spot_no_VA!AT154 - Shocks!$D154*ABS(RFR_spot_no_VA!AT154 )),5)</f>
        <v>2.9610000000000001E-2</v>
      </c>
      <c r="AU154" s="38">
        <f>ROUND(IF(RFR_spot_no_VA!AU154&lt;0, RFR_spot_no_VA!AU154, RFR_spot_no_VA!AU154 - Shocks!$D154*ABS(RFR_spot_no_VA!AU154 )),5)</f>
        <v>3.9370000000000002E-2</v>
      </c>
      <c r="AV154" s="38">
        <f>ROUND(IF(RFR_spot_no_VA!AV154&lt;0, RFR_spot_no_VA!AV154, RFR_spot_no_VA!AV154 - Shocks!$D154*ABS(RFR_spot_no_VA!AV154 )),5)</f>
        <v>2.8639999999999999E-2</v>
      </c>
      <c r="AW154" s="38">
        <f>ROUND(IF(RFR_spot_no_VA!AW154&lt;0, RFR_spot_no_VA!AW154, RFR_spot_no_VA!AW154 - Shocks!$D154*ABS(RFR_spot_no_VA!AW154 )),5)</f>
        <v>2.5999999999999999E-2</v>
      </c>
      <c r="AX154" s="38">
        <f>ROUND(IF(RFR_spot_no_VA!AX154&lt;0, RFR_spot_no_VA!AX154, RFR_spot_no_VA!AX154 - Shocks!$D154*ABS(RFR_spot_no_VA!AX154 )),5)</f>
        <v>4.9489999999999999E-2</v>
      </c>
      <c r="AY154" s="38">
        <f>ROUND(IF(RFR_spot_no_VA!AY154&lt;0, RFR_spot_no_VA!AY154, RFR_spot_no_VA!AY154 - Shocks!$D154*ABS(RFR_spot_no_VA!AY154 )),5)</f>
        <v>2.5399999999999999E-2</v>
      </c>
      <c r="AZ154" s="38">
        <f>ROUND(IF(RFR_spot_no_VA!AZ154&lt;0, RFR_spot_no_VA!AZ154, RFR_spot_no_VA!AZ154 - Shocks!$D154*ABS(RFR_spot_no_VA!AZ154 )),5)</f>
        <v>2.461E-2</v>
      </c>
      <c r="BA154" s="38">
        <f>ROUND(IF(RFR_spot_no_VA!BA154&lt;0, RFR_spot_no_VA!BA154, RFR_spot_no_VA!BA154 - Shocks!$D154*ABS(RFR_spot_no_VA!BA154 )),5)</f>
        <v>2.622E-2</v>
      </c>
      <c r="BB154" s="38">
        <f>ROUND(IF(RFR_spot_no_VA!BB154&lt;0, RFR_spot_no_VA!BB154, RFR_spot_no_VA!BB154 - Shocks!$D154*ABS(RFR_spot_no_VA!BB154 )),5)</f>
        <v>6.0740000000000002E-2</v>
      </c>
      <c r="BC154" s="38">
        <f>ROUND(IF(RFR_spot_no_VA!BC154&lt;0, RFR_spot_no_VA!BC154, RFR_spot_no_VA!BC154 - Shocks!$D154*ABS(RFR_spot_no_VA!BC154 )),5)</f>
        <v>2.6720000000000001E-2</v>
      </c>
      <c r="BD154" s="39"/>
      <c r="BE154" s="2"/>
    </row>
    <row r="155" spans="1:57" x14ac:dyDescent="0.25">
      <c r="A155" s="2"/>
      <c r="B155" s="4">
        <f>RFR_spot_no_VA!B155</f>
        <v>145</v>
      </c>
      <c r="C155" s="40">
        <f>ROUND(IF(RFR_spot_no_VA!C155&lt;0, RFR_spot_no_VA!C155, RFR_spot_no_VA!C155 - Shocks!$D155*ABS(RFR_spot_no_VA!C155 )),5)</f>
        <v>2.5260000000000001E-2</v>
      </c>
      <c r="D155" s="40">
        <f>ROUND(IF(RFR_spot_no_VA!D155&lt;0, RFR_spot_no_VA!D155, RFR_spot_no_VA!D155 - Shocks!$D155*ABS(RFR_spot_no_VA!D155 )),5)</f>
        <v>2.5260000000000001E-2</v>
      </c>
      <c r="E155" s="40">
        <f>ROUND(IF(RFR_spot_no_VA!E155&lt;0, RFR_spot_no_VA!E155, RFR_spot_no_VA!E155 - Shocks!$D155*ABS(RFR_spot_no_VA!E155 )),5)</f>
        <v>2.5260000000000001E-2</v>
      </c>
      <c r="F155" s="40">
        <f>ROUND(IF(RFR_spot_no_VA!F155&lt;0, RFR_spot_no_VA!F155, RFR_spot_no_VA!F155 - Shocks!$D155*ABS(RFR_spot_no_VA!F155 )),5)</f>
        <v>2.5180000000000001E-2</v>
      </c>
      <c r="G155" s="40">
        <f>ROUND(IF(RFR_spot_no_VA!G155&lt;0, RFR_spot_no_VA!G155, RFR_spot_no_VA!G155 - Shocks!$D155*ABS(RFR_spot_no_VA!G155 )),5)</f>
        <v>2.5260000000000001E-2</v>
      </c>
      <c r="H155" s="40">
        <f>ROUND(IF(RFR_spot_no_VA!H155&lt;0, RFR_spot_no_VA!H155, RFR_spot_no_VA!H155 - Shocks!$D155*ABS(RFR_spot_no_VA!H155 )),5)</f>
        <v>2.5260000000000001E-2</v>
      </c>
      <c r="I155" s="40">
        <f>ROUND(IF(RFR_spot_no_VA!I155&lt;0, RFR_spot_no_VA!I155, RFR_spot_no_VA!I155 - Shocks!$D155*ABS(RFR_spot_no_VA!I155 )),5)</f>
        <v>2.7099999999999999E-2</v>
      </c>
      <c r="J155" s="40">
        <f>ROUND(IF(RFR_spot_no_VA!J155&lt;0, RFR_spot_no_VA!J155, RFR_spot_no_VA!J155 - Shocks!$D155*ABS(RFR_spot_no_VA!J155 )),5)</f>
        <v>2.5239999999999999E-2</v>
      </c>
      <c r="K155" s="40">
        <f>ROUND(IF(RFR_spot_no_VA!K155&lt;0, RFR_spot_no_VA!K155, RFR_spot_no_VA!K155 - Shocks!$D155*ABS(RFR_spot_no_VA!K155 )),5)</f>
        <v>2.5260000000000001E-2</v>
      </c>
      <c r="L155" s="40">
        <f>ROUND(IF(RFR_spot_no_VA!L155&lt;0, RFR_spot_no_VA!L155, RFR_spot_no_VA!L155 - Shocks!$D155*ABS(RFR_spot_no_VA!L155 )),5)</f>
        <v>2.5260000000000001E-2</v>
      </c>
      <c r="M155" s="41">
        <f>ROUND(IF(RFR_spot_no_VA!M155&lt;0, RFR_spot_no_VA!M155, RFR_spot_no_VA!M155 - Shocks!$D155*ABS(RFR_spot_no_VA!M155 )),5)</f>
        <v>2.5260000000000001E-2</v>
      </c>
      <c r="N155" s="41">
        <f>ROUND(IF(RFR_spot_no_VA!N155&lt;0, RFR_spot_no_VA!N155, RFR_spot_no_VA!N155 - Shocks!$D155*ABS(RFR_spot_no_VA!N155 )),5)</f>
        <v>2.5260000000000001E-2</v>
      </c>
      <c r="O155" s="41">
        <f>ROUND(IF(RFR_spot_no_VA!O155&lt;0, RFR_spot_no_VA!O155, RFR_spot_no_VA!O155 - Shocks!$D155*ABS(RFR_spot_no_VA!O155 )),5)</f>
        <v>2.5260000000000001E-2</v>
      </c>
      <c r="P155" s="41">
        <f>ROUND(IF(RFR_spot_no_VA!P155&lt;0, RFR_spot_no_VA!P155, RFR_spot_no_VA!P155 - Shocks!$D155*ABS(RFR_spot_no_VA!P155 )),5)</f>
        <v>3.7870000000000001E-2</v>
      </c>
      <c r="Q155" s="41">
        <f>ROUND(IF(RFR_spot_no_VA!Q155&lt;0, RFR_spot_no_VA!Q155, RFR_spot_no_VA!Q155 - Shocks!$D155*ABS(RFR_spot_no_VA!Q155 )),5)</f>
        <v>2.836E-2</v>
      </c>
      <c r="R155" s="41">
        <f>ROUND(IF(RFR_spot_no_VA!R155&lt;0, RFR_spot_no_VA!R155, RFR_spot_no_VA!R155 - Shocks!$D155*ABS(RFR_spot_no_VA!R155 )),5)</f>
        <v>2.5260000000000001E-2</v>
      </c>
      <c r="S155" s="41">
        <f>ROUND(IF(RFR_spot_no_VA!S155&lt;0, RFR_spot_no_VA!S155, RFR_spot_no_VA!S155 - Shocks!$D155*ABS(RFR_spot_no_VA!S155 )),5)</f>
        <v>2.5260000000000001E-2</v>
      </c>
      <c r="T155" s="41">
        <f>ROUND(IF(RFR_spot_no_VA!T155&lt;0, RFR_spot_no_VA!T155, RFR_spot_no_VA!T155 - Shocks!$D155*ABS(RFR_spot_no_VA!T155 )),5)</f>
        <v>2.5260000000000001E-2</v>
      </c>
      <c r="U155" s="41">
        <f>ROUND(IF(RFR_spot_no_VA!U155&lt;0, RFR_spot_no_VA!U155, RFR_spot_no_VA!U155 - Shocks!$D155*ABS(RFR_spot_no_VA!U155 )),5)</f>
        <v>1.7080000000000001E-2</v>
      </c>
      <c r="V155" s="41">
        <f>ROUND(IF(RFR_spot_no_VA!V155&lt;0, RFR_spot_no_VA!V155, RFR_spot_no_VA!V155 - Shocks!$D155*ABS(RFR_spot_no_VA!V155 )),5)</f>
        <v>2.5260000000000001E-2</v>
      </c>
      <c r="W155" s="41">
        <f>ROUND(IF(RFR_spot_no_VA!W155&lt;0, RFR_spot_no_VA!W155, RFR_spot_no_VA!W155 - Shocks!$D155*ABS(RFR_spot_no_VA!W155 )),5)</f>
        <v>2.5260000000000001E-2</v>
      </c>
      <c r="X155" s="41">
        <f>ROUND(IF(RFR_spot_no_VA!X155&lt;0, RFR_spot_no_VA!X155, RFR_spot_no_VA!X155 - Shocks!$D155*ABS(RFR_spot_no_VA!X155 )),5)</f>
        <v>2.5260000000000001E-2</v>
      </c>
      <c r="Y155" s="41">
        <f>ROUND(IF(RFR_spot_no_VA!Y155&lt;0, RFR_spot_no_VA!Y155, RFR_spot_no_VA!Y155 - Shocks!$D155*ABS(RFR_spot_no_VA!Y155 )),5)</f>
        <v>2.5260000000000001E-2</v>
      </c>
      <c r="Z155" s="41">
        <f>ROUND(IF(RFR_spot_no_VA!Z155&lt;0, RFR_spot_no_VA!Z155, RFR_spot_no_VA!Z155 - Shocks!$D155*ABS(RFR_spot_no_VA!Z155 )),5)</f>
        <v>2.682E-2</v>
      </c>
      <c r="AA155" s="41">
        <f>ROUND(IF(RFR_spot_no_VA!AA155&lt;0, RFR_spot_no_VA!AA155, RFR_spot_no_VA!AA155 - Shocks!$D155*ABS(RFR_spot_no_VA!AA155 )),5)</f>
        <v>2.9010000000000001E-2</v>
      </c>
      <c r="AB155" s="41">
        <f>ROUND(IF(RFR_spot_no_VA!AB155&lt;0, RFR_spot_no_VA!AB155, RFR_spot_no_VA!AB155 - Shocks!$D155*ABS(RFR_spot_no_VA!AB155 )),5)</f>
        <v>2.5260000000000001E-2</v>
      </c>
      <c r="AC155" s="41">
        <f>ROUND(IF(RFR_spot_no_VA!AC155&lt;0, RFR_spot_no_VA!AC155, RFR_spot_no_VA!AC155 - Shocks!$D155*ABS(RFR_spot_no_VA!AC155 )),5)</f>
        <v>3.0710000000000001E-2</v>
      </c>
      <c r="AD155" s="41">
        <f>ROUND(IF(RFR_spot_no_VA!AD155&lt;0, RFR_spot_no_VA!AD155, RFR_spot_no_VA!AD155 - Shocks!$D155*ABS(RFR_spot_no_VA!AD155 )),5)</f>
        <v>5.262E-2</v>
      </c>
      <c r="AE155" s="41">
        <f>ROUND(IF(RFR_spot_no_VA!AE155&lt;0, RFR_spot_no_VA!AE155, RFR_spot_no_VA!AE155 - Shocks!$D155*ABS(RFR_spot_no_VA!AE155 )),5)</f>
        <v>2.5260000000000001E-2</v>
      </c>
      <c r="AF155" s="41">
        <f>ROUND(IF(RFR_spot_no_VA!AF155&lt;0, RFR_spot_no_VA!AF155, RFR_spot_no_VA!AF155 - Shocks!$D155*ABS(RFR_spot_no_VA!AF155 )),5)</f>
        <v>2.5260000000000001E-2</v>
      </c>
      <c r="AG155" s="41">
        <f>ROUND(IF(RFR_spot_no_VA!AG155&lt;0, RFR_spot_no_VA!AG155, RFR_spot_no_VA!AG155 - Shocks!$D155*ABS(RFR_spot_no_VA!AG155 )),5)</f>
        <v>2.5260000000000001E-2</v>
      </c>
      <c r="AH155" s="41">
        <f>ROUND(IF(RFR_spot_no_VA!AH155&lt;0, RFR_spot_no_VA!AH155, RFR_spot_no_VA!AH155 - Shocks!$D155*ABS(RFR_spot_no_VA!AH155 )),5)</f>
        <v>2.588E-2</v>
      </c>
      <c r="AI155" s="41">
        <f>ROUND(IF(RFR_spot_no_VA!AI155&lt;0, RFR_spot_no_VA!AI155, RFR_spot_no_VA!AI155 - Shocks!$D155*ABS(RFR_spot_no_VA!AI155 )),5)</f>
        <v>1.7080000000000001E-2</v>
      </c>
      <c r="AJ155" s="41">
        <f>ROUND(IF(RFR_spot_no_VA!AJ155&lt;0, RFR_spot_no_VA!AJ155, RFR_spot_no_VA!AJ155 - Shocks!$D155*ABS(RFR_spot_no_VA!AJ155 )),5)</f>
        <v>2.6890000000000001E-2</v>
      </c>
      <c r="AK155" s="41">
        <f>ROUND(IF(RFR_spot_no_VA!AK155&lt;0, RFR_spot_no_VA!AK155, RFR_spot_no_VA!AK155 - Shocks!$D155*ABS(RFR_spot_no_VA!AK155 )),5)</f>
        <v>2.8150000000000001E-2</v>
      </c>
      <c r="AL155" s="41">
        <f>ROUND(IF(RFR_spot_no_VA!AL155&lt;0, RFR_spot_no_VA!AL155, RFR_spot_no_VA!AL155 - Shocks!$D155*ABS(RFR_spot_no_VA!AL155 )),5)</f>
        <v>4.7449999999999999E-2</v>
      </c>
      <c r="AM155" s="41">
        <f>ROUND(IF(RFR_spot_no_VA!AM155&lt;0, RFR_spot_no_VA!AM155, RFR_spot_no_VA!AM155 - Shocks!$D155*ABS(RFR_spot_no_VA!AM155 )),5)</f>
        <v>2.6419999999999999E-2</v>
      </c>
      <c r="AN155" s="41">
        <f>ROUND(IF(RFR_spot_no_VA!AN155&lt;0, RFR_spot_no_VA!AN155, RFR_spot_no_VA!AN155 - Shocks!$D155*ABS(RFR_spot_no_VA!AN155 )),5)</f>
        <v>3.6700000000000003E-2</v>
      </c>
      <c r="AO155" s="41">
        <f>ROUND(IF(RFR_spot_no_VA!AO155&lt;0, RFR_spot_no_VA!AO155, RFR_spot_no_VA!AO155 - Shocks!$D155*ABS(RFR_spot_no_VA!AO155 )),5)</f>
        <v>3.2660000000000002E-2</v>
      </c>
      <c r="AP155" s="41">
        <f>ROUND(IF(RFR_spot_no_VA!AP155&lt;0, RFR_spot_no_VA!AP155, RFR_spot_no_VA!AP155 - Shocks!$D155*ABS(RFR_spot_no_VA!AP155 )),5)</f>
        <v>4.1820000000000003E-2</v>
      </c>
      <c r="AQ155" s="41">
        <f>ROUND(IF(RFR_spot_no_VA!AQ155&lt;0, RFR_spot_no_VA!AQ155, RFR_spot_no_VA!AQ155 - Shocks!$D155*ABS(RFR_spot_no_VA!AQ155 )),5)</f>
        <v>2.6689999999999998E-2</v>
      </c>
      <c r="AR155" s="41">
        <f>ROUND(IF(RFR_spot_no_VA!AR155&lt;0, RFR_spot_no_VA!AR155, RFR_spot_no_VA!AR155 - Shocks!$D155*ABS(RFR_spot_no_VA!AR155 )),5)</f>
        <v>4.3799999999999999E-2</v>
      </c>
      <c r="AS155" s="41">
        <f>ROUND(IF(RFR_spot_no_VA!AS155&lt;0, RFR_spot_no_VA!AS155, RFR_spot_no_VA!AS155 - Shocks!$D155*ABS(RFR_spot_no_VA!AS155 )),5)</f>
        <v>2.3820000000000001E-2</v>
      </c>
      <c r="AT155" s="41">
        <f>ROUND(IF(RFR_spot_no_VA!AT155&lt;0, RFR_spot_no_VA!AT155, RFR_spot_no_VA!AT155 - Shocks!$D155*ABS(RFR_spot_no_VA!AT155 )),5)</f>
        <v>2.9600000000000001E-2</v>
      </c>
      <c r="AU155" s="41">
        <f>ROUND(IF(RFR_spot_no_VA!AU155&lt;0, RFR_spot_no_VA!AU155, RFR_spot_no_VA!AU155 - Shocks!$D155*ABS(RFR_spot_no_VA!AU155 )),5)</f>
        <v>3.934E-2</v>
      </c>
      <c r="AV155" s="41">
        <f>ROUND(IF(RFR_spot_no_VA!AV155&lt;0, RFR_spot_no_VA!AV155, RFR_spot_no_VA!AV155 - Shocks!$D155*ABS(RFR_spot_no_VA!AV155 )),5)</f>
        <v>2.862E-2</v>
      </c>
      <c r="AW155" s="41">
        <f>ROUND(IF(RFR_spot_no_VA!AW155&lt;0, RFR_spot_no_VA!AW155, RFR_spot_no_VA!AW155 - Shocks!$D155*ABS(RFR_spot_no_VA!AW155 )),5)</f>
        <v>2.5999999999999999E-2</v>
      </c>
      <c r="AX155" s="41">
        <f>ROUND(IF(RFR_spot_no_VA!AX155&lt;0, RFR_spot_no_VA!AX155, RFR_spot_no_VA!AX155 - Shocks!$D155*ABS(RFR_spot_no_VA!AX155 )),5)</f>
        <v>4.9439999999999998E-2</v>
      </c>
      <c r="AY155" s="41">
        <f>ROUND(IF(RFR_spot_no_VA!AY155&lt;0, RFR_spot_no_VA!AY155, RFR_spot_no_VA!AY155 - Shocks!$D155*ABS(RFR_spot_no_VA!AY155 )),5)</f>
        <v>2.5409999999999999E-2</v>
      </c>
      <c r="AZ155" s="41">
        <f>ROUND(IF(RFR_spot_no_VA!AZ155&lt;0, RFR_spot_no_VA!AZ155, RFR_spot_no_VA!AZ155 - Shocks!$D155*ABS(RFR_spot_no_VA!AZ155 )),5)</f>
        <v>2.462E-2</v>
      </c>
      <c r="BA155" s="41">
        <f>ROUND(IF(RFR_spot_no_VA!BA155&lt;0, RFR_spot_no_VA!BA155, RFR_spot_no_VA!BA155 - Shocks!$D155*ABS(RFR_spot_no_VA!BA155 )),5)</f>
        <v>2.622E-2</v>
      </c>
      <c r="BB155" s="41">
        <f>ROUND(IF(RFR_spot_no_VA!BB155&lt;0, RFR_spot_no_VA!BB155, RFR_spot_no_VA!BB155 - Shocks!$D155*ABS(RFR_spot_no_VA!BB155 )),5)</f>
        <v>6.062E-2</v>
      </c>
      <c r="BC155" s="41">
        <f>ROUND(IF(RFR_spot_no_VA!BC155&lt;0, RFR_spot_no_VA!BC155, RFR_spot_no_VA!BC155 - Shocks!$D155*ABS(RFR_spot_no_VA!BC155 )),5)</f>
        <v>2.6720000000000001E-2</v>
      </c>
      <c r="BD155" s="39"/>
      <c r="BE155" s="2"/>
    </row>
    <row r="156" spans="1:57" x14ac:dyDescent="0.25">
      <c r="A156" s="2"/>
      <c r="B156" s="2">
        <f>RFR_spot_no_VA!B156</f>
        <v>146</v>
      </c>
      <c r="C156" s="37">
        <f>ROUND(IF(RFR_spot_no_VA!C156&lt;0, RFR_spot_no_VA!C156, RFR_spot_no_VA!C156 - Shocks!$D156*ABS(RFR_spot_no_VA!C156 )),5)</f>
        <v>2.5260000000000001E-2</v>
      </c>
      <c r="D156" s="37">
        <f>ROUND(IF(RFR_spot_no_VA!D156&lt;0, RFR_spot_no_VA!D156, RFR_spot_no_VA!D156 - Shocks!$D156*ABS(RFR_spot_no_VA!D156 )),5)</f>
        <v>2.5260000000000001E-2</v>
      </c>
      <c r="E156" s="37">
        <f>ROUND(IF(RFR_spot_no_VA!E156&lt;0, RFR_spot_no_VA!E156, RFR_spot_no_VA!E156 - Shocks!$D156*ABS(RFR_spot_no_VA!E156 )),5)</f>
        <v>2.5260000000000001E-2</v>
      </c>
      <c r="F156" s="37">
        <f>ROUND(IF(RFR_spot_no_VA!F156&lt;0, RFR_spot_no_VA!F156, RFR_spot_no_VA!F156 - Shocks!$D156*ABS(RFR_spot_no_VA!F156 )),5)</f>
        <v>2.5190000000000001E-2</v>
      </c>
      <c r="G156" s="37">
        <f>ROUND(IF(RFR_spot_no_VA!G156&lt;0, RFR_spot_no_VA!G156, RFR_spot_no_VA!G156 - Shocks!$D156*ABS(RFR_spot_no_VA!G156 )),5)</f>
        <v>2.5260000000000001E-2</v>
      </c>
      <c r="H156" s="37">
        <f>ROUND(IF(RFR_spot_no_VA!H156&lt;0, RFR_spot_no_VA!H156, RFR_spot_no_VA!H156 - Shocks!$D156*ABS(RFR_spot_no_VA!H156 )),5)</f>
        <v>2.5260000000000001E-2</v>
      </c>
      <c r="I156" s="37">
        <f>ROUND(IF(RFR_spot_no_VA!I156&lt;0, RFR_spot_no_VA!I156, RFR_spot_no_VA!I156 - Shocks!$D156*ABS(RFR_spot_no_VA!I156 )),5)</f>
        <v>2.7099999999999999E-2</v>
      </c>
      <c r="J156" s="37">
        <f>ROUND(IF(RFR_spot_no_VA!J156&lt;0, RFR_spot_no_VA!J156, RFR_spot_no_VA!J156 - Shocks!$D156*ABS(RFR_spot_no_VA!J156 )),5)</f>
        <v>2.5250000000000002E-2</v>
      </c>
      <c r="K156" s="37">
        <f>ROUND(IF(RFR_spot_no_VA!K156&lt;0, RFR_spot_no_VA!K156, RFR_spot_no_VA!K156 - Shocks!$D156*ABS(RFR_spot_no_VA!K156 )),5)</f>
        <v>2.5260000000000001E-2</v>
      </c>
      <c r="L156" s="37">
        <f>ROUND(IF(RFR_spot_no_VA!L156&lt;0, RFR_spot_no_VA!L156, RFR_spot_no_VA!L156 - Shocks!$D156*ABS(RFR_spot_no_VA!L156 )),5)</f>
        <v>2.5260000000000001E-2</v>
      </c>
      <c r="M156" s="38">
        <f>ROUND(IF(RFR_spot_no_VA!M156&lt;0, RFR_spot_no_VA!M156, RFR_spot_no_VA!M156 - Shocks!$D156*ABS(RFR_spot_no_VA!M156 )),5)</f>
        <v>2.5260000000000001E-2</v>
      </c>
      <c r="N156" s="38">
        <f>ROUND(IF(RFR_spot_no_VA!N156&lt;0, RFR_spot_no_VA!N156, RFR_spot_no_VA!N156 - Shocks!$D156*ABS(RFR_spot_no_VA!N156 )),5)</f>
        <v>2.5260000000000001E-2</v>
      </c>
      <c r="O156" s="38">
        <f>ROUND(IF(RFR_spot_no_VA!O156&lt;0, RFR_spot_no_VA!O156, RFR_spot_no_VA!O156 - Shocks!$D156*ABS(RFR_spot_no_VA!O156 )),5)</f>
        <v>2.5260000000000001E-2</v>
      </c>
      <c r="P156" s="38">
        <f>ROUND(IF(RFR_spot_no_VA!P156&lt;0, RFR_spot_no_VA!P156, RFR_spot_no_VA!P156 - Shocks!$D156*ABS(RFR_spot_no_VA!P156 )),5)</f>
        <v>3.7859999999999998E-2</v>
      </c>
      <c r="Q156" s="38">
        <f>ROUND(IF(RFR_spot_no_VA!Q156&lt;0, RFR_spot_no_VA!Q156, RFR_spot_no_VA!Q156 - Shocks!$D156*ABS(RFR_spot_no_VA!Q156 )),5)</f>
        <v>2.835E-2</v>
      </c>
      <c r="R156" s="38">
        <f>ROUND(IF(RFR_spot_no_VA!R156&lt;0, RFR_spot_no_VA!R156, RFR_spot_no_VA!R156 - Shocks!$D156*ABS(RFR_spot_no_VA!R156 )),5)</f>
        <v>2.5260000000000001E-2</v>
      </c>
      <c r="S156" s="38">
        <f>ROUND(IF(RFR_spot_no_VA!S156&lt;0, RFR_spot_no_VA!S156, RFR_spot_no_VA!S156 - Shocks!$D156*ABS(RFR_spot_no_VA!S156 )),5)</f>
        <v>2.5260000000000001E-2</v>
      </c>
      <c r="T156" s="38">
        <f>ROUND(IF(RFR_spot_no_VA!T156&lt;0, RFR_spot_no_VA!T156, RFR_spot_no_VA!T156 - Shocks!$D156*ABS(RFR_spot_no_VA!T156 )),5)</f>
        <v>2.5260000000000001E-2</v>
      </c>
      <c r="U156" s="38">
        <f>ROUND(IF(RFR_spot_no_VA!U156&lt;0, RFR_spot_no_VA!U156, RFR_spot_no_VA!U156 - Shocks!$D156*ABS(RFR_spot_no_VA!U156 )),5)</f>
        <v>1.7090000000000001E-2</v>
      </c>
      <c r="V156" s="38">
        <f>ROUND(IF(RFR_spot_no_VA!V156&lt;0, RFR_spot_no_VA!V156, RFR_spot_no_VA!V156 - Shocks!$D156*ABS(RFR_spot_no_VA!V156 )),5)</f>
        <v>2.5260000000000001E-2</v>
      </c>
      <c r="W156" s="38">
        <f>ROUND(IF(RFR_spot_no_VA!W156&lt;0, RFR_spot_no_VA!W156, RFR_spot_no_VA!W156 - Shocks!$D156*ABS(RFR_spot_no_VA!W156 )),5)</f>
        <v>2.5260000000000001E-2</v>
      </c>
      <c r="X156" s="38">
        <f>ROUND(IF(RFR_spot_no_VA!X156&lt;0, RFR_spot_no_VA!X156, RFR_spot_no_VA!X156 - Shocks!$D156*ABS(RFR_spot_no_VA!X156 )),5)</f>
        <v>2.5260000000000001E-2</v>
      </c>
      <c r="Y156" s="38">
        <f>ROUND(IF(RFR_spot_no_VA!Y156&lt;0, RFR_spot_no_VA!Y156, RFR_spot_no_VA!Y156 - Shocks!$D156*ABS(RFR_spot_no_VA!Y156 )),5)</f>
        <v>2.5260000000000001E-2</v>
      </c>
      <c r="Z156" s="38">
        <f>ROUND(IF(RFR_spot_no_VA!Z156&lt;0, RFR_spot_no_VA!Z156, RFR_spot_no_VA!Z156 - Shocks!$D156*ABS(RFR_spot_no_VA!Z156 )),5)</f>
        <v>2.682E-2</v>
      </c>
      <c r="AA156" s="38">
        <f>ROUND(IF(RFR_spot_no_VA!AA156&lt;0, RFR_spot_no_VA!AA156, RFR_spot_no_VA!AA156 - Shocks!$D156*ABS(RFR_spot_no_VA!AA156 )),5)</f>
        <v>2.8979999999999999E-2</v>
      </c>
      <c r="AB156" s="38">
        <f>ROUND(IF(RFR_spot_no_VA!AB156&lt;0, RFR_spot_no_VA!AB156, RFR_spot_no_VA!AB156 - Shocks!$D156*ABS(RFR_spot_no_VA!AB156 )),5)</f>
        <v>2.5260000000000001E-2</v>
      </c>
      <c r="AC156" s="38">
        <f>ROUND(IF(RFR_spot_no_VA!AC156&lt;0, RFR_spot_no_VA!AC156, RFR_spot_no_VA!AC156 - Shocks!$D156*ABS(RFR_spot_no_VA!AC156 )),5)</f>
        <v>3.0679999999999999E-2</v>
      </c>
      <c r="AD156" s="38">
        <f>ROUND(IF(RFR_spot_no_VA!AD156&lt;0, RFR_spot_no_VA!AD156, RFR_spot_no_VA!AD156 - Shocks!$D156*ABS(RFR_spot_no_VA!AD156 )),5)</f>
        <v>5.2540000000000003E-2</v>
      </c>
      <c r="AE156" s="38">
        <f>ROUND(IF(RFR_spot_no_VA!AE156&lt;0, RFR_spot_no_VA!AE156, RFR_spot_no_VA!AE156 - Shocks!$D156*ABS(RFR_spot_no_VA!AE156 )),5)</f>
        <v>2.5260000000000001E-2</v>
      </c>
      <c r="AF156" s="38">
        <f>ROUND(IF(RFR_spot_no_VA!AF156&lt;0, RFR_spot_no_VA!AF156, RFR_spot_no_VA!AF156 - Shocks!$D156*ABS(RFR_spot_no_VA!AF156 )),5)</f>
        <v>2.5260000000000001E-2</v>
      </c>
      <c r="AG156" s="38">
        <f>ROUND(IF(RFR_spot_no_VA!AG156&lt;0, RFR_spot_no_VA!AG156, RFR_spot_no_VA!AG156 - Shocks!$D156*ABS(RFR_spot_no_VA!AG156 )),5)</f>
        <v>2.5260000000000001E-2</v>
      </c>
      <c r="AH156" s="38">
        <f>ROUND(IF(RFR_spot_no_VA!AH156&lt;0, RFR_spot_no_VA!AH156, RFR_spot_no_VA!AH156 - Shocks!$D156*ABS(RFR_spot_no_VA!AH156 )),5)</f>
        <v>2.589E-2</v>
      </c>
      <c r="AI156" s="38">
        <f>ROUND(IF(RFR_spot_no_VA!AI156&lt;0, RFR_spot_no_VA!AI156, RFR_spot_no_VA!AI156 - Shocks!$D156*ABS(RFR_spot_no_VA!AI156 )),5)</f>
        <v>1.7090000000000001E-2</v>
      </c>
      <c r="AJ156" s="38">
        <f>ROUND(IF(RFR_spot_no_VA!AJ156&lt;0, RFR_spot_no_VA!AJ156, RFR_spot_no_VA!AJ156 - Shocks!$D156*ABS(RFR_spot_no_VA!AJ156 )),5)</f>
        <v>2.6890000000000001E-2</v>
      </c>
      <c r="AK156" s="38">
        <f>ROUND(IF(RFR_spot_no_VA!AK156&lt;0, RFR_spot_no_VA!AK156, RFR_spot_no_VA!AK156 - Shocks!$D156*ABS(RFR_spot_no_VA!AK156 )),5)</f>
        <v>2.8139999999999998E-2</v>
      </c>
      <c r="AL156" s="38">
        <f>ROUND(IF(RFR_spot_no_VA!AL156&lt;0, RFR_spot_no_VA!AL156, RFR_spot_no_VA!AL156 - Shocks!$D156*ABS(RFR_spot_no_VA!AL156 )),5)</f>
        <v>4.7399999999999998E-2</v>
      </c>
      <c r="AM156" s="38">
        <f>ROUND(IF(RFR_spot_no_VA!AM156&lt;0, RFR_spot_no_VA!AM156, RFR_spot_no_VA!AM156 - Shocks!$D156*ABS(RFR_spot_no_VA!AM156 )),5)</f>
        <v>2.6419999999999999E-2</v>
      </c>
      <c r="AN156" s="38">
        <f>ROUND(IF(RFR_spot_no_VA!AN156&lt;0, RFR_spot_no_VA!AN156, RFR_spot_no_VA!AN156 - Shocks!$D156*ABS(RFR_spot_no_VA!AN156 )),5)</f>
        <v>3.669E-2</v>
      </c>
      <c r="AO156" s="38">
        <f>ROUND(IF(RFR_spot_no_VA!AO156&lt;0, RFR_spot_no_VA!AO156, RFR_spot_no_VA!AO156 - Shocks!$D156*ABS(RFR_spot_no_VA!AO156 )),5)</f>
        <v>3.2669999999999998E-2</v>
      </c>
      <c r="AP156" s="38">
        <f>ROUND(IF(RFR_spot_no_VA!AP156&lt;0, RFR_spot_no_VA!AP156, RFR_spot_no_VA!AP156 - Shocks!$D156*ABS(RFR_spot_no_VA!AP156 )),5)</f>
        <v>4.1770000000000002E-2</v>
      </c>
      <c r="AQ156" s="38">
        <f>ROUND(IF(RFR_spot_no_VA!AQ156&lt;0, RFR_spot_no_VA!AQ156, RFR_spot_no_VA!AQ156 - Shocks!$D156*ABS(RFR_spot_no_VA!AQ156 )),5)</f>
        <v>2.6689999999999998E-2</v>
      </c>
      <c r="AR156" s="38">
        <f>ROUND(IF(RFR_spot_no_VA!AR156&lt;0, RFR_spot_no_VA!AR156, RFR_spot_no_VA!AR156 - Shocks!$D156*ABS(RFR_spot_no_VA!AR156 )),5)</f>
        <v>4.3790000000000003E-2</v>
      </c>
      <c r="AS156" s="38">
        <f>ROUND(IF(RFR_spot_no_VA!AS156&lt;0, RFR_spot_no_VA!AS156, RFR_spot_no_VA!AS156 - Shocks!$D156*ABS(RFR_spot_no_VA!AS156 )),5)</f>
        <v>2.383E-2</v>
      </c>
      <c r="AT156" s="38">
        <f>ROUND(IF(RFR_spot_no_VA!AT156&lt;0, RFR_spot_no_VA!AT156, RFR_spot_no_VA!AT156 - Shocks!$D156*ABS(RFR_spot_no_VA!AT156 )),5)</f>
        <v>2.9600000000000001E-2</v>
      </c>
      <c r="AU156" s="38">
        <f>ROUND(IF(RFR_spot_no_VA!AU156&lt;0, RFR_spot_no_VA!AU156, RFR_spot_no_VA!AU156 - Shocks!$D156*ABS(RFR_spot_no_VA!AU156 )),5)</f>
        <v>3.9300000000000002E-2</v>
      </c>
      <c r="AV156" s="38">
        <f>ROUND(IF(RFR_spot_no_VA!AV156&lt;0, RFR_spot_no_VA!AV156, RFR_spot_no_VA!AV156 - Shocks!$D156*ABS(RFR_spot_no_VA!AV156 )),5)</f>
        <v>2.861E-2</v>
      </c>
      <c r="AW156" s="38">
        <f>ROUND(IF(RFR_spot_no_VA!AW156&lt;0, RFR_spot_no_VA!AW156, RFR_spot_no_VA!AW156 - Shocks!$D156*ABS(RFR_spot_no_VA!AW156 )),5)</f>
        <v>2.5999999999999999E-2</v>
      </c>
      <c r="AX156" s="38">
        <f>ROUND(IF(RFR_spot_no_VA!AX156&lt;0, RFR_spot_no_VA!AX156, RFR_spot_no_VA!AX156 - Shocks!$D156*ABS(RFR_spot_no_VA!AX156 )),5)</f>
        <v>4.9390000000000003E-2</v>
      </c>
      <c r="AY156" s="38">
        <f>ROUND(IF(RFR_spot_no_VA!AY156&lt;0, RFR_spot_no_VA!AY156, RFR_spot_no_VA!AY156 - Shocks!$D156*ABS(RFR_spot_no_VA!AY156 )),5)</f>
        <v>2.5420000000000002E-2</v>
      </c>
      <c r="AZ156" s="38">
        <f>ROUND(IF(RFR_spot_no_VA!AZ156&lt;0, RFR_spot_no_VA!AZ156, RFR_spot_no_VA!AZ156 - Shocks!$D156*ABS(RFR_spot_no_VA!AZ156 )),5)</f>
        <v>2.4629999999999999E-2</v>
      </c>
      <c r="BA156" s="38">
        <f>ROUND(IF(RFR_spot_no_VA!BA156&lt;0, RFR_spot_no_VA!BA156, RFR_spot_no_VA!BA156 - Shocks!$D156*ABS(RFR_spot_no_VA!BA156 )),5)</f>
        <v>2.622E-2</v>
      </c>
      <c r="BB156" s="38">
        <f>ROUND(IF(RFR_spot_no_VA!BB156&lt;0, RFR_spot_no_VA!BB156, RFR_spot_no_VA!BB156 - Shocks!$D156*ABS(RFR_spot_no_VA!BB156 )),5)</f>
        <v>6.0499999999999998E-2</v>
      </c>
      <c r="BC156" s="38">
        <f>ROUND(IF(RFR_spot_no_VA!BC156&lt;0, RFR_spot_no_VA!BC156, RFR_spot_no_VA!BC156 - Shocks!$D156*ABS(RFR_spot_no_VA!BC156 )),5)</f>
        <v>2.6720000000000001E-2</v>
      </c>
      <c r="BD156" s="39"/>
      <c r="BE156" s="2"/>
    </row>
    <row r="157" spans="1:57" x14ac:dyDescent="0.25">
      <c r="A157" s="2"/>
      <c r="B157" s="2">
        <f>RFR_spot_no_VA!B157</f>
        <v>147</v>
      </c>
      <c r="C157" s="37">
        <f>ROUND(IF(RFR_spot_no_VA!C157&lt;0, RFR_spot_no_VA!C157, RFR_spot_no_VA!C157 - Shocks!$D157*ABS(RFR_spot_no_VA!C157 )),5)</f>
        <v>2.5270000000000001E-2</v>
      </c>
      <c r="D157" s="37">
        <f>ROUND(IF(RFR_spot_no_VA!D157&lt;0, RFR_spot_no_VA!D157, RFR_spot_no_VA!D157 - Shocks!$D157*ABS(RFR_spot_no_VA!D157 )),5)</f>
        <v>2.5270000000000001E-2</v>
      </c>
      <c r="E157" s="37">
        <f>ROUND(IF(RFR_spot_no_VA!E157&lt;0, RFR_spot_no_VA!E157, RFR_spot_no_VA!E157 - Shocks!$D157*ABS(RFR_spot_no_VA!E157 )),5)</f>
        <v>2.5270000000000001E-2</v>
      </c>
      <c r="F157" s="37">
        <f>ROUND(IF(RFR_spot_no_VA!F157&lt;0, RFR_spot_no_VA!F157, RFR_spot_no_VA!F157 - Shocks!$D157*ABS(RFR_spot_no_VA!F157 )),5)</f>
        <v>2.52E-2</v>
      </c>
      <c r="G157" s="37">
        <f>ROUND(IF(RFR_spot_no_VA!G157&lt;0, RFR_spot_no_VA!G157, RFR_spot_no_VA!G157 - Shocks!$D157*ABS(RFR_spot_no_VA!G157 )),5)</f>
        <v>2.5270000000000001E-2</v>
      </c>
      <c r="H157" s="37">
        <f>ROUND(IF(RFR_spot_no_VA!H157&lt;0, RFR_spot_no_VA!H157, RFR_spot_no_VA!H157 - Shocks!$D157*ABS(RFR_spot_no_VA!H157 )),5)</f>
        <v>2.5270000000000001E-2</v>
      </c>
      <c r="I157" s="37">
        <f>ROUND(IF(RFR_spot_no_VA!I157&lt;0, RFR_spot_no_VA!I157, RFR_spot_no_VA!I157 - Shocks!$D157*ABS(RFR_spot_no_VA!I157 )),5)</f>
        <v>2.7099999999999999E-2</v>
      </c>
      <c r="J157" s="37">
        <f>ROUND(IF(RFR_spot_no_VA!J157&lt;0, RFR_spot_no_VA!J157, RFR_spot_no_VA!J157 - Shocks!$D157*ABS(RFR_spot_no_VA!J157 )),5)</f>
        <v>2.5260000000000001E-2</v>
      </c>
      <c r="K157" s="37">
        <f>ROUND(IF(RFR_spot_no_VA!K157&lt;0, RFR_spot_no_VA!K157, RFR_spot_no_VA!K157 - Shocks!$D157*ABS(RFR_spot_no_VA!K157 )),5)</f>
        <v>2.5270000000000001E-2</v>
      </c>
      <c r="L157" s="37">
        <f>ROUND(IF(RFR_spot_no_VA!L157&lt;0, RFR_spot_no_VA!L157, RFR_spot_no_VA!L157 - Shocks!$D157*ABS(RFR_spot_no_VA!L157 )),5)</f>
        <v>2.5270000000000001E-2</v>
      </c>
      <c r="M157" s="38">
        <f>ROUND(IF(RFR_spot_no_VA!M157&lt;0, RFR_spot_no_VA!M157, RFR_spot_no_VA!M157 - Shocks!$D157*ABS(RFR_spot_no_VA!M157 )),5)</f>
        <v>2.5270000000000001E-2</v>
      </c>
      <c r="N157" s="38">
        <f>ROUND(IF(RFR_spot_no_VA!N157&lt;0, RFR_spot_no_VA!N157, RFR_spot_no_VA!N157 - Shocks!$D157*ABS(RFR_spot_no_VA!N157 )),5)</f>
        <v>2.5270000000000001E-2</v>
      </c>
      <c r="O157" s="38">
        <f>ROUND(IF(RFR_spot_no_VA!O157&lt;0, RFR_spot_no_VA!O157, RFR_spot_no_VA!O157 - Shocks!$D157*ABS(RFR_spot_no_VA!O157 )),5)</f>
        <v>2.5270000000000001E-2</v>
      </c>
      <c r="P157" s="38">
        <f>ROUND(IF(RFR_spot_no_VA!P157&lt;0, RFR_spot_no_VA!P157, RFR_spot_no_VA!P157 - Shocks!$D157*ABS(RFR_spot_no_VA!P157 )),5)</f>
        <v>3.7830000000000003E-2</v>
      </c>
      <c r="Q157" s="38">
        <f>ROUND(IF(RFR_spot_no_VA!Q157&lt;0, RFR_spot_no_VA!Q157, RFR_spot_no_VA!Q157 - Shocks!$D157*ABS(RFR_spot_no_VA!Q157 )),5)</f>
        <v>2.8340000000000001E-2</v>
      </c>
      <c r="R157" s="38">
        <f>ROUND(IF(RFR_spot_no_VA!R157&lt;0, RFR_spot_no_VA!R157, RFR_spot_no_VA!R157 - Shocks!$D157*ABS(RFR_spot_no_VA!R157 )),5)</f>
        <v>2.5270000000000001E-2</v>
      </c>
      <c r="S157" s="38">
        <f>ROUND(IF(RFR_spot_no_VA!S157&lt;0, RFR_spot_no_VA!S157, RFR_spot_no_VA!S157 - Shocks!$D157*ABS(RFR_spot_no_VA!S157 )),5)</f>
        <v>2.5270000000000001E-2</v>
      </c>
      <c r="T157" s="38">
        <f>ROUND(IF(RFR_spot_no_VA!T157&lt;0, RFR_spot_no_VA!T157, RFR_spot_no_VA!T157 - Shocks!$D157*ABS(RFR_spot_no_VA!T157 )),5)</f>
        <v>2.5270000000000001E-2</v>
      </c>
      <c r="U157" s="38">
        <f>ROUND(IF(RFR_spot_no_VA!U157&lt;0, RFR_spot_no_VA!U157, RFR_spot_no_VA!U157 - Shocks!$D157*ABS(RFR_spot_no_VA!U157 )),5)</f>
        <v>1.7100000000000001E-2</v>
      </c>
      <c r="V157" s="38">
        <f>ROUND(IF(RFR_spot_no_VA!V157&lt;0, RFR_spot_no_VA!V157, RFR_spot_no_VA!V157 - Shocks!$D157*ABS(RFR_spot_no_VA!V157 )),5)</f>
        <v>2.5270000000000001E-2</v>
      </c>
      <c r="W157" s="38">
        <f>ROUND(IF(RFR_spot_no_VA!W157&lt;0, RFR_spot_no_VA!W157, RFR_spot_no_VA!W157 - Shocks!$D157*ABS(RFR_spot_no_VA!W157 )),5)</f>
        <v>2.5270000000000001E-2</v>
      </c>
      <c r="X157" s="38">
        <f>ROUND(IF(RFR_spot_no_VA!X157&lt;0, RFR_spot_no_VA!X157, RFR_spot_no_VA!X157 - Shocks!$D157*ABS(RFR_spot_no_VA!X157 )),5)</f>
        <v>2.5270000000000001E-2</v>
      </c>
      <c r="Y157" s="38">
        <f>ROUND(IF(RFR_spot_no_VA!Y157&lt;0, RFR_spot_no_VA!Y157, RFR_spot_no_VA!Y157 - Shocks!$D157*ABS(RFR_spot_no_VA!Y157 )),5)</f>
        <v>2.5270000000000001E-2</v>
      </c>
      <c r="Z157" s="38">
        <f>ROUND(IF(RFR_spot_no_VA!Z157&lt;0, RFR_spot_no_VA!Z157, RFR_spot_no_VA!Z157 - Shocks!$D157*ABS(RFR_spot_no_VA!Z157 )),5)</f>
        <v>2.682E-2</v>
      </c>
      <c r="AA157" s="38">
        <f>ROUND(IF(RFR_spot_no_VA!AA157&lt;0, RFR_spot_no_VA!AA157, RFR_spot_no_VA!AA157 - Shocks!$D157*ABS(RFR_spot_no_VA!AA157 )),5)</f>
        <v>2.8969999999999999E-2</v>
      </c>
      <c r="AB157" s="38">
        <f>ROUND(IF(RFR_spot_no_VA!AB157&lt;0, RFR_spot_no_VA!AB157, RFR_spot_no_VA!AB157 - Shocks!$D157*ABS(RFR_spot_no_VA!AB157 )),5)</f>
        <v>2.5270000000000001E-2</v>
      </c>
      <c r="AC157" s="38">
        <f>ROUND(IF(RFR_spot_no_VA!AC157&lt;0, RFR_spot_no_VA!AC157, RFR_spot_no_VA!AC157 - Shocks!$D157*ABS(RFR_spot_no_VA!AC157 )),5)</f>
        <v>3.065E-2</v>
      </c>
      <c r="AD157" s="38">
        <f>ROUND(IF(RFR_spot_no_VA!AD157&lt;0, RFR_spot_no_VA!AD157, RFR_spot_no_VA!AD157 - Shocks!$D157*ABS(RFR_spot_no_VA!AD157 )),5)</f>
        <v>5.2470000000000003E-2</v>
      </c>
      <c r="AE157" s="38">
        <f>ROUND(IF(RFR_spot_no_VA!AE157&lt;0, RFR_spot_no_VA!AE157, RFR_spot_no_VA!AE157 - Shocks!$D157*ABS(RFR_spot_no_VA!AE157 )),5)</f>
        <v>2.5270000000000001E-2</v>
      </c>
      <c r="AF157" s="38">
        <f>ROUND(IF(RFR_spot_no_VA!AF157&lt;0, RFR_spot_no_VA!AF157, RFR_spot_no_VA!AF157 - Shocks!$D157*ABS(RFR_spot_no_VA!AF157 )),5)</f>
        <v>2.5270000000000001E-2</v>
      </c>
      <c r="AG157" s="38">
        <f>ROUND(IF(RFR_spot_no_VA!AG157&lt;0, RFR_spot_no_VA!AG157, RFR_spot_no_VA!AG157 - Shocks!$D157*ABS(RFR_spot_no_VA!AG157 )),5)</f>
        <v>2.5270000000000001E-2</v>
      </c>
      <c r="AH157" s="38">
        <f>ROUND(IF(RFR_spot_no_VA!AH157&lt;0, RFR_spot_no_VA!AH157, RFR_spot_no_VA!AH157 - Shocks!$D157*ABS(RFR_spot_no_VA!AH157 )),5)</f>
        <v>2.589E-2</v>
      </c>
      <c r="AI157" s="38">
        <f>ROUND(IF(RFR_spot_no_VA!AI157&lt;0, RFR_spot_no_VA!AI157, RFR_spot_no_VA!AI157 - Shocks!$D157*ABS(RFR_spot_no_VA!AI157 )),5)</f>
        <v>1.7100000000000001E-2</v>
      </c>
      <c r="AJ157" s="38">
        <f>ROUND(IF(RFR_spot_no_VA!AJ157&lt;0, RFR_spot_no_VA!AJ157, RFR_spot_no_VA!AJ157 - Shocks!$D157*ABS(RFR_spot_no_VA!AJ157 )),5)</f>
        <v>2.6880000000000001E-2</v>
      </c>
      <c r="AK157" s="38">
        <f>ROUND(IF(RFR_spot_no_VA!AK157&lt;0, RFR_spot_no_VA!AK157, RFR_spot_no_VA!AK157 - Shocks!$D157*ABS(RFR_spot_no_VA!AK157 )),5)</f>
        <v>2.8129999999999999E-2</v>
      </c>
      <c r="AL157" s="38">
        <f>ROUND(IF(RFR_spot_no_VA!AL157&lt;0, RFR_spot_no_VA!AL157, RFR_spot_no_VA!AL157 - Shocks!$D157*ABS(RFR_spot_no_VA!AL157 )),5)</f>
        <v>4.7350000000000003E-2</v>
      </c>
      <c r="AM157" s="38">
        <f>ROUND(IF(RFR_spot_no_VA!AM157&lt;0, RFR_spot_no_VA!AM157, RFR_spot_no_VA!AM157 - Shocks!$D157*ABS(RFR_spot_no_VA!AM157 )),5)</f>
        <v>2.6419999999999999E-2</v>
      </c>
      <c r="AN157" s="38">
        <f>ROUND(IF(RFR_spot_no_VA!AN157&lt;0, RFR_spot_no_VA!AN157, RFR_spot_no_VA!AN157 - Shocks!$D157*ABS(RFR_spot_no_VA!AN157 )),5)</f>
        <v>3.6670000000000001E-2</v>
      </c>
      <c r="AO157" s="38">
        <f>ROUND(IF(RFR_spot_no_VA!AO157&lt;0, RFR_spot_no_VA!AO157, RFR_spot_no_VA!AO157 - Shocks!$D157*ABS(RFR_spot_no_VA!AO157 )),5)</f>
        <v>3.2689999999999997E-2</v>
      </c>
      <c r="AP157" s="38">
        <f>ROUND(IF(RFR_spot_no_VA!AP157&lt;0, RFR_spot_no_VA!AP157, RFR_spot_no_VA!AP157 - Shocks!$D157*ABS(RFR_spot_no_VA!AP157 )),5)</f>
        <v>4.172E-2</v>
      </c>
      <c r="AQ157" s="38">
        <f>ROUND(IF(RFR_spot_no_VA!AQ157&lt;0, RFR_spot_no_VA!AQ157, RFR_spot_no_VA!AQ157 - Shocks!$D157*ABS(RFR_spot_no_VA!AQ157 )),5)</f>
        <v>2.6689999999999998E-2</v>
      </c>
      <c r="AR157" s="38">
        <f>ROUND(IF(RFR_spot_no_VA!AR157&lt;0, RFR_spot_no_VA!AR157, RFR_spot_no_VA!AR157 - Shocks!$D157*ABS(RFR_spot_no_VA!AR157 )),5)</f>
        <v>4.3779999999999999E-2</v>
      </c>
      <c r="AS157" s="38">
        <f>ROUND(IF(RFR_spot_no_VA!AS157&lt;0, RFR_spot_no_VA!AS157, RFR_spot_no_VA!AS157 - Shocks!$D157*ABS(RFR_spot_no_VA!AS157 )),5)</f>
        <v>2.3859999999999999E-2</v>
      </c>
      <c r="AT157" s="38">
        <f>ROUND(IF(RFR_spot_no_VA!AT157&lt;0, RFR_spot_no_VA!AT157, RFR_spot_no_VA!AT157 - Shocks!$D157*ABS(RFR_spot_no_VA!AT157 )),5)</f>
        <v>2.9590000000000002E-2</v>
      </c>
      <c r="AU157" s="38">
        <f>ROUND(IF(RFR_spot_no_VA!AU157&lt;0, RFR_spot_no_VA!AU157, RFR_spot_no_VA!AU157 - Shocks!$D157*ABS(RFR_spot_no_VA!AU157 )),5)</f>
        <v>3.9260000000000003E-2</v>
      </c>
      <c r="AV157" s="38">
        <f>ROUND(IF(RFR_spot_no_VA!AV157&lt;0, RFR_spot_no_VA!AV157, RFR_spot_no_VA!AV157 - Shocks!$D157*ABS(RFR_spot_no_VA!AV157 )),5)</f>
        <v>2.86E-2</v>
      </c>
      <c r="AW157" s="38">
        <f>ROUND(IF(RFR_spot_no_VA!AW157&lt;0, RFR_spot_no_VA!AW157, RFR_spot_no_VA!AW157 - Shocks!$D157*ABS(RFR_spot_no_VA!AW157 )),5)</f>
        <v>2.6009999999999998E-2</v>
      </c>
      <c r="AX157" s="38">
        <f>ROUND(IF(RFR_spot_no_VA!AX157&lt;0, RFR_spot_no_VA!AX157, RFR_spot_no_VA!AX157 - Shocks!$D157*ABS(RFR_spot_no_VA!AX157 )),5)</f>
        <v>4.9340000000000002E-2</v>
      </c>
      <c r="AY157" s="38">
        <f>ROUND(IF(RFR_spot_no_VA!AY157&lt;0, RFR_spot_no_VA!AY157, RFR_spot_no_VA!AY157 - Shocks!$D157*ABS(RFR_spot_no_VA!AY157 )),5)</f>
        <v>2.5420000000000002E-2</v>
      </c>
      <c r="AZ157" s="38">
        <f>ROUND(IF(RFR_spot_no_VA!AZ157&lt;0, RFR_spot_no_VA!AZ157, RFR_spot_no_VA!AZ157 - Shocks!$D157*ABS(RFR_spot_no_VA!AZ157 )),5)</f>
        <v>2.4649999999999998E-2</v>
      </c>
      <c r="BA157" s="38">
        <f>ROUND(IF(RFR_spot_no_VA!BA157&lt;0, RFR_spot_no_VA!BA157, RFR_spot_no_VA!BA157 - Shocks!$D157*ABS(RFR_spot_no_VA!BA157 )),5)</f>
        <v>2.622E-2</v>
      </c>
      <c r="BB157" s="38">
        <f>ROUND(IF(RFR_spot_no_VA!BB157&lt;0, RFR_spot_no_VA!BB157, RFR_spot_no_VA!BB157 - Shocks!$D157*ABS(RFR_spot_no_VA!BB157 )),5)</f>
        <v>6.0380000000000003E-2</v>
      </c>
      <c r="BC157" s="38">
        <f>ROUND(IF(RFR_spot_no_VA!BC157&lt;0, RFR_spot_no_VA!BC157, RFR_spot_no_VA!BC157 - Shocks!$D157*ABS(RFR_spot_no_VA!BC157 )),5)</f>
        <v>2.6720000000000001E-2</v>
      </c>
      <c r="BD157" s="39"/>
      <c r="BE157" s="2"/>
    </row>
    <row r="158" spans="1:57" x14ac:dyDescent="0.25">
      <c r="A158" s="2"/>
      <c r="B158" s="2">
        <f>RFR_spot_no_VA!B158</f>
        <v>148</v>
      </c>
      <c r="C158" s="37">
        <f>ROUND(IF(RFR_spot_no_VA!C158&lt;0, RFR_spot_no_VA!C158, RFR_spot_no_VA!C158 - Shocks!$D158*ABS(RFR_spot_no_VA!C158 )),5)</f>
        <v>2.528E-2</v>
      </c>
      <c r="D158" s="37">
        <f>ROUND(IF(RFR_spot_no_VA!D158&lt;0, RFR_spot_no_VA!D158, RFR_spot_no_VA!D158 - Shocks!$D158*ABS(RFR_spot_no_VA!D158 )),5)</f>
        <v>2.528E-2</v>
      </c>
      <c r="E158" s="37">
        <f>ROUND(IF(RFR_spot_no_VA!E158&lt;0, RFR_spot_no_VA!E158, RFR_spot_no_VA!E158 - Shocks!$D158*ABS(RFR_spot_no_VA!E158 )),5)</f>
        <v>2.528E-2</v>
      </c>
      <c r="F158" s="37">
        <f>ROUND(IF(RFR_spot_no_VA!F158&lt;0, RFR_spot_no_VA!F158, RFR_spot_no_VA!F158 - Shocks!$D158*ABS(RFR_spot_no_VA!F158 )),5)</f>
        <v>2.521E-2</v>
      </c>
      <c r="G158" s="37">
        <f>ROUND(IF(RFR_spot_no_VA!G158&lt;0, RFR_spot_no_VA!G158, RFR_spot_no_VA!G158 - Shocks!$D158*ABS(RFR_spot_no_VA!G158 )),5)</f>
        <v>2.528E-2</v>
      </c>
      <c r="H158" s="37">
        <f>ROUND(IF(RFR_spot_no_VA!H158&lt;0, RFR_spot_no_VA!H158, RFR_spot_no_VA!H158 - Shocks!$D158*ABS(RFR_spot_no_VA!H158 )),5)</f>
        <v>2.528E-2</v>
      </c>
      <c r="I158" s="37">
        <f>ROUND(IF(RFR_spot_no_VA!I158&lt;0, RFR_spot_no_VA!I158, RFR_spot_no_VA!I158 - Shocks!$D158*ABS(RFR_spot_no_VA!I158 )),5)</f>
        <v>2.7089999999999999E-2</v>
      </c>
      <c r="J158" s="37">
        <f>ROUND(IF(RFR_spot_no_VA!J158&lt;0, RFR_spot_no_VA!J158, RFR_spot_no_VA!J158 - Shocks!$D158*ABS(RFR_spot_no_VA!J158 )),5)</f>
        <v>2.5260000000000001E-2</v>
      </c>
      <c r="K158" s="37">
        <f>ROUND(IF(RFR_spot_no_VA!K158&lt;0, RFR_spot_no_VA!K158, RFR_spot_no_VA!K158 - Shocks!$D158*ABS(RFR_spot_no_VA!K158 )),5)</f>
        <v>2.528E-2</v>
      </c>
      <c r="L158" s="37">
        <f>ROUND(IF(RFR_spot_no_VA!L158&lt;0, RFR_spot_no_VA!L158, RFR_spot_no_VA!L158 - Shocks!$D158*ABS(RFR_spot_no_VA!L158 )),5)</f>
        <v>2.528E-2</v>
      </c>
      <c r="M158" s="38">
        <f>ROUND(IF(RFR_spot_no_VA!M158&lt;0, RFR_spot_no_VA!M158, RFR_spot_no_VA!M158 - Shocks!$D158*ABS(RFR_spot_no_VA!M158 )),5)</f>
        <v>2.528E-2</v>
      </c>
      <c r="N158" s="38">
        <f>ROUND(IF(RFR_spot_no_VA!N158&lt;0, RFR_spot_no_VA!N158, RFR_spot_no_VA!N158 - Shocks!$D158*ABS(RFR_spot_no_VA!N158 )),5)</f>
        <v>2.528E-2</v>
      </c>
      <c r="O158" s="38">
        <f>ROUND(IF(RFR_spot_no_VA!O158&lt;0, RFR_spot_no_VA!O158, RFR_spot_no_VA!O158 - Shocks!$D158*ABS(RFR_spot_no_VA!O158 )),5)</f>
        <v>2.528E-2</v>
      </c>
      <c r="P158" s="38">
        <f>ROUND(IF(RFR_spot_no_VA!P158&lt;0, RFR_spot_no_VA!P158, RFR_spot_no_VA!P158 - Shocks!$D158*ABS(RFR_spot_no_VA!P158 )),5)</f>
        <v>3.7810000000000003E-2</v>
      </c>
      <c r="Q158" s="38">
        <f>ROUND(IF(RFR_spot_no_VA!Q158&lt;0, RFR_spot_no_VA!Q158, RFR_spot_no_VA!Q158 - Shocks!$D158*ABS(RFR_spot_no_VA!Q158 )),5)</f>
        <v>2.8320000000000001E-2</v>
      </c>
      <c r="R158" s="38">
        <f>ROUND(IF(RFR_spot_no_VA!R158&lt;0, RFR_spot_no_VA!R158, RFR_spot_no_VA!R158 - Shocks!$D158*ABS(RFR_spot_no_VA!R158 )),5)</f>
        <v>2.528E-2</v>
      </c>
      <c r="S158" s="38">
        <f>ROUND(IF(RFR_spot_no_VA!S158&lt;0, RFR_spot_no_VA!S158, RFR_spot_no_VA!S158 - Shocks!$D158*ABS(RFR_spot_no_VA!S158 )),5)</f>
        <v>2.528E-2</v>
      </c>
      <c r="T158" s="38">
        <f>ROUND(IF(RFR_spot_no_VA!T158&lt;0, RFR_spot_no_VA!T158, RFR_spot_no_VA!T158 - Shocks!$D158*ABS(RFR_spot_no_VA!T158 )),5)</f>
        <v>2.528E-2</v>
      </c>
      <c r="U158" s="38">
        <f>ROUND(IF(RFR_spot_no_VA!U158&lt;0, RFR_spot_no_VA!U158, RFR_spot_no_VA!U158 - Shocks!$D158*ABS(RFR_spot_no_VA!U158 )),5)</f>
        <v>1.7100000000000001E-2</v>
      </c>
      <c r="V158" s="38">
        <f>ROUND(IF(RFR_spot_no_VA!V158&lt;0, RFR_spot_no_VA!V158, RFR_spot_no_VA!V158 - Shocks!$D158*ABS(RFR_spot_no_VA!V158 )),5)</f>
        <v>2.528E-2</v>
      </c>
      <c r="W158" s="38">
        <f>ROUND(IF(RFR_spot_no_VA!W158&lt;0, RFR_spot_no_VA!W158, RFR_spot_no_VA!W158 - Shocks!$D158*ABS(RFR_spot_no_VA!W158 )),5)</f>
        <v>2.528E-2</v>
      </c>
      <c r="X158" s="38">
        <f>ROUND(IF(RFR_spot_no_VA!X158&lt;0, RFR_spot_no_VA!X158, RFR_spot_no_VA!X158 - Shocks!$D158*ABS(RFR_spot_no_VA!X158 )),5)</f>
        <v>2.528E-2</v>
      </c>
      <c r="Y158" s="38">
        <f>ROUND(IF(RFR_spot_no_VA!Y158&lt;0, RFR_spot_no_VA!Y158, RFR_spot_no_VA!Y158 - Shocks!$D158*ABS(RFR_spot_no_VA!Y158 )),5)</f>
        <v>2.528E-2</v>
      </c>
      <c r="Z158" s="38">
        <f>ROUND(IF(RFR_spot_no_VA!Z158&lt;0, RFR_spot_no_VA!Z158, RFR_spot_no_VA!Z158 - Shocks!$D158*ABS(RFR_spot_no_VA!Z158 )),5)</f>
        <v>2.682E-2</v>
      </c>
      <c r="AA158" s="38">
        <f>ROUND(IF(RFR_spot_no_VA!AA158&lt;0, RFR_spot_no_VA!AA158, RFR_spot_no_VA!AA158 - Shocks!$D158*ABS(RFR_spot_no_VA!AA158 )),5)</f>
        <v>2.895E-2</v>
      </c>
      <c r="AB158" s="38">
        <f>ROUND(IF(RFR_spot_no_VA!AB158&lt;0, RFR_spot_no_VA!AB158, RFR_spot_no_VA!AB158 - Shocks!$D158*ABS(RFR_spot_no_VA!AB158 )),5)</f>
        <v>2.528E-2</v>
      </c>
      <c r="AC158" s="38">
        <f>ROUND(IF(RFR_spot_no_VA!AC158&lt;0, RFR_spot_no_VA!AC158, RFR_spot_no_VA!AC158 - Shocks!$D158*ABS(RFR_spot_no_VA!AC158 )),5)</f>
        <v>3.0620000000000001E-2</v>
      </c>
      <c r="AD158" s="38">
        <f>ROUND(IF(RFR_spot_no_VA!AD158&lt;0, RFR_spot_no_VA!AD158, RFR_spot_no_VA!AD158 - Shocks!$D158*ABS(RFR_spot_no_VA!AD158 )),5)</f>
        <v>5.2400000000000002E-2</v>
      </c>
      <c r="AE158" s="38">
        <f>ROUND(IF(RFR_spot_no_VA!AE158&lt;0, RFR_spot_no_VA!AE158, RFR_spot_no_VA!AE158 - Shocks!$D158*ABS(RFR_spot_no_VA!AE158 )),5)</f>
        <v>2.528E-2</v>
      </c>
      <c r="AF158" s="38">
        <f>ROUND(IF(RFR_spot_no_VA!AF158&lt;0, RFR_spot_no_VA!AF158, RFR_spot_no_VA!AF158 - Shocks!$D158*ABS(RFR_spot_no_VA!AF158 )),5)</f>
        <v>2.528E-2</v>
      </c>
      <c r="AG158" s="38">
        <f>ROUND(IF(RFR_spot_no_VA!AG158&lt;0, RFR_spot_no_VA!AG158, RFR_spot_no_VA!AG158 - Shocks!$D158*ABS(RFR_spot_no_VA!AG158 )),5)</f>
        <v>2.528E-2</v>
      </c>
      <c r="AH158" s="38">
        <f>ROUND(IF(RFR_spot_no_VA!AH158&lt;0, RFR_spot_no_VA!AH158, RFR_spot_no_VA!AH158 - Shocks!$D158*ABS(RFR_spot_no_VA!AH158 )),5)</f>
        <v>2.5899999999999999E-2</v>
      </c>
      <c r="AI158" s="38">
        <f>ROUND(IF(RFR_spot_no_VA!AI158&lt;0, RFR_spot_no_VA!AI158, RFR_spot_no_VA!AI158 - Shocks!$D158*ABS(RFR_spot_no_VA!AI158 )),5)</f>
        <v>1.7100000000000001E-2</v>
      </c>
      <c r="AJ158" s="38">
        <f>ROUND(IF(RFR_spot_no_VA!AJ158&lt;0, RFR_spot_no_VA!AJ158, RFR_spot_no_VA!AJ158 - Shocks!$D158*ABS(RFR_spot_no_VA!AJ158 )),5)</f>
        <v>2.6880000000000001E-2</v>
      </c>
      <c r="AK158" s="38">
        <f>ROUND(IF(RFR_spot_no_VA!AK158&lt;0, RFR_spot_no_VA!AK158, RFR_spot_no_VA!AK158 - Shocks!$D158*ABS(RFR_spot_no_VA!AK158 )),5)</f>
        <v>2.811E-2</v>
      </c>
      <c r="AL158" s="38">
        <f>ROUND(IF(RFR_spot_no_VA!AL158&lt;0, RFR_spot_no_VA!AL158, RFR_spot_no_VA!AL158 - Shocks!$D158*ABS(RFR_spot_no_VA!AL158 )),5)</f>
        <v>4.7309999999999998E-2</v>
      </c>
      <c r="AM158" s="38">
        <f>ROUND(IF(RFR_spot_no_VA!AM158&lt;0, RFR_spot_no_VA!AM158, RFR_spot_no_VA!AM158 - Shocks!$D158*ABS(RFR_spot_no_VA!AM158 )),5)</f>
        <v>2.6419999999999999E-2</v>
      </c>
      <c r="AN158" s="38">
        <f>ROUND(IF(RFR_spot_no_VA!AN158&lt;0, RFR_spot_no_VA!AN158, RFR_spot_no_VA!AN158 - Shocks!$D158*ABS(RFR_spot_no_VA!AN158 )),5)</f>
        <v>3.6659999999999998E-2</v>
      </c>
      <c r="AO158" s="38">
        <f>ROUND(IF(RFR_spot_no_VA!AO158&lt;0, RFR_spot_no_VA!AO158, RFR_spot_no_VA!AO158 - Shocks!$D158*ABS(RFR_spot_no_VA!AO158 )),5)</f>
        <v>3.27E-2</v>
      </c>
      <c r="AP158" s="38">
        <f>ROUND(IF(RFR_spot_no_VA!AP158&lt;0, RFR_spot_no_VA!AP158, RFR_spot_no_VA!AP158 - Shocks!$D158*ABS(RFR_spot_no_VA!AP158 )),5)</f>
        <v>4.1669999999999999E-2</v>
      </c>
      <c r="AQ158" s="38">
        <f>ROUND(IF(RFR_spot_no_VA!AQ158&lt;0, RFR_spot_no_VA!AQ158, RFR_spot_no_VA!AQ158 - Shocks!$D158*ABS(RFR_spot_no_VA!AQ158 )),5)</f>
        <v>2.6689999999999998E-2</v>
      </c>
      <c r="AR158" s="38">
        <f>ROUND(IF(RFR_spot_no_VA!AR158&lt;0, RFR_spot_no_VA!AR158, RFR_spot_no_VA!AR158 - Shocks!$D158*ABS(RFR_spot_no_VA!AR158 )),5)</f>
        <v>4.3779999999999999E-2</v>
      </c>
      <c r="AS158" s="38">
        <f>ROUND(IF(RFR_spot_no_VA!AS158&lt;0, RFR_spot_no_VA!AS158, RFR_spot_no_VA!AS158 - Shocks!$D158*ABS(RFR_spot_no_VA!AS158 )),5)</f>
        <v>2.3869999999999999E-2</v>
      </c>
      <c r="AT158" s="38">
        <f>ROUND(IF(RFR_spot_no_VA!AT158&lt;0, RFR_spot_no_VA!AT158, RFR_spot_no_VA!AT158 - Shocks!$D158*ABS(RFR_spot_no_VA!AT158 )),5)</f>
        <v>2.9579999999999999E-2</v>
      </c>
      <c r="AU158" s="38">
        <f>ROUND(IF(RFR_spot_no_VA!AU158&lt;0, RFR_spot_no_VA!AU158, RFR_spot_no_VA!AU158 - Shocks!$D158*ABS(RFR_spot_no_VA!AU158 )),5)</f>
        <v>3.9230000000000001E-2</v>
      </c>
      <c r="AV158" s="38">
        <f>ROUND(IF(RFR_spot_no_VA!AV158&lt;0, RFR_spot_no_VA!AV158, RFR_spot_no_VA!AV158 - Shocks!$D158*ABS(RFR_spot_no_VA!AV158 )),5)</f>
        <v>2.8580000000000001E-2</v>
      </c>
      <c r="AW158" s="38">
        <f>ROUND(IF(RFR_spot_no_VA!AW158&lt;0, RFR_spot_no_VA!AW158, RFR_spot_no_VA!AW158 - Shocks!$D158*ABS(RFR_spot_no_VA!AW158 )),5)</f>
        <v>2.6009999999999998E-2</v>
      </c>
      <c r="AX158" s="38">
        <f>ROUND(IF(RFR_spot_no_VA!AX158&lt;0, RFR_spot_no_VA!AX158, RFR_spot_no_VA!AX158 - Shocks!$D158*ABS(RFR_spot_no_VA!AX158 )),5)</f>
        <v>4.9299999999999997E-2</v>
      </c>
      <c r="AY158" s="38">
        <f>ROUND(IF(RFR_spot_no_VA!AY158&lt;0, RFR_spot_no_VA!AY158, RFR_spot_no_VA!AY158 - Shocks!$D158*ABS(RFR_spot_no_VA!AY158 )),5)</f>
        <v>2.5430000000000001E-2</v>
      </c>
      <c r="AZ158" s="38">
        <f>ROUND(IF(RFR_spot_no_VA!AZ158&lt;0, RFR_spot_no_VA!AZ158, RFR_spot_no_VA!AZ158 - Shocks!$D158*ABS(RFR_spot_no_VA!AZ158 )),5)</f>
        <v>2.4660000000000001E-2</v>
      </c>
      <c r="BA158" s="38">
        <f>ROUND(IF(RFR_spot_no_VA!BA158&lt;0, RFR_spot_no_VA!BA158, RFR_spot_no_VA!BA158 - Shocks!$D158*ABS(RFR_spot_no_VA!BA158 )),5)</f>
        <v>2.622E-2</v>
      </c>
      <c r="BB158" s="38">
        <f>ROUND(IF(RFR_spot_no_VA!BB158&lt;0, RFR_spot_no_VA!BB158, RFR_spot_no_VA!BB158 - Shocks!$D158*ABS(RFR_spot_no_VA!BB158 )),5)</f>
        <v>6.0260000000000001E-2</v>
      </c>
      <c r="BC158" s="38">
        <f>ROUND(IF(RFR_spot_no_VA!BC158&lt;0, RFR_spot_no_VA!BC158, RFR_spot_no_VA!BC158 - Shocks!$D158*ABS(RFR_spot_no_VA!BC158 )),5)</f>
        <v>2.6710000000000001E-2</v>
      </c>
      <c r="BD158" s="39"/>
      <c r="BE158" s="2"/>
    </row>
    <row r="159" spans="1:57" x14ac:dyDescent="0.25">
      <c r="A159" s="2"/>
      <c r="B159" s="2">
        <f>RFR_spot_no_VA!B159</f>
        <v>149</v>
      </c>
      <c r="C159" s="37">
        <f>ROUND(IF(RFR_spot_no_VA!C159&lt;0, RFR_spot_no_VA!C159, RFR_spot_no_VA!C159 - Shocks!$D159*ABS(RFR_spot_no_VA!C159 )),5)</f>
        <v>2.529E-2</v>
      </c>
      <c r="D159" s="37">
        <f>ROUND(IF(RFR_spot_no_VA!D159&lt;0, RFR_spot_no_VA!D159, RFR_spot_no_VA!D159 - Shocks!$D159*ABS(RFR_spot_no_VA!D159 )),5)</f>
        <v>2.529E-2</v>
      </c>
      <c r="E159" s="37">
        <f>ROUND(IF(RFR_spot_no_VA!E159&lt;0, RFR_spot_no_VA!E159, RFR_spot_no_VA!E159 - Shocks!$D159*ABS(RFR_spot_no_VA!E159 )),5)</f>
        <v>2.529E-2</v>
      </c>
      <c r="F159" s="37">
        <f>ROUND(IF(RFR_spot_no_VA!F159&lt;0, RFR_spot_no_VA!F159, RFR_spot_no_VA!F159 - Shocks!$D159*ABS(RFR_spot_no_VA!F159 )),5)</f>
        <v>2.5219999999999999E-2</v>
      </c>
      <c r="G159" s="37">
        <f>ROUND(IF(RFR_spot_no_VA!G159&lt;0, RFR_spot_no_VA!G159, RFR_spot_no_VA!G159 - Shocks!$D159*ABS(RFR_spot_no_VA!G159 )),5)</f>
        <v>2.529E-2</v>
      </c>
      <c r="H159" s="37">
        <f>ROUND(IF(RFR_spot_no_VA!H159&lt;0, RFR_spot_no_VA!H159, RFR_spot_no_VA!H159 - Shocks!$D159*ABS(RFR_spot_no_VA!H159 )),5)</f>
        <v>2.529E-2</v>
      </c>
      <c r="I159" s="37">
        <f>ROUND(IF(RFR_spot_no_VA!I159&lt;0, RFR_spot_no_VA!I159, RFR_spot_no_VA!I159 - Shocks!$D159*ABS(RFR_spot_no_VA!I159 )),5)</f>
        <v>2.7089999999999999E-2</v>
      </c>
      <c r="J159" s="37">
        <f>ROUND(IF(RFR_spot_no_VA!J159&lt;0, RFR_spot_no_VA!J159, RFR_spot_no_VA!J159 - Shocks!$D159*ABS(RFR_spot_no_VA!J159 )),5)</f>
        <v>2.5270000000000001E-2</v>
      </c>
      <c r="K159" s="37">
        <f>ROUND(IF(RFR_spot_no_VA!K159&lt;0, RFR_spot_no_VA!K159, RFR_spot_no_VA!K159 - Shocks!$D159*ABS(RFR_spot_no_VA!K159 )),5)</f>
        <v>2.529E-2</v>
      </c>
      <c r="L159" s="37">
        <f>ROUND(IF(RFR_spot_no_VA!L159&lt;0, RFR_spot_no_VA!L159, RFR_spot_no_VA!L159 - Shocks!$D159*ABS(RFR_spot_no_VA!L159 )),5)</f>
        <v>2.529E-2</v>
      </c>
      <c r="M159" s="38">
        <f>ROUND(IF(RFR_spot_no_VA!M159&lt;0, RFR_spot_no_VA!M159, RFR_spot_no_VA!M159 - Shocks!$D159*ABS(RFR_spot_no_VA!M159 )),5)</f>
        <v>2.529E-2</v>
      </c>
      <c r="N159" s="38">
        <f>ROUND(IF(RFR_spot_no_VA!N159&lt;0, RFR_spot_no_VA!N159, RFR_spot_no_VA!N159 - Shocks!$D159*ABS(RFR_spot_no_VA!N159 )),5)</f>
        <v>2.529E-2</v>
      </c>
      <c r="O159" s="38">
        <f>ROUND(IF(RFR_spot_no_VA!O159&lt;0, RFR_spot_no_VA!O159, RFR_spot_no_VA!O159 - Shocks!$D159*ABS(RFR_spot_no_VA!O159 )),5)</f>
        <v>2.529E-2</v>
      </c>
      <c r="P159" s="38">
        <f>ROUND(IF(RFR_spot_no_VA!P159&lt;0, RFR_spot_no_VA!P159, RFR_spot_no_VA!P159 - Shocks!$D159*ABS(RFR_spot_no_VA!P159 )),5)</f>
        <v>3.7789999999999997E-2</v>
      </c>
      <c r="Q159" s="38">
        <f>ROUND(IF(RFR_spot_no_VA!Q159&lt;0, RFR_spot_no_VA!Q159, RFR_spot_no_VA!Q159 - Shocks!$D159*ABS(RFR_spot_no_VA!Q159 )),5)</f>
        <v>2.8309999999999998E-2</v>
      </c>
      <c r="R159" s="38">
        <f>ROUND(IF(RFR_spot_no_VA!R159&lt;0, RFR_spot_no_VA!R159, RFR_spot_no_VA!R159 - Shocks!$D159*ABS(RFR_spot_no_VA!R159 )),5)</f>
        <v>2.529E-2</v>
      </c>
      <c r="S159" s="38">
        <f>ROUND(IF(RFR_spot_no_VA!S159&lt;0, RFR_spot_no_VA!S159, RFR_spot_no_VA!S159 - Shocks!$D159*ABS(RFR_spot_no_VA!S159 )),5)</f>
        <v>2.529E-2</v>
      </c>
      <c r="T159" s="38">
        <f>ROUND(IF(RFR_spot_no_VA!T159&lt;0, RFR_spot_no_VA!T159, RFR_spot_no_VA!T159 - Shocks!$D159*ABS(RFR_spot_no_VA!T159 )),5)</f>
        <v>2.529E-2</v>
      </c>
      <c r="U159" s="38">
        <f>ROUND(IF(RFR_spot_no_VA!U159&lt;0, RFR_spot_no_VA!U159, RFR_spot_no_VA!U159 - Shocks!$D159*ABS(RFR_spot_no_VA!U159 )),5)</f>
        <v>1.711E-2</v>
      </c>
      <c r="V159" s="38">
        <f>ROUND(IF(RFR_spot_no_VA!V159&lt;0, RFR_spot_no_VA!V159, RFR_spot_no_VA!V159 - Shocks!$D159*ABS(RFR_spot_no_VA!V159 )),5)</f>
        <v>2.529E-2</v>
      </c>
      <c r="W159" s="38">
        <f>ROUND(IF(RFR_spot_no_VA!W159&lt;0, RFR_spot_no_VA!W159, RFR_spot_no_VA!W159 - Shocks!$D159*ABS(RFR_spot_no_VA!W159 )),5)</f>
        <v>2.529E-2</v>
      </c>
      <c r="X159" s="38">
        <f>ROUND(IF(RFR_spot_no_VA!X159&lt;0, RFR_spot_no_VA!X159, RFR_spot_no_VA!X159 - Shocks!$D159*ABS(RFR_spot_no_VA!X159 )),5)</f>
        <v>2.529E-2</v>
      </c>
      <c r="Y159" s="38">
        <f>ROUND(IF(RFR_spot_no_VA!Y159&lt;0, RFR_spot_no_VA!Y159, RFR_spot_no_VA!Y159 - Shocks!$D159*ABS(RFR_spot_no_VA!Y159 )),5)</f>
        <v>2.529E-2</v>
      </c>
      <c r="Z159" s="38">
        <f>ROUND(IF(RFR_spot_no_VA!Z159&lt;0, RFR_spot_no_VA!Z159, RFR_spot_no_VA!Z159 - Shocks!$D159*ABS(RFR_spot_no_VA!Z159 )),5)</f>
        <v>2.682E-2</v>
      </c>
      <c r="AA159" s="38">
        <f>ROUND(IF(RFR_spot_no_VA!AA159&lt;0, RFR_spot_no_VA!AA159, RFR_spot_no_VA!AA159 - Shocks!$D159*ABS(RFR_spot_no_VA!AA159 )),5)</f>
        <v>2.894E-2</v>
      </c>
      <c r="AB159" s="38">
        <f>ROUND(IF(RFR_spot_no_VA!AB159&lt;0, RFR_spot_no_VA!AB159, RFR_spot_no_VA!AB159 - Shocks!$D159*ABS(RFR_spot_no_VA!AB159 )),5)</f>
        <v>2.529E-2</v>
      </c>
      <c r="AC159" s="38">
        <f>ROUND(IF(RFR_spot_no_VA!AC159&lt;0, RFR_spot_no_VA!AC159, RFR_spot_no_VA!AC159 - Shocks!$D159*ABS(RFR_spot_no_VA!AC159 )),5)</f>
        <v>3.0589999999999999E-2</v>
      </c>
      <c r="AD159" s="38">
        <f>ROUND(IF(RFR_spot_no_VA!AD159&lt;0, RFR_spot_no_VA!AD159, RFR_spot_no_VA!AD159 - Shocks!$D159*ABS(RFR_spot_no_VA!AD159 )),5)</f>
        <v>5.2330000000000002E-2</v>
      </c>
      <c r="AE159" s="38">
        <f>ROUND(IF(RFR_spot_no_VA!AE159&lt;0, RFR_spot_no_VA!AE159, RFR_spot_no_VA!AE159 - Shocks!$D159*ABS(RFR_spot_no_VA!AE159 )),5)</f>
        <v>2.529E-2</v>
      </c>
      <c r="AF159" s="38">
        <f>ROUND(IF(RFR_spot_no_VA!AF159&lt;0, RFR_spot_no_VA!AF159, RFR_spot_no_VA!AF159 - Shocks!$D159*ABS(RFR_spot_no_VA!AF159 )),5)</f>
        <v>2.529E-2</v>
      </c>
      <c r="AG159" s="38">
        <f>ROUND(IF(RFR_spot_no_VA!AG159&lt;0, RFR_spot_no_VA!AG159, RFR_spot_no_VA!AG159 - Shocks!$D159*ABS(RFR_spot_no_VA!AG159 )),5)</f>
        <v>2.529E-2</v>
      </c>
      <c r="AH159" s="38">
        <f>ROUND(IF(RFR_spot_no_VA!AH159&lt;0, RFR_spot_no_VA!AH159, RFR_spot_no_VA!AH159 - Shocks!$D159*ABS(RFR_spot_no_VA!AH159 )),5)</f>
        <v>2.5899999999999999E-2</v>
      </c>
      <c r="AI159" s="38">
        <f>ROUND(IF(RFR_spot_no_VA!AI159&lt;0, RFR_spot_no_VA!AI159, RFR_spot_no_VA!AI159 - Shocks!$D159*ABS(RFR_spot_no_VA!AI159 )),5)</f>
        <v>1.711E-2</v>
      </c>
      <c r="AJ159" s="38">
        <f>ROUND(IF(RFR_spot_no_VA!AJ159&lt;0, RFR_spot_no_VA!AJ159, RFR_spot_no_VA!AJ159 - Shocks!$D159*ABS(RFR_spot_no_VA!AJ159 )),5)</f>
        <v>2.6880000000000001E-2</v>
      </c>
      <c r="AK159" s="38">
        <f>ROUND(IF(RFR_spot_no_VA!AK159&lt;0, RFR_spot_no_VA!AK159, RFR_spot_no_VA!AK159 - Shocks!$D159*ABS(RFR_spot_no_VA!AK159 )),5)</f>
        <v>2.81E-2</v>
      </c>
      <c r="AL159" s="38">
        <f>ROUND(IF(RFR_spot_no_VA!AL159&lt;0, RFR_spot_no_VA!AL159, RFR_spot_no_VA!AL159 - Shocks!$D159*ABS(RFR_spot_no_VA!AL159 )),5)</f>
        <v>4.7260000000000003E-2</v>
      </c>
      <c r="AM159" s="38">
        <f>ROUND(IF(RFR_spot_no_VA!AM159&lt;0, RFR_spot_no_VA!AM159, RFR_spot_no_VA!AM159 - Shocks!$D159*ABS(RFR_spot_no_VA!AM159 )),5)</f>
        <v>2.6419999999999999E-2</v>
      </c>
      <c r="AN159" s="38">
        <f>ROUND(IF(RFR_spot_no_VA!AN159&lt;0, RFR_spot_no_VA!AN159, RFR_spot_no_VA!AN159 - Shocks!$D159*ABS(RFR_spot_no_VA!AN159 )),5)</f>
        <v>3.6650000000000002E-2</v>
      </c>
      <c r="AO159" s="38">
        <f>ROUND(IF(RFR_spot_no_VA!AO159&lt;0, RFR_spot_no_VA!AO159, RFR_spot_no_VA!AO159 - Shocks!$D159*ABS(RFR_spot_no_VA!AO159 )),5)</f>
        <v>3.2710000000000003E-2</v>
      </c>
      <c r="AP159" s="38">
        <f>ROUND(IF(RFR_spot_no_VA!AP159&lt;0, RFR_spot_no_VA!AP159, RFR_spot_no_VA!AP159 - Shocks!$D159*ABS(RFR_spot_no_VA!AP159 )),5)</f>
        <v>4.163E-2</v>
      </c>
      <c r="AQ159" s="38">
        <f>ROUND(IF(RFR_spot_no_VA!AQ159&lt;0, RFR_spot_no_VA!AQ159, RFR_spot_no_VA!AQ159 - Shocks!$D159*ABS(RFR_spot_no_VA!AQ159 )),5)</f>
        <v>2.6679999999999999E-2</v>
      </c>
      <c r="AR159" s="38">
        <f>ROUND(IF(RFR_spot_no_VA!AR159&lt;0, RFR_spot_no_VA!AR159, RFR_spot_no_VA!AR159 - Shocks!$D159*ABS(RFR_spot_no_VA!AR159 )),5)</f>
        <v>4.3770000000000003E-2</v>
      </c>
      <c r="AS159" s="38">
        <f>ROUND(IF(RFR_spot_no_VA!AS159&lt;0, RFR_spot_no_VA!AS159, RFR_spot_no_VA!AS159 - Shocks!$D159*ABS(RFR_spot_no_VA!AS159 )),5)</f>
        <v>2.3900000000000001E-2</v>
      </c>
      <c r="AT159" s="38">
        <f>ROUND(IF(RFR_spot_no_VA!AT159&lt;0, RFR_spot_no_VA!AT159, RFR_spot_no_VA!AT159 - Shocks!$D159*ABS(RFR_spot_no_VA!AT159 )),5)</f>
        <v>2.9579999999999999E-2</v>
      </c>
      <c r="AU159" s="38">
        <f>ROUND(IF(RFR_spot_no_VA!AU159&lt;0, RFR_spot_no_VA!AU159, RFR_spot_no_VA!AU159 - Shocks!$D159*ABS(RFR_spot_no_VA!AU159 )),5)</f>
        <v>3.9199999999999999E-2</v>
      </c>
      <c r="AV159" s="38">
        <f>ROUND(IF(RFR_spot_no_VA!AV159&lt;0, RFR_spot_no_VA!AV159, RFR_spot_no_VA!AV159 - Shocks!$D159*ABS(RFR_spot_no_VA!AV159 )),5)</f>
        <v>2.8570000000000002E-2</v>
      </c>
      <c r="AW159" s="38">
        <f>ROUND(IF(RFR_spot_no_VA!AW159&lt;0, RFR_spot_no_VA!AW159, RFR_spot_no_VA!AW159 - Shocks!$D159*ABS(RFR_spot_no_VA!AW159 )),5)</f>
        <v>2.6009999999999998E-2</v>
      </c>
      <c r="AX159" s="38">
        <f>ROUND(IF(RFR_spot_no_VA!AX159&lt;0, RFR_spot_no_VA!AX159, RFR_spot_no_VA!AX159 - Shocks!$D159*ABS(RFR_spot_no_VA!AX159 )),5)</f>
        <v>4.9259999999999998E-2</v>
      </c>
      <c r="AY159" s="38">
        <f>ROUND(IF(RFR_spot_no_VA!AY159&lt;0, RFR_spot_no_VA!AY159, RFR_spot_no_VA!AY159 - Shocks!$D159*ABS(RFR_spot_no_VA!AY159 )),5)</f>
        <v>2.5430000000000001E-2</v>
      </c>
      <c r="AZ159" s="38">
        <f>ROUND(IF(RFR_spot_no_VA!AZ159&lt;0, RFR_spot_no_VA!AZ159, RFR_spot_no_VA!AZ159 - Shocks!$D159*ABS(RFR_spot_no_VA!AZ159 )),5)</f>
        <v>2.4660000000000001E-2</v>
      </c>
      <c r="BA159" s="38">
        <f>ROUND(IF(RFR_spot_no_VA!BA159&lt;0, RFR_spot_no_VA!BA159, RFR_spot_no_VA!BA159 - Shocks!$D159*ABS(RFR_spot_no_VA!BA159 )),5)</f>
        <v>2.622E-2</v>
      </c>
      <c r="BB159" s="38">
        <f>ROUND(IF(RFR_spot_no_VA!BB159&lt;0, RFR_spot_no_VA!BB159, RFR_spot_no_VA!BB159 - Shocks!$D159*ABS(RFR_spot_no_VA!BB159 )),5)</f>
        <v>6.0139999999999999E-2</v>
      </c>
      <c r="BC159" s="38">
        <f>ROUND(IF(RFR_spot_no_VA!BC159&lt;0, RFR_spot_no_VA!BC159, RFR_spot_no_VA!BC159 - Shocks!$D159*ABS(RFR_spot_no_VA!BC159 )),5)</f>
        <v>2.6710000000000001E-2</v>
      </c>
      <c r="BD159" s="39"/>
      <c r="BE159" s="2"/>
    </row>
    <row r="160" spans="1:57" x14ac:dyDescent="0.25">
      <c r="A160" s="2"/>
      <c r="B160" s="4">
        <f>RFR_spot_no_VA!B160</f>
        <v>150</v>
      </c>
      <c r="C160" s="40">
        <f>ROUND(IF(RFR_spot_no_VA!C160&lt;0, RFR_spot_no_VA!C160, RFR_spot_no_VA!C160 - Shocks!$D160*ABS(RFR_spot_no_VA!C160 )),5)</f>
        <v>2.53E-2</v>
      </c>
      <c r="D160" s="40">
        <f>ROUND(IF(RFR_spot_no_VA!D160&lt;0, RFR_spot_no_VA!D160, RFR_spot_no_VA!D160 - Shocks!$D160*ABS(RFR_spot_no_VA!D160 )),5)</f>
        <v>2.53E-2</v>
      </c>
      <c r="E160" s="40">
        <f>ROUND(IF(RFR_spot_no_VA!E160&lt;0, RFR_spot_no_VA!E160, RFR_spot_no_VA!E160 - Shocks!$D160*ABS(RFR_spot_no_VA!E160 )),5)</f>
        <v>2.53E-2</v>
      </c>
      <c r="F160" s="40">
        <f>ROUND(IF(RFR_spot_no_VA!F160&lt;0, RFR_spot_no_VA!F160, RFR_spot_no_VA!F160 - Shocks!$D160*ABS(RFR_spot_no_VA!F160 )),5)</f>
        <v>2.5219999999999999E-2</v>
      </c>
      <c r="G160" s="40">
        <f>ROUND(IF(RFR_spot_no_VA!G160&lt;0, RFR_spot_no_VA!G160, RFR_spot_no_VA!G160 - Shocks!$D160*ABS(RFR_spot_no_VA!G160 )),5)</f>
        <v>2.53E-2</v>
      </c>
      <c r="H160" s="40">
        <f>ROUND(IF(RFR_spot_no_VA!H160&lt;0, RFR_spot_no_VA!H160, RFR_spot_no_VA!H160 - Shocks!$D160*ABS(RFR_spot_no_VA!H160 )),5)</f>
        <v>2.53E-2</v>
      </c>
      <c r="I160" s="40">
        <f>ROUND(IF(RFR_spot_no_VA!I160&lt;0, RFR_spot_no_VA!I160, RFR_spot_no_VA!I160 - Shocks!$D160*ABS(RFR_spot_no_VA!I160 )),5)</f>
        <v>2.708E-2</v>
      </c>
      <c r="J160" s="40">
        <f>ROUND(IF(RFR_spot_no_VA!J160&lt;0, RFR_spot_no_VA!J160, RFR_spot_no_VA!J160 - Shocks!$D160*ABS(RFR_spot_no_VA!J160 )),5)</f>
        <v>2.528E-2</v>
      </c>
      <c r="K160" s="40">
        <f>ROUND(IF(RFR_spot_no_VA!K160&lt;0, RFR_spot_no_VA!K160, RFR_spot_no_VA!K160 - Shocks!$D160*ABS(RFR_spot_no_VA!K160 )),5)</f>
        <v>2.53E-2</v>
      </c>
      <c r="L160" s="40">
        <f>ROUND(IF(RFR_spot_no_VA!L160&lt;0, RFR_spot_no_VA!L160, RFR_spot_no_VA!L160 - Shocks!$D160*ABS(RFR_spot_no_VA!L160 )),5)</f>
        <v>2.53E-2</v>
      </c>
      <c r="M160" s="41">
        <f>ROUND(IF(RFR_spot_no_VA!M160&lt;0, RFR_spot_no_VA!M160, RFR_spot_no_VA!M160 - Shocks!$D160*ABS(RFR_spot_no_VA!M160 )),5)</f>
        <v>2.53E-2</v>
      </c>
      <c r="N160" s="41">
        <f>ROUND(IF(RFR_spot_no_VA!N160&lt;0, RFR_spot_no_VA!N160, RFR_spot_no_VA!N160 - Shocks!$D160*ABS(RFR_spot_no_VA!N160 )),5)</f>
        <v>2.53E-2</v>
      </c>
      <c r="O160" s="41">
        <f>ROUND(IF(RFR_spot_no_VA!O160&lt;0, RFR_spot_no_VA!O160, RFR_spot_no_VA!O160 - Shocks!$D160*ABS(RFR_spot_no_VA!O160 )),5)</f>
        <v>2.53E-2</v>
      </c>
      <c r="P160" s="41">
        <f>ROUND(IF(RFR_spot_no_VA!P160&lt;0, RFR_spot_no_VA!P160, RFR_spot_no_VA!P160 - Shocks!$D160*ABS(RFR_spot_no_VA!P160 )),5)</f>
        <v>3.7769999999999998E-2</v>
      </c>
      <c r="Q160" s="41">
        <f>ROUND(IF(RFR_spot_no_VA!Q160&lt;0, RFR_spot_no_VA!Q160, RFR_spot_no_VA!Q160 - Shocks!$D160*ABS(RFR_spot_no_VA!Q160 )),5)</f>
        <v>2.8299999999999999E-2</v>
      </c>
      <c r="R160" s="41">
        <f>ROUND(IF(RFR_spot_no_VA!R160&lt;0, RFR_spot_no_VA!R160, RFR_spot_no_VA!R160 - Shocks!$D160*ABS(RFR_spot_no_VA!R160 )),5)</f>
        <v>2.53E-2</v>
      </c>
      <c r="S160" s="41">
        <f>ROUND(IF(RFR_spot_no_VA!S160&lt;0, RFR_spot_no_VA!S160, RFR_spot_no_VA!S160 - Shocks!$D160*ABS(RFR_spot_no_VA!S160 )),5)</f>
        <v>2.53E-2</v>
      </c>
      <c r="T160" s="41">
        <f>ROUND(IF(RFR_spot_no_VA!T160&lt;0, RFR_spot_no_VA!T160, RFR_spot_no_VA!T160 - Shocks!$D160*ABS(RFR_spot_no_VA!T160 )),5)</f>
        <v>2.53E-2</v>
      </c>
      <c r="U160" s="41">
        <f>ROUND(IF(RFR_spot_no_VA!U160&lt;0, RFR_spot_no_VA!U160, RFR_spot_no_VA!U160 - Shocks!$D160*ABS(RFR_spot_no_VA!U160 )),5)</f>
        <v>1.712E-2</v>
      </c>
      <c r="V160" s="41">
        <f>ROUND(IF(RFR_spot_no_VA!V160&lt;0, RFR_spot_no_VA!V160, RFR_spot_no_VA!V160 - Shocks!$D160*ABS(RFR_spot_no_VA!V160 )),5)</f>
        <v>2.53E-2</v>
      </c>
      <c r="W160" s="41">
        <f>ROUND(IF(RFR_spot_no_VA!W160&lt;0, RFR_spot_no_VA!W160, RFR_spot_no_VA!W160 - Shocks!$D160*ABS(RFR_spot_no_VA!W160 )),5)</f>
        <v>2.53E-2</v>
      </c>
      <c r="X160" s="41">
        <f>ROUND(IF(RFR_spot_no_VA!X160&lt;0, RFR_spot_no_VA!X160, RFR_spot_no_VA!X160 - Shocks!$D160*ABS(RFR_spot_no_VA!X160 )),5)</f>
        <v>2.53E-2</v>
      </c>
      <c r="Y160" s="41">
        <f>ROUND(IF(RFR_spot_no_VA!Y160&lt;0, RFR_spot_no_VA!Y160, RFR_spot_no_VA!Y160 - Shocks!$D160*ABS(RFR_spot_no_VA!Y160 )),5)</f>
        <v>2.53E-2</v>
      </c>
      <c r="Z160" s="41">
        <f>ROUND(IF(RFR_spot_no_VA!Z160&lt;0, RFR_spot_no_VA!Z160, RFR_spot_no_VA!Z160 - Shocks!$D160*ABS(RFR_spot_no_VA!Z160 )),5)</f>
        <v>2.681E-2</v>
      </c>
      <c r="AA160" s="41">
        <f>ROUND(IF(RFR_spot_no_VA!AA160&lt;0, RFR_spot_no_VA!AA160, RFR_spot_no_VA!AA160 - Shocks!$D160*ABS(RFR_spot_no_VA!AA160 )),5)</f>
        <v>2.8920000000000001E-2</v>
      </c>
      <c r="AB160" s="41">
        <f>ROUND(IF(RFR_spot_no_VA!AB160&lt;0, RFR_spot_no_VA!AB160, RFR_spot_no_VA!AB160 - Shocks!$D160*ABS(RFR_spot_no_VA!AB160 )),5)</f>
        <v>2.53E-2</v>
      </c>
      <c r="AC160" s="41">
        <f>ROUND(IF(RFR_spot_no_VA!AC160&lt;0, RFR_spot_no_VA!AC160, RFR_spot_no_VA!AC160 - Shocks!$D160*ABS(RFR_spot_no_VA!AC160 )),5)</f>
        <v>3.057E-2</v>
      </c>
      <c r="AD160" s="41">
        <f>ROUND(IF(RFR_spot_no_VA!AD160&lt;0, RFR_spot_no_VA!AD160, RFR_spot_no_VA!AD160 - Shocks!$D160*ABS(RFR_spot_no_VA!AD160 )),5)</f>
        <v>5.2260000000000001E-2</v>
      </c>
      <c r="AE160" s="41">
        <f>ROUND(IF(RFR_spot_no_VA!AE160&lt;0, RFR_spot_no_VA!AE160, RFR_spot_no_VA!AE160 - Shocks!$D160*ABS(RFR_spot_no_VA!AE160 )),5)</f>
        <v>2.53E-2</v>
      </c>
      <c r="AF160" s="41">
        <f>ROUND(IF(RFR_spot_no_VA!AF160&lt;0, RFR_spot_no_VA!AF160, RFR_spot_no_VA!AF160 - Shocks!$D160*ABS(RFR_spot_no_VA!AF160 )),5)</f>
        <v>2.53E-2</v>
      </c>
      <c r="AG160" s="41">
        <f>ROUND(IF(RFR_spot_no_VA!AG160&lt;0, RFR_spot_no_VA!AG160, RFR_spot_no_VA!AG160 - Shocks!$D160*ABS(RFR_spot_no_VA!AG160 )),5)</f>
        <v>2.53E-2</v>
      </c>
      <c r="AH160" s="41">
        <f>ROUND(IF(RFR_spot_no_VA!AH160&lt;0, RFR_spot_no_VA!AH160, RFR_spot_no_VA!AH160 - Shocks!$D160*ABS(RFR_spot_no_VA!AH160 )),5)</f>
        <v>2.5899999999999999E-2</v>
      </c>
      <c r="AI160" s="41">
        <f>ROUND(IF(RFR_spot_no_VA!AI160&lt;0, RFR_spot_no_VA!AI160, RFR_spot_no_VA!AI160 - Shocks!$D160*ABS(RFR_spot_no_VA!AI160 )),5)</f>
        <v>1.712E-2</v>
      </c>
      <c r="AJ160" s="41">
        <f>ROUND(IF(RFR_spot_no_VA!AJ160&lt;0, RFR_spot_no_VA!AJ160, RFR_spot_no_VA!AJ160 - Shocks!$D160*ABS(RFR_spot_no_VA!AJ160 )),5)</f>
        <v>2.6870000000000002E-2</v>
      </c>
      <c r="AK160" s="41">
        <f>ROUND(IF(RFR_spot_no_VA!AK160&lt;0, RFR_spot_no_VA!AK160, RFR_spot_no_VA!AK160 - Shocks!$D160*ABS(RFR_spot_no_VA!AK160 )),5)</f>
        <v>2.81E-2</v>
      </c>
      <c r="AL160" s="41">
        <f>ROUND(IF(RFR_spot_no_VA!AL160&lt;0, RFR_spot_no_VA!AL160, RFR_spot_no_VA!AL160 - Shocks!$D160*ABS(RFR_spot_no_VA!AL160 )),5)</f>
        <v>4.7219999999999998E-2</v>
      </c>
      <c r="AM160" s="41">
        <f>ROUND(IF(RFR_spot_no_VA!AM160&lt;0, RFR_spot_no_VA!AM160, RFR_spot_no_VA!AM160 - Shocks!$D160*ABS(RFR_spot_no_VA!AM160 )),5)</f>
        <v>2.6419999999999999E-2</v>
      </c>
      <c r="AN160" s="41">
        <f>ROUND(IF(RFR_spot_no_VA!AN160&lt;0, RFR_spot_no_VA!AN160, RFR_spot_no_VA!AN160 - Shocks!$D160*ABS(RFR_spot_no_VA!AN160 )),5)</f>
        <v>3.6639999999999999E-2</v>
      </c>
      <c r="AO160" s="41">
        <f>ROUND(IF(RFR_spot_no_VA!AO160&lt;0, RFR_spot_no_VA!AO160, RFR_spot_no_VA!AO160 - Shocks!$D160*ABS(RFR_spot_no_VA!AO160 )),5)</f>
        <v>3.2730000000000002E-2</v>
      </c>
      <c r="AP160" s="41">
        <f>ROUND(IF(RFR_spot_no_VA!AP160&lt;0, RFR_spot_no_VA!AP160, RFR_spot_no_VA!AP160 - Shocks!$D160*ABS(RFR_spot_no_VA!AP160 )),5)</f>
        <v>4.1579999999999999E-2</v>
      </c>
      <c r="AQ160" s="41">
        <f>ROUND(IF(RFR_spot_no_VA!AQ160&lt;0, RFR_spot_no_VA!AQ160, RFR_spot_no_VA!AQ160 - Shocks!$D160*ABS(RFR_spot_no_VA!AQ160 )),5)</f>
        <v>2.6679999999999999E-2</v>
      </c>
      <c r="AR160" s="41">
        <f>ROUND(IF(RFR_spot_no_VA!AR160&lt;0, RFR_spot_no_VA!AR160, RFR_spot_no_VA!AR160 - Shocks!$D160*ABS(RFR_spot_no_VA!AR160 )),5)</f>
        <v>4.376E-2</v>
      </c>
      <c r="AS160" s="41">
        <f>ROUND(IF(RFR_spot_no_VA!AS160&lt;0, RFR_spot_no_VA!AS160, RFR_spot_no_VA!AS160 - Shocks!$D160*ABS(RFR_spot_no_VA!AS160 )),5)</f>
        <v>2.3910000000000001E-2</v>
      </c>
      <c r="AT160" s="41">
        <f>ROUND(IF(RFR_spot_no_VA!AT160&lt;0, RFR_spot_no_VA!AT160, RFR_spot_no_VA!AT160 - Shocks!$D160*ABS(RFR_spot_no_VA!AT160 )),5)</f>
        <v>2.9579999999999999E-2</v>
      </c>
      <c r="AU160" s="41">
        <f>ROUND(IF(RFR_spot_no_VA!AU160&lt;0, RFR_spot_no_VA!AU160, RFR_spot_no_VA!AU160 - Shocks!$D160*ABS(RFR_spot_no_VA!AU160 )),5)</f>
        <v>3.9170000000000003E-2</v>
      </c>
      <c r="AV160" s="41">
        <f>ROUND(IF(RFR_spot_no_VA!AV160&lt;0, RFR_spot_no_VA!AV160, RFR_spot_no_VA!AV160 - Shocks!$D160*ABS(RFR_spot_no_VA!AV160 )),5)</f>
        <v>2.8549999999999999E-2</v>
      </c>
      <c r="AW160" s="41">
        <f>ROUND(IF(RFR_spot_no_VA!AW160&lt;0, RFR_spot_no_VA!AW160, RFR_spot_no_VA!AW160 - Shocks!$D160*ABS(RFR_spot_no_VA!AW160 )),5)</f>
        <v>2.6020000000000001E-2</v>
      </c>
      <c r="AX160" s="41">
        <f>ROUND(IF(RFR_spot_no_VA!AX160&lt;0, RFR_spot_no_VA!AX160, RFR_spot_no_VA!AX160 - Shocks!$D160*ABS(RFR_spot_no_VA!AX160 )),5)</f>
        <v>4.922E-2</v>
      </c>
      <c r="AY160" s="41">
        <f>ROUND(IF(RFR_spot_no_VA!AY160&lt;0, RFR_spot_no_VA!AY160, RFR_spot_no_VA!AY160 - Shocks!$D160*ABS(RFR_spot_no_VA!AY160 )),5)</f>
        <v>2.5440000000000001E-2</v>
      </c>
      <c r="AZ160" s="41">
        <f>ROUND(IF(RFR_spot_no_VA!AZ160&lt;0, RFR_spot_no_VA!AZ160, RFR_spot_no_VA!AZ160 - Shocks!$D160*ABS(RFR_spot_no_VA!AZ160 )),5)</f>
        <v>2.4680000000000001E-2</v>
      </c>
      <c r="BA160" s="41">
        <f>ROUND(IF(RFR_spot_no_VA!BA160&lt;0, RFR_spot_no_VA!BA160, RFR_spot_no_VA!BA160 - Shocks!$D160*ABS(RFR_spot_no_VA!BA160 )),5)</f>
        <v>2.622E-2</v>
      </c>
      <c r="BB160" s="41">
        <f>ROUND(IF(RFR_spot_no_VA!BB160&lt;0, RFR_spot_no_VA!BB160, RFR_spot_no_VA!BB160 - Shocks!$D160*ABS(RFR_spot_no_VA!BB160 )),5)</f>
        <v>6.0019999999999997E-2</v>
      </c>
      <c r="BC160" s="41">
        <f>ROUND(IF(RFR_spot_no_VA!BC160&lt;0, RFR_spot_no_VA!BC160, RFR_spot_no_VA!BC160 - Shocks!$D160*ABS(RFR_spot_no_VA!BC160 )),5)</f>
        <v>2.6710000000000001E-2</v>
      </c>
      <c r="BD160" s="39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</sheetData>
  <hyperlinks>
    <hyperlink ref="B2" location="Main_Menu!D10" display="Main menu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8"/>
  <sheetViews>
    <sheetView zoomScale="80" zoomScaleNormal="80" workbookViewId="0">
      <pane xSplit="2" ySplit="2" topLeftCell="AG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25">
      <c r="A2" s="3"/>
      <c r="B2" s="30" t="s">
        <v>5</v>
      </c>
      <c r="C2" s="35" t="str">
        <f>IF(RFR_spot_no_VA!C2="","",RFR_spot_no_VA!C2)</f>
        <v>Euro</v>
      </c>
      <c r="D2" s="35" t="str">
        <f>IF(RFR_spot_no_VA!D2="","",RFR_spot_no_VA!D2)</f>
        <v>Austria</v>
      </c>
      <c r="E2" s="35" t="str">
        <f>IF(RFR_spot_no_VA!E2="","",RFR_spot_no_VA!E2)</f>
        <v>Belgium</v>
      </c>
      <c r="F2" s="35" t="str">
        <f>IF(RFR_spot_no_VA!F2="","",RFR_spot_no_VA!F2)</f>
        <v>Bulgaria</v>
      </c>
      <c r="G2" s="35" t="str">
        <f>IF(RFR_spot_no_VA!G2="","",RFR_spot_no_VA!G2)</f>
        <v>Croatia</v>
      </c>
      <c r="H2" s="35" t="str">
        <f>IF(RFR_spot_no_VA!H2="","",RFR_spot_no_VA!H2)</f>
        <v>Cyprus</v>
      </c>
      <c r="I2" s="35" t="str">
        <f>IF(RFR_spot_no_VA!I2="","",RFR_spot_no_VA!I2)</f>
        <v>Czech Republic</v>
      </c>
      <c r="J2" s="35" t="str">
        <f>IF(RFR_spot_no_VA!J2="","",RFR_spot_no_VA!J2)</f>
        <v>Denmark</v>
      </c>
      <c r="K2" s="35" t="str">
        <f>IF(RFR_spot_no_VA!K2="","",RFR_spot_no_VA!K2)</f>
        <v>Estonia</v>
      </c>
      <c r="L2" s="35" t="str">
        <f>IF(RFR_spot_no_VA!L2="","",RFR_spot_no_VA!L2)</f>
        <v>Finland</v>
      </c>
      <c r="M2" s="35" t="str">
        <f>IF(RFR_spot_no_VA!M2="","",RFR_spot_no_VA!M2)</f>
        <v>France</v>
      </c>
      <c r="N2" s="35" t="str">
        <f>IF(RFR_spot_no_VA!N2="","",RFR_spot_no_VA!N2)</f>
        <v>Germany</v>
      </c>
      <c r="O2" s="35" t="str">
        <f>IF(RFR_spot_no_VA!O2="","",RFR_spot_no_VA!O2)</f>
        <v>Greece</v>
      </c>
      <c r="P2" s="35" t="str">
        <f>IF(RFR_spot_no_VA!P2="","",RFR_spot_no_VA!P2)</f>
        <v>Hungary</v>
      </c>
      <c r="Q2" s="35" t="str">
        <f>IF(RFR_spot_no_VA!Q2="","",RFR_spot_no_VA!Q2)</f>
        <v>Iceland</v>
      </c>
      <c r="R2" s="35" t="str">
        <f>IF(RFR_spot_no_VA!R2="","",RFR_spot_no_VA!R2)</f>
        <v>Ireland</v>
      </c>
      <c r="S2" s="35" t="str">
        <f>IF(RFR_spot_no_VA!S2="","",RFR_spot_no_VA!S2)</f>
        <v>Italy</v>
      </c>
      <c r="T2" s="35" t="str">
        <f>IF(RFR_spot_no_VA!T2="","",RFR_spot_no_VA!T2)</f>
        <v>Latvia</v>
      </c>
      <c r="U2" s="35" t="str">
        <f>IF(RFR_spot_no_VA!U2="","",RFR_spot_no_VA!U2)</f>
        <v>Liechtenstein</v>
      </c>
      <c r="V2" s="35" t="str">
        <f>IF(RFR_spot_no_VA!V2="","",RFR_spot_no_VA!V2)</f>
        <v>Lithuania</v>
      </c>
      <c r="W2" s="35" t="str">
        <f>IF(RFR_spot_no_VA!W2="","",RFR_spot_no_VA!W2)</f>
        <v>Luxembourg</v>
      </c>
      <c r="X2" s="35" t="str">
        <f>IF(RFR_spot_no_VA!X2="","",RFR_spot_no_VA!X2)</f>
        <v>Malta</v>
      </c>
      <c r="Y2" s="35" t="str">
        <f>IF(RFR_spot_no_VA!Y2="","",RFR_spot_no_VA!Y2)</f>
        <v>Netherlands</v>
      </c>
      <c r="Z2" s="35" t="str">
        <f>IF(RFR_spot_no_VA!Z2="","",RFR_spot_no_VA!Z2)</f>
        <v>Norway</v>
      </c>
      <c r="AA2" s="35" t="str">
        <f>IF(RFR_spot_no_VA!AA2="","",RFR_spot_no_VA!AA2)</f>
        <v>Poland</v>
      </c>
      <c r="AB2" s="35" t="str">
        <f>IF(RFR_spot_no_VA!AB2="","",RFR_spot_no_VA!AB2)</f>
        <v>Portugal</v>
      </c>
      <c r="AC2" s="35" t="str">
        <f>IF(RFR_spot_no_VA!AC2="","",RFR_spot_no_VA!AC2)</f>
        <v>Romania</v>
      </c>
      <c r="AD2" s="35" t="str">
        <f>IF(RFR_spot_no_VA!AD2="","",RFR_spot_no_VA!AD2)</f>
        <v>Russia</v>
      </c>
      <c r="AE2" s="35" t="str">
        <f>IF(RFR_spot_no_VA!AE2="","",RFR_spot_no_VA!AE2)</f>
        <v>Slovakia</v>
      </c>
      <c r="AF2" s="35" t="str">
        <f>IF(RFR_spot_no_VA!AF2="","",RFR_spot_no_VA!AF2)</f>
        <v>Slovenia</v>
      </c>
      <c r="AG2" s="35" t="str">
        <f>IF(RFR_spot_no_VA!AG2="","",RFR_spot_no_VA!AG2)</f>
        <v>Spain</v>
      </c>
      <c r="AH2" s="35" t="str">
        <f>IF(RFR_spot_no_VA!AH2="","",RFR_spot_no_VA!AH2)</f>
        <v>Sweden</v>
      </c>
      <c r="AI2" s="35" t="str">
        <f>IF(RFR_spot_no_VA!AI2="","",RFR_spot_no_VA!AI2)</f>
        <v>Switzerland</v>
      </c>
      <c r="AJ2" s="35" t="str">
        <f>IF(RFR_spot_no_VA!AJ2="","",RFR_spot_no_VA!AJ2)</f>
        <v>United Kingdom</v>
      </c>
      <c r="AK2" s="35" t="str">
        <f>IF(RFR_spot_no_VA!AK2="","",RFR_spot_no_VA!AK2)</f>
        <v>Australia</v>
      </c>
      <c r="AL2" s="35" t="str">
        <f>IF(RFR_spot_no_VA!AL2="","",RFR_spot_no_VA!AL2)</f>
        <v>Brazil</v>
      </c>
      <c r="AM2" s="35" t="str">
        <f>IF(RFR_spot_no_VA!AM2="","",RFR_spot_no_VA!AM2)</f>
        <v>Canada</v>
      </c>
      <c r="AN2" s="35" t="str">
        <f>IF(RFR_spot_no_VA!AN2="","",RFR_spot_no_VA!AN2)</f>
        <v>Chile</v>
      </c>
      <c r="AO2" s="35" t="str">
        <f>IF(RFR_spot_no_VA!AO2="","",RFR_spot_no_VA!AO2)</f>
        <v>China</v>
      </c>
      <c r="AP2" s="35" t="str">
        <f>IF(RFR_spot_no_VA!AP2="","",RFR_spot_no_VA!AP2)</f>
        <v>Colombia</v>
      </c>
      <c r="AQ2" s="35" t="str">
        <f>IF(RFR_spot_no_VA!AQ2="","",RFR_spot_no_VA!AQ2)</f>
        <v>Hong Kong</v>
      </c>
      <c r="AR2" s="35" t="str">
        <f>IF(RFR_spot_no_VA!AR2="","",RFR_spot_no_VA!AR2)</f>
        <v>India</v>
      </c>
      <c r="AS2" s="35" t="str">
        <f>IF(RFR_spot_no_VA!AS2="","",RFR_spot_no_VA!AS2)</f>
        <v>Japan</v>
      </c>
      <c r="AT2" s="35" t="str">
        <f>IF(RFR_spot_no_VA!AT2="","",RFR_spot_no_VA!AT2)</f>
        <v>Malaysia</v>
      </c>
      <c r="AU2" s="35" t="str">
        <f>IF(RFR_spot_no_VA!AU2="","",RFR_spot_no_VA!AU2)</f>
        <v>Mexico</v>
      </c>
      <c r="AV2" s="35" t="str">
        <f>IF(RFR_spot_no_VA!AV2="","",RFR_spot_no_VA!AV2)</f>
        <v>New Zealand</v>
      </c>
      <c r="AW2" s="35" t="str">
        <f>IF(RFR_spot_no_VA!AW2="","",RFR_spot_no_VA!AW2)</f>
        <v>Singapore</v>
      </c>
      <c r="AX2" s="35" t="str">
        <f>IF(RFR_spot_no_VA!AX2="","",RFR_spot_no_VA!AX2)</f>
        <v>South Africa</v>
      </c>
      <c r="AY2" s="35" t="str">
        <f>IF(RFR_spot_no_VA!AY2="","",RFR_spot_no_VA!AY2)</f>
        <v>South Korea</v>
      </c>
      <c r="AZ2" s="35" t="str">
        <f>IF(RFR_spot_no_VA!AZ2="","",RFR_spot_no_VA!AZ2)</f>
        <v>Taiwan</v>
      </c>
      <c r="BA2" s="35" t="str">
        <f>IF(RFR_spot_no_VA!BA2="","",RFR_spot_no_VA!BA2)</f>
        <v>Thailand</v>
      </c>
      <c r="BB2" s="35" t="str">
        <f>IF(RFR_spot_no_VA!BB2="","",RFR_spot_no_VA!BB2)</f>
        <v>Turkey</v>
      </c>
      <c r="BC2" s="35" t="str">
        <f>IF(RFR_spot_no_VA!BC2="","",RFR_spot_no_VA!BC2)</f>
        <v>United States</v>
      </c>
      <c r="BD2" s="3"/>
      <c r="BE2" s="3"/>
    </row>
    <row r="3" spans="1:57" s="1" customFormat="1" x14ac:dyDescent="0.25">
      <c r="A3" s="3"/>
      <c r="B3" s="3"/>
      <c r="C3" s="34" t="str">
        <f>IF(RFR_spot_no_VA!C3="","",RFR_spot_no_VA!C3)</f>
        <v>EUR_30_06_2024_SWP_LLP_20_EXT_40_UFR_3.30</v>
      </c>
      <c r="D3" s="34" t="str">
        <f>IF(RFR_spot_no_VA!D3="","",RFR_spot_no_VA!D3)</f>
        <v>AT_30_06_2024_SWP_LLP_20_EXT_40_UFR_3.30</v>
      </c>
      <c r="E3" s="34" t="str">
        <f>IF(RFR_spot_no_VA!E3="","",RFR_spot_no_VA!E3)</f>
        <v>BE_30_06_2024_SWP_LLP_20_EXT_40_UFR_3.30</v>
      </c>
      <c r="F3" s="34" t="str">
        <f>IF(RFR_spot_no_VA!F3="","",RFR_spot_no_VA!F3)</f>
        <v>BG_30_06_2024_PEE_LLP_20_EXT_40_UFR_3.30</v>
      </c>
      <c r="G3" s="34" t="str">
        <f>IF(RFR_spot_no_VA!G3="","",RFR_spot_no_VA!G3)</f>
        <v>HR_30_06_2024_SWP_LLP_20_EXT_40_UFR_3.30</v>
      </c>
      <c r="H3" s="34" t="str">
        <f>IF(RFR_spot_no_VA!H3="","",RFR_spot_no_VA!H3)</f>
        <v>CY_30_06_2024_SWP_LLP_20_EXT_40_UFR_3.30</v>
      </c>
      <c r="I3" s="34" t="str">
        <f>IF(RFR_spot_no_VA!I3="","",RFR_spot_no_VA!I3)</f>
        <v>CZ_30_06_2024_SWP_LLP_15_EXT_45_UFR_3.30</v>
      </c>
      <c r="J3" s="34" t="str">
        <f>IF(RFR_spot_no_VA!J3="","",RFR_spot_no_VA!J3)</f>
        <v>DK_30_06_2024_PEE_LLP_20_EXT_40_UFR_3.30</v>
      </c>
      <c r="K3" s="34" t="str">
        <f>IF(RFR_spot_no_VA!K3="","",RFR_spot_no_VA!K3)</f>
        <v>EE_30_06_2024_SWP_LLP_20_EXT_40_UFR_3.30</v>
      </c>
      <c r="L3" s="34" t="str">
        <f>IF(RFR_spot_no_VA!L3="","",RFR_spot_no_VA!L3)</f>
        <v>FI_30_06_2024_SWP_LLP_20_EXT_40_UFR_3.30</v>
      </c>
      <c r="M3" s="34" t="str">
        <f>IF(RFR_spot_no_VA!M3="","",RFR_spot_no_VA!M3)</f>
        <v>FR_30_06_2024_SWP_LLP_20_EXT_40_UFR_3.30</v>
      </c>
      <c r="N3" s="34" t="str">
        <f>IF(RFR_spot_no_VA!N3="","",RFR_spot_no_VA!N3)</f>
        <v>DE_30_06_2024_SWP_LLP_20_EXT_40_UFR_3.30</v>
      </c>
      <c r="O3" s="34" t="str">
        <f>IF(RFR_spot_no_VA!O3="","",RFR_spot_no_VA!O3)</f>
        <v>GR_30_06_2024_SWP_LLP_20_EXT_40_UFR_3.30</v>
      </c>
      <c r="P3" s="34" t="str">
        <f>IF(RFR_spot_no_VA!P3="","",RFR_spot_no_VA!P3)</f>
        <v>HU_30_06_2024_GOV_LLP_15_EXT_45_UFR_4.35</v>
      </c>
      <c r="Q3" s="34" t="str">
        <f>IF(RFR_spot_no_VA!Q3="","",RFR_spot_no_VA!Q3)</f>
        <v>IS_30_06_2024_GOV_LLP_9_EXT_51_UFR_3.30</v>
      </c>
      <c r="R3" s="34" t="str">
        <f>IF(RFR_spot_no_VA!R3="","",RFR_spot_no_VA!R3)</f>
        <v>IE_30_06_2024_SWP_LLP_20_EXT_40_UFR_3.30</v>
      </c>
      <c r="S3" s="34" t="str">
        <f>IF(RFR_spot_no_VA!S3="","",RFR_spot_no_VA!S3)</f>
        <v>IT_30_06_2024_SWP_LLP_20_EXT_40_UFR_3.30</v>
      </c>
      <c r="T3" s="34" t="str">
        <f>IF(RFR_spot_no_VA!T3="","",RFR_spot_no_VA!T3)</f>
        <v>LV_30_06_2024_SWP_LLP_20_EXT_40_UFR_3.30</v>
      </c>
      <c r="U3" s="34" t="str">
        <f>IF(RFR_spot_no_VA!U3="","",RFR_spot_no_VA!U3)</f>
        <v>LI_30_06_2024_PEE_LLP_10_EXT_50_UFR_2.30</v>
      </c>
      <c r="V3" s="34" t="str">
        <f>IF(RFR_spot_no_VA!V3="","",RFR_spot_no_VA!V3)</f>
        <v>LT_30_06_2024_SWP_LLP_20_EXT_40_UFR_3.30</v>
      </c>
      <c r="W3" s="34" t="str">
        <f>IF(RFR_spot_no_VA!W3="","",RFR_spot_no_VA!W3)</f>
        <v>LU_30_06_2024_SWP_LLP_20_EXT_40_UFR_3.30</v>
      </c>
      <c r="X3" s="34" t="str">
        <f>IF(RFR_spot_no_VA!X3="","",RFR_spot_no_VA!X3)</f>
        <v>MT_30_06_2024_SWP_LLP_20_EXT_40_UFR_3.30</v>
      </c>
      <c r="Y3" s="34" t="str">
        <f>IF(RFR_spot_no_VA!Y3="","",RFR_spot_no_VA!Y3)</f>
        <v>NL_30_06_2024_SWP_LLP_20_EXT_40_UFR_3.30</v>
      </c>
      <c r="Z3" s="34" t="str">
        <f>IF(RFR_spot_no_VA!Z3="","",RFR_spot_no_VA!Z3)</f>
        <v>NO_30_06_2024_SWP_LLP_10_EXT_50_UFR_3.30</v>
      </c>
      <c r="AA3" s="34" t="str">
        <f>IF(RFR_spot_no_VA!AA3="","",RFR_spot_no_VA!AA3)</f>
        <v>PL_30_06_2024_GOV_LLP_10_EXT_50_UFR_3.30</v>
      </c>
      <c r="AB3" s="34" t="str">
        <f>IF(RFR_spot_no_VA!AB3="","",RFR_spot_no_VA!AB3)</f>
        <v>PT_30_06_2024_SWP_LLP_20_EXT_40_UFR_3.30</v>
      </c>
      <c r="AC3" s="34" t="str">
        <f>IF(RFR_spot_no_VA!AC3="","",RFR_spot_no_VA!AC3)</f>
        <v>RO_30_06_2024_GOV_LLP_10_EXT_50_UFR_3.30</v>
      </c>
      <c r="AD3" s="34" t="str">
        <f>IF(RFR_spot_no_VA!AD3="","",RFR_spot_no_VA!AD3)</f>
        <v>RU_30_06_2024_GOV_LLP_14_EXT_46_UFR_5.25</v>
      </c>
      <c r="AE3" s="34" t="str">
        <f>IF(RFR_spot_no_VA!AE3="","",RFR_spot_no_VA!AE3)</f>
        <v>SK_30_06_2024_SWP_LLP_20_EXT_40_UFR_3.30</v>
      </c>
      <c r="AF3" s="34" t="str">
        <f>IF(RFR_spot_no_VA!AF3="","",RFR_spot_no_VA!AF3)</f>
        <v>SI_30_06_2024_SWP_LLP_20_EXT_40_UFR_3.30</v>
      </c>
      <c r="AG3" s="34" t="str">
        <f>IF(RFR_spot_no_VA!AG3="","",RFR_spot_no_VA!AG3)</f>
        <v>ES_30_06_2024_SWP_LLP_20_EXT_40_UFR_3.30</v>
      </c>
      <c r="AH3" s="34" t="str">
        <f>IF(RFR_spot_no_VA!AH3="","",RFR_spot_no_VA!AH3)</f>
        <v>SE_30_06_2024_SWP_LLP_10_EXT_10_UFR_3.30</v>
      </c>
      <c r="AI3" s="34" t="str">
        <f>IF(RFR_spot_no_VA!AI3="","",RFR_spot_no_VA!AI3)</f>
        <v>CH_30_06_2024_OIS_LLP_10_EXT_50_UFR_2.30</v>
      </c>
      <c r="AJ3" s="34" t="str">
        <f>IF(RFR_spot_no_VA!AJ3="","",RFR_spot_no_VA!AJ3)</f>
        <v>UK_30_06_2024_OIS_LLP_50_EXT_40_UFR_3.30</v>
      </c>
      <c r="AK3" s="34" t="str">
        <f>IF(RFR_spot_no_VA!AK3="","",RFR_spot_no_VA!AK3)</f>
        <v>AU_30_06_2024_SWP_LLP_30_EXT_40_UFR_3.30</v>
      </c>
      <c r="AL3" s="34" t="str">
        <f>IF(RFR_spot_no_VA!AL3="","",RFR_spot_no_VA!AL3)</f>
        <v>BR_30_06_2024_GOV_LLP_10_EXT_50_UFR_5.05</v>
      </c>
      <c r="AM3" s="34" t="str">
        <f>IF(RFR_spot_no_VA!AM3="","",RFR_spot_no_VA!AM3)</f>
        <v>CA_30_06_2024_OIS_LLP_30_EXT_40_UFR_3.30</v>
      </c>
      <c r="AN3" s="34" t="str">
        <f>IF(RFR_spot_no_VA!AN3="","",RFR_spot_no_VA!AN3)</f>
        <v>CL_30_06_2024_GOV_LLP_10_EXT_50_UFR_4.35</v>
      </c>
      <c r="AO3" s="34" t="str">
        <f>IF(RFR_spot_no_VA!AO3="","",RFR_spot_no_VA!AO3)</f>
        <v>CN_30_06_2024_SWP_LLP_10_EXT_50_UFR_4.35</v>
      </c>
      <c r="AP3" s="34" t="str">
        <f>IF(RFR_spot_no_VA!AP3="","",RFR_spot_no_VA!AP3)</f>
        <v>CO_30_06_2024_GOV_LLP_10_EXT_50_UFR_4.35</v>
      </c>
      <c r="AQ3" s="34" t="str">
        <f>IF(RFR_spot_no_VA!AQ3="","",RFR_spot_no_VA!AQ3)</f>
        <v>HK_30_06_2024_SWP_LLP_15_EXT_45_UFR_3.30</v>
      </c>
      <c r="AR3" s="34" t="str">
        <f>IF(RFR_spot_no_VA!AR3="","",RFR_spot_no_VA!AR3)</f>
        <v>IN_30_06_2024_OIS_LLP_5_EXT_55_UFR_5.35</v>
      </c>
      <c r="AS3" s="34" t="str">
        <f>IF(RFR_spot_no_VA!AS3="","",RFR_spot_no_VA!AS3)</f>
        <v>JP_30_06_2024_OIS_LLP_30_EXT_40_UFR_3.35</v>
      </c>
      <c r="AT3" s="34" t="str">
        <f>IF(RFR_spot_no_VA!AT3="","",RFR_spot_no_VA!AT3)</f>
        <v>MY_30_06_2024_GOV_LLP_20_EXT_40_UFR_3.60</v>
      </c>
      <c r="AU3" s="34" t="str">
        <f>IF(RFR_spot_no_VA!AU3="","",RFR_spot_no_VA!AU3)</f>
        <v>MX_30_06_2024_SWP_LLP_10_EXT_50_UFR_4.30</v>
      </c>
      <c r="AV3" s="34" t="str">
        <f>IF(RFR_spot_no_VA!AV3="","",RFR_spot_no_VA!AV3)</f>
        <v>NZ_30_06_2024_SWP_LLP_20_EXT_40_UFR_3.30</v>
      </c>
      <c r="AW3" s="34" t="str">
        <f>IF(RFR_spot_no_VA!AW3="","",RFR_spot_no_VA!AW3)</f>
        <v>SG_30_06_2024_OIS_LLP_10_EXT_50_UFR_3.30</v>
      </c>
      <c r="AX3" s="34" t="str">
        <f>IF(RFR_spot_no_VA!AX3="","",RFR_spot_no_VA!AX3)</f>
        <v>ZA_30_06_2024_SWP_LLP_15_EXT_45_UFR_5.35</v>
      </c>
      <c r="AY3" s="34" t="str">
        <f>IF(RFR_spot_no_VA!AY3="","",RFR_spot_no_VA!AY3)</f>
        <v>KR_30_06_2024_SWP_LLP_20_EXT_40_UFR_3.30</v>
      </c>
      <c r="AZ3" s="34" t="str">
        <f>IF(RFR_spot_no_VA!AZ3="","",RFR_spot_no_VA!AZ3)</f>
        <v>TW_30_06_2024_GOV_LLP_10_EXT_50_UFR_3.30</v>
      </c>
      <c r="BA3" s="34" t="str">
        <f>IF(RFR_spot_no_VA!BA3="","",RFR_spot_no_VA!BA3)</f>
        <v>TH_30_06_2024_OIS_LLP_10_EXT_50_UFR_3.30</v>
      </c>
      <c r="BB3" s="34" t="str">
        <f>IF(RFR_spot_no_VA!BB3="","",RFR_spot_no_VA!BB3)</f>
        <v>TR_30_06_2024_GOV_LLP_9_EXT_51_UFR_5.35</v>
      </c>
      <c r="BC3" s="34" t="str">
        <f>IF(RFR_spot_no_VA!BC3="","",RFR_spot_no_VA!BC3)</f>
        <v>US_30_06_2024_OIS_LLP_30_EXT_40_UFR_3.30</v>
      </c>
      <c r="BD3" s="3"/>
      <c r="BE3" s="3"/>
    </row>
    <row r="4" spans="1:57" ht="12" customHeight="1" x14ac:dyDescent="0.25">
      <c r="A4" s="2"/>
      <c r="B4" s="9" t="s">
        <v>105</v>
      </c>
      <c r="C4" s="10">
        <f>IF(RFR_spot_no_VA!C4="","",RFR_spot_no_VA!C4)</f>
        <v>1</v>
      </c>
      <c r="D4" s="10">
        <f>IF(RFR_spot_no_VA!D4="","",RFR_spot_no_VA!D4)</f>
        <v>1</v>
      </c>
      <c r="E4" s="10">
        <f>IF(RFR_spot_no_VA!E4="","",RFR_spot_no_VA!E4)</f>
        <v>1</v>
      </c>
      <c r="F4" s="10">
        <f>IF(RFR_spot_no_VA!F4="","",RFR_spot_no_VA!F4)</f>
        <v>1</v>
      </c>
      <c r="G4" s="10">
        <f>IF(RFR_spot_no_VA!G4="","",RFR_spot_no_VA!G4)</f>
        <v>1</v>
      </c>
      <c r="H4" s="10">
        <f>IF(RFR_spot_no_VA!H4="","",RFR_spot_no_VA!H4)</f>
        <v>1</v>
      </c>
      <c r="I4" s="10">
        <f>IF(RFR_spot_no_VA!I4="","",RFR_spot_no_VA!I4)</f>
        <v>1</v>
      </c>
      <c r="J4" s="10">
        <f>IF(RFR_spot_no_VA!J4="","",RFR_spot_no_VA!J4)</f>
        <v>1</v>
      </c>
      <c r="K4" s="10">
        <f>IF(RFR_spot_no_VA!K4="","",RFR_spot_no_VA!K4)</f>
        <v>1</v>
      </c>
      <c r="L4" s="10">
        <f>IF(RFR_spot_no_VA!L4="","",RFR_spot_no_VA!L4)</f>
        <v>1</v>
      </c>
      <c r="M4" s="10">
        <f>IF(RFR_spot_no_VA!M4="","",RFR_spot_no_VA!M4)</f>
        <v>1</v>
      </c>
      <c r="N4" s="10">
        <f>IF(RFR_spot_no_VA!N4="","",RFR_spot_no_VA!N4)</f>
        <v>1</v>
      </c>
      <c r="O4" s="10">
        <f>IF(RFR_spot_no_VA!O4="","",RFR_spot_no_VA!O4)</f>
        <v>1</v>
      </c>
      <c r="P4" s="10">
        <f>IF(RFR_spot_no_VA!P4="","",RFR_spot_no_VA!P4)</f>
        <v>0</v>
      </c>
      <c r="Q4" s="10">
        <f>IF(RFR_spot_no_VA!Q4="","",RFR_spot_no_VA!Q4)</f>
        <v>0</v>
      </c>
      <c r="R4" s="10">
        <f>IF(RFR_spot_no_VA!R4="","",RFR_spot_no_VA!R4)</f>
        <v>1</v>
      </c>
      <c r="S4" s="10">
        <f>IF(RFR_spot_no_VA!S4="","",RFR_spot_no_VA!S4)</f>
        <v>1</v>
      </c>
      <c r="T4" s="10">
        <f>IF(RFR_spot_no_VA!T4="","",RFR_spot_no_VA!T4)</f>
        <v>1</v>
      </c>
      <c r="U4" s="10">
        <f>IF(RFR_spot_no_VA!U4="","",RFR_spot_no_VA!U4)</f>
        <v>1</v>
      </c>
      <c r="V4" s="10">
        <f>IF(RFR_spot_no_VA!V4="","",RFR_spot_no_VA!V4)</f>
        <v>1</v>
      </c>
      <c r="W4" s="10">
        <f>IF(RFR_spot_no_VA!W4="","",RFR_spot_no_VA!W4)</f>
        <v>1</v>
      </c>
      <c r="X4" s="10">
        <f>IF(RFR_spot_no_VA!X4="","",RFR_spot_no_VA!X4)</f>
        <v>1</v>
      </c>
      <c r="Y4" s="10">
        <f>IF(RFR_spot_no_VA!Y4="","",RFR_spot_no_VA!Y4)</f>
        <v>1</v>
      </c>
      <c r="Z4" s="10">
        <f>IF(RFR_spot_no_VA!Z4="","",RFR_spot_no_VA!Z4)</f>
        <v>1</v>
      </c>
      <c r="AA4" s="10">
        <f>IF(RFR_spot_no_VA!AA4="","",RFR_spot_no_VA!AA4)</f>
        <v>0</v>
      </c>
      <c r="AB4" s="10">
        <f>IF(RFR_spot_no_VA!AB4="","",RFR_spot_no_VA!AB4)</f>
        <v>1</v>
      </c>
      <c r="AC4" s="10">
        <f>IF(RFR_spot_no_VA!AC4="","",RFR_spot_no_VA!AC4)</f>
        <v>0</v>
      </c>
      <c r="AD4" s="10">
        <f>IF(RFR_spot_no_VA!AD4="","",RFR_spot_no_VA!AD4)</f>
        <v>0</v>
      </c>
      <c r="AE4" s="10">
        <f>IF(RFR_spot_no_VA!AE4="","",RFR_spot_no_VA!AE4)</f>
        <v>1</v>
      </c>
      <c r="AF4" s="10">
        <f>IF(RFR_spot_no_VA!AF4="","",RFR_spot_no_VA!AF4)</f>
        <v>1</v>
      </c>
      <c r="AG4" s="10">
        <f>IF(RFR_spot_no_VA!AG4="","",RFR_spot_no_VA!AG4)</f>
        <v>1</v>
      </c>
      <c r="AH4" s="10">
        <f>IF(RFR_spot_no_VA!AH4="","",RFR_spot_no_VA!AH4)</f>
        <v>1</v>
      </c>
      <c r="AI4" s="10">
        <f>IF(RFR_spot_no_VA!AI4="","",RFR_spot_no_VA!AI4)</f>
        <v>1</v>
      </c>
      <c r="AJ4" s="10">
        <f>IF(RFR_spot_no_VA!AJ4="","",RFR_spot_no_VA!AJ4)</f>
        <v>1</v>
      </c>
      <c r="AK4" s="10">
        <f>IF(RFR_spot_no_VA!AK4="","",RFR_spot_no_VA!AK4)</f>
        <v>2</v>
      </c>
      <c r="AL4" s="10">
        <f>IF(RFR_spot_no_VA!AL4="","",RFR_spot_no_VA!AL4)</f>
        <v>0</v>
      </c>
      <c r="AM4" s="10">
        <f>IF(RFR_spot_no_VA!AM4="","",RFR_spot_no_VA!AM4)</f>
        <v>2</v>
      </c>
      <c r="AN4" s="10">
        <f>IF(RFR_spot_no_VA!AN4="","",RFR_spot_no_VA!AN4)</f>
        <v>0</v>
      </c>
      <c r="AO4" s="10">
        <f>IF(RFR_spot_no_VA!AO4="","",RFR_spot_no_VA!AO4)</f>
        <v>4</v>
      </c>
      <c r="AP4" s="10">
        <f>IF(RFR_spot_no_VA!AP4="","",RFR_spot_no_VA!AP4)</f>
        <v>0</v>
      </c>
      <c r="AQ4" s="10">
        <f>IF(RFR_spot_no_VA!AQ4="","",RFR_spot_no_VA!AQ4)</f>
        <v>4</v>
      </c>
      <c r="AR4" s="10">
        <f>IF(RFR_spot_no_VA!AR4="","",RFR_spot_no_VA!AR4)</f>
        <v>1</v>
      </c>
      <c r="AS4" s="10">
        <f>IF(RFR_spot_no_VA!AS4="","",RFR_spot_no_VA!AS4)</f>
        <v>1</v>
      </c>
      <c r="AT4" s="10">
        <f>IF(RFR_spot_no_VA!AT4="","",RFR_spot_no_VA!AT4)</f>
        <v>0</v>
      </c>
      <c r="AU4" s="10">
        <f>IF(RFR_spot_no_VA!AU4="","",RFR_spot_no_VA!AU4)</f>
        <v>13</v>
      </c>
      <c r="AV4" s="10">
        <f>IF(RFR_spot_no_VA!AV4="","",RFR_spot_no_VA!AV4)</f>
        <v>2</v>
      </c>
      <c r="AW4" s="10">
        <f>IF(RFR_spot_no_VA!AW4="","",RFR_spot_no_VA!AW4)</f>
        <v>2</v>
      </c>
      <c r="AX4" s="10">
        <f>IF(RFR_spot_no_VA!AX4="","",RFR_spot_no_VA!AX4)</f>
        <v>4</v>
      </c>
      <c r="AY4" s="10">
        <f>IF(RFR_spot_no_VA!AY4="","",RFR_spot_no_VA!AY4)</f>
        <v>4</v>
      </c>
      <c r="AZ4" s="10">
        <f>IF(RFR_spot_no_VA!AZ4="","",RFR_spot_no_VA!AZ4)</f>
        <v>0</v>
      </c>
      <c r="BA4" s="10">
        <f>IF(RFR_spot_no_VA!BA4="","",RFR_spot_no_VA!BA4)</f>
        <v>4</v>
      </c>
      <c r="BB4" s="10">
        <f>IF(RFR_spot_no_VA!BB4="","",RFR_spot_no_VA!BB4)</f>
        <v>0</v>
      </c>
      <c r="BC4" s="10">
        <f>IF(RFR_spot_no_VA!BC4="","",RFR_spot_no_VA!BC4)</f>
        <v>1</v>
      </c>
      <c r="BD4" s="2"/>
      <c r="BE4" s="2"/>
    </row>
    <row r="5" spans="1:57" ht="12" customHeight="1" x14ac:dyDescent="0.25">
      <c r="A5" s="2"/>
      <c r="B5" s="9" t="s">
        <v>106</v>
      </c>
      <c r="C5" s="10">
        <f>IF(RFR_spot_no_VA!C5="","",RFR_spot_no_VA!C5)</f>
        <v>20</v>
      </c>
      <c r="D5" s="10">
        <f>IF(RFR_spot_no_VA!D5="","",RFR_spot_no_VA!D5)</f>
        <v>20</v>
      </c>
      <c r="E5" s="10">
        <f>IF(RFR_spot_no_VA!E5="","",RFR_spot_no_VA!E5)</f>
        <v>20</v>
      </c>
      <c r="F5" s="10">
        <f>IF(RFR_spot_no_VA!F5="","",RFR_spot_no_VA!F5)</f>
        <v>20</v>
      </c>
      <c r="G5" s="10">
        <f>IF(RFR_spot_no_VA!G5="","",RFR_spot_no_VA!G5)</f>
        <v>20</v>
      </c>
      <c r="H5" s="10">
        <f>IF(RFR_spot_no_VA!H5="","",RFR_spot_no_VA!H5)</f>
        <v>20</v>
      </c>
      <c r="I5" s="10">
        <f>IF(RFR_spot_no_VA!I5="","",RFR_spot_no_VA!I5)</f>
        <v>15</v>
      </c>
      <c r="J5" s="10">
        <f>IF(RFR_spot_no_VA!J5="","",RFR_spot_no_VA!J5)</f>
        <v>20</v>
      </c>
      <c r="K5" s="10">
        <f>IF(RFR_spot_no_VA!K5="","",RFR_spot_no_VA!K5)</f>
        <v>20</v>
      </c>
      <c r="L5" s="10">
        <f>IF(RFR_spot_no_VA!L5="","",RFR_spot_no_VA!L5)</f>
        <v>20</v>
      </c>
      <c r="M5" s="10">
        <f>IF(RFR_spot_no_VA!M5="","",RFR_spot_no_VA!M5)</f>
        <v>20</v>
      </c>
      <c r="N5" s="10">
        <f>IF(RFR_spot_no_VA!N5="","",RFR_spot_no_VA!N5)</f>
        <v>20</v>
      </c>
      <c r="O5" s="10">
        <f>IF(RFR_spot_no_VA!O5="","",RFR_spot_no_VA!O5)</f>
        <v>20</v>
      </c>
      <c r="P5" s="10">
        <f>IF(RFR_spot_no_VA!P5="","",RFR_spot_no_VA!P5)</f>
        <v>15</v>
      </c>
      <c r="Q5" s="10">
        <f>IF(RFR_spot_no_VA!Q5="","",RFR_spot_no_VA!Q5)</f>
        <v>9</v>
      </c>
      <c r="R5" s="10">
        <f>IF(RFR_spot_no_VA!R5="","",RFR_spot_no_VA!R5)</f>
        <v>20</v>
      </c>
      <c r="S5" s="10">
        <f>IF(RFR_spot_no_VA!S5="","",RFR_spot_no_VA!S5)</f>
        <v>20</v>
      </c>
      <c r="T5" s="10">
        <f>IF(RFR_spot_no_VA!T5="","",RFR_spot_no_VA!T5)</f>
        <v>20</v>
      </c>
      <c r="U5" s="10">
        <f>IF(RFR_spot_no_VA!U5="","",RFR_spot_no_VA!U5)</f>
        <v>10</v>
      </c>
      <c r="V5" s="10">
        <f>IF(RFR_spot_no_VA!V5="","",RFR_spot_no_VA!V5)</f>
        <v>20</v>
      </c>
      <c r="W5" s="10">
        <f>IF(RFR_spot_no_VA!W5="","",RFR_spot_no_VA!W5)</f>
        <v>20</v>
      </c>
      <c r="X5" s="10">
        <f>IF(RFR_spot_no_VA!X5="","",RFR_spot_no_VA!X5)</f>
        <v>20</v>
      </c>
      <c r="Y5" s="10">
        <f>IF(RFR_spot_no_VA!Y5="","",RFR_spot_no_VA!Y5)</f>
        <v>20</v>
      </c>
      <c r="Z5" s="10">
        <f>IF(RFR_spot_no_VA!Z5="","",RFR_spot_no_VA!Z5)</f>
        <v>10</v>
      </c>
      <c r="AA5" s="10">
        <f>IF(RFR_spot_no_VA!AA5="","",RFR_spot_no_VA!AA5)</f>
        <v>10</v>
      </c>
      <c r="AB5" s="10">
        <f>IF(RFR_spot_no_VA!AB5="","",RFR_spot_no_VA!AB5)</f>
        <v>20</v>
      </c>
      <c r="AC5" s="10">
        <f>IF(RFR_spot_no_VA!AC5="","",RFR_spot_no_VA!AC5)</f>
        <v>10</v>
      </c>
      <c r="AD5" s="10">
        <f>IF(RFR_spot_no_VA!AD5="","",RFR_spot_no_VA!AD5)</f>
        <v>14</v>
      </c>
      <c r="AE5" s="10">
        <f>IF(RFR_spot_no_VA!AE5="","",RFR_spot_no_VA!AE5)</f>
        <v>20</v>
      </c>
      <c r="AF5" s="10">
        <f>IF(RFR_spot_no_VA!AF5="","",RFR_spot_no_VA!AF5)</f>
        <v>20</v>
      </c>
      <c r="AG5" s="10">
        <f>IF(RFR_spot_no_VA!AG5="","",RFR_spot_no_VA!AG5)</f>
        <v>20</v>
      </c>
      <c r="AH5" s="10">
        <f>IF(RFR_spot_no_VA!AH5="","",RFR_spot_no_VA!AH5)</f>
        <v>10</v>
      </c>
      <c r="AI5" s="10">
        <f>IF(RFR_spot_no_VA!AI5="","",RFR_spot_no_VA!AI5)</f>
        <v>10</v>
      </c>
      <c r="AJ5" s="10">
        <f>IF(RFR_spot_no_VA!AJ5="","",RFR_spot_no_VA!AJ5)</f>
        <v>50</v>
      </c>
      <c r="AK5" s="10">
        <f>IF(RFR_spot_no_VA!AK5="","",RFR_spot_no_VA!AK5)</f>
        <v>30</v>
      </c>
      <c r="AL5" s="10">
        <f>IF(RFR_spot_no_VA!AL5="","",RFR_spot_no_VA!AL5)</f>
        <v>10</v>
      </c>
      <c r="AM5" s="10">
        <f>IF(RFR_spot_no_VA!AM5="","",RFR_spot_no_VA!AM5)</f>
        <v>30</v>
      </c>
      <c r="AN5" s="10">
        <f>IF(RFR_spot_no_VA!AN5="","",RFR_spot_no_VA!AN5)</f>
        <v>10</v>
      </c>
      <c r="AO5" s="10">
        <f>IF(RFR_spot_no_VA!AO5="","",RFR_spot_no_VA!AO5)</f>
        <v>10</v>
      </c>
      <c r="AP5" s="10">
        <f>IF(RFR_spot_no_VA!AP5="","",RFR_spot_no_VA!AP5)</f>
        <v>10</v>
      </c>
      <c r="AQ5" s="10">
        <f>IF(RFR_spot_no_VA!AQ5="","",RFR_spot_no_VA!AQ5)</f>
        <v>15</v>
      </c>
      <c r="AR5" s="10">
        <f>IF(RFR_spot_no_VA!AR5="","",RFR_spot_no_VA!AR5)</f>
        <v>5</v>
      </c>
      <c r="AS5" s="10">
        <f>IF(RFR_spot_no_VA!AS5="","",RFR_spot_no_VA!AS5)</f>
        <v>30</v>
      </c>
      <c r="AT5" s="10">
        <f>IF(RFR_spot_no_VA!AT5="","",RFR_spot_no_VA!AT5)</f>
        <v>20</v>
      </c>
      <c r="AU5" s="10">
        <f>IF(RFR_spot_no_VA!AU5="","",RFR_spot_no_VA!AU5)</f>
        <v>10</v>
      </c>
      <c r="AV5" s="10">
        <f>IF(RFR_spot_no_VA!AV5="","",RFR_spot_no_VA!AV5)</f>
        <v>20</v>
      </c>
      <c r="AW5" s="10">
        <f>IF(RFR_spot_no_VA!AW5="","",RFR_spot_no_VA!AW5)</f>
        <v>10</v>
      </c>
      <c r="AX5" s="10">
        <f>IF(RFR_spot_no_VA!AX5="","",RFR_spot_no_VA!AX5)</f>
        <v>15</v>
      </c>
      <c r="AY5" s="10">
        <f>IF(RFR_spot_no_VA!AY5="","",RFR_spot_no_VA!AY5)</f>
        <v>20</v>
      </c>
      <c r="AZ5" s="10">
        <f>IF(RFR_spot_no_VA!AZ5="","",RFR_spot_no_VA!AZ5)</f>
        <v>10</v>
      </c>
      <c r="BA5" s="10">
        <f>IF(RFR_spot_no_VA!BA5="","",RFR_spot_no_VA!BA5)</f>
        <v>10</v>
      </c>
      <c r="BB5" s="10">
        <f>IF(RFR_spot_no_VA!BB5="","",RFR_spot_no_VA!BB5)</f>
        <v>9</v>
      </c>
      <c r="BC5" s="10">
        <f>IF(RFR_spot_no_VA!BC5="","",RFR_spot_no_VA!BC5)</f>
        <v>30</v>
      </c>
      <c r="BD5" s="2"/>
      <c r="BE5" s="2"/>
    </row>
    <row r="6" spans="1:57" ht="12" customHeight="1" x14ac:dyDescent="0.25">
      <c r="A6" s="2"/>
      <c r="B6" s="9" t="s">
        <v>107</v>
      </c>
      <c r="C6" s="10">
        <f>IF(RFR_spot_no_VA!C6="","",RFR_spot_no_VA!C6)</f>
        <v>40</v>
      </c>
      <c r="D6" s="10">
        <f>IF(RFR_spot_no_VA!D6="","",RFR_spot_no_VA!D6)</f>
        <v>40</v>
      </c>
      <c r="E6" s="10">
        <f>IF(RFR_spot_no_VA!E6="","",RFR_spot_no_VA!E6)</f>
        <v>40</v>
      </c>
      <c r="F6" s="10">
        <f>IF(RFR_spot_no_VA!F6="","",RFR_spot_no_VA!F6)</f>
        <v>40</v>
      </c>
      <c r="G6" s="10">
        <f>IF(RFR_spot_no_VA!G6="","",RFR_spot_no_VA!G6)</f>
        <v>40</v>
      </c>
      <c r="H6" s="10">
        <f>IF(RFR_spot_no_VA!H6="","",RFR_spot_no_VA!H6)</f>
        <v>40</v>
      </c>
      <c r="I6" s="10">
        <f>IF(RFR_spot_no_VA!I6="","",RFR_spot_no_VA!I6)</f>
        <v>45</v>
      </c>
      <c r="J6" s="10">
        <f>IF(RFR_spot_no_VA!J6="","",RFR_spot_no_VA!J6)</f>
        <v>40</v>
      </c>
      <c r="K6" s="10">
        <f>IF(RFR_spot_no_VA!K6="","",RFR_spot_no_VA!K6)</f>
        <v>40</v>
      </c>
      <c r="L6" s="10">
        <f>IF(RFR_spot_no_VA!L6="","",RFR_spot_no_VA!L6)</f>
        <v>40</v>
      </c>
      <c r="M6" s="10">
        <f>IF(RFR_spot_no_VA!M6="","",RFR_spot_no_VA!M6)</f>
        <v>40</v>
      </c>
      <c r="N6" s="10">
        <f>IF(RFR_spot_no_VA!N6="","",RFR_spot_no_VA!N6)</f>
        <v>40</v>
      </c>
      <c r="O6" s="10">
        <f>IF(RFR_spot_no_VA!O6="","",RFR_spot_no_VA!O6)</f>
        <v>40</v>
      </c>
      <c r="P6" s="10">
        <f>IF(RFR_spot_no_VA!P6="","",RFR_spot_no_VA!P6)</f>
        <v>45</v>
      </c>
      <c r="Q6" s="10">
        <f>IF(RFR_spot_no_VA!Q6="","",RFR_spot_no_VA!Q6)</f>
        <v>51</v>
      </c>
      <c r="R6" s="10">
        <f>IF(RFR_spot_no_VA!R6="","",RFR_spot_no_VA!R6)</f>
        <v>40</v>
      </c>
      <c r="S6" s="10">
        <f>IF(RFR_spot_no_VA!S6="","",RFR_spot_no_VA!S6)</f>
        <v>40</v>
      </c>
      <c r="T6" s="10">
        <f>IF(RFR_spot_no_VA!T6="","",RFR_spot_no_VA!T6)</f>
        <v>40</v>
      </c>
      <c r="U6" s="10">
        <f>IF(RFR_spot_no_VA!U6="","",RFR_spot_no_VA!U6)</f>
        <v>50</v>
      </c>
      <c r="V6" s="10">
        <f>IF(RFR_spot_no_VA!V6="","",RFR_spot_no_VA!V6)</f>
        <v>40</v>
      </c>
      <c r="W6" s="10">
        <f>IF(RFR_spot_no_VA!W6="","",RFR_spot_no_VA!W6)</f>
        <v>40</v>
      </c>
      <c r="X6" s="10">
        <f>IF(RFR_spot_no_VA!X6="","",RFR_spot_no_VA!X6)</f>
        <v>40</v>
      </c>
      <c r="Y6" s="10">
        <f>IF(RFR_spot_no_VA!Y6="","",RFR_spot_no_VA!Y6)</f>
        <v>40</v>
      </c>
      <c r="Z6" s="10">
        <f>IF(RFR_spot_no_VA!Z6="","",RFR_spot_no_VA!Z6)</f>
        <v>50</v>
      </c>
      <c r="AA6" s="10">
        <f>IF(RFR_spot_no_VA!AA6="","",RFR_spot_no_VA!AA6)</f>
        <v>50</v>
      </c>
      <c r="AB6" s="10">
        <f>IF(RFR_spot_no_VA!AB6="","",RFR_spot_no_VA!AB6)</f>
        <v>40</v>
      </c>
      <c r="AC6" s="10">
        <f>IF(RFR_spot_no_VA!AC6="","",RFR_spot_no_VA!AC6)</f>
        <v>50</v>
      </c>
      <c r="AD6" s="10">
        <f>IF(RFR_spot_no_VA!AD6="","",RFR_spot_no_VA!AD6)</f>
        <v>46</v>
      </c>
      <c r="AE6" s="10">
        <f>IF(RFR_spot_no_VA!AE6="","",RFR_spot_no_VA!AE6)</f>
        <v>40</v>
      </c>
      <c r="AF6" s="10">
        <f>IF(RFR_spot_no_VA!AF6="","",RFR_spot_no_VA!AF6)</f>
        <v>40</v>
      </c>
      <c r="AG6" s="10">
        <f>IF(RFR_spot_no_VA!AG6="","",RFR_spot_no_VA!AG6)</f>
        <v>40</v>
      </c>
      <c r="AH6" s="10">
        <f>IF(RFR_spot_no_VA!AH6="","",RFR_spot_no_VA!AH6)</f>
        <v>10</v>
      </c>
      <c r="AI6" s="10">
        <f>IF(RFR_spot_no_VA!AI6="","",RFR_spot_no_VA!AI6)</f>
        <v>50</v>
      </c>
      <c r="AJ6" s="10">
        <f>IF(RFR_spot_no_VA!AJ6="","",RFR_spot_no_VA!AJ6)</f>
        <v>40</v>
      </c>
      <c r="AK6" s="10">
        <f>IF(RFR_spot_no_VA!AK6="","",RFR_spot_no_VA!AK6)</f>
        <v>40</v>
      </c>
      <c r="AL6" s="10">
        <f>IF(RFR_spot_no_VA!AL6="","",RFR_spot_no_VA!AL6)</f>
        <v>50</v>
      </c>
      <c r="AM6" s="10">
        <f>IF(RFR_spot_no_VA!AM6="","",RFR_spot_no_VA!AM6)</f>
        <v>40</v>
      </c>
      <c r="AN6" s="10">
        <f>IF(RFR_spot_no_VA!AN6="","",RFR_spot_no_VA!AN6)</f>
        <v>50</v>
      </c>
      <c r="AO6" s="10">
        <f>IF(RFR_spot_no_VA!AO6="","",RFR_spot_no_VA!AO6)</f>
        <v>50</v>
      </c>
      <c r="AP6" s="10">
        <f>IF(RFR_spot_no_VA!AP6="","",RFR_spot_no_VA!AP6)</f>
        <v>50</v>
      </c>
      <c r="AQ6" s="10">
        <f>IF(RFR_spot_no_VA!AQ6="","",RFR_spot_no_VA!AQ6)</f>
        <v>45</v>
      </c>
      <c r="AR6" s="10">
        <f>IF(RFR_spot_no_VA!AR6="","",RFR_spot_no_VA!AR6)</f>
        <v>55</v>
      </c>
      <c r="AS6" s="10">
        <f>IF(RFR_spot_no_VA!AS6="","",RFR_spot_no_VA!AS6)</f>
        <v>40</v>
      </c>
      <c r="AT6" s="10">
        <f>IF(RFR_spot_no_VA!AT6="","",RFR_spot_no_VA!AT6)</f>
        <v>40</v>
      </c>
      <c r="AU6" s="10">
        <f>IF(RFR_spot_no_VA!AU6="","",RFR_spot_no_VA!AU6)</f>
        <v>50</v>
      </c>
      <c r="AV6" s="10">
        <f>IF(RFR_spot_no_VA!AV6="","",RFR_spot_no_VA!AV6)</f>
        <v>40</v>
      </c>
      <c r="AW6" s="10">
        <f>IF(RFR_spot_no_VA!AW6="","",RFR_spot_no_VA!AW6)</f>
        <v>50</v>
      </c>
      <c r="AX6" s="10">
        <f>IF(RFR_spot_no_VA!AX6="","",RFR_spot_no_VA!AX6)</f>
        <v>45</v>
      </c>
      <c r="AY6" s="10">
        <f>IF(RFR_spot_no_VA!AY6="","",RFR_spot_no_VA!AY6)</f>
        <v>40</v>
      </c>
      <c r="AZ6" s="10">
        <f>IF(RFR_spot_no_VA!AZ6="","",RFR_spot_no_VA!AZ6)</f>
        <v>50</v>
      </c>
      <c r="BA6" s="10">
        <f>IF(RFR_spot_no_VA!BA6="","",RFR_spot_no_VA!BA6)</f>
        <v>50</v>
      </c>
      <c r="BB6" s="10">
        <f>IF(RFR_spot_no_VA!BB6="","",RFR_spot_no_VA!BB6)</f>
        <v>51</v>
      </c>
      <c r="BC6" s="10">
        <f>IF(RFR_spot_no_VA!BC6="","",RFR_spot_no_VA!BC6)</f>
        <v>40</v>
      </c>
      <c r="BD6" s="2"/>
      <c r="BE6" s="2"/>
    </row>
    <row r="7" spans="1:57" ht="12" customHeight="1" x14ac:dyDescent="0.25">
      <c r="A7" s="2"/>
      <c r="B7" s="9" t="s">
        <v>108</v>
      </c>
      <c r="C7" s="10">
        <f>IF(RFR_spot_no_VA!C7="","",RFR_spot_no_VA!C7)</f>
        <v>3.3</v>
      </c>
      <c r="D7" s="10">
        <f>IF(RFR_spot_no_VA!D7="","",RFR_spot_no_VA!D7)</f>
        <v>3.3</v>
      </c>
      <c r="E7" s="10">
        <f>IF(RFR_spot_no_VA!E7="","",RFR_spot_no_VA!E7)</f>
        <v>3.3</v>
      </c>
      <c r="F7" s="10">
        <f>IF(RFR_spot_no_VA!F7="","",RFR_spot_no_VA!F7)</f>
        <v>3.3</v>
      </c>
      <c r="G7" s="10">
        <f>IF(RFR_spot_no_VA!G7="","",RFR_spot_no_VA!G7)</f>
        <v>3.3</v>
      </c>
      <c r="H7" s="10">
        <f>IF(RFR_spot_no_VA!H7="","",RFR_spot_no_VA!H7)</f>
        <v>3.3</v>
      </c>
      <c r="I7" s="10">
        <f>IF(RFR_spot_no_VA!I7="","",RFR_spot_no_VA!I7)</f>
        <v>3.3</v>
      </c>
      <c r="J7" s="10">
        <f>IF(RFR_spot_no_VA!J7="","",RFR_spot_no_VA!J7)</f>
        <v>3.3</v>
      </c>
      <c r="K7" s="10">
        <f>IF(RFR_spot_no_VA!K7="","",RFR_spot_no_VA!K7)</f>
        <v>3.3</v>
      </c>
      <c r="L7" s="10">
        <f>IF(RFR_spot_no_VA!L7="","",RFR_spot_no_VA!L7)</f>
        <v>3.3</v>
      </c>
      <c r="M7" s="10">
        <f>IF(RFR_spot_no_VA!M7="","",RFR_spot_no_VA!M7)</f>
        <v>3.3</v>
      </c>
      <c r="N7" s="10">
        <f>IF(RFR_spot_no_VA!N7="","",RFR_spot_no_VA!N7)</f>
        <v>3.3</v>
      </c>
      <c r="O7" s="10">
        <f>IF(RFR_spot_no_VA!O7="","",RFR_spot_no_VA!O7)</f>
        <v>3.3</v>
      </c>
      <c r="P7" s="10">
        <f>IF(RFR_spot_no_VA!P7="","",RFR_spot_no_VA!P7)</f>
        <v>4.3499999999999996</v>
      </c>
      <c r="Q7" s="10">
        <f>IF(RFR_spot_no_VA!Q7="","",RFR_spot_no_VA!Q7)</f>
        <v>3.3</v>
      </c>
      <c r="R7" s="10">
        <f>IF(RFR_spot_no_VA!R7="","",RFR_spot_no_VA!R7)</f>
        <v>3.3</v>
      </c>
      <c r="S7" s="10">
        <f>IF(RFR_spot_no_VA!S7="","",RFR_spot_no_VA!S7)</f>
        <v>3.3</v>
      </c>
      <c r="T7" s="10">
        <f>IF(RFR_spot_no_VA!T7="","",RFR_spot_no_VA!T7)</f>
        <v>3.3</v>
      </c>
      <c r="U7" s="10">
        <f>IF(RFR_spot_no_VA!U7="","",RFR_spot_no_VA!U7)</f>
        <v>2.2999999999999998</v>
      </c>
      <c r="V7" s="10">
        <f>IF(RFR_spot_no_VA!V7="","",RFR_spot_no_VA!V7)</f>
        <v>3.3</v>
      </c>
      <c r="W7" s="10">
        <f>IF(RFR_spot_no_VA!W7="","",RFR_spot_no_VA!W7)</f>
        <v>3.3</v>
      </c>
      <c r="X7" s="10">
        <f>IF(RFR_spot_no_VA!X7="","",RFR_spot_no_VA!X7)</f>
        <v>3.3</v>
      </c>
      <c r="Y7" s="10">
        <f>IF(RFR_spot_no_VA!Y7="","",RFR_spot_no_VA!Y7)</f>
        <v>3.3</v>
      </c>
      <c r="Z7" s="10">
        <f>IF(RFR_spot_no_VA!Z7="","",RFR_spot_no_VA!Z7)</f>
        <v>3.3</v>
      </c>
      <c r="AA7" s="10">
        <f>IF(RFR_spot_no_VA!AA7="","",RFR_spot_no_VA!AA7)</f>
        <v>3.3</v>
      </c>
      <c r="AB7" s="10">
        <f>IF(RFR_spot_no_VA!AB7="","",RFR_spot_no_VA!AB7)</f>
        <v>3.3</v>
      </c>
      <c r="AC7" s="10">
        <f>IF(RFR_spot_no_VA!AC7="","",RFR_spot_no_VA!AC7)</f>
        <v>3.3</v>
      </c>
      <c r="AD7" s="10">
        <f>IF(RFR_spot_no_VA!AD7="","",RFR_spot_no_VA!AD7)</f>
        <v>5.25</v>
      </c>
      <c r="AE7" s="10">
        <f>IF(RFR_spot_no_VA!AE7="","",RFR_spot_no_VA!AE7)</f>
        <v>3.3</v>
      </c>
      <c r="AF7" s="10">
        <f>IF(RFR_spot_no_VA!AF7="","",RFR_spot_no_VA!AF7)</f>
        <v>3.3</v>
      </c>
      <c r="AG7" s="10">
        <f>IF(RFR_spot_no_VA!AG7="","",RFR_spot_no_VA!AG7)</f>
        <v>3.3</v>
      </c>
      <c r="AH7" s="10">
        <f>IF(RFR_spot_no_VA!AH7="","",RFR_spot_no_VA!AH7)</f>
        <v>3.3</v>
      </c>
      <c r="AI7" s="10">
        <f>IF(RFR_spot_no_VA!AI7="","",RFR_spot_no_VA!AI7)</f>
        <v>2.2999999999999998</v>
      </c>
      <c r="AJ7" s="10">
        <f>IF(RFR_spot_no_VA!AJ7="","",RFR_spot_no_VA!AJ7)</f>
        <v>3.3</v>
      </c>
      <c r="AK7" s="10">
        <f>IF(RFR_spot_no_VA!AK7="","",RFR_spot_no_VA!AK7)</f>
        <v>3.3</v>
      </c>
      <c r="AL7" s="10">
        <f>IF(RFR_spot_no_VA!AL7="","",RFR_spot_no_VA!AL7)</f>
        <v>5.05</v>
      </c>
      <c r="AM7" s="10">
        <f>IF(RFR_spot_no_VA!AM7="","",RFR_spot_no_VA!AM7)</f>
        <v>3.3</v>
      </c>
      <c r="AN7" s="10">
        <f>IF(RFR_spot_no_VA!AN7="","",RFR_spot_no_VA!AN7)</f>
        <v>4.3499999999999996</v>
      </c>
      <c r="AO7" s="10">
        <f>IF(RFR_spot_no_VA!AO7="","",RFR_spot_no_VA!AO7)</f>
        <v>4.3499999999999996</v>
      </c>
      <c r="AP7" s="10">
        <f>IF(RFR_spot_no_VA!AP7="","",RFR_spot_no_VA!AP7)</f>
        <v>4.3499999999999996</v>
      </c>
      <c r="AQ7" s="10">
        <f>IF(RFR_spot_no_VA!AQ7="","",RFR_spot_no_VA!AQ7)</f>
        <v>3.3</v>
      </c>
      <c r="AR7" s="10">
        <f>IF(RFR_spot_no_VA!AR7="","",RFR_spot_no_VA!AR7)</f>
        <v>5.35</v>
      </c>
      <c r="AS7" s="10">
        <f>IF(RFR_spot_no_VA!AS7="","",RFR_spot_no_VA!AS7)</f>
        <v>3.35</v>
      </c>
      <c r="AT7" s="10">
        <f>IF(RFR_spot_no_VA!AT7="","",RFR_spot_no_VA!AT7)</f>
        <v>3.6</v>
      </c>
      <c r="AU7" s="10">
        <f>IF(RFR_spot_no_VA!AU7="","",RFR_spot_no_VA!AU7)</f>
        <v>4.3</v>
      </c>
      <c r="AV7" s="10">
        <f>IF(RFR_spot_no_VA!AV7="","",RFR_spot_no_VA!AV7)</f>
        <v>3.3</v>
      </c>
      <c r="AW7" s="10">
        <f>IF(RFR_spot_no_VA!AW7="","",RFR_spot_no_VA!AW7)</f>
        <v>3.3</v>
      </c>
      <c r="AX7" s="10">
        <f>IF(RFR_spot_no_VA!AX7="","",RFR_spot_no_VA!AX7)</f>
        <v>5.35</v>
      </c>
      <c r="AY7" s="10">
        <f>IF(RFR_spot_no_VA!AY7="","",RFR_spot_no_VA!AY7)</f>
        <v>3.3</v>
      </c>
      <c r="AZ7" s="10">
        <f>IF(RFR_spot_no_VA!AZ7="","",RFR_spot_no_VA!AZ7)</f>
        <v>3.3</v>
      </c>
      <c r="BA7" s="10">
        <f>IF(RFR_spot_no_VA!BA7="","",RFR_spot_no_VA!BA7)</f>
        <v>3.3</v>
      </c>
      <c r="BB7" s="10">
        <f>IF(RFR_spot_no_VA!BB7="","",RFR_spot_no_VA!BB7)</f>
        <v>5.35</v>
      </c>
      <c r="BC7" s="10">
        <f>IF(RFR_spot_no_VA!BC7="","",RFR_spot_no_VA!BC7)</f>
        <v>3.3</v>
      </c>
      <c r="BD7" s="2"/>
      <c r="BE7" s="2"/>
    </row>
    <row r="8" spans="1:57" ht="12" customHeight="1" x14ac:dyDescent="0.25">
      <c r="A8" s="2"/>
      <c r="B8" s="9" t="s">
        <v>13</v>
      </c>
      <c r="C8" s="10">
        <f>IF(RFR_spot_no_VA!C8="","",RFR_spot_no_VA!C8)</f>
        <v>0.11011799999999999</v>
      </c>
      <c r="D8" s="10">
        <f>IF(RFR_spot_no_VA!D8="","",RFR_spot_no_VA!D8)</f>
        <v>0.11011799999999999</v>
      </c>
      <c r="E8" s="10">
        <f>IF(RFR_spot_no_VA!E8="","",RFR_spot_no_VA!E8)</f>
        <v>0.11011799999999999</v>
      </c>
      <c r="F8" s="10">
        <f>IF(RFR_spot_no_VA!F8="","",RFR_spot_no_VA!F8)</f>
        <v>0.111107</v>
      </c>
      <c r="G8" s="10">
        <f>IF(RFR_spot_no_VA!G8="","",RFR_spot_no_VA!G8)</f>
        <v>0.11011799999999999</v>
      </c>
      <c r="H8" s="10">
        <f>IF(RFR_spot_no_VA!H8="","",RFR_spot_no_VA!H8)</f>
        <v>0.11011799999999999</v>
      </c>
      <c r="I8" s="10">
        <f>IF(RFR_spot_no_VA!I8="","",RFR_spot_no_VA!I8)</f>
        <v>8.467100000000001E-2</v>
      </c>
      <c r="J8" s="10">
        <f>IF(RFR_spot_no_VA!J8="","",RFR_spot_no_VA!J8)</f>
        <v>0.110319</v>
      </c>
      <c r="K8" s="10">
        <f>IF(RFR_spot_no_VA!K8="","",RFR_spot_no_VA!K8)</f>
        <v>0.11011799999999999</v>
      </c>
      <c r="L8" s="10">
        <f>IF(RFR_spot_no_VA!L8="","",RFR_spot_no_VA!L8)</f>
        <v>0.11011799999999999</v>
      </c>
      <c r="M8" s="10">
        <f>IF(RFR_spot_no_VA!M8="","",RFR_spot_no_VA!M8)</f>
        <v>0.11011799999999999</v>
      </c>
      <c r="N8" s="10">
        <f>IF(RFR_spot_no_VA!N8="","",RFR_spot_no_VA!N8)</f>
        <v>0.11011799999999999</v>
      </c>
      <c r="O8" s="10">
        <f>IF(RFR_spot_no_VA!O8="","",RFR_spot_no_VA!O8)</f>
        <v>0.11011799999999999</v>
      </c>
      <c r="P8" s="10">
        <f>IF(RFR_spot_no_VA!P8="","",RFR_spot_no_VA!P8)</f>
        <v>0.12461899999999999</v>
      </c>
      <c r="Q8" s="10">
        <f>IF(RFR_spot_no_VA!Q8="","",RFR_spot_no_VA!Q8)</f>
        <v>8.6672000000000013E-2</v>
      </c>
      <c r="R8" s="10">
        <f>IF(RFR_spot_no_VA!R8="","",RFR_spot_no_VA!R8)</f>
        <v>0.11011799999999999</v>
      </c>
      <c r="S8" s="10">
        <f>IF(RFR_spot_no_VA!S8="","",RFR_spot_no_VA!S8)</f>
        <v>0.11011799999999999</v>
      </c>
      <c r="T8" s="10">
        <f>IF(RFR_spot_no_VA!T8="","",RFR_spot_no_VA!T8)</f>
        <v>0.11011799999999999</v>
      </c>
      <c r="U8" s="10">
        <f>IF(RFR_spot_no_VA!U8="","",RFR_spot_no_VA!U8)</f>
        <v>8.9735999999999996E-2</v>
      </c>
      <c r="V8" s="10">
        <f>IF(RFR_spot_no_VA!V8="","",RFR_spot_no_VA!V8)</f>
        <v>0.11011799999999999</v>
      </c>
      <c r="W8" s="10">
        <f>IF(RFR_spot_no_VA!W8="","",RFR_spot_no_VA!W8)</f>
        <v>0.11011799999999999</v>
      </c>
      <c r="X8" s="10">
        <f>IF(RFR_spot_no_VA!X8="","",RFR_spot_no_VA!X8)</f>
        <v>0.11011799999999999</v>
      </c>
      <c r="Y8" s="10">
        <f>IF(RFR_spot_no_VA!Y8="","",RFR_spot_no_VA!Y8)</f>
        <v>0.11011799999999999</v>
      </c>
      <c r="Z8" s="10">
        <f>IF(RFR_spot_no_VA!Z8="","",RFR_spot_no_VA!Z8)</f>
        <v>6.4936999999999995E-2</v>
      </c>
      <c r="AA8" s="10">
        <f>IF(RFR_spot_no_VA!AA8="","",RFR_spot_no_VA!AA8)</f>
        <v>0.11404</v>
      </c>
      <c r="AB8" s="10">
        <f>IF(RFR_spot_no_VA!AB8="","",RFR_spot_no_VA!AB8)</f>
        <v>0.11011799999999999</v>
      </c>
      <c r="AC8" s="10">
        <f>IF(RFR_spot_no_VA!AC8="","",RFR_spot_no_VA!AC8)</f>
        <v>0.12950900000000001</v>
      </c>
      <c r="AD8" s="10">
        <f>IF(RFR_spot_no_VA!AD8="","",RFR_spot_no_VA!AD8)</f>
        <v>0.15915699999999999</v>
      </c>
      <c r="AE8" s="10">
        <f>IF(RFR_spot_no_VA!AE8="","",RFR_spot_no_VA!AE8)</f>
        <v>0.11011799999999999</v>
      </c>
      <c r="AF8" s="10">
        <f>IF(RFR_spot_no_VA!AF8="","",RFR_spot_no_VA!AF8)</f>
        <v>0.11011799999999999</v>
      </c>
      <c r="AG8" s="10">
        <f>IF(RFR_spot_no_VA!AG8="","",RFR_spot_no_VA!AG8)</f>
        <v>0.11011799999999999</v>
      </c>
      <c r="AH8" s="10">
        <f>IF(RFR_spot_no_VA!AH8="","",RFR_spot_no_VA!AH8)</f>
        <v>0.38460800000000001</v>
      </c>
      <c r="AI8" s="10">
        <f>IF(RFR_spot_no_VA!AI8="","",RFR_spot_no_VA!AI8)</f>
        <v>8.9735999999999996E-2</v>
      </c>
      <c r="AJ8" s="10">
        <f>IF(RFR_spot_no_VA!AJ8="","",RFR_spot_no_VA!AJ8)</f>
        <v>8.4048999999999999E-2</v>
      </c>
      <c r="AK8" s="10">
        <f>IF(RFR_spot_no_VA!AK8="","",RFR_spot_no_VA!AK8)</f>
        <v>0.05</v>
      </c>
      <c r="AL8" s="10">
        <f>IF(RFR_spot_no_VA!AL8="","",RFR_spot_no_VA!AL8)</f>
        <v>0.139765</v>
      </c>
      <c r="AM8" s="10">
        <f>IF(RFR_spot_no_VA!AM8="","",RFR_spot_no_VA!AM8)</f>
        <v>5.2235999999999991E-2</v>
      </c>
      <c r="AN8" s="10">
        <f>IF(RFR_spot_no_VA!AN8="","",RFR_spot_no_VA!AN8)</f>
        <v>0.1046</v>
      </c>
      <c r="AO8" s="10">
        <f>IF(RFR_spot_no_VA!AO8="","",RFR_spot_no_VA!AO8)</f>
        <v>9.8657000000000009E-2</v>
      </c>
      <c r="AP8" s="10">
        <f>IF(RFR_spot_no_VA!AP8="","",RFR_spot_no_VA!AP8)</f>
        <v>0.14207</v>
      </c>
      <c r="AQ8" s="10">
        <f>IF(RFR_spot_no_VA!AQ8="","",RFR_spot_no_VA!AQ8)</f>
        <v>7.0115000000000025E-2</v>
      </c>
      <c r="AR8" s="10">
        <f>IF(RFR_spot_no_VA!AR8="","",RFR_spot_no_VA!AR8)</f>
        <v>8.5338999999999998E-2</v>
      </c>
      <c r="AS8" s="10">
        <f>IF(RFR_spot_no_VA!AS8="","",RFR_spot_no_VA!AS8)</f>
        <v>0.109765</v>
      </c>
      <c r="AT8" s="10">
        <f>IF(RFR_spot_no_VA!AT8="","",RFR_spot_no_VA!AT8)</f>
        <v>0.108955</v>
      </c>
      <c r="AU8" s="10">
        <f>IF(RFR_spot_no_VA!AU8="","",RFR_spot_no_VA!AU8)</f>
        <v>0.12810299999999999</v>
      </c>
      <c r="AV8" s="10">
        <f>IF(RFR_spot_no_VA!AV8="","",RFR_spot_no_VA!AV8)</f>
        <v>0.125696</v>
      </c>
      <c r="AW8" s="10">
        <f>IF(RFR_spot_no_VA!AW8="","",RFR_spot_no_VA!AW8)</f>
        <v>6.4259999999999998E-2</v>
      </c>
      <c r="AX8" s="10">
        <f>IF(RFR_spot_no_VA!AX8="","",RFR_spot_no_VA!AX8)</f>
        <v>0.14973900000000001</v>
      </c>
      <c r="AY8" s="10">
        <f>IF(RFR_spot_no_VA!AY8="","",RFR_spot_no_VA!AY8)</f>
        <v>0.10247199999999999</v>
      </c>
      <c r="AZ8" s="10">
        <f>IF(RFR_spot_no_VA!AZ8="","",RFR_spot_no_VA!AZ8)</f>
        <v>9.7588000000000008E-2</v>
      </c>
      <c r="BA8" s="10">
        <f>IF(RFR_spot_no_VA!BA8="","",RFR_spot_no_VA!BA8)</f>
        <v>0.05</v>
      </c>
      <c r="BB8" s="10">
        <f>IF(RFR_spot_no_VA!BB8="","",RFR_spot_no_VA!BB8)</f>
        <v>0.172428</v>
      </c>
      <c r="BC8" s="10">
        <f>IF(RFR_spot_no_VA!BC8="","",RFR_spot_no_VA!BC8)</f>
        <v>8.9043999999999998E-2</v>
      </c>
      <c r="BD8" s="2"/>
      <c r="BE8" s="2"/>
    </row>
    <row r="9" spans="1:57" ht="12" customHeight="1" x14ac:dyDescent="0.25">
      <c r="A9" s="2"/>
      <c r="B9" s="9" t="s">
        <v>0</v>
      </c>
      <c r="C9" s="10">
        <f>IF(RFR_spot_no_VA!C9="","",RFR_spot_no_VA!C9)</f>
        <v>10</v>
      </c>
      <c r="D9" s="10">
        <f>IF(RFR_spot_no_VA!D9="","",RFR_spot_no_VA!D9)</f>
        <v>10</v>
      </c>
      <c r="E9" s="10">
        <f>IF(RFR_spot_no_VA!E9="","",RFR_spot_no_VA!E9)</f>
        <v>10</v>
      </c>
      <c r="F9" s="10">
        <f>IF(RFR_spot_no_VA!F9="","",RFR_spot_no_VA!F9)</f>
        <v>15</v>
      </c>
      <c r="G9" s="10">
        <f>IF(RFR_spot_no_VA!G9="","",RFR_spot_no_VA!G9)</f>
        <v>10</v>
      </c>
      <c r="H9" s="10">
        <f>IF(RFR_spot_no_VA!H9="","",RFR_spot_no_VA!H9)</f>
        <v>10</v>
      </c>
      <c r="I9" s="10">
        <f>IF(RFR_spot_no_VA!I9="","",RFR_spot_no_VA!I9)</f>
        <v>10</v>
      </c>
      <c r="J9" s="10">
        <f>IF(RFR_spot_no_VA!J9="","",RFR_spot_no_VA!J9)</f>
        <v>11</v>
      </c>
      <c r="K9" s="10">
        <f>IF(RFR_spot_no_VA!K9="","",RFR_spot_no_VA!K9)</f>
        <v>10</v>
      </c>
      <c r="L9" s="10">
        <f>IF(RFR_spot_no_VA!L9="","",RFR_spot_no_VA!L9)</f>
        <v>10</v>
      </c>
      <c r="M9" s="10">
        <f>IF(RFR_spot_no_VA!M9="","",RFR_spot_no_VA!M9)</f>
        <v>10</v>
      </c>
      <c r="N9" s="10">
        <f>IF(RFR_spot_no_VA!N9="","",RFR_spot_no_VA!N9)</f>
        <v>10</v>
      </c>
      <c r="O9" s="10">
        <f>IF(RFR_spot_no_VA!O9="","",RFR_spot_no_VA!O9)</f>
        <v>10</v>
      </c>
      <c r="P9" s="10">
        <f>IF(RFR_spot_no_VA!P9="","",RFR_spot_no_VA!P9)</f>
        <v>10</v>
      </c>
      <c r="Q9" s="10">
        <f>IF(RFR_spot_no_VA!Q9="","",RFR_spot_no_VA!Q9)</f>
        <v>10</v>
      </c>
      <c r="R9" s="10">
        <f>IF(RFR_spot_no_VA!R9="","",RFR_spot_no_VA!R9)</f>
        <v>10</v>
      </c>
      <c r="S9" s="10">
        <f>IF(RFR_spot_no_VA!S9="","",RFR_spot_no_VA!S9)</f>
        <v>10</v>
      </c>
      <c r="T9" s="10">
        <f>IF(RFR_spot_no_VA!T9="","",RFR_spot_no_VA!T9)</f>
        <v>10</v>
      </c>
      <c r="U9" s="10">
        <f>IF(RFR_spot_no_VA!U9="","",RFR_spot_no_VA!U9)</f>
        <v>0</v>
      </c>
      <c r="V9" s="10">
        <f>IF(RFR_spot_no_VA!V9="","",RFR_spot_no_VA!V9)</f>
        <v>10</v>
      </c>
      <c r="W9" s="10">
        <f>IF(RFR_spot_no_VA!W9="","",RFR_spot_no_VA!W9)</f>
        <v>10</v>
      </c>
      <c r="X9" s="10">
        <f>IF(RFR_spot_no_VA!X9="","",RFR_spot_no_VA!X9)</f>
        <v>10</v>
      </c>
      <c r="Y9" s="10">
        <f>IF(RFR_spot_no_VA!Y9="","",RFR_spot_no_VA!Y9)</f>
        <v>10</v>
      </c>
      <c r="Z9" s="10">
        <f>IF(RFR_spot_no_VA!Z9="","",RFR_spot_no_VA!Z9)</f>
        <v>10</v>
      </c>
      <c r="AA9" s="10">
        <f>IF(RFR_spot_no_VA!AA9="","",RFR_spot_no_VA!AA9)</f>
        <v>10</v>
      </c>
      <c r="AB9" s="10">
        <f>IF(RFR_spot_no_VA!AB9="","",RFR_spot_no_VA!AB9)</f>
        <v>10</v>
      </c>
      <c r="AC9" s="10">
        <f>IF(RFR_spot_no_VA!AC9="","",RFR_spot_no_VA!AC9)</f>
        <v>10</v>
      </c>
      <c r="AD9" s="10">
        <f>IF(RFR_spot_no_VA!AD9="","",RFR_spot_no_VA!AD9)</f>
        <v>35</v>
      </c>
      <c r="AE9" s="10">
        <f>IF(RFR_spot_no_VA!AE9="","",RFR_spot_no_VA!AE9)</f>
        <v>10</v>
      </c>
      <c r="AF9" s="10">
        <f>IF(RFR_spot_no_VA!AF9="","",RFR_spot_no_VA!AF9)</f>
        <v>10</v>
      </c>
      <c r="AG9" s="10">
        <f>IF(RFR_spot_no_VA!AG9="","",RFR_spot_no_VA!AG9)</f>
        <v>10</v>
      </c>
      <c r="AH9" s="10">
        <f>IF(RFR_spot_no_VA!AH9="","",RFR_spot_no_VA!AH9)</f>
        <v>10</v>
      </c>
      <c r="AI9" s="10">
        <f>IF(RFR_spot_no_VA!AI9="","",RFR_spot_no_VA!AI9)</f>
        <v>0</v>
      </c>
      <c r="AJ9" s="10">
        <f>IF(RFR_spot_no_VA!AJ9="","",RFR_spot_no_VA!AJ9)</f>
        <v>0</v>
      </c>
      <c r="AK9" s="10">
        <f>IF(RFR_spot_no_VA!AK9="","",RFR_spot_no_VA!AK9)</f>
        <v>11.999999999999998</v>
      </c>
      <c r="AL9" s="10">
        <f>IF(RFR_spot_no_VA!AL9="","",RFR_spot_no_VA!AL9)</f>
        <v>35</v>
      </c>
      <c r="AM9" s="10">
        <f>IF(RFR_spot_no_VA!AM9="","",RFR_spot_no_VA!AM9)</f>
        <v>0</v>
      </c>
      <c r="AN9" s="10">
        <f>IF(RFR_spot_no_VA!AN9="","",RFR_spot_no_VA!AN9)</f>
        <v>35</v>
      </c>
      <c r="AO9" s="10">
        <f>IF(RFR_spot_no_VA!AO9="","",RFR_spot_no_VA!AO9)</f>
        <v>18</v>
      </c>
      <c r="AP9" s="10">
        <f>IF(RFR_spot_no_VA!AP9="","",RFR_spot_no_VA!AP9)</f>
        <v>35</v>
      </c>
      <c r="AQ9" s="10">
        <f>IF(RFR_spot_no_VA!AQ9="","",RFR_spot_no_VA!AQ9)</f>
        <v>35</v>
      </c>
      <c r="AR9" s="10">
        <f>IF(RFR_spot_no_VA!AR9="","",RFR_spot_no_VA!AR9)</f>
        <v>0</v>
      </c>
      <c r="AS9" s="10">
        <f>IF(RFR_spot_no_VA!AS9="","",RFR_spot_no_VA!AS9)</f>
        <v>0</v>
      </c>
      <c r="AT9" s="10">
        <f>IF(RFR_spot_no_VA!AT9="","",RFR_spot_no_VA!AT9)</f>
        <v>35</v>
      </c>
      <c r="AU9" s="10">
        <f>IF(RFR_spot_no_VA!AU9="","",RFR_spot_no_VA!AU9)</f>
        <v>35</v>
      </c>
      <c r="AV9" s="10">
        <f>IF(RFR_spot_no_VA!AV9="","",RFR_spot_no_VA!AV9)</f>
        <v>10</v>
      </c>
      <c r="AW9" s="10">
        <f>IF(RFR_spot_no_VA!AW9="","",RFR_spot_no_VA!AW9)</f>
        <v>0</v>
      </c>
      <c r="AX9" s="10">
        <f>IF(RFR_spot_no_VA!AX9="","",RFR_spot_no_VA!AX9)</f>
        <v>35</v>
      </c>
      <c r="AY9" s="10">
        <f>IF(RFR_spot_no_VA!AY9="","",RFR_spot_no_VA!AY9)</f>
        <v>31</v>
      </c>
      <c r="AZ9" s="10">
        <f>IF(RFR_spot_no_VA!AZ9="","",RFR_spot_no_VA!AZ9)</f>
        <v>15</v>
      </c>
      <c r="BA9" s="10">
        <f>IF(RFR_spot_no_VA!BA9="","",RFR_spot_no_VA!BA9)</f>
        <v>0</v>
      </c>
      <c r="BB9" s="10">
        <f>IF(RFR_spot_no_VA!BB9="","",RFR_spot_no_VA!BB9)</f>
        <v>35</v>
      </c>
      <c r="BC9" s="10">
        <f>IF(RFR_spot_no_VA!BC9="","",RFR_spot_no_VA!BC9)</f>
        <v>0</v>
      </c>
      <c r="BD9" s="2"/>
      <c r="BE9" s="2"/>
    </row>
    <row r="10" spans="1:57" ht="12" customHeight="1" x14ac:dyDescent="0.25">
      <c r="A10" s="2"/>
      <c r="B10" s="9" t="s">
        <v>2</v>
      </c>
      <c r="C10" s="26">
        <f>IF(RFR_spot_with_VA!C10="","",RFR_spot_with_VA!C10)</f>
        <v>16</v>
      </c>
      <c r="D10" s="26">
        <f>IF(RFR_spot_with_VA!D10="","",RFR_spot_with_VA!D10)</f>
        <v>16</v>
      </c>
      <c r="E10" s="26">
        <f>IF(RFR_spot_with_VA!E10="","",RFR_spot_with_VA!E10)</f>
        <v>16</v>
      </c>
      <c r="F10" s="26">
        <f>IF(RFR_spot_with_VA!F10="","",RFR_spot_with_VA!F10)</f>
        <v>5.9999999999999991</v>
      </c>
      <c r="G10" s="26">
        <f>IF(RFR_spot_with_VA!G10="","",RFR_spot_with_VA!G10)</f>
        <v>16</v>
      </c>
      <c r="H10" s="26">
        <f>IF(RFR_spot_with_VA!H10="","",RFR_spot_with_VA!H10)</f>
        <v>16</v>
      </c>
      <c r="I10" s="26">
        <f>IF(RFR_spot_with_VA!I10="","",RFR_spot_with_VA!I10)</f>
        <v>11.999999999999998</v>
      </c>
      <c r="J10" s="26">
        <f>IF(RFR_spot_with_VA!J10="","",RFR_spot_with_VA!J10)</f>
        <v>17</v>
      </c>
      <c r="K10" s="26">
        <f>IF(RFR_spot_with_VA!K10="","",RFR_spot_with_VA!K10)</f>
        <v>16</v>
      </c>
      <c r="L10" s="26">
        <f>IF(RFR_spot_with_VA!L10="","",RFR_spot_with_VA!L10)</f>
        <v>16</v>
      </c>
      <c r="M10" s="26">
        <f>IF(RFR_spot_with_VA!M10="","",RFR_spot_with_VA!M10)</f>
        <v>16</v>
      </c>
      <c r="N10" s="26">
        <f>IF(RFR_spot_with_VA!N10="","",RFR_spot_with_VA!N10)</f>
        <v>16</v>
      </c>
      <c r="O10" s="26">
        <f>IF(RFR_spot_with_VA!O10="","",RFR_spot_with_VA!O10)</f>
        <v>16</v>
      </c>
      <c r="P10" s="26">
        <f>IF(RFR_spot_with_VA!P10="","",RFR_spot_with_VA!P10)</f>
        <v>7</v>
      </c>
      <c r="Q10" s="26">
        <f>IF(RFR_spot_with_VA!Q10="","",RFR_spot_with_VA!Q10)</f>
        <v>42</v>
      </c>
      <c r="R10" s="26">
        <f>IF(RFR_spot_with_VA!R10="","",RFR_spot_with_VA!R10)</f>
        <v>16</v>
      </c>
      <c r="S10" s="26">
        <f>IF(RFR_spot_with_VA!S10="","",RFR_spot_with_VA!S10)</f>
        <v>16</v>
      </c>
      <c r="T10" s="26">
        <f>IF(RFR_spot_with_VA!T10="","",RFR_spot_with_VA!T10)</f>
        <v>16</v>
      </c>
      <c r="U10" s="26">
        <f>IF(RFR_spot_with_VA!U10="","",RFR_spot_with_VA!U10)</f>
        <v>-2.9999999999999996</v>
      </c>
      <c r="V10" s="26">
        <f>IF(RFR_spot_with_VA!V10="","",RFR_spot_with_VA!V10)</f>
        <v>16</v>
      </c>
      <c r="W10" s="26">
        <f>IF(RFR_spot_with_VA!W10="","",RFR_spot_with_VA!W10)</f>
        <v>16</v>
      </c>
      <c r="X10" s="26">
        <f>IF(RFR_spot_with_VA!X10="","",RFR_spot_with_VA!X10)</f>
        <v>16</v>
      </c>
      <c r="Y10" s="26">
        <f>IF(RFR_spot_with_VA!Y10="","",RFR_spot_with_VA!Y10)</f>
        <v>16</v>
      </c>
      <c r="Z10" s="26">
        <f>IF(RFR_spot_with_VA!Z10="","",RFR_spot_with_VA!Z10)</f>
        <v>23.999999999999996</v>
      </c>
      <c r="AA10" s="26">
        <f>IF(RFR_spot_with_VA!AA10="","",RFR_spot_with_VA!AA10)</f>
        <v>9</v>
      </c>
      <c r="AB10" s="26">
        <f>IF(RFR_spot_with_VA!AB10="","",RFR_spot_with_VA!AB10)</f>
        <v>16</v>
      </c>
      <c r="AC10" s="26">
        <f>IF(RFR_spot_with_VA!AC10="","",RFR_spot_with_VA!AC10)</f>
        <v>1</v>
      </c>
      <c r="AD10" s="26" t="str">
        <f>IF(RFR_spot_with_VA!AD10="","",RFR_spot_with_VA!AD10)</f>
        <v>n/a</v>
      </c>
      <c r="AE10" s="26">
        <f>IF(RFR_spot_with_VA!AE10="","",RFR_spot_with_VA!AE10)</f>
        <v>16</v>
      </c>
      <c r="AF10" s="26">
        <f>IF(RFR_spot_with_VA!AF10="","",RFR_spot_with_VA!AF10)</f>
        <v>16</v>
      </c>
      <c r="AG10" s="26">
        <f>IF(RFR_spot_with_VA!AG10="","",RFR_spot_with_VA!AG10)</f>
        <v>16</v>
      </c>
      <c r="AH10" s="26">
        <f>IF(RFR_spot_with_VA!AH10="","",RFR_spot_with_VA!AH10)</f>
        <v>-4</v>
      </c>
      <c r="AI10" s="26">
        <f>IF(RFR_spot_with_VA!AI10="","",RFR_spot_with_VA!AI10)</f>
        <v>-2.9999999999999996</v>
      </c>
      <c r="AJ10" s="26">
        <f>IF(RFR_spot_with_VA!AJ10="","",RFR_spot_with_VA!AJ10)</f>
        <v>15</v>
      </c>
      <c r="AK10" s="26">
        <f>IF(RFR_spot_with_VA!AK10="","",RFR_spot_with_VA!AK10)</f>
        <v>11.999999999999998</v>
      </c>
      <c r="AL10" s="26" t="str">
        <f>IF(RFR_spot_with_VA!AL10="","",RFR_spot_with_VA!AL10)</f>
        <v>n/a</v>
      </c>
      <c r="AM10" s="26">
        <f>IF(RFR_spot_with_VA!AM10="","",RFR_spot_with_VA!AM10)</f>
        <v>19</v>
      </c>
      <c r="AN10" s="26" t="str">
        <f>IF(RFR_spot_with_VA!AN10="","",RFR_spot_with_VA!AN10)</f>
        <v>n/a</v>
      </c>
      <c r="AO10" s="26">
        <f>IF(RFR_spot_with_VA!AO10="","",RFR_spot_with_VA!AO10)</f>
        <v>-2</v>
      </c>
      <c r="AP10" s="26" t="str">
        <f>IF(RFR_spot_with_VA!AP10="","",RFR_spot_with_VA!AP10)</f>
        <v>n/a</v>
      </c>
      <c r="AQ10" s="26">
        <f>IF(RFR_spot_with_VA!AQ10="","",RFR_spot_with_VA!AQ10)</f>
        <v>2</v>
      </c>
      <c r="AR10" s="26" t="str">
        <f>IF(RFR_spot_with_VA!AR10="","",RFR_spot_with_VA!AR10)</f>
        <v>n/a</v>
      </c>
      <c r="AS10" s="26">
        <f>IF(RFR_spot_with_VA!AS10="","",RFR_spot_with_VA!AS10)</f>
        <v>4</v>
      </c>
      <c r="AT10" s="26" t="str">
        <f>IF(RFR_spot_with_VA!AT10="","",RFR_spot_with_VA!AT10)</f>
        <v>n/a</v>
      </c>
      <c r="AU10" s="26" t="str">
        <f>IF(RFR_spot_with_VA!AU10="","",RFR_spot_with_VA!AU10)</f>
        <v>n/a</v>
      </c>
      <c r="AV10" s="26" t="str">
        <f>IF(RFR_spot_with_VA!AV10="","",RFR_spot_with_VA!AV10)</f>
        <v>n/a</v>
      </c>
      <c r="AW10" s="26" t="str">
        <f>IF(RFR_spot_with_VA!AW10="","",RFR_spot_with_VA!AW10)</f>
        <v>n/a</v>
      </c>
      <c r="AX10" s="26" t="str">
        <f>IF(RFR_spot_with_VA!AX10="","",RFR_spot_with_VA!AX10)</f>
        <v>n/a</v>
      </c>
      <c r="AY10" s="26" t="str">
        <f>IF(RFR_spot_with_VA!AY10="","",RFR_spot_with_VA!AY10)</f>
        <v>n/a</v>
      </c>
      <c r="AZ10" s="26" t="str">
        <f>IF(RFR_spot_with_VA!AZ10="","",RFR_spot_with_VA!AZ10)</f>
        <v>n/a</v>
      </c>
      <c r="BA10" s="26" t="str">
        <f>IF(RFR_spot_with_VA!BA10="","",RFR_spot_with_VA!BA10)</f>
        <v>n/a</v>
      </c>
      <c r="BB10" s="26" t="str">
        <f>IF(RFR_spot_with_VA!BB10="","",RFR_spot_with_VA!BB10)</f>
        <v>n/a</v>
      </c>
      <c r="BC10" s="26">
        <f>IF(RFR_spot_with_VA!BC10="","",RFR_spot_with_VA!BC10)</f>
        <v>38</v>
      </c>
      <c r="BD10" s="2"/>
      <c r="BE10" s="2"/>
    </row>
    <row r="11" spans="1:57" x14ac:dyDescent="0.25">
      <c r="A11" s="2"/>
      <c r="B11" s="2">
        <f>RFR_spot_no_VA!B11</f>
        <v>1</v>
      </c>
      <c r="C11" s="37">
        <f>ROUND(INDEX(RFR_spot_no_VA!$C11:$BC11,,MATCH(C$2,RFR_spot_no_VA!$C$2:$BC$2,0))+ MAX(0.01,Shocks!$E11*ABS(INDEX(RFR_spot_no_VA!$C11:$BC11,,MATCH(C$2,RFR_spot_no_VA!$C$2:$BC$2,0))) )+VA!C11,5)</f>
        <v>5.9979999999999999E-2</v>
      </c>
      <c r="D11" s="37">
        <f>ROUND(INDEX(RFR_spot_no_VA!$C11:$BC11,,MATCH(D$2,RFR_spot_no_VA!$C$2:$BC$2,0))+ MAX(0.01,Shocks!$E11*ABS(INDEX(RFR_spot_no_VA!$C11:$BC11,,MATCH(D$2,RFR_spot_no_VA!$C$2:$BC$2,0))) )+VA!D11,5)</f>
        <v>5.9979999999999999E-2</v>
      </c>
      <c r="E11" s="37">
        <f>ROUND(INDEX(RFR_spot_no_VA!$C11:$BC11,,MATCH(E$2,RFR_spot_no_VA!$C$2:$BC$2,0))+ MAX(0.01,Shocks!$E11*ABS(INDEX(RFR_spot_no_VA!$C11:$BC11,,MATCH(E$2,RFR_spot_no_VA!$C$2:$BC$2,0))) )+VA!E11,5)</f>
        <v>5.9979999999999999E-2</v>
      </c>
      <c r="F11" s="37">
        <f>ROUND(INDEX(RFR_spot_no_VA!$C11:$BC11,,MATCH(F$2,RFR_spot_no_VA!$C$2:$BC$2,0))+ MAX(0.01,Shocks!$E11*ABS(INDEX(RFR_spot_no_VA!$C11:$BC11,,MATCH(F$2,RFR_spot_no_VA!$C$2:$BC$2,0))) )+VA!F11,5)</f>
        <v>5.8130000000000001E-2</v>
      </c>
      <c r="G11" s="37">
        <f>ROUND(INDEX(RFR_spot_no_VA!$C11:$BC11,,MATCH(G$2,RFR_spot_no_VA!$C$2:$BC$2,0))+ MAX(0.01,Shocks!$E11*ABS(INDEX(RFR_spot_no_VA!$C11:$BC11,,MATCH(G$2,RFR_spot_no_VA!$C$2:$BC$2,0))) )+VA!G11,5)</f>
        <v>5.9979999999999999E-2</v>
      </c>
      <c r="H11" s="37">
        <f>ROUND(INDEX(RFR_spot_no_VA!$C11:$BC11,,MATCH(H$2,RFR_spot_no_VA!$C$2:$BC$2,0))+ MAX(0.01,Shocks!$E11*ABS(INDEX(RFR_spot_no_VA!$C11:$BC11,,MATCH(H$2,RFR_spot_no_VA!$C$2:$BC$2,0))) )+VA!H11,5)</f>
        <v>5.9979999999999999E-2</v>
      </c>
      <c r="I11" s="37">
        <f>ROUND(INDEX(RFR_spot_no_VA!$C11:$BC11,,MATCH(I$2,RFR_spot_no_VA!$C$2:$BC$2,0))+ MAX(0.01,Shocks!$E11*ABS(INDEX(RFR_spot_no_VA!$C11:$BC11,,MATCH(I$2,RFR_spot_no_VA!$C$2:$BC$2,0))) )+VA!I11,5)</f>
        <v>7.4219999999999994E-2</v>
      </c>
      <c r="J11" s="37">
        <f>ROUND(INDEX(RFR_spot_no_VA!$C11:$BC11,,MATCH(J$2,RFR_spot_no_VA!$C$2:$BC$2,0))+ MAX(0.01,Shocks!$E11*ABS(INDEX(RFR_spot_no_VA!$C11:$BC11,,MATCH(J$2,RFR_spot_no_VA!$C$2:$BC$2,0))) )+VA!J11,5)</f>
        <v>5.9909999999999998E-2</v>
      </c>
      <c r="K11" s="37">
        <f>ROUND(INDEX(RFR_spot_no_VA!$C11:$BC11,,MATCH(K$2,RFR_spot_no_VA!$C$2:$BC$2,0))+ MAX(0.01,Shocks!$E11*ABS(INDEX(RFR_spot_no_VA!$C11:$BC11,,MATCH(K$2,RFR_spot_no_VA!$C$2:$BC$2,0))) )+VA!K11,5)</f>
        <v>5.9979999999999999E-2</v>
      </c>
      <c r="L11" s="37">
        <f>ROUND(INDEX(RFR_spot_no_VA!$C11:$BC11,,MATCH(L$2,RFR_spot_no_VA!$C$2:$BC$2,0))+ MAX(0.01,Shocks!$E11*ABS(INDEX(RFR_spot_no_VA!$C11:$BC11,,MATCH(L$2,RFR_spot_no_VA!$C$2:$BC$2,0))) )+VA!L11,5)</f>
        <v>5.9979999999999999E-2</v>
      </c>
      <c r="M11" s="38">
        <f>ROUND(INDEX(RFR_spot_no_VA!$C11:$BC11,,MATCH(M$2,RFR_spot_no_VA!$C$2:$BC$2,0))+ MAX(0.01,Shocks!$E11*ABS(INDEX(RFR_spot_no_VA!$C11:$BC11,,MATCH(M$2,RFR_spot_no_VA!$C$2:$BC$2,0))) )+VA!M11,5)</f>
        <v>5.9979999999999999E-2</v>
      </c>
      <c r="N11" s="38">
        <f>ROUND(INDEX(RFR_spot_no_VA!$C11:$BC11,,MATCH(N$2,RFR_spot_no_VA!$C$2:$BC$2,0))+ MAX(0.01,Shocks!$E11*ABS(INDEX(RFR_spot_no_VA!$C11:$BC11,,MATCH(N$2,RFR_spot_no_VA!$C$2:$BC$2,0))) )+VA!N11,5)</f>
        <v>5.9979999999999999E-2</v>
      </c>
      <c r="O11" s="38">
        <f>ROUND(INDEX(RFR_spot_no_VA!$C11:$BC11,,MATCH(O$2,RFR_spot_no_VA!$C$2:$BC$2,0))+ MAX(0.01,Shocks!$E11*ABS(INDEX(RFR_spot_no_VA!$C11:$BC11,,MATCH(O$2,RFR_spot_no_VA!$C$2:$BC$2,0))) )+VA!O11,5)</f>
        <v>5.9979999999999999E-2</v>
      </c>
      <c r="P11" s="38">
        <f>ROUND(INDEX(RFR_spot_no_VA!$C11:$BC11,,MATCH(P$2,RFR_spot_no_VA!$C$2:$BC$2,0))+ MAX(0.01,Shocks!$E11*ABS(INDEX(RFR_spot_no_VA!$C11:$BC11,,MATCH(P$2,RFR_spot_no_VA!$C$2:$BC$2,0))) )+VA!P11,5)</f>
        <v>0.10721</v>
      </c>
      <c r="Q11" s="38">
        <f>ROUND(INDEX(RFR_spot_no_VA!$C11:$BC11,,MATCH(Q$2,RFR_spot_no_VA!$C$2:$BC$2,0))+ MAX(0.01,Shocks!$E11*ABS(INDEX(RFR_spot_no_VA!$C11:$BC11,,MATCH(Q$2,RFR_spot_no_VA!$C$2:$BC$2,0))) )+VA!Q11,5)</f>
        <v>0.15690999999999999</v>
      </c>
      <c r="R11" s="38">
        <f>ROUND(INDEX(RFR_spot_no_VA!$C11:$BC11,,MATCH(R$2,RFR_spot_no_VA!$C$2:$BC$2,0))+ MAX(0.01,Shocks!$E11*ABS(INDEX(RFR_spot_no_VA!$C11:$BC11,,MATCH(R$2,RFR_spot_no_VA!$C$2:$BC$2,0))) )+VA!R11,5)</f>
        <v>5.9979999999999999E-2</v>
      </c>
      <c r="S11" s="38">
        <f>ROUND(INDEX(RFR_spot_no_VA!$C11:$BC11,,MATCH(S$2,RFR_spot_no_VA!$C$2:$BC$2,0))+ MAX(0.01,Shocks!$E11*ABS(INDEX(RFR_spot_no_VA!$C11:$BC11,,MATCH(S$2,RFR_spot_no_VA!$C$2:$BC$2,0))) )+VA!S11,5)</f>
        <v>5.9979999999999999E-2</v>
      </c>
      <c r="T11" s="38">
        <f>ROUND(INDEX(RFR_spot_no_VA!$C11:$BC11,,MATCH(T$2,RFR_spot_no_VA!$C$2:$BC$2,0))+ MAX(0.01,Shocks!$E11*ABS(INDEX(RFR_spot_no_VA!$C11:$BC11,,MATCH(T$2,RFR_spot_no_VA!$C$2:$BC$2,0))) )+VA!T11,5)</f>
        <v>5.9979999999999999E-2</v>
      </c>
      <c r="U11" s="38">
        <f>ROUND(INDEX(RFR_spot_no_VA!$C11:$BC11,,MATCH(U$2,RFR_spot_no_VA!$C$2:$BC$2,0))+ MAX(0.01,Shocks!$E11*ABS(INDEX(RFR_spot_no_VA!$C11:$BC11,,MATCH(U$2,RFR_spot_no_VA!$C$2:$BC$2,0))) )+VA!U11,5)</f>
        <v>1.9699999999999999E-2</v>
      </c>
      <c r="V11" s="38">
        <f>ROUND(INDEX(RFR_spot_no_VA!$C11:$BC11,,MATCH(V$2,RFR_spot_no_VA!$C$2:$BC$2,0))+ MAX(0.01,Shocks!$E11*ABS(INDEX(RFR_spot_no_VA!$C11:$BC11,,MATCH(V$2,RFR_spot_no_VA!$C$2:$BC$2,0))) )+VA!V11,5)</f>
        <v>5.9979999999999999E-2</v>
      </c>
      <c r="W11" s="38">
        <f>ROUND(INDEX(RFR_spot_no_VA!$C11:$BC11,,MATCH(W$2,RFR_spot_no_VA!$C$2:$BC$2,0))+ MAX(0.01,Shocks!$E11*ABS(INDEX(RFR_spot_no_VA!$C11:$BC11,,MATCH(W$2,RFR_spot_no_VA!$C$2:$BC$2,0))) )+VA!W11,5)</f>
        <v>5.9979999999999999E-2</v>
      </c>
      <c r="X11" s="38">
        <f>ROUND(INDEX(RFR_spot_no_VA!$C11:$BC11,,MATCH(X$2,RFR_spot_no_VA!$C$2:$BC$2,0))+ MAX(0.01,Shocks!$E11*ABS(INDEX(RFR_spot_no_VA!$C11:$BC11,,MATCH(X$2,RFR_spot_no_VA!$C$2:$BC$2,0))) )+VA!X11,5)</f>
        <v>5.9979999999999999E-2</v>
      </c>
      <c r="Y11" s="38">
        <f>ROUND(INDEX(RFR_spot_no_VA!$C11:$BC11,,MATCH(Y$2,RFR_spot_no_VA!$C$2:$BC$2,0))+ MAX(0.01,Shocks!$E11*ABS(INDEX(RFR_spot_no_VA!$C11:$BC11,,MATCH(Y$2,RFR_spot_no_VA!$C$2:$BC$2,0))) )+VA!Y11,5)</f>
        <v>5.9979999999999999E-2</v>
      </c>
      <c r="Z11" s="38">
        <f>ROUND(INDEX(RFR_spot_no_VA!$C11:$BC11,,MATCH(Z$2,RFR_spot_no_VA!$C$2:$BC$2,0))+ MAX(0.01,Shocks!$E11*ABS(INDEX(RFR_spot_no_VA!$C11:$BC11,,MATCH(Z$2,RFR_spot_no_VA!$C$2:$BC$2,0))) )+VA!Z11,5)</f>
        <v>7.8310000000000005E-2</v>
      </c>
      <c r="AA11" s="38">
        <f>ROUND(INDEX(RFR_spot_no_VA!$C11:$BC11,,MATCH(AA$2,RFR_spot_no_VA!$C$2:$BC$2,0))+ MAX(0.01,Shocks!$E11*ABS(INDEX(RFR_spot_no_VA!$C11:$BC11,,MATCH(AA$2,RFR_spot_no_VA!$C$2:$BC$2,0))) )+VA!AA11,5)</f>
        <v>8.226E-2</v>
      </c>
      <c r="AB11" s="38">
        <f>ROUND(INDEX(RFR_spot_no_VA!$C11:$BC11,,MATCH(AB$2,RFR_spot_no_VA!$C$2:$BC$2,0))+ MAX(0.01,Shocks!$E11*ABS(INDEX(RFR_spot_no_VA!$C11:$BC11,,MATCH(AB$2,RFR_spot_no_VA!$C$2:$BC$2,0))) )+VA!AB11,5)</f>
        <v>5.9979999999999999E-2</v>
      </c>
      <c r="AC11" s="38">
        <f>ROUND(INDEX(RFR_spot_no_VA!$C11:$BC11,,MATCH(AC$2,RFR_spot_no_VA!$C$2:$BC$2,0))+ MAX(0.01,Shocks!$E11*ABS(INDEX(RFR_spot_no_VA!$C11:$BC11,,MATCH(AC$2,RFR_spot_no_VA!$C$2:$BC$2,0))) )+VA!AC11,5)</f>
        <v>0.10162</v>
      </c>
      <c r="AD11" s="38">
        <f>ROUND(INDEX(RFR_spot_no_VA!$C11:$BC11,,MATCH(AD$2,RFR_spot_no_VA!$C$2:$BC$2,0))+ MAX(0.01,Shocks!$E11*ABS(INDEX(RFR_spot_no_VA!$C11:$BC11,,MATCH(AD$2,RFR_spot_no_VA!$C$2:$BC$2,0))) )+VA!AD11,5)</f>
        <v>0.31091000000000002</v>
      </c>
      <c r="AE11" s="38">
        <f>ROUND(INDEX(RFR_spot_no_VA!$C11:$BC11,,MATCH(AE$2,RFR_spot_no_VA!$C$2:$BC$2,0))+ MAX(0.01,Shocks!$E11*ABS(INDEX(RFR_spot_no_VA!$C11:$BC11,,MATCH(AE$2,RFR_spot_no_VA!$C$2:$BC$2,0))) )+VA!AE11,5)</f>
        <v>5.9979999999999999E-2</v>
      </c>
      <c r="AF11" s="38">
        <f>ROUND(INDEX(RFR_spot_no_VA!$C11:$BC11,,MATCH(AF$2,RFR_spot_no_VA!$C$2:$BC$2,0))+ MAX(0.01,Shocks!$E11*ABS(INDEX(RFR_spot_no_VA!$C11:$BC11,,MATCH(AF$2,RFR_spot_no_VA!$C$2:$BC$2,0))) )+VA!AF11,5)</f>
        <v>5.9979999999999999E-2</v>
      </c>
      <c r="AG11" s="38">
        <f>ROUND(INDEX(RFR_spot_no_VA!$C11:$BC11,,MATCH(AG$2,RFR_spot_no_VA!$C$2:$BC$2,0))+ MAX(0.01,Shocks!$E11*ABS(INDEX(RFR_spot_no_VA!$C11:$BC11,,MATCH(AG$2,RFR_spot_no_VA!$C$2:$BC$2,0))) )+VA!AG11,5)</f>
        <v>5.9979999999999999E-2</v>
      </c>
      <c r="AH11" s="38">
        <f>ROUND(INDEX(RFR_spot_no_VA!$C11:$BC11,,MATCH(AH$2,RFR_spot_no_VA!$C$2:$BC$2,0))+ MAX(0.01,Shocks!$E11*ABS(INDEX(RFR_spot_no_VA!$C11:$BC11,,MATCH(AH$2,RFR_spot_no_VA!$C$2:$BC$2,0))) )+VA!AH11,5)</f>
        <v>5.0279999999999998E-2</v>
      </c>
      <c r="AI11" s="38">
        <f>ROUND(INDEX(RFR_spot_no_VA!$C11:$BC11,,MATCH(AI$2,RFR_spot_no_VA!$C$2:$BC$2,0))+ MAX(0.01,Shocks!$E11*ABS(INDEX(RFR_spot_no_VA!$C11:$BC11,,MATCH(AI$2,RFR_spot_no_VA!$C$2:$BC$2,0))) )+VA!AI11,5)</f>
        <v>1.9699999999999999E-2</v>
      </c>
      <c r="AJ11" s="38">
        <f>ROUND(INDEX(RFR_spot_no_VA!$C11:$BC11,,MATCH(AJ$2,RFR_spot_no_VA!$C$2:$BC$2,0))+ MAX(0.01,Shocks!$E11*ABS(INDEX(RFR_spot_no_VA!$C11:$BC11,,MATCH(AJ$2,RFR_spot_no_VA!$C$2:$BC$2,0))) )+VA!AJ11,5)</f>
        <v>8.4680000000000005E-2</v>
      </c>
      <c r="AK11" s="38">
        <f>ROUND(INDEX(RFR_spot_no_VA!$C11:$BC11,,MATCH(AK$2,RFR_spot_no_VA!$C$2:$BC$2,0))+ MAX(0.01,Shocks!$E11*ABS(INDEX(RFR_spot_no_VA!$C11:$BC11,,MATCH(AK$2,RFR_spot_no_VA!$C$2:$BC$2,0))) )+VA!AK11,5)</f>
        <v>8.0180000000000001E-2</v>
      </c>
      <c r="AL11" s="38">
        <f>ROUND(INDEX(RFR_spot_no_VA!$C11:$BC11,,MATCH(AL$2,RFR_spot_no_VA!$C$2:$BC$2,0))+ MAX(0.01,Shocks!$E11*ABS(INDEX(RFR_spot_no_VA!$C11:$BC11,,MATCH(AL$2,RFR_spot_no_VA!$C$2:$BC$2,0))) )+VA!AL11,5)</f>
        <v>0.18343000000000001</v>
      </c>
      <c r="AM11" s="38">
        <f>ROUND(INDEX(RFR_spot_no_VA!$C11:$BC11,,MATCH(AM$2,RFR_spot_no_VA!$C$2:$BC$2,0))+ MAX(0.01,Shocks!$E11*ABS(INDEX(RFR_spot_no_VA!$C11:$BC11,,MATCH(AM$2,RFR_spot_no_VA!$C$2:$BC$2,0))) )+VA!AM11,5)</f>
        <v>7.7380000000000004E-2</v>
      </c>
      <c r="AN11" s="38">
        <f>ROUND(INDEX(RFR_spot_no_VA!$C11:$BC11,,MATCH(AN$2,RFR_spot_no_VA!$C$2:$BC$2,0))+ MAX(0.01,Shocks!$E11*ABS(INDEX(RFR_spot_no_VA!$C11:$BC11,,MATCH(AN$2,RFR_spot_no_VA!$C$2:$BC$2,0))) )+VA!AN11,5)</f>
        <v>7.5499999999999998E-2</v>
      </c>
      <c r="AO11" s="38">
        <f>ROUND(INDEX(RFR_spot_no_VA!$C11:$BC11,,MATCH(AO$2,RFR_spot_no_VA!$C$2:$BC$2,0))+ MAX(0.01,Shocks!$E11*ABS(INDEX(RFR_spot_no_VA!$C11:$BC11,,MATCH(AO$2,RFR_spot_no_VA!$C$2:$BC$2,0))) )+VA!AO11,5)</f>
        <v>2.802E-2</v>
      </c>
      <c r="AP11" s="38">
        <f>ROUND(INDEX(RFR_spot_no_VA!$C11:$BC11,,MATCH(AP$2,RFR_spot_no_VA!$C$2:$BC$2,0))+ MAX(0.01,Shocks!$E11*ABS(INDEX(RFR_spot_no_VA!$C11:$BC11,,MATCH(AP$2,RFR_spot_no_VA!$C$2:$BC$2,0))) )+VA!AP11,5)</f>
        <v>0.12776999999999999</v>
      </c>
      <c r="AQ11" s="38">
        <f>ROUND(INDEX(RFR_spot_no_VA!$C11:$BC11,,MATCH(AQ$2,RFR_spot_no_VA!$C$2:$BC$2,0))+ MAX(0.01,Shocks!$E11*ABS(INDEX(RFR_spot_no_VA!$C11:$BC11,,MATCH(AQ$2,RFR_spot_no_VA!$C$2:$BC$2,0))) )+VA!AQ11,5)</f>
        <v>7.3400000000000007E-2</v>
      </c>
      <c r="AR11" s="38">
        <f>ROUND(INDEX(RFR_spot_no_VA!$C11:$BC11,,MATCH(AR$2,RFR_spot_no_VA!$C$2:$BC$2,0))+ MAX(0.01,Shocks!$E11*ABS(INDEX(RFR_spot_no_VA!$C11:$BC11,,MATCH(AR$2,RFR_spot_no_VA!$C$2:$BC$2,0))) )+VA!AR11,5)</f>
        <v>0.11586</v>
      </c>
      <c r="AS11" s="38">
        <f>ROUND(INDEX(RFR_spot_no_VA!$C11:$BC11,,MATCH(AS$2,RFR_spot_no_VA!$C$2:$BC$2,0))+ MAX(0.01,Shocks!$E11*ABS(INDEX(RFR_spot_no_VA!$C11:$BC11,,MATCH(AS$2,RFR_spot_no_VA!$C$2:$BC$2,0))) )+VA!AS11,5)</f>
        <v>1.3140000000000001E-2</v>
      </c>
      <c r="AT11" s="38">
        <f>ROUND(INDEX(RFR_spot_no_VA!$C11:$BC11,,MATCH(AT$2,RFR_spot_no_VA!$C$2:$BC$2,0))+ MAX(0.01,Shocks!$E11*ABS(INDEX(RFR_spot_no_VA!$C11:$BC11,,MATCH(AT$2,RFR_spot_no_VA!$C$2:$BC$2,0))) )+VA!AT11,5)</f>
        <v>5.0470000000000001E-2</v>
      </c>
      <c r="AU11" s="38">
        <f>ROUND(INDEX(RFR_spot_no_VA!$C11:$BC11,,MATCH(AU$2,RFR_spot_no_VA!$C$2:$BC$2,0))+ MAX(0.01,Shocks!$E11*ABS(INDEX(RFR_spot_no_VA!$C11:$BC11,,MATCH(AU$2,RFR_spot_no_VA!$C$2:$BC$2,0))) )+VA!AU11,5)</f>
        <v>0.18639</v>
      </c>
      <c r="AV11" s="38">
        <f>ROUND(INDEX(RFR_spot_no_VA!$C11:$BC11,,MATCH(AV$2,RFR_spot_no_VA!$C$2:$BC$2,0))+ MAX(0.01,Shocks!$E11*ABS(INDEX(RFR_spot_no_VA!$C11:$BC11,,MATCH(AV$2,RFR_spot_no_VA!$C$2:$BC$2,0))) )+VA!AV11,5)</f>
        <v>9.1259999999999994E-2</v>
      </c>
      <c r="AW11" s="38">
        <f>ROUND(INDEX(RFR_spot_no_VA!$C11:$BC11,,MATCH(AW$2,RFR_spot_no_VA!$C$2:$BC$2,0))+ MAX(0.01,Shocks!$E11*ABS(INDEX(RFR_spot_no_VA!$C11:$BC11,,MATCH(AW$2,RFR_spot_no_VA!$C$2:$BC$2,0))) )+VA!AW11,5)</f>
        <v>5.8169999999999999E-2</v>
      </c>
      <c r="AX11" s="38">
        <f>ROUND(INDEX(RFR_spot_no_VA!$C11:$BC11,,MATCH(AX$2,RFR_spot_no_VA!$C$2:$BC$2,0))+ MAX(0.01,Shocks!$E11*ABS(INDEX(RFR_spot_no_VA!$C11:$BC11,,MATCH(AX$2,RFR_spot_no_VA!$C$2:$BC$2,0))) )+VA!AX11,5)</f>
        <v>0.13433</v>
      </c>
      <c r="AY11" s="38">
        <f>ROUND(INDEX(RFR_spot_no_VA!$C11:$BC11,,MATCH(AY$2,RFR_spot_no_VA!$C$2:$BC$2,0))+ MAX(0.01,Shocks!$E11*ABS(INDEX(RFR_spot_no_VA!$C11:$BC11,,MATCH(AY$2,RFR_spot_no_VA!$C$2:$BC$2,0))) )+VA!AY11,5)</f>
        <v>5.3260000000000002E-2</v>
      </c>
      <c r="AZ11" s="38">
        <f>ROUND(INDEX(RFR_spot_no_VA!$C11:$BC11,,MATCH(AZ$2,RFR_spot_no_VA!$C$2:$BC$2,0))+ MAX(0.01,Shocks!$E11*ABS(INDEX(RFR_spot_no_VA!$C11:$BC11,,MATCH(AZ$2,RFR_spot_no_VA!$C$2:$BC$2,0))) )+VA!AZ11,5)</f>
        <v>2.1270000000000001E-2</v>
      </c>
      <c r="BA11" s="38">
        <f>ROUND(INDEX(RFR_spot_no_VA!$C11:$BC11,,MATCH(BA$2,RFR_spot_no_VA!$C$2:$BC$2,0))+ MAX(0.01,Shocks!$E11*ABS(INDEX(RFR_spot_no_VA!$C11:$BC11,,MATCH(BA$2,RFR_spot_no_VA!$C$2:$BC$2,0))) )+VA!BA11,5)</f>
        <v>4.0899999999999999E-2</v>
      </c>
      <c r="BB11" s="38">
        <f>ROUND(INDEX(RFR_spot_no_VA!$C11:$BC11,,MATCH(BB$2,RFR_spot_no_VA!$C$2:$BC$2,0))+ MAX(0.01,Shocks!$E11*ABS(INDEX(RFR_spot_no_VA!$C11:$BC11,,MATCH(BB$2,RFR_spot_no_VA!$C$2:$BC$2,0))) )+VA!BB11,5)</f>
        <v>0.77602000000000004</v>
      </c>
      <c r="BC11" s="38">
        <f>ROUND(INDEX(RFR_spot_no_VA!$C11:$BC11,,MATCH(BC$2,RFR_spot_no_VA!$C$2:$BC$2,0))+ MAX(0.01,Shocks!$E11*ABS(INDEX(RFR_spot_no_VA!$C11:$BC11,,MATCH(BC$2,RFR_spot_no_VA!$C$2:$BC$2,0))) )+VA!BC11,5)</f>
        <v>8.9580000000000007E-2</v>
      </c>
      <c r="BD11" s="39"/>
      <c r="BE11" s="2"/>
    </row>
    <row r="12" spans="1:57" x14ac:dyDescent="0.25">
      <c r="A12" s="2"/>
      <c r="B12" s="2">
        <f>RFR_spot_no_VA!B12</f>
        <v>2</v>
      </c>
      <c r="C12" s="37">
        <f>ROUND(INDEX(RFR_spot_no_VA!$C12:$BC12,,MATCH(C$2,RFR_spot_no_VA!$C$2:$BC$2,0))+ MAX(0.01,Shocks!$E12*ABS(INDEX(RFR_spot_no_VA!$C12:$BC12,,MATCH(C$2,RFR_spot_no_VA!$C$2:$BC$2,0))) )+VA!C12,5)</f>
        <v>5.4420000000000003E-2</v>
      </c>
      <c r="D12" s="37">
        <f>ROUND(INDEX(RFR_spot_no_VA!$C12:$BC12,,MATCH(D$2,RFR_spot_no_VA!$C$2:$BC$2,0))+ MAX(0.01,Shocks!$E12*ABS(INDEX(RFR_spot_no_VA!$C12:$BC12,,MATCH(D$2,RFR_spot_no_VA!$C$2:$BC$2,0))) )+VA!D12,5)</f>
        <v>5.4420000000000003E-2</v>
      </c>
      <c r="E12" s="37">
        <f>ROUND(INDEX(RFR_spot_no_VA!$C12:$BC12,,MATCH(E$2,RFR_spot_no_VA!$C$2:$BC$2,0))+ MAX(0.01,Shocks!$E12*ABS(INDEX(RFR_spot_no_VA!$C12:$BC12,,MATCH(E$2,RFR_spot_no_VA!$C$2:$BC$2,0))) )+VA!E12,5)</f>
        <v>5.4420000000000003E-2</v>
      </c>
      <c r="F12" s="37">
        <f>ROUND(INDEX(RFR_spot_no_VA!$C12:$BC12,,MATCH(F$2,RFR_spot_no_VA!$C$2:$BC$2,0))+ MAX(0.01,Shocks!$E12*ABS(INDEX(RFR_spot_no_VA!$C12:$BC12,,MATCH(F$2,RFR_spot_no_VA!$C$2:$BC$2,0))) )+VA!F12,5)</f>
        <v>5.2569999999999999E-2</v>
      </c>
      <c r="G12" s="37">
        <f>ROUND(INDEX(RFR_spot_no_VA!$C12:$BC12,,MATCH(G$2,RFR_spot_no_VA!$C$2:$BC$2,0))+ MAX(0.01,Shocks!$E12*ABS(INDEX(RFR_spot_no_VA!$C12:$BC12,,MATCH(G$2,RFR_spot_no_VA!$C$2:$BC$2,0))) )+VA!G12,5)</f>
        <v>5.4420000000000003E-2</v>
      </c>
      <c r="H12" s="37">
        <f>ROUND(INDEX(RFR_spot_no_VA!$C12:$BC12,,MATCH(H$2,RFR_spot_no_VA!$C$2:$BC$2,0))+ MAX(0.01,Shocks!$E12*ABS(INDEX(RFR_spot_no_VA!$C12:$BC12,,MATCH(H$2,RFR_spot_no_VA!$C$2:$BC$2,0))) )+VA!H12,5)</f>
        <v>5.4420000000000003E-2</v>
      </c>
      <c r="I12" s="37">
        <f>ROUND(INDEX(RFR_spot_no_VA!$C12:$BC12,,MATCH(I$2,RFR_spot_no_VA!$C$2:$BC$2,0))+ MAX(0.01,Shocks!$E12*ABS(INDEX(RFR_spot_no_VA!$C12:$BC12,,MATCH(I$2,RFR_spot_no_VA!$C$2:$BC$2,0))) )+VA!I12,5)</f>
        <v>6.9010000000000002E-2</v>
      </c>
      <c r="J12" s="37">
        <f>ROUND(INDEX(RFR_spot_no_VA!$C12:$BC12,,MATCH(J$2,RFR_spot_no_VA!$C$2:$BC$2,0))+ MAX(0.01,Shocks!$E12*ABS(INDEX(RFR_spot_no_VA!$C12:$BC12,,MATCH(J$2,RFR_spot_no_VA!$C$2:$BC$2,0))) )+VA!J12,5)</f>
        <v>5.4350000000000002E-2</v>
      </c>
      <c r="K12" s="37">
        <f>ROUND(INDEX(RFR_spot_no_VA!$C12:$BC12,,MATCH(K$2,RFR_spot_no_VA!$C$2:$BC$2,0))+ MAX(0.01,Shocks!$E12*ABS(INDEX(RFR_spot_no_VA!$C12:$BC12,,MATCH(K$2,RFR_spot_no_VA!$C$2:$BC$2,0))) )+VA!K12,5)</f>
        <v>5.4420000000000003E-2</v>
      </c>
      <c r="L12" s="37">
        <f>ROUND(INDEX(RFR_spot_no_VA!$C12:$BC12,,MATCH(L$2,RFR_spot_no_VA!$C$2:$BC$2,0))+ MAX(0.01,Shocks!$E12*ABS(INDEX(RFR_spot_no_VA!$C12:$BC12,,MATCH(L$2,RFR_spot_no_VA!$C$2:$BC$2,0))) )+VA!L12,5)</f>
        <v>5.4420000000000003E-2</v>
      </c>
      <c r="M12" s="38">
        <f>ROUND(INDEX(RFR_spot_no_VA!$C12:$BC12,,MATCH(M$2,RFR_spot_no_VA!$C$2:$BC$2,0))+ MAX(0.01,Shocks!$E12*ABS(INDEX(RFR_spot_no_VA!$C12:$BC12,,MATCH(M$2,RFR_spot_no_VA!$C$2:$BC$2,0))) )+VA!M12,5)</f>
        <v>5.4420000000000003E-2</v>
      </c>
      <c r="N12" s="38">
        <f>ROUND(INDEX(RFR_spot_no_VA!$C12:$BC12,,MATCH(N$2,RFR_spot_no_VA!$C$2:$BC$2,0))+ MAX(0.01,Shocks!$E12*ABS(INDEX(RFR_spot_no_VA!$C12:$BC12,,MATCH(N$2,RFR_spot_no_VA!$C$2:$BC$2,0))) )+VA!N12,5)</f>
        <v>5.4420000000000003E-2</v>
      </c>
      <c r="O12" s="38">
        <f>ROUND(INDEX(RFR_spot_no_VA!$C12:$BC12,,MATCH(O$2,RFR_spot_no_VA!$C$2:$BC$2,0))+ MAX(0.01,Shocks!$E12*ABS(INDEX(RFR_spot_no_VA!$C12:$BC12,,MATCH(O$2,RFR_spot_no_VA!$C$2:$BC$2,0))) )+VA!O12,5)</f>
        <v>5.4420000000000003E-2</v>
      </c>
      <c r="P12" s="38">
        <f>ROUND(INDEX(RFR_spot_no_VA!$C12:$BC12,,MATCH(P$2,RFR_spot_no_VA!$C$2:$BC$2,0))+ MAX(0.01,Shocks!$E12*ABS(INDEX(RFR_spot_no_VA!$C12:$BC12,,MATCH(P$2,RFR_spot_no_VA!$C$2:$BC$2,0))) )+VA!P12,5)</f>
        <v>0.10947999999999999</v>
      </c>
      <c r="Q12" s="38">
        <f>ROUND(INDEX(RFR_spot_no_VA!$C12:$BC12,,MATCH(Q$2,RFR_spot_no_VA!$C$2:$BC$2,0))+ MAX(0.01,Shocks!$E12*ABS(INDEX(RFR_spot_no_VA!$C12:$BC12,,MATCH(Q$2,RFR_spot_no_VA!$C$2:$BC$2,0))) )+VA!Q12,5)</f>
        <v>0.14792</v>
      </c>
      <c r="R12" s="38">
        <f>ROUND(INDEX(RFR_spot_no_VA!$C12:$BC12,,MATCH(R$2,RFR_spot_no_VA!$C$2:$BC$2,0))+ MAX(0.01,Shocks!$E12*ABS(INDEX(RFR_spot_no_VA!$C12:$BC12,,MATCH(R$2,RFR_spot_no_VA!$C$2:$BC$2,0))) )+VA!R12,5)</f>
        <v>5.4420000000000003E-2</v>
      </c>
      <c r="S12" s="38">
        <f>ROUND(INDEX(RFR_spot_no_VA!$C12:$BC12,,MATCH(S$2,RFR_spot_no_VA!$C$2:$BC$2,0))+ MAX(0.01,Shocks!$E12*ABS(INDEX(RFR_spot_no_VA!$C12:$BC12,,MATCH(S$2,RFR_spot_no_VA!$C$2:$BC$2,0))) )+VA!S12,5)</f>
        <v>5.4420000000000003E-2</v>
      </c>
      <c r="T12" s="38">
        <f>ROUND(INDEX(RFR_spot_no_VA!$C12:$BC12,,MATCH(T$2,RFR_spot_no_VA!$C$2:$BC$2,0))+ MAX(0.01,Shocks!$E12*ABS(INDEX(RFR_spot_no_VA!$C12:$BC12,,MATCH(T$2,RFR_spot_no_VA!$C$2:$BC$2,0))) )+VA!T12,5)</f>
        <v>5.4420000000000003E-2</v>
      </c>
      <c r="U12" s="38">
        <f>ROUND(INDEX(RFR_spot_no_VA!$C12:$BC12,,MATCH(U$2,RFR_spot_no_VA!$C$2:$BC$2,0))+ MAX(0.01,Shocks!$E12*ABS(INDEX(RFR_spot_no_VA!$C12:$BC12,,MATCH(U$2,RFR_spot_no_VA!$C$2:$BC$2,0))) )+VA!U12,5)</f>
        <v>1.8620000000000001E-2</v>
      </c>
      <c r="V12" s="38">
        <f>ROUND(INDEX(RFR_spot_no_VA!$C12:$BC12,,MATCH(V$2,RFR_spot_no_VA!$C$2:$BC$2,0))+ MAX(0.01,Shocks!$E12*ABS(INDEX(RFR_spot_no_VA!$C12:$BC12,,MATCH(V$2,RFR_spot_no_VA!$C$2:$BC$2,0))) )+VA!V12,5)</f>
        <v>5.4420000000000003E-2</v>
      </c>
      <c r="W12" s="38">
        <f>ROUND(INDEX(RFR_spot_no_VA!$C12:$BC12,,MATCH(W$2,RFR_spot_no_VA!$C$2:$BC$2,0))+ MAX(0.01,Shocks!$E12*ABS(INDEX(RFR_spot_no_VA!$C12:$BC12,,MATCH(W$2,RFR_spot_no_VA!$C$2:$BC$2,0))) )+VA!W12,5)</f>
        <v>5.4420000000000003E-2</v>
      </c>
      <c r="X12" s="38">
        <f>ROUND(INDEX(RFR_spot_no_VA!$C12:$BC12,,MATCH(X$2,RFR_spot_no_VA!$C$2:$BC$2,0))+ MAX(0.01,Shocks!$E12*ABS(INDEX(RFR_spot_no_VA!$C12:$BC12,,MATCH(X$2,RFR_spot_no_VA!$C$2:$BC$2,0))) )+VA!X12,5)</f>
        <v>5.4420000000000003E-2</v>
      </c>
      <c r="Y12" s="38">
        <f>ROUND(INDEX(RFR_spot_no_VA!$C12:$BC12,,MATCH(Y$2,RFR_spot_no_VA!$C$2:$BC$2,0))+ MAX(0.01,Shocks!$E12*ABS(INDEX(RFR_spot_no_VA!$C12:$BC12,,MATCH(Y$2,RFR_spot_no_VA!$C$2:$BC$2,0))) )+VA!Y12,5)</f>
        <v>5.4420000000000003E-2</v>
      </c>
      <c r="Z12" s="38">
        <f>ROUND(INDEX(RFR_spot_no_VA!$C12:$BC12,,MATCH(Z$2,RFR_spot_no_VA!$C$2:$BC$2,0))+ MAX(0.01,Shocks!$E12*ABS(INDEX(RFR_spot_no_VA!$C12:$BC12,,MATCH(Z$2,RFR_spot_no_VA!$C$2:$BC$2,0))) )+VA!Z12,5)</f>
        <v>7.6100000000000001E-2</v>
      </c>
      <c r="AA12" s="38">
        <f>ROUND(INDEX(RFR_spot_no_VA!$C12:$BC12,,MATCH(AA$2,RFR_spot_no_VA!$C$2:$BC$2,0))+ MAX(0.01,Shocks!$E12*ABS(INDEX(RFR_spot_no_VA!$C12:$BC12,,MATCH(AA$2,RFR_spot_no_VA!$C$2:$BC$2,0))) )+VA!AA12,5)</f>
        <v>8.6069999999999994E-2</v>
      </c>
      <c r="AB12" s="38">
        <f>ROUND(INDEX(RFR_spot_no_VA!$C12:$BC12,,MATCH(AB$2,RFR_spot_no_VA!$C$2:$BC$2,0))+ MAX(0.01,Shocks!$E12*ABS(INDEX(RFR_spot_no_VA!$C12:$BC12,,MATCH(AB$2,RFR_spot_no_VA!$C$2:$BC$2,0))) )+VA!AB12,5)</f>
        <v>5.4420000000000003E-2</v>
      </c>
      <c r="AC12" s="38">
        <f>ROUND(INDEX(RFR_spot_no_VA!$C12:$BC12,,MATCH(AC$2,RFR_spot_no_VA!$C$2:$BC$2,0))+ MAX(0.01,Shocks!$E12*ABS(INDEX(RFR_spot_no_VA!$C12:$BC12,,MATCH(AC$2,RFR_spot_no_VA!$C$2:$BC$2,0))) )+VA!AC12,5)</f>
        <v>0.10253</v>
      </c>
      <c r="AD12" s="38">
        <f>ROUND(INDEX(RFR_spot_no_VA!$C12:$BC12,,MATCH(AD$2,RFR_spot_no_VA!$C$2:$BC$2,0))+ MAX(0.01,Shocks!$E12*ABS(INDEX(RFR_spot_no_VA!$C12:$BC12,,MATCH(AD$2,RFR_spot_no_VA!$C$2:$BC$2,0))) )+VA!AD12,5)</f>
        <v>0.29533999999999999</v>
      </c>
      <c r="AE12" s="38">
        <f>ROUND(INDEX(RFR_spot_no_VA!$C12:$BC12,,MATCH(AE$2,RFR_spot_no_VA!$C$2:$BC$2,0))+ MAX(0.01,Shocks!$E12*ABS(INDEX(RFR_spot_no_VA!$C12:$BC12,,MATCH(AE$2,RFR_spot_no_VA!$C$2:$BC$2,0))) )+VA!AE12,5)</f>
        <v>5.4420000000000003E-2</v>
      </c>
      <c r="AF12" s="38">
        <f>ROUND(INDEX(RFR_spot_no_VA!$C12:$BC12,,MATCH(AF$2,RFR_spot_no_VA!$C$2:$BC$2,0))+ MAX(0.01,Shocks!$E12*ABS(INDEX(RFR_spot_no_VA!$C12:$BC12,,MATCH(AF$2,RFR_spot_no_VA!$C$2:$BC$2,0))) )+VA!AF12,5)</f>
        <v>5.4420000000000003E-2</v>
      </c>
      <c r="AG12" s="38">
        <f>ROUND(INDEX(RFR_spot_no_VA!$C12:$BC12,,MATCH(AG$2,RFR_spot_no_VA!$C$2:$BC$2,0))+ MAX(0.01,Shocks!$E12*ABS(INDEX(RFR_spot_no_VA!$C12:$BC12,,MATCH(AG$2,RFR_spot_no_VA!$C$2:$BC$2,0))) )+VA!AG12,5)</f>
        <v>5.4420000000000003E-2</v>
      </c>
      <c r="AH12" s="38">
        <f>ROUND(INDEX(RFR_spot_no_VA!$C12:$BC12,,MATCH(AH$2,RFR_spot_no_VA!$C$2:$BC$2,0))+ MAX(0.01,Shocks!$E12*ABS(INDEX(RFR_spot_no_VA!$C12:$BC12,,MATCH(AH$2,RFR_spot_no_VA!$C$2:$BC$2,0))) )+VA!AH12,5)</f>
        <v>4.768E-2</v>
      </c>
      <c r="AI12" s="38">
        <f>ROUND(INDEX(RFR_spot_no_VA!$C12:$BC12,,MATCH(AI$2,RFR_spot_no_VA!$C$2:$BC$2,0))+ MAX(0.01,Shocks!$E12*ABS(INDEX(RFR_spot_no_VA!$C12:$BC12,,MATCH(AI$2,RFR_spot_no_VA!$C$2:$BC$2,0))) )+VA!AI12,5)</f>
        <v>1.8620000000000001E-2</v>
      </c>
      <c r="AJ12" s="38">
        <f>ROUND(INDEX(RFR_spot_no_VA!$C12:$BC12,,MATCH(AJ$2,RFR_spot_no_VA!$C$2:$BC$2,0))+ MAX(0.01,Shocks!$E12*ABS(INDEX(RFR_spot_no_VA!$C12:$BC12,,MATCH(AJ$2,RFR_spot_no_VA!$C$2:$BC$2,0))) )+VA!AJ12,5)</f>
        <v>7.8200000000000006E-2</v>
      </c>
      <c r="AK12" s="38">
        <f>ROUND(INDEX(RFR_spot_no_VA!$C12:$BC12,,MATCH(AK$2,RFR_spot_no_VA!$C$2:$BC$2,0))+ MAX(0.01,Shocks!$E12*ABS(INDEX(RFR_spot_no_VA!$C12:$BC12,,MATCH(AK$2,RFR_spot_no_VA!$C$2:$BC$2,0))) )+VA!AK12,5)</f>
        <v>7.7499999999999999E-2</v>
      </c>
      <c r="AL12" s="38">
        <f>ROUND(INDEX(RFR_spot_no_VA!$C12:$BC12,,MATCH(AL$2,RFR_spot_no_VA!$C$2:$BC$2,0))+ MAX(0.01,Shocks!$E12*ABS(INDEX(RFR_spot_no_VA!$C12:$BC12,,MATCH(AL$2,RFR_spot_no_VA!$C$2:$BC$2,0))) )+VA!AL12,5)</f>
        <v>0.19202</v>
      </c>
      <c r="AM12" s="38">
        <f>ROUND(INDEX(RFR_spot_no_VA!$C12:$BC12,,MATCH(AM$2,RFR_spot_no_VA!$C$2:$BC$2,0))+ MAX(0.01,Shocks!$E12*ABS(INDEX(RFR_spot_no_VA!$C12:$BC12,,MATCH(AM$2,RFR_spot_no_VA!$C$2:$BC$2,0))) )+VA!AM12,5)</f>
        <v>6.9320000000000007E-2</v>
      </c>
      <c r="AN12" s="38">
        <f>ROUND(INDEX(RFR_spot_no_VA!$C12:$BC12,,MATCH(AN$2,RFR_spot_no_VA!$C$2:$BC$2,0))+ MAX(0.01,Shocks!$E12*ABS(INDEX(RFR_spot_no_VA!$C12:$BC12,,MATCH(AN$2,RFR_spot_no_VA!$C$2:$BC$2,0))) )+VA!AN12,5)</f>
        <v>8.2600000000000007E-2</v>
      </c>
      <c r="AO12" s="38">
        <f>ROUND(INDEX(RFR_spot_no_VA!$C12:$BC12,,MATCH(AO$2,RFR_spot_no_VA!$C$2:$BC$2,0))+ MAX(0.01,Shocks!$E12*ABS(INDEX(RFR_spot_no_VA!$C12:$BC12,,MATCH(AO$2,RFR_spot_no_VA!$C$2:$BC$2,0))) )+VA!AO12,5)</f>
        <v>2.785E-2</v>
      </c>
      <c r="AP12" s="38">
        <f>ROUND(INDEX(RFR_spot_no_VA!$C12:$BC12,,MATCH(AP$2,RFR_spot_no_VA!$C$2:$BC$2,0))+ MAX(0.01,Shocks!$E12*ABS(INDEX(RFR_spot_no_VA!$C12:$BC12,,MATCH(AP$2,RFR_spot_no_VA!$C$2:$BC$2,0))) )+VA!AP12,5)</f>
        <v>0.14773</v>
      </c>
      <c r="AQ12" s="38">
        <f>ROUND(INDEX(RFR_spot_no_VA!$C12:$BC12,,MATCH(AQ$2,RFR_spot_no_VA!$C$2:$BC$2,0))+ MAX(0.01,Shocks!$E12*ABS(INDEX(RFR_spot_no_VA!$C12:$BC12,,MATCH(AQ$2,RFR_spot_no_VA!$C$2:$BC$2,0))) )+VA!AQ12,5)</f>
        <v>6.6699999999999995E-2</v>
      </c>
      <c r="AR12" s="38">
        <f>ROUND(INDEX(RFR_spot_no_VA!$C12:$BC12,,MATCH(AR$2,RFR_spot_no_VA!$C$2:$BC$2,0))+ MAX(0.01,Shocks!$E12*ABS(INDEX(RFR_spot_no_VA!$C12:$BC12,,MATCH(AR$2,RFR_spot_no_VA!$C$2:$BC$2,0))) )+VA!AR12,5)</f>
        <v>0.11138000000000001</v>
      </c>
      <c r="AS12" s="38">
        <f>ROUND(INDEX(RFR_spot_no_VA!$C12:$BC12,,MATCH(AS$2,RFR_spot_no_VA!$C$2:$BC$2,0))+ MAX(0.01,Shocks!$E12*ABS(INDEX(RFR_spot_no_VA!$C12:$BC12,,MATCH(AS$2,RFR_spot_no_VA!$C$2:$BC$2,0))) )+VA!AS12,5)</f>
        <v>1.4590000000000001E-2</v>
      </c>
      <c r="AT12" s="38">
        <f>ROUND(INDEX(RFR_spot_no_VA!$C12:$BC12,,MATCH(AT$2,RFR_spot_no_VA!$C$2:$BC$2,0))+ MAX(0.01,Shocks!$E12*ABS(INDEX(RFR_spot_no_VA!$C12:$BC12,,MATCH(AT$2,RFR_spot_no_VA!$C$2:$BC$2,0))) )+VA!AT12,5)</f>
        <v>5.2600000000000001E-2</v>
      </c>
      <c r="AU12" s="38">
        <f>ROUND(INDEX(RFR_spot_no_VA!$C12:$BC12,,MATCH(AU$2,RFR_spot_no_VA!$C$2:$BC$2,0))+ MAX(0.01,Shocks!$E12*ABS(INDEX(RFR_spot_no_VA!$C12:$BC12,,MATCH(AU$2,RFR_spot_no_VA!$C$2:$BC$2,0))) )+VA!AU12,5)</f>
        <v>0.17634</v>
      </c>
      <c r="AV12" s="38">
        <f>ROUND(INDEX(RFR_spot_no_VA!$C12:$BC12,,MATCH(AV$2,RFR_spot_no_VA!$C$2:$BC$2,0))+ MAX(0.01,Shocks!$E12*ABS(INDEX(RFR_spot_no_VA!$C12:$BC12,,MATCH(AV$2,RFR_spot_no_VA!$C$2:$BC$2,0))) )+VA!AV12,5)</f>
        <v>8.3400000000000002E-2</v>
      </c>
      <c r="AW12" s="38">
        <f>ROUND(INDEX(RFR_spot_no_VA!$C12:$BC12,,MATCH(AW$2,RFR_spot_no_VA!$C$2:$BC$2,0))+ MAX(0.01,Shocks!$E12*ABS(INDEX(RFR_spot_no_VA!$C12:$BC12,,MATCH(AW$2,RFR_spot_no_VA!$C$2:$BC$2,0))) )+VA!AW12,5)</f>
        <v>5.4080000000000003E-2</v>
      </c>
      <c r="AX12" s="38">
        <f>ROUND(INDEX(RFR_spot_no_VA!$C12:$BC12,,MATCH(AX$2,RFR_spot_no_VA!$C$2:$BC$2,0))+ MAX(0.01,Shocks!$E12*ABS(INDEX(RFR_spot_no_VA!$C12:$BC12,,MATCH(AX$2,RFR_spot_no_VA!$C$2:$BC$2,0))) )+VA!AX12,5)</f>
        <v>0.1308</v>
      </c>
      <c r="AY12" s="38">
        <f>ROUND(INDEX(RFR_spot_no_VA!$C12:$BC12,,MATCH(AY$2,RFR_spot_no_VA!$C$2:$BC$2,0))+ MAX(0.01,Shocks!$E12*ABS(INDEX(RFR_spot_no_VA!$C12:$BC12,,MATCH(AY$2,RFR_spot_no_VA!$C$2:$BC$2,0))) )+VA!AY12,5)</f>
        <v>5.0610000000000002E-2</v>
      </c>
      <c r="AZ12" s="38">
        <f>ROUND(INDEX(RFR_spot_no_VA!$C12:$BC12,,MATCH(AZ$2,RFR_spot_no_VA!$C$2:$BC$2,0))+ MAX(0.01,Shocks!$E12*ABS(INDEX(RFR_spot_no_VA!$C12:$BC12,,MATCH(AZ$2,RFR_spot_no_VA!$C$2:$BC$2,0))) )+VA!AZ12,5)</f>
        <v>2.23E-2</v>
      </c>
      <c r="BA12" s="38">
        <f>ROUND(INDEX(RFR_spot_no_VA!$C12:$BC12,,MATCH(BA$2,RFR_spot_no_VA!$C$2:$BC$2,0))+ MAX(0.01,Shocks!$E12*ABS(INDEX(RFR_spot_no_VA!$C12:$BC12,,MATCH(BA$2,RFR_spot_no_VA!$C$2:$BC$2,0))) )+VA!BA12,5)</f>
        <v>3.9289999999999999E-2</v>
      </c>
      <c r="BB12" s="38">
        <f>ROUND(INDEX(RFR_spot_no_VA!$C12:$BC12,,MATCH(BB$2,RFR_spot_no_VA!$C$2:$BC$2,0))+ MAX(0.01,Shocks!$E12*ABS(INDEX(RFR_spot_no_VA!$C12:$BC12,,MATCH(BB$2,RFR_spot_no_VA!$C$2:$BC$2,0))) )+VA!BB12,5)</f>
        <v>0.64124000000000003</v>
      </c>
      <c r="BC12" s="38">
        <f>ROUND(INDEX(RFR_spot_no_VA!$C12:$BC12,,MATCH(BC$2,RFR_spot_no_VA!$C$2:$BC$2,0))+ MAX(0.01,Shocks!$E12*ABS(INDEX(RFR_spot_no_VA!$C12:$BC12,,MATCH(BC$2,RFR_spot_no_VA!$C$2:$BC$2,0))) )+VA!BC12,5)</f>
        <v>8.1710000000000005E-2</v>
      </c>
      <c r="BD12" s="39"/>
      <c r="BE12" s="2"/>
    </row>
    <row r="13" spans="1:57" x14ac:dyDescent="0.25">
      <c r="A13" s="2"/>
      <c r="B13" s="2">
        <f>RFR_spot_no_VA!B13</f>
        <v>3</v>
      </c>
      <c r="C13" s="37">
        <f>ROUND(INDEX(RFR_spot_no_VA!$C13:$BC13,,MATCH(C$2,RFR_spot_no_VA!$C$2:$BC$2,0))+ MAX(0.01,Shocks!$E13*ABS(INDEX(RFR_spot_no_VA!$C13:$BC13,,MATCH(C$2,RFR_spot_no_VA!$C$2:$BC$2,0))) )+VA!C13,5)</f>
        <v>4.9700000000000001E-2</v>
      </c>
      <c r="D13" s="37">
        <f>ROUND(INDEX(RFR_spot_no_VA!$C13:$BC13,,MATCH(D$2,RFR_spot_no_VA!$C$2:$BC$2,0))+ MAX(0.01,Shocks!$E13*ABS(INDEX(RFR_spot_no_VA!$C13:$BC13,,MATCH(D$2,RFR_spot_no_VA!$C$2:$BC$2,0))) )+VA!D13,5)</f>
        <v>4.9700000000000001E-2</v>
      </c>
      <c r="E13" s="37">
        <f>ROUND(INDEX(RFR_spot_no_VA!$C13:$BC13,,MATCH(E$2,RFR_spot_no_VA!$C$2:$BC$2,0))+ MAX(0.01,Shocks!$E13*ABS(INDEX(RFR_spot_no_VA!$C13:$BC13,,MATCH(E$2,RFR_spot_no_VA!$C$2:$BC$2,0))) )+VA!E13,5)</f>
        <v>4.9700000000000001E-2</v>
      </c>
      <c r="F13" s="37">
        <f>ROUND(INDEX(RFR_spot_no_VA!$C13:$BC13,,MATCH(F$2,RFR_spot_no_VA!$C$2:$BC$2,0))+ MAX(0.01,Shocks!$E13*ABS(INDEX(RFR_spot_no_VA!$C13:$BC13,,MATCH(F$2,RFR_spot_no_VA!$C$2:$BC$2,0))) )+VA!F13,5)</f>
        <v>4.7879999999999999E-2</v>
      </c>
      <c r="G13" s="37">
        <f>ROUND(INDEX(RFR_spot_no_VA!$C13:$BC13,,MATCH(G$2,RFR_spot_no_VA!$C$2:$BC$2,0))+ MAX(0.01,Shocks!$E13*ABS(INDEX(RFR_spot_no_VA!$C13:$BC13,,MATCH(G$2,RFR_spot_no_VA!$C$2:$BC$2,0))) )+VA!G13,5)</f>
        <v>4.9700000000000001E-2</v>
      </c>
      <c r="H13" s="37">
        <f>ROUND(INDEX(RFR_spot_no_VA!$C13:$BC13,,MATCH(H$2,RFR_spot_no_VA!$C$2:$BC$2,0))+ MAX(0.01,Shocks!$E13*ABS(INDEX(RFR_spot_no_VA!$C13:$BC13,,MATCH(H$2,RFR_spot_no_VA!$C$2:$BC$2,0))) )+VA!H13,5)</f>
        <v>4.9700000000000001E-2</v>
      </c>
      <c r="I13" s="37">
        <f>ROUND(INDEX(RFR_spot_no_VA!$C13:$BC13,,MATCH(I$2,RFR_spot_no_VA!$C$2:$BC$2,0))+ MAX(0.01,Shocks!$E13*ABS(INDEX(RFR_spot_no_VA!$C13:$BC13,,MATCH(I$2,RFR_spot_no_VA!$C$2:$BC$2,0))) )+VA!I13,5)</f>
        <v>6.4269999999999994E-2</v>
      </c>
      <c r="J13" s="37">
        <f>ROUND(INDEX(RFR_spot_no_VA!$C13:$BC13,,MATCH(J$2,RFR_spot_no_VA!$C$2:$BC$2,0))+ MAX(0.01,Shocks!$E13*ABS(INDEX(RFR_spot_no_VA!$C13:$BC13,,MATCH(J$2,RFR_spot_no_VA!$C$2:$BC$2,0))) )+VA!J13,5)</f>
        <v>4.9639999999999997E-2</v>
      </c>
      <c r="K13" s="37">
        <f>ROUND(INDEX(RFR_spot_no_VA!$C13:$BC13,,MATCH(K$2,RFR_spot_no_VA!$C$2:$BC$2,0))+ MAX(0.01,Shocks!$E13*ABS(INDEX(RFR_spot_no_VA!$C13:$BC13,,MATCH(K$2,RFR_spot_no_VA!$C$2:$BC$2,0))) )+VA!K13,5)</f>
        <v>4.9700000000000001E-2</v>
      </c>
      <c r="L13" s="37">
        <f>ROUND(INDEX(RFR_spot_no_VA!$C13:$BC13,,MATCH(L$2,RFR_spot_no_VA!$C$2:$BC$2,0))+ MAX(0.01,Shocks!$E13*ABS(INDEX(RFR_spot_no_VA!$C13:$BC13,,MATCH(L$2,RFR_spot_no_VA!$C$2:$BC$2,0))) )+VA!L13,5)</f>
        <v>4.9700000000000001E-2</v>
      </c>
      <c r="M13" s="38">
        <f>ROUND(INDEX(RFR_spot_no_VA!$C13:$BC13,,MATCH(M$2,RFR_spot_no_VA!$C$2:$BC$2,0))+ MAX(0.01,Shocks!$E13*ABS(INDEX(RFR_spot_no_VA!$C13:$BC13,,MATCH(M$2,RFR_spot_no_VA!$C$2:$BC$2,0))) )+VA!M13,5)</f>
        <v>4.9700000000000001E-2</v>
      </c>
      <c r="N13" s="38">
        <f>ROUND(INDEX(RFR_spot_no_VA!$C13:$BC13,,MATCH(N$2,RFR_spot_no_VA!$C$2:$BC$2,0))+ MAX(0.01,Shocks!$E13*ABS(INDEX(RFR_spot_no_VA!$C13:$BC13,,MATCH(N$2,RFR_spot_no_VA!$C$2:$BC$2,0))) )+VA!N13,5)</f>
        <v>4.9700000000000001E-2</v>
      </c>
      <c r="O13" s="38">
        <f>ROUND(INDEX(RFR_spot_no_VA!$C13:$BC13,,MATCH(O$2,RFR_spot_no_VA!$C$2:$BC$2,0))+ MAX(0.01,Shocks!$E13*ABS(INDEX(RFR_spot_no_VA!$C13:$BC13,,MATCH(O$2,RFR_spot_no_VA!$C$2:$BC$2,0))) )+VA!O13,5)</f>
        <v>4.9700000000000001E-2</v>
      </c>
      <c r="P13" s="38">
        <f>ROUND(INDEX(RFR_spot_no_VA!$C13:$BC13,,MATCH(P$2,RFR_spot_no_VA!$C$2:$BC$2,0))+ MAX(0.01,Shocks!$E13*ABS(INDEX(RFR_spot_no_VA!$C13:$BC13,,MATCH(P$2,RFR_spot_no_VA!$C$2:$BC$2,0))) )+VA!P13,5)</f>
        <v>0.1076</v>
      </c>
      <c r="Q13" s="38">
        <f>ROUND(INDEX(RFR_spot_no_VA!$C13:$BC13,,MATCH(Q$2,RFR_spot_no_VA!$C$2:$BC$2,0))+ MAX(0.01,Shocks!$E13*ABS(INDEX(RFR_spot_no_VA!$C13:$BC13,,MATCH(Q$2,RFR_spot_no_VA!$C$2:$BC$2,0))) )+VA!Q13,5)</f>
        <v>0.13578000000000001</v>
      </c>
      <c r="R13" s="38">
        <f>ROUND(INDEX(RFR_spot_no_VA!$C13:$BC13,,MATCH(R$2,RFR_spot_no_VA!$C$2:$BC$2,0))+ MAX(0.01,Shocks!$E13*ABS(INDEX(RFR_spot_no_VA!$C13:$BC13,,MATCH(R$2,RFR_spot_no_VA!$C$2:$BC$2,0))) )+VA!R13,5)</f>
        <v>4.9700000000000001E-2</v>
      </c>
      <c r="S13" s="38">
        <f>ROUND(INDEX(RFR_spot_no_VA!$C13:$BC13,,MATCH(S$2,RFR_spot_no_VA!$C$2:$BC$2,0))+ MAX(0.01,Shocks!$E13*ABS(INDEX(RFR_spot_no_VA!$C13:$BC13,,MATCH(S$2,RFR_spot_no_VA!$C$2:$BC$2,0))) )+VA!S13,5)</f>
        <v>4.9700000000000001E-2</v>
      </c>
      <c r="T13" s="38">
        <f>ROUND(INDEX(RFR_spot_no_VA!$C13:$BC13,,MATCH(T$2,RFR_spot_no_VA!$C$2:$BC$2,0))+ MAX(0.01,Shocks!$E13*ABS(INDEX(RFR_spot_no_VA!$C13:$BC13,,MATCH(T$2,RFR_spot_no_VA!$C$2:$BC$2,0))) )+VA!T13,5)</f>
        <v>4.9700000000000001E-2</v>
      </c>
      <c r="U13" s="38">
        <f>ROUND(INDEX(RFR_spot_no_VA!$C13:$BC13,,MATCH(U$2,RFR_spot_no_VA!$C$2:$BC$2,0))+ MAX(0.01,Shocks!$E13*ABS(INDEX(RFR_spot_no_VA!$C13:$BC13,,MATCH(U$2,RFR_spot_no_VA!$C$2:$BC$2,0))) )+VA!U13,5)</f>
        <v>1.8270000000000002E-2</v>
      </c>
      <c r="V13" s="38">
        <f>ROUND(INDEX(RFR_spot_no_VA!$C13:$BC13,,MATCH(V$2,RFR_spot_no_VA!$C$2:$BC$2,0))+ MAX(0.01,Shocks!$E13*ABS(INDEX(RFR_spot_no_VA!$C13:$BC13,,MATCH(V$2,RFR_spot_no_VA!$C$2:$BC$2,0))) )+VA!V13,5)</f>
        <v>4.9700000000000001E-2</v>
      </c>
      <c r="W13" s="38">
        <f>ROUND(INDEX(RFR_spot_no_VA!$C13:$BC13,,MATCH(W$2,RFR_spot_no_VA!$C$2:$BC$2,0))+ MAX(0.01,Shocks!$E13*ABS(INDEX(RFR_spot_no_VA!$C13:$BC13,,MATCH(W$2,RFR_spot_no_VA!$C$2:$BC$2,0))) )+VA!W13,5)</f>
        <v>4.9700000000000001E-2</v>
      </c>
      <c r="X13" s="38">
        <f>ROUND(INDEX(RFR_spot_no_VA!$C13:$BC13,,MATCH(X$2,RFR_spot_no_VA!$C$2:$BC$2,0))+ MAX(0.01,Shocks!$E13*ABS(INDEX(RFR_spot_no_VA!$C13:$BC13,,MATCH(X$2,RFR_spot_no_VA!$C$2:$BC$2,0))) )+VA!X13,5)</f>
        <v>4.9700000000000001E-2</v>
      </c>
      <c r="Y13" s="38">
        <f>ROUND(INDEX(RFR_spot_no_VA!$C13:$BC13,,MATCH(Y$2,RFR_spot_no_VA!$C$2:$BC$2,0))+ MAX(0.01,Shocks!$E13*ABS(INDEX(RFR_spot_no_VA!$C13:$BC13,,MATCH(Y$2,RFR_spot_no_VA!$C$2:$BC$2,0))) )+VA!Y13,5)</f>
        <v>4.9700000000000001E-2</v>
      </c>
      <c r="Z13" s="38">
        <f>ROUND(INDEX(RFR_spot_no_VA!$C13:$BC13,,MATCH(Z$2,RFR_spot_no_VA!$C$2:$BC$2,0))+ MAX(0.01,Shocks!$E13*ABS(INDEX(RFR_spot_no_VA!$C13:$BC13,,MATCH(Z$2,RFR_spot_no_VA!$C$2:$BC$2,0))) )+VA!Z13,5)</f>
        <v>7.0300000000000001E-2</v>
      </c>
      <c r="AA13" s="38">
        <f>ROUND(INDEX(RFR_spot_no_VA!$C13:$BC13,,MATCH(AA$2,RFR_spot_no_VA!$C$2:$BC$2,0))+ MAX(0.01,Shocks!$E13*ABS(INDEX(RFR_spot_no_VA!$C13:$BC13,,MATCH(AA$2,RFR_spot_no_VA!$C$2:$BC$2,0))) )+VA!AA13,5)</f>
        <v>8.5930000000000006E-2</v>
      </c>
      <c r="AB13" s="38">
        <f>ROUND(INDEX(RFR_spot_no_VA!$C13:$BC13,,MATCH(AB$2,RFR_spot_no_VA!$C$2:$BC$2,0))+ MAX(0.01,Shocks!$E13*ABS(INDEX(RFR_spot_no_VA!$C13:$BC13,,MATCH(AB$2,RFR_spot_no_VA!$C$2:$BC$2,0))) )+VA!AB13,5)</f>
        <v>4.9700000000000001E-2</v>
      </c>
      <c r="AC13" s="38">
        <f>ROUND(INDEX(RFR_spot_no_VA!$C13:$BC13,,MATCH(AC$2,RFR_spot_no_VA!$C$2:$BC$2,0))+ MAX(0.01,Shocks!$E13*ABS(INDEX(RFR_spot_no_VA!$C13:$BC13,,MATCH(AC$2,RFR_spot_no_VA!$C$2:$BC$2,0))) )+VA!AC13,5)</f>
        <v>0.10057000000000001</v>
      </c>
      <c r="AD13" s="38">
        <f>ROUND(INDEX(RFR_spot_no_VA!$C13:$BC13,,MATCH(AD$2,RFR_spot_no_VA!$C$2:$BC$2,0))+ MAX(0.01,Shocks!$E13*ABS(INDEX(RFR_spot_no_VA!$C13:$BC13,,MATCH(AD$2,RFR_spot_no_VA!$C$2:$BC$2,0))) )+VA!AD13,5)</f>
        <v>0.27295999999999998</v>
      </c>
      <c r="AE13" s="38">
        <f>ROUND(INDEX(RFR_spot_no_VA!$C13:$BC13,,MATCH(AE$2,RFR_spot_no_VA!$C$2:$BC$2,0))+ MAX(0.01,Shocks!$E13*ABS(INDEX(RFR_spot_no_VA!$C13:$BC13,,MATCH(AE$2,RFR_spot_no_VA!$C$2:$BC$2,0))) )+VA!AE13,5)</f>
        <v>4.9700000000000001E-2</v>
      </c>
      <c r="AF13" s="38">
        <f>ROUND(INDEX(RFR_spot_no_VA!$C13:$BC13,,MATCH(AF$2,RFR_spot_no_VA!$C$2:$BC$2,0))+ MAX(0.01,Shocks!$E13*ABS(INDEX(RFR_spot_no_VA!$C13:$BC13,,MATCH(AF$2,RFR_spot_no_VA!$C$2:$BC$2,0))) )+VA!AF13,5)</f>
        <v>4.9700000000000001E-2</v>
      </c>
      <c r="AG13" s="38">
        <f>ROUND(INDEX(RFR_spot_no_VA!$C13:$BC13,,MATCH(AG$2,RFR_spot_no_VA!$C$2:$BC$2,0))+ MAX(0.01,Shocks!$E13*ABS(INDEX(RFR_spot_no_VA!$C13:$BC13,,MATCH(AG$2,RFR_spot_no_VA!$C$2:$BC$2,0))) )+VA!AG13,5)</f>
        <v>4.9700000000000001E-2</v>
      </c>
      <c r="AH13" s="38">
        <f>ROUND(INDEX(RFR_spot_no_VA!$C13:$BC13,,MATCH(AH$2,RFR_spot_no_VA!$C$2:$BC$2,0))+ MAX(0.01,Shocks!$E13*ABS(INDEX(RFR_spot_no_VA!$C13:$BC13,,MATCH(AH$2,RFR_spot_no_VA!$C$2:$BC$2,0))) )+VA!AH13,5)</f>
        <v>4.267E-2</v>
      </c>
      <c r="AI13" s="38">
        <f>ROUND(INDEX(RFR_spot_no_VA!$C13:$BC13,,MATCH(AI$2,RFR_spot_no_VA!$C$2:$BC$2,0))+ MAX(0.01,Shocks!$E13*ABS(INDEX(RFR_spot_no_VA!$C13:$BC13,,MATCH(AI$2,RFR_spot_no_VA!$C$2:$BC$2,0))) )+VA!AI13,5)</f>
        <v>1.8270000000000002E-2</v>
      </c>
      <c r="AJ13" s="38">
        <f>ROUND(INDEX(RFR_spot_no_VA!$C13:$BC13,,MATCH(AJ$2,RFR_spot_no_VA!$C$2:$BC$2,0))+ MAX(0.01,Shocks!$E13*ABS(INDEX(RFR_spot_no_VA!$C13:$BC13,,MATCH(AJ$2,RFR_spot_no_VA!$C$2:$BC$2,0))) )+VA!AJ13,5)</f>
        <v>7.127E-2</v>
      </c>
      <c r="AK13" s="38">
        <f>ROUND(INDEX(RFR_spot_no_VA!$C13:$BC13,,MATCH(AK$2,RFR_spot_no_VA!$C$2:$BC$2,0))+ MAX(0.01,Shocks!$E13*ABS(INDEX(RFR_spot_no_VA!$C13:$BC13,,MATCH(AK$2,RFR_spot_no_VA!$C$2:$BC$2,0))) )+VA!AK13,5)</f>
        <v>7.2849999999999998E-2</v>
      </c>
      <c r="AL13" s="38">
        <f>ROUND(INDEX(RFR_spot_no_VA!$C13:$BC13,,MATCH(AL$2,RFR_spot_no_VA!$C$2:$BC$2,0))+ MAX(0.01,Shocks!$E13*ABS(INDEX(RFR_spot_no_VA!$C13:$BC13,,MATCH(AL$2,RFR_spot_no_VA!$C$2:$BC$2,0))) )+VA!AL13,5)</f>
        <v>0.19031000000000001</v>
      </c>
      <c r="AM13" s="38">
        <f>ROUND(INDEX(RFR_spot_no_VA!$C13:$BC13,,MATCH(AM$2,RFR_spot_no_VA!$C$2:$BC$2,0))+ MAX(0.01,Shocks!$E13*ABS(INDEX(RFR_spot_no_VA!$C13:$BC13,,MATCH(AM$2,RFR_spot_no_VA!$C$2:$BC$2,0))) )+VA!AM13,5)</f>
        <v>6.2859999999999999E-2</v>
      </c>
      <c r="AN13" s="38">
        <f>ROUND(INDEX(RFR_spot_no_VA!$C13:$BC13,,MATCH(AN$2,RFR_spot_no_VA!$C$2:$BC$2,0))+ MAX(0.01,Shocks!$E13*ABS(INDEX(RFR_spot_no_VA!$C13:$BC13,,MATCH(AN$2,RFR_spot_no_VA!$C$2:$BC$2,0))) )+VA!AN13,5)</f>
        <v>8.5529999999999995E-2</v>
      </c>
      <c r="AO13" s="38">
        <f>ROUND(INDEX(RFR_spot_no_VA!$C13:$BC13,,MATCH(AO$2,RFR_spot_no_VA!$C$2:$BC$2,0))+ MAX(0.01,Shocks!$E13*ABS(INDEX(RFR_spot_no_VA!$C13:$BC13,,MATCH(AO$2,RFR_spot_no_VA!$C$2:$BC$2,0))) )+VA!AO13,5)</f>
        <v>2.7369999999999998E-2</v>
      </c>
      <c r="AP13" s="38">
        <f>ROUND(INDEX(RFR_spot_no_VA!$C13:$BC13,,MATCH(AP$2,RFR_spot_no_VA!$C$2:$BC$2,0))+ MAX(0.01,Shocks!$E13*ABS(INDEX(RFR_spot_no_VA!$C13:$BC13,,MATCH(AP$2,RFR_spot_no_VA!$C$2:$BC$2,0))) )+VA!AP13,5)</f>
        <v>0.15407999999999999</v>
      </c>
      <c r="AQ13" s="38">
        <f>ROUND(INDEX(RFR_spot_no_VA!$C13:$BC13,,MATCH(AQ$2,RFR_spot_no_VA!$C$2:$BC$2,0))+ MAX(0.01,Shocks!$E13*ABS(INDEX(RFR_spot_no_VA!$C13:$BC13,,MATCH(AQ$2,RFR_spot_no_VA!$C$2:$BC$2,0))) )+VA!AQ13,5)</f>
        <v>6.0650000000000003E-2</v>
      </c>
      <c r="AR13" s="38">
        <f>ROUND(INDEX(RFR_spot_no_VA!$C13:$BC13,,MATCH(AR$2,RFR_spot_no_VA!$C$2:$BC$2,0))+ MAX(0.01,Shocks!$E13*ABS(INDEX(RFR_spot_no_VA!$C13:$BC13,,MATCH(AR$2,RFR_spot_no_VA!$C$2:$BC$2,0))) )+VA!AR13,5)</f>
        <v>0.10621999999999999</v>
      </c>
      <c r="AS13" s="38">
        <f>ROUND(INDEX(RFR_spot_no_VA!$C13:$BC13,,MATCH(AS$2,RFR_spot_no_VA!$C$2:$BC$2,0))+ MAX(0.01,Shocks!$E13*ABS(INDEX(RFR_spot_no_VA!$C13:$BC13,,MATCH(AS$2,RFR_spot_no_VA!$C$2:$BC$2,0))) )+VA!AS13,5)</f>
        <v>1.5630000000000002E-2</v>
      </c>
      <c r="AT13" s="38">
        <f>ROUND(INDEX(RFR_spot_no_VA!$C13:$BC13,,MATCH(AT$2,RFR_spot_no_VA!$C$2:$BC$2,0))+ MAX(0.01,Shocks!$E13*ABS(INDEX(RFR_spot_no_VA!$C13:$BC13,,MATCH(AT$2,RFR_spot_no_VA!$C$2:$BC$2,0))) )+VA!AT13,5)</f>
        <v>5.2549999999999999E-2</v>
      </c>
      <c r="AU13" s="38">
        <f>ROUND(INDEX(RFR_spot_no_VA!$C13:$BC13,,MATCH(AU$2,RFR_spot_no_VA!$C$2:$BC$2,0))+ MAX(0.01,Shocks!$E13*ABS(INDEX(RFR_spot_no_VA!$C13:$BC13,,MATCH(AU$2,RFR_spot_no_VA!$C$2:$BC$2,0))) )+VA!AU13,5)</f>
        <v>0.16261</v>
      </c>
      <c r="AV13" s="38">
        <f>ROUND(INDEX(RFR_spot_no_VA!$C13:$BC13,,MATCH(AV$2,RFR_spot_no_VA!$C$2:$BC$2,0))+ MAX(0.01,Shocks!$E13*ABS(INDEX(RFR_spot_no_VA!$C13:$BC13,,MATCH(AV$2,RFR_spot_no_VA!$C$2:$BC$2,0))) )+VA!AV13,5)</f>
        <v>7.5520000000000004E-2</v>
      </c>
      <c r="AW13" s="38">
        <f>ROUND(INDEX(RFR_spot_no_VA!$C13:$BC13,,MATCH(AW$2,RFR_spot_no_VA!$C$2:$BC$2,0))+ MAX(0.01,Shocks!$E13*ABS(INDEX(RFR_spot_no_VA!$C13:$BC13,,MATCH(AW$2,RFR_spot_no_VA!$C$2:$BC$2,0))) )+VA!AW13,5)</f>
        <v>5.0270000000000002E-2</v>
      </c>
      <c r="AX13" s="38">
        <f>ROUND(INDEX(RFR_spot_no_VA!$C13:$BC13,,MATCH(AX$2,RFR_spot_no_VA!$C$2:$BC$2,0))+ MAX(0.01,Shocks!$E13*ABS(INDEX(RFR_spot_no_VA!$C13:$BC13,,MATCH(AX$2,RFR_spot_no_VA!$C$2:$BC$2,0))) )+VA!AX13,5)</f>
        <v>0.12625</v>
      </c>
      <c r="AY13" s="38">
        <f>ROUND(INDEX(RFR_spot_no_VA!$C13:$BC13,,MATCH(AY$2,RFR_spot_no_VA!$C$2:$BC$2,0))+ MAX(0.01,Shocks!$E13*ABS(INDEX(RFR_spot_no_VA!$C13:$BC13,,MATCH(AY$2,RFR_spot_no_VA!$C$2:$BC$2,0))) )+VA!AY13,5)</f>
        <v>4.7640000000000002E-2</v>
      </c>
      <c r="AZ13" s="38">
        <f>ROUND(INDEX(RFR_spot_no_VA!$C13:$BC13,,MATCH(AZ$2,RFR_spot_no_VA!$C$2:$BC$2,0))+ MAX(0.01,Shocks!$E13*ABS(INDEX(RFR_spot_no_VA!$C13:$BC13,,MATCH(AZ$2,RFR_spot_no_VA!$C$2:$BC$2,0))) )+VA!AZ13,5)</f>
        <v>2.315E-2</v>
      </c>
      <c r="BA13" s="38">
        <f>ROUND(INDEX(RFR_spot_no_VA!$C13:$BC13,,MATCH(BA$2,RFR_spot_no_VA!$C$2:$BC$2,0))+ MAX(0.01,Shocks!$E13*ABS(INDEX(RFR_spot_no_VA!$C13:$BC13,,MATCH(BA$2,RFR_spot_no_VA!$C$2:$BC$2,0))) )+VA!BA13,5)</f>
        <v>3.7879999999999997E-2</v>
      </c>
      <c r="BB13" s="38">
        <f>ROUND(INDEX(RFR_spot_no_VA!$C13:$BC13,,MATCH(BB$2,RFR_spot_no_VA!$C$2:$BC$2,0))+ MAX(0.01,Shocks!$E13*ABS(INDEX(RFR_spot_no_VA!$C13:$BC13,,MATCH(BB$2,RFR_spot_no_VA!$C$2:$BC$2,0))) )+VA!BB13,5)</f>
        <v>0.54208999999999996</v>
      </c>
      <c r="BC13" s="38">
        <f>ROUND(INDEX(RFR_spot_no_VA!$C13:$BC13,,MATCH(BC$2,RFR_spot_no_VA!$C$2:$BC$2,0))+ MAX(0.01,Shocks!$E13*ABS(INDEX(RFR_spot_no_VA!$C13:$BC13,,MATCH(BC$2,RFR_spot_no_VA!$C$2:$BC$2,0))) )+VA!BC13,5)</f>
        <v>7.4579999999999994E-2</v>
      </c>
      <c r="BD13" s="39"/>
      <c r="BE13" s="2"/>
    </row>
    <row r="14" spans="1:57" x14ac:dyDescent="0.25">
      <c r="A14" s="2"/>
      <c r="B14" s="2">
        <f>RFR_spot_no_VA!B14</f>
        <v>4</v>
      </c>
      <c r="C14" s="37">
        <f>ROUND(INDEX(RFR_spot_no_VA!$C14:$BC14,,MATCH(C$2,RFR_spot_no_VA!$C$2:$BC$2,0))+ MAX(0.01,Shocks!$E14*ABS(INDEX(RFR_spot_no_VA!$C14:$BC14,,MATCH(C$2,RFR_spot_no_VA!$C$2:$BC$2,0))) )+VA!C14,5)</f>
        <v>4.6519999999999999E-2</v>
      </c>
      <c r="D14" s="37">
        <f>ROUND(INDEX(RFR_spot_no_VA!$C14:$BC14,,MATCH(D$2,RFR_spot_no_VA!$C$2:$BC$2,0))+ MAX(0.01,Shocks!$E14*ABS(INDEX(RFR_spot_no_VA!$C14:$BC14,,MATCH(D$2,RFR_spot_no_VA!$C$2:$BC$2,0))) )+VA!D14,5)</f>
        <v>4.6519999999999999E-2</v>
      </c>
      <c r="E14" s="37">
        <f>ROUND(INDEX(RFR_spot_no_VA!$C14:$BC14,,MATCH(E$2,RFR_spot_no_VA!$C$2:$BC$2,0))+ MAX(0.01,Shocks!$E14*ABS(INDEX(RFR_spot_no_VA!$C14:$BC14,,MATCH(E$2,RFR_spot_no_VA!$C$2:$BC$2,0))) )+VA!E14,5)</f>
        <v>4.6519999999999999E-2</v>
      </c>
      <c r="F14" s="37">
        <f>ROUND(INDEX(RFR_spot_no_VA!$C14:$BC14,,MATCH(F$2,RFR_spot_no_VA!$C$2:$BC$2,0))+ MAX(0.01,Shocks!$E14*ABS(INDEX(RFR_spot_no_VA!$C14:$BC14,,MATCH(F$2,RFR_spot_no_VA!$C$2:$BC$2,0))) )+VA!F14,5)</f>
        <v>4.4720000000000003E-2</v>
      </c>
      <c r="G14" s="37">
        <f>ROUND(INDEX(RFR_spot_no_VA!$C14:$BC14,,MATCH(G$2,RFR_spot_no_VA!$C$2:$BC$2,0))+ MAX(0.01,Shocks!$E14*ABS(INDEX(RFR_spot_no_VA!$C14:$BC14,,MATCH(G$2,RFR_spot_no_VA!$C$2:$BC$2,0))) )+VA!G14,5)</f>
        <v>4.6519999999999999E-2</v>
      </c>
      <c r="H14" s="37">
        <f>ROUND(INDEX(RFR_spot_no_VA!$C14:$BC14,,MATCH(H$2,RFR_spot_no_VA!$C$2:$BC$2,0))+ MAX(0.01,Shocks!$E14*ABS(INDEX(RFR_spot_no_VA!$C14:$BC14,,MATCH(H$2,RFR_spot_no_VA!$C$2:$BC$2,0))) )+VA!H14,5)</f>
        <v>4.6519999999999999E-2</v>
      </c>
      <c r="I14" s="37">
        <f>ROUND(INDEX(RFR_spot_no_VA!$C14:$BC14,,MATCH(I$2,RFR_spot_no_VA!$C$2:$BC$2,0))+ MAX(0.01,Shocks!$E14*ABS(INDEX(RFR_spot_no_VA!$C14:$BC14,,MATCH(I$2,RFR_spot_no_VA!$C$2:$BC$2,0))) )+VA!I14,5)</f>
        <v>6.1240000000000003E-2</v>
      </c>
      <c r="J14" s="37">
        <f>ROUND(INDEX(RFR_spot_no_VA!$C14:$BC14,,MATCH(J$2,RFR_spot_no_VA!$C$2:$BC$2,0))+ MAX(0.01,Shocks!$E14*ABS(INDEX(RFR_spot_no_VA!$C14:$BC14,,MATCH(J$2,RFR_spot_no_VA!$C$2:$BC$2,0))) )+VA!J14,5)</f>
        <v>4.6460000000000001E-2</v>
      </c>
      <c r="K14" s="37">
        <f>ROUND(INDEX(RFR_spot_no_VA!$C14:$BC14,,MATCH(K$2,RFR_spot_no_VA!$C$2:$BC$2,0))+ MAX(0.01,Shocks!$E14*ABS(INDEX(RFR_spot_no_VA!$C14:$BC14,,MATCH(K$2,RFR_spot_no_VA!$C$2:$BC$2,0))) )+VA!K14,5)</f>
        <v>4.6519999999999999E-2</v>
      </c>
      <c r="L14" s="37">
        <f>ROUND(INDEX(RFR_spot_no_VA!$C14:$BC14,,MATCH(L$2,RFR_spot_no_VA!$C$2:$BC$2,0))+ MAX(0.01,Shocks!$E14*ABS(INDEX(RFR_spot_no_VA!$C14:$BC14,,MATCH(L$2,RFR_spot_no_VA!$C$2:$BC$2,0))) )+VA!L14,5)</f>
        <v>4.6519999999999999E-2</v>
      </c>
      <c r="M14" s="38">
        <f>ROUND(INDEX(RFR_spot_no_VA!$C14:$BC14,,MATCH(M$2,RFR_spot_no_VA!$C$2:$BC$2,0))+ MAX(0.01,Shocks!$E14*ABS(INDEX(RFR_spot_no_VA!$C14:$BC14,,MATCH(M$2,RFR_spot_no_VA!$C$2:$BC$2,0))) )+VA!M14,5)</f>
        <v>4.6519999999999999E-2</v>
      </c>
      <c r="N14" s="38">
        <f>ROUND(INDEX(RFR_spot_no_VA!$C14:$BC14,,MATCH(N$2,RFR_spot_no_VA!$C$2:$BC$2,0))+ MAX(0.01,Shocks!$E14*ABS(INDEX(RFR_spot_no_VA!$C14:$BC14,,MATCH(N$2,RFR_spot_no_VA!$C$2:$BC$2,0))) )+VA!N14,5)</f>
        <v>4.6519999999999999E-2</v>
      </c>
      <c r="O14" s="38">
        <f>ROUND(INDEX(RFR_spot_no_VA!$C14:$BC14,,MATCH(O$2,RFR_spot_no_VA!$C$2:$BC$2,0))+ MAX(0.01,Shocks!$E14*ABS(INDEX(RFR_spot_no_VA!$C14:$BC14,,MATCH(O$2,RFR_spot_no_VA!$C$2:$BC$2,0))) )+VA!O14,5)</f>
        <v>4.6519999999999999E-2</v>
      </c>
      <c r="P14" s="38">
        <f>ROUND(INDEX(RFR_spot_no_VA!$C14:$BC14,,MATCH(P$2,RFR_spot_no_VA!$C$2:$BC$2,0))+ MAX(0.01,Shocks!$E14*ABS(INDEX(RFR_spot_no_VA!$C14:$BC14,,MATCH(P$2,RFR_spot_no_VA!$C$2:$BC$2,0))) )+VA!P14,5)</f>
        <v>0.10581</v>
      </c>
      <c r="Q14" s="38">
        <f>ROUND(INDEX(RFR_spot_no_VA!$C14:$BC14,,MATCH(Q$2,RFR_spot_no_VA!$C$2:$BC$2,0))+ MAX(0.01,Shocks!$E14*ABS(INDEX(RFR_spot_no_VA!$C14:$BC14,,MATCH(Q$2,RFR_spot_no_VA!$C$2:$BC$2,0))) )+VA!Q14,5)</f>
        <v>0.12604000000000001</v>
      </c>
      <c r="R14" s="38">
        <f>ROUND(INDEX(RFR_spot_no_VA!$C14:$BC14,,MATCH(R$2,RFR_spot_no_VA!$C$2:$BC$2,0))+ MAX(0.01,Shocks!$E14*ABS(INDEX(RFR_spot_no_VA!$C14:$BC14,,MATCH(R$2,RFR_spot_no_VA!$C$2:$BC$2,0))) )+VA!R14,5)</f>
        <v>4.6519999999999999E-2</v>
      </c>
      <c r="S14" s="38">
        <f>ROUND(INDEX(RFR_spot_no_VA!$C14:$BC14,,MATCH(S$2,RFR_spot_no_VA!$C$2:$BC$2,0))+ MAX(0.01,Shocks!$E14*ABS(INDEX(RFR_spot_no_VA!$C14:$BC14,,MATCH(S$2,RFR_spot_no_VA!$C$2:$BC$2,0))) )+VA!S14,5)</f>
        <v>4.6519999999999999E-2</v>
      </c>
      <c r="T14" s="38">
        <f>ROUND(INDEX(RFR_spot_no_VA!$C14:$BC14,,MATCH(T$2,RFR_spot_no_VA!$C$2:$BC$2,0))+ MAX(0.01,Shocks!$E14*ABS(INDEX(RFR_spot_no_VA!$C14:$BC14,,MATCH(T$2,RFR_spot_no_VA!$C$2:$BC$2,0))) )+VA!T14,5)</f>
        <v>4.6519999999999999E-2</v>
      </c>
      <c r="U14" s="38">
        <f>ROUND(INDEX(RFR_spot_no_VA!$C14:$BC14,,MATCH(U$2,RFR_spot_no_VA!$C$2:$BC$2,0))+ MAX(0.01,Shocks!$E14*ABS(INDEX(RFR_spot_no_VA!$C14:$BC14,,MATCH(U$2,RFR_spot_no_VA!$C$2:$BC$2,0))) )+VA!U14,5)</f>
        <v>1.8249999999999999E-2</v>
      </c>
      <c r="V14" s="38">
        <f>ROUND(INDEX(RFR_spot_no_VA!$C14:$BC14,,MATCH(V$2,RFR_spot_no_VA!$C$2:$BC$2,0))+ MAX(0.01,Shocks!$E14*ABS(INDEX(RFR_spot_no_VA!$C14:$BC14,,MATCH(V$2,RFR_spot_no_VA!$C$2:$BC$2,0))) )+VA!V14,5)</f>
        <v>4.6519999999999999E-2</v>
      </c>
      <c r="W14" s="38">
        <f>ROUND(INDEX(RFR_spot_no_VA!$C14:$BC14,,MATCH(W$2,RFR_spot_no_VA!$C$2:$BC$2,0))+ MAX(0.01,Shocks!$E14*ABS(INDEX(RFR_spot_no_VA!$C14:$BC14,,MATCH(W$2,RFR_spot_no_VA!$C$2:$BC$2,0))) )+VA!W14,5)</f>
        <v>4.6519999999999999E-2</v>
      </c>
      <c r="X14" s="38">
        <f>ROUND(INDEX(RFR_spot_no_VA!$C14:$BC14,,MATCH(X$2,RFR_spot_no_VA!$C$2:$BC$2,0))+ MAX(0.01,Shocks!$E14*ABS(INDEX(RFR_spot_no_VA!$C14:$BC14,,MATCH(X$2,RFR_spot_no_VA!$C$2:$BC$2,0))) )+VA!X14,5)</f>
        <v>4.6519999999999999E-2</v>
      </c>
      <c r="Y14" s="38">
        <f>ROUND(INDEX(RFR_spot_no_VA!$C14:$BC14,,MATCH(Y$2,RFR_spot_no_VA!$C$2:$BC$2,0))+ MAX(0.01,Shocks!$E14*ABS(INDEX(RFR_spot_no_VA!$C14:$BC14,,MATCH(Y$2,RFR_spot_no_VA!$C$2:$BC$2,0))) )+VA!Y14,5)</f>
        <v>4.6519999999999999E-2</v>
      </c>
      <c r="Z14" s="38">
        <f>ROUND(INDEX(RFR_spot_no_VA!$C14:$BC14,,MATCH(Z$2,RFR_spot_no_VA!$C$2:$BC$2,0))+ MAX(0.01,Shocks!$E14*ABS(INDEX(RFR_spot_no_VA!$C14:$BC14,,MATCH(Z$2,RFR_spot_no_VA!$C$2:$BC$2,0))) )+VA!Z14,5)</f>
        <v>6.5430000000000002E-2</v>
      </c>
      <c r="AA14" s="38">
        <f>ROUND(INDEX(RFR_spot_no_VA!$C14:$BC14,,MATCH(AA$2,RFR_spot_no_VA!$C$2:$BC$2,0))+ MAX(0.01,Shocks!$E14*ABS(INDEX(RFR_spot_no_VA!$C14:$BC14,,MATCH(AA$2,RFR_spot_no_VA!$C$2:$BC$2,0))) )+VA!AA14,5)</f>
        <v>8.5459999999999994E-2</v>
      </c>
      <c r="AB14" s="38">
        <f>ROUND(INDEX(RFR_spot_no_VA!$C14:$BC14,,MATCH(AB$2,RFR_spot_no_VA!$C$2:$BC$2,0))+ MAX(0.01,Shocks!$E14*ABS(INDEX(RFR_spot_no_VA!$C14:$BC14,,MATCH(AB$2,RFR_spot_no_VA!$C$2:$BC$2,0))) )+VA!AB14,5)</f>
        <v>4.6519999999999999E-2</v>
      </c>
      <c r="AC14" s="38">
        <f>ROUND(INDEX(RFR_spot_no_VA!$C14:$BC14,,MATCH(AC$2,RFR_spot_no_VA!$C$2:$BC$2,0))+ MAX(0.01,Shocks!$E14*ABS(INDEX(RFR_spot_no_VA!$C14:$BC14,,MATCH(AC$2,RFR_spot_no_VA!$C$2:$BC$2,0))) )+VA!AC14,5)</f>
        <v>9.9489999999999995E-2</v>
      </c>
      <c r="AD14" s="38">
        <f>ROUND(INDEX(RFR_spot_no_VA!$C14:$BC14,,MATCH(AD$2,RFR_spot_no_VA!$C$2:$BC$2,0))+ MAX(0.01,Shocks!$E14*ABS(INDEX(RFR_spot_no_VA!$C14:$BC14,,MATCH(AD$2,RFR_spot_no_VA!$C$2:$BC$2,0))) )+VA!AD14,5)</f>
        <v>0.25535000000000002</v>
      </c>
      <c r="AE14" s="38">
        <f>ROUND(INDEX(RFR_spot_no_VA!$C14:$BC14,,MATCH(AE$2,RFR_spot_no_VA!$C$2:$BC$2,0))+ MAX(0.01,Shocks!$E14*ABS(INDEX(RFR_spot_no_VA!$C14:$BC14,,MATCH(AE$2,RFR_spot_no_VA!$C$2:$BC$2,0))) )+VA!AE14,5)</f>
        <v>4.6519999999999999E-2</v>
      </c>
      <c r="AF14" s="38">
        <f>ROUND(INDEX(RFR_spot_no_VA!$C14:$BC14,,MATCH(AF$2,RFR_spot_no_VA!$C$2:$BC$2,0))+ MAX(0.01,Shocks!$E14*ABS(INDEX(RFR_spot_no_VA!$C14:$BC14,,MATCH(AF$2,RFR_spot_no_VA!$C$2:$BC$2,0))) )+VA!AF14,5)</f>
        <v>4.6519999999999999E-2</v>
      </c>
      <c r="AG14" s="38">
        <f>ROUND(INDEX(RFR_spot_no_VA!$C14:$BC14,,MATCH(AG$2,RFR_spot_no_VA!$C$2:$BC$2,0))+ MAX(0.01,Shocks!$E14*ABS(INDEX(RFR_spot_no_VA!$C14:$BC14,,MATCH(AG$2,RFR_spot_no_VA!$C$2:$BC$2,0))) )+VA!AG14,5)</f>
        <v>4.6519999999999999E-2</v>
      </c>
      <c r="AH14" s="38">
        <f>ROUND(INDEX(RFR_spot_no_VA!$C14:$BC14,,MATCH(AH$2,RFR_spot_no_VA!$C$2:$BC$2,0))+ MAX(0.01,Shocks!$E14*ABS(INDEX(RFR_spot_no_VA!$C14:$BC14,,MATCH(AH$2,RFR_spot_no_VA!$C$2:$BC$2,0))) )+VA!AH14,5)</f>
        <v>3.9699999999999999E-2</v>
      </c>
      <c r="AI14" s="38">
        <f>ROUND(INDEX(RFR_spot_no_VA!$C14:$BC14,,MATCH(AI$2,RFR_spot_no_VA!$C$2:$BC$2,0))+ MAX(0.01,Shocks!$E14*ABS(INDEX(RFR_spot_no_VA!$C14:$BC14,,MATCH(AI$2,RFR_spot_no_VA!$C$2:$BC$2,0))) )+VA!AI14,5)</f>
        <v>1.8249999999999999E-2</v>
      </c>
      <c r="AJ14" s="38">
        <f>ROUND(INDEX(RFR_spot_no_VA!$C14:$BC14,,MATCH(AJ$2,RFR_spot_no_VA!$C$2:$BC$2,0))+ MAX(0.01,Shocks!$E14*ABS(INDEX(RFR_spot_no_VA!$C14:$BC14,,MATCH(AJ$2,RFR_spot_no_VA!$C$2:$BC$2,0))) )+VA!AJ14,5)</f>
        <v>6.6280000000000006E-2</v>
      </c>
      <c r="AK14" s="38">
        <f>ROUND(INDEX(RFR_spot_no_VA!$C14:$BC14,,MATCH(AK$2,RFR_spot_no_VA!$C$2:$BC$2,0))+ MAX(0.01,Shocks!$E14*ABS(INDEX(RFR_spot_no_VA!$C14:$BC14,,MATCH(AK$2,RFR_spot_no_VA!$C$2:$BC$2,0))) )+VA!AK14,5)</f>
        <v>7.016E-2</v>
      </c>
      <c r="AL14" s="38">
        <f>ROUND(INDEX(RFR_spot_no_VA!$C14:$BC14,,MATCH(AL$2,RFR_spot_no_VA!$C$2:$BC$2,0))+ MAX(0.01,Shocks!$E14*ABS(INDEX(RFR_spot_no_VA!$C14:$BC14,,MATCH(AL$2,RFR_spot_no_VA!$C$2:$BC$2,0))) )+VA!AL14,5)</f>
        <v>0.18740999999999999</v>
      </c>
      <c r="AM14" s="38">
        <f>ROUND(INDEX(RFR_spot_no_VA!$C14:$BC14,,MATCH(AM$2,RFR_spot_no_VA!$C$2:$BC$2,0))+ MAX(0.01,Shocks!$E14*ABS(INDEX(RFR_spot_no_VA!$C14:$BC14,,MATCH(AM$2,RFR_spot_no_VA!$C$2:$BC$2,0))) )+VA!AM14,5)</f>
        <v>5.8139999999999997E-2</v>
      </c>
      <c r="AN14" s="38">
        <f>ROUND(INDEX(RFR_spot_no_VA!$C14:$BC14,,MATCH(AN$2,RFR_spot_no_VA!$C$2:$BC$2,0))+ MAX(0.01,Shocks!$E14*ABS(INDEX(RFR_spot_no_VA!$C14:$BC14,,MATCH(AN$2,RFR_spot_no_VA!$C$2:$BC$2,0))) )+VA!AN14,5)</f>
        <v>8.7429999999999994E-2</v>
      </c>
      <c r="AO14" s="38">
        <f>ROUND(INDEX(RFR_spot_no_VA!$C14:$BC14,,MATCH(AO$2,RFR_spot_no_VA!$C$2:$BC$2,0))+ MAX(0.01,Shocks!$E14*ABS(INDEX(RFR_spot_no_VA!$C14:$BC14,,MATCH(AO$2,RFR_spot_no_VA!$C$2:$BC$2,0))) )+VA!AO14,5)</f>
        <v>2.751E-2</v>
      </c>
      <c r="AP14" s="38">
        <f>ROUND(INDEX(RFR_spot_no_VA!$C14:$BC14,,MATCH(AP$2,RFR_spot_no_VA!$C$2:$BC$2,0))+ MAX(0.01,Shocks!$E14*ABS(INDEX(RFR_spot_no_VA!$C14:$BC14,,MATCH(AP$2,RFR_spot_no_VA!$C$2:$BC$2,0))) )+VA!AP14,5)</f>
        <v>0.15622</v>
      </c>
      <c r="AQ14" s="38">
        <f>ROUND(INDEX(RFR_spot_no_VA!$C14:$BC14,,MATCH(AQ$2,RFR_spot_no_VA!$C$2:$BC$2,0))+ MAX(0.01,Shocks!$E14*ABS(INDEX(RFR_spot_no_VA!$C14:$BC14,,MATCH(AQ$2,RFR_spot_no_VA!$C$2:$BC$2,0))) )+VA!AQ14,5)</f>
        <v>5.6550000000000003E-2</v>
      </c>
      <c r="AR14" s="38">
        <f>ROUND(INDEX(RFR_spot_no_VA!$C14:$BC14,,MATCH(AR$2,RFR_spot_no_VA!$C$2:$BC$2,0))+ MAX(0.01,Shocks!$E14*ABS(INDEX(RFR_spot_no_VA!$C14:$BC14,,MATCH(AR$2,RFR_spot_no_VA!$C$2:$BC$2,0))) )+VA!AR14,5)</f>
        <v>0.10233</v>
      </c>
      <c r="AS14" s="38">
        <f>ROUND(INDEX(RFR_spot_no_VA!$C14:$BC14,,MATCH(AS$2,RFR_spot_no_VA!$C$2:$BC$2,0))+ MAX(0.01,Shocks!$E14*ABS(INDEX(RFR_spot_no_VA!$C14:$BC14,,MATCH(AS$2,RFR_spot_no_VA!$C$2:$BC$2,0))) )+VA!AS14,5)</f>
        <v>1.6410000000000001E-2</v>
      </c>
      <c r="AT14" s="38">
        <f>ROUND(INDEX(RFR_spot_no_VA!$C14:$BC14,,MATCH(AT$2,RFR_spot_no_VA!$C$2:$BC$2,0))+ MAX(0.01,Shocks!$E14*ABS(INDEX(RFR_spot_no_VA!$C14:$BC14,,MATCH(AT$2,RFR_spot_no_VA!$C$2:$BC$2,0))) )+VA!AT14,5)</f>
        <v>5.2449999999999997E-2</v>
      </c>
      <c r="AU14" s="38">
        <f>ROUND(INDEX(RFR_spot_no_VA!$C14:$BC14,,MATCH(AU$2,RFR_spot_no_VA!$C$2:$BC$2,0))+ MAX(0.01,Shocks!$E14*ABS(INDEX(RFR_spot_no_VA!$C14:$BC14,,MATCH(AU$2,RFR_spot_no_VA!$C$2:$BC$2,0))) )+VA!AU14,5)</f>
        <v>0.15343999999999999</v>
      </c>
      <c r="AV14" s="38">
        <f>ROUND(INDEX(RFR_spot_no_VA!$C14:$BC14,,MATCH(AV$2,RFR_spot_no_VA!$C$2:$BC$2,0))+ MAX(0.01,Shocks!$E14*ABS(INDEX(RFR_spot_no_VA!$C14:$BC14,,MATCH(AV$2,RFR_spot_no_VA!$C$2:$BC$2,0))) )+VA!AV14,5)</f>
        <v>7.0680000000000007E-2</v>
      </c>
      <c r="AW14" s="38">
        <f>ROUND(INDEX(RFR_spot_no_VA!$C14:$BC14,,MATCH(AW$2,RFR_spot_no_VA!$C$2:$BC$2,0))+ MAX(0.01,Shocks!$E14*ABS(INDEX(RFR_spot_no_VA!$C14:$BC14,,MATCH(AW$2,RFR_spot_no_VA!$C$2:$BC$2,0))) )+VA!AW14,5)</f>
        <v>4.7910000000000001E-2</v>
      </c>
      <c r="AX14" s="38">
        <f>ROUND(INDEX(RFR_spot_no_VA!$C14:$BC14,,MATCH(AX$2,RFR_spot_no_VA!$C$2:$BC$2,0))+ MAX(0.01,Shocks!$E14*ABS(INDEX(RFR_spot_no_VA!$C14:$BC14,,MATCH(AX$2,RFR_spot_no_VA!$C$2:$BC$2,0))) )+VA!AX14,5)</f>
        <v>0.12564</v>
      </c>
      <c r="AY14" s="38">
        <f>ROUND(INDEX(RFR_spot_no_VA!$C14:$BC14,,MATCH(AY$2,RFR_spot_no_VA!$C$2:$BC$2,0))+ MAX(0.01,Shocks!$E14*ABS(INDEX(RFR_spot_no_VA!$C14:$BC14,,MATCH(AY$2,RFR_spot_no_VA!$C$2:$BC$2,0))) )+VA!AY14,5)</f>
        <v>4.573E-2</v>
      </c>
      <c r="AZ14" s="38">
        <f>ROUND(INDEX(RFR_spot_no_VA!$C14:$BC14,,MATCH(AZ$2,RFR_spot_no_VA!$C$2:$BC$2,0))+ MAX(0.01,Shocks!$E14*ABS(INDEX(RFR_spot_no_VA!$C14:$BC14,,MATCH(AZ$2,RFR_spot_no_VA!$C$2:$BC$2,0))) )+VA!AZ14,5)</f>
        <v>2.3869999999999999E-2</v>
      </c>
      <c r="BA14" s="38">
        <f>ROUND(INDEX(RFR_spot_no_VA!$C14:$BC14,,MATCH(BA$2,RFR_spot_no_VA!$C$2:$BC$2,0))+ MAX(0.01,Shocks!$E14*ABS(INDEX(RFR_spot_no_VA!$C14:$BC14,,MATCH(BA$2,RFR_spot_no_VA!$C$2:$BC$2,0))) )+VA!BA14,5)</f>
        <v>3.7560000000000003E-2</v>
      </c>
      <c r="BB14" s="38">
        <f>ROUND(INDEX(RFR_spot_no_VA!$C14:$BC14,,MATCH(BB$2,RFR_spot_no_VA!$C$2:$BC$2,0))+ MAX(0.01,Shocks!$E14*ABS(INDEX(RFR_spot_no_VA!$C14:$BC14,,MATCH(BB$2,RFR_spot_no_VA!$C$2:$BC$2,0))) )+VA!BB14,5)</f>
        <v>0.47447</v>
      </c>
      <c r="BC14" s="38">
        <f>ROUND(INDEX(RFR_spot_no_VA!$C14:$BC14,,MATCH(BC$2,RFR_spot_no_VA!$C$2:$BC$2,0))+ MAX(0.01,Shocks!$E14*ABS(INDEX(RFR_spot_no_VA!$C14:$BC14,,MATCH(BC$2,RFR_spot_no_VA!$C$2:$BC$2,0))) )+VA!BC14,5)</f>
        <v>6.9860000000000005E-2</v>
      </c>
      <c r="BD14" s="39"/>
      <c r="BE14" s="2"/>
    </row>
    <row r="15" spans="1:57" x14ac:dyDescent="0.25">
      <c r="A15" s="5"/>
      <c r="B15" s="4">
        <f>RFR_spot_no_VA!B15</f>
        <v>5</v>
      </c>
      <c r="C15" s="40">
        <f>ROUND(INDEX(RFR_spot_no_VA!$C15:$BC15,,MATCH(C$2,RFR_spot_no_VA!$C$2:$BC$2,0))+ MAX(0.01,Shocks!$E15*ABS(INDEX(RFR_spot_no_VA!$C15:$BC15,,MATCH(C$2,RFR_spot_no_VA!$C$2:$BC$2,0))) )+VA!C15,5)</f>
        <v>4.4499999999999998E-2</v>
      </c>
      <c r="D15" s="40">
        <f>ROUND(INDEX(RFR_spot_no_VA!$C15:$BC15,,MATCH(D$2,RFR_spot_no_VA!$C$2:$BC$2,0))+ MAX(0.01,Shocks!$E15*ABS(INDEX(RFR_spot_no_VA!$C15:$BC15,,MATCH(D$2,RFR_spot_no_VA!$C$2:$BC$2,0))) )+VA!D15,5)</f>
        <v>4.4499999999999998E-2</v>
      </c>
      <c r="E15" s="40">
        <f>ROUND(INDEX(RFR_spot_no_VA!$C15:$BC15,,MATCH(E$2,RFR_spot_no_VA!$C$2:$BC$2,0))+ MAX(0.01,Shocks!$E15*ABS(INDEX(RFR_spot_no_VA!$C15:$BC15,,MATCH(E$2,RFR_spot_no_VA!$C$2:$BC$2,0))) )+VA!E15,5)</f>
        <v>4.4499999999999998E-2</v>
      </c>
      <c r="F15" s="40">
        <f>ROUND(INDEX(RFR_spot_no_VA!$C15:$BC15,,MATCH(F$2,RFR_spot_no_VA!$C$2:$BC$2,0))+ MAX(0.01,Shocks!$E15*ABS(INDEX(RFR_spot_no_VA!$C15:$BC15,,MATCH(F$2,RFR_spot_no_VA!$C$2:$BC$2,0))) )+VA!F15,5)</f>
        <v>4.2729999999999997E-2</v>
      </c>
      <c r="G15" s="40">
        <f>ROUND(INDEX(RFR_spot_no_VA!$C15:$BC15,,MATCH(G$2,RFR_spot_no_VA!$C$2:$BC$2,0))+ MAX(0.01,Shocks!$E15*ABS(INDEX(RFR_spot_no_VA!$C15:$BC15,,MATCH(G$2,RFR_spot_no_VA!$C$2:$BC$2,0))) )+VA!G15,5)</f>
        <v>4.4499999999999998E-2</v>
      </c>
      <c r="H15" s="40">
        <f>ROUND(INDEX(RFR_spot_no_VA!$C15:$BC15,,MATCH(H$2,RFR_spot_no_VA!$C$2:$BC$2,0))+ MAX(0.01,Shocks!$E15*ABS(INDEX(RFR_spot_no_VA!$C15:$BC15,,MATCH(H$2,RFR_spot_no_VA!$C$2:$BC$2,0))) )+VA!H15,5)</f>
        <v>4.4499999999999998E-2</v>
      </c>
      <c r="I15" s="40">
        <f>ROUND(INDEX(RFR_spot_no_VA!$C15:$BC15,,MATCH(I$2,RFR_spot_no_VA!$C$2:$BC$2,0))+ MAX(0.01,Shocks!$E15*ABS(INDEX(RFR_spot_no_VA!$C15:$BC15,,MATCH(I$2,RFR_spot_no_VA!$C$2:$BC$2,0))) )+VA!I15,5)</f>
        <v>5.9229999999999998E-2</v>
      </c>
      <c r="J15" s="40">
        <f>ROUND(INDEX(RFR_spot_no_VA!$C15:$BC15,,MATCH(J$2,RFR_spot_no_VA!$C$2:$BC$2,0))+ MAX(0.01,Shocks!$E15*ABS(INDEX(RFR_spot_no_VA!$C15:$BC15,,MATCH(J$2,RFR_spot_no_VA!$C$2:$BC$2,0))) )+VA!J15,5)</f>
        <v>4.4450000000000003E-2</v>
      </c>
      <c r="K15" s="40">
        <f>ROUND(INDEX(RFR_spot_no_VA!$C15:$BC15,,MATCH(K$2,RFR_spot_no_VA!$C$2:$BC$2,0))+ MAX(0.01,Shocks!$E15*ABS(INDEX(RFR_spot_no_VA!$C15:$BC15,,MATCH(K$2,RFR_spot_no_VA!$C$2:$BC$2,0))) )+VA!K15,5)</f>
        <v>4.4499999999999998E-2</v>
      </c>
      <c r="L15" s="40">
        <f>ROUND(INDEX(RFR_spot_no_VA!$C15:$BC15,,MATCH(L$2,RFR_spot_no_VA!$C$2:$BC$2,0))+ MAX(0.01,Shocks!$E15*ABS(INDEX(RFR_spot_no_VA!$C15:$BC15,,MATCH(L$2,RFR_spot_no_VA!$C$2:$BC$2,0))) )+VA!L15,5)</f>
        <v>4.4499999999999998E-2</v>
      </c>
      <c r="M15" s="41">
        <f>ROUND(INDEX(RFR_spot_no_VA!$C15:$BC15,,MATCH(M$2,RFR_spot_no_VA!$C$2:$BC$2,0))+ MAX(0.01,Shocks!$E15*ABS(INDEX(RFR_spot_no_VA!$C15:$BC15,,MATCH(M$2,RFR_spot_no_VA!$C$2:$BC$2,0))) )+VA!M15,5)</f>
        <v>4.4499999999999998E-2</v>
      </c>
      <c r="N15" s="41">
        <f>ROUND(INDEX(RFR_spot_no_VA!$C15:$BC15,,MATCH(N$2,RFR_spot_no_VA!$C$2:$BC$2,0))+ MAX(0.01,Shocks!$E15*ABS(INDEX(RFR_spot_no_VA!$C15:$BC15,,MATCH(N$2,RFR_spot_no_VA!$C$2:$BC$2,0))) )+VA!N15,5)</f>
        <v>4.4499999999999998E-2</v>
      </c>
      <c r="O15" s="41">
        <f>ROUND(INDEX(RFR_spot_no_VA!$C15:$BC15,,MATCH(O$2,RFR_spot_no_VA!$C$2:$BC$2,0))+ MAX(0.01,Shocks!$E15*ABS(INDEX(RFR_spot_no_VA!$C15:$BC15,,MATCH(O$2,RFR_spot_no_VA!$C$2:$BC$2,0))) )+VA!O15,5)</f>
        <v>4.4499999999999998E-2</v>
      </c>
      <c r="P15" s="41">
        <f>ROUND(INDEX(RFR_spot_no_VA!$C15:$BC15,,MATCH(P$2,RFR_spot_no_VA!$C$2:$BC$2,0))+ MAX(0.01,Shocks!$E15*ABS(INDEX(RFR_spot_no_VA!$C15:$BC15,,MATCH(P$2,RFR_spot_no_VA!$C$2:$BC$2,0))) )+VA!P15,5)</f>
        <v>0.10402</v>
      </c>
      <c r="Q15" s="41">
        <f>ROUND(INDEX(RFR_spot_no_VA!$C15:$BC15,,MATCH(Q$2,RFR_spot_no_VA!$C$2:$BC$2,0))+ MAX(0.01,Shocks!$E15*ABS(INDEX(RFR_spot_no_VA!$C15:$BC15,,MATCH(Q$2,RFR_spot_no_VA!$C$2:$BC$2,0))) )+VA!Q15,5)</f>
        <v>0.11794</v>
      </c>
      <c r="R15" s="41">
        <f>ROUND(INDEX(RFR_spot_no_VA!$C15:$BC15,,MATCH(R$2,RFR_spot_no_VA!$C$2:$BC$2,0))+ MAX(0.01,Shocks!$E15*ABS(INDEX(RFR_spot_no_VA!$C15:$BC15,,MATCH(R$2,RFR_spot_no_VA!$C$2:$BC$2,0))) )+VA!R15,5)</f>
        <v>4.4499999999999998E-2</v>
      </c>
      <c r="S15" s="41">
        <f>ROUND(INDEX(RFR_spot_no_VA!$C15:$BC15,,MATCH(S$2,RFR_spot_no_VA!$C$2:$BC$2,0))+ MAX(0.01,Shocks!$E15*ABS(INDEX(RFR_spot_no_VA!$C15:$BC15,,MATCH(S$2,RFR_spot_no_VA!$C$2:$BC$2,0))) )+VA!S15,5)</f>
        <v>4.4499999999999998E-2</v>
      </c>
      <c r="T15" s="41">
        <f>ROUND(INDEX(RFR_spot_no_VA!$C15:$BC15,,MATCH(T$2,RFR_spot_no_VA!$C$2:$BC$2,0))+ MAX(0.01,Shocks!$E15*ABS(INDEX(RFR_spot_no_VA!$C15:$BC15,,MATCH(T$2,RFR_spot_no_VA!$C$2:$BC$2,0))) )+VA!T15,5)</f>
        <v>4.4499999999999998E-2</v>
      </c>
      <c r="U15" s="41">
        <f>ROUND(INDEX(RFR_spot_no_VA!$C15:$BC15,,MATCH(U$2,RFR_spot_no_VA!$C$2:$BC$2,0))+ MAX(0.01,Shocks!$E15*ABS(INDEX(RFR_spot_no_VA!$C15:$BC15,,MATCH(U$2,RFR_spot_no_VA!$C$2:$BC$2,0))) )+VA!U15,5)</f>
        <v>1.8350000000000002E-2</v>
      </c>
      <c r="V15" s="41">
        <f>ROUND(INDEX(RFR_spot_no_VA!$C15:$BC15,,MATCH(V$2,RFR_spot_no_VA!$C$2:$BC$2,0))+ MAX(0.01,Shocks!$E15*ABS(INDEX(RFR_spot_no_VA!$C15:$BC15,,MATCH(V$2,RFR_spot_no_VA!$C$2:$BC$2,0))) )+VA!V15,5)</f>
        <v>4.4499999999999998E-2</v>
      </c>
      <c r="W15" s="41">
        <f>ROUND(INDEX(RFR_spot_no_VA!$C15:$BC15,,MATCH(W$2,RFR_spot_no_VA!$C$2:$BC$2,0))+ MAX(0.01,Shocks!$E15*ABS(INDEX(RFR_spot_no_VA!$C15:$BC15,,MATCH(W$2,RFR_spot_no_VA!$C$2:$BC$2,0))) )+VA!W15,5)</f>
        <v>4.4499999999999998E-2</v>
      </c>
      <c r="X15" s="41">
        <f>ROUND(INDEX(RFR_spot_no_VA!$C15:$BC15,,MATCH(X$2,RFR_spot_no_VA!$C$2:$BC$2,0))+ MAX(0.01,Shocks!$E15*ABS(INDEX(RFR_spot_no_VA!$C15:$BC15,,MATCH(X$2,RFR_spot_no_VA!$C$2:$BC$2,0))) )+VA!X15,5)</f>
        <v>4.4499999999999998E-2</v>
      </c>
      <c r="Y15" s="41">
        <f>ROUND(INDEX(RFR_spot_no_VA!$C15:$BC15,,MATCH(Y$2,RFR_spot_no_VA!$C$2:$BC$2,0))+ MAX(0.01,Shocks!$E15*ABS(INDEX(RFR_spot_no_VA!$C15:$BC15,,MATCH(Y$2,RFR_spot_no_VA!$C$2:$BC$2,0))) )+VA!Y15,5)</f>
        <v>4.4499999999999998E-2</v>
      </c>
      <c r="Z15" s="41">
        <f>ROUND(INDEX(RFR_spot_no_VA!$C15:$BC15,,MATCH(Z$2,RFR_spot_no_VA!$C$2:$BC$2,0))+ MAX(0.01,Shocks!$E15*ABS(INDEX(RFR_spot_no_VA!$C15:$BC15,,MATCH(Z$2,RFR_spot_no_VA!$C$2:$BC$2,0))) )+VA!Z15,5)</f>
        <v>6.1870000000000001E-2</v>
      </c>
      <c r="AA15" s="41">
        <f>ROUND(INDEX(RFR_spot_no_VA!$C15:$BC15,,MATCH(AA$2,RFR_spot_no_VA!$C$2:$BC$2,0))+ MAX(0.01,Shocks!$E15*ABS(INDEX(RFR_spot_no_VA!$C15:$BC15,,MATCH(AA$2,RFR_spot_no_VA!$C$2:$BC$2,0))) )+VA!AA15,5)</f>
        <v>8.4690000000000001E-2</v>
      </c>
      <c r="AB15" s="41">
        <f>ROUND(INDEX(RFR_spot_no_VA!$C15:$BC15,,MATCH(AB$2,RFR_spot_no_VA!$C$2:$BC$2,0))+ MAX(0.01,Shocks!$E15*ABS(INDEX(RFR_spot_no_VA!$C15:$BC15,,MATCH(AB$2,RFR_spot_no_VA!$C$2:$BC$2,0))) )+VA!AB15,5)</f>
        <v>4.4499999999999998E-2</v>
      </c>
      <c r="AC15" s="41">
        <f>ROUND(INDEX(RFR_spot_no_VA!$C15:$BC15,,MATCH(AC$2,RFR_spot_no_VA!$C$2:$BC$2,0))+ MAX(0.01,Shocks!$E15*ABS(INDEX(RFR_spot_no_VA!$C15:$BC15,,MATCH(AC$2,RFR_spot_no_VA!$C$2:$BC$2,0))) )+VA!AC15,5)</f>
        <v>9.8839999999999997E-2</v>
      </c>
      <c r="AD15" s="41">
        <f>ROUND(INDEX(RFR_spot_no_VA!$C15:$BC15,,MATCH(AD$2,RFR_spot_no_VA!$C$2:$BC$2,0))+ MAX(0.01,Shocks!$E15*ABS(INDEX(RFR_spot_no_VA!$C15:$BC15,,MATCH(AD$2,RFR_spot_no_VA!$C$2:$BC$2,0))) )+VA!AD15,5)</f>
        <v>0.24160999999999999</v>
      </c>
      <c r="AE15" s="41">
        <f>ROUND(INDEX(RFR_spot_no_VA!$C15:$BC15,,MATCH(AE$2,RFR_spot_no_VA!$C$2:$BC$2,0))+ MAX(0.01,Shocks!$E15*ABS(INDEX(RFR_spot_no_VA!$C15:$BC15,,MATCH(AE$2,RFR_spot_no_VA!$C$2:$BC$2,0))) )+VA!AE15,5)</f>
        <v>4.4499999999999998E-2</v>
      </c>
      <c r="AF15" s="41">
        <f>ROUND(INDEX(RFR_spot_no_VA!$C15:$BC15,,MATCH(AF$2,RFR_spot_no_VA!$C$2:$BC$2,0))+ MAX(0.01,Shocks!$E15*ABS(INDEX(RFR_spot_no_VA!$C15:$BC15,,MATCH(AF$2,RFR_spot_no_VA!$C$2:$BC$2,0))) )+VA!AF15,5)</f>
        <v>4.4499999999999998E-2</v>
      </c>
      <c r="AG15" s="41">
        <f>ROUND(INDEX(RFR_spot_no_VA!$C15:$BC15,,MATCH(AG$2,RFR_spot_no_VA!$C$2:$BC$2,0))+ MAX(0.01,Shocks!$E15*ABS(INDEX(RFR_spot_no_VA!$C15:$BC15,,MATCH(AG$2,RFR_spot_no_VA!$C$2:$BC$2,0))) )+VA!AG15,5)</f>
        <v>4.4499999999999998E-2</v>
      </c>
      <c r="AH15" s="41">
        <f>ROUND(INDEX(RFR_spot_no_VA!$C15:$BC15,,MATCH(AH$2,RFR_spot_no_VA!$C$2:$BC$2,0))+ MAX(0.01,Shocks!$E15*ABS(INDEX(RFR_spot_no_VA!$C15:$BC15,,MATCH(AH$2,RFR_spot_no_VA!$C$2:$BC$2,0))) )+VA!AH15,5)</f>
        <v>3.7949999999999998E-2</v>
      </c>
      <c r="AI15" s="41">
        <f>ROUND(INDEX(RFR_spot_no_VA!$C15:$BC15,,MATCH(AI$2,RFR_spot_no_VA!$C$2:$BC$2,0))+ MAX(0.01,Shocks!$E15*ABS(INDEX(RFR_spot_no_VA!$C15:$BC15,,MATCH(AI$2,RFR_spot_no_VA!$C$2:$BC$2,0))) )+VA!AI15,5)</f>
        <v>1.8350000000000002E-2</v>
      </c>
      <c r="AJ15" s="41">
        <f>ROUND(INDEX(RFR_spot_no_VA!$C15:$BC15,,MATCH(AJ$2,RFR_spot_no_VA!$C$2:$BC$2,0))+ MAX(0.01,Shocks!$E15*ABS(INDEX(RFR_spot_no_VA!$C15:$BC15,,MATCH(AJ$2,RFR_spot_no_VA!$C$2:$BC$2,0))) )+VA!AJ15,5)</f>
        <v>6.2899999999999998E-2</v>
      </c>
      <c r="AK15" s="41">
        <f>ROUND(INDEX(RFR_spot_no_VA!$C15:$BC15,,MATCH(AK$2,RFR_spot_no_VA!$C$2:$BC$2,0))+ MAX(0.01,Shocks!$E15*ABS(INDEX(RFR_spot_no_VA!$C15:$BC15,,MATCH(AK$2,RFR_spot_no_VA!$C$2:$BC$2,0))) )+VA!AK15,5)</f>
        <v>6.8210000000000007E-2</v>
      </c>
      <c r="AL15" s="41">
        <f>ROUND(INDEX(RFR_spot_no_VA!$C15:$BC15,,MATCH(AL$2,RFR_spot_no_VA!$C$2:$BC$2,0))+ MAX(0.01,Shocks!$E15*ABS(INDEX(RFR_spot_no_VA!$C15:$BC15,,MATCH(AL$2,RFR_spot_no_VA!$C$2:$BC$2,0))) )+VA!AL15,5)</f>
        <v>0.18415999999999999</v>
      </c>
      <c r="AM15" s="41">
        <f>ROUND(INDEX(RFR_spot_no_VA!$C15:$BC15,,MATCH(AM$2,RFR_spot_no_VA!$C$2:$BC$2,0))+ MAX(0.01,Shocks!$E15*ABS(INDEX(RFR_spot_no_VA!$C15:$BC15,,MATCH(AM$2,RFR_spot_no_VA!$C$2:$BC$2,0))) )+VA!AM15,5)</f>
        <v>5.5190000000000003E-2</v>
      </c>
      <c r="AN15" s="41">
        <f>ROUND(INDEX(RFR_spot_no_VA!$C15:$BC15,,MATCH(AN$2,RFR_spot_no_VA!$C$2:$BC$2,0))+ MAX(0.01,Shocks!$E15*ABS(INDEX(RFR_spot_no_VA!$C15:$BC15,,MATCH(AN$2,RFR_spot_no_VA!$C$2:$BC$2,0))) )+VA!AN15,5)</f>
        <v>8.8719999999999993E-2</v>
      </c>
      <c r="AO15" s="41">
        <f>ROUND(INDEX(RFR_spot_no_VA!$C15:$BC15,,MATCH(AO$2,RFR_spot_no_VA!$C$2:$BC$2,0))+ MAX(0.01,Shocks!$E15*ABS(INDEX(RFR_spot_no_VA!$C15:$BC15,,MATCH(AO$2,RFR_spot_no_VA!$C$2:$BC$2,0))) )+VA!AO15,5)</f>
        <v>2.7859999999999999E-2</v>
      </c>
      <c r="AP15" s="41">
        <f>ROUND(INDEX(RFR_spot_no_VA!$C15:$BC15,,MATCH(AP$2,RFR_spot_no_VA!$C$2:$BC$2,0))+ MAX(0.01,Shocks!$E15*ABS(INDEX(RFR_spot_no_VA!$C15:$BC15,,MATCH(AP$2,RFR_spot_no_VA!$C$2:$BC$2,0))) )+VA!AP15,5)</f>
        <v>0.15644</v>
      </c>
      <c r="AQ15" s="41">
        <f>ROUND(INDEX(RFR_spot_no_VA!$C15:$BC15,,MATCH(AQ$2,RFR_spot_no_VA!$C$2:$BC$2,0))+ MAX(0.01,Shocks!$E15*ABS(INDEX(RFR_spot_no_VA!$C15:$BC15,,MATCH(AQ$2,RFR_spot_no_VA!$C$2:$BC$2,0))) )+VA!AQ15,5)</f>
        <v>5.3740000000000003E-2</v>
      </c>
      <c r="AR15" s="41">
        <f>ROUND(INDEX(RFR_spot_no_VA!$C15:$BC15,,MATCH(AR$2,RFR_spot_no_VA!$C$2:$BC$2,0))+ MAX(0.01,Shocks!$E15*ABS(INDEX(RFR_spot_no_VA!$C15:$BC15,,MATCH(AR$2,RFR_spot_no_VA!$C$2:$BC$2,0))) )+VA!AR15,5)</f>
        <v>9.9570000000000006E-2</v>
      </c>
      <c r="AS15" s="41">
        <f>ROUND(INDEX(RFR_spot_no_VA!$C15:$BC15,,MATCH(AS$2,RFR_spot_no_VA!$C$2:$BC$2,0))+ MAX(0.01,Shocks!$E15*ABS(INDEX(RFR_spot_no_VA!$C15:$BC15,,MATCH(AS$2,RFR_spot_no_VA!$C$2:$BC$2,0))) )+VA!AS15,5)</f>
        <v>1.7139999999999999E-2</v>
      </c>
      <c r="AT15" s="41">
        <f>ROUND(INDEX(RFR_spot_no_VA!$C15:$BC15,,MATCH(AT$2,RFR_spot_no_VA!$C$2:$BC$2,0))+ MAX(0.01,Shocks!$E15*ABS(INDEX(RFR_spot_no_VA!$C15:$BC15,,MATCH(AT$2,RFR_spot_no_VA!$C$2:$BC$2,0))) )+VA!AT15,5)</f>
        <v>5.2299999999999999E-2</v>
      </c>
      <c r="AU15" s="41">
        <f>ROUND(INDEX(RFR_spot_no_VA!$C15:$BC15,,MATCH(AU$2,RFR_spot_no_VA!$C$2:$BC$2,0))+ MAX(0.01,Shocks!$E15*ABS(INDEX(RFR_spot_no_VA!$C15:$BC15,,MATCH(AU$2,RFR_spot_no_VA!$C$2:$BC$2,0))) )+VA!AU15,5)</f>
        <v>0.14671000000000001</v>
      </c>
      <c r="AV15" s="41">
        <f>ROUND(INDEX(RFR_spot_no_VA!$C15:$BC15,,MATCH(AV$2,RFR_spot_no_VA!$C$2:$BC$2,0))+ MAX(0.01,Shocks!$E15*ABS(INDEX(RFR_spot_no_VA!$C15:$BC15,,MATCH(AV$2,RFR_spot_no_VA!$C$2:$BC$2,0))) )+VA!AV15,5)</f>
        <v>6.7809999999999995E-2</v>
      </c>
      <c r="AW15" s="41">
        <f>ROUND(INDEX(RFR_spot_no_VA!$C15:$BC15,,MATCH(AW$2,RFR_spot_no_VA!$C$2:$BC$2,0))+ MAX(0.01,Shocks!$E15*ABS(INDEX(RFR_spot_no_VA!$C15:$BC15,,MATCH(AW$2,RFR_spot_no_VA!$C$2:$BC$2,0))) )+VA!AW15,5)</f>
        <v>4.6300000000000001E-2</v>
      </c>
      <c r="AX15" s="41">
        <f>ROUND(INDEX(RFR_spot_no_VA!$C15:$BC15,,MATCH(AX$2,RFR_spot_no_VA!$C$2:$BC$2,0))+ MAX(0.01,Shocks!$E15*ABS(INDEX(RFR_spot_no_VA!$C15:$BC15,,MATCH(AX$2,RFR_spot_no_VA!$C$2:$BC$2,0))) )+VA!AX15,5)</f>
        <v>0.12592</v>
      </c>
      <c r="AY15" s="41">
        <f>ROUND(INDEX(RFR_spot_no_VA!$C15:$BC15,,MATCH(AY$2,RFR_spot_no_VA!$C$2:$BC$2,0))+ MAX(0.01,Shocks!$E15*ABS(INDEX(RFR_spot_no_VA!$C15:$BC15,,MATCH(AY$2,RFR_spot_no_VA!$C$2:$BC$2,0))) )+VA!AY15,5)</f>
        <v>4.4350000000000001E-2</v>
      </c>
      <c r="AZ15" s="41">
        <f>ROUND(INDEX(RFR_spot_no_VA!$C15:$BC15,,MATCH(AZ$2,RFR_spot_no_VA!$C$2:$BC$2,0))+ MAX(0.01,Shocks!$E15*ABS(INDEX(RFR_spot_no_VA!$C15:$BC15,,MATCH(AZ$2,RFR_spot_no_VA!$C$2:$BC$2,0))) )+VA!AZ15,5)</f>
        <v>2.4420000000000001E-2</v>
      </c>
      <c r="BA15" s="41">
        <f>ROUND(INDEX(RFR_spot_no_VA!$C15:$BC15,,MATCH(BA$2,RFR_spot_no_VA!$C$2:$BC$2,0))+ MAX(0.01,Shocks!$E15*ABS(INDEX(RFR_spot_no_VA!$C15:$BC15,,MATCH(BA$2,RFR_spot_no_VA!$C$2:$BC$2,0))) )+VA!BA15,5)</f>
        <v>3.7850000000000002E-2</v>
      </c>
      <c r="BB15" s="41">
        <f>ROUND(INDEX(RFR_spot_no_VA!$C15:$BC15,,MATCH(BB$2,RFR_spot_no_VA!$C$2:$BC$2,0))+ MAX(0.01,Shocks!$E15*ABS(INDEX(RFR_spot_no_VA!$C15:$BC15,,MATCH(BB$2,RFR_spot_no_VA!$C$2:$BC$2,0))) )+VA!BB15,5)</f>
        <v>0.42726999999999998</v>
      </c>
      <c r="BC15" s="41">
        <f>ROUND(INDEX(RFR_spot_no_VA!$C15:$BC15,,MATCH(BC$2,RFR_spot_no_VA!$C$2:$BC$2,0))+ MAX(0.01,Shocks!$E15*ABS(INDEX(RFR_spot_no_VA!$C15:$BC15,,MATCH(BC$2,RFR_spot_no_VA!$C$2:$BC$2,0))) )+VA!BC15,5)</f>
        <v>6.6729999999999998E-2</v>
      </c>
      <c r="BD15" s="39"/>
      <c r="BE15" s="2"/>
    </row>
    <row r="16" spans="1:57" x14ac:dyDescent="0.25">
      <c r="A16" s="2"/>
      <c r="B16" s="2">
        <f>RFR_spot_no_VA!B16</f>
        <v>6</v>
      </c>
      <c r="C16" s="37">
        <f>ROUND(INDEX(RFR_spot_no_VA!$C16:$BC16,,MATCH(C$2,RFR_spot_no_VA!$C$2:$BC$2,0))+ MAX(0.01,Shocks!$E16*ABS(INDEX(RFR_spot_no_VA!$C16:$BC16,,MATCH(C$2,RFR_spot_no_VA!$C$2:$BC$2,0))) )+VA!C16,5)</f>
        <v>4.3189999999999999E-2</v>
      </c>
      <c r="D16" s="37">
        <f>ROUND(INDEX(RFR_spot_no_VA!$C16:$BC16,,MATCH(D$2,RFR_spot_no_VA!$C$2:$BC$2,0))+ MAX(0.01,Shocks!$E16*ABS(INDEX(RFR_spot_no_VA!$C16:$BC16,,MATCH(D$2,RFR_spot_no_VA!$C$2:$BC$2,0))) )+VA!D16,5)</f>
        <v>4.3189999999999999E-2</v>
      </c>
      <c r="E16" s="37">
        <f>ROUND(INDEX(RFR_spot_no_VA!$C16:$BC16,,MATCH(E$2,RFR_spot_no_VA!$C$2:$BC$2,0))+ MAX(0.01,Shocks!$E16*ABS(INDEX(RFR_spot_no_VA!$C16:$BC16,,MATCH(E$2,RFR_spot_no_VA!$C$2:$BC$2,0))) )+VA!E16,5)</f>
        <v>4.3189999999999999E-2</v>
      </c>
      <c r="F16" s="37">
        <f>ROUND(INDEX(RFR_spot_no_VA!$C16:$BC16,,MATCH(F$2,RFR_spot_no_VA!$C$2:$BC$2,0))+ MAX(0.01,Shocks!$E16*ABS(INDEX(RFR_spot_no_VA!$C16:$BC16,,MATCH(F$2,RFR_spot_no_VA!$C$2:$BC$2,0))) )+VA!F16,5)</f>
        <v>4.1439999999999998E-2</v>
      </c>
      <c r="G16" s="37">
        <f>ROUND(INDEX(RFR_spot_no_VA!$C16:$BC16,,MATCH(G$2,RFR_spot_no_VA!$C$2:$BC$2,0))+ MAX(0.01,Shocks!$E16*ABS(INDEX(RFR_spot_no_VA!$C16:$BC16,,MATCH(G$2,RFR_spot_no_VA!$C$2:$BC$2,0))) )+VA!G16,5)</f>
        <v>4.3189999999999999E-2</v>
      </c>
      <c r="H16" s="37">
        <f>ROUND(INDEX(RFR_spot_no_VA!$C16:$BC16,,MATCH(H$2,RFR_spot_no_VA!$C$2:$BC$2,0))+ MAX(0.01,Shocks!$E16*ABS(INDEX(RFR_spot_no_VA!$C16:$BC16,,MATCH(H$2,RFR_spot_no_VA!$C$2:$BC$2,0))) )+VA!H16,5)</f>
        <v>4.3189999999999999E-2</v>
      </c>
      <c r="I16" s="37">
        <f>ROUND(INDEX(RFR_spot_no_VA!$C16:$BC16,,MATCH(I$2,RFR_spot_no_VA!$C$2:$BC$2,0))+ MAX(0.01,Shocks!$E16*ABS(INDEX(RFR_spot_no_VA!$C16:$BC16,,MATCH(I$2,RFR_spot_no_VA!$C$2:$BC$2,0))) )+VA!I16,5)</f>
        <v>5.8029999999999998E-2</v>
      </c>
      <c r="J16" s="37">
        <f>ROUND(INDEX(RFR_spot_no_VA!$C16:$BC16,,MATCH(J$2,RFR_spot_no_VA!$C$2:$BC$2,0))+ MAX(0.01,Shocks!$E16*ABS(INDEX(RFR_spot_no_VA!$C16:$BC16,,MATCH(J$2,RFR_spot_no_VA!$C$2:$BC$2,0))) )+VA!J16,5)</f>
        <v>4.3139999999999998E-2</v>
      </c>
      <c r="K16" s="37">
        <f>ROUND(INDEX(RFR_spot_no_VA!$C16:$BC16,,MATCH(K$2,RFR_spot_no_VA!$C$2:$BC$2,0))+ MAX(0.01,Shocks!$E16*ABS(INDEX(RFR_spot_no_VA!$C16:$BC16,,MATCH(K$2,RFR_spot_no_VA!$C$2:$BC$2,0))) )+VA!K16,5)</f>
        <v>4.3189999999999999E-2</v>
      </c>
      <c r="L16" s="37">
        <f>ROUND(INDEX(RFR_spot_no_VA!$C16:$BC16,,MATCH(L$2,RFR_spot_no_VA!$C$2:$BC$2,0))+ MAX(0.01,Shocks!$E16*ABS(INDEX(RFR_spot_no_VA!$C16:$BC16,,MATCH(L$2,RFR_spot_no_VA!$C$2:$BC$2,0))) )+VA!L16,5)</f>
        <v>4.3189999999999999E-2</v>
      </c>
      <c r="M16" s="38">
        <f>ROUND(INDEX(RFR_spot_no_VA!$C16:$BC16,,MATCH(M$2,RFR_spot_no_VA!$C$2:$BC$2,0))+ MAX(0.01,Shocks!$E16*ABS(INDEX(RFR_spot_no_VA!$C16:$BC16,,MATCH(M$2,RFR_spot_no_VA!$C$2:$BC$2,0))) )+VA!M16,5)</f>
        <v>4.3189999999999999E-2</v>
      </c>
      <c r="N16" s="38">
        <f>ROUND(INDEX(RFR_spot_no_VA!$C16:$BC16,,MATCH(N$2,RFR_spot_no_VA!$C$2:$BC$2,0))+ MAX(0.01,Shocks!$E16*ABS(INDEX(RFR_spot_no_VA!$C16:$BC16,,MATCH(N$2,RFR_spot_no_VA!$C$2:$BC$2,0))) )+VA!N16,5)</f>
        <v>4.3189999999999999E-2</v>
      </c>
      <c r="O16" s="38">
        <f>ROUND(INDEX(RFR_spot_no_VA!$C16:$BC16,,MATCH(O$2,RFR_spot_no_VA!$C$2:$BC$2,0))+ MAX(0.01,Shocks!$E16*ABS(INDEX(RFR_spot_no_VA!$C16:$BC16,,MATCH(O$2,RFR_spot_no_VA!$C$2:$BC$2,0))) )+VA!O16,5)</f>
        <v>4.3189999999999999E-2</v>
      </c>
      <c r="P16" s="38">
        <f>ROUND(INDEX(RFR_spot_no_VA!$C16:$BC16,,MATCH(P$2,RFR_spot_no_VA!$C$2:$BC$2,0))+ MAX(0.01,Shocks!$E16*ABS(INDEX(RFR_spot_no_VA!$C16:$BC16,,MATCH(P$2,RFR_spot_no_VA!$C$2:$BC$2,0))) )+VA!P16,5)</f>
        <v>0.10259</v>
      </c>
      <c r="Q16" s="38">
        <f>ROUND(INDEX(RFR_spot_no_VA!$C16:$BC16,,MATCH(Q$2,RFR_spot_no_VA!$C$2:$BC$2,0))+ MAX(0.01,Shocks!$E16*ABS(INDEX(RFR_spot_no_VA!$C16:$BC16,,MATCH(Q$2,RFR_spot_no_VA!$C$2:$BC$2,0))) )+VA!Q16,5)</f>
        <v>0.11121</v>
      </c>
      <c r="R16" s="38">
        <f>ROUND(INDEX(RFR_spot_no_VA!$C16:$BC16,,MATCH(R$2,RFR_spot_no_VA!$C$2:$BC$2,0))+ MAX(0.01,Shocks!$E16*ABS(INDEX(RFR_spot_no_VA!$C16:$BC16,,MATCH(R$2,RFR_spot_no_VA!$C$2:$BC$2,0))) )+VA!R16,5)</f>
        <v>4.3189999999999999E-2</v>
      </c>
      <c r="S16" s="38">
        <f>ROUND(INDEX(RFR_spot_no_VA!$C16:$BC16,,MATCH(S$2,RFR_spot_no_VA!$C$2:$BC$2,0))+ MAX(0.01,Shocks!$E16*ABS(INDEX(RFR_spot_no_VA!$C16:$BC16,,MATCH(S$2,RFR_spot_no_VA!$C$2:$BC$2,0))) )+VA!S16,5)</f>
        <v>4.3189999999999999E-2</v>
      </c>
      <c r="T16" s="38">
        <f>ROUND(INDEX(RFR_spot_no_VA!$C16:$BC16,,MATCH(T$2,RFR_spot_no_VA!$C$2:$BC$2,0))+ MAX(0.01,Shocks!$E16*ABS(INDEX(RFR_spot_no_VA!$C16:$BC16,,MATCH(T$2,RFR_spot_no_VA!$C$2:$BC$2,0))) )+VA!T16,5)</f>
        <v>4.3189999999999999E-2</v>
      </c>
      <c r="U16" s="38">
        <f>ROUND(INDEX(RFR_spot_no_VA!$C16:$BC16,,MATCH(U$2,RFR_spot_no_VA!$C$2:$BC$2,0))+ MAX(0.01,Shocks!$E16*ABS(INDEX(RFR_spot_no_VA!$C16:$BC16,,MATCH(U$2,RFR_spot_no_VA!$C$2:$BC$2,0))) )+VA!U16,5)</f>
        <v>1.8499999999999999E-2</v>
      </c>
      <c r="V16" s="38">
        <f>ROUND(INDEX(RFR_spot_no_VA!$C16:$BC16,,MATCH(V$2,RFR_spot_no_VA!$C$2:$BC$2,0))+ MAX(0.01,Shocks!$E16*ABS(INDEX(RFR_spot_no_VA!$C16:$BC16,,MATCH(V$2,RFR_spot_no_VA!$C$2:$BC$2,0))) )+VA!V16,5)</f>
        <v>4.3189999999999999E-2</v>
      </c>
      <c r="W16" s="38">
        <f>ROUND(INDEX(RFR_spot_no_VA!$C16:$BC16,,MATCH(W$2,RFR_spot_no_VA!$C$2:$BC$2,0))+ MAX(0.01,Shocks!$E16*ABS(INDEX(RFR_spot_no_VA!$C16:$BC16,,MATCH(W$2,RFR_spot_no_VA!$C$2:$BC$2,0))) )+VA!W16,5)</f>
        <v>4.3189999999999999E-2</v>
      </c>
      <c r="X16" s="38">
        <f>ROUND(INDEX(RFR_spot_no_VA!$C16:$BC16,,MATCH(X$2,RFR_spot_no_VA!$C$2:$BC$2,0))+ MAX(0.01,Shocks!$E16*ABS(INDEX(RFR_spot_no_VA!$C16:$BC16,,MATCH(X$2,RFR_spot_no_VA!$C$2:$BC$2,0))) )+VA!X16,5)</f>
        <v>4.3189999999999999E-2</v>
      </c>
      <c r="Y16" s="38">
        <f>ROUND(INDEX(RFR_spot_no_VA!$C16:$BC16,,MATCH(Y$2,RFR_spot_no_VA!$C$2:$BC$2,0))+ MAX(0.01,Shocks!$E16*ABS(INDEX(RFR_spot_no_VA!$C16:$BC16,,MATCH(Y$2,RFR_spot_no_VA!$C$2:$BC$2,0))) )+VA!Y16,5)</f>
        <v>4.3189999999999999E-2</v>
      </c>
      <c r="Z16" s="38">
        <f>ROUND(INDEX(RFR_spot_no_VA!$C16:$BC16,,MATCH(Z$2,RFR_spot_no_VA!$C$2:$BC$2,0))+ MAX(0.01,Shocks!$E16*ABS(INDEX(RFR_spot_no_VA!$C16:$BC16,,MATCH(Z$2,RFR_spot_no_VA!$C$2:$BC$2,0))) )+VA!Z16,5)</f>
        <v>5.96E-2</v>
      </c>
      <c r="AA16" s="38">
        <f>ROUND(INDEX(RFR_spot_no_VA!$C16:$BC16,,MATCH(AA$2,RFR_spot_no_VA!$C$2:$BC$2,0))+ MAX(0.01,Shocks!$E16*ABS(INDEX(RFR_spot_no_VA!$C16:$BC16,,MATCH(AA$2,RFR_spot_no_VA!$C$2:$BC$2,0))) )+VA!AA16,5)</f>
        <v>8.4099999999999994E-2</v>
      </c>
      <c r="AB16" s="38">
        <f>ROUND(INDEX(RFR_spot_no_VA!$C16:$BC16,,MATCH(AB$2,RFR_spot_no_VA!$C$2:$BC$2,0))+ MAX(0.01,Shocks!$E16*ABS(INDEX(RFR_spot_no_VA!$C16:$BC16,,MATCH(AB$2,RFR_spot_no_VA!$C$2:$BC$2,0))) )+VA!AB16,5)</f>
        <v>4.3189999999999999E-2</v>
      </c>
      <c r="AC16" s="38">
        <f>ROUND(INDEX(RFR_spot_no_VA!$C16:$BC16,,MATCH(AC$2,RFR_spot_no_VA!$C$2:$BC$2,0))+ MAX(0.01,Shocks!$E16*ABS(INDEX(RFR_spot_no_VA!$C16:$BC16,,MATCH(AC$2,RFR_spot_no_VA!$C$2:$BC$2,0))) )+VA!AC16,5)</f>
        <v>9.8780000000000007E-2</v>
      </c>
      <c r="AD16" s="38">
        <f>ROUND(INDEX(RFR_spot_no_VA!$C16:$BC16,,MATCH(AD$2,RFR_spot_no_VA!$C$2:$BC$2,0))+ MAX(0.01,Shocks!$E16*ABS(INDEX(RFR_spot_no_VA!$C16:$BC16,,MATCH(AD$2,RFR_spot_no_VA!$C$2:$BC$2,0))) )+VA!AD16,5)</f>
        <v>0.23125000000000001</v>
      </c>
      <c r="AE16" s="38">
        <f>ROUND(INDEX(RFR_spot_no_VA!$C16:$BC16,,MATCH(AE$2,RFR_spot_no_VA!$C$2:$BC$2,0))+ MAX(0.01,Shocks!$E16*ABS(INDEX(RFR_spot_no_VA!$C16:$BC16,,MATCH(AE$2,RFR_spot_no_VA!$C$2:$BC$2,0))) )+VA!AE16,5)</f>
        <v>4.3189999999999999E-2</v>
      </c>
      <c r="AF16" s="38">
        <f>ROUND(INDEX(RFR_spot_no_VA!$C16:$BC16,,MATCH(AF$2,RFR_spot_no_VA!$C$2:$BC$2,0))+ MAX(0.01,Shocks!$E16*ABS(INDEX(RFR_spot_no_VA!$C16:$BC16,,MATCH(AF$2,RFR_spot_no_VA!$C$2:$BC$2,0))) )+VA!AF16,5)</f>
        <v>4.3189999999999999E-2</v>
      </c>
      <c r="AG16" s="38">
        <f>ROUND(INDEX(RFR_spot_no_VA!$C16:$BC16,,MATCH(AG$2,RFR_spot_no_VA!$C$2:$BC$2,0))+ MAX(0.01,Shocks!$E16*ABS(INDEX(RFR_spot_no_VA!$C16:$BC16,,MATCH(AG$2,RFR_spot_no_VA!$C$2:$BC$2,0))) )+VA!AG16,5)</f>
        <v>4.3189999999999999E-2</v>
      </c>
      <c r="AH16" s="38">
        <f>ROUND(INDEX(RFR_spot_no_VA!$C16:$BC16,,MATCH(AH$2,RFR_spot_no_VA!$C$2:$BC$2,0))+ MAX(0.01,Shocks!$E16*ABS(INDEX(RFR_spot_no_VA!$C16:$BC16,,MATCH(AH$2,RFR_spot_no_VA!$C$2:$BC$2,0))) )+VA!AH16,5)</f>
        <v>3.6859999999999997E-2</v>
      </c>
      <c r="AI16" s="38">
        <f>ROUND(INDEX(RFR_spot_no_VA!$C16:$BC16,,MATCH(AI$2,RFR_spot_no_VA!$C$2:$BC$2,0))+ MAX(0.01,Shocks!$E16*ABS(INDEX(RFR_spot_no_VA!$C16:$BC16,,MATCH(AI$2,RFR_spot_no_VA!$C$2:$BC$2,0))) )+VA!AI16,5)</f>
        <v>1.8499999999999999E-2</v>
      </c>
      <c r="AJ16" s="38">
        <f>ROUND(INDEX(RFR_spot_no_VA!$C16:$BC16,,MATCH(AJ$2,RFR_spot_no_VA!$C$2:$BC$2,0))+ MAX(0.01,Shocks!$E16*ABS(INDEX(RFR_spot_no_VA!$C16:$BC16,,MATCH(AJ$2,RFR_spot_no_VA!$C$2:$BC$2,0))) )+VA!AJ16,5)</f>
        <v>6.0600000000000001E-2</v>
      </c>
      <c r="AK16" s="38">
        <f>ROUND(INDEX(RFR_spot_no_VA!$C16:$BC16,,MATCH(AK$2,RFR_spot_no_VA!$C$2:$BC$2,0))+ MAX(0.01,Shocks!$E16*ABS(INDEX(RFR_spot_no_VA!$C16:$BC16,,MATCH(AK$2,RFR_spot_no_VA!$C$2:$BC$2,0))) )+VA!AK16,5)</f>
        <v>6.7549999999999999E-2</v>
      </c>
      <c r="AL16" s="38">
        <f>ROUND(INDEX(RFR_spot_no_VA!$C16:$BC16,,MATCH(AL$2,RFR_spot_no_VA!$C$2:$BC$2,0))+ MAX(0.01,Shocks!$E16*ABS(INDEX(RFR_spot_no_VA!$C16:$BC16,,MATCH(AL$2,RFR_spot_no_VA!$C$2:$BC$2,0))) )+VA!AL16,5)</f>
        <v>0.18135000000000001</v>
      </c>
      <c r="AM16" s="38">
        <f>ROUND(INDEX(RFR_spot_no_VA!$C16:$BC16,,MATCH(AM$2,RFR_spot_no_VA!$C$2:$BC$2,0))+ MAX(0.01,Shocks!$E16*ABS(INDEX(RFR_spot_no_VA!$C16:$BC16,,MATCH(AM$2,RFR_spot_no_VA!$C$2:$BC$2,0))) )+VA!AM16,5)</f>
        <v>5.3490000000000003E-2</v>
      </c>
      <c r="AN16" s="38">
        <f>ROUND(INDEX(RFR_spot_no_VA!$C16:$BC16,,MATCH(AN$2,RFR_spot_no_VA!$C$2:$BC$2,0))+ MAX(0.01,Shocks!$E16*ABS(INDEX(RFR_spot_no_VA!$C16:$BC16,,MATCH(AN$2,RFR_spot_no_VA!$C$2:$BC$2,0))) )+VA!AN16,5)</f>
        <v>8.9569999999999997E-2</v>
      </c>
      <c r="AO16" s="38">
        <f>ROUND(INDEX(RFR_spot_no_VA!$C16:$BC16,,MATCH(AO$2,RFR_spot_no_VA!$C$2:$BC$2,0))+ MAX(0.01,Shocks!$E16*ABS(INDEX(RFR_spot_no_VA!$C16:$BC16,,MATCH(AO$2,RFR_spot_no_VA!$C$2:$BC$2,0))) )+VA!AO16,5)</f>
        <v>2.8369999999999999E-2</v>
      </c>
      <c r="AP16" s="38">
        <f>ROUND(INDEX(RFR_spot_no_VA!$C16:$BC16,,MATCH(AP$2,RFR_spot_no_VA!$C$2:$BC$2,0))+ MAX(0.01,Shocks!$E16*ABS(INDEX(RFR_spot_no_VA!$C16:$BC16,,MATCH(AP$2,RFR_spot_no_VA!$C$2:$BC$2,0))) )+VA!AP16,5)</f>
        <v>0.15629999999999999</v>
      </c>
      <c r="AQ16" s="38">
        <f>ROUND(INDEX(RFR_spot_no_VA!$C16:$BC16,,MATCH(AQ$2,RFR_spot_no_VA!$C$2:$BC$2,0))+ MAX(0.01,Shocks!$E16*ABS(INDEX(RFR_spot_no_VA!$C16:$BC16,,MATCH(AQ$2,RFR_spot_no_VA!$C$2:$BC$2,0))) )+VA!AQ16,5)</f>
        <v>5.1959999999999999E-2</v>
      </c>
      <c r="AR16" s="38">
        <f>ROUND(INDEX(RFR_spot_no_VA!$C16:$BC16,,MATCH(AR$2,RFR_spot_no_VA!$C$2:$BC$2,0))+ MAX(0.01,Shocks!$E16*ABS(INDEX(RFR_spot_no_VA!$C16:$BC16,,MATCH(AR$2,RFR_spot_no_VA!$C$2:$BC$2,0))) )+VA!AR16,5)</f>
        <v>9.7430000000000003E-2</v>
      </c>
      <c r="AS16" s="38">
        <f>ROUND(INDEX(RFR_spot_no_VA!$C16:$BC16,,MATCH(AS$2,RFR_spot_no_VA!$C$2:$BC$2,0))+ MAX(0.01,Shocks!$E16*ABS(INDEX(RFR_spot_no_VA!$C16:$BC16,,MATCH(AS$2,RFR_spot_no_VA!$C$2:$BC$2,0))) )+VA!AS16,5)</f>
        <v>1.787E-2</v>
      </c>
      <c r="AT16" s="38">
        <f>ROUND(INDEX(RFR_spot_no_VA!$C16:$BC16,,MATCH(AT$2,RFR_spot_no_VA!$C$2:$BC$2,0))+ MAX(0.01,Shocks!$E16*ABS(INDEX(RFR_spot_no_VA!$C16:$BC16,,MATCH(AT$2,RFR_spot_no_VA!$C$2:$BC$2,0))) )+VA!AT16,5)</f>
        <v>5.2299999999999999E-2</v>
      </c>
      <c r="AU16" s="38">
        <f>ROUND(INDEX(RFR_spot_no_VA!$C16:$BC16,,MATCH(AU$2,RFR_spot_no_VA!$C$2:$BC$2,0))+ MAX(0.01,Shocks!$E16*ABS(INDEX(RFR_spot_no_VA!$C16:$BC16,,MATCH(AU$2,RFR_spot_no_VA!$C$2:$BC$2,0))) )+VA!AU16,5)</f>
        <v>0.14285999999999999</v>
      </c>
      <c r="AV16" s="38">
        <f>ROUND(INDEX(RFR_spot_no_VA!$C16:$BC16,,MATCH(AV$2,RFR_spot_no_VA!$C$2:$BC$2,0))+ MAX(0.01,Shocks!$E16*ABS(INDEX(RFR_spot_no_VA!$C16:$BC16,,MATCH(AV$2,RFR_spot_no_VA!$C$2:$BC$2,0))) )+VA!AV16,5)</f>
        <v>6.6180000000000003E-2</v>
      </c>
      <c r="AW16" s="38">
        <f>ROUND(INDEX(RFR_spot_no_VA!$C16:$BC16,,MATCH(AW$2,RFR_spot_no_VA!$C$2:$BC$2,0))+ MAX(0.01,Shocks!$E16*ABS(INDEX(RFR_spot_no_VA!$C16:$BC16,,MATCH(AW$2,RFR_spot_no_VA!$C$2:$BC$2,0))) )+VA!AW16,5)</f>
        <v>4.5240000000000002E-2</v>
      </c>
      <c r="AX16" s="38">
        <f>ROUND(INDEX(RFR_spot_no_VA!$C16:$BC16,,MATCH(AX$2,RFR_spot_no_VA!$C$2:$BC$2,0))+ MAX(0.01,Shocks!$E16*ABS(INDEX(RFR_spot_no_VA!$C16:$BC16,,MATCH(AX$2,RFR_spot_no_VA!$C$2:$BC$2,0))) )+VA!AX16,5)</f>
        <v>0.12798000000000001</v>
      </c>
      <c r="AY16" s="38">
        <f>ROUND(INDEX(RFR_spot_no_VA!$C16:$BC16,,MATCH(AY$2,RFR_spot_no_VA!$C$2:$BC$2,0))+ MAX(0.01,Shocks!$E16*ABS(INDEX(RFR_spot_no_VA!$C16:$BC16,,MATCH(AY$2,RFR_spot_no_VA!$C$2:$BC$2,0))) )+VA!AY16,5)</f>
        <v>4.3369999999999999E-2</v>
      </c>
      <c r="AZ16" s="38">
        <f>ROUND(INDEX(RFR_spot_no_VA!$C16:$BC16,,MATCH(AZ$2,RFR_spot_no_VA!$C$2:$BC$2,0))+ MAX(0.01,Shocks!$E16*ABS(INDEX(RFR_spot_no_VA!$C16:$BC16,,MATCH(AZ$2,RFR_spot_no_VA!$C$2:$BC$2,0))) )+VA!AZ16,5)</f>
        <v>2.486E-2</v>
      </c>
      <c r="BA16" s="38">
        <f>ROUND(INDEX(RFR_spot_no_VA!$C16:$BC16,,MATCH(BA$2,RFR_spot_no_VA!$C$2:$BC$2,0))+ MAX(0.01,Shocks!$E16*ABS(INDEX(RFR_spot_no_VA!$C16:$BC16,,MATCH(BA$2,RFR_spot_no_VA!$C$2:$BC$2,0))) )+VA!BA16,5)</f>
        <v>3.8460000000000001E-2</v>
      </c>
      <c r="BB16" s="38">
        <f>ROUND(INDEX(RFR_spot_no_VA!$C16:$BC16,,MATCH(BB$2,RFR_spot_no_VA!$C$2:$BC$2,0))+ MAX(0.01,Shocks!$E16*ABS(INDEX(RFR_spot_no_VA!$C16:$BC16,,MATCH(BB$2,RFR_spot_no_VA!$C$2:$BC$2,0))) )+VA!BB16,5)</f>
        <v>0.39543</v>
      </c>
      <c r="BC16" s="38">
        <f>ROUND(INDEX(RFR_spot_no_VA!$C16:$BC16,,MATCH(BC$2,RFR_spot_no_VA!$C$2:$BC$2,0))+ MAX(0.01,Shocks!$E16*ABS(INDEX(RFR_spot_no_VA!$C16:$BC16,,MATCH(BC$2,RFR_spot_no_VA!$C$2:$BC$2,0))) )+VA!BC16,5)</f>
        <v>6.4710000000000004E-2</v>
      </c>
      <c r="BD16" s="39"/>
      <c r="BE16" s="2"/>
    </row>
    <row r="17" spans="1:57" x14ac:dyDescent="0.25">
      <c r="A17" s="2"/>
      <c r="B17" s="2">
        <f>RFR_spot_no_VA!B17</f>
        <v>7</v>
      </c>
      <c r="C17" s="37">
        <f>ROUND(INDEX(RFR_spot_no_VA!$C17:$BC17,,MATCH(C$2,RFR_spot_no_VA!$C$2:$BC$2,0))+ MAX(0.01,Shocks!$E17*ABS(INDEX(RFR_spot_no_VA!$C17:$BC17,,MATCH(C$2,RFR_spot_no_VA!$C$2:$BC$2,0))) )+VA!C17,5)</f>
        <v>4.2160000000000003E-2</v>
      </c>
      <c r="D17" s="37">
        <f>ROUND(INDEX(RFR_spot_no_VA!$C17:$BC17,,MATCH(D$2,RFR_spot_no_VA!$C$2:$BC$2,0))+ MAX(0.01,Shocks!$E17*ABS(INDEX(RFR_spot_no_VA!$C17:$BC17,,MATCH(D$2,RFR_spot_no_VA!$C$2:$BC$2,0))) )+VA!D17,5)</f>
        <v>4.2160000000000003E-2</v>
      </c>
      <c r="E17" s="37">
        <f>ROUND(INDEX(RFR_spot_no_VA!$C17:$BC17,,MATCH(E$2,RFR_spot_no_VA!$C$2:$BC$2,0))+ MAX(0.01,Shocks!$E17*ABS(INDEX(RFR_spot_no_VA!$C17:$BC17,,MATCH(E$2,RFR_spot_no_VA!$C$2:$BC$2,0))) )+VA!E17,5)</f>
        <v>4.2160000000000003E-2</v>
      </c>
      <c r="F17" s="37">
        <f>ROUND(INDEX(RFR_spot_no_VA!$C17:$BC17,,MATCH(F$2,RFR_spot_no_VA!$C$2:$BC$2,0))+ MAX(0.01,Shocks!$E17*ABS(INDEX(RFR_spot_no_VA!$C17:$BC17,,MATCH(F$2,RFR_spot_no_VA!$C$2:$BC$2,0))) )+VA!F17,5)</f>
        <v>4.0410000000000001E-2</v>
      </c>
      <c r="G17" s="37">
        <f>ROUND(INDEX(RFR_spot_no_VA!$C17:$BC17,,MATCH(G$2,RFR_spot_no_VA!$C$2:$BC$2,0))+ MAX(0.01,Shocks!$E17*ABS(INDEX(RFR_spot_no_VA!$C17:$BC17,,MATCH(G$2,RFR_spot_no_VA!$C$2:$BC$2,0))) )+VA!G17,5)</f>
        <v>4.2160000000000003E-2</v>
      </c>
      <c r="H17" s="37">
        <f>ROUND(INDEX(RFR_spot_no_VA!$C17:$BC17,,MATCH(H$2,RFR_spot_no_VA!$C$2:$BC$2,0))+ MAX(0.01,Shocks!$E17*ABS(INDEX(RFR_spot_no_VA!$C17:$BC17,,MATCH(H$2,RFR_spot_no_VA!$C$2:$BC$2,0))) )+VA!H17,5)</f>
        <v>4.2160000000000003E-2</v>
      </c>
      <c r="I17" s="37">
        <f>ROUND(INDEX(RFR_spot_no_VA!$C17:$BC17,,MATCH(I$2,RFR_spot_no_VA!$C$2:$BC$2,0))+ MAX(0.01,Shocks!$E17*ABS(INDEX(RFR_spot_no_VA!$C17:$BC17,,MATCH(I$2,RFR_spot_no_VA!$C$2:$BC$2,0))) )+VA!I17,5)</f>
        <v>5.7020000000000001E-2</v>
      </c>
      <c r="J17" s="37">
        <f>ROUND(INDEX(RFR_spot_no_VA!$C17:$BC17,,MATCH(J$2,RFR_spot_no_VA!$C$2:$BC$2,0))+ MAX(0.01,Shocks!$E17*ABS(INDEX(RFR_spot_no_VA!$C17:$BC17,,MATCH(J$2,RFR_spot_no_VA!$C$2:$BC$2,0))) )+VA!J17,5)</f>
        <v>4.2110000000000002E-2</v>
      </c>
      <c r="K17" s="37">
        <f>ROUND(INDEX(RFR_spot_no_VA!$C17:$BC17,,MATCH(K$2,RFR_spot_no_VA!$C$2:$BC$2,0))+ MAX(0.01,Shocks!$E17*ABS(INDEX(RFR_spot_no_VA!$C17:$BC17,,MATCH(K$2,RFR_spot_no_VA!$C$2:$BC$2,0))) )+VA!K17,5)</f>
        <v>4.2160000000000003E-2</v>
      </c>
      <c r="L17" s="37">
        <f>ROUND(INDEX(RFR_spot_no_VA!$C17:$BC17,,MATCH(L$2,RFR_spot_no_VA!$C$2:$BC$2,0))+ MAX(0.01,Shocks!$E17*ABS(INDEX(RFR_spot_no_VA!$C17:$BC17,,MATCH(L$2,RFR_spot_no_VA!$C$2:$BC$2,0))) )+VA!L17,5)</f>
        <v>4.2160000000000003E-2</v>
      </c>
      <c r="M17" s="38">
        <f>ROUND(INDEX(RFR_spot_no_VA!$C17:$BC17,,MATCH(M$2,RFR_spot_no_VA!$C$2:$BC$2,0))+ MAX(0.01,Shocks!$E17*ABS(INDEX(RFR_spot_no_VA!$C17:$BC17,,MATCH(M$2,RFR_spot_no_VA!$C$2:$BC$2,0))) )+VA!M17,5)</f>
        <v>4.2160000000000003E-2</v>
      </c>
      <c r="N17" s="38">
        <f>ROUND(INDEX(RFR_spot_no_VA!$C17:$BC17,,MATCH(N$2,RFR_spot_no_VA!$C$2:$BC$2,0))+ MAX(0.01,Shocks!$E17*ABS(INDEX(RFR_spot_no_VA!$C17:$BC17,,MATCH(N$2,RFR_spot_no_VA!$C$2:$BC$2,0))) )+VA!N17,5)</f>
        <v>4.2160000000000003E-2</v>
      </c>
      <c r="O17" s="38">
        <f>ROUND(INDEX(RFR_spot_no_VA!$C17:$BC17,,MATCH(O$2,RFR_spot_no_VA!$C$2:$BC$2,0))+ MAX(0.01,Shocks!$E17*ABS(INDEX(RFR_spot_no_VA!$C17:$BC17,,MATCH(O$2,RFR_spot_no_VA!$C$2:$BC$2,0))) )+VA!O17,5)</f>
        <v>4.2160000000000003E-2</v>
      </c>
      <c r="P17" s="38">
        <f>ROUND(INDEX(RFR_spot_no_VA!$C17:$BC17,,MATCH(P$2,RFR_spot_no_VA!$C$2:$BC$2,0))+ MAX(0.01,Shocks!$E17*ABS(INDEX(RFR_spot_no_VA!$C17:$BC17,,MATCH(P$2,RFR_spot_no_VA!$C$2:$BC$2,0))) )+VA!P17,5)</f>
        <v>0.10084</v>
      </c>
      <c r="Q17" s="38">
        <f>ROUND(INDEX(RFR_spot_no_VA!$C17:$BC17,,MATCH(Q$2,RFR_spot_no_VA!$C$2:$BC$2,0))+ MAX(0.01,Shocks!$E17*ABS(INDEX(RFR_spot_no_VA!$C17:$BC17,,MATCH(Q$2,RFR_spot_no_VA!$C$2:$BC$2,0))) )+VA!Q17,5)</f>
        <v>0.10495</v>
      </c>
      <c r="R17" s="38">
        <f>ROUND(INDEX(RFR_spot_no_VA!$C17:$BC17,,MATCH(R$2,RFR_spot_no_VA!$C$2:$BC$2,0))+ MAX(0.01,Shocks!$E17*ABS(INDEX(RFR_spot_no_VA!$C17:$BC17,,MATCH(R$2,RFR_spot_no_VA!$C$2:$BC$2,0))) )+VA!R17,5)</f>
        <v>4.2160000000000003E-2</v>
      </c>
      <c r="S17" s="38">
        <f>ROUND(INDEX(RFR_spot_no_VA!$C17:$BC17,,MATCH(S$2,RFR_spot_no_VA!$C$2:$BC$2,0))+ MAX(0.01,Shocks!$E17*ABS(INDEX(RFR_spot_no_VA!$C17:$BC17,,MATCH(S$2,RFR_spot_no_VA!$C$2:$BC$2,0))) )+VA!S17,5)</f>
        <v>4.2160000000000003E-2</v>
      </c>
      <c r="T17" s="38">
        <f>ROUND(INDEX(RFR_spot_no_VA!$C17:$BC17,,MATCH(T$2,RFR_spot_no_VA!$C$2:$BC$2,0))+ MAX(0.01,Shocks!$E17*ABS(INDEX(RFR_spot_no_VA!$C17:$BC17,,MATCH(T$2,RFR_spot_no_VA!$C$2:$BC$2,0))) )+VA!T17,5)</f>
        <v>4.2160000000000003E-2</v>
      </c>
      <c r="U17" s="38">
        <f>ROUND(INDEX(RFR_spot_no_VA!$C17:$BC17,,MATCH(U$2,RFR_spot_no_VA!$C$2:$BC$2,0))+ MAX(0.01,Shocks!$E17*ABS(INDEX(RFR_spot_no_VA!$C17:$BC17,,MATCH(U$2,RFR_spot_no_VA!$C$2:$BC$2,0))) )+VA!U17,5)</f>
        <v>1.8689999999999998E-2</v>
      </c>
      <c r="V17" s="38">
        <f>ROUND(INDEX(RFR_spot_no_VA!$C17:$BC17,,MATCH(V$2,RFR_spot_no_VA!$C$2:$BC$2,0))+ MAX(0.01,Shocks!$E17*ABS(INDEX(RFR_spot_no_VA!$C17:$BC17,,MATCH(V$2,RFR_spot_no_VA!$C$2:$BC$2,0))) )+VA!V17,5)</f>
        <v>4.2160000000000003E-2</v>
      </c>
      <c r="W17" s="38">
        <f>ROUND(INDEX(RFR_spot_no_VA!$C17:$BC17,,MATCH(W$2,RFR_spot_no_VA!$C$2:$BC$2,0))+ MAX(0.01,Shocks!$E17*ABS(INDEX(RFR_spot_no_VA!$C17:$BC17,,MATCH(W$2,RFR_spot_no_VA!$C$2:$BC$2,0))) )+VA!W17,5)</f>
        <v>4.2160000000000003E-2</v>
      </c>
      <c r="X17" s="38">
        <f>ROUND(INDEX(RFR_spot_no_VA!$C17:$BC17,,MATCH(X$2,RFR_spot_no_VA!$C$2:$BC$2,0))+ MAX(0.01,Shocks!$E17*ABS(INDEX(RFR_spot_no_VA!$C17:$BC17,,MATCH(X$2,RFR_spot_no_VA!$C$2:$BC$2,0))) )+VA!X17,5)</f>
        <v>4.2160000000000003E-2</v>
      </c>
      <c r="Y17" s="38">
        <f>ROUND(INDEX(RFR_spot_no_VA!$C17:$BC17,,MATCH(Y$2,RFR_spot_no_VA!$C$2:$BC$2,0))+ MAX(0.01,Shocks!$E17*ABS(INDEX(RFR_spot_no_VA!$C17:$BC17,,MATCH(Y$2,RFR_spot_no_VA!$C$2:$BC$2,0))) )+VA!Y17,5)</f>
        <v>4.2160000000000003E-2</v>
      </c>
      <c r="Z17" s="38">
        <f>ROUND(INDEX(RFR_spot_no_VA!$C17:$BC17,,MATCH(Z$2,RFR_spot_no_VA!$C$2:$BC$2,0))+ MAX(0.01,Shocks!$E17*ABS(INDEX(RFR_spot_no_VA!$C17:$BC17,,MATCH(Z$2,RFR_spot_no_VA!$C$2:$BC$2,0))) )+VA!Z17,5)</f>
        <v>5.7860000000000002E-2</v>
      </c>
      <c r="AA17" s="38">
        <f>ROUND(INDEX(RFR_spot_no_VA!$C17:$BC17,,MATCH(AA$2,RFR_spot_no_VA!$C$2:$BC$2,0))+ MAX(0.01,Shocks!$E17*ABS(INDEX(RFR_spot_no_VA!$C17:$BC17,,MATCH(AA$2,RFR_spot_no_VA!$C$2:$BC$2,0))) )+VA!AA17,5)</f>
        <v>8.3220000000000002E-2</v>
      </c>
      <c r="AB17" s="38">
        <f>ROUND(INDEX(RFR_spot_no_VA!$C17:$BC17,,MATCH(AB$2,RFR_spot_no_VA!$C$2:$BC$2,0))+ MAX(0.01,Shocks!$E17*ABS(INDEX(RFR_spot_no_VA!$C17:$BC17,,MATCH(AB$2,RFR_spot_no_VA!$C$2:$BC$2,0))) )+VA!AB17,5)</f>
        <v>4.2160000000000003E-2</v>
      </c>
      <c r="AC17" s="38">
        <f>ROUND(INDEX(RFR_spot_no_VA!$C17:$BC17,,MATCH(AC$2,RFR_spot_no_VA!$C$2:$BC$2,0))+ MAX(0.01,Shocks!$E17*ABS(INDEX(RFR_spot_no_VA!$C17:$BC17,,MATCH(AC$2,RFR_spot_no_VA!$C$2:$BC$2,0))) )+VA!AC17,5)</f>
        <v>9.8589999999999997E-2</v>
      </c>
      <c r="AD17" s="38">
        <f>ROUND(INDEX(RFR_spot_no_VA!$C17:$BC17,,MATCH(AD$2,RFR_spot_no_VA!$C$2:$BC$2,0))+ MAX(0.01,Shocks!$E17*ABS(INDEX(RFR_spot_no_VA!$C17:$BC17,,MATCH(AD$2,RFR_spot_no_VA!$C$2:$BC$2,0))) )+VA!AD17,5)</f>
        <v>0.22255</v>
      </c>
      <c r="AE17" s="38">
        <f>ROUND(INDEX(RFR_spot_no_VA!$C17:$BC17,,MATCH(AE$2,RFR_spot_no_VA!$C$2:$BC$2,0))+ MAX(0.01,Shocks!$E17*ABS(INDEX(RFR_spot_no_VA!$C17:$BC17,,MATCH(AE$2,RFR_spot_no_VA!$C$2:$BC$2,0))) )+VA!AE17,5)</f>
        <v>4.2160000000000003E-2</v>
      </c>
      <c r="AF17" s="38">
        <f>ROUND(INDEX(RFR_spot_no_VA!$C17:$BC17,,MATCH(AF$2,RFR_spot_no_VA!$C$2:$BC$2,0))+ MAX(0.01,Shocks!$E17*ABS(INDEX(RFR_spot_no_VA!$C17:$BC17,,MATCH(AF$2,RFR_spot_no_VA!$C$2:$BC$2,0))) )+VA!AF17,5)</f>
        <v>4.2160000000000003E-2</v>
      </c>
      <c r="AG17" s="38">
        <f>ROUND(INDEX(RFR_spot_no_VA!$C17:$BC17,,MATCH(AG$2,RFR_spot_no_VA!$C$2:$BC$2,0))+ MAX(0.01,Shocks!$E17*ABS(INDEX(RFR_spot_no_VA!$C17:$BC17,,MATCH(AG$2,RFR_spot_no_VA!$C$2:$BC$2,0))) )+VA!AG17,5)</f>
        <v>4.2160000000000003E-2</v>
      </c>
      <c r="AH17" s="38">
        <f>ROUND(INDEX(RFR_spot_no_VA!$C17:$BC17,,MATCH(AH$2,RFR_spot_no_VA!$C$2:$BC$2,0))+ MAX(0.01,Shocks!$E17*ABS(INDEX(RFR_spot_no_VA!$C17:$BC17,,MATCH(AH$2,RFR_spot_no_VA!$C$2:$BC$2,0))) )+VA!AH17,5)</f>
        <v>3.6020000000000003E-2</v>
      </c>
      <c r="AI17" s="38">
        <f>ROUND(INDEX(RFR_spot_no_VA!$C17:$BC17,,MATCH(AI$2,RFR_spot_no_VA!$C$2:$BC$2,0))+ MAX(0.01,Shocks!$E17*ABS(INDEX(RFR_spot_no_VA!$C17:$BC17,,MATCH(AI$2,RFR_spot_no_VA!$C$2:$BC$2,0))) )+VA!AI17,5)</f>
        <v>1.8689999999999998E-2</v>
      </c>
      <c r="AJ17" s="38">
        <f>ROUND(INDEX(RFR_spot_no_VA!$C17:$BC17,,MATCH(AJ$2,RFR_spot_no_VA!$C$2:$BC$2,0))+ MAX(0.01,Shocks!$E17*ABS(INDEX(RFR_spot_no_VA!$C17:$BC17,,MATCH(AJ$2,RFR_spot_no_VA!$C$2:$BC$2,0))) )+VA!AJ17,5)</f>
        <v>5.885E-2</v>
      </c>
      <c r="AK17" s="38">
        <f>ROUND(INDEX(RFR_spot_no_VA!$C17:$BC17,,MATCH(AK$2,RFR_spot_no_VA!$C$2:$BC$2,0))+ MAX(0.01,Shocks!$E17*ABS(INDEX(RFR_spot_no_VA!$C17:$BC17,,MATCH(AK$2,RFR_spot_no_VA!$C$2:$BC$2,0))) )+VA!AK17,5)</f>
        <v>6.6769999999999996E-2</v>
      </c>
      <c r="AL17" s="38">
        <f>ROUND(INDEX(RFR_spot_no_VA!$C17:$BC17,,MATCH(AL$2,RFR_spot_no_VA!$C$2:$BC$2,0))+ MAX(0.01,Shocks!$E17*ABS(INDEX(RFR_spot_no_VA!$C17:$BC17,,MATCH(AL$2,RFR_spot_no_VA!$C$2:$BC$2,0))) )+VA!AL17,5)</f>
        <v>0.17835000000000001</v>
      </c>
      <c r="AM17" s="38">
        <f>ROUND(INDEX(RFR_spot_no_VA!$C17:$BC17,,MATCH(AM$2,RFR_spot_no_VA!$C$2:$BC$2,0))+ MAX(0.01,Shocks!$E17*ABS(INDEX(RFR_spot_no_VA!$C17:$BC17,,MATCH(AM$2,RFR_spot_no_VA!$C$2:$BC$2,0))) )+VA!AM17,5)</f>
        <v>5.2350000000000001E-2</v>
      </c>
      <c r="AN17" s="38">
        <f>ROUND(INDEX(RFR_spot_no_VA!$C17:$BC17,,MATCH(AN$2,RFR_spot_no_VA!$C$2:$BC$2,0))+ MAX(0.01,Shocks!$E17*ABS(INDEX(RFR_spot_no_VA!$C17:$BC17,,MATCH(AN$2,RFR_spot_no_VA!$C$2:$BC$2,0))) )+VA!AN17,5)</f>
        <v>8.9499999999999996E-2</v>
      </c>
      <c r="AO17" s="38">
        <f>ROUND(INDEX(RFR_spot_no_VA!$C17:$BC17,,MATCH(AO$2,RFR_spot_no_VA!$C$2:$BC$2,0))+ MAX(0.01,Shocks!$E17*ABS(INDEX(RFR_spot_no_VA!$C17:$BC17,,MATCH(AO$2,RFR_spot_no_VA!$C$2:$BC$2,0))) )+VA!AO17,5)</f>
        <v>2.8840000000000001E-2</v>
      </c>
      <c r="AP17" s="38">
        <f>ROUND(INDEX(RFR_spot_no_VA!$C17:$BC17,,MATCH(AP$2,RFR_spot_no_VA!$C$2:$BC$2,0))+ MAX(0.01,Shocks!$E17*ABS(INDEX(RFR_spot_no_VA!$C17:$BC17,,MATCH(AP$2,RFR_spot_no_VA!$C$2:$BC$2,0))) )+VA!AP17,5)</f>
        <v>0.15536</v>
      </c>
      <c r="AQ17" s="38">
        <f>ROUND(INDEX(RFR_spot_no_VA!$C17:$BC17,,MATCH(AQ$2,RFR_spot_no_VA!$C$2:$BC$2,0))+ MAX(0.01,Shocks!$E17*ABS(INDEX(RFR_spot_no_VA!$C17:$BC17,,MATCH(AQ$2,RFR_spot_no_VA!$C$2:$BC$2,0))) )+VA!AQ17,5)</f>
        <v>5.058E-2</v>
      </c>
      <c r="AR17" s="38">
        <f>ROUND(INDEX(RFR_spot_no_VA!$C17:$BC17,,MATCH(AR$2,RFR_spot_no_VA!$C$2:$BC$2,0))+ MAX(0.01,Shocks!$E17*ABS(INDEX(RFR_spot_no_VA!$C17:$BC17,,MATCH(AR$2,RFR_spot_no_VA!$C$2:$BC$2,0))) )+VA!AR17,5)</f>
        <v>9.5200000000000007E-2</v>
      </c>
      <c r="AS17" s="38">
        <f>ROUND(INDEX(RFR_spot_no_VA!$C17:$BC17,,MATCH(AS$2,RFR_spot_no_VA!$C$2:$BC$2,0))+ MAX(0.01,Shocks!$E17*ABS(INDEX(RFR_spot_no_VA!$C17:$BC17,,MATCH(AS$2,RFR_spot_no_VA!$C$2:$BC$2,0))) )+VA!AS17,5)</f>
        <v>1.8679999999999999E-2</v>
      </c>
      <c r="AT17" s="38">
        <f>ROUND(INDEX(RFR_spot_no_VA!$C17:$BC17,,MATCH(AT$2,RFR_spot_no_VA!$C$2:$BC$2,0))+ MAX(0.01,Shocks!$E17*ABS(INDEX(RFR_spot_no_VA!$C17:$BC17,,MATCH(AT$2,RFR_spot_no_VA!$C$2:$BC$2,0))) )+VA!AT17,5)</f>
        <v>5.2089999999999997E-2</v>
      </c>
      <c r="AU17" s="38">
        <f>ROUND(INDEX(RFR_spot_no_VA!$C17:$BC17,,MATCH(AU$2,RFR_spot_no_VA!$C$2:$BC$2,0))+ MAX(0.01,Shocks!$E17*ABS(INDEX(RFR_spot_no_VA!$C17:$BC17,,MATCH(AU$2,RFR_spot_no_VA!$C$2:$BC$2,0))) )+VA!AU17,5)</f>
        <v>0.13986999999999999</v>
      </c>
      <c r="AV17" s="38">
        <f>ROUND(INDEX(RFR_spot_no_VA!$C17:$BC17,,MATCH(AV$2,RFR_spot_no_VA!$C$2:$BC$2,0))+ MAX(0.01,Shocks!$E17*ABS(INDEX(RFR_spot_no_VA!$C17:$BC17,,MATCH(AV$2,RFR_spot_no_VA!$C$2:$BC$2,0))) )+VA!AV17,5)</f>
        <v>6.4930000000000002E-2</v>
      </c>
      <c r="AW17" s="38">
        <f>ROUND(INDEX(RFR_spot_no_VA!$C17:$BC17,,MATCH(AW$2,RFR_spot_no_VA!$C$2:$BC$2,0))+ MAX(0.01,Shocks!$E17*ABS(INDEX(RFR_spot_no_VA!$C17:$BC17,,MATCH(AW$2,RFR_spot_no_VA!$C$2:$BC$2,0))) )+VA!AW17,5)</f>
        <v>4.428E-2</v>
      </c>
      <c r="AX17" s="38">
        <f>ROUND(INDEX(RFR_spot_no_VA!$C17:$BC17,,MATCH(AX$2,RFR_spot_no_VA!$C$2:$BC$2,0))+ MAX(0.01,Shocks!$E17*ABS(INDEX(RFR_spot_no_VA!$C17:$BC17,,MATCH(AX$2,RFR_spot_no_VA!$C$2:$BC$2,0))) )+VA!AX17,5)</f>
        <v>0.13005</v>
      </c>
      <c r="AY17" s="38">
        <f>ROUND(INDEX(RFR_spot_no_VA!$C17:$BC17,,MATCH(AY$2,RFR_spot_no_VA!$C$2:$BC$2,0))+ MAX(0.01,Shocks!$E17*ABS(INDEX(RFR_spot_no_VA!$C17:$BC17,,MATCH(AY$2,RFR_spot_no_VA!$C$2:$BC$2,0))) )+VA!AY17,5)</f>
        <v>4.2520000000000002E-2</v>
      </c>
      <c r="AZ17" s="38">
        <f>ROUND(INDEX(RFR_spot_no_VA!$C17:$BC17,,MATCH(AZ$2,RFR_spot_no_VA!$C$2:$BC$2,0))+ MAX(0.01,Shocks!$E17*ABS(INDEX(RFR_spot_no_VA!$C17:$BC17,,MATCH(AZ$2,RFR_spot_no_VA!$C$2:$BC$2,0))) )+VA!AZ17,5)</f>
        <v>2.52E-2</v>
      </c>
      <c r="BA17" s="38">
        <f>ROUND(INDEX(RFR_spot_no_VA!$C17:$BC17,,MATCH(BA$2,RFR_spot_no_VA!$C$2:$BC$2,0))+ MAX(0.01,Shocks!$E17*ABS(INDEX(RFR_spot_no_VA!$C17:$BC17,,MATCH(BA$2,RFR_spot_no_VA!$C$2:$BC$2,0))) )+VA!BA17,5)</f>
        <v>3.8980000000000001E-2</v>
      </c>
      <c r="BB17" s="38">
        <f>ROUND(INDEX(RFR_spot_no_VA!$C17:$BC17,,MATCH(BB$2,RFR_spot_no_VA!$C$2:$BC$2,0))+ MAX(0.01,Shocks!$E17*ABS(INDEX(RFR_spot_no_VA!$C17:$BC17,,MATCH(BB$2,RFR_spot_no_VA!$C$2:$BC$2,0))) )+VA!BB17,5)</f>
        <v>0.37197999999999998</v>
      </c>
      <c r="BC17" s="38">
        <f>ROUND(INDEX(RFR_spot_no_VA!$C17:$BC17,,MATCH(BC$2,RFR_spot_no_VA!$C$2:$BC$2,0))+ MAX(0.01,Shocks!$E17*ABS(INDEX(RFR_spot_no_VA!$C17:$BC17,,MATCH(BC$2,RFR_spot_no_VA!$C$2:$BC$2,0))) )+VA!BC17,5)</f>
        <v>6.3009999999999997E-2</v>
      </c>
      <c r="BD17" s="39"/>
      <c r="BE17" s="2"/>
    </row>
    <row r="18" spans="1:57" x14ac:dyDescent="0.25">
      <c r="A18" s="2"/>
      <c r="B18" s="2">
        <f>RFR_spot_no_VA!B18</f>
        <v>8</v>
      </c>
      <c r="C18" s="37">
        <f>ROUND(INDEX(RFR_spot_no_VA!$C18:$BC18,,MATCH(C$2,RFR_spot_no_VA!$C$2:$BC$2,0))+ MAX(0.01,Shocks!$E18*ABS(INDEX(RFR_spot_no_VA!$C18:$BC18,,MATCH(C$2,RFR_spot_no_VA!$C$2:$BC$2,0))) )+VA!C18,5)</f>
        <v>4.1480000000000003E-2</v>
      </c>
      <c r="D18" s="37">
        <f>ROUND(INDEX(RFR_spot_no_VA!$C18:$BC18,,MATCH(D$2,RFR_spot_no_VA!$C$2:$BC$2,0))+ MAX(0.01,Shocks!$E18*ABS(INDEX(RFR_spot_no_VA!$C18:$BC18,,MATCH(D$2,RFR_spot_no_VA!$C$2:$BC$2,0))) )+VA!D18,5)</f>
        <v>4.1480000000000003E-2</v>
      </c>
      <c r="E18" s="37">
        <f>ROUND(INDEX(RFR_spot_no_VA!$C18:$BC18,,MATCH(E$2,RFR_spot_no_VA!$C$2:$BC$2,0))+ MAX(0.01,Shocks!$E18*ABS(INDEX(RFR_spot_no_VA!$C18:$BC18,,MATCH(E$2,RFR_spot_no_VA!$C$2:$BC$2,0))) )+VA!E18,5)</f>
        <v>4.1480000000000003E-2</v>
      </c>
      <c r="F18" s="37">
        <f>ROUND(INDEX(RFR_spot_no_VA!$C18:$BC18,,MATCH(F$2,RFR_spot_no_VA!$C$2:$BC$2,0))+ MAX(0.01,Shocks!$E18*ABS(INDEX(RFR_spot_no_VA!$C18:$BC18,,MATCH(F$2,RFR_spot_no_VA!$C$2:$BC$2,0))) )+VA!F18,5)</f>
        <v>3.9759999999999997E-2</v>
      </c>
      <c r="G18" s="37">
        <f>ROUND(INDEX(RFR_spot_no_VA!$C18:$BC18,,MATCH(G$2,RFR_spot_no_VA!$C$2:$BC$2,0))+ MAX(0.01,Shocks!$E18*ABS(INDEX(RFR_spot_no_VA!$C18:$BC18,,MATCH(G$2,RFR_spot_no_VA!$C$2:$BC$2,0))) )+VA!G18,5)</f>
        <v>4.1480000000000003E-2</v>
      </c>
      <c r="H18" s="37">
        <f>ROUND(INDEX(RFR_spot_no_VA!$C18:$BC18,,MATCH(H$2,RFR_spot_no_VA!$C$2:$BC$2,0))+ MAX(0.01,Shocks!$E18*ABS(INDEX(RFR_spot_no_VA!$C18:$BC18,,MATCH(H$2,RFR_spot_no_VA!$C$2:$BC$2,0))) )+VA!H18,5)</f>
        <v>4.1480000000000003E-2</v>
      </c>
      <c r="I18" s="37">
        <f>ROUND(INDEX(RFR_spot_no_VA!$C18:$BC18,,MATCH(I$2,RFR_spot_no_VA!$C$2:$BC$2,0))+ MAX(0.01,Shocks!$E18*ABS(INDEX(RFR_spot_no_VA!$C18:$BC18,,MATCH(I$2,RFR_spot_no_VA!$C$2:$BC$2,0))) )+VA!I18,5)</f>
        <v>5.6460000000000003E-2</v>
      </c>
      <c r="J18" s="37">
        <f>ROUND(INDEX(RFR_spot_no_VA!$C18:$BC18,,MATCH(J$2,RFR_spot_no_VA!$C$2:$BC$2,0))+ MAX(0.01,Shocks!$E18*ABS(INDEX(RFR_spot_no_VA!$C18:$BC18,,MATCH(J$2,RFR_spot_no_VA!$C$2:$BC$2,0))) )+VA!J18,5)</f>
        <v>4.1430000000000002E-2</v>
      </c>
      <c r="K18" s="37">
        <f>ROUND(INDEX(RFR_spot_no_VA!$C18:$BC18,,MATCH(K$2,RFR_spot_no_VA!$C$2:$BC$2,0))+ MAX(0.01,Shocks!$E18*ABS(INDEX(RFR_spot_no_VA!$C18:$BC18,,MATCH(K$2,RFR_spot_no_VA!$C$2:$BC$2,0))) )+VA!K18,5)</f>
        <v>4.1480000000000003E-2</v>
      </c>
      <c r="L18" s="37">
        <f>ROUND(INDEX(RFR_spot_no_VA!$C18:$BC18,,MATCH(L$2,RFR_spot_no_VA!$C$2:$BC$2,0))+ MAX(0.01,Shocks!$E18*ABS(INDEX(RFR_spot_no_VA!$C18:$BC18,,MATCH(L$2,RFR_spot_no_VA!$C$2:$BC$2,0))) )+VA!L18,5)</f>
        <v>4.1480000000000003E-2</v>
      </c>
      <c r="M18" s="38">
        <f>ROUND(INDEX(RFR_spot_no_VA!$C18:$BC18,,MATCH(M$2,RFR_spot_no_VA!$C$2:$BC$2,0))+ MAX(0.01,Shocks!$E18*ABS(INDEX(RFR_spot_no_VA!$C18:$BC18,,MATCH(M$2,RFR_spot_no_VA!$C$2:$BC$2,0))) )+VA!M18,5)</f>
        <v>4.1480000000000003E-2</v>
      </c>
      <c r="N18" s="38">
        <f>ROUND(INDEX(RFR_spot_no_VA!$C18:$BC18,,MATCH(N$2,RFR_spot_no_VA!$C$2:$BC$2,0))+ MAX(0.01,Shocks!$E18*ABS(INDEX(RFR_spot_no_VA!$C18:$BC18,,MATCH(N$2,RFR_spot_no_VA!$C$2:$BC$2,0))) )+VA!N18,5)</f>
        <v>4.1480000000000003E-2</v>
      </c>
      <c r="O18" s="38">
        <f>ROUND(INDEX(RFR_spot_no_VA!$C18:$BC18,,MATCH(O$2,RFR_spot_no_VA!$C$2:$BC$2,0))+ MAX(0.01,Shocks!$E18*ABS(INDEX(RFR_spot_no_VA!$C18:$BC18,,MATCH(O$2,RFR_spot_no_VA!$C$2:$BC$2,0))) )+VA!O18,5)</f>
        <v>4.1480000000000003E-2</v>
      </c>
      <c r="P18" s="38">
        <f>ROUND(INDEX(RFR_spot_no_VA!$C18:$BC18,,MATCH(P$2,RFR_spot_no_VA!$C$2:$BC$2,0))+ MAX(0.01,Shocks!$E18*ABS(INDEX(RFR_spot_no_VA!$C18:$BC18,,MATCH(P$2,RFR_spot_no_VA!$C$2:$BC$2,0))) )+VA!P18,5)</f>
        <v>9.9570000000000006E-2</v>
      </c>
      <c r="Q18" s="38">
        <f>ROUND(INDEX(RFR_spot_no_VA!$C18:$BC18,,MATCH(Q$2,RFR_spot_no_VA!$C$2:$BC$2,0))+ MAX(0.01,Shocks!$E18*ABS(INDEX(RFR_spot_no_VA!$C18:$BC18,,MATCH(Q$2,RFR_spot_no_VA!$C$2:$BC$2,0))) )+VA!Q18,5)</f>
        <v>9.9659999999999999E-2</v>
      </c>
      <c r="R18" s="38">
        <f>ROUND(INDEX(RFR_spot_no_VA!$C18:$BC18,,MATCH(R$2,RFR_spot_no_VA!$C$2:$BC$2,0))+ MAX(0.01,Shocks!$E18*ABS(INDEX(RFR_spot_no_VA!$C18:$BC18,,MATCH(R$2,RFR_spot_no_VA!$C$2:$BC$2,0))) )+VA!R18,5)</f>
        <v>4.1480000000000003E-2</v>
      </c>
      <c r="S18" s="38">
        <f>ROUND(INDEX(RFR_spot_no_VA!$C18:$BC18,,MATCH(S$2,RFR_spot_no_VA!$C$2:$BC$2,0))+ MAX(0.01,Shocks!$E18*ABS(INDEX(RFR_spot_no_VA!$C18:$BC18,,MATCH(S$2,RFR_spot_no_VA!$C$2:$BC$2,0))) )+VA!S18,5)</f>
        <v>4.1480000000000003E-2</v>
      </c>
      <c r="T18" s="38">
        <f>ROUND(INDEX(RFR_spot_no_VA!$C18:$BC18,,MATCH(T$2,RFR_spot_no_VA!$C$2:$BC$2,0))+ MAX(0.01,Shocks!$E18*ABS(INDEX(RFR_spot_no_VA!$C18:$BC18,,MATCH(T$2,RFR_spot_no_VA!$C$2:$BC$2,0))) )+VA!T18,5)</f>
        <v>4.1480000000000003E-2</v>
      </c>
      <c r="U18" s="38">
        <f>ROUND(INDEX(RFR_spot_no_VA!$C18:$BC18,,MATCH(U$2,RFR_spot_no_VA!$C$2:$BC$2,0))+ MAX(0.01,Shocks!$E18*ABS(INDEX(RFR_spot_no_VA!$C18:$BC18,,MATCH(U$2,RFR_spot_no_VA!$C$2:$BC$2,0))) )+VA!U18,5)</f>
        <v>1.8919999999999999E-2</v>
      </c>
      <c r="V18" s="38">
        <f>ROUND(INDEX(RFR_spot_no_VA!$C18:$BC18,,MATCH(V$2,RFR_spot_no_VA!$C$2:$BC$2,0))+ MAX(0.01,Shocks!$E18*ABS(INDEX(RFR_spot_no_VA!$C18:$BC18,,MATCH(V$2,RFR_spot_no_VA!$C$2:$BC$2,0))) )+VA!V18,5)</f>
        <v>4.1480000000000003E-2</v>
      </c>
      <c r="W18" s="38">
        <f>ROUND(INDEX(RFR_spot_no_VA!$C18:$BC18,,MATCH(W$2,RFR_spot_no_VA!$C$2:$BC$2,0))+ MAX(0.01,Shocks!$E18*ABS(INDEX(RFR_spot_no_VA!$C18:$BC18,,MATCH(W$2,RFR_spot_no_VA!$C$2:$BC$2,0))) )+VA!W18,5)</f>
        <v>4.1480000000000003E-2</v>
      </c>
      <c r="X18" s="38">
        <f>ROUND(INDEX(RFR_spot_no_VA!$C18:$BC18,,MATCH(X$2,RFR_spot_no_VA!$C$2:$BC$2,0))+ MAX(0.01,Shocks!$E18*ABS(INDEX(RFR_spot_no_VA!$C18:$BC18,,MATCH(X$2,RFR_spot_no_VA!$C$2:$BC$2,0))) )+VA!X18,5)</f>
        <v>4.1480000000000003E-2</v>
      </c>
      <c r="Y18" s="38">
        <f>ROUND(INDEX(RFR_spot_no_VA!$C18:$BC18,,MATCH(Y$2,RFR_spot_no_VA!$C$2:$BC$2,0))+ MAX(0.01,Shocks!$E18*ABS(INDEX(RFR_spot_no_VA!$C18:$BC18,,MATCH(Y$2,RFR_spot_no_VA!$C$2:$BC$2,0))) )+VA!Y18,5)</f>
        <v>4.1480000000000003E-2</v>
      </c>
      <c r="Z18" s="38">
        <f>ROUND(INDEX(RFR_spot_no_VA!$C18:$BC18,,MATCH(Z$2,RFR_spot_no_VA!$C$2:$BC$2,0))+ MAX(0.01,Shocks!$E18*ABS(INDEX(RFR_spot_no_VA!$C18:$BC18,,MATCH(Z$2,RFR_spot_no_VA!$C$2:$BC$2,0))) )+VA!Z18,5)</f>
        <v>5.6750000000000002E-2</v>
      </c>
      <c r="AA18" s="38">
        <f>ROUND(INDEX(RFR_spot_no_VA!$C18:$BC18,,MATCH(AA$2,RFR_spot_no_VA!$C$2:$BC$2,0))+ MAX(0.01,Shocks!$E18*ABS(INDEX(RFR_spot_no_VA!$C18:$BC18,,MATCH(AA$2,RFR_spot_no_VA!$C$2:$BC$2,0))) )+VA!AA18,5)</f>
        <v>8.2720000000000002E-2</v>
      </c>
      <c r="AB18" s="38">
        <f>ROUND(INDEX(RFR_spot_no_VA!$C18:$BC18,,MATCH(AB$2,RFR_spot_no_VA!$C$2:$BC$2,0))+ MAX(0.01,Shocks!$E18*ABS(INDEX(RFR_spot_no_VA!$C18:$BC18,,MATCH(AB$2,RFR_spot_no_VA!$C$2:$BC$2,0))) )+VA!AB18,5)</f>
        <v>4.1480000000000003E-2</v>
      </c>
      <c r="AC18" s="38">
        <f>ROUND(INDEX(RFR_spot_no_VA!$C18:$BC18,,MATCH(AC$2,RFR_spot_no_VA!$C$2:$BC$2,0))+ MAX(0.01,Shocks!$E18*ABS(INDEX(RFR_spot_no_VA!$C18:$BC18,,MATCH(AC$2,RFR_spot_no_VA!$C$2:$BC$2,0))) )+VA!AC18,5)</f>
        <v>9.8970000000000002E-2</v>
      </c>
      <c r="AD18" s="38">
        <f>ROUND(INDEX(RFR_spot_no_VA!$C18:$BC18,,MATCH(AD$2,RFR_spot_no_VA!$C$2:$BC$2,0))+ MAX(0.01,Shocks!$E18*ABS(INDEX(RFR_spot_no_VA!$C18:$BC18,,MATCH(AD$2,RFR_spot_no_VA!$C$2:$BC$2,0))) )+VA!AD18,5)</f>
        <v>0.21621000000000001</v>
      </c>
      <c r="AE18" s="38">
        <f>ROUND(INDEX(RFR_spot_no_VA!$C18:$BC18,,MATCH(AE$2,RFR_spot_no_VA!$C$2:$BC$2,0))+ MAX(0.01,Shocks!$E18*ABS(INDEX(RFR_spot_no_VA!$C18:$BC18,,MATCH(AE$2,RFR_spot_no_VA!$C$2:$BC$2,0))) )+VA!AE18,5)</f>
        <v>4.1480000000000003E-2</v>
      </c>
      <c r="AF18" s="38">
        <f>ROUND(INDEX(RFR_spot_no_VA!$C18:$BC18,,MATCH(AF$2,RFR_spot_no_VA!$C$2:$BC$2,0))+ MAX(0.01,Shocks!$E18*ABS(INDEX(RFR_spot_no_VA!$C18:$BC18,,MATCH(AF$2,RFR_spot_no_VA!$C$2:$BC$2,0))) )+VA!AF18,5)</f>
        <v>4.1480000000000003E-2</v>
      </c>
      <c r="AG18" s="38">
        <f>ROUND(INDEX(RFR_spot_no_VA!$C18:$BC18,,MATCH(AG$2,RFR_spot_no_VA!$C$2:$BC$2,0))+ MAX(0.01,Shocks!$E18*ABS(INDEX(RFR_spot_no_VA!$C18:$BC18,,MATCH(AG$2,RFR_spot_no_VA!$C$2:$BC$2,0))) )+VA!AG18,5)</f>
        <v>4.1480000000000003E-2</v>
      </c>
      <c r="AH18" s="38">
        <f>ROUND(INDEX(RFR_spot_no_VA!$C18:$BC18,,MATCH(AH$2,RFR_spot_no_VA!$C$2:$BC$2,0))+ MAX(0.01,Shocks!$E18*ABS(INDEX(RFR_spot_no_VA!$C18:$BC18,,MATCH(AH$2,RFR_spot_no_VA!$C$2:$BC$2,0))) )+VA!AH18,5)</f>
        <v>3.56E-2</v>
      </c>
      <c r="AI18" s="38">
        <f>ROUND(INDEX(RFR_spot_no_VA!$C18:$BC18,,MATCH(AI$2,RFR_spot_no_VA!$C$2:$BC$2,0))+ MAX(0.01,Shocks!$E18*ABS(INDEX(RFR_spot_no_VA!$C18:$BC18,,MATCH(AI$2,RFR_spot_no_VA!$C$2:$BC$2,0))) )+VA!AI18,5)</f>
        <v>1.8919999999999999E-2</v>
      </c>
      <c r="AJ18" s="38">
        <f>ROUND(INDEX(RFR_spot_no_VA!$C18:$BC18,,MATCH(AJ$2,RFR_spot_no_VA!$C$2:$BC$2,0))+ MAX(0.01,Shocks!$E18*ABS(INDEX(RFR_spot_no_VA!$C18:$BC18,,MATCH(AJ$2,RFR_spot_no_VA!$C$2:$BC$2,0))) )+VA!AJ18,5)</f>
        <v>5.7820000000000003E-2</v>
      </c>
      <c r="AK18" s="38">
        <f>ROUND(INDEX(RFR_spot_no_VA!$C18:$BC18,,MATCH(AK$2,RFR_spot_no_VA!$C$2:$BC$2,0))+ MAX(0.01,Shocks!$E18*ABS(INDEX(RFR_spot_no_VA!$C18:$BC18,,MATCH(AK$2,RFR_spot_no_VA!$C$2:$BC$2,0))) )+VA!AK18,5)</f>
        <v>6.651E-2</v>
      </c>
      <c r="AL18" s="38">
        <f>ROUND(INDEX(RFR_spot_no_VA!$C18:$BC18,,MATCH(AL$2,RFR_spot_no_VA!$C$2:$BC$2,0))+ MAX(0.01,Shocks!$E18*ABS(INDEX(RFR_spot_no_VA!$C18:$BC18,,MATCH(AL$2,RFR_spot_no_VA!$C$2:$BC$2,0))) )+VA!AL18,5)</f>
        <v>0.17609</v>
      </c>
      <c r="AM18" s="38">
        <f>ROUND(INDEX(RFR_spot_no_VA!$C18:$BC18,,MATCH(AM$2,RFR_spot_no_VA!$C$2:$BC$2,0))+ MAX(0.01,Shocks!$E18*ABS(INDEX(RFR_spot_no_VA!$C18:$BC18,,MATCH(AM$2,RFR_spot_no_VA!$C$2:$BC$2,0))) )+VA!AM18,5)</f>
        <v>5.1909999999999998E-2</v>
      </c>
      <c r="AN18" s="38">
        <f>ROUND(INDEX(RFR_spot_no_VA!$C18:$BC18,,MATCH(AN$2,RFR_spot_no_VA!$C$2:$BC$2,0))+ MAX(0.01,Shocks!$E18*ABS(INDEX(RFR_spot_no_VA!$C18:$BC18,,MATCH(AN$2,RFR_spot_no_VA!$C$2:$BC$2,0))) )+VA!AN18,5)</f>
        <v>8.9179999999999995E-2</v>
      </c>
      <c r="AO18" s="38">
        <f>ROUND(INDEX(RFR_spot_no_VA!$C18:$BC18,,MATCH(AO$2,RFR_spot_no_VA!$C$2:$BC$2,0))+ MAX(0.01,Shocks!$E18*ABS(INDEX(RFR_spot_no_VA!$C18:$BC18,,MATCH(AO$2,RFR_spot_no_VA!$C$2:$BC$2,0))) )+VA!AO18,5)</f>
        <v>2.9319999999999999E-2</v>
      </c>
      <c r="AP18" s="38">
        <f>ROUND(INDEX(RFR_spot_no_VA!$C18:$BC18,,MATCH(AP$2,RFR_spot_no_VA!$C$2:$BC$2,0))+ MAX(0.01,Shocks!$E18*ABS(INDEX(RFR_spot_no_VA!$C18:$BC18,,MATCH(AP$2,RFR_spot_no_VA!$C$2:$BC$2,0))) )+VA!AP18,5)</f>
        <v>0.15525</v>
      </c>
      <c r="AQ18" s="38">
        <f>ROUND(INDEX(RFR_spot_no_VA!$C18:$BC18,,MATCH(AQ$2,RFR_spot_no_VA!$C$2:$BC$2,0))+ MAX(0.01,Shocks!$E18*ABS(INDEX(RFR_spot_no_VA!$C18:$BC18,,MATCH(AQ$2,RFR_spot_no_VA!$C$2:$BC$2,0))) )+VA!AQ18,5)</f>
        <v>4.9770000000000002E-2</v>
      </c>
      <c r="AR18" s="38">
        <f>ROUND(INDEX(RFR_spot_no_VA!$C18:$BC18,,MATCH(AR$2,RFR_spot_no_VA!$C$2:$BC$2,0))+ MAX(0.01,Shocks!$E18*ABS(INDEX(RFR_spot_no_VA!$C18:$BC18,,MATCH(AR$2,RFR_spot_no_VA!$C$2:$BC$2,0))) )+VA!AR18,5)</f>
        <v>9.357E-2</v>
      </c>
      <c r="AS18" s="38">
        <f>ROUND(INDEX(RFR_spot_no_VA!$C18:$BC18,,MATCH(AS$2,RFR_spot_no_VA!$C$2:$BC$2,0))+ MAX(0.01,Shocks!$E18*ABS(INDEX(RFR_spot_no_VA!$C18:$BC18,,MATCH(AS$2,RFR_spot_no_VA!$C$2:$BC$2,0))) )+VA!AS18,5)</f>
        <v>1.9460000000000002E-2</v>
      </c>
      <c r="AT18" s="38">
        <f>ROUND(INDEX(RFR_spot_no_VA!$C18:$BC18,,MATCH(AT$2,RFR_spot_no_VA!$C$2:$BC$2,0))+ MAX(0.01,Shocks!$E18*ABS(INDEX(RFR_spot_no_VA!$C18:$BC18,,MATCH(AT$2,RFR_spot_no_VA!$C$2:$BC$2,0))) )+VA!AT18,5)</f>
        <v>5.21E-2</v>
      </c>
      <c r="AU18" s="38">
        <f>ROUND(INDEX(RFR_spot_no_VA!$C18:$BC18,,MATCH(AU$2,RFR_spot_no_VA!$C$2:$BC$2,0))+ MAX(0.01,Shocks!$E18*ABS(INDEX(RFR_spot_no_VA!$C18:$BC18,,MATCH(AU$2,RFR_spot_no_VA!$C$2:$BC$2,0))) )+VA!AU18,5)</f>
        <v>0.13780999999999999</v>
      </c>
      <c r="AV18" s="38">
        <f>ROUND(INDEX(RFR_spot_no_VA!$C18:$BC18,,MATCH(AV$2,RFR_spot_no_VA!$C$2:$BC$2,0))+ MAX(0.01,Shocks!$E18*ABS(INDEX(RFR_spot_no_VA!$C18:$BC18,,MATCH(AV$2,RFR_spot_no_VA!$C$2:$BC$2,0))) )+VA!AV18,5)</f>
        <v>6.4369999999999997E-2</v>
      </c>
      <c r="AW18" s="38">
        <f>ROUND(INDEX(RFR_spot_no_VA!$C18:$BC18,,MATCH(AW$2,RFR_spot_no_VA!$C$2:$BC$2,0))+ MAX(0.01,Shocks!$E18*ABS(INDEX(RFR_spot_no_VA!$C18:$BC18,,MATCH(AW$2,RFR_spot_no_VA!$C$2:$BC$2,0))) )+VA!AW18,5)</f>
        <v>4.3700000000000003E-2</v>
      </c>
      <c r="AX18" s="38">
        <f>ROUND(INDEX(RFR_spot_no_VA!$C18:$BC18,,MATCH(AX$2,RFR_spot_no_VA!$C$2:$BC$2,0))+ MAX(0.01,Shocks!$E18*ABS(INDEX(RFR_spot_no_VA!$C18:$BC18,,MATCH(AX$2,RFR_spot_no_VA!$C$2:$BC$2,0))) )+VA!AX18,5)</f>
        <v>0.13328000000000001</v>
      </c>
      <c r="AY18" s="38">
        <f>ROUND(INDEX(RFR_spot_no_VA!$C18:$BC18,,MATCH(AY$2,RFR_spot_no_VA!$C$2:$BC$2,0))+ MAX(0.01,Shocks!$E18*ABS(INDEX(RFR_spot_no_VA!$C18:$BC18,,MATCH(AY$2,RFR_spot_no_VA!$C$2:$BC$2,0))) )+VA!AY18,5)</f>
        <v>4.2090000000000002E-2</v>
      </c>
      <c r="AZ18" s="38">
        <f>ROUND(INDEX(RFR_spot_no_VA!$C18:$BC18,,MATCH(AZ$2,RFR_spot_no_VA!$C$2:$BC$2,0))+ MAX(0.01,Shocks!$E18*ABS(INDEX(RFR_spot_no_VA!$C18:$BC18,,MATCH(AZ$2,RFR_spot_no_VA!$C$2:$BC$2,0))) )+VA!AZ18,5)</f>
        <v>2.545E-2</v>
      </c>
      <c r="BA18" s="38">
        <f>ROUND(INDEX(RFR_spot_no_VA!$C18:$BC18,,MATCH(BA$2,RFR_spot_no_VA!$C$2:$BC$2,0))+ MAX(0.01,Shocks!$E18*ABS(INDEX(RFR_spot_no_VA!$C18:$BC18,,MATCH(BA$2,RFR_spot_no_VA!$C$2:$BC$2,0))) )+VA!BA18,5)</f>
        <v>3.9629999999999999E-2</v>
      </c>
      <c r="BB18" s="38">
        <f>ROUND(INDEX(RFR_spot_no_VA!$C18:$BC18,,MATCH(BB$2,RFR_spot_no_VA!$C$2:$BC$2,0))+ MAX(0.01,Shocks!$E18*ABS(INDEX(RFR_spot_no_VA!$C18:$BC18,,MATCH(BB$2,RFR_spot_no_VA!$C$2:$BC$2,0))) )+VA!BB18,5)</f>
        <v>0.35725000000000001</v>
      </c>
      <c r="BC18" s="38">
        <f>ROUND(INDEX(RFR_spot_no_VA!$C18:$BC18,,MATCH(BC$2,RFR_spot_no_VA!$C$2:$BC$2,0))+ MAX(0.01,Shocks!$E18*ABS(INDEX(RFR_spot_no_VA!$C18:$BC18,,MATCH(BC$2,RFR_spot_no_VA!$C$2:$BC$2,0))) )+VA!BC18,5)</f>
        <v>6.1940000000000002E-2</v>
      </c>
      <c r="BD18" s="39"/>
      <c r="BE18" s="2"/>
    </row>
    <row r="19" spans="1:57" x14ac:dyDescent="0.25">
      <c r="A19" s="2"/>
      <c r="B19" s="2">
        <f>RFR_spot_no_VA!B19</f>
        <v>9</v>
      </c>
      <c r="C19" s="37">
        <f>ROUND(INDEX(RFR_spot_no_VA!$C19:$BC19,,MATCH(C$2,RFR_spot_no_VA!$C$2:$BC$2,0))+ MAX(0.01,Shocks!$E19*ABS(INDEX(RFR_spot_no_VA!$C19:$BC19,,MATCH(C$2,RFR_spot_no_VA!$C$2:$BC$2,0))) )+VA!C19,5)</f>
        <v>4.0779999999999997E-2</v>
      </c>
      <c r="D19" s="37">
        <f>ROUND(INDEX(RFR_spot_no_VA!$C19:$BC19,,MATCH(D$2,RFR_spot_no_VA!$C$2:$BC$2,0))+ MAX(0.01,Shocks!$E19*ABS(INDEX(RFR_spot_no_VA!$C19:$BC19,,MATCH(D$2,RFR_spot_no_VA!$C$2:$BC$2,0))) )+VA!D19,5)</f>
        <v>4.0779999999999997E-2</v>
      </c>
      <c r="E19" s="37">
        <f>ROUND(INDEX(RFR_spot_no_VA!$C19:$BC19,,MATCH(E$2,RFR_spot_no_VA!$C$2:$BC$2,0))+ MAX(0.01,Shocks!$E19*ABS(INDEX(RFR_spot_no_VA!$C19:$BC19,,MATCH(E$2,RFR_spot_no_VA!$C$2:$BC$2,0))) )+VA!E19,5)</f>
        <v>4.0779999999999997E-2</v>
      </c>
      <c r="F19" s="37">
        <f>ROUND(INDEX(RFR_spot_no_VA!$C19:$BC19,,MATCH(F$2,RFR_spot_no_VA!$C$2:$BC$2,0))+ MAX(0.01,Shocks!$E19*ABS(INDEX(RFR_spot_no_VA!$C19:$BC19,,MATCH(F$2,RFR_spot_no_VA!$C$2:$BC$2,0))) )+VA!F19,5)</f>
        <v>3.9059999999999997E-2</v>
      </c>
      <c r="G19" s="37">
        <f>ROUND(INDEX(RFR_spot_no_VA!$C19:$BC19,,MATCH(G$2,RFR_spot_no_VA!$C$2:$BC$2,0))+ MAX(0.01,Shocks!$E19*ABS(INDEX(RFR_spot_no_VA!$C19:$BC19,,MATCH(G$2,RFR_spot_no_VA!$C$2:$BC$2,0))) )+VA!G19,5)</f>
        <v>4.0779999999999997E-2</v>
      </c>
      <c r="H19" s="37">
        <f>ROUND(INDEX(RFR_spot_no_VA!$C19:$BC19,,MATCH(H$2,RFR_spot_no_VA!$C$2:$BC$2,0))+ MAX(0.01,Shocks!$E19*ABS(INDEX(RFR_spot_no_VA!$C19:$BC19,,MATCH(H$2,RFR_spot_no_VA!$C$2:$BC$2,0))) )+VA!H19,5)</f>
        <v>4.0779999999999997E-2</v>
      </c>
      <c r="I19" s="37">
        <f>ROUND(INDEX(RFR_spot_no_VA!$C19:$BC19,,MATCH(I$2,RFR_spot_no_VA!$C$2:$BC$2,0))+ MAX(0.01,Shocks!$E19*ABS(INDEX(RFR_spot_no_VA!$C19:$BC19,,MATCH(I$2,RFR_spot_no_VA!$C$2:$BC$2,0))) )+VA!I19,5)</f>
        <v>5.5530000000000003E-2</v>
      </c>
      <c r="J19" s="37">
        <f>ROUND(INDEX(RFR_spot_no_VA!$C19:$BC19,,MATCH(J$2,RFR_spot_no_VA!$C$2:$BC$2,0))+ MAX(0.01,Shocks!$E19*ABS(INDEX(RFR_spot_no_VA!$C19:$BC19,,MATCH(J$2,RFR_spot_no_VA!$C$2:$BC$2,0))) )+VA!J19,5)</f>
        <v>4.0739999999999998E-2</v>
      </c>
      <c r="K19" s="37">
        <f>ROUND(INDEX(RFR_spot_no_VA!$C19:$BC19,,MATCH(K$2,RFR_spot_no_VA!$C$2:$BC$2,0))+ MAX(0.01,Shocks!$E19*ABS(INDEX(RFR_spot_no_VA!$C19:$BC19,,MATCH(K$2,RFR_spot_no_VA!$C$2:$BC$2,0))) )+VA!K19,5)</f>
        <v>4.0779999999999997E-2</v>
      </c>
      <c r="L19" s="37">
        <f>ROUND(INDEX(RFR_spot_no_VA!$C19:$BC19,,MATCH(L$2,RFR_spot_no_VA!$C$2:$BC$2,0))+ MAX(0.01,Shocks!$E19*ABS(INDEX(RFR_spot_no_VA!$C19:$BC19,,MATCH(L$2,RFR_spot_no_VA!$C$2:$BC$2,0))) )+VA!L19,5)</f>
        <v>4.0779999999999997E-2</v>
      </c>
      <c r="M19" s="38">
        <f>ROUND(INDEX(RFR_spot_no_VA!$C19:$BC19,,MATCH(M$2,RFR_spot_no_VA!$C$2:$BC$2,0))+ MAX(0.01,Shocks!$E19*ABS(INDEX(RFR_spot_no_VA!$C19:$BC19,,MATCH(M$2,RFR_spot_no_VA!$C$2:$BC$2,0))) )+VA!M19,5)</f>
        <v>4.0779999999999997E-2</v>
      </c>
      <c r="N19" s="38">
        <f>ROUND(INDEX(RFR_spot_no_VA!$C19:$BC19,,MATCH(N$2,RFR_spot_no_VA!$C$2:$BC$2,0))+ MAX(0.01,Shocks!$E19*ABS(INDEX(RFR_spot_no_VA!$C19:$BC19,,MATCH(N$2,RFR_spot_no_VA!$C$2:$BC$2,0))) )+VA!N19,5)</f>
        <v>4.0779999999999997E-2</v>
      </c>
      <c r="O19" s="38">
        <f>ROUND(INDEX(RFR_spot_no_VA!$C19:$BC19,,MATCH(O$2,RFR_spot_no_VA!$C$2:$BC$2,0))+ MAX(0.01,Shocks!$E19*ABS(INDEX(RFR_spot_no_VA!$C19:$BC19,,MATCH(O$2,RFR_spot_no_VA!$C$2:$BC$2,0))) )+VA!O19,5)</f>
        <v>4.0779999999999997E-2</v>
      </c>
      <c r="P19" s="38">
        <f>ROUND(INDEX(RFR_spot_no_VA!$C19:$BC19,,MATCH(P$2,RFR_spot_no_VA!$C$2:$BC$2,0))+ MAX(0.01,Shocks!$E19*ABS(INDEX(RFR_spot_no_VA!$C19:$BC19,,MATCH(P$2,RFR_spot_no_VA!$C$2:$BC$2,0))) )+VA!P19,5)</f>
        <v>9.7570000000000004E-2</v>
      </c>
      <c r="Q19" s="38">
        <f>ROUND(INDEX(RFR_spot_no_VA!$C19:$BC19,,MATCH(Q$2,RFR_spot_no_VA!$C$2:$BC$2,0))+ MAX(0.01,Shocks!$E19*ABS(INDEX(RFR_spot_no_VA!$C19:$BC19,,MATCH(Q$2,RFR_spot_no_VA!$C$2:$BC$2,0))) )+VA!Q19,5)</f>
        <v>9.4E-2</v>
      </c>
      <c r="R19" s="38">
        <f>ROUND(INDEX(RFR_spot_no_VA!$C19:$BC19,,MATCH(R$2,RFR_spot_no_VA!$C$2:$BC$2,0))+ MAX(0.01,Shocks!$E19*ABS(INDEX(RFR_spot_no_VA!$C19:$BC19,,MATCH(R$2,RFR_spot_no_VA!$C$2:$BC$2,0))) )+VA!R19,5)</f>
        <v>4.0779999999999997E-2</v>
      </c>
      <c r="S19" s="38">
        <f>ROUND(INDEX(RFR_spot_no_VA!$C19:$BC19,,MATCH(S$2,RFR_spot_no_VA!$C$2:$BC$2,0))+ MAX(0.01,Shocks!$E19*ABS(INDEX(RFR_spot_no_VA!$C19:$BC19,,MATCH(S$2,RFR_spot_no_VA!$C$2:$BC$2,0))) )+VA!S19,5)</f>
        <v>4.0779999999999997E-2</v>
      </c>
      <c r="T19" s="38">
        <f>ROUND(INDEX(RFR_spot_no_VA!$C19:$BC19,,MATCH(T$2,RFR_spot_no_VA!$C$2:$BC$2,0))+ MAX(0.01,Shocks!$E19*ABS(INDEX(RFR_spot_no_VA!$C19:$BC19,,MATCH(T$2,RFR_spot_no_VA!$C$2:$BC$2,0))) )+VA!T19,5)</f>
        <v>4.0779999999999997E-2</v>
      </c>
      <c r="U19" s="38">
        <f>ROUND(INDEX(RFR_spot_no_VA!$C19:$BC19,,MATCH(U$2,RFR_spot_no_VA!$C$2:$BC$2,0))+ MAX(0.01,Shocks!$E19*ABS(INDEX(RFR_spot_no_VA!$C19:$BC19,,MATCH(U$2,RFR_spot_no_VA!$C$2:$BC$2,0))) )+VA!U19,5)</f>
        <v>1.9179999999999999E-2</v>
      </c>
      <c r="V19" s="38">
        <f>ROUND(INDEX(RFR_spot_no_VA!$C19:$BC19,,MATCH(V$2,RFR_spot_no_VA!$C$2:$BC$2,0))+ MAX(0.01,Shocks!$E19*ABS(INDEX(RFR_spot_no_VA!$C19:$BC19,,MATCH(V$2,RFR_spot_no_VA!$C$2:$BC$2,0))) )+VA!V19,5)</f>
        <v>4.0779999999999997E-2</v>
      </c>
      <c r="W19" s="38">
        <f>ROUND(INDEX(RFR_spot_no_VA!$C19:$BC19,,MATCH(W$2,RFR_spot_no_VA!$C$2:$BC$2,0))+ MAX(0.01,Shocks!$E19*ABS(INDEX(RFR_spot_no_VA!$C19:$BC19,,MATCH(W$2,RFR_spot_no_VA!$C$2:$BC$2,0))) )+VA!W19,5)</f>
        <v>4.0779999999999997E-2</v>
      </c>
      <c r="X19" s="38">
        <f>ROUND(INDEX(RFR_spot_no_VA!$C19:$BC19,,MATCH(X$2,RFR_spot_no_VA!$C$2:$BC$2,0))+ MAX(0.01,Shocks!$E19*ABS(INDEX(RFR_spot_no_VA!$C19:$BC19,,MATCH(X$2,RFR_spot_no_VA!$C$2:$BC$2,0))) )+VA!X19,5)</f>
        <v>4.0779999999999997E-2</v>
      </c>
      <c r="Y19" s="38">
        <f>ROUND(INDEX(RFR_spot_no_VA!$C19:$BC19,,MATCH(Y$2,RFR_spot_no_VA!$C$2:$BC$2,0))+ MAX(0.01,Shocks!$E19*ABS(INDEX(RFR_spot_no_VA!$C19:$BC19,,MATCH(Y$2,RFR_spot_no_VA!$C$2:$BC$2,0))) )+VA!Y19,5)</f>
        <v>4.0779999999999997E-2</v>
      </c>
      <c r="Z19" s="38">
        <f>ROUND(INDEX(RFR_spot_no_VA!$C19:$BC19,,MATCH(Z$2,RFR_spot_no_VA!$C$2:$BC$2,0))+ MAX(0.01,Shocks!$E19*ABS(INDEX(RFR_spot_no_VA!$C19:$BC19,,MATCH(Z$2,RFR_spot_no_VA!$C$2:$BC$2,0))) )+VA!Z19,5)</f>
        <v>5.5410000000000001E-2</v>
      </c>
      <c r="AA19" s="38">
        <f>ROUND(INDEX(RFR_spot_no_VA!$C19:$BC19,,MATCH(AA$2,RFR_spot_no_VA!$C$2:$BC$2,0))+ MAX(0.01,Shocks!$E19*ABS(INDEX(RFR_spot_no_VA!$C19:$BC19,,MATCH(AA$2,RFR_spot_no_VA!$C$2:$BC$2,0))) )+VA!AA19,5)</f>
        <v>8.1600000000000006E-2</v>
      </c>
      <c r="AB19" s="38">
        <f>ROUND(INDEX(RFR_spot_no_VA!$C19:$BC19,,MATCH(AB$2,RFR_spot_no_VA!$C$2:$BC$2,0))+ MAX(0.01,Shocks!$E19*ABS(INDEX(RFR_spot_no_VA!$C19:$BC19,,MATCH(AB$2,RFR_spot_no_VA!$C$2:$BC$2,0))) )+VA!AB19,5)</f>
        <v>4.0779999999999997E-2</v>
      </c>
      <c r="AC19" s="38">
        <f>ROUND(INDEX(RFR_spot_no_VA!$C19:$BC19,,MATCH(AC$2,RFR_spot_no_VA!$C$2:$BC$2,0))+ MAX(0.01,Shocks!$E19*ABS(INDEX(RFR_spot_no_VA!$C19:$BC19,,MATCH(AC$2,RFR_spot_no_VA!$C$2:$BC$2,0))) )+VA!AC19,5)</f>
        <v>9.8650000000000002E-2</v>
      </c>
      <c r="AD19" s="38">
        <f>ROUND(INDEX(RFR_spot_no_VA!$C19:$BC19,,MATCH(AD$2,RFR_spot_no_VA!$C$2:$BC$2,0))+ MAX(0.01,Shocks!$E19*ABS(INDEX(RFR_spot_no_VA!$C19:$BC19,,MATCH(AD$2,RFR_spot_no_VA!$C$2:$BC$2,0))) )+VA!AD19,5)</f>
        <v>0.20952999999999999</v>
      </c>
      <c r="AE19" s="38">
        <f>ROUND(INDEX(RFR_spot_no_VA!$C19:$BC19,,MATCH(AE$2,RFR_spot_no_VA!$C$2:$BC$2,0))+ MAX(0.01,Shocks!$E19*ABS(INDEX(RFR_spot_no_VA!$C19:$BC19,,MATCH(AE$2,RFR_spot_no_VA!$C$2:$BC$2,0))) )+VA!AE19,5)</f>
        <v>4.0779999999999997E-2</v>
      </c>
      <c r="AF19" s="38">
        <f>ROUND(INDEX(RFR_spot_no_VA!$C19:$BC19,,MATCH(AF$2,RFR_spot_no_VA!$C$2:$BC$2,0))+ MAX(0.01,Shocks!$E19*ABS(INDEX(RFR_spot_no_VA!$C19:$BC19,,MATCH(AF$2,RFR_spot_no_VA!$C$2:$BC$2,0))) )+VA!AF19,5)</f>
        <v>4.0779999999999997E-2</v>
      </c>
      <c r="AG19" s="38">
        <f>ROUND(INDEX(RFR_spot_no_VA!$C19:$BC19,,MATCH(AG$2,RFR_spot_no_VA!$C$2:$BC$2,0))+ MAX(0.01,Shocks!$E19*ABS(INDEX(RFR_spot_no_VA!$C19:$BC19,,MATCH(AG$2,RFR_spot_no_VA!$C$2:$BC$2,0))) )+VA!AG19,5)</f>
        <v>4.0779999999999997E-2</v>
      </c>
      <c r="AH19" s="38">
        <f>ROUND(INDEX(RFR_spot_no_VA!$C19:$BC19,,MATCH(AH$2,RFR_spot_no_VA!$C$2:$BC$2,0))+ MAX(0.01,Shocks!$E19*ABS(INDEX(RFR_spot_no_VA!$C19:$BC19,,MATCH(AH$2,RFR_spot_no_VA!$C$2:$BC$2,0))) )+VA!AH19,5)</f>
        <v>3.508E-2</v>
      </c>
      <c r="AI19" s="38">
        <f>ROUND(INDEX(RFR_spot_no_VA!$C19:$BC19,,MATCH(AI$2,RFR_spot_no_VA!$C$2:$BC$2,0))+ MAX(0.01,Shocks!$E19*ABS(INDEX(RFR_spot_no_VA!$C19:$BC19,,MATCH(AI$2,RFR_spot_no_VA!$C$2:$BC$2,0))) )+VA!AI19,5)</f>
        <v>1.9179999999999999E-2</v>
      </c>
      <c r="AJ19" s="38">
        <f>ROUND(INDEX(RFR_spot_no_VA!$C19:$BC19,,MATCH(AJ$2,RFR_spot_no_VA!$C$2:$BC$2,0))+ MAX(0.01,Shocks!$E19*ABS(INDEX(RFR_spot_no_VA!$C19:$BC19,,MATCH(AJ$2,RFR_spot_no_VA!$C$2:$BC$2,0))) )+VA!AJ19,5)</f>
        <v>5.6739999999999999E-2</v>
      </c>
      <c r="AK19" s="38">
        <f>ROUND(INDEX(RFR_spot_no_VA!$C19:$BC19,,MATCH(AK$2,RFR_spot_no_VA!$C$2:$BC$2,0))+ MAX(0.01,Shocks!$E19*ABS(INDEX(RFR_spot_no_VA!$C19:$BC19,,MATCH(AK$2,RFR_spot_no_VA!$C$2:$BC$2,0))) )+VA!AK19,5)</f>
        <v>6.5759999999999999E-2</v>
      </c>
      <c r="AL19" s="38">
        <f>ROUND(INDEX(RFR_spot_no_VA!$C19:$BC19,,MATCH(AL$2,RFR_spot_no_VA!$C$2:$BC$2,0))+ MAX(0.01,Shocks!$E19*ABS(INDEX(RFR_spot_no_VA!$C19:$BC19,,MATCH(AL$2,RFR_spot_no_VA!$C$2:$BC$2,0))) )+VA!AL19,5)</f>
        <v>0.17244000000000001</v>
      </c>
      <c r="AM19" s="38">
        <f>ROUND(INDEX(RFR_spot_no_VA!$C19:$BC19,,MATCH(AM$2,RFR_spot_no_VA!$C$2:$BC$2,0))+ MAX(0.01,Shocks!$E19*ABS(INDEX(RFR_spot_no_VA!$C19:$BC19,,MATCH(AM$2,RFR_spot_no_VA!$C$2:$BC$2,0))) )+VA!AM19,5)</f>
        <v>5.1229999999999998E-2</v>
      </c>
      <c r="AN19" s="38">
        <f>ROUND(INDEX(RFR_spot_no_VA!$C19:$BC19,,MATCH(AN$2,RFR_spot_no_VA!$C$2:$BC$2,0))+ MAX(0.01,Shocks!$E19*ABS(INDEX(RFR_spot_no_VA!$C19:$BC19,,MATCH(AN$2,RFR_spot_no_VA!$C$2:$BC$2,0))) )+VA!AN19,5)</f>
        <v>8.77E-2</v>
      </c>
      <c r="AO19" s="38">
        <f>ROUND(INDEX(RFR_spot_no_VA!$C19:$BC19,,MATCH(AO$2,RFR_spot_no_VA!$C$2:$BC$2,0))+ MAX(0.01,Shocks!$E19*ABS(INDEX(RFR_spot_no_VA!$C19:$BC19,,MATCH(AO$2,RFR_spot_no_VA!$C$2:$BC$2,0))) )+VA!AO19,5)</f>
        <v>2.9850000000000002E-2</v>
      </c>
      <c r="AP19" s="38">
        <f>ROUND(INDEX(RFR_spot_no_VA!$C19:$BC19,,MATCH(AP$2,RFR_spot_no_VA!$C$2:$BC$2,0))+ MAX(0.01,Shocks!$E19*ABS(INDEX(RFR_spot_no_VA!$C19:$BC19,,MATCH(AP$2,RFR_spot_no_VA!$C$2:$BC$2,0))) )+VA!AP19,5)</f>
        <v>0.15351999999999999</v>
      </c>
      <c r="AQ19" s="38">
        <f>ROUND(INDEX(RFR_spot_no_VA!$C19:$BC19,,MATCH(AQ$2,RFR_spot_no_VA!$C$2:$BC$2,0))+ MAX(0.01,Shocks!$E19*ABS(INDEX(RFR_spot_no_VA!$C19:$BC19,,MATCH(AQ$2,RFR_spot_no_VA!$C$2:$BC$2,0))) )+VA!AQ19,5)</f>
        <v>4.8759999999999998E-2</v>
      </c>
      <c r="AR19" s="38">
        <f>ROUND(INDEX(RFR_spot_no_VA!$C19:$BC19,,MATCH(AR$2,RFR_spot_no_VA!$C$2:$BC$2,0))+ MAX(0.01,Shocks!$E19*ABS(INDEX(RFR_spot_no_VA!$C19:$BC19,,MATCH(AR$2,RFR_spot_no_VA!$C$2:$BC$2,0))) )+VA!AR19,5)</f>
        <v>9.128E-2</v>
      </c>
      <c r="AS19" s="38">
        <f>ROUND(INDEX(RFR_spot_no_VA!$C19:$BC19,,MATCH(AS$2,RFR_spot_no_VA!$C$2:$BC$2,0))+ MAX(0.01,Shocks!$E19*ABS(INDEX(RFR_spot_no_VA!$C19:$BC19,,MATCH(AS$2,RFR_spot_no_VA!$C$2:$BC$2,0))) )+VA!AS19,5)</f>
        <v>2.0209999999999999E-2</v>
      </c>
      <c r="AT19" s="38">
        <f>ROUND(INDEX(RFR_spot_no_VA!$C19:$BC19,,MATCH(AT$2,RFR_spot_no_VA!$C$2:$BC$2,0))+ MAX(0.01,Shocks!$E19*ABS(INDEX(RFR_spot_no_VA!$C19:$BC19,,MATCH(AT$2,RFR_spot_no_VA!$C$2:$BC$2,0))) )+VA!AT19,5)</f>
        <v>5.1679999999999997E-2</v>
      </c>
      <c r="AU19" s="38">
        <f>ROUND(INDEX(RFR_spot_no_VA!$C19:$BC19,,MATCH(AU$2,RFR_spot_no_VA!$C$2:$BC$2,0))+ MAX(0.01,Shocks!$E19*ABS(INDEX(RFR_spot_no_VA!$C19:$BC19,,MATCH(AU$2,RFR_spot_no_VA!$C$2:$BC$2,0))) )+VA!AU19,5)</f>
        <v>0.1346</v>
      </c>
      <c r="AV19" s="38">
        <f>ROUND(INDEX(RFR_spot_no_VA!$C19:$BC19,,MATCH(AV$2,RFR_spot_no_VA!$C$2:$BC$2,0))+ MAX(0.01,Shocks!$E19*ABS(INDEX(RFR_spot_no_VA!$C19:$BC19,,MATCH(AV$2,RFR_spot_no_VA!$C$2:$BC$2,0))) )+VA!AV19,5)</f>
        <v>6.3490000000000005E-2</v>
      </c>
      <c r="AW19" s="38">
        <f>ROUND(INDEX(RFR_spot_no_VA!$C19:$BC19,,MATCH(AW$2,RFR_spot_no_VA!$C$2:$BC$2,0))+ MAX(0.01,Shocks!$E19*ABS(INDEX(RFR_spot_no_VA!$C19:$BC19,,MATCH(AW$2,RFR_spot_no_VA!$C$2:$BC$2,0))) )+VA!AW19,5)</f>
        <v>4.2869999999999998E-2</v>
      </c>
      <c r="AX19" s="38">
        <f>ROUND(INDEX(RFR_spot_no_VA!$C19:$BC19,,MATCH(AX$2,RFR_spot_no_VA!$C$2:$BC$2,0))+ MAX(0.01,Shocks!$E19*ABS(INDEX(RFR_spot_no_VA!$C19:$BC19,,MATCH(AX$2,RFR_spot_no_VA!$C$2:$BC$2,0))) )+VA!AX19,5)</f>
        <v>0.13455</v>
      </c>
      <c r="AY19" s="38">
        <f>ROUND(INDEX(RFR_spot_no_VA!$C19:$BC19,,MATCH(AY$2,RFR_spot_no_VA!$C$2:$BC$2,0))+ MAX(0.01,Shocks!$E19*ABS(INDEX(RFR_spot_no_VA!$C19:$BC19,,MATCH(AY$2,RFR_spot_no_VA!$C$2:$BC$2,0))) )+VA!AY19,5)</f>
        <v>4.1329999999999999E-2</v>
      </c>
      <c r="AZ19" s="38">
        <f>ROUND(INDEX(RFR_spot_no_VA!$C19:$BC19,,MATCH(AZ$2,RFR_spot_no_VA!$C$2:$BC$2,0))+ MAX(0.01,Shocks!$E19*ABS(INDEX(RFR_spot_no_VA!$C19:$BC19,,MATCH(AZ$2,RFR_spot_no_VA!$C$2:$BC$2,0))) )+VA!AZ19,5)</f>
        <v>2.5649999999999999E-2</v>
      </c>
      <c r="BA19" s="38">
        <f>ROUND(INDEX(RFR_spot_no_VA!$C19:$BC19,,MATCH(BA$2,RFR_spot_no_VA!$C$2:$BC$2,0))+ MAX(0.01,Shocks!$E19*ABS(INDEX(RFR_spot_no_VA!$C19:$BC19,,MATCH(BA$2,RFR_spot_no_VA!$C$2:$BC$2,0))) )+VA!BA19,5)</f>
        <v>3.9829999999999997E-2</v>
      </c>
      <c r="BB19" s="38">
        <f>ROUND(INDEX(RFR_spot_no_VA!$C19:$BC19,,MATCH(BB$2,RFR_spot_no_VA!$C$2:$BC$2,0))+ MAX(0.01,Shocks!$E19*ABS(INDEX(RFR_spot_no_VA!$C19:$BC19,,MATCH(BB$2,RFR_spot_no_VA!$C$2:$BC$2,0))) )+VA!BB19,5)</f>
        <v>0.34416000000000002</v>
      </c>
      <c r="BC19" s="38">
        <f>ROUND(INDEX(RFR_spot_no_VA!$C19:$BC19,,MATCH(BC$2,RFR_spot_no_VA!$C$2:$BC$2,0))+ MAX(0.01,Shocks!$E19*ABS(INDEX(RFR_spot_no_VA!$C19:$BC19,,MATCH(BC$2,RFR_spot_no_VA!$C$2:$BC$2,0))) )+VA!BC19,5)</f>
        <v>6.062E-2</v>
      </c>
      <c r="BD19" s="39"/>
      <c r="BE19" s="2"/>
    </row>
    <row r="20" spans="1:57" x14ac:dyDescent="0.25">
      <c r="A20" s="2"/>
      <c r="B20" s="4">
        <f>RFR_spot_no_VA!B20</f>
        <v>10</v>
      </c>
      <c r="C20" s="40">
        <f>ROUND(INDEX(RFR_spot_no_VA!$C20:$BC20,,MATCH(C$2,RFR_spot_no_VA!$C$2:$BC$2,0))+ MAX(0.01,Shocks!$E20*ABS(INDEX(RFR_spot_no_VA!$C20:$BC20,,MATCH(C$2,RFR_spot_no_VA!$C$2:$BC$2,0))) )+VA!C20,5)</f>
        <v>4.0300000000000002E-2</v>
      </c>
      <c r="D20" s="40">
        <f>ROUND(INDEX(RFR_spot_no_VA!$C20:$BC20,,MATCH(D$2,RFR_spot_no_VA!$C$2:$BC$2,0))+ MAX(0.01,Shocks!$E20*ABS(INDEX(RFR_spot_no_VA!$C20:$BC20,,MATCH(D$2,RFR_spot_no_VA!$C$2:$BC$2,0))) )+VA!D20,5)</f>
        <v>4.0300000000000002E-2</v>
      </c>
      <c r="E20" s="40">
        <f>ROUND(INDEX(RFR_spot_no_VA!$C20:$BC20,,MATCH(E$2,RFR_spot_no_VA!$C$2:$BC$2,0))+ MAX(0.01,Shocks!$E20*ABS(INDEX(RFR_spot_no_VA!$C20:$BC20,,MATCH(E$2,RFR_spot_no_VA!$C$2:$BC$2,0))) )+VA!E20,5)</f>
        <v>4.0300000000000002E-2</v>
      </c>
      <c r="F20" s="40">
        <f>ROUND(INDEX(RFR_spot_no_VA!$C20:$BC20,,MATCH(F$2,RFR_spot_no_VA!$C$2:$BC$2,0))+ MAX(0.01,Shocks!$E20*ABS(INDEX(RFR_spot_no_VA!$C20:$BC20,,MATCH(F$2,RFR_spot_no_VA!$C$2:$BC$2,0))) )+VA!F20,5)</f>
        <v>3.8600000000000002E-2</v>
      </c>
      <c r="G20" s="40">
        <f>ROUND(INDEX(RFR_spot_no_VA!$C20:$BC20,,MATCH(G$2,RFR_spot_no_VA!$C$2:$BC$2,0))+ MAX(0.01,Shocks!$E20*ABS(INDEX(RFR_spot_no_VA!$C20:$BC20,,MATCH(G$2,RFR_spot_no_VA!$C$2:$BC$2,0))) )+VA!G20,5)</f>
        <v>4.0300000000000002E-2</v>
      </c>
      <c r="H20" s="40">
        <f>ROUND(INDEX(RFR_spot_no_VA!$C20:$BC20,,MATCH(H$2,RFR_spot_no_VA!$C$2:$BC$2,0))+ MAX(0.01,Shocks!$E20*ABS(INDEX(RFR_spot_no_VA!$C20:$BC20,,MATCH(H$2,RFR_spot_no_VA!$C$2:$BC$2,0))) )+VA!H20,5)</f>
        <v>4.0300000000000002E-2</v>
      </c>
      <c r="I20" s="40">
        <f>ROUND(INDEX(RFR_spot_no_VA!$C20:$BC20,,MATCH(I$2,RFR_spot_no_VA!$C$2:$BC$2,0))+ MAX(0.01,Shocks!$E20*ABS(INDEX(RFR_spot_no_VA!$C20:$BC20,,MATCH(I$2,RFR_spot_no_VA!$C$2:$BC$2,0))) )+VA!I20,5)</f>
        <v>5.493E-2</v>
      </c>
      <c r="J20" s="40">
        <f>ROUND(INDEX(RFR_spot_no_VA!$C20:$BC20,,MATCH(J$2,RFR_spot_no_VA!$C$2:$BC$2,0))+ MAX(0.01,Shocks!$E20*ABS(INDEX(RFR_spot_no_VA!$C20:$BC20,,MATCH(J$2,RFR_spot_no_VA!$C$2:$BC$2,0))) )+VA!J20,5)</f>
        <v>4.027E-2</v>
      </c>
      <c r="K20" s="40">
        <f>ROUND(INDEX(RFR_spot_no_VA!$C20:$BC20,,MATCH(K$2,RFR_spot_no_VA!$C$2:$BC$2,0))+ MAX(0.01,Shocks!$E20*ABS(INDEX(RFR_spot_no_VA!$C20:$BC20,,MATCH(K$2,RFR_spot_no_VA!$C$2:$BC$2,0))) )+VA!K20,5)</f>
        <v>4.0300000000000002E-2</v>
      </c>
      <c r="L20" s="40">
        <f>ROUND(INDEX(RFR_spot_no_VA!$C20:$BC20,,MATCH(L$2,RFR_spot_no_VA!$C$2:$BC$2,0))+ MAX(0.01,Shocks!$E20*ABS(INDEX(RFR_spot_no_VA!$C20:$BC20,,MATCH(L$2,RFR_spot_no_VA!$C$2:$BC$2,0))) )+VA!L20,5)</f>
        <v>4.0300000000000002E-2</v>
      </c>
      <c r="M20" s="41">
        <f>ROUND(INDEX(RFR_spot_no_VA!$C20:$BC20,,MATCH(M$2,RFR_spot_no_VA!$C$2:$BC$2,0))+ MAX(0.01,Shocks!$E20*ABS(INDEX(RFR_spot_no_VA!$C20:$BC20,,MATCH(M$2,RFR_spot_no_VA!$C$2:$BC$2,0))) )+VA!M20,5)</f>
        <v>4.0300000000000002E-2</v>
      </c>
      <c r="N20" s="41">
        <f>ROUND(INDEX(RFR_spot_no_VA!$C20:$BC20,,MATCH(N$2,RFR_spot_no_VA!$C$2:$BC$2,0))+ MAX(0.01,Shocks!$E20*ABS(INDEX(RFR_spot_no_VA!$C20:$BC20,,MATCH(N$2,RFR_spot_no_VA!$C$2:$BC$2,0))) )+VA!N20,5)</f>
        <v>4.0300000000000002E-2</v>
      </c>
      <c r="O20" s="41">
        <f>ROUND(INDEX(RFR_spot_no_VA!$C20:$BC20,,MATCH(O$2,RFR_spot_no_VA!$C$2:$BC$2,0))+ MAX(0.01,Shocks!$E20*ABS(INDEX(RFR_spot_no_VA!$C20:$BC20,,MATCH(O$2,RFR_spot_no_VA!$C$2:$BC$2,0))) )+VA!O20,5)</f>
        <v>4.0300000000000002E-2</v>
      </c>
      <c r="P20" s="41">
        <f>ROUND(INDEX(RFR_spot_no_VA!$C20:$BC20,,MATCH(P$2,RFR_spot_no_VA!$C$2:$BC$2,0))+ MAX(0.01,Shocks!$E20*ABS(INDEX(RFR_spot_no_VA!$C20:$BC20,,MATCH(P$2,RFR_spot_no_VA!$C$2:$BC$2,0))) )+VA!P20,5)</f>
        <v>9.6100000000000005E-2</v>
      </c>
      <c r="Q20" s="41">
        <f>ROUND(INDEX(RFR_spot_no_VA!$C20:$BC20,,MATCH(Q$2,RFR_spot_no_VA!$C$2:$BC$2,0))+ MAX(0.01,Shocks!$E20*ABS(INDEX(RFR_spot_no_VA!$C20:$BC20,,MATCH(Q$2,RFR_spot_no_VA!$C$2:$BC$2,0))) )+VA!Q20,5)</f>
        <v>8.9599999999999999E-2</v>
      </c>
      <c r="R20" s="41">
        <f>ROUND(INDEX(RFR_spot_no_VA!$C20:$BC20,,MATCH(R$2,RFR_spot_no_VA!$C$2:$BC$2,0))+ MAX(0.01,Shocks!$E20*ABS(INDEX(RFR_spot_no_VA!$C20:$BC20,,MATCH(R$2,RFR_spot_no_VA!$C$2:$BC$2,0))) )+VA!R20,5)</f>
        <v>4.0300000000000002E-2</v>
      </c>
      <c r="S20" s="41">
        <f>ROUND(INDEX(RFR_spot_no_VA!$C20:$BC20,,MATCH(S$2,RFR_spot_no_VA!$C$2:$BC$2,0))+ MAX(0.01,Shocks!$E20*ABS(INDEX(RFR_spot_no_VA!$C20:$BC20,,MATCH(S$2,RFR_spot_no_VA!$C$2:$BC$2,0))) )+VA!S20,5)</f>
        <v>4.0300000000000002E-2</v>
      </c>
      <c r="T20" s="41">
        <f>ROUND(INDEX(RFR_spot_no_VA!$C20:$BC20,,MATCH(T$2,RFR_spot_no_VA!$C$2:$BC$2,0))+ MAX(0.01,Shocks!$E20*ABS(INDEX(RFR_spot_no_VA!$C20:$BC20,,MATCH(T$2,RFR_spot_no_VA!$C$2:$BC$2,0))) )+VA!T20,5)</f>
        <v>4.0300000000000002E-2</v>
      </c>
      <c r="U20" s="41">
        <f>ROUND(INDEX(RFR_spot_no_VA!$C20:$BC20,,MATCH(U$2,RFR_spot_no_VA!$C$2:$BC$2,0))+ MAX(0.01,Shocks!$E20*ABS(INDEX(RFR_spot_no_VA!$C20:$BC20,,MATCH(U$2,RFR_spot_no_VA!$C$2:$BC$2,0))) )+VA!U20,5)</f>
        <v>1.9480000000000001E-2</v>
      </c>
      <c r="V20" s="41">
        <f>ROUND(INDEX(RFR_spot_no_VA!$C20:$BC20,,MATCH(V$2,RFR_spot_no_VA!$C$2:$BC$2,0))+ MAX(0.01,Shocks!$E20*ABS(INDEX(RFR_spot_no_VA!$C20:$BC20,,MATCH(V$2,RFR_spot_no_VA!$C$2:$BC$2,0))) )+VA!V20,5)</f>
        <v>4.0300000000000002E-2</v>
      </c>
      <c r="W20" s="41">
        <f>ROUND(INDEX(RFR_spot_no_VA!$C20:$BC20,,MATCH(W$2,RFR_spot_no_VA!$C$2:$BC$2,0))+ MAX(0.01,Shocks!$E20*ABS(INDEX(RFR_spot_no_VA!$C20:$BC20,,MATCH(W$2,RFR_spot_no_VA!$C$2:$BC$2,0))) )+VA!W20,5)</f>
        <v>4.0300000000000002E-2</v>
      </c>
      <c r="X20" s="41">
        <f>ROUND(INDEX(RFR_spot_no_VA!$C20:$BC20,,MATCH(X$2,RFR_spot_no_VA!$C$2:$BC$2,0))+ MAX(0.01,Shocks!$E20*ABS(INDEX(RFR_spot_no_VA!$C20:$BC20,,MATCH(X$2,RFR_spot_no_VA!$C$2:$BC$2,0))) )+VA!X20,5)</f>
        <v>4.0300000000000002E-2</v>
      </c>
      <c r="Y20" s="41">
        <f>ROUND(INDEX(RFR_spot_no_VA!$C20:$BC20,,MATCH(Y$2,RFR_spot_no_VA!$C$2:$BC$2,0))+ MAX(0.01,Shocks!$E20*ABS(INDEX(RFR_spot_no_VA!$C20:$BC20,,MATCH(Y$2,RFR_spot_no_VA!$C$2:$BC$2,0))) )+VA!Y20,5)</f>
        <v>4.0300000000000002E-2</v>
      </c>
      <c r="Z20" s="41">
        <f>ROUND(INDEX(RFR_spot_no_VA!$C20:$BC20,,MATCH(Z$2,RFR_spot_no_VA!$C$2:$BC$2,0))+ MAX(0.01,Shocks!$E20*ABS(INDEX(RFR_spot_no_VA!$C20:$BC20,,MATCH(Z$2,RFR_spot_no_VA!$C$2:$BC$2,0))) )+VA!Z20,5)</f>
        <v>5.45E-2</v>
      </c>
      <c r="AA20" s="41">
        <f>ROUND(INDEX(RFR_spot_no_VA!$C20:$BC20,,MATCH(AA$2,RFR_spot_no_VA!$C$2:$BC$2,0))+ MAX(0.01,Shocks!$E20*ABS(INDEX(RFR_spot_no_VA!$C20:$BC20,,MATCH(AA$2,RFR_spot_no_VA!$C$2:$BC$2,0))) )+VA!AA20,5)</f>
        <v>8.0850000000000005E-2</v>
      </c>
      <c r="AB20" s="41">
        <f>ROUND(INDEX(RFR_spot_no_VA!$C20:$BC20,,MATCH(AB$2,RFR_spot_no_VA!$C$2:$BC$2,0))+ MAX(0.01,Shocks!$E20*ABS(INDEX(RFR_spot_no_VA!$C20:$BC20,,MATCH(AB$2,RFR_spot_no_VA!$C$2:$BC$2,0))) )+VA!AB20,5)</f>
        <v>4.0300000000000002E-2</v>
      </c>
      <c r="AC20" s="41">
        <f>ROUND(INDEX(RFR_spot_no_VA!$C20:$BC20,,MATCH(AC$2,RFR_spot_no_VA!$C$2:$BC$2,0))+ MAX(0.01,Shocks!$E20*ABS(INDEX(RFR_spot_no_VA!$C20:$BC20,,MATCH(AC$2,RFR_spot_no_VA!$C$2:$BC$2,0))) )+VA!AC20,5)</f>
        <v>9.8860000000000003E-2</v>
      </c>
      <c r="AD20" s="41">
        <f>ROUND(INDEX(RFR_spot_no_VA!$C20:$BC20,,MATCH(AD$2,RFR_spot_no_VA!$C$2:$BC$2,0))+ MAX(0.01,Shocks!$E20*ABS(INDEX(RFR_spot_no_VA!$C20:$BC20,,MATCH(AD$2,RFR_spot_no_VA!$C$2:$BC$2,0))) )+VA!AD20,5)</f>
        <v>0.20505000000000001</v>
      </c>
      <c r="AE20" s="41">
        <f>ROUND(INDEX(RFR_spot_no_VA!$C20:$BC20,,MATCH(AE$2,RFR_spot_no_VA!$C$2:$BC$2,0))+ MAX(0.01,Shocks!$E20*ABS(INDEX(RFR_spot_no_VA!$C20:$BC20,,MATCH(AE$2,RFR_spot_no_VA!$C$2:$BC$2,0))) )+VA!AE20,5)</f>
        <v>4.0300000000000002E-2</v>
      </c>
      <c r="AF20" s="41">
        <f>ROUND(INDEX(RFR_spot_no_VA!$C20:$BC20,,MATCH(AF$2,RFR_spot_no_VA!$C$2:$BC$2,0))+ MAX(0.01,Shocks!$E20*ABS(INDEX(RFR_spot_no_VA!$C20:$BC20,,MATCH(AF$2,RFR_spot_no_VA!$C$2:$BC$2,0))) )+VA!AF20,5)</f>
        <v>4.0300000000000002E-2</v>
      </c>
      <c r="AG20" s="41">
        <f>ROUND(INDEX(RFR_spot_no_VA!$C20:$BC20,,MATCH(AG$2,RFR_spot_no_VA!$C$2:$BC$2,0))+ MAX(0.01,Shocks!$E20*ABS(INDEX(RFR_spot_no_VA!$C20:$BC20,,MATCH(AG$2,RFR_spot_no_VA!$C$2:$BC$2,0))) )+VA!AG20,5)</f>
        <v>4.0300000000000002E-2</v>
      </c>
      <c r="AH20" s="41">
        <f>ROUND(INDEX(RFR_spot_no_VA!$C20:$BC20,,MATCH(AH$2,RFR_spot_no_VA!$C$2:$BC$2,0))+ MAX(0.01,Shocks!$E20*ABS(INDEX(RFR_spot_no_VA!$C20:$BC20,,MATCH(AH$2,RFR_spot_no_VA!$C$2:$BC$2,0))) )+VA!AH20,5)</f>
        <v>3.4959999999999998E-2</v>
      </c>
      <c r="AI20" s="41">
        <f>ROUND(INDEX(RFR_spot_no_VA!$C20:$BC20,,MATCH(AI$2,RFR_spot_no_VA!$C$2:$BC$2,0))+ MAX(0.01,Shocks!$E20*ABS(INDEX(RFR_spot_no_VA!$C20:$BC20,,MATCH(AI$2,RFR_spot_no_VA!$C$2:$BC$2,0))) )+VA!AI20,5)</f>
        <v>1.9480000000000001E-2</v>
      </c>
      <c r="AJ20" s="41">
        <f>ROUND(INDEX(RFR_spot_no_VA!$C20:$BC20,,MATCH(AJ$2,RFR_spot_no_VA!$C$2:$BC$2,0))+ MAX(0.01,Shocks!$E20*ABS(INDEX(RFR_spot_no_VA!$C20:$BC20,,MATCH(AJ$2,RFR_spot_no_VA!$C$2:$BC$2,0))) )+VA!AJ20,5)</f>
        <v>5.6329999999999998E-2</v>
      </c>
      <c r="AK20" s="41">
        <f>ROUND(INDEX(RFR_spot_no_VA!$C20:$BC20,,MATCH(AK$2,RFR_spot_no_VA!$C$2:$BC$2,0))+ MAX(0.01,Shocks!$E20*ABS(INDEX(RFR_spot_no_VA!$C20:$BC20,,MATCH(AK$2,RFR_spot_no_VA!$C$2:$BC$2,0))) )+VA!AK20,5)</f>
        <v>6.54E-2</v>
      </c>
      <c r="AL20" s="41">
        <f>ROUND(INDEX(RFR_spot_no_VA!$C20:$BC20,,MATCH(AL$2,RFR_spot_no_VA!$C$2:$BC$2,0))+ MAX(0.01,Shocks!$E20*ABS(INDEX(RFR_spot_no_VA!$C20:$BC20,,MATCH(AL$2,RFR_spot_no_VA!$C$2:$BC$2,0))) )+VA!AL20,5)</f>
        <v>0.16986000000000001</v>
      </c>
      <c r="AM20" s="41">
        <f>ROUND(INDEX(RFR_spot_no_VA!$C20:$BC20,,MATCH(AM$2,RFR_spot_no_VA!$C$2:$BC$2,0))+ MAX(0.01,Shocks!$E20*ABS(INDEX(RFR_spot_no_VA!$C20:$BC20,,MATCH(AM$2,RFR_spot_no_VA!$C$2:$BC$2,0))) )+VA!AM20,5)</f>
        <v>5.0880000000000002E-2</v>
      </c>
      <c r="AN20" s="41">
        <f>ROUND(INDEX(RFR_spot_no_VA!$C20:$BC20,,MATCH(AN$2,RFR_spot_no_VA!$C$2:$BC$2,0))+ MAX(0.01,Shocks!$E20*ABS(INDEX(RFR_spot_no_VA!$C20:$BC20,,MATCH(AN$2,RFR_spot_no_VA!$C$2:$BC$2,0))) )+VA!AN20,5)</f>
        <v>8.6489999999999997E-2</v>
      </c>
      <c r="AO20" s="41">
        <f>ROUND(INDEX(RFR_spot_no_VA!$C20:$BC20,,MATCH(AO$2,RFR_spot_no_VA!$C$2:$BC$2,0))+ MAX(0.01,Shocks!$E20*ABS(INDEX(RFR_spot_no_VA!$C20:$BC20,,MATCH(AO$2,RFR_spot_no_VA!$C$2:$BC$2,0))) )+VA!AO20,5)</f>
        <v>3.0429999999999999E-2</v>
      </c>
      <c r="AP20" s="41">
        <f>ROUND(INDEX(RFR_spot_no_VA!$C20:$BC20,,MATCH(AP$2,RFR_spot_no_VA!$C$2:$BC$2,0))+ MAX(0.01,Shocks!$E20*ABS(INDEX(RFR_spot_no_VA!$C20:$BC20,,MATCH(AP$2,RFR_spot_no_VA!$C$2:$BC$2,0))) )+VA!AP20,5)</f>
        <v>0.15264</v>
      </c>
      <c r="AQ20" s="41">
        <f>ROUND(INDEX(RFR_spot_no_VA!$C20:$BC20,,MATCH(AQ$2,RFR_spot_no_VA!$C$2:$BC$2,0))+ MAX(0.01,Shocks!$E20*ABS(INDEX(RFR_spot_no_VA!$C20:$BC20,,MATCH(AQ$2,RFR_spot_no_VA!$C$2:$BC$2,0))) )+VA!AQ20,5)</f>
        <v>4.8149999999999998E-2</v>
      </c>
      <c r="AR20" s="41">
        <f>ROUND(INDEX(RFR_spot_no_VA!$C20:$BC20,,MATCH(AR$2,RFR_spot_no_VA!$C$2:$BC$2,0))+ MAX(0.01,Shocks!$E20*ABS(INDEX(RFR_spot_no_VA!$C20:$BC20,,MATCH(AR$2,RFR_spot_no_VA!$C$2:$BC$2,0))) )+VA!AR20,5)</f>
        <v>8.9639999999999997E-2</v>
      </c>
      <c r="AS20" s="41">
        <f>ROUND(INDEX(RFR_spot_no_VA!$C20:$BC20,,MATCH(AS$2,RFR_spot_no_VA!$C$2:$BC$2,0))+ MAX(0.01,Shocks!$E20*ABS(INDEX(RFR_spot_no_VA!$C20:$BC20,,MATCH(AS$2,RFR_spot_no_VA!$C$2:$BC$2,0))) )+VA!AS20,5)</f>
        <v>2.0969999999999999E-2</v>
      </c>
      <c r="AT20" s="41">
        <f>ROUND(INDEX(RFR_spot_no_VA!$C20:$BC20,,MATCH(AT$2,RFR_spot_no_VA!$C$2:$BC$2,0))+ MAX(0.01,Shocks!$E20*ABS(INDEX(RFR_spot_no_VA!$C20:$BC20,,MATCH(AT$2,RFR_spot_no_VA!$C$2:$BC$2,0))) )+VA!AT20,5)</f>
        <v>5.1499999999999997E-2</v>
      </c>
      <c r="AU20" s="41">
        <f>ROUND(INDEX(RFR_spot_no_VA!$C20:$BC20,,MATCH(AU$2,RFR_spot_no_VA!$C$2:$BC$2,0))+ MAX(0.01,Shocks!$E20*ABS(INDEX(RFR_spot_no_VA!$C20:$BC20,,MATCH(AU$2,RFR_spot_no_VA!$C$2:$BC$2,0))) )+VA!AU20,5)</f>
        <v>0.13202</v>
      </c>
      <c r="AV20" s="41">
        <f>ROUND(INDEX(RFR_spot_no_VA!$C20:$BC20,,MATCH(AV$2,RFR_spot_no_VA!$C$2:$BC$2,0))+ MAX(0.01,Shocks!$E20*ABS(INDEX(RFR_spot_no_VA!$C20:$BC20,,MATCH(AV$2,RFR_spot_no_VA!$C$2:$BC$2,0))) )+VA!AV20,5)</f>
        <v>6.3130000000000006E-2</v>
      </c>
      <c r="AW20" s="41">
        <f>ROUND(INDEX(RFR_spot_no_VA!$C20:$BC20,,MATCH(AW$2,RFR_spot_no_VA!$C$2:$BC$2,0))+ MAX(0.01,Shocks!$E20*ABS(INDEX(RFR_spot_no_VA!$C20:$BC20,,MATCH(AW$2,RFR_spot_no_VA!$C$2:$BC$2,0))) )+VA!AW20,5)</f>
        <v>4.233E-2</v>
      </c>
      <c r="AX20" s="41">
        <f>ROUND(INDEX(RFR_spot_no_VA!$C20:$BC20,,MATCH(AX$2,RFR_spot_no_VA!$C$2:$BC$2,0))+ MAX(0.01,Shocks!$E20*ABS(INDEX(RFR_spot_no_VA!$C20:$BC20,,MATCH(AX$2,RFR_spot_no_VA!$C$2:$BC$2,0))) )+VA!AX20,5)</f>
        <v>0.13589000000000001</v>
      </c>
      <c r="AY20" s="41">
        <f>ROUND(INDEX(RFR_spot_no_VA!$C20:$BC20,,MATCH(AY$2,RFR_spot_no_VA!$C$2:$BC$2,0))+ MAX(0.01,Shocks!$E20*ABS(INDEX(RFR_spot_no_VA!$C20:$BC20,,MATCH(AY$2,RFR_spot_no_VA!$C$2:$BC$2,0))) )+VA!AY20,5)</f>
        <v>4.0739999999999998E-2</v>
      </c>
      <c r="AZ20" s="41">
        <f>ROUND(INDEX(RFR_spot_no_VA!$C20:$BC20,,MATCH(AZ$2,RFR_spot_no_VA!$C$2:$BC$2,0))+ MAX(0.01,Shocks!$E20*ABS(INDEX(RFR_spot_no_VA!$C20:$BC20,,MATCH(AZ$2,RFR_spot_no_VA!$C$2:$BC$2,0))) )+VA!AZ20,5)</f>
        <v>2.579E-2</v>
      </c>
      <c r="BA20" s="41">
        <f>ROUND(INDEX(RFR_spot_no_VA!$C20:$BC20,,MATCH(BA$2,RFR_spot_no_VA!$C$2:$BC$2,0))+ MAX(0.01,Shocks!$E20*ABS(INDEX(RFR_spot_no_VA!$C20:$BC20,,MATCH(BA$2,RFR_spot_no_VA!$C$2:$BC$2,0))) )+VA!BA20,5)</f>
        <v>4.0129999999999999E-2</v>
      </c>
      <c r="BB20" s="41">
        <f>ROUND(INDEX(RFR_spot_no_VA!$C20:$BC20,,MATCH(BB$2,RFR_spot_no_VA!$C$2:$BC$2,0))+ MAX(0.01,Shocks!$E20*ABS(INDEX(RFR_spot_no_VA!$C20:$BC20,,MATCH(BB$2,RFR_spot_no_VA!$C$2:$BC$2,0))) )+VA!BB20,5)</f>
        <v>0.33445000000000003</v>
      </c>
      <c r="BC20" s="41">
        <f>ROUND(INDEX(RFR_spot_no_VA!$C20:$BC20,,MATCH(BC$2,RFR_spot_no_VA!$C$2:$BC$2,0))+ MAX(0.01,Shocks!$E20*ABS(INDEX(RFR_spot_no_VA!$C20:$BC20,,MATCH(BC$2,RFR_spot_no_VA!$C$2:$BC$2,0))) )+VA!BC20,5)</f>
        <v>5.9760000000000001E-2</v>
      </c>
      <c r="BD20" s="39"/>
      <c r="BE20" s="2"/>
    </row>
    <row r="21" spans="1:57" x14ac:dyDescent="0.25">
      <c r="A21" s="2"/>
      <c r="B21" s="2">
        <f>RFR_spot_no_VA!B21</f>
        <v>11</v>
      </c>
      <c r="C21" s="37">
        <f>ROUND(INDEX(RFR_spot_no_VA!$C21:$BC21,,MATCH(C$2,RFR_spot_no_VA!$C$2:$BC$2,0))+ MAX(0.01,Shocks!$E21*ABS(INDEX(RFR_spot_no_VA!$C21:$BC21,,MATCH(C$2,RFR_spot_no_VA!$C$2:$BC$2,0))) )+VA!C21,5)</f>
        <v>3.9669999999999997E-2</v>
      </c>
      <c r="D21" s="37">
        <f>ROUND(INDEX(RFR_spot_no_VA!$C21:$BC21,,MATCH(D$2,RFR_spot_no_VA!$C$2:$BC$2,0))+ MAX(0.01,Shocks!$E21*ABS(INDEX(RFR_spot_no_VA!$C21:$BC21,,MATCH(D$2,RFR_spot_no_VA!$C$2:$BC$2,0))) )+VA!D21,5)</f>
        <v>3.9669999999999997E-2</v>
      </c>
      <c r="E21" s="37">
        <f>ROUND(INDEX(RFR_spot_no_VA!$C21:$BC21,,MATCH(E$2,RFR_spot_no_VA!$C$2:$BC$2,0))+ MAX(0.01,Shocks!$E21*ABS(INDEX(RFR_spot_no_VA!$C21:$BC21,,MATCH(E$2,RFR_spot_no_VA!$C$2:$BC$2,0))) )+VA!E21,5)</f>
        <v>3.9669999999999997E-2</v>
      </c>
      <c r="F21" s="37">
        <f>ROUND(INDEX(RFR_spot_no_VA!$C21:$BC21,,MATCH(F$2,RFR_spot_no_VA!$C$2:$BC$2,0))+ MAX(0.01,Shocks!$E21*ABS(INDEX(RFR_spot_no_VA!$C21:$BC21,,MATCH(F$2,RFR_spot_no_VA!$C$2:$BC$2,0))) )+VA!F21,5)</f>
        <v>3.798E-2</v>
      </c>
      <c r="G21" s="37">
        <f>ROUND(INDEX(RFR_spot_no_VA!$C21:$BC21,,MATCH(G$2,RFR_spot_no_VA!$C$2:$BC$2,0))+ MAX(0.01,Shocks!$E21*ABS(INDEX(RFR_spot_no_VA!$C21:$BC21,,MATCH(G$2,RFR_spot_no_VA!$C$2:$BC$2,0))) )+VA!G21,5)</f>
        <v>3.9669999999999997E-2</v>
      </c>
      <c r="H21" s="37">
        <f>ROUND(INDEX(RFR_spot_no_VA!$C21:$BC21,,MATCH(H$2,RFR_spot_no_VA!$C$2:$BC$2,0))+ MAX(0.01,Shocks!$E21*ABS(INDEX(RFR_spot_no_VA!$C21:$BC21,,MATCH(H$2,RFR_spot_no_VA!$C$2:$BC$2,0))) )+VA!H21,5)</f>
        <v>3.9669999999999997E-2</v>
      </c>
      <c r="I21" s="37">
        <f>ROUND(INDEX(RFR_spot_no_VA!$C21:$BC21,,MATCH(I$2,RFR_spot_no_VA!$C$2:$BC$2,0))+ MAX(0.01,Shocks!$E21*ABS(INDEX(RFR_spot_no_VA!$C21:$BC21,,MATCH(I$2,RFR_spot_no_VA!$C$2:$BC$2,0))) )+VA!I21,5)</f>
        <v>5.391E-2</v>
      </c>
      <c r="J21" s="37">
        <f>ROUND(INDEX(RFR_spot_no_VA!$C21:$BC21,,MATCH(J$2,RFR_spot_no_VA!$C$2:$BC$2,0))+ MAX(0.01,Shocks!$E21*ABS(INDEX(RFR_spot_no_VA!$C21:$BC21,,MATCH(J$2,RFR_spot_no_VA!$C$2:$BC$2,0))) )+VA!J21,5)</f>
        <v>3.9629999999999999E-2</v>
      </c>
      <c r="K21" s="37">
        <f>ROUND(INDEX(RFR_spot_no_VA!$C21:$BC21,,MATCH(K$2,RFR_spot_no_VA!$C$2:$BC$2,0))+ MAX(0.01,Shocks!$E21*ABS(INDEX(RFR_spot_no_VA!$C21:$BC21,,MATCH(K$2,RFR_spot_no_VA!$C$2:$BC$2,0))) )+VA!K21,5)</f>
        <v>3.9669999999999997E-2</v>
      </c>
      <c r="L21" s="37">
        <f>ROUND(INDEX(RFR_spot_no_VA!$C21:$BC21,,MATCH(L$2,RFR_spot_no_VA!$C$2:$BC$2,0))+ MAX(0.01,Shocks!$E21*ABS(INDEX(RFR_spot_no_VA!$C21:$BC21,,MATCH(L$2,RFR_spot_no_VA!$C$2:$BC$2,0))) )+VA!L21,5)</f>
        <v>3.9669999999999997E-2</v>
      </c>
      <c r="M21" s="38">
        <f>ROUND(INDEX(RFR_spot_no_VA!$C21:$BC21,,MATCH(M$2,RFR_spot_no_VA!$C$2:$BC$2,0))+ MAX(0.01,Shocks!$E21*ABS(INDEX(RFR_spot_no_VA!$C21:$BC21,,MATCH(M$2,RFR_spot_no_VA!$C$2:$BC$2,0))) )+VA!M21,5)</f>
        <v>3.9669999999999997E-2</v>
      </c>
      <c r="N21" s="38">
        <f>ROUND(INDEX(RFR_spot_no_VA!$C21:$BC21,,MATCH(N$2,RFR_spot_no_VA!$C$2:$BC$2,0))+ MAX(0.01,Shocks!$E21*ABS(INDEX(RFR_spot_no_VA!$C21:$BC21,,MATCH(N$2,RFR_spot_no_VA!$C$2:$BC$2,0))) )+VA!N21,5)</f>
        <v>3.9669999999999997E-2</v>
      </c>
      <c r="O21" s="38">
        <f>ROUND(INDEX(RFR_spot_no_VA!$C21:$BC21,,MATCH(O$2,RFR_spot_no_VA!$C$2:$BC$2,0))+ MAX(0.01,Shocks!$E21*ABS(INDEX(RFR_spot_no_VA!$C21:$BC21,,MATCH(O$2,RFR_spot_no_VA!$C$2:$BC$2,0))) )+VA!O21,5)</f>
        <v>3.9669999999999997E-2</v>
      </c>
      <c r="P21" s="38">
        <f>ROUND(INDEX(RFR_spot_no_VA!$C21:$BC21,,MATCH(P$2,RFR_spot_no_VA!$C$2:$BC$2,0))+ MAX(0.01,Shocks!$E21*ABS(INDEX(RFR_spot_no_VA!$C21:$BC21,,MATCH(P$2,RFR_spot_no_VA!$C$2:$BC$2,0))) )+VA!P21,5)</f>
        <v>9.3969999999999998E-2</v>
      </c>
      <c r="Q21" s="38">
        <f>ROUND(INDEX(RFR_spot_no_VA!$C21:$BC21,,MATCH(Q$2,RFR_spot_no_VA!$C$2:$BC$2,0))+ MAX(0.01,Shocks!$E21*ABS(INDEX(RFR_spot_no_VA!$C21:$BC21,,MATCH(Q$2,RFR_spot_no_VA!$C$2:$BC$2,0))) )+VA!Q21,5)</f>
        <v>8.516E-2</v>
      </c>
      <c r="R21" s="38">
        <f>ROUND(INDEX(RFR_spot_no_VA!$C21:$BC21,,MATCH(R$2,RFR_spot_no_VA!$C$2:$BC$2,0))+ MAX(0.01,Shocks!$E21*ABS(INDEX(RFR_spot_no_VA!$C21:$BC21,,MATCH(R$2,RFR_spot_no_VA!$C$2:$BC$2,0))) )+VA!R21,5)</f>
        <v>3.9669999999999997E-2</v>
      </c>
      <c r="S21" s="38">
        <f>ROUND(INDEX(RFR_spot_no_VA!$C21:$BC21,,MATCH(S$2,RFR_spot_no_VA!$C$2:$BC$2,0))+ MAX(0.01,Shocks!$E21*ABS(INDEX(RFR_spot_no_VA!$C21:$BC21,,MATCH(S$2,RFR_spot_no_VA!$C$2:$BC$2,0))) )+VA!S21,5)</f>
        <v>3.9669999999999997E-2</v>
      </c>
      <c r="T21" s="38">
        <f>ROUND(INDEX(RFR_spot_no_VA!$C21:$BC21,,MATCH(T$2,RFR_spot_no_VA!$C$2:$BC$2,0))+ MAX(0.01,Shocks!$E21*ABS(INDEX(RFR_spot_no_VA!$C21:$BC21,,MATCH(T$2,RFR_spot_no_VA!$C$2:$BC$2,0))) )+VA!T21,5)</f>
        <v>3.9669999999999997E-2</v>
      </c>
      <c r="U21" s="38">
        <f>ROUND(INDEX(RFR_spot_no_VA!$C21:$BC21,,MATCH(U$2,RFR_spot_no_VA!$C$2:$BC$2,0))+ MAX(0.01,Shocks!$E21*ABS(INDEX(RFR_spot_no_VA!$C21:$BC21,,MATCH(U$2,RFR_spot_no_VA!$C$2:$BC$2,0))) )+VA!U21,5)</f>
        <v>1.9820000000000001E-2</v>
      </c>
      <c r="V21" s="38">
        <f>ROUND(INDEX(RFR_spot_no_VA!$C21:$BC21,,MATCH(V$2,RFR_spot_no_VA!$C$2:$BC$2,0))+ MAX(0.01,Shocks!$E21*ABS(INDEX(RFR_spot_no_VA!$C21:$BC21,,MATCH(V$2,RFR_spot_no_VA!$C$2:$BC$2,0))) )+VA!V21,5)</f>
        <v>3.9669999999999997E-2</v>
      </c>
      <c r="W21" s="38">
        <f>ROUND(INDEX(RFR_spot_no_VA!$C21:$BC21,,MATCH(W$2,RFR_spot_no_VA!$C$2:$BC$2,0))+ MAX(0.01,Shocks!$E21*ABS(INDEX(RFR_spot_no_VA!$C21:$BC21,,MATCH(W$2,RFR_spot_no_VA!$C$2:$BC$2,0))) )+VA!W21,5)</f>
        <v>3.9669999999999997E-2</v>
      </c>
      <c r="X21" s="38">
        <f>ROUND(INDEX(RFR_spot_no_VA!$C21:$BC21,,MATCH(X$2,RFR_spot_no_VA!$C$2:$BC$2,0))+ MAX(0.01,Shocks!$E21*ABS(INDEX(RFR_spot_no_VA!$C21:$BC21,,MATCH(X$2,RFR_spot_no_VA!$C$2:$BC$2,0))) )+VA!X21,5)</f>
        <v>3.9669999999999997E-2</v>
      </c>
      <c r="Y21" s="38">
        <f>ROUND(INDEX(RFR_spot_no_VA!$C21:$BC21,,MATCH(Y$2,RFR_spot_no_VA!$C$2:$BC$2,0))+ MAX(0.01,Shocks!$E21*ABS(INDEX(RFR_spot_no_VA!$C21:$BC21,,MATCH(Y$2,RFR_spot_no_VA!$C$2:$BC$2,0))) )+VA!Y21,5)</f>
        <v>3.9669999999999997E-2</v>
      </c>
      <c r="Z21" s="38">
        <f>ROUND(INDEX(RFR_spot_no_VA!$C21:$BC21,,MATCH(Z$2,RFR_spot_no_VA!$C$2:$BC$2,0))+ MAX(0.01,Shocks!$E21*ABS(INDEX(RFR_spot_no_VA!$C21:$BC21,,MATCH(Z$2,RFR_spot_no_VA!$C$2:$BC$2,0))) )+VA!Z21,5)</f>
        <v>5.3240000000000003E-2</v>
      </c>
      <c r="AA21" s="38">
        <f>ROUND(INDEX(RFR_spot_no_VA!$C21:$BC21,,MATCH(AA$2,RFR_spot_no_VA!$C$2:$BC$2,0))+ MAX(0.01,Shocks!$E21*ABS(INDEX(RFR_spot_no_VA!$C21:$BC21,,MATCH(AA$2,RFR_spot_no_VA!$C$2:$BC$2,0))) )+VA!AA21,5)</f>
        <v>7.9200000000000007E-2</v>
      </c>
      <c r="AB21" s="38">
        <f>ROUND(INDEX(RFR_spot_no_VA!$C21:$BC21,,MATCH(AB$2,RFR_spot_no_VA!$C$2:$BC$2,0))+ MAX(0.01,Shocks!$E21*ABS(INDEX(RFR_spot_no_VA!$C21:$BC21,,MATCH(AB$2,RFR_spot_no_VA!$C$2:$BC$2,0))) )+VA!AB21,5)</f>
        <v>3.9669999999999997E-2</v>
      </c>
      <c r="AC21" s="38">
        <f>ROUND(INDEX(RFR_spot_no_VA!$C21:$BC21,,MATCH(AC$2,RFR_spot_no_VA!$C$2:$BC$2,0))+ MAX(0.01,Shocks!$E21*ABS(INDEX(RFR_spot_no_VA!$C21:$BC21,,MATCH(AC$2,RFR_spot_no_VA!$C$2:$BC$2,0))) )+VA!AC21,5)</f>
        <v>9.7659999999999997E-2</v>
      </c>
      <c r="AD21" s="38">
        <f>ROUND(INDEX(RFR_spot_no_VA!$C21:$BC21,,MATCH(AD$2,RFR_spot_no_VA!$C$2:$BC$2,0))+ MAX(0.01,Shocks!$E21*ABS(INDEX(RFR_spot_no_VA!$C21:$BC21,,MATCH(AD$2,RFR_spot_no_VA!$C$2:$BC$2,0))) )+VA!AD21,5)</f>
        <v>0.19964999999999999</v>
      </c>
      <c r="AE21" s="38">
        <f>ROUND(INDEX(RFR_spot_no_VA!$C21:$BC21,,MATCH(AE$2,RFR_spot_no_VA!$C$2:$BC$2,0))+ MAX(0.01,Shocks!$E21*ABS(INDEX(RFR_spot_no_VA!$C21:$BC21,,MATCH(AE$2,RFR_spot_no_VA!$C$2:$BC$2,0))) )+VA!AE21,5)</f>
        <v>3.9669999999999997E-2</v>
      </c>
      <c r="AF21" s="38">
        <f>ROUND(INDEX(RFR_spot_no_VA!$C21:$BC21,,MATCH(AF$2,RFR_spot_no_VA!$C$2:$BC$2,0))+ MAX(0.01,Shocks!$E21*ABS(INDEX(RFR_spot_no_VA!$C21:$BC21,,MATCH(AF$2,RFR_spot_no_VA!$C$2:$BC$2,0))) )+VA!AF21,5)</f>
        <v>3.9669999999999997E-2</v>
      </c>
      <c r="AG21" s="38">
        <f>ROUND(INDEX(RFR_spot_no_VA!$C21:$BC21,,MATCH(AG$2,RFR_spot_no_VA!$C$2:$BC$2,0))+ MAX(0.01,Shocks!$E21*ABS(INDEX(RFR_spot_no_VA!$C21:$BC21,,MATCH(AG$2,RFR_spot_no_VA!$C$2:$BC$2,0))) )+VA!AG21,5)</f>
        <v>3.9669999999999997E-2</v>
      </c>
      <c r="AH21" s="38">
        <f>ROUND(INDEX(RFR_spot_no_VA!$C21:$BC21,,MATCH(AH$2,RFR_spot_no_VA!$C$2:$BC$2,0))+ MAX(0.01,Shocks!$E21*ABS(INDEX(RFR_spot_no_VA!$C21:$BC21,,MATCH(AH$2,RFR_spot_no_VA!$C$2:$BC$2,0))) )+VA!AH21,5)</f>
        <v>3.4880000000000001E-2</v>
      </c>
      <c r="AI21" s="38">
        <f>ROUND(INDEX(RFR_spot_no_VA!$C21:$BC21,,MATCH(AI$2,RFR_spot_no_VA!$C$2:$BC$2,0))+ MAX(0.01,Shocks!$E21*ABS(INDEX(RFR_spot_no_VA!$C21:$BC21,,MATCH(AI$2,RFR_spot_no_VA!$C$2:$BC$2,0))) )+VA!AI21,5)</f>
        <v>1.9820000000000001E-2</v>
      </c>
      <c r="AJ21" s="38">
        <f>ROUND(INDEX(RFR_spot_no_VA!$C21:$BC21,,MATCH(AJ$2,RFR_spot_no_VA!$C$2:$BC$2,0))+ MAX(0.01,Shocks!$E21*ABS(INDEX(RFR_spot_no_VA!$C21:$BC21,,MATCH(AJ$2,RFR_spot_no_VA!$C$2:$BC$2,0))) )+VA!AJ21,5)</f>
        <v>5.5469999999999998E-2</v>
      </c>
      <c r="AK21" s="38">
        <f>ROUND(INDEX(RFR_spot_no_VA!$C21:$BC21,,MATCH(AK$2,RFR_spot_no_VA!$C$2:$BC$2,0))+ MAX(0.01,Shocks!$E21*ABS(INDEX(RFR_spot_no_VA!$C21:$BC21,,MATCH(AK$2,RFR_spot_no_VA!$C$2:$BC$2,0))) )+VA!AK21,5)</f>
        <v>6.4570000000000002E-2</v>
      </c>
      <c r="AL21" s="38">
        <f>ROUND(INDEX(RFR_spot_no_VA!$C21:$BC21,,MATCH(AL$2,RFR_spot_no_VA!$C$2:$BC$2,0))+ MAX(0.01,Shocks!$E21*ABS(INDEX(RFR_spot_no_VA!$C21:$BC21,,MATCH(AL$2,RFR_spot_no_VA!$C$2:$BC$2,0))) )+VA!AL21,5)</f>
        <v>0.16556000000000001</v>
      </c>
      <c r="AM21" s="38">
        <f>ROUND(INDEX(RFR_spot_no_VA!$C21:$BC21,,MATCH(AM$2,RFR_spot_no_VA!$C$2:$BC$2,0))+ MAX(0.01,Shocks!$E21*ABS(INDEX(RFR_spot_no_VA!$C21:$BC21,,MATCH(AM$2,RFR_spot_no_VA!$C$2:$BC$2,0))) )+VA!AM21,5)</f>
        <v>5.0040000000000001E-2</v>
      </c>
      <c r="AN21" s="38">
        <f>ROUND(INDEX(RFR_spot_no_VA!$C21:$BC21,,MATCH(AN$2,RFR_spot_no_VA!$C$2:$BC$2,0))+ MAX(0.01,Shocks!$E21*ABS(INDEX(RFR_spot_no_VA!$C21:$BC21,,MATCH(AN$2,RFR_spot_no_VA!$C$2:$BC$2,0))) )+VA!AN21,5)</f>
        <v>8.448E-2</v>
      </c>
      <c r="AO21" s="38">
        <f>ROUND(INDEX(RFR_spot_no_VA!$C21:$BC21,,MATCH(AO$2,RFR_spot_no_VA!$C$2:$BC$2,0))+ MAX(0.01,Shocks!$E21*ABS(INDEX(RFR_spot_no_VA!$C21:$BC21,,MATCH(AO$2,RFR_spot_no_VA!$C$2:$BC$2,0))) )+VA!AO21,5)</f>
        <v>3.108E-2</v>
      </c>
      <c r="AP21" s="38">
        <f>ROUND(INDEX(RFR_spot_no_VA!$C21:$BC21,,MATCH(AP$2,RFR_spot_no_VA!$C$2:$BC$2,0))+ MAX(0.01,Shocks!$E21*ABS(INDEX(RFR_spot_no_VA!$C21:$BC21,,MATCH(AP$2,RFR_spot_no_VA!$C$2:$BC$2,0))) )+VA!AP21,5)</f>
        <v>0.14990999999999999</v>
      </c>
      <c r="AQ21" s="38">
        <f>ROUND(INDEX(RFR_spot_no_VA!$C21:$BC21,,MATCH(AQ$2,RFR_spot_no_VA!$C$2:$BC$2,0))+ MAX(0.01,Shocks!$E21*ABS(INDEX(RFR_spot_no_VA!$C21:$BC21,,MATCH(AQ$2,RFR_spot_no_VA!$C$2:$BC$2,0))) )+VA!AQ21,5)</f>
        <v>4.727E-2</v>
      </c>
      <c r="AR21" s="38">
        <f>ROUND(INDEX(RFR_spot_no_VA!$C21:$BC21,,MATCH(AR$2,RFR_spot_no_VA!$C$2:$BC$2,0))+ MAX(0.01,Shocks!$E21*ABS(INDEX(RFR_spot_no_VA!$C21:$BC21,,MATCH(AR$2,RFR_spot_no_VA!$C$2:$BC$2,0))) )+VA!AR21,5)</f>
        <v>8.7379999999999999E-2</v>
      </c>
      <c r="AS21" s="38">
        <f>ROUND(INDEX(RFR_spot_no_VA!$C21:$BC21,,MATCH(AS$2,RFR_spot_no_VA!$C$2:$BC$2,0))+ MAX(0.01,Shocks!$E21*ABS(INDEX(RFR_spot_no_VA!$C21:$BC21,,MATCH(AS$2,RFR_spot_no_VA!$C$2:$BC$2,0))) )+VA!AS21,5)</f>
        <v>2.1649999999999999E-2</v>
      </c>
      <c r="AT21" s="38">
        <f>ROUND(INDEX(RFR_spot_no_VA!$C21:$BC21,,MATCH(AT$2,RFR_spot_no_VA!$C$2:$BC$2,0))+ MAX(0.01,Shocks!$E21*ABS(INDEX(RFR_spot_no_VA!$C21:$BC21,,MATCH(AT$2,RFR_spot_no_VA!$C$2:$BC$2,0))) )+VA!AT21,5)</f>
        <v>5.0939999999999999E-2</v>
      </c>
      <c r="AU21" s="38">
        <f>ROUND(INDEX(RFR_spot_no_VA!$C21:$BC21,,MATCH(AU$2,RFR_spot_no_VA!$C$2:$BC$2,0))+ MAX(0.01,Shocks!$E21*ABS(INDEX(RFR_spot_no_VA!$C21:$BC21,,MATCH(AU$2,RFR_spot_no_VA!$C$2:$BC$2,0))) )+VA!AU21,5)</f>
        <v>0.12820000000000001</v>
      </c>
      <c r="AV21" s="38">
        <f>ROUND(INDEX(RFR_spot_no_VA!$C21:$BC21,,MATCH(AV$2,RFR_spot_no_VA!$C$2:$BC$2,0))+ MAX(0.01,Shocks!$E21*ABS(INDEX(RFR_spot_no_VA!$C21:$BC21,,MATCH(AV$2,RFR_spot_no_VA!$C$2:$BC$2,0))) )+VA!AV21,5)</f>
        <v>6.2379999999999998E-2</v>
      </c>
      <c r="AW21" s="38">
        <f>ROUND(INDEX(RFR_spot_no_VA!$C21:$BC21,,MATCH(AW$2,RFR_spot_no_VA!$C$2:$BC$2,0))+ MAX(0.01,Shocks!$E21*ABS(INDEX(RFR_spot_no_VA!$C21:$BC21,,MATCH(AW$2,RFR_spot_no_VA!$C$2:$BC$2,0))) )+VA!AW21,5)</f>
        <v>4.1520000000000001E-2</v>
      </c>
      <c r="AX21" s="38">
        <f>ROUND(INDEX(RFR_spot_no_VA!$C21:$BC21,,MATCH(AX$2,RFR_spot_no_VA!$C$2:$BC$2,0))+ MAX(0.01,Shocks!$E21*ABS(INDEX(RFR_spot_no_VA!$C21:$BC21,,MATCH(AX$2,RFR_spot_no_VA!$C$2:$BC$2,0))) )+VA!AX21,5)</f>
        <v>0.13586999999999999</v>
      </c>
      <c r="AY21" s="38">
        <f>ROUND(INDEX(RFR_spot_no_VA!$C21:$BC21,,MATCH(AY$2,RFR_spot_no_VA!$C$2:$BC$2,0))+ MAX(0.01,Shocks!$E21*ABS(INDEX(RFR_spot_no_VA!$C21:$BC21,,MATCH(AY$2,RFR_spot_no_VA!$C$2:$BC$2,0))) )+VA!AY21,5)</f>
        <v>3.9730000000000001E-2</v>
      </c>
      <c r="AZ21" s="38">
        <f>ROUND(INDEX(RFR_spot_no_VA!$C21:$BC21,,MATCH(AZ$2,RFR_spot_no_VA!$C$2:$BC$2,0))+ MAX(0.01,Shocks!$E21*ABS(INDEX(RFR_spot_no_VA!$C21:$BC21,,MATCH(AZ$2,RFR_spot_no_VA!$C$2:$BC$2,0))) )+VA!AZ21,5)</f>
        <v>2.6009999999999998E-2</v>
      </c>
      <c r="BA21" s="38">
        <f>ROUND(INDEX(RFR_spot_no_VA!$C21:$BC21,,MATCH(BA$2,RFR_spot_no_VA!$C$2:$BC$2,0))+ MAX(0.01,Shocks!$E21*ABS(INDEX(RFR_spot_no_VA!$C21:$BC21,,MATCH(BA$2,RFR_spot_no_VA!$C$2:$BC$2,0))) )+VA!BA21,5)</f>
        <v>3.9980000000000002E-2</v>
      </c>
      <c r="BB21" s="38">
        <f>ROUND(INDEX(RFR_spot_no_VA!$C21:$BC21,,MATCH(BB$2,RFR_spot_no_VA!$C$2:$BC$2,0))+ MAX(0.01,Shocks!$E21*ABS(INDEX(RFR_spot_no_VA!$C21:$BC21,,MATCH(BB$2,RFR_spot_no_VA!$C$2:$BC$2,0))) )+VA!BB21,5)</f>
        <v>0.32262000000000002</v>
      </c>
      <c r="BC21" s="38">
        <f>ROUND(INDEX(RFR_spot_no_VA!$C21:$BC21,,MATCH(BC$2,RFR_spot_no_VA!$C$2:$BC$2,0))+ MAX(0.01,Shocks!$E21*ABS(INDEX(RFR_spot_no_VA!$C21:$BC21,,MATCH(BC$2,RFR_spot_no_VA!$C$2:$BC$2,0))) )+VA!BC21,5)</f>
        <v>5.858E-2</v>
      </c>
      <c r="BD21" s="39"/>
      <c r="BE21" s="2"/>
    </row>
    <row r="22" spans="1:57" x14ac:dyDescent="0.25">
      <c r="A22" s="2"/>
      <c r="B22" s="2">
        <f>RFR_spot_no_VA!B22</f>
        <v>12</v>
      </c>
      <c r="C22" s="37">
        <f>ROUND(INDEX(RFR_spot_no_VA!$C22:$BC22,,MATCH(C$2,RFR_spot_no_VA!$C$2:$BC$2,0))+ MAX(0.01,Shocks!$E22*ABS(INDEX(RFR_spot_no_VA!$C22:$BC22,,MATCH(C$2,RFR_spot_no_VA!$C$2:$BC$2,0))) )+VA!C22,5)</f>
        <v>3.9230000000000001E-2</v>
      </c>
      <c r="D22" s="37">
        <f>ROUND(INDEX(RFR_spot_no_VA!$C22:$BC22,,MATCH(D$2,RFR_spot_no_VA!$C$2:$BC$2,0))+ MAX(0.01,Shocks!$E22*ABS(INDEX(RFR_spot_no_VA!$C22:$BC22,,MATCH(D$2,RFR_spot_no_VA!$C$2:$BC$2,0))) )+VA!D22,5)</f>
        <v>3.9230000000000001E-2</v>
      </c>
      <c r="E22" s="37">
        <f>ROUND(INDEX(RFR_spot_no_VA!$C22:$BC22,,MATCH(E$2,RFR_spot_no_VA!$C$2:$BC$2,0))+ MAX(0.01,Shocks!$E22*ABS(INDEX(RFR_spot_no_VA!$C22:$BC22,,MATCH(E$2,RFR_spot_no_VA!$C$2:$BC$2,0))) )+VA!E22,5)</f>
        <v>3.9230000000000001E-2</v>
      </c>
      <c r="F22" s="37">
        <f>ROUND(INDEX(RFR_spot_no_VA!$C22:$BC22,,MATCH(F$2,RFR_spot_no_VA!$C$2:$BC$2,0))+ MAX(0.01,Shocks!$E22*ABS(INDEX(RFR_spot_no_VA!$C22:$BC22,,MATCH(F$2,RFR_spot_no_VA!$C$2:$BC$2,0))) )+VA!F22,5)</f>
        <v>3.7569999999999999E-2</v>
      </c>
      <c r="G22" s="37">
        <f>ROUND(INDEX(RFR_spot_no_VA!$C22:$BC22,,MATCH(G$2,RFR_spot_no_VA!$C$2:$BC$2,0))+ MAX(0.01,Shocks!$E22*ABS(INDEX(RFR_spot_no_VA!$C22:$BC22,,MATCH(G$2,RFR_spot_no_VA!$C$2:$BC$2,0))) )+VA!G22,5)</f>
        <v>3.9230000000000001E-2</v>
      </c>
      <c r="H22" s="37">
        <f>ROUND(INDEX(RFR_spot_no_VA!$C22:$BC22,,MATCH(H$2,RFR_spot_no_VA!$C$2:$BC$2,0))+ MAX(0.01,Shocks!$E22*ABS(INDEX(RFR_spot_no_VA!$C22:$BC22,,MATCH(H$2,RFR_spot_no_VA!$C$2:$BC$2,0))) )+VA!H22,5)</f>
        <v>3.9230000000000001E-2</v>
      </c>
      <c r="I22" s="37">
        <f>ROUND(INDEX(RFR_spot_no_VA!$C22:$BC22,,MATCH(I$2,RFR_spot_no_VA!$C$2:$BC$2,0))+ MAX(0.01,Shocks!$E22*ABS(INDEX(RFR_spot_no_VA!$C22:$BC22,,MATCH(I$2,RFR_spot_no_VA!$C$2:$BC$2,0))) )+VA!I22,5)</f>
        <v>5.3220000000000003E-2</v>
      </c>
      <c r="J22" s="37">
        <f>ROUND(INDEX(RFR_spot_no_VA!$C22:$BC22,,MATCH(J$2,RFR_spot_no_VA!$C$2:$BC$2,0))+ MAX(0.01,Shocks!$E22*ABS(INDEX(RFR_spot_no_VA!$C22:$BC22,,MATCH(J$2,RFR_spot_no_VA!$C$2:$BC$2,0))) )+VA!J22,5)</f>
        <v>3.9199999999999999E-2</v>
      </c>
      <c r="K22" s="37">
        <f>ROUND(INDEX(RFR_spot_no_VA!$C22:$BC22,,MATCH(K$2,RFR_spot_no_VA!$C$2:$BC$2,0))+ MAX(0.01,Shocks!$E22*ABS(INDEX(RFR_spot_no_VA!$C22:$BC22,,MATCH(K$2,RFR_spot_no_VA!$C$2:$BC$2,0))) )+VA!K22,5)</f>
        <v>3.9230000000000001E-2</v>
      </c>
      <c r="L22" s="37">
        <f>ROUND(INDEX(RFR_spot_no_VA!$C22:$BC22,,MATCH(L$2,RFR_spot_no_VA!$C$2:$BC$2,0))+ MAX(0.01,Shocks!$E22*ABS(INDEX(RFR_spot_no_VA!$C22:$BC22,,MATCH(L$2,RFR_spot_no_VA!$C$2:$BC$2,0))) )+VA!L22,5)</f>
        <v>3.9230000000000001E-2</v>
      </c>
      <c r="M22" s="38">
        <f>ROUND(INDEX(RFR_spot_no_VA!$C22:$BC22,,MATCH(M$2,RFR_spot_no_VA!$C$2:$BC$2,0))+ MAX(0.01,Shocks!$E22*ABS(INDEX(RFR_spot_no_VA!$C22:$BC22,,MATCH(M$2,RFR_spot_no_VA!$C$2:$BC$2,0))) )+VA!M22,5)</f>
        <v>3.9230000000000001E-2</v>
      </c>
      <c r="N22" s="38">
        <f>ROUND(INDEX(RFR_spot_no_VA!$C22:$BC22,,MATCH(N$2,RFR_spot_no_VA!$C$2:$BC$2,0))+ MAX(0.01,Shocks!$E22*ABS(INDEX(RFR_spot_no_VA!$C22:$BC22,,MATCH(N$2,RFR_spot_no_VA!$C$2:$BC$2,0))) )+VA!N22,5)</f>
        <v>3.9230000000000001E-2</v>
      </c>
      <c r="O22" s="38">
        <f>ROUND(INDEX(RFR_spot_no_VA!$C22:$BC22,,MATCH(O$2,RFR_spot_no_VA!$C$2:$BC$2,0))+ MAX(0.01,Shocks!$E22*ABS(INDEX(RFR_spot_no_VA!$C22:$BC22,,MATCH(O$2,RFR_spot_no_VA!$C$2:$BC$2,0))) )+VA!O22,5)</f>
        <v>3.9230000000000001E-2</v>
      </c>
      <c r="P22" s="38">
        <f>ROUND(INDEX(RFR_spot_no_VA!$C22:$BC22,,MATCH(P$2,RFR_spot_no_VA!$C$2:$BC$2,0))+ MAX(0.01,Shocks!$E22*ABS(INDEX(RFR_spot_no_VA!$C22:$BC22,,MATCH(P$2,RFR_spot_no_VA!$C$2:$BC$2,0))) )+VA!P22,5)</f>
        <v>9.2560000000000003E-2</v>
      </c>
      <c r="Q22" s="38">
        <f>ROUND(INDEX(RFR_spot_no_VA!$C22:$BC22,,MATCH(Q$2,RFR_spot_no_VA!$C$2:$BC$2,0))+ MAX(0.01,Shocks!$E22*ABS(INDEX(RFR_spot_no_VA!$C22:$BC22,,MATCH(Q$2,RFR_spot_no_VA!$C$2:$BC$2,0))) )+VA!Q22,5)</f>
        <v>8.1750000000000003E-2</v>
      </c>
      <c r="R22" s="38">
        <f>ROUND(INDEX(RFR_spot_no_VA!$C22:$BC22,,MATCH(R$2,RFR_spot_no_VA!$C$2:$BC$2,0))+ MAX(0.01,Shocks!$E22*ABS(INDEX(RFR_spot_no_VA!$C22:$BC22,,MATCH(R$2,RFR_spot_no_VA!$C$2:$BC$2,0))) )+VA!R22,5)</f>
        <v>3.9230000000000001E-2</v>
      </c>
      <c r="S22" s="38">
        <f>ROUND(INDEX(RFR_spot_no_VA!$C22:$BC22,,MATCH(S$2,RFR_spot_no_VA!$C$2:$BC$2,0))+ MAX(0.01,Shocks!$E22*ABS(INDEX(RFR_spot_no_VA!$C22:$BC22,,MATCH(S$2,RFR_spot_no_VA!$C$2:$BC$2,0))) )+VA!S22,5)</f>
        <v>3.9230000000000001E-2</v>
      </c>
      <c r="T22" s="38">
        <f>ROUND(INDEX(RFR_spot_no_VA!$C22:$BC22,,MATCH(T$2,RFR_spot_no_VA!$C$2:$BC$2,0))+ MAX(0.01,Shocks!$E22*ABS(INDEX(RFR_spot_no_VA!$C22:$BC22,,MATCH(T$2,RFR_spot_no_VA!$C$2:$BC$2,0))) )+VA!T22,5)</f>
        <v>3.9230000000000001E-2</v>
      </c>
      <c r="U22" s="38">
        <f>ROUND(INDEX(RFR_spot_no_VA!$C22:$BC22,,MATCH(U$2,RFR_spot_no_VA!$C$2:$BC$2,0))+ MAX(0.01,Shocks!$E22*ABS(INDEX(RFR_spot_no_VA!$C22:$BC22,,MATCH(U$2,RFR_spot_no_VA!$C$2:$BC$2,0))) )+VA!U22,5)</f>
        <v>2.018E-2</v>
      </c>
      <c r="V22" s="38">
        <f>ROUND(INDEX(RFR_spot_no_VA!$C22:$BC22,,MATCH(V$2,RFR_spot_no_VA!$C$2:$BC$2,0))+ MAX(0.01,Shocks!$E22*ABS(INDEX(RFR_spot_no_VA!$C22:$BC22,,MATCH(V$2,RFR_spot_no_VA!$C$2:$BC$2,0))) )+VA!V22,5)</f>
        <v>3.9230000000000001E-2</v>
      </c>
      <c r="W22" s="38">
        <f>ROUND(INDEX(RFR_spot_no_VA!$C22:$BC22,,MATCH(W$2,RFR_spot_no_VA!$C$2:$BC$2,0))+ MAX(0.01,Shocks!$E22*ABS(INDEX(RFR_spot_no_VA!$C22:$BC22,,MATCH(W$2,RFR_spot_no_VA!$C$2:$BC$2,0))) )+VA!W22,5)</f>
        <v>3.9230000000000001E-2</v>
      </c>
      <c r="X22" s="38">
        <f>ROUND(INDEX(RFR_spot_no_VA!$C22:$BC22,,MATCH(X$2,RFR_spot_no_VA!$C$2:$BC$2,0))+ MAX(0.01,Shocks!$E22*ABS(INDEX(RFR_spot_no_VA!$C22:$BC22,,MATCH(X$2,RFR_spot_no_VA!$C$2:$BC$2,0))) )+VA!X22,5)</f>
        <v>3.9230000000000001E-2</v>
      </c>
      <c r="Y22" s="38">
        <f>ROUND(INDEX(RFR_spot_no_VA!$C22:$BC22,,MATCH(Y$2,RFR_spot_no_VA!$C$2:$BC$2,0))+ MAX(0.01,Shocks!$E22*ABS(INDEX(RFR_spot_no_VA!$C22:$BC22,,MATCH(Y$2,RFR_spot_no_VA!$C$2:$BC$2,0))) )+VA!Y22,5)</f>
        <v>3.9230000000000001E-2</v>
      </c>
      <c r="Z22" s="38">
        <f>ROUND(INDEX(RFR_spot_no_VA!$C22:$BC22,,MATCH(Z$2,RFR_spot_no_VA!$C$2:$BC$2,0))+ MAX(0.01,Shocks!$E22*ABS(INDEX(RFR_spot_no_VA!$C22:$BC22,,MATCH(Z$2,RFR_spot_no_VA!$C$2:$BC$2,0))) )+VA!Z22,5)</f>
        <v>5.2339999999999998E-2</v>
      </c>
      <c r="AA22" s="38">
        <f>ROUND(INDEX(RFR_spot_no_VA!$C22:$BC22,,MATCH(AA$2,RFR_spot_no_VA!$C$2:$BC$2,0))+ MAX(0.01,Shocks!$E22*ABS(INDEX(RFR_spot_no_VA!$C22:$BC22,,MATCH(AA$2,RFR_spot_no_VA!$C$2:$BC$2,0))) )+VA!AA22,5)</f>
        <v>7.7859999999999999E-2</v>
      </c>
      <c r="AB22" s="38">
        <f>ROUND(INDEX(RFR_spot_no_VA!$C22:$BC22,,MATCH(AB$2,RFR_spot_no_VA!$C$2:$BC$2,0))+ MAX(0.01,Shocks!$E22*ABS(INDEX(RFR_spot_no_VA!$C22:$BC22,,MATCH(AB$2,RFR_spot_no_VA!$C$2:$BC$2,0))) )+VA!AB22,5)</f>
        <v>3.9230000000000001E-2</v>
      </c>
      <c r="AC22" s="38">
        <f>ROUND(INDEX(RFR_spot_no_VA!$C22:$BC22,,MATCH(AC$2,RFR_spot_no_VA!$C$2:$BC$2,0))+ MAX(0.01,Shocks!$E22*ABS(INDEX(RFR_spot_no_VA!$C22:$BC22,,MATCH(AC$2,RFR_spot_no_VA!$C$2:$BC$2,0))) )+VA!AC22,5)</f>
        <v>9.6560000000000007E-2</v>
      </c>
      <c r="AD22" s="38">
        <f>ROUND(INDEX(RFR_spot_no_VA!$C22:$BC22,,MATCH(AD$2,RFR_spot_no_VA!$C$2:$BC$2,0))+ MAX(0.01,Shocks!$E22*ABS(INDEX(RFR_spot_no_VA!$C22:$BC22,,MATCH(AD$2,RFR_spot_no_VA!$C$2:$BC$2,0))) )+VA!AD22,5)</f>
        <v>0.19613</v>
      </c>
      <c r="AE22" s="38">
        <f>ROUND(INDEX(RFR_spot_no_VA!$C22:$BC22,,MATCH(AE$2,RFR_spot_no_VA!$C$2:$BC$2,0))+ MAX(0.01,Shocks!$E22*ABS(INDEX(RFR_spot_no_VA!$C22:$BC22,,MATCH(AE$2,RFR_spot_no_VA!$C$2:$BC$2,0))) )+VA!AE22,5)</f>
        <v>3.9230000000000001E-2</v>
      </c>
      <c r="AF22" s="38">
        <f>ROUND(INDEX(RFR_spot_no_VA!$C22:$BC22,,MATCH(AF$2,RFR_spot_no_VA!$C$2:$BC$2,0))+ MAX(0.01,Shocks!$E22*ABS(INDEX(RFR_spot_no_VA!$C22:$BC22,,MATCH(AF$2,RFR_spot_no_VA!$C$2:$BC$2,0))) )+VA!AF22,5)</f>
        <v>3.9230000000000001E-2</v>
      </c>
      <c r="AG22" s="38">
        <f>ROUND(INDEX(RFR_spot_no_VA!$C22:$BC22,,MATCH(AG$2,RFR_spot_no_VA!$C$2:$BC$2,0))+ MAX(0.01,Shocks!$E22*ABS(INDEX(RFR_spot_no_VA!$C22:$BC22,,MATCH(AG$2,RFR_spot_no_VA!$C$2:$BC$2,0))) )+VA!AG22,5)</f>
        <v>3.9230000000000001E-2</v>
      </c>
      <c r="AH22" s="38">
        <f>ROUND(INDEX(RFR_spot_no_VA!$C22:$BC22,,MATCH(AH$2,RFR_spot_no_VA!$C$2:$BC$2,0))+ MAX(0.01,Shocks!$E22*ABS(INDEX(RFR_spot_no_VA!$C22:$BC22,,MATCH(AH$2,RFR_spot_no_VA!$C$2:$BC$2,0))) )+VA!AH22,5)</f>
        <v>3.5310000000000001E-2</v>
      </c>
      <c r="AI22" s="38">
        <f>ROUND(INDEX(RFR_spot_no_VA!$C22:$BC22,,MATCH(AI$2,RFR_spot_no_VA!$C$2:$BC$2,0))+ MAX(0.01,Shocks!$E22*ABS(INDEX(RFR_spot_no_VA!$C22:$BC22,,MATCH(AI$2,RFR_spot_no_VA!$C$2:$BC$2,0))) )+VA!AI22,5)</f>
        <v>2.018E-2</v>
      </c>
      <c r="AJ22" s="38">
        <f>ROUND(INDEX(RFR_spot_no_VA!$C22:$BC22,,MATCH(AJ$2,RFR_spot_no_VA!$C$2:$BC$2,0))+ MAX(0.01,Shocks!$E22*ABS(INDEX(RFR_spot_no_VA!$C22:$BC22,,MATCH(AJ$2,RFR_spot_no_VA!$C$2:$BC$2,0))) )+VA!AJ22,5)</f>
        <v>5.4940000000000003E-2</v>
      </c>
      <c r="AK22" s="38">
        <f>ROUND(INDEX(RFR_spot_no_VA!$C22:$BC22,,MATCH(AK$2,RFR_spot_no_VA!$C$2:$BC$2,0))+ MAX(0.01,Shocks!$E22*ABS(INDEX(RFR_spot_no_VA!$C22:$BC22,,MATCH(AK$2,RFR_spot_no_VA!$C$2:$BC$2,0))) )+VA!AK22,5)</f>
        <v>6.4119999999999996E-2</v>
      </c>
      <c r="AL22" s="38">
        <f>ROUND(INDEX(RFR_spot_no_VA!$C22:$BC22,,MATCH(AL$2,RFR_spot_no_VA!$C$2:$BC$2,0))+ MAX(0.01,Shocks!$E22*ABS(INDEX(RFR_spot_no_VA!$C22:$BC22,,MATCH(AL$2,RFR_spot_no_VA!$C$2:$BC$2,0))) )+VA!AL22,5)</f>
        <v>0.16199</v>
      </c>
      <c r="AM22" s="38">
        <f>ROUND(INDEX(RFR_spot_no_VA!$C22:$BC22,,MATCH(AM$2,RFR_spot_no_VA!$C$2:$BC$2,0))+ MAX(0.01,Shocks!$E22*ABS(INDEX(RFR_spot_no_VA!$C22:$BC22,,MATCH(AM$2,RFR_spot_no_VA!$C$2:$BC$2,0))) )+VA!AM22,5)</f>
        <v>4.9450000000000001E-2</v>
      </c>
      <c r="AN22" s="38">
        <f>ROUND(INDEX(RFR_spot_no_VA!$C22:$BC22,,MATCH(AN$2,RFR_spot_no_VA!$C$2:$BC$2,0))+ MAX(0.01,Shocks!$E22*ABS(INDEX(RFR_spot_no_VA!$C22:$BC22,,MATCH(AN$2,RFR_spot_no_VA!$C$2:$BC$2,0))) )+VA!AN22,5)</f>
        <v>8.2949999999999996E-2</v>
      </c>
      <c r="AO22" s="38">
        <f>ROUND(INDEX(RFR_spot_no_VA!$C22:$BC22,,MATCH(AO$2,RFR_spot_no_VA!$C$2:$BC$2,0))+ MAX(0.01,Shocks!$E22*ABS(INDEX(RFR_spot_no_VA!$C22:$BC22,,MATCH(AO$2,RFR_spot_no_VA!$C$2:$BC$2,0))) )+VA!AO22,5)</f>
        <v>3.175E-2</v>
      </c>
      <c r="AP22" s="38">
        <f>ROUND(INDEX(RFR_spot_no_VA!$C22:$BC22,,MATCH(AP$2,RFR_spot_no_VA!$C$2:$BC$2,0))+ MAX(0.01,Shocks!$E22*ABS(INDEX(RFR_spot_no_VA!$C22:$BC22,,MATCH(AP$2,RFR_spot_no_VA!$C$2:$BC$2,0))) )+VA!AP22,5)</f>
        <v>0.14754</v>
      </c>
      <c r="AQ22" s="38">
        <f>ROUND(INDEX(RFR_spot_no_VA!$C22:$BC22,,MATCH(AQ$2,RFR_spot_no_VA!$C$2:$BC$2,0))+ MAX(0.01,Shocks!$E22*ABS(INDEX(RFR_spot_no_VA!$C22:$BC22,,MATCH(AQ$2,RFR_spot_no_VA!$C$2:$BC$2,0))) )+VA!AQ22,5)</f>
        <v>4.6739999999999997E-2</v>
      </c>
      <c r="AR22" s="38">
        <f>ROUND(INDEX(RFR_spot_no_VA!$C22:$BC22,,MATCH(AR$2,RFR_spot_no_VA!$C$2:$BC$2,0))+ MAX(0.01,Shocks!$E22*ABS(INDEX(RFR_spot_no_VA!$C22:$BC22,,MATCH(AR$2,RFR_spot_no_VA!$C$2:$BC$2,0))) )+VA!AR22,5)</f>
        <v>8.5760000000000003E-2</v>
      </c>
      <c r="AS22" s="38">
        <f>ROUND(INDEX(RFR_spot_no_VA!$C22:$BC22,,MATCH(AS$2,RFR_spot_no_VA!$C$2:$BC$2,0))+ MAX(0.01,Shocks!$E22*ABS(INDEX(RFR_spot_no_VA!$C22:$BC22,,MATCH(AS$2,RFR_spot_no_VA!$C$2:$BC$2,0))) )+VA!AS22,5)</f>
        <v>2.2280000000000001E-2</v>
      </c>
      <c r="AT22" s="38">
        <f>ROUND(INDEX(RFR_spot_no_VA!$C22:$BC22,,MATCH(AT$2,RFR_spot_no_VA!$C$2:$BC$2,0))+ MAX(0.01,Shocks!$E22*ABS(INDEX(RFR_spot_no_VA!$C22:$BC22,,MATCH(AT$2,RFR_spot_no_VA!$C$2:$BC$2,0))) )+VA!AT22,5)</f>
        <v>5.0729999999999997E-2</v>
      </c>
      <c r="AU22" s="38">
        <f>ROUND(INDEX(RFR_spot_no_VA!$C22:$BC22,,MATCH(AU$2,RFR_spot_no_VA!$C$2:$BC$2,0))+ MAX(0.01,Shocks!$E22*ABS(INDEX(RFR_spot_no_VA!$C22:$BC22,,MATCH(AU$2,RFR_spot_no_VA!$C$2:$BC$2,0))) )+VA!AU22,5)</f>
        <v>0.12509000000000001</v>
      </c>
      <c r="AV22" s="38">
        <f>ROUND(INDEX(RFR_spot_no_VA!$C22:$BC22,,MATCH(AV$2,RFR_spot_no_VA!$C$2:$BC$2,0))+ MAX(0.01,Shocks!$E22*ABS(INDEX(RFR_spot_no_VA!$C22:$BC22,,MATCH(AV$2,RFR_spot_no_VA!$C$2:$BC$2,0))) )+VA!AV22,5)</f>
        <v>6.2089999999999999E-2</v>
      </c>
      <c r="AW22" s="38">
        <f>ROUND(INDEX(RFR_spot_no_VA!$C22:$BC22,,MATCH(AW$2,RFR_spot_no_VA!$C$2:$BC$2,0))+ MAX(0.01,Shocks!$E22*ABS(INDEX(RFR_spot_no_VA!$C22:$BC22,,MATCH(AW$2,RFR_spot_no_VA!$C$2:$BC$2,0))) )+VA!AW22,5)</f>
        <v>4.1000000000000002E-2</v>
      </c>
      <c r="AX22" s="38">
        <f>ROUND(INDEX(RFR_spot_no_VA!$C22:$BC22,,MATCH(AX$2,RFR_spot_no_VA!$C$2:$BC$2,0))+ MAX(0.01,Shocks!$E22*ABS(INDEX(RFR_spot_no_VA!$C22:$BC22,,MATCH(AX$2,RFR_spot_no_VA!$C$2:$BC$2,0))) )+VA!AX22,5)</f>
        <v>0.13639999999999999</v>
      </c>
      <c r="AY22" s="38">
        <f>ROUND(INDEX(RFR_spot_no_VA!$C22:$BC22,,MATCH(AY$2,RFR_spot_no_VA!$C$2:$BC$2,0))+ MAX(0.01,Shocks!$E22*ABS(INDEX(RFR_spot_no_VA!$C22:$BC22,,MATCH(AY$2,RFR_spot_no_VA!$C$2:$BC$2,0))) )+VA!AY22,5)</f>
        <v>3.8920000000000003E-2</v>
      </c>
      <c r="AZ22" s="38">
        <f>ROUND(INDEX(RFR_spot_no_VA!$C22:$BC22,,MATCH(AZ$2,RFR_spot_no_VA!$C$2:$BC$2,0))+ MAX(0.01,Shocks!$E22*ABS(INDEX(RFR_spot_no_VA!$C22:$BC22,,MATCH(AZ$2,RFR_spot_no_VA!$C$2:$BC$2,0))) )+VA!AZ22,5)</f>
        <v>2.6329999999999999E-2</v>
      </c>
      <c r="BA22" s="38">
        <f>ROUND(INDEX(RFR_spot_no_VA!$C22:$BC22,,MATCH(BA$2,RFR_spot_no_VA!$C$2:$BC$2,0))+ MAX(0.01,Shocks!$E22*ABS(INDEX(RFR_spot_no_VA!$C22:$BC22,,MATCH(BA$2,RFR_spot_no_VA!$C$2:$BC$2,0))) )+VA!BA22,5)</f>
        <v>3.9949999999999999E-2</v>
      </c>
      <c r="BB22" s="38">
        <f>ROUND(INDEX(RFR_spot_no_VA!$C22:$BC22,,MATCH(BB$2,RFR_spot_no_VA!$C$2:$BC$2,0))+ MAX(0.01,Shocks!$E22*ABS(INDEX(RFR_spot_no_VA!$C22:$BC22,,MATCH(BB$2,RFR_spot_no_VA!$C$2:$BC$2,0))) )+VA!BB22,5)</f>
        <v>0.31324999999999997</v>
      </c>
      <c r="BC22" s="38">
        <f>ROUND(INDEX(RFR_spot_no_VA!$C22:$BC22,,MATCH(BC$2,RFR_spot_no_VA!$C$2:$BC$2,0))+ MAX(0.01,Shocks!$E22*ABS(INDEX(RFR_spot_no_VA!$C22:$BC22,,MATCH(BC$2,RFR_spot_no_VA!$C$2:$BC$2,0))) )+VA!BC22,5)</f>
        <v>5.7829999999999999E-2</v>
      </c>
      <c r="BD22" s="39"/>
      <c r="BE22" s="2"/>
    </row>
    <row r="23" spans="1:57" x14ac:dyDescent="0.25">
      <c r="A23" s="2"/>
      <c r="B23" s="2">
        <f>RFR_spot_no_VA!B23</f>
        <v>13</v>
      </c>
      <c r="C23" s="37">
        <f>ROUND(INDEX(RFR_spot_no_VA!$C23:$BC23,,MATCH(C$2,RFR_spot_no_VA!$C$2:$BC$2,0))+ MAX(0.01,Shocks!$E23*ABS(INDEX(RFR_spot_no_VA!$C23:$BC23,,MATCH(C$2,RFR_spot_no_VA!$C$2:$BC$2,0))) )+VA!C23,5)</f>
        <v>3.916E-2</v>
      </c>
      <c r="D23" s="37">
        <f>ROUND(INDEX(RFR_spot_no_VA!$C23:$BC23,,MATCH(D$2,RFR_spot_no_VA!$C$2:$BC$2,0))+ MAX(0.01,Shocks!$E23*ABS(INDEX(RFR_spot_no_VA!$C23:$BC23,,MATCH(D$2,RFR_spot_no_VA!$C$2:$BC$2,0))) )+VA!D23,5)</f>
        <v>3.916E-2</v>
      </c>
      <c r="E23" s="37">
        <f>ROUND(INDEX(RFR_spot_no_VA!$C23:$BC23,,MATCH(E$2,RFR_spot_no_VA!$C$2:$BC$2,0))+ MAX(0.01,Shocks!$E23*ABS(INDEX(RFR_spot_no_VA!$C23:$BC23,,MATCH(E$2,RFR_spot_no_VA!$C$2:$BC$2,0))) )+VA!E23,5)</f>
        <v>3.916E-2</v>
      </c>
      <c r="F23" s="37">
        <f>ROUND(INDEX(RFR_spot_no_VA!$C23:$BC23,,MATCH(F$2,RFR_spot_no_VA!$C$2:$BC$2,0))+ MAX(0.01,Shocks!$E23*ABS(INDEX(RFR_spot_no_VA!$C23:$BC23,,MATCH(F$2,RFR_spot_no_VA!$C$2:$BC$2,0))) )+VA!F23,5)</f>
        <v>3.7659999999999999E-2</v>
      </c>
      <c r="G23" s="37">
        <f>ROUND(INDEX(RFR_spot_no_VA!$C23:$BC23,,MATCH(G$2,RFR_spot_no_VA!$C$2:$BC$2,0))+ MAX(0.01,Shocks!$E23*ABS(INDEX(RFR_spot_no_VA!$C23:$BC23,,MATCH(G$2,RFR_spot_no_VA!$C$2:$BC$2,0))) )+VA!G23,5)</f>
        <v>3.916E-2</v>
      </c>
      <c r="H23" s="37">
        <f>ROUND(INDEX(RFR_spot_no_VA!$C23:$BC23,,MATCH(H$2,RFR_spot_no_VA!$C$2:$BC$2,0))+ MAX(0.01,Shocks!$E23*ABS(INDEX(RFR_spot_no_VA!$C23:$BC23,,MATCH(H$2,RFR_spot_no_VA!$C$2:$BC$2,0))) )+VA!H23,5)</f>
        <v>3.916E-2</v>
      </c>
      <c r="I23" s="37">
        <f>ROUND(INDEX(RFR_spot_no_VA!$C23:$BC23,,MATCH(I$2,RFR_spot_no_VA!$C$2:$BC$2,0))+ MAX(0.01,Shocks!$E23*ABS(INDEX(RFR_spot_no_VA!$C23:$BC23,,MATCH(I$2,RFR_spot_no_VA!$C$2:$BC$2,0))) )+VA!I23,5)</f>
        <v>5.2490000000000002E-2</v>
      </c>
      <c r="J23" s="37">
        <f>ROUND(INDEX(RFR_spot_no_VA!$C23:$BC23,,MATCH(J$2,RFR_spot_no_VA!$C$2:$BC$2,0))+ MAX(0.01,Shocks!$E23*ABS(INDEX(RFR_spot_no_VA!$C23:$BC23,,MATCH(J$2,RFR_spot_no_VA!$C$2:$BC$2,0))) )+VA!J23,5)</f>
        <v>3.916E-2</v>
      </c>
      <c r="K23" s="37">
        <f>ROUND(INDEX(RFR_spot_no_VA!$C23:$BC23,,MATCH(K$2,RFR_spot_no_VA!$C$2:$BC$2,0))+ MAX(0.01,Shocks!$E23*ABS(INDEX(RFR_spot_no_VA!$C23:$BC23,,MATCH(K$2,RFR_spot_no_VA!$C$2:$BC$2,0))) )+VA!K23,5)</f>
        <v>3.916E-2</v>
      </c>
      <c r="L23" s="37">
        <f>ROUND(INDEX(RFR_spot_no_VA!$C23:$BC23,,MATCH(L$2,RFR_spot_no_VA!$C$2:$BC$2,0))+ MAX(0.01,Shocks!$E23*ABS(INDEX(RFR_spot_no_VA!$C23:$BC23,,MATCH(L$2,RFR_spot_no_VA!$C$2:$BC$2,0))) )+VA!L23,5)</f>
        <v>3.916E-2</v>
      </c>
      <c r="M23" s="38">
        <f>ROUND(INDEX(RFR_spot_no_VA!$C23:$BC23,,MATCH(M$2,RFR_spot_no_VA!$C$2:$BC$2,0))+ MAX(0.01,Shocks!$E23*ABS(INDEX(RFR_spot_no_VA!$C23:$BC23,,MATCH(M$2,RFR_spot_no_VA!$C$2:$BC$2,0))) )+VA!M23,5)</f>
        <v>3.916E-2</v>
      </c>
      <c r="N23" s="38">
        <f>ROUND(INDEX(RFR_spot_no_VA!$C23:$BC23,,MATCH(N$2,RFR_spot_no_VA!$C$2:$BC$2,0))+ MAX(0.01,Shocks!$E23*ABS(INDEX(RFR_spot_no_VA!$C23:$BC23,,MATCH(N$2,RFR_spot_no_VA!$C$2:$BC$2,0))) )+VA!N23,5)</f>
        <v>3.916E-2</v>
      </c>
      <c r="O23" s="38">
        <f>ROUND(INDEX(RFR_spot_no_VA!$C23:$BC23,,MATCH(O$2,RFR_spot_no_VA!$C$2:$BC$2,0))+ MAX(0.01,Shocks!$E23*ABS(INDEX(RFR_spot_no_VA!$C23:$BC23,,MATCH(O$2,RFR_spot_no_VA!$C$2:$BC$2,0))) )+VA!O23,5)</f>
        <v>3.916E-2</v>
      </c>
      <c r="P23" s="38">
        <f>ROUND(INDEX(RFR_spot_no_VA!$C23:$BC23,,MATCH(P$2,RFR_spot_no_VA!$C$2:$BC$2,0))+ MAX(0.01,Shocks!$E23*ABS(INDEX(RFR_spot_no_VA!$C23:$BC23,,MATCH(P$2,RFR_spot_no_VA!$C$2:$BC$2,0))) )+VA!P23,5)</f>
        <v>9.1179999999999997E-2</v>
      </c>
      <c r="Q23" s="38">
        <f>ROUND(INDEX(RFR_spot_no_VA!$C23:$BC23,,MATCH(Q$2,RFR_spot_no_VA!$C$2:$BC$2,0))+ MAX(0.01,Shocks!$E23*ABS(INDEX(RFR_spot_no_VA!$C23:$BC23,,MATCH(Q$2,RFR_spot_no_VA!$C$2:$BC$2,0))) )+VA!Q23,5)</f>
        <v>7.8659999999999994E-2</v>
      </c>
      <c r="R23" s="38">
        <f>ROUND(INDEX(RFR_spot_no_VA!$C23:$BC23,,MATCH(R$2,RFR_spot_no_VA!$C$2:$BC$2,0))+ MAX(0.01,Shocks!$E23*ABS(INDEX(RFR_spot_no_VA!$C23:$BC23,,MATCH(R$2,RFR_spot_no_VA!$C$2:$BC$2,0))) )+VA!R23,5)</f>
        <v>3.916E-2</v>
      </c>
      <c r="S23" s="38">
        <f>ROUND(INDEX(RFR_spot_no_VA!$C23:$BC23,,MATCH(S$2,RFR_spot_no_VA!$C$2:$BC$2,0))+ MAX(0.01,Shocks!$E23*ABS(INDEX(RFR_spot_no_VA!$C23:$BC23,,MATCH(S$2,RFR_spot_no_VA!$C$2:$BC$2,0))) )+VA!S23,5)</f>
        <v>3.916E-2</v>
      </c>
      <c r="T23" s="38">
        <f>ROUND(INDEX(RFR_spot_no_VA!$C23:$BC23,,MATCH(T$2,RFR_spot_no_VA!$C$2:$BC$2,0))+ MAX(0.01,Shocks!$E23*ABS(INDEX(RFR_spot_no_VA!$C23:$BC23,,MATCH(T$2,RFR_spot_no_VA!$C$2:$BC$2,0))) )+VA!T23,5)</f>
        <v>3.916E-2</v>
      </c>
      <c r="U23" s="38">
        <f>ROUND(INDEX(RFR_spot_no_VA!$C23:$BC23,,MATCH(U$2,RFR_spot_no_VA!$C$2:$BC$2,0))+ MAX(0.01,Shocks!$E23*ABS(INDEX(RFR_spot_no_VA!$C23:$BC23,,MATCH(U$2,RFR_spot_no_VA!$C$2:$BC$2,0))) )+VA!U23,5)</f>
        <v>2.0539999999999999E-2</v>
      </c>
      <c r="V23" s="38">
        <f>ROUND(INDEX(RFR_spot_no_VA!$C23:$BC23,,MATCH(V$2,RFR_spot_no_VA!$C$2:$BC$2,0))+ MAX(0.01,Shocks!$E23*ABS(INDEX(RFR_spot_no_VA!$C23:$BC23,,MATCH(V$2,RFR_spot_no_VA!$C$2:$BC$2,0))) )+VA!V23,5)</f>
        <v>3.916E-2</v>
      </c>
      <c r="W23" s="38">
        <f>ROUND(INDEX(RFR_spot_no_VA!$C23:$BC23,,MATCH(W$2,RFR_spot_no_VA!$C$2:$BC$2,0))+ MAX(0.01,Shocks!$E23*ABS(INDEX(RFR_spot_no_VA!$C23:$BC23,,MATCH(W$2,RFR_spot_no_VA!$C$2:$BC$2,0))) )+VA!W23,5)</f>
        <v>3.916E-2</v>
      </c>
      <c r="X23" s="38">
        <f>ROUND(INDEX(RFR_spot_no_VA!$C23:$BC23,,MATCH(X$2,RFR_spot_no_VA!$C$2:$BC$2,0))+ MAX(0.01,Shocks!$E23*ABS(INDEX(RFR_spot_no_VA!$C23:$BC23,,MATCH(X$2,RFR_spot_no_VA!$C$2:$BC$2,0))) )+VA!X23,5)</f>
        <v>3.916E-2</v>
      </c>
      <c r="Y23" s="38">
        <f>ROUND(INDEX(RFR_spot_no_VA!$C23:$BC23,,MATCH(Y$2,RFR_spot_no_VA!$C$2:$BC$2,0))+ MAX(0.01,Shocks!$E23*ABS(INDEX(RFR_spot_no_VA!$C23:$BC23,,MATCH(Y$2,RFR_spot_no_VA!$C$2:$BC$2,0))) )+VA!Y23,5)</f>
        <v>3.916E-2</v>
      </c>
      <c r="Z23" s="38">
        <f>ROUND(INDEX(RFR_spot_no_VA!$C23:$BC23,,MATCH(Z$2,RFR_spot_no_VA!$C$2:$BC$2,0))+ MAX(0.01,Shocks!$E23*ABS(INDEX(RFR_spot_no_VA!$C23:$BC23,,MATCH(Z$2,RFR_spot_no_VA!$C$2:$BC$2,0))) )+VA!Z23,5)</f>
        <v>5.1429999999999997E-2</v>
      </c>
      <c r="AA23" s="38">
        <f>ROUND(INDEX(RFR_spot_no_VA!$C23:$BC23,,MATCH(AA$2,RFR_spot_no_VA!$C$2:$BC$2,0))+ MAX(0.01,Shocks!$E23*ABS(INDEX(RFR_spot_no_VA!$C23:$BC23,,MATCH(AA$2,RFR_spot_no_VA!$C$2:$BC$2,0))) )+VA!AA23,5)</f>
        <v>7.6350000000000001E-2</v>
      </c>
      <c r="AB23" s="38">
        <f>ROUND(INDEX(RFR_spot_no_VA!$C23:$BC23,,MATCH(AB$2,RFR_spot_no_VA!$C$2:$BC$2,0))+ MAX(0.01,Shocks!$E23*ABS(INDEX(RFR_spot_no_VA!$C23:$BC23,,MATCH(AB$2,RFR_spot_no_VA!$C$2:$BC$2,0))) )+VA!AB23,5)</f>
        <v>3.916E-2</v>
      </c>
      <c r="AC23" s="38">
        <f>ROUND(INDEX(RFR_spot_no_VA!$C23:$BC23,,MATCH(AC$2,RFR_spot_no_VA!$C$2:$BC$2,0))+ MAX(0.01,Shocks!$E23*ABS(INDEX(RFR_spot_no_VA!$C23:$BC23,,MATCH(AC$2,RFR_spot_no_VA!$C$2:$BC$2,0))) )+VA!AC23,5)</f>
        <v>9.5030000000000003E-2</v>
      </c>
      <c r="AD23" s="38">
        <f>ROUND(INDEX(RFR_spot_no_VA!$C23:$BC23,,MATCH(AD$2,RFR_spot_no_VA!$C$2:$BC$2,0))+ MAX(0.01,Shocks!$E23*ABS(INDEX(RFR_spot_no_VA!$C23:$BC23,,MATCH(AD$2,RFR_spot_no_VA!$C$2:$BC$2,0))) )+VA!AD23,5)</f>
        <v>0.19273999999999999</v>
      </c>
      <c r="AE23" s="38">
        <f>ROUND(INDEX(RFR_spot_no_VA!$C23:$BC23,,MATCH(AE$2,RFR_spot_no_VA!$C$2:$BC$2,0))+ MAX(0.01,Shocks!$E23*ABS(INDEX(RFR_spot_no_VA!$C23:$BC23,,MATCH(AE$2,RFR_spot_no_VA!$C$2:$BC$2,0))) )+VA!AE23,5)</f>
        <v>3.916E-2</v>
      </c>
      <c r="AF23" s="38">
        <f>ROUND(INDEX(RFR_spot_no_VA!$C23:$BC23,,MATCH(AF$2,RFR_spot_no_VA!$C$2:$BC$2,0))+ MAX(0.01,Shocks!$E23*ABS(INDEX(RFR_spot_no_VA!$C23:$BC23,,MATCH(AF$2,RFR_spot_no_VA!$C$2:$BC$2,0))) )+VA!AF23,5)</f>
        <v>3.916E-2</v>
      </c>
      <c r="AG23" s="38">
        <f>ROUND(INDEX(RFR_spot_no_VA!$C23:$BC23,,MATCH(AG$2,RFR_spot_no_VA!$C$2:$BC$2,0))+ MAX(0.01,Shocks!$E23*ABS(INDEX(RFR_spot_no_VA!$C23:$BC23,,MATCH(AG$2,RFR_spot_no_VA!$C$2:$BC$2,0))) )+VA!AG23,5)</f>
        <v>3.916E-2</v>
      </c>
      <c r="AH23" s="38">
        <f>ROUND(INDEX(RFR_spot_no_VA!$C23:$BC23,,MATCH(AH$2,RFR_spot_no_VA!$C$2:$BC$2,0))+ MAX(0.01,Shocks!$E23*ABS(INDEX(RFR_spot_no_VA!$C23:$BC23,,MATCH(AH$2,RFR_spot_no_VA!$C$2:$BC$2,0))) )+VA!AH23,5)</f>
        <v>3.5749999999999997E-2</v>
      </c>
      <c r="AI23" s="38">
        <f>ROUND(INDEX(RFR_spot_no_VA!$C23:$BC23,,MATCH(AI$2,RFR_spot_no_VA!$C$2:$BC$2,0))+ MAX(0.01,Shocks!$E23*ABS(INDEX(RFR_spot_no_VA!$C23:$BC23,,MATCH(AI$2,RFR_spot_no_VA!$C$2:$BC$2,0))) )+VA!AI23,5)</f>
        <v>2.0539999999999999E-2</v>
      </c>
      <c r="AJ23" s="38">
        <f>ROUND(INDEX(RFR_spot_no_VA!$C23:$BC23,,MATCH(AJ$2,RFR_spot_no_VA!$C$2:$BC$2,0))+ MAX(0.01,Shocks!$E23*ABS(INDEX(RFR_spot_no_VA!$C23:$BC23,,MATCH(AJ$2,RFR_spot_no_VA!$C$2:$BC$2,0))) )+VA!AJ23,5)</f>
        <v>5.4420000000000003E-2</v>
      </c>
      <c r="AK23" s="38">
        <f>ROUND(INDEX(RFR_spot_no_VA!$C23:$BC23,,MATCH(AK$2,RFR_spot_no_VA!$C$2:$BC$2,0))+ MAX(0.01,Shocks!$E23*ABS(INDEX(RFR_spot_no_VA!$C23:$BC23,,MATCH(AK$2,RFR_spot_no_VA!$C$2:$BC$2,0))) )+VA!AK23,5)</f>
        <v>6.3570000000000002E-2</v>
      </c>
      <c r="AL23" s="38">
        <f>ROUND(INDEX(RFR_spot_no_VA!$C23:$BC23,,MATCH(AL$2,RFR_spot_no_VA!$C$2:$BC$2,0))+ MAX(0.01,Shocks!$E23*ABS(INDEX(RFR_spot_no_VA!$C23:$BC23,,MATCH(AL$2,RFR_spot_no_VA!$C$2:$BC$2,0))) )+VA!AL23,5)</f>
        <v>0.15811</v>
      </c>
      <c r="AM23" s="38">
        <f>ROUND(INDEX(RFR_spot_no_VA!$C23:$BC23,,MATCH(AM$2,RFR_spot_no_VA!$C$2:$BC$2,0))+ MAX(0.01,Shocks!$E23*ABS(INDEX(RFR_spot_no_VA!$C23:$BC23,,MATCH(AM$2,RFR_spot_no_VA!$C$2:$BC$2,0))) )+VA!AM23,5)</f>
        <v>4.8800000000000003E-2</v>
      </c>
      <c r="AN23" s="38">
        <f>ROUND(INDEX(RFR_spot_no_VA!$C23:$BC23,,MATCH(AN$2,RFR_spot_no_VA!$C$2:$BC$2,0))+ MAX(0.01,Shocks!$E23*ABS(INDEX(RFR_spot_no_VA!$C23:$BC23,,MATCH(AN$2,RFR_spot_no_VA!$C$2:$BC$2,0))) )+VA!AN23,5)</f>
        <v>8.1350000000000006E-2</v>
      </c>
      <c r="AO23" s="38">
        <f>ROUND(INDEX(RFR_spot_no_VA!$C23:$BC23,,MATCH(AO$2,RFR_spot_no_VA!$C$2:$BC$2,0))+ MAX(0.01,Shocks!$E23*ABS(INDEX(RFR_spot_no_VA!$C23:$BC23,,MATCH(AO$2,RFR_spot_no_VA!$C$2:$BC$2,0))) )+VA!AO23,5)</f>
        <v>3.2439999999999997E-2</v>
      </c>
      <c r="AP23" s="38">
        <f>ROUND(INDEX(RFR_spot_no_VA!$C23:$BC23,,MATCH(AP$2,RFR_spot_no_VA!$C$2:$BC$2,0))+ MAX(0.01,Shocks!$E23*ABS(INDEX(RFR_spot_no_VA!$C23:$BC23,,MATCH(AP$2,RFR_spot_no_VA!$C$2:$BC$2,0))) )+VA!AP23,5)</f>
        <v>0.14463999999999999</v>
      </c>
      <c r="AQ23" s="38">
        <f>ROUND(INDEX(RFR_spot_no_VA!$C23:$BC23,,MATCH(AQ$2,RFR_spot_no_VA!$C$2:$BC$2,0))+ MAX(0.01,Shocks!$E23*ABS(INDEX(RFR_spot_no_VA!$C23:$BC23,,MATCH(AQ$2,RFR_spot_no_VA!$C$2:$BC$2,0))) )+VA!AQ23,5)</f>
        <v>4.6210000000000001E-2</v>
      </c>
      <c r="AR23" s="38">
        <f>ROUND(INDEX(RFR_spot_no_VA!$C23:$BC23,,MATCH(AR$2,RFR_spot_no_VA!$C$2:$BC$2,0))+ MAX(0.01,Shocks!$E23*ABS(INDEX(RFR_spot_no_VA!$C23:$BC23,,MATCH(AR$2,RFR_spot_no_VA!$C$2:$BC$2,0))) )+VA!AR23,5)</f>
        <v>8.4150000000000003E-2</v>
      </c>
      <c r="AS23" s="38">
        <f>ROUND(INDEX(RFR_spot_no_VA!$C23:$BC23,,MATCH(AS$2,RFR_spot_no_VA!$C$2:$BC$2,0))+ MAX(0.01,Shocks!$E23*ABS(INDEX(RFR_spot_no_VA!$C23:$BC23,,MATCH(AS$2,RFR_spot_no_VA!$C$2:$BC$2,0))) )+VA!AS23,5)</f>
        <v>2.2890000000000001E-2</v>
      </c>
      <c r="AT23" s="38">
        <f>ROUND(INDEX(RFR_spot_no_VA!$C23:$BC23,,MATCH(AT$2,RFR_spot_no_VA!$C$2:$BC$2,0))+ MAX(0.01,Shocks!$E23*ABS(INDEX(RFR_spot_no_VA!$C23:$BC23,,MATCH(AT$2,RFR_spot_no_VA!$C$2:$BC$2,0))) )+VA!AT23,5)</f>
        <v>5.0500000000000003E-2</v>
      </c>
      <c r="AU23" s="38">
        <f>ROUND(INDEX(RFR_spot_no_VA!$C23:$BC23,,MATCH(AU$2,RFR_spot_no_VA!$C$2:$BC$2,0))+ MAX(0.01,Shocks!$E23*ABS(INDEX(RFR_spot_no_VA!$C23:$BC23,,MATCH(AU$2,RFR_spot_no_VA!$C$2:$BC$2,0))) )+VA!AU23,5)</f>
        <v>0.12184</v>
      </c>
      <c r="AV23" s="38">
        <f>ROUND(INDEX(RFR_spot_no_VA!$C23:$BC23,,MATCH(AV$2,RFR_spot_no_VA!$C$2:$BC$2,0))+ MAX(0.01,Shocks!$E23*ABS(INDEX(RFR_spot_no_VA!$C23:$BC23,,MATCH(AV$2,RFR_spot_no_VA!$C$2:$BC$2,0))) )+VA!AV23,5)</f>
        <v>6.1749999999999999E-2</v>
      </c>
      <c r="AW23" s="38">
        <f>ROUND(INDEX(RFR_spot_no_VA!$C23:$BC23,,MATCH(AW$2,RFR_spot_no_VA!$C$2:$BC$2,0))+ MAX(0.01,Shocks!$E23*ABS(INDEX(RFR_spot_no_VA!$C23:$BC23,,MATCH(AW$2,RFR_spot_no_VA!$C$2:$BC$2,0))) )+VA!AW23,5)</f>
        <v>4.0489999999999998E-2</v>
      </c>
      <c r="AX23" s="38">
        <f>ROUND(INDEX(RFR_spot_no_VA!$C23:$BC23,,MATCH(AX$2,RFR_spot_no_VA!$C$2:$BC$2,0))+ MAX(0.01,Shocks!$E23*ABS(INDEX(RFR_spot_no_VA!$C23:$BC23,,MATCH(AX$2,RFR_spot_no_VA!$C$2:$BC$2,0))) )+VA!AX23,5)</f>
        <v>0.13649</v>
      </c>
      <c r="AY23" s="38">
        <f>ROUND(INDEX(RFR_spot_no_VA!$C23:$BC23,,MATCH(AY$2,RFR_spot_no_VA!$C$2:$BC$2,0))+ MAX(0.01,Shocks!$E23*ABS(INDEX(RFR_spot_no_VA!$C23:$BC23,,MATCH(AY$2,RFR_spot_no_VA!$C$2:$BC$2,0))) )+VA!AY23,5)</f>
        <v>3.8199999999999998E-2</v>
      </c>
      <c r="AZ23" s="38">
        <f>ROUND(INDEX(RFR_spot_no_VA!$C23:$BC23,,MATCH(AZ$2,RFR_spot_no_VA!$C$2:$BC$2,0))+ MAX(0.01,Shocks!$E23*ABS(INDEX(RFR_spot_no_VA!$C23:$BC23,,MATCH(AZ$2,RFR_spot_no_VA!$C$2:$BC$2,0))) )+VA!AZ23,5)</f>
        <v>2.6700000000000002E-2</v>
      </c>
      <c r="BA23" s="38">
        <f>ROUND(INDEX(RFR_spot_no_VA!$C23:$BC23,,MATCH(BA$2,RFR_spot_no_VA!$C$2:$BC$2,0))+ MAX(0.01,Shocks!$E23*ABS(INDEX(RFR_spot_no_VA!$C23:$BC23,,MATCH(BA$2,RFR_spot_no_VA!$C$2:$BC$2,0))) )+VA!BA23,5)</f>
        <v>3.984E-2</v>
      </c>
      <c r="BB23" s="38">
        <f>ROUND(INDEX(RFR_spot_no_VA!$C23:$BC23,,MATCH(BB$2,RFR_spot_no_VA!$C$2:$BC$2,0))+ MAX(0.01,Shocks!$E23*ABS(INDEX(RFR_spot_no_VA!$C23:$BC23,,MATCH(BB$2,RFR_spot_no_VA!$C$2:$BC$2,0))) )+VA!BB23,5)</f>
        <v>0.30395</v>
      </c>
      <c r="BC23" s="38">
        <f>ROUND(INDEX(RFR_spot_no_VA!$C23:$BC23,,MATCH(BC$2,RFR_spot_no_VA!$C$2:$BC$2,0))+ MAX(0.01,Shocks!$E23*ABS(INDEX(RFR_spot_no_VA!$C23:$BC23,,MATCH(BC$2,RFR_spot_no_VA!$C$2:$BC$2,0))) )+VA!BC23,5)</f>
        <v>5.7079999999999999E-2</v>
      </c>
      <c r="BD23" s="39"/>
      <c r="BE23" s="2"/>
    </row>
    <row r="24" spans="1:57" x14ac:dyDescent="0.25">
      <c r="A24" s="2"/>
      <c r="B24" s="2">
        <f>RFR_spot_no_VA!B24</f>
        <v>14</v>
      </c>
      <c r="C24" s="37">
        <f>ROUND(INDEX(RFR_spot_no_VA!$C24:$BC24,,MATCH(C$2,RFR_spot_no_VA!$C$2:$BC$2,0))+ MAX(0.01,Shocks!$E24*ABS(INDEX(RFR_spot_no_VA!$C24:$BC24,,MATCH(C$2,RFR_spot_no_VA!$C$2:$BC$2,0))) )+VA!C24,5)</f>
        <v>3.9219999999999998E-2</v>
      </c>
      <c r="D24" s="37">
        <f>ROUND(INDEX(RFR_spot_no_VA!$C24:$BC24,,MATCH(D$2,RFR_spot_no_VA!$C$2:$BC$2,0))+ MAX(0.01,Shocks!$E24*ABS(INDEX(RFR_spot_no_VA!$C24:$BC24,,MATCH(D$2,RFR_spot_no_VA!$C$2:$BC$2,0))) )+VA!D24,5)</f>
        <v>3.9219999999999998E-2</v>
      </c>
      <c r="E24" s="37">
        <f>ROUND(INDEX(RFR_spot_no_VA!$C24:$BC24,,MATCH(E$2,RFR_spot_no_VA!$C$2:$BC$2,0))+ MAX(0.01,Shocks!$E24*ABS(INDEX(RFR_spot_no_VA!$C24:$BC24,,MATCH(E$2,RFR_spot_no_VA!$C$2:$BC$2,0))) )+VA!E24,5)</f>
        <v>3.9219999999999998E-2</v>
      </c>
      <c r="F24" s="37">
        <f>ROUND(INDEX(RFR_spot_no_VA!$C24:$BC24,,MATCH(F$2,RFR_spot_no_VA!$C$2:$BC$2,0))+ MAX(0.01,Shocks!$E24*ABS(INDEX(RFR_spot_no_VA!$C24:$BC24,,MATCH(F$2,RFR_spot_no_VA!$C$2:$BC$2,0))) )+VA!F24,5)</f>
        <v>3.7719999999999997E-2</v>
      </c>
      <c r="G24" s="37">
        <f>ROUND(INDEX(RFR_spot_no_VA!$C24:$BC24,,MATCH(G$2,RFR_spot_no_VA!$C$2:$BC$2,0))+ MAX(0.01,Shocks!$E24*ABS(INDEX(RFR_spot_no_VA!$C24:$BC24,,MATCH(G$2,RFR_spot_no_VA!$C$2:$BC$2,0))) )+VA!G24,5)</f>
        <v>3.9219999999999998E-2</v>
      </c>
      <c r="H24" s="37">
        <f>ROUND(INDEX(RFR_spot_no_VA!$C24:$BC24,,MATCH(H$2,RFR_spot_no_VA!$C$2:$BC$2,0))+ MAX(0.01,Shocks!$E24*ABS(INDEX(RFR_spot_no_VA!$C24:$BC24,,MATCH(H$2,RFR_spot_no_VA!$C$2:$BC$2,0))) )+VA!H24,5)</f>
        <v>3.9219999999999998E-2</v>
      </c>
      <c r="I24" s="37">
        <f>ROUND(INDEX(RFR_spot_no_VA!$C24:$BC24,,MATCH(I$2,RFR_spot_no_VA!$C$2:$BC$2,0))+ MAX(0.01,Shocks!$E24*ABS(INDEX(RFR_spot_no_VA!$C24:$BC24,,MATCH(I$2,RFR_spot_no_VA!$C$2:$BC$2,0))) )+VA!I24,5)</f>
        <v>5.2089999999999997E-2</v>
      </c>
      <c r="J24" s="37">
        <f>ROUND(INDEX(RFR_spot_no_VA!$C24:$BC24,,MATCH(J$2,RFR_spot_no_VA!$C$2:$BC$2,0))+ MAX(0.01,Shocks!$E24*ABS(INDEX(RFR_spot_no_VA!$C24:$BC24,,MATCH(J$2,RFR_spot_no_VA!$C$2:$BC$2,0))) )+VA!J24,5)</f>
        <v>3.9219999999999998E-2</v>
      </c>
      <c r="K24" s="37">
        <f>ROUND(INDEX(RFR_spot_no_VA!$C24:$BC24,,MATCH(K$2,RFR_spot_no_VA!$C$2:$BC$2,0))+ MAX(0.01,Shocks!$E24*ABS(INDEX(RFR_spot_no_VA!$C24:$BC24,,MATCH(K$2,RFR_spot_no_VA!$C$2:$BC$2,0))) )+VA!K24,5)</f>
        <v>3.9219999999999998E-2</v>
      </c>
      <c r="L24" s="37">
        <f>ROUND(INDEX(RFR_spot_no_VA!$C24:$BC24,,MATCH(L$2,RFR_spot_no_VA!$C$2:$BC$2,0))+ MAX(0.01,Shocks!$E24*ABS(INDEX(RFR_spot_no_VA!$C24:$BC24,,MATCH(L$2,RFR_spot_no_VA!$C$2:$BC$2,0))) )+VA!L24,5)</f>
        <v>3.9219999999999998E-2</v>
      </c>
      <c r="M24" s="38">
        <f>ROUND(INDEX(RFR_spot_no_VA!$C24:$BC24,,MATCH(M$2,RFR_spot_no_VA!$C$2:$BC$2,0))+ MAX(0.01,Shocks!$E24*ABS(INDEX(RFR_spot_no_VA!$C24:$BC24,,MATCH(M$2,RFR_spot_no_VA!$C$2:$BC$2,0))) )+VA!M24,5)</f>
        <v>3.9219999999999998E-2</v>
      </c>
      <c r="N24" s="38">
        <f>ROUND(INDEX(RFR_spot_no_VA!$C24:$BC24,,MATCH(N$2,RFR_spot_no_VA!$C$2:$BC$2,0))+ MAX(0.01,Shocks!$E24*ABS(INDEX(RFR_spot_no_VA!$C24:$BC24,,MATCH(N$2,RFR_spot_no_VA!$C$2:$BC$2,0))) )+VA!N24,5)</f>
        <v>3.9219999999999998E-2</v>
      </c>
      <c r="O24" s="38">
        <f>ROUND(INDEX(RFR_spot_no_VA!$C24:$BC24,,MATCH(O$2,RFR_spot_no_VA!$C$2:$BC$2,0))+ MAX(0.01,Shocks!$E24*ABS(INDEX(RFR_spot_no_VA!$C24:$BC24,,MATCH(O$2,RFR_spot_no_VA!$C$2:$BC$2,0))) )+VA!O24,5)</f>
        <v>3.9219999999999998E-2</v>
      </c>
      <c r="P24" s="38">
        <f>ROUND(INDEX(RFR_spot_no_VA!$C24:$BC24,,MATCH(P$2,RFR_spot_no_VA!$C$2:$BC$2,0))+ MAX(0.01,Shocks!$E24*ABS(INDEX(RFR_spot_no_VA!$C24:$BC24,,MATCH(P$2,RFR_spot_no_VA!$C$2:$BC$2,0))) )+VA!P24,5)</f>
        <v>9.0509999999999993E-2</v>
      </c>
      <c r="Q24" s="38">
        <f>ROUND(INDEX(RFR_spot_no_VA!$C24:$BC24,,MATCH(Q$2,RFR_spot_no_VA!$C$2:$BC$2,0))+ MAX(0.01,Shocks!$E24*ABS(INDEX(RFR_spot_no_VA!$C24:$BC24,,MATCH(Q$2,RFR_spot_no_VA!$C$2:$BC$2,0))) )+VA!Q24,5)</f>
        <v>7.6380000000000003E-2</v>
      </c>
      <c r="R24" s="38">
        <f>ROUND(INDEX(RFR_spot_no_VA!$C24:$BC24,,MATCH(R$2,RFR_spot_no_VA!$C$2:$BC$2,0))+ MAX(0.01,Shocks!$E24*ABS(INDEX(RFR_spot_no_VA!$C24:$BC24,,MATCH(R$2,RFR_spot_no_VA!$C$2:$BC$2,0))) )+VA!R24,5)</f>
        <v>3.9219999999999998E-2</v>
      </c>
      <c r="S24" s="38">
        <f>ROUND(INDEX(RFR_spot_no_VA!$C24:$BC24,,MATCH(S$2,RFR_spot_no_VA!$C$2:$BC$2,0))+ MAX(0.01,Shocks!$E24*ABS(INDEX(RFR_spot_no_VA!$C24:$BC24,,MATCH(S$2,RFR_spot_no_VA!$C$2:$BC$2,0))) )+VA!S24,5)</f>
        <v>3.9219999999999998E-2</v>
      </c>
      <c r="T24" s="38">
        <f>ROUND(INDEX(RFR_spot_no_VA!$C24:$BC24,,MATCH(T$2,RFR_spot_no_VA!$C$2:$BC$2,0))+ MAX(0.01,Shocks!$E24*ABS(INDEX(RFR_spot_no_VA!$C24:$BC24,,MATCH(T$2,RFR_spot_no_VA!$C$2:$BC$2,0))) )+VA!T24,5)</f>
        <v>3.9219999999999998E-2</v>
      </c>
      <c r="U24" s="38">
        <f>ROUND(INDEX(RFR_spot_no_VA!$C24:$BC24,,MATCH(U$2,RFR_spot_no_VA!$C$2:$BC$2,0))+ MAX(0.01,Shocks!$E24*ABS(INDEX(RFR_spot_no_VA!$C24:$BC24,,MATCH(U$2,RFR_spot_no_VA!$C$2:$BC$2,0))) )+VA!U24,5)</f>
        <v>2.0910000000000002E-2</v>
      </c>
      <c r="V24" s="38">
        <f>ROUND(INDEX(RFR_spot_no_VA!$C24:$BC24,,MATCH(V$2,RFR_spot_no_VA!$C$2:$BC$2,0))+ MAX(0.01,Shocks!$E24*ABS(INDEX(RFR_spot_no_VA!$C24:$BC24,,MATCH(V$2,RFR_spot_no_VA!$C$2:$BC$2,0))) )+VA!V24,5)</f>
        <v>3.9219999999999998E-2</v>
      </c>
      <c r="W24" s="38">
        <f>ROUND(INDEX(RFR_spot_no_VA!$C24:$BC24,,MATCH(W$2,RFR_spot_no_VA!$C$2:$BC$2,0))+ MAX(0.01,Shocks!$E24*ABS(INDEX(RFR_spot_no_VA!$C24:$BC24,,MATCH(W$2,RFR_spot_no_VA!$C$2:$BC$2,0))) )+VA!W24,5)</f>
        <v>3.9219999999999998E-2</v>
      </c>
      <c r="X24" s="38">
        <f>ROUND(INDEX(RFR_spot_no_VA!$C24:$BC24,,MATCH(X$2,RFR_spot_no_VA!$C$2:$BC$2,0))+ MAX(0.01,Shocks!$E24*ABS(INDEX(RFR_spot_no_VA!$C24:$BC24,,MATCH(X$2,RFR_spot_no_VA!$C$2:$BC$2,0))) )+VA!X24,5)</f>
        <v>3.9219999999999998E-2</v>
      </c>
      <c r="Y24" s="38">
        <f>ROUND(INDEX(RFR_spot_no_VA!$C24:$BC24,,MATCH(Y$2,RFR_spot_no_VA!$C$2:$BC$2,0))+ MAX(0.01,Shocks!$E24*ABS(INDEX(RFR_spot_no_VA!$C24:$BC24,,MATCH(Y$2,RFR_spot_no_VA!$C$2:$BC$2,0))) )+VA!Y24,5)</f>
        <v>3.9219999999999998E-2</v>
      </c>
      <c r="Z24" s="38">
        <f>ROUND(INDEX(RFR_spot_no_VA!$C24:$BC24,,MATCH(Z$2,RFR_spot_no_VA!$C$2:$BC$2,0))+ MAX(0.01,Shocks!$E24*ABS(INDEX(RFR_spot_no_VA!$C24:$BC24,,MATCH(Z$2,RFR_spot_no_VA!$C$2:$BC$2,0))) )+VA!Z24,5)</f>
        <v>5.0900000000000001E-2</v>
      </c>
      <c r="AA24" s="38">
        <f>ROUND(INDEX(RFR_spot_no_VA!$C24:$BC24,,MATCH(AA$2,RFR_spot_no_VA!$C$2:$BC$2,0))+ MAX(0.01,Shocks!$E24*ABS(INDEX(RFR_spot_no_VA!$C24:$BC24,,MATCH(AA$2,RFR_spot_no_VA!$C$2:$BC$2,0))) )+VA!AA24,5)</f>
        <v>7.5289999999999996E-2</v>
      </c>
      <c r="AB24" s="38">
        <f>ROUND(INDEX(RFR_spot_no_VA!$C24:$BC24,,MATCH(AB$2,RFR_spot_no_VA!$C$2:$BC$2,0))+ MAX(0.01,Shocks!$E24*ABS(INDEX(RFR_spot_no_VA!$C24:$BC24,,MATCH(AB$2,RFR_spot_no_VA!$C$2:$BC$2,0))) )+VA!AB24,5)</f>
        <v>3.9219999999999998E-2</v>
      </c>
      <c r="AC24" s="38">
        <f>ROUND(INDEX(RFR_spot_no_VA!$C24:$BC24,,MATCH(AC$2,RFR_spot_no_VA!$C$2:$BC$2,0))+ MAX(0.01,Shocks!$E24*ABS(INDEX(RFR_spot_no_VA!$C24:$BC24,,MATCH(AC$2,RFR_spot_no_VA!$C$2:$BC$2,0))) )+VA!AC24,5)</f>
        <v>9.3899999999999997E-2</v>
      </c>
      <c r="AD24" s="38">
        <f>ROUND(INDEX(RFR_spot_no_VA!$C24:$BC24,,MATCH(AD$2,RFR_spot_no_VA!$C$2:$BC$2,0))+ MAX(0.01,Shocks!$E24*ABS(INDEX(RFR_spot_no_VA!$C24:$BC24,,MATCH(AD$2,RFR_spot_no_VA!$C$2:$BC$2,0))) )+VA!AD24,5)</f>
        <v>0.19095000000000001</v>
      </c>
      <c r="AE24" s="38">
        <f>ROUND(INDEX(RFR_spot_no_VA!$C24:$BC24,,MATCH(AE$2,RFR_spot_no_VA!$C$2:$BC$2,0))+ MAX(0.01,Shocks!$E24*ABS(INDEX(RFR_spot_no_VA!$C24:$BC24,,MATCH(AE$2,RFR_spot_no_VA!$C$2:$BC$2,0))) )+VA!AE24,5)</f>
        <v>3.9219999999999998E-2</v>
      </c>
      <c r="AF24" s="38">
        <f>ROUND(INDEX(RFR_spot_no_VA!$C24:$BC24,,MATCH(AF$2,RFR_spot_no_VA!$C$2:$BC$2,0))+ MAX(0.01,Shocks!$E24*ABS(INDEX(RFR_spot_no_VA!$C24:$BC24,,MATCH(AF$2,RFR_spot_no_VA!$C$2:$BC$2,0))) )+VA!AF24,5)</f>
        <v>3.9219999999999998E-2</v>
      </c>
      <c r="AG24" s="38">
        <f>ROUND(INDEX(RFR_spot_no_VA!$C24:$BC24,,MATCH(AG$2,RFR_spot_no_VA!$C$2:$BC$2,0))+ MAX(0.01,Shocks!$E24*ABS(INDEX(RFR_spot_no_VA!$C24:$BC24,,MATCH(AG$2,RFR_spot_no_VA!$C$2:$BC$2,0))) )+VA!AG24,5)</f>
        <v>3.9219999999999998E-2</v>
      </c>
      <c r="AH24" s="38">
        <f>ROUND(INDEX(RFR_spot_no_VA!$C24:$BC24,,MATCH(AH$2,RFR_spot_no_VA!$C$2:$BC$2,0))+ MAX(0.01,Shocks!$E24*ABS(INDEX(RFR_spot_no_VA!$C24:$BC24,,MATCH(AH$2,RFR_spot_no_VA!$C$2:$BC$2,0))) )+VA!AH24,5)</f>
        <v>3.6179999999999997E-2</v>
      </c>
      <c r="AI24" s="38">
        <f>ROUND(INDEX(RFR_spot_no_VA!$C24:$BC24,,MATCH(AI$2,RFR_spot_no_VA!$C$2:$BC$2,0))+ MAX(0.01,Shocks!$E24*ABS(INDEX(RFR_spot_no_VA!$C24:$BC24,,MATCH(AI$2,RFR_spot_no_VA!$C$2:$BC$2,0))) )+VA!AI24,5)</f>
        <v>2.0910000000000002E-2</v>
      </c>
      <c r="AJ24" s="38">
        <f>ROUND(INDEX(RFR_spot_no_VA!$C24:$BC24,,MATCH(AJ$2,RFR_spot_no_VA!$C$2:$BC$2,0))+ MAX(0.01,Shocks!$E24*ABS(INDEX(RFR_spot_no_VA!$C24:$BC24,,MATCH(AJ$2,RFR_spot_no_VA!$C$2:$BC$2,0))) )+VA!AJ24,5)</f>
        <v>5.4280000000000002E-2</v>
      </c>
      <c r="AK24" s="38">
        <f>ROUND(INDEX(RFR_spot_no_VA!$C24:$BC24,,MATCH(AK$2,RFR_spot_no_VA!$C$2:$BC$2,0))+ MAX(0.01,Shocks!$E24*ABS(INDEX(RFR_spot_no_VA!$C24:$BC24,,MATCH(AK$2,RFR_spot_no_VA!$C$2:$BC$2,0))) )+VA!AK24,5)</f>
        <v>6.3390000000000002E-2</v>
      </c>
      <c r="AL24" s="38">
        <f>ROUND(INDEX(RFR_spot_no_VA!$C24:$BC24,,MATCH(AL$2,RFR_spot_no_VA!$C$2:$BC$2,0))+ MAX(0.01,Shocks!$E24*ABS(INDEX(RFR_spot_no_VA!$C24:$BC24,,MATCH(AL$2,RFR_spot_no_VA!$C$2:$BC$2,0))) )+VA!AL24,5)</f>
        <v>0.15518999999999999</v>
      </c>
      <c r="AM24" s="38">
        <f>ROUND(INDEX(RFR_spot_no_VA!$C24:$BC24,,MATCH(AM$2,RFR_spot_no_VA!$C$2:$BC$2,0))+ MAX(0.01,Shocks!$E24*ABS(INDEX(RFR_spot_no_VA!$C24:$BC24,,MATCH(AM$2,RFR_spot_no_VA!$C$2:$BC$2,0))) )+VA!AM24,5)</f>
        <v>4.845E-2</v>
      </c>
      <c r="AN24" s="38">
        <f>ROUND(INDEX(RFR_spot_no_VA!$C24:$BC24,,MATCH(AN$2,RFR_spot_no_VA!$C$2:$BC$2,0))+ MAX(0.01,Shocks!$E24*ABS(INDEX(RFR_spot_no_VA!$C24:$BC24,,MATCH(AN$2,RFR_spot_no_VA!$C$2:$BC$2,0))) )+VA!AN24,5)</f>
        <v>8.0310000000000006E-2</v>
      </c>
      <c r="AO24" s="38">
        <f>ROUND(INDEX(RFR_spot_no_VA!$C24:$BC24,,MATCH(AO$2,RFR_spot_no_VA!$C$2:$BC$2,0))+ MAX(0.01,Shocks!$E24*ABS(INDEX(RFR_spot_no_VA!$C24:$BC24,,MATCH(AO$2,RFR_spot_no_VA!$C$2:$BC$2,0))) )+VA!AO24,5)</f>
        <v>3.313E-2</v>
      </c>
      <c r="AP24" s="38">
        <f>ROUND(INDEX(RFR_spot_no_VA!$C24:$BC24,,MATCH(AP$2,RFR_spot_no_VA!$C$2:$BC$2,0))+ MAX(0.01,Shocks!$E24*ABS(INDEX(RFR_spot_no_VA!$C24:$BC24,,MATCH(AP$2,RFR_spot_no_VA!$C$2:$BC$2,0))) )+VA!AP24,5)</f>
        <v>0.14246</v>
      </c>
      <c r="AQ24" s="38">
        <f>ROUND(INDEX(RFR_spot_no_VA!$C24:$BC24,,MATCH(AQ$2,RFR_spot_no_VA!$C$2:$BC$2,0))+ MAX(0.01,Shocks!$E24*ABS(INDEX(RFR_spot_no_VA!$C24:$BC24,,MATCH(AQ$2,RFR_spot_no_VA!$C$2:$BC$2,0))) )+VA!AQ24,5)</f>
        <v>4.5990000000000003E-2</v>
      </c>
      <c r="AR24" s="38">
        <f>ROUND(INDEX(RFR_spot_no_VA!$C24:$BC24,,MATCH(AR$2,RFR_spot_no_VA!$C$2:$BC$2,0))+ MAX(0.01,Shocks!$E24*ABS(INDEX(RFR_spot_no_VA!$C24:$BC24,,MATCH(AR$2,RFR_spot_no_VA!$C$2:$BC$2,0))) )+VA!AR24,5)</f>
        <v>8.319E-2</v>
      </c>
      <c r="AS24" s="38">
        <f>ROUND(INDEX(RFR_spot_no_VA!$C24:$BC24,,MATCH(AS$2,RFR_spot_no_VA!$C$2:$BC$2,0))+ MAX(0.01,Shocks!$E24*ABS(INDEX(RFR_spot_no_VA!$C24:$BC24,,MATCH(AS$2,RFR_spot_no_VA!$C$2:$BC$2,0))) )+VA!AS24,5)</f>
        <v>2.35E-2</v>
      </c>
      <c r="AT24" s="38">
        <f>ROUND(INDEX(RFR_spot_no_VA!$C24:$BC24,,MATCH(AT$2,RFR_spot_no_VA!$C$2:$BC$2,0))+ MAX(0.01,Shocks!$E24*ABS(INDEX(RFR_spot_no_VA!$C24:$BC24,,MATCH(AT$2,RFR_spot_no_VA!$C$2:$BC$2,0))) )+VA!AT24,5)</f>
        <v>5.0639999999999998E-2</v>
      </c>
      <c r="AU24" s="38">
        <f>ROUND(INDEX(RFR_spot_no_VA!$C24:$BC24,,MATCH(AU$2,RFR_spot_no_VA!$C$2:$BC$2,0))+ MAX(0.01,Shocks!$E24*ABS(INDEX(RFR_spot_no_VA!$C24:$BC24,,MATCH(AU$2,RFR_spot_no_VA!$C$2:$BC$2,0))) )+VA!AU24,5)</f>
        <v>0.11942</v>
      </c>
      <c r="AV24" s="38">
        <f>ROUND(INDEX(RFR_spot_no_VA!$C24:$BC24,,MATCH(AV$2,RFR_spot_no_VA!$C$2:$BC$2,0))+ MAX(0.01,Shocks!$E24*ABS(INDEX(RFR_spot_no_VA!$C24:$BC24,,MATCH(AV$2,RFR_spot_no_VA!$C$2:$BC$2,0))) )+VA!AV24,5)</f>
        <v>6.1809999999999997E-2</v>
      </c>
      <c r="AW24" s="38">
        <f>ROUND(INDEX(RFR_spot_no_VA!$C24:$BC24,,MATCH(AW$2,RFR_spot_no_VA!$C$2:$BC$2,0))+ MAX(0.01,Shocks!$E24*ABS(INDEX(RFR_spot_no_VA!$C24:$BC24,,MATCH(AW$2,RFR_spot_no_VA!$C$2:$BC$2,0))) )+VA!AW24,5)</f>
        <v>4.0280000000000003E-2</v>
      </c>
      <c r="AX24" s="38">
        <f>ROUND(INDEX(RFR_spot_no_VA!$C24:$BC24,,MATCH(AX$2,RFR_spot_no_VA!$C$2:$BC$2,0))+ MAX(0.01,Shocks!$E24*ABS(INDEX(RFR_spot_no_VA!$C24:$BC24,,MATCH(AX$2,RFR_spot_no_VA!$C$2:$BC$2,0))) )+VA!AX24,5)</f>
        <v>0.1371</v>
      </c>
      <c r="AY24" s="38">
        <f>ROUND(INDEX(RFR_spot_no_VA!$C24:$BC24,,MATCH(AY$2,RFR_spot_no_VA!$C$2:$BC$2,0))+ MAX(0.01,Shocks!$E24*ABS(INDEX(RFR_spot_no_VA!$C24:$BC24,,MATCH(AY$2,RFR_spot_no_VA!$C$2:$BC$2,0))) )+VA!AY24,5)</f>
        <v>3.798E-2</v>
      </c>
      <c r="AZ24" s="38">
        <f>ROUND(INDEX(RFR_spot_no_VA!$C24:$BC24,,MATCH(AZ$2,RFR_spot_no_VA!$C$2:$BC$2,0))+ MAX(0.01,Shocks!$E24*ABS(INDEX(RFR_spot_no_VA!$C24:$BC24,,MATCH(AZ$2,RFR_spot_no_VA!$C$2:$BC$2,0))) )+VA!AZ24,5)</f>
        <v>2.7099999999999999E-2</v>
      </c>
      <c r="BA24" s="38">
        <f>ROUND(INDEX(RFR_spot_no_VA!$C24:$BC24,,MATCH(BA$2,RFR_spot_no_VA!$C$2:$BC$2,0))+ MAX(0.01,Shocks!$E24*ABS(INDEX(RFR_spot_no_VA!$C24:$BC24,,MATCH(BA$2,RFR_spot_no_VA!$C$2:$BC$2,0))) )+VA!BA24,5)</f>
        <v>3.993E-2</v>
      </c>
      <c r="BB24" s="38">
        <f>ROUND(INDEX(RFR_spot_no_VA!$C24:$BC24,,MATCH(BB$2,RFR_spot_no_VA!$C$2:$BC$2,0))+ MAX(0.01,Shocks!$E24*ABS(INDEX(RFR_spot_no_VA!$C24:$BC24,,MATCH(BB$2,RFR_spot_no_VA!$C$2:$BC$2,0))) )+VA!BB24,5)</f>
        <v>0.2969</v>
      </c>
      <c r="BC24" s="38">
        <f>ROUND(INDEX(RFR_spot_no_VA!$C24:$BC24,,MATCH(BC$2,RFR_spot_no_VA!$C$2:$BC$2,0))+ MAX(0.01,Shocks!$E24*ABS(INDEX(RFR_spot_no_VA!$C24:$BC24,,MATCH(BC$2,RFR_spot_no_VA!$C$2:$BC$2,0))) )+VA!BC24,5)</f>
        <v>5.6730000000000003E-2</v>
      </c>
      <c r="BD24" s="39"/>
      <c r="BE24" s="2"/>
    </row>
    <row r="25" spans="1:57" x14ac:dyDescent="0.25">
      <c r="A25" s="2"/>
      <c r="B25" s="4">
        <f>RFR_spot_no_VA!B25</f>
        <v>15</v>
      </c>
      <c r="C25" s="40">
        <f>ROUND(INDEX(RFR_spot_no_VA!$C25:$BC25,,MATCH(C$2,RFR_spot_no_VA!$C$2:$BC$2,0))+ MAX(0.01,Shocks!$E25*ABS(INDEX(RFR_spot_no_VA!$C25:$BC25,,MATCH(C$2,RFR_spot_no_VA!$C$2:$BC$2,0))) )+VA!C25,5)</f>
        <v>3.918E-2</v>
      </c>
      <c r="D25" s="40">
        <f>ROUND(INDEX(RFR_spot_no_VA!$C25:$BC25,,MATCH(D$2,RFR_spot_no_VA!$C$2:$BC$2,0))+ MAX(0.01,Shocks!$E25*ABS(INDEX(RFR_spot_no_VA!$C25:$BC25,,MATCH(D$2,RFR_spot_no_VA!$C$2:$BC$2,0))) )+VA!D25,5)</f>
        <v>3.918E-2</v>
      </c>
      <c r="E25" s="40">
        <f>ROUND(INDEX(RFR_spot_no_VA!$C25:$BC25,,MATCH(E$2,RFR_spot_no_VA!$C$2:$BC$2,0))+ MAX(0.01,Shocks!$E25*ABS(INDEX(RFR_spot_no_VA!$C25:$BC25,,MATCH(E$2,RFR_spot_no_VA!$C$2:$BC$2,0))) )+VA!E25,5)</f>
        <v>3.918E-2</v>
      </c>
      <c r="F25" s="40">
        <f>ROUND(INDEX(RFR_spot_no_VA!$C25:$BC25,,MATCH(F$2,RFR_spot_no_VA!$C$2:$BC$2,0))+ MAX(0.01,Shocks!$E25*ABS(INDEX(RFR_spot_no_VA!$C25:$BC25,,MATCH(F$2,RFR_spot_no_VA!$C$2:$BC$2,0))) )+VA!F25,5)</f>
        <v>3.7679999999999998E-2</v>
      </c>
      <c r="G25" s="40">
        <f>ROUND(INDEX(RFR_spot_no_VA!$C25:$BC25,,MATCH(G$2,RFR_spot_no_VA!$C$2:$BC$2,0))+ MAX(0.01,Shocks!$E25*ABS(INDEX(RFR_spot_no_VA!$C25:$BC25,,MATCH(G$2,RFR_spot_no_VA!$C$2:$BC$2,0))) )+VA!G25,5)</f>
        <v>3.918E-2</v>
      </c>
      <c r="H25" s="40">
        <f>ROUND(INDEX(RFR_spot_no_VA!$C25:$BC25,,MATCH(H$2,RFR_spot_no_VA!$C$2:$BC$2,0))+ MAX(0.01,Shocks!$E25*ABS(INDEX(RFR_spot_no_VA!$C25:$BC25,,MATCH(H$2,RFR_spot_no_VA!$C$2:$BC$2,0))) )+VA!H25,5)</f>
        <v>3.918E-2</v>
      </c>
      <c r="I25" s="40">
        <f>ROUND(INDEX(RFR_spot_no_VA!$C25:$BC25,,MATCH(I$2,RFR_spot_no_VA!$C$2:$BC$2,0))+ MAX(0.01,Shocks!$E25*ABS(INDEX(RFR_spot_no_VA!$C25:$BC25,,MATCH(I$2,RFR_spot_no_VA!$C$2:$BC$2,0))) )+VA!I25,5)</f>
        <v>5.169E-2</v>
      </c>
      <c r="J25" s="40">
        <f>ROUND(INDEX(RFR_spot_no_VA!$C25:$BC25,,MATCH(J$2,RFR_spot_no_VA!$C$2:$BC$2,0))+ MAX(0.01,Shocks!$E25*ABS(INDEX(RFR_spot_no_VA!$C25:$BC25,,MATCH(J$2,RFR_spot_no_VA!$C$2:$BC$2,0))) )+VA!J25,5)</f>
        <v>3.918E-2</v>
      </c>
      <c r="K25" s="40">
        <f>ROUND(INDEX(RFR_spot_no_VA!$C25:$BC25,,MATCH(K$2,RFR_spot_no_VA!$C$2:$BC$2,0))+ MAX(0.01,Shocks!$E25*ABS(INDEX(RFR_spot_no_VA!$C25:$BC25,,MATCH(K$2,RFR_spot_no_VA!$C$2:$BC$2,0))) )+VA!K25,5)</f>
        <v>3.918E-2</v>
      </c>
      <c r="L25" s="40">
        <f>ROUND(INDEX(RFR_spot_no_VA!$C25:$BC25,,MATCH(L$2,RFR_spot_no_VA!$C$2:$BC$2,0))+ MAX(0.01,Shocks!$E25*ABS(INDEX(RFR_spot_no_VA!$C25:$BC25,,MATCH(L$2,RFR_spot_no_VA!$C$2:$BC$2,0))) )+VA!L25,5)</f>
        <v>3.918E-2</v>
      </c>
      <c r="M25" s="41">
        <f>ROUND(INDEX(RFR_spot_no_VA!$C25:$BC25,,MATCH(M$2,RFR_spot_no_VA!$C$2:$BC$2,0))+ MAX(0.01,Shocks!$E25*ABS(INDEX(RFR_spot_no_VA!$C25:$BC25,,MATCH(M$2,RFR_spot_no_VA!$C$2:$BC$2,0))) )+VA!M25,5)</f>
        <v>3.918E-2</v>
      </c>
      <c r="N25" s="41">
        <f>ROUND(INDEX(RFR_spot_no_VA!$C25:$BC25,,MATCH(N$2,RFR_spot_no_VA!$C$2:$BC$2,0))+ MAX(0.01,Shocks!$E25*ABS(INDEX(RFR_spot_no_VA!$C25:$BC25,,MATCH(N$2,RFR_spot_no_VA!$C$2:$BC$2,0))) )+VA!N25,5)</f>
        <v>3.918E-2</v>
      </c>
      <c r="O25" s="41">
        <f>ROUND(INDEX(RFR_spot_no_VA!$C25:$BC25,,MATCH(O$2,RFR_spot_no_VA!$C$2:$BC$2,0))+ MAX(0.01,Shocks!$E25*ABS(INDEX(RFR_spot_no_VA!$C25:$BC25,,MATCH(O$2,RFR_spot_no_VA!$C$2:$BC$2,0))) )+VA!O25,5)</f>
        <v>3.918E-2</v>
      </c>
      <c r="P25" s="41">
        <f>ROUND(INDEX(RFR_spot_no_VA!$C25:$BC25,,MATCH(P$2,RFR_spot_no_VA!$C$2:$BC$2,0))+ MAX(0.01,Shocks!$E25*ABS(INDEX(RFR_spot_no_VA!$C25:$BC25,,MATCH(P$2,RFR_spot_no_VA!$C$2:$BC$2,0))) )+VA!P25,5)</f>
        <v>8.9889999999999998E-2</v>
      </c>
      <c r="Q25" s="41">
        <f>ROUND(INDEX(RFR_spot_no_VA!$C25:$BC25,,MATCH(Q$2,RFR_spot_no_VA!$C$2:$BC$2,0))+ MAX(0.01,Shocks!$E25*ABS(INDEX(RFR_spot_no_VA!$C25:$BC25,,MATCH(Q$2,RFR_spot_no_VA!$C$2:$BC$2,0))) )+VA!Q25,5)</f>
        <v>7.4310000000000001E-2</v>
      </c>
      <c r="R25" s="41">
        <f>ROUND(INDEX(RFR_spot_no_VA!$C25:$BC25,,MATCH(R$2,RFR_spot_no_VA!$C$2:$BC$2,0))+ MAX(0.01,Shocks!$E25*ABS(INDEX(RFR_spot_no_VA!$C25:$BC25,,MATCH(R$2,RFR_spot_no_VA!$C$2:$BC$2,0))) )+VA!R25,5)</f>
        <v>3.918E-2</v>
      </c>
      <c r="S25" s="41">
        <f>ROUND(INDEX(RFR_spot_no_VA!$C25:$BC25,,MATCH(S$2,RFR_spot_no_VA!$C$2:$BC$2,0))+ MAX(0.01,Shocks!$E25*ABS(INDEX(RFR_spot_no_VA!$C25:$BC25,,MATCH(S$2,RFR_spot_no_VA!$C$2:$BC$2,0))) )+VA!S25,5)</f>
        <v>3.918E-2</v>
      </c>
      <c r="T25" s="41">
        <f>ROUND(INDEX(RFR_spot_no_VA!$C25:$BC25,,MATCH(T$2,RFR_spot_no_VA!$C$2:$BC$2,0))+ MAX(0.01,Shocks!$E25*ABS(INDEX(RFR_spot_no_VA!$C25:$BC25,,MATCH(T$2,RFR_spot_no_VA!$C$2:$BC$2,0))) )+VA!T25,5)</f>
        <v>3.918E-2</v>
      </c>
      <c r="U25" s="41">
        <f>ROUND(INDEX(RFR_spot_no_VA!$C25:$BC25,,MATCH(U$2,RFR_spot_no_VA!$C$2:$BC$2,0))+ MAX(0.01,Shocks!$E25*ABS(INDEX(RFR_spot_no_VA!$C25:$BC25,,MATCH(U$2,RFR_spot_no_VA!$C$2:$BC$2,0))) )+VA!U25,5)</f>
        <v>2.1270000000000001E-2</v>
      </c>
      <c r="V25" s="41">
        <f>ROUND(INDEX(RFR_spot_no_VA!$C25:$BC25,,MATCH(V$2,RFR_spot_no_VA!$C$2:$BC$2,0))+ MAX(0.01,Shocks!$E25*ABS(INDEX(RFR_spot_no_VA!$C25:$BC25,,MATCH(V$2,RFR_spot_no_VA!$C$2:$BC$2,0))) )+VA!V25,5)</f>
        <v>3.918E-2</v>
      </c>
      <c r="W25" s="41">
        <f>ROUND(INDEX(RFR_spot_no_VA!$C25:$BC25,,MATCH(W$2,RFR_spot_no_VA!$C$2:$BC$2,0))+ MAX(0.01,Shocks!$E25*ABS(INDEX(RFR_spot_no_VA!$C25:$BC25,,MATCH(W$2,RFR_spot_no_VA!$C$2:$BC$2,0))) )+VA!W25,5)</f>
        <v>3.918E-2</v>
      </c>
      <c r="X25" s="41">
        <f>ROUND(INDEX(RFR_spot_no_VA!$C25:$BC25,,MATCH(X$2,RFR_spot_no_VA!$C$2:$BC$2,0))+ MAX(0.01,Shocks!$E25*ABS(INDEX(RFR_spot_no_VA!$C25:$BC25,,MATCH(X$2,RFR_spot_no_VA!$C$2:$BC$2,0))) )+VA!X25,5)</f>
        <v>3.918E-2</v>
      </c>
      <c r="Y25" s="41">
        <f>ROUND(INDEX(RFR_spot_no_VA!$C25:$BC25,,MATCH(Y$2,RFR_spot_no_VA!$C$2:$BC$2,0))+ MAX(0.01,Shocks!$E25*ABS(INDEX(RFR_spot_no_VA!$C25:$BC25,,MATCH(Y$2,RFR_spot_no_VA!$C$2:$BC$2,0))) )+VA!Y25,5)</f>
        <v>3.918E-2</v>
      </c>
      <c r="Z25" s="41">
        <f>ROUND(INDEX(RFR_spot_no_VA!$C25:$BC25,,MATCH(Z$2,RFR_spot_no_VA!$C$2:$BC$2,0))+ MAX(0.01,Shocks!$E25*ABS(INDEX(RFR_spot_no_VA!$C25:$BC25,,MATCH(Z$2,RFR_spot_no_VA!$C$2:$BC$2,0))) )+VA!Z25,5)</f>
        <v>5.0369999999999998E-2</v>
      </c>
      <c r="AA25" s="41">
        <f>ROUND(INDEX(RFR_spot_no_VA!$C25:$BC25,,MATCH(AA$2,RFR_spot_no_VA!$C$2:$BC$2,0))+ MAX(0.01,Shocks!$E25*ABS(INDEX(RFR_spot_no_VA!$C25:$BC25,,MATCH(AA$2,RFR_spot_no_VA!$C$2:$BC$2,0))) )+VA!AA25,5)</f>
        <v>7.4139999999999998E-2</v>
      </c>
      <c r="AB25" s="41">
        <f>ROUND(INDEX(RFR_spot_no_VA!$C25:$BC25,,MATCH(AB$2,RFR_spot_no_VA!$C$2:$BC$2,0))+ MAX(0.01,Shocks!$E25*ABS(INDEX(RFR_spot_no_VA!$C25:$BC25,,MATCH(AB$2,RFR_spot_no_VA!$C$2:$BC$2,0))) )+VA!AB25,5)</f>
        <v>3.918E-2</v>
      </c>
      <c r="AC25" s="41">
        <f>ROUND(INDEX(RFR_spot_no_VA!$C25:$BC25,,MATCH(AC$2,RFR_spot_no_VA!$C$2:$BC$2,0))+ MAX(0.01,Shocks!$E25*ABS(INDEX(RFR_spot_no_VA!$C25:$BC25,,MATCH(AC$2,RFR_spot_no_VA!$C$2:$BC$2,0))) )+VA!AC25,5)</f>
        <v>9.2549999999999993E-2</v>
      </c>
      <c r="AD25" s="41">
        <f>ROUND(INDEX(RFR_spot_no_VA!$C25:$BC25,,MATCH(AD$2,RFR_spot_no_VA!$C$2:$BC$2,0))+ MAX(0.01,Shocks!$E25*ABS(INDEX(RFR_spot_no_VA!$C25:$BC25,,MATCH(AD$2,RFR_spot_no_VA!$C$2:$BC$2,0))) )+VA!AD25,5)</f>
        <v>0.18875</v>
      </c>
      <c r="AE25" s="41">
        <f>ROUND(INDEX(RFR_spot_no_VA!$C25:$BC25,,MATCH(AE$2,RFR_spot_no_VA!$C$2:$BC$2,0))+ MAX(0.01,Shocks!$E25*ABS(INDEX(RFR_spot_no_VA!$C25:$BC25,,MATCH(AE$2,RFR_spot_no_VA!$C$2:$BC$2,0))) )+VA!AE25,5)</f>
        <v>3.918E-2</v>
      </c>
      <c r="AF25" s="41">
        <f>ROUND(INDEX(RFR_spot_no_VA!$C25:$BC25,,MATCH(AF$2,RFR_spot_no_VA!$C$2:$BC$2,0))+ MAX(0.01,Shocks!$E25*ABS(INDEX(RFR_spot_no_VA!$C25:$BC25,,MATCH(AF$2,RFR_spot_no_VA!$C$2:$BC$2,0))) )+VA!AF25,5)</f>
        <v>3.918E-2</v>
      </c>
      <c r="AG25" s="41">
        <f>ROUND(INDEX(RFR_spot_no_VA!$C25:$BC25,,MATCH(AG$2,RFR_spot_no_VA!$C$2:$BC$2,0))+ MAX(0.01,Shocks!$E25*ABS(INDEX(RFR_spot_no_VA!$C25:$BC25,,MATCH(AG$2,RFR_spot_no_VA!$C$2:$BC$2,0))) )+VA!AG25,5)</f>
        <v>3.918E-2</v>
      </c>
      <c r="AH25" s="41">
        <f>ROUND(INDEX(RFR_spot_no_VA!$C25:$BC25,,MATCH(AH$2,RFR_spot_no_VA!$C$2:$BC$2,0))+ MAX(0.01,Shocks!$E25*ABS(INDEX(RFR_spot_no_VA!$C25:$BC25,,MATCH(AH$2,RFR_spot_no_VA!$C$2:$BC$2,0))) )+VA!AH25,5)</f>
        <v>3.6569999999999998E-2</v>
      </c>
      <c r="AI25" s="41">
        <f>ROUND(INDEX(RFR_spot_no_VA!$C25:$BC25,,MATCH(AI$2,RFR_spot_no_VA!$C$2:$BC$2,0))+ MAX(0.01,Shocks!$E25*ABS(INDEX(RFR_spot_no_VA!$C25:$BC25,,MATCH(AI$2,RFR_spot_no_VA!$C$2:$BC$2,0))) )+VA!AI25,5)</f>
        <v>2.1270000000000001E-2</v>
      </c>
      <c r="AJ25" s="41">
        <f>ROUND(INDEX(RFR_spot_no_VA!$C25:$BC25,,MATCH(AJ$2,RFR_spot_no_VA!$C$2:$BC$2,0))+ MAX(0.01,Shocks!$E25*ABS(INDEX(RFR_spot_no_VA!$C25:$BC25,,MATCH(AJ$2,RFR_spot_no_VA!$C$2:$BC$2,0))) )+VA!AJ25,5)</f>
        <v>5.4100000000000002E-2</v>
      </c>
      <c r="AK25" s="41">
        <f>ROUND(INDEX(RFR_spot_no_VA!$C25:$BC25,,MATCH(AK$2,RFR_spot_no_VA!$C$2:$BC$2,0))+ MAX(0.01,Shocks!$E25*ABS(INDEX(RFR_spot_no_VA!$C25:$BC25,,MATCH(AK$2,RFR_spot_no_VA!$C$2:$BC$2,0))) )+VA!AK25,5)</f>
        <v>6.3109999999999999E-2</v>
      </c>
      <c r="AL25" s="41">
        <f>ROUND(INDEX(RFR_spot_no_VA!$C25:$BC25,,MATCH(AL$2,RFR_spot_no_VA!$C$2:$BC$2,0))+ MAX(0.01,Shocks!$E25*ABS(INDEX(RFR_spot_no_VA!$C25:$BC25,,MATCH(AL$2,RFR_spot_no_VA!$C$2:$BC$2,0))) )+VA!AL25,5)</f>
        <v>0.15211</v>
      </c>
      <c r="AM25" s="41">
        <f>ROUND(INDEX(RFR_spot_no_VA!$C25:$BC25,,MATCH(AM$2,RFR_spot_no_VA!$C$2:$BC$2,0))+ MAX(0.01,Shocks!$E25*ABS(INDEX(RFR_spot_no_VA!$C25:$BC25,,MATCH(AM$2,RFR_spot_no_VA!$C$2:$BC$2,0))) )+VA!AM25,5)</f>
        <v>4.8059999999999999E-2</v>
      </c>
      <c r="AN25" s="41">
        <f>ROUND(INDEX(RFR_spot_no_VA!$C25:$BC25,,MATCH(AN$2,RFR_spot_no_VA!$C$2:$BC$2,0))+ MAX(0.01,Shocks!$E25*ABS(INDEX(RFR_spot_no_VA!$C25:$BC25,,MATCH(AN$2,RFR_spot_no_VA!$C$2:$BC$2,0))) )+VA!AN25,5)</f>
        <v>7.9229999999999995E-2</v>
      </c>
      <c r="AO25" s="41">
        <f>ROUND(INDEX(RFR_spot_no_VA!$C25:$BC25,,MATCH(AO$2,RFR_spot_no_VA!$C$2:$BC$2,0))+ MAX(0.01,Shocks!$E25*ABS(INDEX(RFR_spot_no_VA!$C25:$BC25,,MATCH(AO$2,RFR_spot_no_VA!$C$2:$BC$2,0))) )+VA!AO25,5)</f>
        <v>3.3799999999999997E-2</v>
      </c>
      <c r="AP25" s="41">
        <f>ROUND(INDEX(RFR_spot_no_VA!$C25:$BC25,,MATCH(AP$2,RFR_spot_no_VA!$C$2:$BC$2,0))+ MAX(0.01,Shocks!$E25*ABS(INDEX(RFR_spot_no_VA!$C25:$BC25,,MATCH(AP$2,RFR_spot_no_VA!$C$2:$BC$2,0))) )+VA!AP25,5)</f>
        <v>0.14000000000000001</v>
      </c>
      <c r="AQ25" s="41">
        <f>ROUND(INDEX(RFR_spot_no_VA!$C25:$BC25,,MATCH(AQ$2,RFR_spot_no_VA!$C$2:$BC$2,0))+ MAX(0.01,Shocks!$E25*ABS(INDEX(RFR_spot_no_VA!$C25:$BC25,,MATCH(AQ$2,RFR_spot_no_VA!$C$2:$BC$2,0))) )+VA!AQ25,5)</f>
        <v>4.5769999999999998E-2</v>
      </c>
      <c r="AR25" s="41">
        <f>ROUND(INDEX(RFR_spot_no_VA!$C25:$BC25,,MATCH(AR$2,RFR_spot_no_VA!$C$2:$BC$2,0))+ MAX(0.01,Shocks!$E25*ABS(INDEX(RFR_spot_no_VA!$C25:$BC25,,MATCH(AR$2,RFR_spot_no_VA!$C$2:$BC$2,0))) )+VA!AR25,5)</f>
        <v>8.2229999999999998E-2</v>
      </c>
      <c r="AS25" s="41">
        <f>ROUND(INDEX(RFR_spot_no_VA!$C25:$BC25,,MATCH(AS$2,RFR_spot_no_VA!$C$2:$BC$2,0))+ MAX(0.01,Shocks!$E25*ABS(INDEX(RFR_spot_no_VA!$C25:$BC25,,MATCH(AS$2,RFR_spot_no_VA!$C$2:$BC$2,0))) )+VA!AS25,5)</f>
        <v>2.41E-2</v>
      </c>
      <c r="AT25" s="41">
        <f>ROUND(INDEX(RFR_spot_no_VA!$C25:$BC25,,MATCH(AT$2,RFR_spot_no_VA!$C$2:$BC$2,0))+ MAX(0.01,Shocks!$E25*ABS(INDEX(RFR_spot_no_VA!$C25:$BC25,,MATCH(AT$2,RFR_spot_no_VA!$C$2:$BC$2,0))) )+VA!AT25,5)</f>
        <v>5.0770000000000003E-2</v>
      </c>
      <c r="AU25" s="41">
        <f>ROUND(INDEX(RFR_spot_no_VA!$C25:$BC25,,MATCH(AU$2,RFR_spot_no_VA!$C$2:$BC$2,0))+ MAX(0.01,Shocks!$E25*ABS(INDEX(RFR_spot_no_VA!$C25:$BC25,,MATCH(AU$2,RFR_spot_no_VA!$C$2:$BC$2,0))) )+VA!AU25,5)</f>
        <v>0.11695</v>
      </c>
      <c r="AV25" s="41">
        <f>ROUND(INDEX(RFR_spot_no_VA!$C25:$BC25,,MATCH(AV$2,RFR_spot_no_VA!$C$2:$BC$2,0))+ MAX(0.01,Shocks!$E25*ABS(INDEX(RFR_spot_no_VA!$C25:$BC25,,MATCH(AV$2,RFR_spot_no_VA!$C$2:$BC$2,0))) )+VA!AV25,5)</f>
        <v>6.182E-2</v>
      </c>
      <c r="AW25" s="41">
        <f>ROUND(INDEX(RFR_spot_no_VA!$C25:$BC25,,MATCH(AW$2,RFR_spot_no_VA!$C$2:$BC$2,0))+ MAX(0.01,Shocks!$E25*ABS(INDEX(RFR_spot_no_VA!$C25:$BC25,,MATCH(AW$2,RFR_spot_no_VA!$C$2:$BC$2,0))) )+VA!AW25,5)</f>
        <v>4.0120000000000003E-2</v>
      </c>
      <c r="AX25" s="41">
        <f>ROUND(INDEX(RFR_spot_no_VA!$C25:$BC25,,MATCH(AX$2,RFR_spot_no_VA!$C$2:$BC$2,0))+ MAX(0.01,Shocks!$E25*ABS(INDEX(RFR_spot_no_VA!$C25:$BC25,,MATCH(AX$2,RFR_spot_no_VA!$C$2:$BC$2,0))) )+VA!AX25,5)</f>
        <v>0.13714000000000001</v>
      </c>
      <c r="AY25" s="41">
        <f>ROUND(INDEX(RFR_spot_no_VA!$C25:$BC25,,MATCH(AY$2,RFR_spot_no_VA!$C$2:$BC$2,0))+ MAX(0.01,Shocks!$E25*ABS(INDEX(RFR_spot_no_VA!$C25:$BC25,,MATCH(AY$2,RFR_spot_no_VA!$C$2:$BC$2,0))) )+VA!AY25,5)</f>
        <v>3.7780000000000001E-2</v>
      </c>
      <c r="AZ25" s="41">
        <f>ROUND(INDEX(RFR_spot_no_VA!$C25:$BC25,,MATCH(AZ$2,RFR_spot_no_VA!$C$2:$BC$2,0))+ MAX(0.01,Shocks!$E25*ABS(INDEX(RFR_spot_no_VA!$C25:$BC25,,MATCH(AZ$2,RFR_spot_no_VA!$C$2:$BC$2,0))) )+VA!AZ25,5)</f>
        <v>2.7529999999999999E-2</v>
      </c>
      <c r="BA25" s="41">
        <f>ROUND(INDEX(RFR_spot_no_VA!$C25:$BC25,,MATCH(BA$2,RFR_spot_no_VA!$C$2:$BC$2,0))+ MAX(0.01,Shocks!$E25*ABS(INDEX(RFR_spot_no_VA!$C25:$BC25,,MATCH(BA$2,RFR_spot_no_VA!$C$2:$BC$2,0))) )+VA!BA25,5)</f>
        <v>4.0050000000000002E-2</v>
      </c>
      <c r="BB25" s="41">
        <f>ROUND(INDEX(RFR_spot_no_VA!$C25:$BC25,,MATCH(BB$2,RFR_spot_no_VA!$C$2:$BC$2,0))+ MAX(0.01,Shocks!$E25*ABS(INDEX(RFR_spot_no_VA!$C25:$BC25,,MATCH(BB$2,RFR_spot_no_VA!$C$2:$BC$2,0))) )+VA!BB25,5)</f>
        <v>0.28981000000000001</v>
      </c>
      <c r="BC25" s="41">
        <f>ROUND(INDEX(RFR_spot_no_VA!$C25:$BC25,,MATCH(BC$2,RFR_spot_no_VA!$C$2:$BC$2,0))+ MAX(0.01,Shocks!$E25*ABS(INDEX(RFR_spot_no_VA!$C25:$BC25,,MATCH(BC$2,RFR_spot_no_VA!$C$2:$BC$2,0))) )+VA!BC25,5)</f>
        <v>5.6349999999999997E-2</v>
      </c>
      <c r="BD25" s="39"/>
      <c r="BE25" s="2"/>
    </row>
    <row r="26" spans="1:57" x14ac:dyDescent="0.25">
      <c r="A26" s="2"/>
      <c r="B26" s="2">
        <f>RFR_spot_no_VA!B26</f>
        <v>16</v>
      </c>
      <c r="C26" s="37">
        <f>ROUND(INDEX(RFR_spot_no_VA!$C26:$BC26,,MATCH(C$2,RFR_spot_no_VA!$C$2:$BC$2,0))+ MAX(0.01,Shocks!$E26*ABS(INDEX(RFR_spot_no_VA!$C26:$BC26,,MATCH(C$2,RFR_spot_no_VA!$C$2:$BC$2,0))) )+VA!C26,5)</f>
        <v>3.9039999999999998E-2</v>
      </c>
      <c r="D26" s="37">
        <f>ROUND(INDEX(RFR_spot_no_VA!$C26:$BC26,,MATCH(D$2,RFR_spot_no_VA!$C$2:$BC$2,0))+ MAX(0.01,Shocks!$E26*ABS(INDEX(RFR_spot_no_VA!$C26:$BC26,,MATCH(D$2,RFR_spot_no_VA!$C$2:$BC$2,0))) )+VA!D26,5)</f>
        <v>3.9039999999999998E-2</v>
      </c>
      <c r="E26" s="37">
        <f>ROUND(INDEX(RFR_spot_no_VA!$C26:$BC26,,MATCH(E$2,RFR_spot_no_VA!$C$2:$BC$2,0))+ MAX(0.01,Shocks!$E26*ABS(INDEX(RFR_spot_no_VA!$C26:$BC26,,MATCH(E$2,RFR_spot_no_VA!$C$2:$BC$2,0))) )+VA!E26,5)</f>
        <v>3.9039999999999998E-2</v>
      </c>
      <c r="F26" s="37">
        <f>ROUND(INDEX(RFR_spot_no_VA!$C26:$BC26,,MATCH(F$2,RFR_spot_no_VA!$C$2:$BC$2,0))+ MAX(0.01,Shocks!$E26*ABS(INDEX(RFR_spot_no_VA!$C26:$BC26,,MATCH(F$2,RFR_spot_no_VA!$C$2:$BC$2,0))) )+VA!F26,5)</f>
        <v>3.7530000000000001E-2</v>
      </c>
      <c r="G26" s="37">
        <f>ROUND(INDEX(RFR_spot_no_VA!$C26:$BC26,,MATCH(G$2,RFR_spot_no_VA!$C$2:$BC$2,0))+ MAX(0.01,Shocks!$E26*ABS(INDEX(RFR_spot_no_VA!$C26:$BC26,,MATCH(G$2,RFR_spot_no_VA!$C$2:$BC$2,0))) )+VA!G26,5)</f>
        <v>3.9039999999999998E-2</v>
      </c>
      <c r="H26" s="37">
        <f>ROUND(INDEX(RFR_spot_no_VA!$C26:$BC26,,MATCH(H$2,RFR_spot_no_VA!$C$2:$BC$2,0))+ MAX(0.01,Shocks!$E26*ABS(INDEX(RFR_spot_no_VA!$C26:$BC26,,MATCH(H$2,RFR_spot_no_VA!$C$2:$BC$2,0))) )+VA!H26,5)</f>
        <v>3.9039999999999998E-2</v>
      </c>
      <c r="I26" s="37">
        <f>ROUND(INDEX(RFR_spot_no_VA!$C26:$BC26,,MATCH(I$2,RFR_spot_no_VA!$C$2:$BC$2,0))+ MAX(0.01,Shocks!$E26*ABS(INDEX(RFR_spot_no_VA!$C26:$BC26,,MATCH(I$2,RFR_spot_no_VA!$C$2:$BC$2,0))) )+VA!I26,5)</f>
        <v>5.0869999999999999E-2</v>
      </c>
      <c r="J26" s="37">
        <f>ROUND(INDEX(RFR_spot_no_VA!$C26:$BC26,,MATCH(J$2,RFR_spot_no_VA!$C$2:$BC$2,0))+ MAX(0.01,Shocks!$E26*ABS(INDEX(RFR_spot_no_VA!$C26:$BC26,,MATCH(J$2,RFR_spot_no_VA!$C$2:$BC$2,0))) )+VA!J26,5)</f>
        <v>3.9039999999999998E-2</v>
      </c>
      <c r="K26" s="37">
        <f>ROUND(INDEX(RFR_spot_no_VA!$C26:$BC26,,MATCH(K$2,RFR_spot_no_VA!$C$2:$BC$2,0))+ MAX(0.01,Shocks!$E26*ABS(INDEX(RFR_spot_no_VA!$C26:$BC26,,MATCH(K$2,RFR_spot_no_VA!$C$2:$BC$2,0))) )+VA!K26,5)</f>
        <v>3.9039999999999998E-2</v>
      </c>
      <c r="L26" s="37">
        <f>ROUND(INDEX(RFR_spot_no_VA!$C26:$BC26,,MATCH(L$2,RFR_spot_no_VA!$C$2:$BC$2,0))+ MAX(0.01,Shocks!$E26*ABS(INDEX(RFR_spot_no_VA!$C26:$BC26,,MATCH(L$2,RFR_spot_no_VA!$C$2:$BC$2,0))) )+VA!L26,5)</f>
        <v>3.9039999999999998E-2</v>
      </c>
      <c r="M26" s="38">
        <f>ROUND(INDEX(RFR_spot_no_VA!$C26:$BC26,,MATCH(M$2,RFR_spot_no_VA!$C$2:$BC$2,0))+ MAX(0.01,Shocks!$E26*ABS(INDEX(RFR_spot_no_VA!$C26:$BC26,,MATCH(M$2,RFR_spot_no_VA!$C$2:$BC$2,0))) )+VA!M26,5)</f>
        <v>3.9039999999999998E-2</v>
      </c>
      <c r="N26" s="38">
        <f>ROUND(INDEX(RFR_spot_no_VA!$C26:$BC26,,MATCH(N$2,RFR_spot_no_VA!$C$2:$BC$2,0))+ MAX(0.01,Shocks!$E26*ABS(INDEX(RFR_spot_no_VA!$C26:$BC26,,MATCH(N$2,RFR_spot_no_VA!$C$2:$BC$2,0))) )+VA!N26,5)</f>
        <v>3.9039999999999998E-2</v>
      </c>
      <c r="O26" s="38">
        <f>ROUND(INDEX(RFR_spot_no_VA!$C26:$BC26,,MATCH(O$2,RFR_spot_no_VA!$C$2:$BC$2,0))+ MAX(0.01,Shocks!$E26*ABS(INDEX(RFR_spot_no_VA!$C26:$BC26,,MATCH(O$2,RFR_spot_no_VA!$C$2:$BC$2,0))) )+VA!O26,5)</f>
        <v>3.9039999999999998E-2</v>
      </c>
      <c r="P26" s="38">
        <f>ROUND(INDEX(RFR_spot_no_VA!$C26:$BC26,,MATCH(P$2,RFR_spot_no_VA!$C$2:$BC$2,0))+ MAX(0.01,Shocks!$E26*ABS(INDEX(RFR_spot_no_VA!$C26:$BC26,,MATCH(P$2,RFR_spot_no_VA!$C$2:$BC$2,0))) )+VA!P26,5)</f>
        <v>8.8450000000000001E-2</v>
      </c>
      <c r="Q26" s="38">
        <f>ROUND(INDEX(RFR_spot_no_VA!$C26:$BC26,,MATCH(Q$2,RFR_spot_no_VA!$C$2:$BC$2,0))+ MAX(0.01,Shocks!$E26*ABS(INDEX(RFR_spot_no_VA!$C26:$BC26,,MATCH(Q$2,RFR_spot_no_VA!$C$2:$BC$2,0))) )+VA!Q26,5)</f>
        <v>7.1870000000000003E-2</v>
      </c>
      <c r="R26" s="38">
        <f>ROUND(INDEX(RFR_spot_no_VA!$C26:$BC26,,MATCH(R$2,RFR_spot_no_VA!$C$2:$BC$2,0))+ MAX(0.01,Shocks!$E26*ABS(INDEX(RFR_spot_no_VA!$C26:$BC26,,MATCH(R$2,RFR_spot_no_VA!$C$2:$BC$2,0))) )+VA!R26,5)</f>
        <v>3.9039999999999998E-2</v>
      </c>
      <c r="S26" s="38">
        <f>ROUND(INDEX(RFR_spot_no_VA!$C26:$BC26,,MATCH(S$2,RFR_spot_no_VA!$C$2:$BC$2,0))+ MAX(0.01,Shocks!$E26*ABS(INDEX(RFR_spot_no_VA!$C26:$BC26,,MATCH(S$2,RFR_spot_no_VA!$C$2:$BC$2,0))) )+VA!S26,5)</f>
        <v>3.9039999999999998E-2</v>
      </c>
      <c r="T26" s="38">
        <f>ROUND(INDEX(RFR_spot_no_VA!$C26:$BC26,,MATCH(T$2,RFR_spot_no_VA!$C$2:$BC$2,0))+ MAX(0.01,Shocks!$E26*ABS(INDEX(RFR_spot_no_VA!$C26:$BC26,,MATCH(T$2,RFR_spot_no_VA!$C$2:$BC$2,0))) )+VA!T26,5)</f>
        <v>3.9039999999999998E-2</v>
      </c>
      <c r="U26" s="38">
        <f>ROUND(INDEX(RFR_spot_no_VA!$C26:$BC26,,MATCH(U$2,RFR_spot_no_VA!$C$2:$BC$2,0))+ MAX(0.01,Shocks!$E26*ABS(INDEX(RFR_spot_no_VA!$C26:$BC26,,MATCH(U$2,RFR_spot_no_VA!$C$2:$BC$2,0))) )+VA!U26,5)</f>
        <v>2.163E-2</v>
      </c>
      <c r="V26" s="38">
        <f>ROUND(INDEX(RFR_spot_no_VA!$C26:$BC26,,MATCH(V$2,RFR_spot_no_VA!$C$2:$BC$2,0))+ MAX(0.01,Shocks!$E26*ABS(INDEX(RFR_spot_no_VA!$C26:$BC26,,MATCH(V$2,RFR_spot_no_VA!$C$2:$BC$2,0))) )+VA!V26,5)</f>
        <v>3.9039999999999998E-2</v>
      </c>
      <c r="W26" s="38">
        <f>ROUND(INDEX(RFR_spot_no_VA!$C26:$BC26,,MATCH(W$2,RFR_spot_no_VA!$C$2:$BC$2,0))+ MAX(0.01,Shocks!$E26*ABS(INDEX(RFR_spot_no_VA!$C26:$BC26,,MATCH(W$2,RFR_spot_no_VA!$C$2:$BC$2,0))) )+VA!W26,5)</f>
        <v>3.9039999999999998E-2</v>
      </c>
      <c r="X26" s="38">
        <f>ROUND(INDEX(RFR_spot_no_VA!$C26:$BC26,,MATCH(X$2,RFR_spot_no_VA!$C$2:$BC$2,0))+ MAX(0.01,Shocks!$E26*ABS(INDEX(RFR_spot_no_VA!$C26:$BC26,,MATCH(X$2,RFR_spot_no_VA!$C$2:$BC$2,0))) )+VA!X26,5)</f>
        <v>3.9039999999999998E-2</v>
      </c>
      <c r="Y26" s="38">
        <f>ROUND(INDEX(RFR_spot_no_VA!$C26:$BC26,,MATCH(Y$2,RFR_spot_no_VA!$C$2:$BC$2,0))+ MAX(0.01,Shocks!$E26*ABS(INDEX(RFR_spot_no_VA!$C26:$BC26,,MATCH(Y$2,RFR_spot_no_VA!$C$2:$BC$2,0))) )+VA!Y26,5)</f>
        <v>3.9039999999999998E-2</v>
      </c>
      <c r="Z26" s="38">
        <f>ROUND(INDEX(RFR_spot_no_VA!$C26:$BC26,,MATCH(Z$2,RFR_spot_no_VA!$C$2:$BC$2,0))+ MAX(0.01,Shocks!$E26*ABS(INDEX(RFR_spot_no_VA!$C26:$BC26,,MATCH(Z$2,RFR_spot_no_VA!$C$2:$BC$2,0))) )+VA!Z26,5)</f>
        <v>4.9480000000000003E-2</v>
      </c>
      <c r="AA26" s="38">
        <f>ROUND(INDEX(RFR_spot_no_VA!$C26:$BC26,,MATCH(AA$2,RFR_spot_no_VA!$C$2:$BC$2,0))+ MAX(0.01,Shocks!$E26*ABS(INDEX(RFR_spot_no_VA!$C26:$BC26,,MATCH(AA$2,RFR_spot_no_VA!$C$2:$BC$2,0))) )+VA!AA26,5)</f>
        <v>7.2400000000000006E-2</v>
      </c>
      <c r="AB26" s="38">
        <f>ROUND(INDEX(RFR_spot_no_VA!$C26:$BC26,,MATCH(AB$2,RFR_spot_no_VA!$C$2:$BC$2,0))+ MAX(0.01,Shocks!$E26*ABS(INDEX(RFR_spot_no_VA!$C26:$BC26,,MATCH(AB$2,RFR_spot_no_VA!$C$2:$BC$2,0))) )+VA!AB26,5)</f>
        <v>3.9039999999999998E-2</v>
      </c>
      <c r="AC26" s="38">
        <f>ROUND(INDEX(RFR_spot_no_VA!$C26:$BC26,,MATCH(AC$2,RFR_spot_no_VA!$C$2:$BC$2,0))+ MAX(0.01,Shocks!$E26*ABS(INDEX(RFR_spot_no_VA!$C26:$BC26,,MATCH(AC$2,RFR_spot_no_VA!$C$2:$BC$2,0))) )+VA!AC26,5)</f>
        <v>9.035E-2</v>
      </c>
      <c r="AD26" s="38">
        <f>ROUND(INDEX(RFR_spot_no_VA!$C26:$BC26,,MATCH(AD$2,RFR_spot_no_VA!$C$2:$BC$2,0))+ MAX(0.01,Shocks!$E26*ABS(INDEX(RFR_spot_no_VA!$C26:$BC26,,MATCH(AD$2,RFR_spot_no_VA!$C$2:$BC$2,0))) )+VA!AD26,5)</f>
        <v>0.18465999999999999</v>
      </c>
      <c r="AE26" s="38">
        <f>ROUND(INDEX(RFR_spot_no_VA!$C26:$BC26,,MATCH(AE$2,RFR_spot_no_VA!$C$2:$BC$2,0))+ MAX(0.01,Shocks!$E26*ABS(INDEX(RFR_spot_no_VA!$C26:$BC26,,MATCH(AE$2,RFR_spot_no_VA!$C$2:$BC$2,0))) )+VA!AE26,5)</f>
        <v>3.9039999999999998E-2</v>
      </c>
      <c r="AF26" s="38">
        <f>ROUND(INDEX(RFR_spot_no_VA!$C26:$BC26,,MATCH(AF$2,RFR_spot_no_VA!$C$2:$BC$2,0))+ MAX(0.01,Shocks!$E26*ABS(INDEX(RFR_spot_no_VA!$C26:$BC26,,MATCH(AF$2,RFR_spot_no_VA!$C$2:$BC$2,0))) )+VA!AF26,5)</f>
        <v>3.9039999999999998E-2</v>
      </c>
      <c r="AG26" s="38">
        <f>ROUND(INDEX(RFR_spot_no_VA!$C26:$BC26,,MATCH(AG$2,RFR_spot_no_VA!$C$2:$BC$2,0))+ MAX(0.01,Shocks!$E26*ABS(INDEX(RFR_spot_no_VA!$C26:$BC26,,MATCH(AG$2,RFR_spot_no_VA!$C$2:$BC$2,0))) )+VA!AG26,5)</f>
        <v>3.9039999999999998E-2</v>
      </c>
      <c r="AH26" s="38">
        <f>ROUND(INDEX(RFR_spot_no_VA!$C26:$BC26,,MATCH(AH$2,RFR_spot_no_VA!$C$2:$BC$2,0))+ MAX(0.01,Shocks!$E26*ABS(INDEX(RFR_spot_no_VA!$C26:$BC26,,MATCH(AH$2,RFR_spot_no_VA!$C$2:$BC$2,0))) )+VA!AH26,5)</f>
        <v>3.6929999999999998E-2</v>
      </c>
      <c r="AI26" s="38">
        <f>ROUND(INDEX(RFR_spot_no_VA!$C26:$BC26,,MATCH(AI$2,RFR_spot_no_VA!$C$2:$BC$2,0))+ MAX(0.01,Shocks!$E26*ABS(INDEX(RFR_spot_no_VA!$C26:$BC26,,MATCH(AI$2,RFR_spot_no_VA!$C$2:$BC$2,0))) )+VA!AI26,5)</f>
        <v>2.163E-2</v>
      </c>
      <c r="AJ26" s="38">
        <f>ROUND(INDEX(RFR_spot_no_VA!$C26:$BC26,,MATCH(AJ$2,RFR_spot_no_VA!$C$2:$BC$2,0))+ MAX(0.01,Shocks!$E26*ABS(INDEX(RFR_spot_no_VA!$C26:$BC26,,MATCH(AJ$2,RFR_spot_no_VA!$C$2:$BC$2,0))) )+VA!AJ26,5)</f>
        <v>5.348E-2</v>
      </c>
      <c r="AK26" s="38">
        <f>ROUND(INDEX(RFR_spot_no_VA!$C26:$BC26,,MATCH(AK$2,RFR_spot_no_VA!$C$2:$BC$2,0))+ MAX(0.01,Shocks!$E26*ABS(INDEX(RFR_spot_no_VA!$C26:$BC26,,MATCH(AK$2,RFR_spot_no_VA!$C$2:$BC$2,0))) )+VA!AK26,5)</f>
        <v>6.2269999999999999E-2</v>
      </c>
      <c r="AL26" s="38">
        <f>ROUND(INDEX(RFR_spot_no_VA!$C26:$BC26,,MATCH(AL$2,RFR_spot_no_VA!$C$2:$BC$2,0))+ MAX(0.01,Shocks!$E26*ABS(INDEX(RFR_spot_no_VA!$C26:$BC26,,MATCH(AL$2,RFR_spot_no_VA!$C$2:$BC$2,0))) )+VA!AL26,5)</f>
        <v>0.14781</v>
      </c>
      <c r="AM26" s="38">
        <f>ROUND(INDEX(RFR_spot_no_VA!$C26:$BC26,,MATCH(AM$2,RFR_spot_no_VA!$C$2:$BC$2,0))+ MAX(0.01,Shocks!$E26*ABS(INDEX(RFR_spot_no_VA!$C26:$BC26,,MATCH(AM$2,RFR_spot_no_VA!$C$2:$BC$2,0))) )+VA!AM26,5)</f>
        <v>4.7300000000000002E-2</v>
      </c>
      <c r="AN26" s="38">
        <f>ROUND(INDEX(RFR_spot_no_VA!$C26:$BC26,,MATCH(AN$2,RFR_spot_no_VA!$C$2:$BC$2,0))+ MAX(0.01,Shocks!$E26*ABS(INDEX(RFR_spot_no_VA!$C26:$BC26,,MATCH(AN$2,RFR_spot_no_VA!$C$2:$BC$2,0))) )+VA!AN26,5)</f>
        <v>7.7539999999999998E-2</v>
      </c>
      <c r="AO26" s="38">
        <f>ROUND(INDEX(RFR_spot_no_VA!$C26:$BC26,,MATCH(AO$2,RFR_spot_no_VA!$C$2:$BC$2,0))+ MAX(0.01,Shocks!$E26*ABS(INDEX(RFR_spot_no_VA!$C26:$BC26,,MATCH(AO$2,RFR_spot_no_VA!$C$2:$BC$2,0))) )+VA!AO26,5)</f>
        <v>3.4450000000000001E-2</v>
      </c>
      <c r="AP26" s="38">
        <f>ROUND(INDEX(RFR_spot_no_VA!$C26:$BC26,,MATCH(AP$2,RFR_spot_no_VA!$C$2:$BC$2,0))+ MAX(0.01,Shocks!$E26*ABS(INDEX(RFR_spot_no_VA!$C26:$BC26,,MATCH(AP$2,RFR_spot_no_VA!$C$2:$BC$2,0))) )+VA!AP26,5)</f>
        <v>0.13632</v>
      </c>
      <c r="AQ26" s="38">
        <f>ROUND(INDEX(RFR_spot_no_VA!$C26:$BC26,,MATCH(AQ$2,RFR_spot_no_VA!$C$2:$BC$2,0))+ MAX(0.01,Shocks!$E26*ABS(INDEX(RFR_spot_no_VA!$C26:$BC26,,MATCH(AQ$2,RFR_spot_no_VA!$C$2:$BC$2,0))) )+VA!AQ26,5)</f>
        <v>4.5159999999999999E-2</v>
      </c>
      <c r="AR26" s="38">
        <f>ROUND(INDEX(RFR_spot_no_VA!$C26:$BC26,,MATCH(AR$2,RFR_spot_no_VA!$C$2:$BC$2,0))+ MAX(0.01,Shocks!$E26*ABS(INDEX(RFR_spot_no_VA!$C26:$BC26,,MATCH(AR$2,RFR_spot_no_VA!$C$2:$BC$2,0))) )+VA!AR26,5)</f>
        <v>8.0680000000000002E-2</v>
      </c>
      <c r="AS26" s="38">
        <f>ROUND(INDEX(RFR_spot_no_VA!$C26:$BC26,,MATCH(AS$2,RFR_spot_no_VA!$C$2:$BC$2,0))+ MAX(0.01,Shocks!$E26*ABS(INDEX(RFR_spot_no_VA!$C26:$BC26,,MATCH(AS$2,RFR_spot_no_VA!$C$2:$BC$2,0))) )+VA!AS26,5)</f>
        <v>2.469E-2</v>
      </c>
      <c r="AT26" s="38">
        <f>ROUND(INDEX(RFR_spot_no_VA!$C26:$BC26,,MATCH(AT$2,RFR_spot_no_VA!$C$2:$BC$2,0))+ MAX(0.01,Shocks!$E26*ABS(INDEX(RFR_spot_no_VA!$C26:$BC26,,MATCH(AT$2,RFR_spot_no_VA!$C$2:$BC$2,0))) )+VA!AT26,5)</f>
        <v>5.049E-2</v>
      </c>
      <c r="AU26" s="38">
        <f>ROUND(INDEX(RFR_spot_no_VA!$C26:$BC26,,MATCH(AU$2,RFR_spot_no_VA!$C$2:$BC$2,0))+ MAX(0.01,Shocks!$E26*ABS(INDEX(RFR_spot_no_VA!$C26:$BC26,,MATCH(AU$2,RFR_spot_no_VA!$C$2:$BC$2,0))) )+VA!AU26,5)</f>
        <v>0.11359</v>
      </c>
      <c r="AV26" s="38">
        <f>ROUND(INDEX(RFR_spot_no_VA!$C26:$BC26,,MATCH(AV$2,RFR_spot_no_VA!$C$2:$BC$2,0))+ MAX(0.01,Shocks!$E26*ABS(INDEX(RFR_spot_no_VA!$C26:$BC26,,MATCH(AV$2,RFR_spot_no_VA!$C$2:$BC$2,0))) )+VA!AV26,5)</f>
        <v>6.1280000000000001E-2</v>
      </c>
      <c r="AW26" s="38">
        <f>ROUND(INDEX(RFR_spot_no_VA!$C26:$BC26,,MATCH(AW$2,RFR_spot_no_VA!$C$2:$BC$2,0))+ MAX(0.01,Shocks!$E26*ABS(INDEX(RFR_spot_no_VA!$C26:$BC26,,MATCH(AW$2,RFR_spot_no_VA!$C$2:$BC$2,0))) )+VA!AW26,5)</f>
        <v>4.018E-2</v>
      </c>
      <c r="AX26" s="38">
        <f>ROUND(INDEX(RFR_spot_no_VA!$C26:$BC26,,MATCH(AX$2,RFR_spot_no_VA!$C$2:$BC$2,0))+ MAX(0.01,Shocks!$E26*ABS(INDEX(RFR_spot_no_VA!$C26:$BC26,,MATCH(AX$2,RFR_spot_no_VA!$C$2:$BC$2,0))) )+VA!AX26,5)</f>
        <v>0.13557</v>
      </c>
      <c r="AY26" s="38">
        <f>ROUND(INDEX(RFR_spot_no_VA!$C26:$BC26,,MATCH(AY$2,RFR_spot_no_VA!$C$2:$BC$2,0))+ MAX(0.01,Shocks!$E26*ABS(INDEX(RFR_spot_no_VA!$C26:$BC26,,MATCH(AY$2,RFR_spot_no_VA!$C$2:$BC$2,0))) )+VA!AY26,5)</f>
        <v>3.7589999999999998E-2</v>
      </c>
      <c r="AZ26" s="38">
        <f>ROUND(INDEX(RFR_spot_no_VA!$C26:$BC26,,MATCH(AZ$2,RFR_spot_no_VA!$C$2:$BC$2,0))+ MAX(0.01,Shocks!$E26*ABS(INDEX(RFR_spot_no_VA!$C26:$BC26,,MATCH(AZ$2,RFR_spot_no_VA!$C$2:$BC$2,0))) )+VA!AZ26,5)</f>
        <v>2.7949999999999999E-2</v>
      </c>
      <c r="BA26" s="38">
        <f>ROUND(INDEX(RFR_spot_no_VA!$C26:$BC26,,MATCH(BA$2,RFR_spot_no_VA!$C$2:$BC$2,0))+ MAX(0.01,Shocks!$E26*ABS(INDEX(RFR_spot_no_VA!$C26:$BC26,,MATCH(BA$2,RFR_spot_no_VA!$C$2:$BC$2,0))) )+VA!BA26,5)</f>
        <v>4.027E-2</v>
      </c>
      <c r="BB26" s="38">
        <f>ROUND(INDEX(RFR_spot_no_VA!$C26:$BC26,,MATCH(BB$2,RFR_spot_no_VA!$C$2:$BC$2,0))+ MAX(0.01,Shocks!$E26*ABS(INDEX(RFR_spot_no_VA!$C26:$BC26,,MATCH(BB$2,RFR_spot_no_VA!$C$2:$BC$2,0))) )+VA!BB26,5)</f>
        <v>0.28054000000000001</v>
      </c>
      <c r="BC26" s="38">
        <f>ROUND(INDEX(RFR_spot_no_VA!$C26:$BC26,,MATCH(BC$2,RFR_spot_no_VA!$C$2:$BC$2,0))+ MAX(0.01,Shocks!$E26*ABS(INDEX(RFR_spot_no_VA!$C26:$BC26,,MATCH(BC$2,RFR_spot_no_VA!$C$2:$BC$2,0))) )+VA!BC26,5)</f>
        <v>5.5550000000000002E-2</v>
      </c>
      <c r="BD26" s="39"/>
      <c r="BE26" s="2"/>
    </row>
    <row r="27" spans="1:57" x14ac:dyDescent="0.25">
      <c r="A27" s="2"/>
      <c r="B27" s="2">
        <f>RFR_spot_no_VA!B27</f>
        <v>17</v>
      </c>
      <c r="C27" s="37">
        <f>ROUND(INDEX(RFR_spot_no_VA!$C27:$BC27,,MATCH(C$2,RFR_spot_no_VA!$C$2:$BC$2,0))+ MAX(0.01,Shocks!$E27*ABS(INDEX(RFR_spot_no_VA!$C27:$BC27,,MATCH(C$2,RFR_spot_no_VA!$C$2:$BC$2,0))) )+VA!C27,5)</f>
        <v>3.882E-2</v>
      </c>
      <c r="D27" s="37">
        <f>ROUND(INDEX(RFR_spot_no_VA!$C27:$BC27,,MATCH(D$2,RFR_spot_no_VA!$C$2:$BC$2,0))+ MAX(0.01,Shocks!$E27*ABS(INDEX(RFR_spot_no_VA!$C27:$BC27,,MATCH(D$2,RFR_spot_no_VA!$C$2:$BC$2,0))) )+VA!D27,5)</f>
        <v>3.882E-2</v>
      </c>
      <c r="E27" s="37">
        <f>ROUND(INDEX(RFR_spot_no_VA!$C27:$BC27,,MATCH(E$2,RFR_spot_no_VA!$C$2:$BC$2,0))+ MAX(0.01,Shocks!$E27*ABS(INDEX(RFR_spot_no_VA!$C27:$BC27,,MATCH(E$2,RFR_spot_no_VA!$C$2:$BC$2,0))) )+VA!E27,5)</f>
        <v>3.882E-2</v>
      </c>
      <c r="F27" s="37">
        <f>ROUND(INDEX(RFR_spot_no_VA!$C27:$BC27,,MATCH(F$2,RFR_spot_no_VA!$C$2:$BC$2,0))+ MAX(0.01,Shocks!$E27*ABS(INDEX(RFR_spot_no_VA!$C27:$BC27,,MATCH(F$2,RFR_spot_no_VA!$C$2:$BC$2,0))) )+VA!F27,5)</f>
        <v>3.7319999999999999E-2</v>
      </c>
      <c r="G27" s="37">
        <f>ROUND(INDEX(RFR_spot_no_VA!$C27:$BC27,,MATCH(G$2,RFR_spot_no_VA!$C$2:$BC$2,0))+ MAX(0.01,Shocks!$E27*ABS(INDEX(RFR_spot_no_VA!$C27:$BC27,,MATCH(G$2,RFR_spot_no_VA!$C$2:$BC$2,0))) )+VA!G27,5)</f>
        <v>3.882E-2</v>
      </c>
      <c r="H27" s="37">
        <f>ROUND(INDEX(RFR_spot_no_VA!$C27:$BC27,,MATCH(H$2,RFR_spot_no_VA!$C$2:$BC$2,0))+ MAX(0.01,Shocks!$E27*ABS(INDEX(RFR_spot_no_VA!$C27:$BC27,,MATCH(H$2,RFR_spot_no_VA!$C$2:$BC$2,0))) )+VA!H27,5)</f>
        <v>3.882E-2</v>
      </c>
      <c r="I27" s="37">
        <f>ROUND(INDEX(RFR_spot_no_VA!$C27:$BC27,,MATCH(I$2,RFR_spot_no_VA!$C$2:$BC$2,0))+ MAX(0.01,Shocks!$E27*ABS(INDEX(RFR_spot_no_VA!$C27:$BC27,,MATCH(I$2,RFR_spot_no_VA!$C$2:$BC$2,0))) )+VA!I27,5)</f>
        <v>5.04E-2</v>
      </c>
      <c r="J27" s="37">
        <f>ROUND(INDEX(RFR_spot_no_VA!$C27:$BC27,,MATCH(J$2,RFR_spot_no_VA!$C$2:$BC$2,0))+ MAX(0.01,Shocks!$E27*ABS(INDEX(RFR_spot_no_VA!$C27:$BC27,,MATCH(J$2,RFR_spot_no_VA!$C$2:$BC$2,0))) )+VA!J27,5)</f>
        <v>3.882E-2</v>
      </c>
      <c r="K27" s="37">
        <f>ROUND(INDEX(RFR_spot_no_VA!$C27:$BC27,,MATCH(K$2,RFR_spot_no_VA!$C$2:$BC$2,0))+ MAX(0.01,Shocks!$E27*ABS(INDEX(RFR_spot_no_VA!$C27:$BC27,,MATCH(K$2,RFR_spot_no_VA!$C$2:$BC$2,0))) )+VA!K27,5)</f>
        <v>3.882E-2</v>
      </c>
      <c r="L27" s="37">
        <f>ROUND(INDEX(RFR_spot_no_VA!$C27:$BC27,,MATCH(L$2,RFR_spot_no_VA!$C$2:$BC$2,0))+ MAX(0.01,Shocks!$E27*ABS(INDEX(RFR_spot_no_VA!$C27:$BC27,,MATCH(L$2,RFR_spot_no_VA!$C$2:$BC$2,0))) )+VA!L27,5)</f>
        <v>3.882E-2</v>
      </c>
      <c r="M27" s="38">
        <f>ROUND(INDEX(RFR_spot_no_VA!$C27:$BC27,,MATCH(M$2,RFR_spot_no_VA!$C$2:$BC$2,0))+ MAX(0.01,Shocks!$E27*ABS(INDEX(RFR_spot_no_VA!$C27:$BC27,,MATCH(M$2,RFR_spot_no_VA!$C$2:$BC$2,0))) )+VA!M27,5)</f>
        <v>3.882E-2</v>
      </c>
      <c r="N27" s="38">
        <f>ROUND(INDEX(RFR_spot_no_VA!$C27:$BC27,,MATCH(N$2,RFR_spot_no_VA!$C$2:$BC$2,0))+ MAX(0.01,Shocks!$E27*ABS(INDEX(RFR_spot_no_VA!$C27:$BC27,,MATCH(N$2,RFR_spot_no_VA!$C$2:$BC$2,0))) )+VA!N27,5)</f>
        <v>3.882E-2</v>
      </c>
      <c r="O27" s="38">
        <f>ROUND(INDEX(RFR_spot_no_VA!$C27:$BC27,,MATCH(O$2,RFR_spot_no_VA!$C$2:$BC$2,0))+ MAX(0.01,Shocks!$E27*ABS(INDEX(RFR_spot_no_VA!$C27:$BC27,,MATCH(O$2,RFR_spot_no_VA!$C$2:$BC$2,0))) )+VA!O27,5)</f>
        <v>3.882E-2</v>
      </c>
      <c r="P27" s="38">
        <f>ROUND(INDEX(RFR_spot_no_VA!$C27:$BC27,,MATCH(P$2,RFR_spot_no_VA!$C$2:$BC$2,0))+ MAX(0.01,Shocks!$E27*ABS(INDEX(RFR_spot_no_VA!$C27:$BC27,,MATCH(P$2,RFR_spot_no_VA!$C$2:$BC$2,0))) )+VA!P27,5)</f>
        <v>8.7520000000000001E-2</v>
      </c>
      <c r="Q27" s="38">
        <f>ROUND(INDEX(RFR_spot_no_VA!$C27:$BC27,,MATCH(Q$2,RFR_spot_no_VA!$C$2:$BC$2,0))+ MAX(0.01,Shocks!$E27*ABS(INDEX(RFR_spot_no_VA!$C27:$BC27,,MATCH(Q$2,RFR_spot_no_VA!$C$2:$BC$2,0))) )+VA!Q27,5)</f>
        <v>7.0110000000000006E-2</v>
      </c>
      <c r="R27" s="38">
        <f>ROUND(INDEX(RFR_spot_no_VA!$C27:$BC27,,MATCH(R$2,RFR_spot_no_VA!$C$2:$BC$2,0))+ MAX(0.01,Shocks!$E27*ABS(INDEX(RFR_spot_no_VA!$C27:$BC27,,MATCH(R$2,RFR_spot_no_VA!$C$2:$BC$2,0))) )+VA!R27,5)</f>
        <v>3.882E-2</v>
      </c>
      <c r="S27" s="38">
        <f>ROUND(INDEX(RFR_spot_no_VA!$C27:$BC27,,MATCH(S$2,RFR_spot_no_VA!$C$2:$BC$2,0))+ MAX(0.01,Shocks!$E27*ABS(INDEX(RFR_spot_no_VA!$C27:$BC27,,MATCH(S$2,RFR_spot_no_VA!$C$2:$BC$2,0))) )+VA!S27,5)</f>
        <v>3.882E-2</v>
      </c>
      <c r="T27" s="38">
        <f>ROUND(INDEX(RFR_spot_no_VA!$C27:$BC27,,MATCH(T$2,RFR_spot_no_VA!$C$2:$BC$2,0))+ MAX(0.01,Shocks!$E27*ABS(INDEX(RFR_spot_no_VA!$C27:$BC27,,MATCH(T$2,RFR_spot_no_VA!$C$2:$BC$2,0))) )+VA!T27,5)</f>
        <v>3.882E-2</v>
      </c>
      <c r="U27" s="38">
        <f>ROUND(INDEX(RFR_spot_no_VA!$C27:$BC27,,MATCH(U$2,RFR_spot_no_VA!$C$2:$BC$2,0))+ MAX(0.01,Shocks!$E27*ABS(INDEX(RFR_spot_no_VA!$C27:$BC27,,MATCH(U$2,RFR_spot_no_VA!$C$2:$BC$2,0))) )+VA!U27,5)</f>
        <v>2.197E-2</v>
      </c>
      <c r="V27" s="38">
        <f>ROUND(INDEX(RFR_spot_no_VA!$C27:$BC27,,MATCH(V$2,RFR_spot_no_VA!$C$2:$BC$2,0))+ MAX(0.01,Shocks!$E27*ABS(INDEX(RFR_spot_no_VA!$C27:$BC27,,MATCH(V$2,RFR_spot_no_VA!$C$2:$BC$2,0))) )+VA!V27,5)</f>
        <v>3.882E-2</v>
      </c>
      <c r="W27" s="38">
        <f>ROUND(INDEX(RFR_spot_no_VA!$C27:$BC27,,MATCH(W$2,RFR_spot_no_VA!$C$2:$BC$2,0))+ MAX(0.01,Shocks!$E27*ABS(INDEX(RFR_spot_no_VA!$C27:$BC27,,MATCH(W$2,RFR_spot_no_VA!$C$2:$BC$2,0))) )+VA!W27,5)</f>
        <v>3.882E-2</v>
      </c>
      <c r="X27" s="38">
        <f>ROUND(INDEX(RFR_spot_no_VA!$C27:$BC27,,MATCH(X$2,RFR_spot_no_VA!$C$2:$BC$2,0))+ MAX(0.01,Shocks!$E27*ABS(INDEX(RFR_spot_no_VA!$C27:$BC27,,MATCH(X$2,RFR_spot_no_VA!$C$2:$BC$2,0))) )+VA!X27,5)</f>
        <v>3.882E-2</v>
      </c>
      <c r="Y27" s="38">
        <f>ROUND(INDEX(RFR_spot_no_VA!$C27:$BC27,,MATCH(Y$2,RFR_spot_no_VA!$C$2:$BC$2,0))+ MAX(0.01,Shocks!$E27*ABS(INDEX(RFR_spot_no_VA!$C27:$BC27,,MATCH(Y$2,RFR_spot_no_VA!$C$2:$BC$2,0))) )+VA!Y27,5)</f>
        <v>3.882E-2</v>
      </c>
      <c r="Z27" s="38">
        <f>ROUND(INDEX(RFR_spot_no_VA!$C27:$BC27,,MATCH(Z$2,RFR_spot_no_VA!$C$2:$BC$2,0))+ MAX(0.01,Shocks!$E27*ABS(INDEX(RFR_spot_no_VA!$C27:$BC27,,MATCH(Z$2,RFR_spot_no_VA!$C$2:$BC$2,0))) )+VA!Z27,5)</f>
        <v>4.897E-2</v>
      </c>
      <c r="AA27" s="38">
        <f>ROUND(INDEX(RFR_spot_no_VA!$C27:$BC27,,MATCH(AA$2,RFR_spot_no_VA!$C$2:$BC$2,0))+ MAX(0.01,Shocks!$E27*ABS(INDEX(RFR_spot_no_VA!$C27:$BC27,,MATCH(AA$2,RFR_spot_no_VA!$C$2:$BC$2,0))) )+VA!AA27,5)</f>
        <v>7.1190000000000003E-2</v>
      </c>
      <c r="AB27" s="38">
        <f>ROUND(INDEX(RFR_spot_no_VA!$C27:$BC27,,MATCH(AB$2,RFR_spot_no_VA!$C$2:$BC$2,0))+ MAX(0.01,Shocks!$E27*ABS(INDEX(RFR_spot_no_VA!$C27:$BC27,,MATCH(AB$2,RFR_spot_no_VA!$C$2:$BC$2,0))) )+VA!AB27,5)</f>
        <v>3.882E-2</v>
      </c>
      <c r="AC27" s="38">
        <f>ROUND(INDEX(RFR_spot_no_VA!$C27:$BC27,,MATCH(AC$2,RFR_spot_no_VA!$C$2:$BC$2,0))+ MAX(0.01,Shocks!$E27*ABS(INDEX(RFR_spot_no_VA!$C27:$BC27,,MATCH(AC$2,RFR_spot_no_VA!$C$2:$BC$2,0))) )+VA!AC27,5)</f>
        <v>8.8749999999999996E-2</v>
      </c>
      <c r="AD27" s="38">
        <f>ROUND(INDEX(RFR_spot_no_VA!$C27:$BC27,,MATCH(AD$2,RFR_spot_no_VA!$C$2:$BC$2,0))+ MAX(0.01,Shocks!$E27*ABS(INDEX(RFR_spot_no_VA!$C27:$BC27,,MATCH(AD$2,RFR_spot_no_VA!$C$2:$BC$2,0))) )+VA!AD27,5)</f>
        <v>0.18162</v>
      </c>
      <c r="AE27" s="38">
        <f>ROUND(INDEX(RFR_spot_no_VA!$C27:$BC27,,MATCH(AE$2,RFR_spot_no_VA!$C$2:$BC$2,0))+ MAX(0.01,Shocks!$E27*ABS(INDEX(RFR_spot_no_VA!$C27:$BC27,,MATCH(AE$2,RFR_spot_no_VA!$C$2:$BC$2,0))) )+VA!AE27,5)</f>
        <v>3.882E-2</v>
      </c>
      <c r="AF27" s="38">
        <f>ROUND(INDEX(RFR_spot_no_VA!$C27:$BC27,,MATCH(AF$2,RFR_spot_no_VA!$C$2:$BC$2,0))+ MAX(0.01,Shocks!$E27*ABS(INDEX(RFR_spot_no_VA!$C27:$BC27,,MATCH(AF$2,RFR_spot_no_VA!$C$2:$BC$2,0))) )+VA!AF27,5)</f>
        <v>3.882E-2</v>
      </c>
      <c r="AG27" s="38">
        <f>ROUND(INDEX(RFR_spot_no_VA!$C27:$BC27,,MATCH(AG$2,RFR_spot_no_VA!$C$2:$BC$2,0))+ MAX(0.01,Shocks!$E27*ABS(INDEX(RFR_spot_no_VA!$C27:$BC27,,MATCH(AG$2,RFR_spot_no_VA!$C$2:$BC$2,0))) )+VA!AG27,5)</f>
        <v>3.882E-2</v>
      </c>
      <c r="AH27" s="38">
        <f>ROUND(INDEX(RFR_spot_no_VA!$C27:$BC27,,MATCH(AH$2,RFR_spot_no_VA!$C$2:$BC$2,0))+ MAX(0.01,Shocks!$E27*ABS(INDEX(RFR_spot_no_VA!$C27:$BC27,,MATCH(AH$2,RFR_spot_no_VA!$C$2:$BC$2,0))) )+VA!AH27,5)</f>
        <v>3.7260000000000001E-2</v>
      </c>
      <c r="AI27" s="38">
        <f>ROUND(INDEX(RFR_spot_no_VA!$C27:$BC27,,MATCH(AI$2,RFR_spot_no_VA!$C$2:$BC$2,0))+ MAX(0.01,Shocks!$E27*ABS(INDEX(RFR_spot_no_VA!$C27:$BC27,,MATCH(AI$2,RFR_spot_no_VA!$C$2:$BC$2,0))) )+VA!AI27,5)</f>
        <v>2.197E-2</v>
      </c>
      <c r="AJ27" s="38">
        <f>ROUND(INDEX(RFR_spot_no_VA!$C27:$BC27,,MATCH(AJ$2,RFR_spot_no_VA!$C$2:$BC$2,0))+ MAX(0.01,Shocks!$E27*ABS(INDEX(RFR_spot_no_VA!$C27:$BC27,,MATCH(AJ$2,RFR_spot_no_VA!$C$2:$BC$2,0))) )+VA!AJ27,5)</f>
        <v>5.321E-2</v>
      </c>
      <c r="AK27" s="38">
        <f>ROUND(INDEX(RFR_spot_no_VA!$C27:$BC27,,MATCH(AK$2,RFR_spot_no_VA!$C$2:$BC$2,0))+ MAX(0.01,Shocks!$E27*ABS(INDEX(RFR_spot_no_VA!$C27:$BC27,,MATCH(AK$2,RFR_spot_no_VA!$C$2:$BC$2,0))) )+VA!AK27,5)</f>
        <v>6.182E-2</v>
      </c>
      <c r="AL27" s="38">
        <f>ROUND(INDEX(RFR_spot_no_VA!$C27:$BC27,,MATCH(AL$2,RFR_spot_no_VA!$C$2:$BC$2,0))+ MAX(0.01,Shocks!$E27*ABS(INDEX(RFR_spot_no_VA!$C27:$BC27,,MATCH(AL$2,RFR_spot_no_VA!$C$2:$BC$2,0))) )+VA!AL27,5)</f>
        <v>0.14460999999999999</v>
      </c>
      <c r="AM27" s="38">
        <f>ROUND(INDEX(RFR_spot_no_VA!$C27:$BC27,,MATCH(AM$2,RFR_spot_no_VA!$C$2:$BC$2,0))+ MAX(0.01,Shocks!$E27*ABS(INDEX(RFR_spot_no_VA!$C27:$BC27,,MATCH(AM$2,RFR_spot_no_VA!$C$2:$BC$2,0))) )+VA!AM27,5)</f>
        <v>4.6879999999999998E-2</v>
      </c>
      <c r="AN27" s="38">
        <f>ROUND(INDEX(RFR_spot_no_VA!$C27:$BC27,,MATCH(AN$2,RFR_spot_no_VA!$C$2:$BC$2,0))+ MAX(0.01,Shocks!$E27*ABS(INDEX(RFR_spot_no_VA!$C27:$BC27,,MATCH(AN$2,RFR_spot_no_VA!$C$2:$BC$2,0))) )+VA!AN27,5)</f>
        <v>7.6439999999999994E-2</v>
      </c>
      <c r="AO27" s="38">
        <f>ROUND(INDEX(RFR_spot_no_VA!$C27:$BC27,,MATCH(AO$2,RFR_spot_no_VA!$C$2:$BC$2,0))+ MAX(0.01,Shocks!$E27*ABS(INDEX(RFR_spot_no_VA!$C27:$BC27,,MATCH(AO$2,RFR_spot_no_VA!$C$2:$BC$2,0))) )+VA!AO27,5)</f>
        <v>3.508E-2</v>
      </c>
      <c r="AP27" s="38">
        <f>ROUND(INDEX(RFR_spot_no_VA!$C27:$BC27,,MATCH(AP$2,RFR_spot_no_VA!$C$2:$BC$2,0))+ MAX(0.01,Shocks!$E27*ABS(INDEX(RFR_spot_no_VA!$C27:$BC27,,MATCH(AP$2,RFR_spot_no_VA!$C$2:$BC$2,0))) )+VA!AP27,5)</f>
        <v>0.13356000000000001</v>
      </c>
      <c r="AQ27" s="38">
        <f>ROUND(INDEX(RFR_spot_no_VA!$C27:$BC27,,MATCH(AQ$2,RFR_spot_no_VA!$C$2:$BC$2,0))+ MAX(0.01,Shocks!$E27*ABS(INDEX(RFR_spot_no_VA!$C27:$BC27,,MATCH(AQ$2,RFR_spot_no_VA!$C$2:$BC$2,0))) )+VA!AQ27,5)</f>
        <v>4.487E-2</v>
      </c>
      <c r="AR27" s="38">
        <f>ROUND(INDEX(RFR_spot_no_VA!$C27:$BC27,,MATCH(AR$2,RFR_spot_no_VA!$C$2:$BC$2,0))+ MAX(0.01,Shocks!$E27*ABS(INDEX(RFR_spot_no_VA!$C27:$BC27,,MATCH(AR$2,RFR_spot_no_VA!$C$2:$BC$2,0))) )+VA!AR27,5)</f>
        <v>7.9769999999999994E-2</v>
      </c>
      <c r="AS27" s="38">
        <f>ROUND(INDEX(RFR_spot_no_VA!$C27:$BC27,,MATCH(AS$2,RFR_spot_no_VA!$C$2:$BC$2,0))+ MAX(0.01,Shocks!$E27*ABS(INDEX(RFR_spot_no_VA!$C27:$BC27,,MATCH(AS$2,RFR_spot_no_VA!$C$2:$BC$2,0))) )+VA!AS27,5)</f>
        <v>2.5260000000000001E-2</v>
      </c>
      <c r="AT27" s="38">
        <f>ROUND(INDEX(RFR_spot_no_VA!$C27:$BC27,,MATCH(AT$2,RFR_spot_no_VA!$C$2:$BC$2,0))+ MAX(0.01,Shocks!$E27*ABS(INDEX(RFR_spot_no_VA!$C27:$BC27,,MATCH(AT$2,RFR_spot_no_VA!$C$2:$BC$2,0))) )+VA!AT27,5)</f>
        <v>5.0560000000000001E-2</v>
      </c>
      <c r="AU27" s="38">
        <f>ROUND(INDEX(RFR_spot_no_VA!$C27:$BC27,,MATCH(AU$2,RFR_spot_no_VA!$C$2:$BC$2,0))+ MAX(0.01,Shocks!$E27*ABS(INDEX(RFR_spot_no_VA!$C27:$BC27,,MATCH(AU$2,RFR_spot_no_VA!$C$2:$BC$2,0))) )+VA!AU27,5)</f>
        <v>0.11112</v>
      </c>
      <c r="AV27" s="38">
        <f>ROUND(INDEX(RFR_spot_no_VA!$C27:$BC27,,MATCH(AV$2,RFR_spot_no_VA!$C$2:$BC$2,0))+ MAX(0.01,Shocks!$E27*ABS(INDEX(RFR_spot_no_VA!$C27:$BC27,,MATCH(AV$2,RFR_spot_no_VA!$C$2:$BC$2,0))) )+VA!AV27,5)</f>
        <v>6.1129999999999997E-2</v>
      </c>
      <c r="AW27" s="38">
        <f>ROUND(INDEX(RFR_spot_no_VA!$C27:$BC27,,MATCH(AW$2,RFR_spot_no_VA!$C$2:$BC$2,0))+ MAX(0.01,Shocks!$E27*ABS(INDEX(RFR_spot_no_VA!$C27:$BC27,,MATCH(AW$2,RFR_spot_no_VA!$C$2:$BC$2,0))) )+VA!AW27,5)</f>
        <v>4.0250000000000001E-2</v>
      </c>
      <c r="AX27" s="38">
        <f>ROUND(INDEX(RFR_spot_no_VA!$C27:$BC27,,MATCH(AX$2,RFR_spot_no_VA!$C$2:$BC$2,0))+ MAX(0.01,Shocks!$E27*ABS(INDEX(RFR_spot_no_VA!$C27:$BC27,,MATCH(AX$2,RFR_spot_no_VA!$C$2:$BC$2,0))) )+VA!AX27,5)</f>
        <v>0.13455</v>
      </c>
      <c r="AY27" s="38">
        <f>ROUND(INDEX(RFR_spot_no_VA!$C27:$BC27,,MATCH(AY$2,RFR_spot_no_VA!$C$2:$BC$2,0))+ MAX(0.01,Shocks!$E27*ABS(INDEX(RFR_spot_no_VA!$C27:$BC27,,MATCH(AY$2,RFR_spot_no_VA!$C$2:$BC$2,0))) )+VA!AY27,5)</f>
        <v>3.7429999999999998E-2</v>
      </c>
      <c r="AZ27" s="38">
        <f>ROUND(INDEX(RFR_spot_no_VA!$C27:$BC27,,MATCH(AZ$2,RFR_spot_no_VA!$C$2:$BC$2,0))+ MAX(0.01,Shocks!$E27*ABS(INDEX(RFR_spot_no_VA!$C27:$BC27,,MATCH(AZ$2,RFR_spot_no_VA!$C$2:$BC$2,0))) )+VA!AZ27,5)</f>
        <v>2.8379999999999999E-2</v>
      </c>
      <c r="BA27" s="38">
        <f>ROUND(INDEX(RFR_spot_no_VA!$C27:$BC27,,MATCH(BA$2,RFR_spot_no_VA!$C$2:$BC$2,0))+ MAX(0.01,Shocks!$E27*ABS(INDEX(RFR_spot_no_VA!$C27:$BC27,,MATCH(BA$2,RFR_spot_no_VA!$C$2:$BC$2,0))) )+VA!BA27,5)</f>
        <v>4.0460000000000003E-2</v>
      </c>
      <c r="BB27" s="38">
        <f>ROUND(INDEX(RFR_spot_no_VA!$C27:$BC27,,MATCH(BB$2,RFR_spot_no_VA!$C$2:$BC$2,0))+ MAX(0.01,Shocks!$E27*ABS(INDEX(RFR_spot_no_VA!$C27:$BC27,,MATCH(BB$2,RFR_spot_no_VA!$C$2:$BC$2,0))) )+VA!BB27,5)</f>
        <v>0.27343000000000001</v>
      </c>
      <c r="BC27" s="38">
        <f>ROUND(INDEX(RFR_spot_no_VA!$C27:$BC27,,MATCH(BC$2,RFR_spot_no_VA!$C$2:$BC$2,0))+ MAX(0.01,Shocks!$E27*ABS(INDEX(RFR_spot_no_VA!$C27:$BC27,,MATCH(BC$2,RFR_spot_no_VA!$C$2:$BC$2,0))) )+VA!BC27,5)</f>
        <v>5.509E-2</v>
      </c>
      <c r="BD27" s="39"/>
      <c r="BE27" s="2"/>
    </row>
    <row r="28" spans="1:57" x14ac:dyDescent="0.25">
      <c r="A28" s="2"/>
      <c r="B28" s="2">
        <f>RFR_spot_no_VA!B28</f>
        <v>18</v>
      </c>
      <c r="C28" s="37">
        <f>ROUND(INDEX(RFR_spot_no_VA!$C28:$BC28,,MATCH(C$2,RFR_spot_no_VA!$C$2:$BC$2,0))+ MAX(0.01,Shocks!$E28*ABS(INDEX(RFR_spot_no_VA!$C28:$BC28,,MATCH(C$2,RFR_spot_no_VA!$C$2:$BC$2,0))) )+VA!C28,5)</f>
        <v>3.8589999999999999E-2</v>
      </c>
      <c r="D28" s="37">
        <f>ROUND(INDEX(RFR_spot_no_VA!$C28:$BC28,,MATCH(D$2,RFR_spot_no_VA!$C$2:$BC$2,0))+ MAX(0.01,Shocks!$E28*ABS(INDEX(RFR_spot_no_VA!$C28:$BC28,,MATCH(D$2,RFR_spot_no_VA!$C$2:$BC$2,0))) )+VA!D28,5)</f>
        <v>3.8589999999999999E-2</v>
      </c>
      <c r="E28" s="37">
        <f>ROUND(INDEX(RFR_spot_no_VA!$C28:$BC28,,MATCH(E$2,RFR_spot_no_VA!$C$2:$BC$2,0))+ MAX(0.01,Shocks!$E28*ABS(INDEX(RFR_spot_no_VA!$C28:$BC28,,MATCH(E$2,RFR_spot_no_VA!$C$2:$BC$2,0))) )+VA!E28,5)</f>
        <v>3.8589999999999999E-2</v>
      </c>
      <c r="F28" s="37">
        <f>ROUND(INDEX(RFR_spot_no_VA!$C28:$BC28,,MATCH(F$2,RFR_spot_no_VA!$C$2:$BC$2,0))+ MAX(0.01,Shocks!$E28*ABS(INDEX(RFR_spot_no_VA!$C28:$BC28,,MATCH(F$2,RFR_spot_no_VA!$C$2:$BC$2,0))) )+VA!F28,5)</f>
        <v>3.7089999999999998E-2</v>
      </c>
      <c r="G28" s="37">
        <f>ROUND(INDEX(RFR_spot_no_VA!$C28:$BC28,,MATCH(G$2,RFR_spot_no_VA!$C$2:$BC$2,0))+ MAX(0.01,Shocks!$E28*ABS(INDEX(RFR_spot_no_VA!$C28:$BC28,,MATCH(G$2,RFR_spot_no_VA!$C$2:$BC$2,0))) )+VA!G28,5)</f>
        <v>3.8589999999999999E-2</v>
      </c>
      <c r="H28" s="37">
        <f>ROUND(INDEX(RFR_spot_no_VA!$C28:$BC28,,MATCH(H$2,RFR_spot_no_VA!$C$2:$BC$2,0))+ MAX(0.01,Shocks!$E28*ABS(INDEX(RFR_spot_no_VA!$C28:$BC28,,MATCH(H$2,RFR_spot_no_VA!$C$2:$BC$2,0))) )+VA!H28,5)</f>
        <v>3.8589999999999999E-2</v>
      </c>
      <c r="I28" s="37">
        <f>ROUND(INDEX(RFR_spot_no_VA!$C28:$BC28,,MATCH(I$2,RFR_spot_no_VA!$C$2:$BC$2,0))+ MAX(0.01,Shocks!$E28*ABS(INDEX(RFR_spot_no_VA!$C28:$BC28,,MATCH(I$2,RFR_spot_no_VA!$C$2:$BC$2,0))) )+VA!I28,5)</f>
        <v>4.9919999999999999E-2</v>
      </c>
      <c r="J28" s="37">
        <f>ROUND(INDEX(RFR_spot_no_VA!$C28:$BC28,,MATCH(J$2,RFR_spot_no_VA!$C$2:$BC$2,0))+ MAX(0.01,Shocks!$E28*ABS(INDEX(RFR_spot_no_VA!$C28:$BC28,,MATCH(J$2,RFR_spot_no_VA!$C$2:$BC$2,0))) )+VA!J28,5)</f>
        <v>3.8589999999999999E-2</v>
      </c>
      <c r="K28" s="37">
        <f>ROUND(INDEX(RFR_spot_no_VA!$C28:$BC28,,MATCH(K$2,RFR_spot_no_VA!$C$2:$BC$2,0))+ MAX(0.01,Shocks!$E28*ABS(INDEX(RFR_spot_no_VA!$C28:$BC28,,MATCH(K$2,RFR_spot_no_VA!$C$2:$BC$2,0))) )+VA!K28,5)</f>
        <v>3.8589999999999999E-2</v>
      </c>
      <c r="L28" s="37">
        <f>ROUND(INDEX(RFR_spot_no_VA!$C28:$BC28,,MATCH(L$2,RFR_spot_no_VA!$C$2:$BC$2,0))+ MAX(0.01,Shocks!$E28*ABS(INDEX(RFR_spot_no_VA!$C28:$BC28,,MATCH(L$2,RFR_spot_no_VA!$C$2:$BC$2,0))) )+VA!L28,5)</f>
        <v>3.8589999999999999E-2</v>
      </c>
      <c r="M28" s="38">
        <f>ROUND(INDEX(RFR_spot_no_VA!$C28:$BC28,,MATCH(M$2,RFR_spot_no_VA!$C$2:$BC$2,0))+ MAX(0.01,Shocks!$E28*ABS(INDEX(RFR_spot_no_VA!$C28:$BC28,,MATCH(M$2,RFR_spot_no_VA!$C$2:$BC$2,0))) )+VA!M28,5)</f>
        <v>3.8589999999999999E-2</v>
      </c>
      <c r="N28" s="38">
        <f>ROUND(INDEX(RFR_spot_no_VA!$C28:$BC28,,MATCH(N$2,RFR_spot_no_VA!$C$2:$BC$2,0))+ MAX(0.01,Shocks!$E28*ABS(INDEX(RFR_spot_no_VA!$C28:$BC28,,MATCH(N$2,RFR_spot_no_VA!$C$2:$BC$2,0))) )+VA!N28,5)</f>
        <v>3.8589999999999999E-2</v>
      </c>
      <c r="O28" s="38">
        <f>ROUND(INDEX(RFR_spot_no_VA!$C28:$BC28,,MATCH(O$2,RFR_spot_no_VA!$C$2:$BC$2,0))+ MAX(0.01,Shocks!$E28*ABS(INDEX(RFR_spot_no_VA!$C28:$BC28,,MATCH(O$2,RFR_spot_no_VA!$C$2:$BC$2,0))) )+VA!O28,5)</f>
        <v>3.8589999999999999E-2</v>
      </c>
      <c r="P28" s="38">
        <f>ROUND(INDEX(RFR_spot_no_VA!$C28:$BC28,,MATCH(P$2,RFR_spot_no_VA!$C$2:$BC$2,0))+ MAX(0.01,Shocks!$E28*ABS(INDEX(RFR_spot_no_VA!$C28:$BC28,,MATCH(P$2,RFR_spot_no_VA!$C$2:$BC$2,0))) )+VA!P28,5)</f>
        <v>8.6470000000000005E-2</v>
      </c>
      <c r="Q28" s="38">
        <f>ROUND(INDEX(RFR_spot_no_VA!$C28:$BC28,,MATCH(Q$2,RFR_spot_no_VA!$C$2:$BC$2,0))+ MAX(0.01,Shocks!$E28*ABS(INDEX(RFR_spot_no_VA!$C28:$BC28,,MATCH(Q$2,RFR_spot_no_VA!$C$2:$BC$2,0))) )+VA!Q28,5)</f>
        <v>6.8470000000000003E-2</v>
      </c>
      <c r="R28" s="38">
        <f>ROUND(INDEX(RFR_spot_no_VA!$C28:$BC28,,MATCH(R$2,RFR_spot_no_VA!$C$2:$BC$2,0))+ MAX(0.01,Shocks!$E28*ABS(INDEX(RFR_spot_no_VA!$C28:$BC28,,MATCH(R$2,RFR_spot_no_VA!$C$2:$BC$2,0))) )+VA!R28,5)</f>
        <v>3.8589999999999999E-2</v>
      </c>
      <c r="S28" s="38">
        <f>ROUND(INDEX(RFR_spot_no_VA!$C28:$BC28,,MATCH(S$2,RFR_spot_no_VA!$C$2:$BC$2,0))+ MAX(0.01,Shocks!$E28*ABS(INDEX(RFR_spot_no_VA!$C28:$BC28,,MATCH(S$2,RFR_spot_no_VA!$C$2:$BC$2,0))) )+VA!S28,5)</f>
        <v>3.8589999999999999E-2</v>
      </c>
      <c r="T28" s="38">
        <f>ROUND(INDEX(RFR_spot_no_VA!$C28:$BC28,,MATCH(T$2,RFR_spot_no_VA!$C$2:$BC$2,0))+ MAX(0.01,Shocks!$E28*ABS(INDEX(RFR_spot_no_VA!$C28:$BC28,,MATCH(T$2,RFR_spot_no_VA!$C$2:$BC$2,0))) )+VA!T28,5)</f>
        <v>3.8589999999999999E-2</v>
      </c>
      <c r="U28" s="38">
        <f>ROUND(INDEX(RFR_spot_no_VA!$C28:$BC28,,MATCH(U$2,RFR_spot_no_VA!$C$2:$BC$2,0))+ MAX(0.01,Shocks!$E28*ABS(INDEX(RFR_spot_no_VA!$C28:$BC28,,MATCH(U$2,RFR_spot_no_VA!$C$2:$BC$2,0))) )+VA!U28,5)</f>
        <v>2.231E-2</v>
      </c>
      <c r="V28" s="38">
        <f>ROUND(INDEX(RFR_spot_no_VA!$C28:$BC28,,MATCH(V$2,RFR_spot_no_VA!$C$2:$BC$2,0))+ MAX(0.01,Shocks!$E28*ABS(INDEX(RFR_spot_no_VA!$C28:$BC28,,MATCH(V$2,RFR_spot_no_VA!$C$2:$BC$2,0))) )+VA!V28,5)</f>
        <v>3.8589999999999999E-2</v>
      </c>
      <c r="W28" s="38">
        <f>ROUND(INDEX(RFR_spot_no_VA!$C28:$BC28,,MATCH(W$2,RFR_spot_no_VA!$C$2:$BC$2,0))+ MAX(0.01,Shocks!$E28*ABS(INDEX(RFR_spot_no_VA!$C28:$BC28,,MATCH(W$2,RFR_spot_no_VA!$C$2:$BC$2,0))) )+VA!W28,5)</f>
        <v>3.8589999999999999E-2</v>
      </c>
      <c r="X28" s="38">
        <f>ROUND(INDEX(RFR_spot_no_VA!$C28:$BC28,,MATCH(X$2,RFR_spot_no_VA!$C$2:$BC$2,0))+ MAX(0.01,Shocks!$E28*ABS(INDEX(RFR_spot_no_VA!$C28:$BC28,,MATCH(X$2,RFR_spot_no_VA!$C$2:$BC$2,0))) )+VA!X28,5)</f>
        <v>3.8589999999999999E-2</v>
      </c>
      <c r="Y28" s="38">
        <f>ROUND(INDEX(RFR_spot_no_VA!$C28:$BC28,,MATCH(Y$2,RFR_spot_no_VA!$C$2:$BC$2,0))+ MAX(0.01,Shocks!$E28*ABS(INDEX(RFR_spot_no_VA!$C28:$BC28,,MATCH(Y$2,RFR_spot_no_VA!$C$2:$BC$2,0))) )+VA!Y28,5)</f>
        <v>3.8589999999999999E-2</v>
      </c>
      <c r="Z28" s="38">
        <f>ROUND(INDEX(RFR_spot_no_VA!$C28:$BC28,,MATCH(Z$2,RFR_spot_no_VA!$C$2:$BC$2,0))+ MAX(0.01,Shocks!$E28*ABS(INDEX(RFR_spot_no_VA!$C28:$BC28,,MATCH(Z$2,RFR_spot_no_VA!$C$2:$BC$2,0))) )+VA!Z28,5)</f>
        <v>4.8460000000000003E-2</v>
      </c>
      <c r="AA28" s="38">
        <f>ROUND(INDEX(RFR_spot_no_VA!$C28:$BC28,,MATCH(AA$2,RFR_spot_no_VA!$C$2:$BC$2,0))+ MAX(0.01,Shocks!$E28*ABS(INDEX(RFR_spot_no_VA!$C28:$BC28,,MATCH(AA$2,RFR_spot_no_VA!$C$2:$BC$2,0))) )+VA!AA28,5)</f>
        <v>6.9959999999999994E-2</v>
      </c>
      <c r="AB28" s="38">
        <f>ROUND(INDEX(RFR_spot_no_VA!$C28:$BC28,,MATCH(AB$2,RFR_spot_no_VA!$C$2:$BC$2,0))+ MAX(0.01,Shocks!$E28*ABS(INDEX(RFR_spot_no_VA!$C28:$BC28,,MATCH(AB$2,RFR_spot_no_VA!$C$2:$BC$2,0))) )+VA!AB28,5)</f>
        <v>3.8589999999999999E-2</v>
      </c>
      <c r="AC28" s="38">
        <f>ROUND(INDEX(RFR_spot_no_VA!$C28:$BC28,,MATCH(AC$2,RFR_spot_no_VA!$C$2:$BC$2,0))+ MAX(0.01,Shocks!$E28*ABS(INDEX(RFR_spot_no_VA!$C28:$BC28,,MATCH(AC$2,RFR_spot_no_VA!$C$2:$BC$2,0))) )+VA!AC28,5)</f>
        <v>8.7090000000000001E-2</v>
      </c>
      <c r="AD28" s="38">
        <f>ROUND(INDEX(RFR_spot_no_VA!$C28:$BC28,,MATCH(AD$2,RFR_spot_no_VA!$C$2:$BC$2,0))+ MAX(0.01,Shocks!$E28*ABS(INDEX(RFR_spot_no_VA!$C28:$BC28,,MATCH(AD$2,RFR_spot_no_VA!$C$2:$BC$2,0))) )+VA!AD28,5)</f>
        <v>0.17829999999999999</v>
      </c>
      <c r="AE28" s="38">
        <f>ROUND(INDEX(RFR_spot_no_VA!$C28:$BC28,,MATCH(AE$2,RFR_spot_no_VA!$C$2:$BC$2,0))+ MAX(0.01,Shocks!$E28*ABS(INDEX(RFR_spot_no_VA!$C28:$BC28,,MATCH(AE$2,RFR_spot_no_VA!$C$2:$BC$2,0))) )+VA!AE28,5)</f>
        <v>3.8589999999999999E-2</v>
      </c>
      <c r="AF28" s="38">
        <f>ROUND(INDEX(RFR_spot_no_VA!$C28:$BC28,,MATCH(AF$2,RFR_spot_no_VA!$C$2:$BC$2,0))+ MAX(0.01,Shocks!$E28*ABS(INDEX(RFR_spot_no_VA!$C28:$BC28,,MATCH(AF$2,RFR_spot_no_VA!$C$2:$BC$2,0))) )+VA!AF28,5)</f>
        <v>3.8589999999999999E-2</v>
      </c>
      <c r="AG28" s="38">
        <f>ROUND(INDEX(RFR_spot_no_VA!$C28:$BC28,,MATCH(AG$2,RFR_spot_no_VA!$C$2:$BC$2,0))+ MAX(0.01,Shocks!$E28*ABS(INDEX(RFR_spot_no_VA!$C28:$BC28,,MATCH(AG$2,RFR_spot_no_VA!$C$2:$BC$2,0))) )+VA!AG28,5)</f>
        <v>3.8589999999999999E-2</v>
      </c>
      <c r="AH28" s="38">
        <f>ROUND(INDEX(RFR_spot_no_VA!$C28:$BC28,,MATCH(AH$2,RFR_spot_no_VA!$C$2:$BC$2,0))+ MAX(0.01,Shocks!$E28*ABS(INDEX(RFR_spot_no_VA!$C28:$BC28,,MATCH(AH$2,RFR_spot_no_VA!$C$2:$BC$2,0))) )+VA!AH28,5)</f>
        <v>3.7569999999999999E-2</v>
      </c>
      <c r="AI28" s="38">
        <f>ROUND(INDEX(RFR_spot_no_VA!$C28:$BC28,,MATCH(AI$2,RFR_spot_no_VA!$C$2:$BC$2,0))+ MAX(0.01,Shocks!$E28*ABS(INDEX(RFR_spot_no_VA!$C28:$BC28,,MATCH(AI$2,RFR_spot_no_VA!$C$2:$BC$2,0))) )+VA!AI28,5)</f>
        <v>2.231E-2</v>
      </c>
      <c r="AJ28" s="38">
        <f>ROUND(INDEX(RFR_spot_no_VA!$C28:$BC28,,MATCH(AJ$2,RFR_spot_no_VA!$C$2:$BC$2,0))+ MAX(0.01,Shocks!$E28*ABS(INDEX(RFR_spot_no_VA!$C28:$BC28,,MATCH(AJ$2,RFR_spot_no_VA!$C$2:$BC$2,0))) )+VA!AJ28,5)</f>
        <v>5.2909999999999999E-2</v>
      </c>
      <c r="AK28" s="38">
        <f>ROUND(INDEX(RFR_spot_no_VA!$C28:$BC28,,MATCH(AK$2,RFR_spot_no_VA!$C$2:$BC$2,0))+ MAX(0.01,Shocks!$E28*ABS(INDEX(RFR_spot_no_VA!$C28:$BC28,,MATCH(AK$2,RFR_spot_no_VA!$C$2:$BC$2,0))) )+VA!AK28,5)</f>
        <v>6.1289999999999997E-2</v>
      </c>
      <c r="AL28" s="38">
        <f>ROUND(INDEX(RFR_spot_no_VA!$C28:$BC28,,MATCH(AL$2,RFR_spot_no_VA!$C$2:$BC$2,0))+ MAX(0.01,Shocks!$E28*ABS(INDEX(RFR_spot_no_VA!$C28:$BC28,,MATCH(AL$2,RFR_spot_no_VA!$C$2:$BC$2,0))) )+VA!AL28,5)</f>
        <v>0.14141000000000001</v>
      </c>
      <c r="AM28" s="38">
        <f>ROUND(INDEX(RFR_spot_no_VA!$C28:$BC28,,MATCH(AM$2,RFR_spot_no_VA!$C$2:$BC$2,0))+ MAX(0.01,Shocks!$E28*ABS(INDEX(RFR_spot_no_VA!$C28:$BC28,,MATCH(AM$2,RFR_spot_no_VA!$C$2:$BC$2,0))) )+VA!AM28,5)</f>
        <v>4.6440000000000002E-2</v>
      </c>
      <c r="AN28" s="38">
        <f>ROUND(INDEX(RFR_spot_no_VA!$C28:$BC28,,MATCH(AN$2,RFR_spot_no_VA!$C$2:$BC$2,0))+ MAX(0.01,Shocks!$E28*ABS(INDEX(RFR_spot_no_VA!$C28:$BC28,,MATCH(AN$2,RFR_spot_no_VA!$C$2:$BC$2,0))) )+VA!AN28,5)</f>
        <v>7.535E-2</v>
      </c>
      <c r="AO28" s="38">
        <f>ROUND(INDEX(RFR_spot_no_VA!$C28:$BC28,,MATCH(AO$2,RFR_spot_no_VA!$C$2:$BC$2,0))+ MAX(0.01,Shocks!$E28*ABS(INDEX(RFR_spot_no_VA!$C28:$BC28,,MATCH(AO$2,RFR_spot_no_VA!$C$2:$BC$2,0))) )+VA!AO28,5)</f>
        <v>3.569E-2</v>
      </c>
      <c r="AP28" s="38">
        <f>ROUND(INDEX(RFR_spot_no_VA!$C28:$BC28,,MATCH(AP$2,RFR_spot_no_VA!$C$2:$BC$2,0))+ MAX(0.01,Shocks!$E28*ABS(INDEX(RFR_spot_no_VA!$C28:$BC28,,MATCH(AP$2,RFR_spot_no_VA!$C$2:$BC$2,0))) )+VA!AP28,5)</f>
        <v>0.13073000000000001</v>
      </c>
      <c r="AQ28" s="38">
        <f>ROUND(INDEX(RFR_spot_no_VA!$C28:$BC28,,MATCH(AQ$2,RFR_spot_no_VA!$C$2:$BC$2,0))+ MAX(0.01,Shocks!$E28*ABS(INDEX(RFR_spot_no_VA!$C28:$BC28,,MATCH(AQ$2,RFR_spot_no_VA!$C$2:$BC$2,0))) )+VA!AQ28,5)</f>
        <v>4.4600000000000001E-2</v>
      </c>
      <c r="AR28" s="38">
        <f>ROUND(INDEX(RFR_spot_no_VA!$C28:$BC28,,MATCH(AR$2,RFR_spot_no_VA!$C$2:$BC$2,0))+ MAX(0.01,Shocks!$E28*ABS(INDEX(RFR_spot_no_VA!$C28:$BC28,,MATCH(AR$2,RFR_spot_no_VA!$C$2:$BC$2,0))) )+VA!AR28,5)</f>
        <v>7.886E-2</v>
      </c>
      <c r="AS28" s="38">
        <f>ROUND(INDEX(RFR_spot_no_VA!$C28:$BC28,,MATCH(AS$2,RFR_spot_no_VA!$C$2:$BC$2,0))+ MAX(0.01,Shocks!$E28*ABS(INDEX(RFR_spot_no_VA!$C28:$BC28,,MATCH(AS$2,RFR_spot_no_VA!$C$2:$BC$2,0))) )+VA!AS28,5)</f>
        <v>2.5770000000000001E-2</v>
      </c>
      <c r="AT28" s="38">
        <f>ROUND(INDEX(RFR_spot_no_VA!$C28:$BC28,,MATCH(AT$2,RFR_spot_no_VA!$C$2:$BC$2,0))+ MAX(0.01,Shocks!$E28*ABS(INDEX(RFR_spot_no_VA!$C28:$BC28,,MATCH(AT$2,RFR_spot_no_VA!$C$2:$BC$2,0))) )+VA!AT28,5)</f>
        <v>5.0569999999999997E-2</v>
      </c>
      <c r="AU28" s="38">
        <f>ROUND(INDEX(RFR_spot_no_VA!$C28:$BC28,,MATCH(AU$2,RFR_spot_no_VA!$C$2:$BC$2,0))+ MAX(0.01,Shocks!$E28*ABS(INDEX(RFR_spot_no_VA!$C28:$BC28,,MATCH(AU$2,RFR_spot_no_VA!$C$2:$BC$2,0))) )+VA!AU28,5)</f>
        <v>0.1087</v>
      </c>
      <c r="AV28" s="38">
        <f>ROUND(INDEX(RFR_spot_no_VA!$C28:$BC28,,MATCH(AV$2,RFR_spot_no_VA!$C$2:$BC$2,0))+ MAX(0.01,Shocks!$E28*ABS(INDEX(RFR_spot_no_VA!$C28:$BC28,,MATCH(AV$2,RFR_spot_no_VA!$C$2:$BC$2,0))) )+VA!AV28,5)</f>
        <v>6.0879999999999997E-2</v>
      </c>
      <c r="AW28" s="38">
        <f>ROUND(INDEX(RFR_spot_no_VA!$C28:$BC28,,MATCH(AW$2,RFR_spot_no_VA!$C$2:$BC$2,0))+ MAX(0.01,Shocks!$E28*ABS(INDEX(RFR_spot_no_VA!$C28:$BC28,,MATCH(AW$2,RFR_spot_no_VA!$C$2:$BC$2,0))) )+VA!AW28,5)</f>
        <v>4.0309999999999999E-2</v>
      </c>
      <c r="AX28" s="38">
        <f>ROUND(INDEX(RFR_spot_no_VA!$C28:$BC28,,MATCH(AX$2,RFR_spot_no_VA!$C$2:$BC$2,0))+ MAX(0.01,Shocks!$E28*ABS(INDEX(RFR_spot_no_VA!$C28:$BC28,,MATCH(AX$2,RFR_spot_no_VA!$C$2:$BC$2,0))) )+VA!AX28,5)</f>
        <v>0.13314999999999999</v>
      </c>
      <c r="AY28" s="38">
        <f>ROUND(INDEX(RFR_spot_no_VA!$C28:$BC28,,MATCH(AY$2,RFR_spot_no_VA!$C$2:$BC$2,0))+ MAX(0.01,Shocks!$E28*ABS(INDEX(RFR_spot_no_VA!$C28:$BC28,,MATCH(AY$2,RFR_spot_no_VA!$C$2:$BC$2,0))) )+VA!AY28,5)</f>
        <v>3.73E-2</v>
      </c>
      <c r="AZ28" s="38">
        <f>ROUND(INDEX(RFR_spot_no_VA!$C28:$BC28,,MATCH(AZ$2,RFR_spot_no_VA!$C$2:$BC$2,0))+ MAX(0.01,Shocks!$E28*ABS(INDEX(RFR_spot_no_VA!$C28:$BC28,,MATCH(AZ$2,RFR_spot_no_VA!$C$2:$BC$2,0))) )+VA!AZ28,5)</f>
        <v>2.8809999999999999E-2</v>
      </c>
      <c r="BA28" s="38">
        <f>ROUND(INDEX(RFR_spot_no_VA!$C28:$BC28,,MATCH(BA$2,RFR_spot_no_VA!$C$2:$BC$2,0))+ MAX(0.01,Shocks!$E28*ABS(INDEX(RFR_spot_no_VA!$C28:$BC28,,MATCH(BA$2,RFR_spot_no_VA!$C$2:$BC$2,0))) )+VA!BA28,5)</f>
        <v>4.0629999999999999E-2</v>
      </c>
      <c r="BB28" s="38">
        <f>ROUND(INDEX(RFR_spot_no_VA!$C28:$BC28,,MATCH(BB$2,RFR_spot_no_VA!$C$2:$BC$2,0))+ MAX(0.01,Shocks!$E28*ABS(INDEX(RFR_spot_no_VA!$C28:$BC28,,MATCH(BB$2,RFR_spot_no_VA!$C$2:$BC$2,0))) )+VA!BB28,5)</f>
        <v>0.26630999999999999</v>
      </c>
      <c r="BC28" s="38">
        <f>ROUND(INDEX(RFR_spot_no_VA!$C28:$BC28,,MATCH(BC$2,RFR_spot_no_VA!$C$2:$BC$2,0))+ MAX(0.01,Shocks!$E28*ABS(INDEX(RFR_spot_no_VA!$C28:$BC28,,MATCH(BC$2,RFR_spot_no_VA!$C$2:$BC$2,0))) )+VA!BC28,5)</f>
        <v>5.459E-2</v>
      </c>
      <c r="BD28" s="39"/>
      <c r="BE28" s="2"/>
    </row>
    <row r="29" spans="1:57" x14ac:dyDescent="0.25">
      <c r="A29" s="2"/>
      <c r="B29" s="2">
        <f>RFR_spot_no_VA!B29</f>
        <v>19</v>
      </c>
      <c r="C29" s="37">
        <f>ROUND(INDEX(RFR_spot_no_VA!$C29:$BC29,,MATCH(C$2,RFR_spot_no_VA!$C$2:$BC$2,0))+ MAX(0.01,Shocks!$E29*ABS(INDEX(RFR_spot_no_VA!$C29:$BC29,,MATCH(C$2,RFR_spot_no_VA!$C$2:$BC$2,0))) )+VA!C29,5)</f>
        <v>3.8379999999999997E-2</v>
      </c>
      <c r="D29" s="37">
        <f>ROUND(INDEX(RFR_spot_no_VA!$C29:$BC29,,MATCH(D$2,RFR_spot_no_VA!$C$2:$BC$2,0))+ MAX(0.01,Shocks!$E29*ABS(INDEX(RFR_spot_no_VA!$C29:$BC29,,MATCH(D$2,RFR_spot_no_VA!$C$2:$BC$2,0))) )+VA!D29,5)</f>
        <v>3.8379999999999997E-2</v>
      </c>
      <c r="E29" s="37">
        <f>ROUND(INDEX(RFR_spot_no_VA!$C29:$BC29,,MATCH(E$2,RFR_spot_no_VA!$C$2:$BC$2,0))+ MAX(0.01,Shocks!$E29*ABS(INDEX(RFR_spot_no_VA!$C29:$BC29,,MATCH(E$2,RFR_spot_no_VA!$C$2:$BC$2,0))) )+VA!E29,5)</f>
        <v>3.8379999999999997E-2</v>
      </c>
      <c r="F29" s="37">
        <f>ROUND(INDEX(RFR_spot_no_VA!$C29:$BC29,,MATCH(F$2,RFR_spot_no_VA!$C$2:$BC$2,0))+ MAX(0.01,Shocks!$E29*ABS(INDEX(RFR_spot_no_VA!$C29:$BC29,,MATCH(F$2,RFR_spot_no_VA!$C$2:$BC$2,0))) )+VA!F29,5)</f>
        <v>3.6880000000000003E-2</v>
      </c>
      <c r="G29" s="37">
        <f>ROUND(INDEX(RFR_spot_no_VA!$C29:$BC29,,MATCH(G$2,RFR_spot_no_VA!$C$2:$BC$2,0))+ MAX(0.01,Shocks!$E29*ABS(INDEX(RFR_spot_no_VA!$C29:$BC29,,MATCH(G$2,RFR_spot_no_VA!$C$2:$BC$2,0))) )+VA!G29,5)</f>
        <v>3.8379999999999997E-2</v>
      </c>
      <c r="H29" s="37">
        <f>ROUND(INDEX(RFR_spot_no_VA!$C29:$BC29,,MATCH(H$2,RFR_spot_no_VA!$C$2:$BC$2,0))+ MAX(0.01,Shocks!$E29*ABS(INDEX(RFR_spot_no_VA!$C29:$BC29,,MATCH(H$2,RFR_spot_no_VA!$C$2:$BC$2,0))) )+VA!H29,5)</f>
        <v>3.8379999999999997E-2</v>
      </c>
      <c r="I29" s="37">
        <f>ROUND(INDEX(RFR_spot_no_VA!$C29:$BC29,,MATCH(I$2,RFR_spot_no_VA!$C$2:$BC$2,0))+ MAX(0.01,Shocks!$E29*ABS(INDEX(RFR_spot_no_VA!$C29:$BC29,,MATCH(I$2,RFR_spot_no_VA!$C$2:$BC$2,0))) )+VA!I29,5)</f>
        <v>4.904E-2</v>
      </c>
      <c r="J29" s="37">
        <f>ROUND(INDEX(RFR_spot_no_VA!$C29:$BC29,,MATCH(J$2,RFR_spot_no_VA!$C$2:$BC$2,0))+ MAX(0.01,Shocks!$E29*ABS(INDEX(RFR_spot_no_VA!$C29:$BC29,,MATCH(J$2,RFR_spot_no_VA!$C$2:$BC$2,0))) )+VA!J29,5)</f>
        <v>3.8379999999999997E-2</v>
      </c>
      <c r="K29" s="37">
        <f>ROUND(INDEX(RFR_spot_no_VA!$C29:$BC29,,MATCH(K$2,RFR_spot_no_VA!$C$2:$BC$2,0))+ MAX(0.01,Shocks!$E29*ABS(INDEX(RFR_spot_no_VA!$C29:$BC29,,MATCH(K$2,RFR_spot_no_VA!$C$2:$BC$2,0))) )+VA!K29,5)</f>
        <v>3.8379999999999997E-2</v>
      </c>
      <c r="L29" s="37">
        <f>ROUND(INDEX(RFR_spot_no_VA!$C29:$BC29,,MATCH(L$2,RFR_spot_no_VA!$C$2:$BC$2,0))+ MAX(0.01,Shocks!$E29*ABS(INDEX(RFR_spot_no_VA!$C29:$BC29,,MATCH(L$2,RFR_spot_no_VA!$C$2:$BC$2,0))) )+VA!L29,5)</f>
        <v>3.8379999999999997E-2</v>
      </c>
      <c r="M29" s="38">
        <f>ROUND(INDEX(RFR_spot_no_VA!$C29:$BC29,,MATCH(M$2,RFR_spot_no_VA!$C$2:$BC$2,0))+ MAX(0.01,Shocks!$E29*ABS(INDEX(RFR_spot_no_VA!$C29:$BC29,,MATCH(M$2,RFR_spot_no_VA!$C$2:$BC$2,0))) )+VA!M29,5)</f>
        <v>3.8379999999999997E-2</v>
      </c>
      <c r="N29" s="38">
        <f>ROUND(INDEX(RFR_spot_no_VA!$C29:$BC29,,MATCH(N$2,RFR_spot_no_VA!$C$2:$BC$2,0))+ MAX(0.01,Shocks!$E29*ABS(INDEX(RFR_spot_no_VA!$C29:$BC29,,MATCH(N$2,RFR_spot_no_VA!$C$2:$BC$2,0))) )+VA!N29,5)</f>
        <v>3.8379999999999997E-2</v>
      </c>
      <c r="O29" s="38">
        <f>ROUND(INDEX(RFR_spot_no_VA!$C29:$BC29,,MATCH(O$2,RFR_spot_no_VA!$C$2:$BC$2,0))+ MAX(0.01,Shocks!$E29*ABS(INDEX(RFR_spot_no_VA!$C29:$BC29,,MATCH(O$2,RFR_spot_no_VA!$C$2:$BC$2,0))) )+VA!O29,5)</f>
        <v>3.8379999999999997E-2</v>
      </c>
      <c r="P29" s="38">
        <f>ROUND(INDEX(RFR_spot_no_VA!$C29:$BC29,,MATCH(P$2,RFR_spot_no_VA!$C$2:$BC$2,0))+ MAX(0.01,Shocks!$E29*ABS(INDEX(RFR_spot_no_VA!$C29:$BC29,,MATCH(P$2,RFR_spot_no_VA!$C$2:$BC$2,0))) )+VA!P29,5)</f>
        <v>8.4680000000000005E-2</v>
      </c>
      <c r="Q29" s="38">
        <f>ROUND(INDEX(RFR_spot_no_VA!$C29:$BC29,,MATCH(Q$2,RFR_spot_no_VA!$C$2:$BC$2,0))+ MAX(0.01,Shocks!$E29*ABS(INDEX(RFR_spot_no_VA!$C29:$BC29,,MATCH(Q$2,RFR_spot_no_VA!$C$2:$BC$2,0))) )+VA!Q29,5)</f>
        <v>6.6430000000000003E-2</v>
      </c>
      <c r="R29" s="38">
        <f>ROUND(INDEX(RFR_spot_no_VA!$C29:$BC29,,MATCH(R$2,RFR_spot_no_VA!$C$2:$BC$2,0))+ MAX(0.01,Shocks!$E29*ABS(INDEX(RFR_spot_no_VA!$C29:$BC29,,MATCH(R$2,RFR_spot_no_VA!$C$2:$BC$2,0))) )+VA!R29,5)</f>
        <v>3.8379999999999997E-2</v>
      </c>
      <c r="S29" s="38">
        <f>ROUND(INDEX(RFR_spot_no_VA!$C29:$BC29,,MATCH(S$2,RFR_spot_no_VA!$C$2:$BC$2,0))+ MAX(0.01,Shocks!$E29*ABS(INDEX(RFR_spot_no_VA!$C29:$BC29,,MATCH(S$2,RFR_spot_no_VA!$C$2:$BC$2,0))) )+VA!S29,5)</f>
        <v>3.8379999999999997E-2</v>
      </c>
      <c r="T29" s="38">
        <f>ROUND(INDEX(RFR_spot_no_VA!$C29:$BC29,,MATCH(T$2,RFR_spot_no_VA!$C$2:$BC$2,0))+ MAX(0.01,Shocks!$E29*ABS(INDEX(RFR_spot_no_VA!$C29:$BC29,,MATCH(T$2,RFR_spot_no_VA!$C$2:$BC$2,0))) )+VA!T29,5)</f>
        <v>3.8379999999999997E-2</v>
      </c>
      <c r="U29" s="38">
        <f>ROUND(INDEX(RFR_spot_no_VA!$C29:$BC29,,MATCH(U$2,RFR_spot_no_VA!$C$2:$BC$2,0))+ MAX(0.01,Shocks!$E29*ABS(INDEX(RFR_spot_no_VA!$C29:$BC29,,MATCH(U$2,RFR_spot_no_VA!$C$2:$BC$2,0))) )+VA!U29,5)</f>
        <v>2.2630000000000001E-2</v>
      </c>
      <c r="V29" s="38">
        <f>ROUND(INDEX(RFR_spot_no_VA!$C29:$BC29,,MATCH(V$2,RFR_spot_no_VA!$C$2:$BC$2,0))+ MAX(0.01,Shocks!$E29*ABS(INDEX(RFR_spot_no_VA!$C29:$BC29,,MATCH(V$2,RFR_spot_no_VA!$C$2:$BC$2,0))) )+VA!V29,5)</f>
        <v>3.8379999999999997E-2</v>
      </c>
      <c r="W29" s="38">
        <f>ROUND(INDEX(RFR_spot_no_VA!$C29:$BC29,,MATCH(W$2,RFR_spot_no_VA!$C$2:$BC$2,0))+ MAX(0.01,Shocks!$E29*ABS(INDEX(RFR_spot_no_VA!$C29:$BC29,,MATCH(W$2,RFR_spot_no_VA!$C$2:$BC$2,0))) )+VA!W29,5)</f>
        <v>3.8379999999999997E-2</v>
      </c>
      <c r="X29" s="38">
        <f>ROUND(INDEX(RFR_spot_no_VA!$C29:$BC29,,MATCH(X$2,RFR_spot_no_VA!$C$2:$BC$2,0))+ MAX(0.01,Shocks!$E29*ABS(INDEX(RFR_spot_no_VA!$C29:$BC29,,MATCH(X$2,RFR_spot_no_VA!$C$2:$BC$2,0))) )+VA!X29,5)</f>
        <v>3.8379999999999997E-2</v>
      </c>
      <c r="Y29" s="38">
        <f>ROUND(INDEX(RFR_spot_no_VA!$C29:$BC29,,MATCH(Y$2,RFR_spot_no_VA!$C$2:$BC$2,0))+ MAX(0.01,Shocks!$E29*ABS(INDEX(RFR_spot_no_VA!$C29:$BC29,,MATCH(Y$2,RFR_spot_no_VA!$C$2:$BC$2,0))) )+VA!Y29,5)</f>
        <v>3.8379999999999997E-2</v>
      </c>
      <c r="Z29" s="38">
        <f>ROUND(INDEX(RFR_spot_no_VA!$C29:$BC29,,MATCH(Z$2,RFR_spot_no_VA!$C$2:$BC$2,0))+ MAX(0.01,Shocks!$E29*ABS(INDEX(RFR_spot_no_VA!$C29:$BC29,,MATCH(Z$2,RFR_spot_no_VA!$C$2:$BC$2,0))) )+VA!Z29,5)</f>
        <v>4.7899999999999998E-2</v>
      </c>
      <c r="AA29" s="38">
        <f>ROUND(INDEX(RFR_spot_no_VA!$C29:$BC29,,MATCH(AA$2,RFR_spot_no_VA!$C$2:$BC$2,0))+ MAX(0.01,Shocks!$E29*ABS(INDEX(RFR_spot_no_VA!$C29:$BC29,,MATCH(AA$2,RFR_spot_no_VA!$C$2:$BC$2,0))) )+VA!AA29,5)</f>
        <v>6.8199999999999997E-2</v>
      </c>
      <c r="AB29" s="38">
        <f>ROUND(INDEX(RFR_spot_no_VA!$C29:$BC29,,MATCH(AB$2,RFR_spot_no_VA!$C$2:$BC$2,0))+ MAX(0.01,Shocks!$E29*ABS(INDEX(RFR_spot_no_VA!$C29:$BC29,,MATCH(AB$2,RFR_spot_no_VA!$C$2:$BC$2,0))) )+VA!AB29,5)</f>
        <v>3.8379999999999997E-2</v>
      </c>
      <c r="AC29" s="38">
        <f>ROUND(INDEX(RFR_spot_no_VA!$C29:$BC29,,MATCH(AC$2,RFR_spot_no_VA!$C$2:$BC$2,0))+ MAX(0.01,Shocks!$E29*ABS(INDEX(RFR_spot_no_VA!$C29:$BC29,,MATCH(AC$2,RFR_spot_no_VA!$C$2:$BC$2,0))) )+VA!AC29,5)</f>
        <v>8.4709999999999994E-2</v>
      </c>
      <c r="AD29" s="38">
        <f>ROUND(INDEX(RFR_spot_no_VA!$C29:$BC29,,MATCH(AD$2,RFR_spot_no_VA!$C$2:$BC$2,0))+ MAX(0.01,Shocks!$E29*ABS(INDEX(RFR_spot_no_VA!$C29:$BC29,,MATCH(AD$2,RFR_spot_no_VA!$C$2:$BC$2,0))) )+VA!AD29,5)</f>
        <v>0.17343</v>
      </c>
      <c r="AE29" s="38">
        <f>ROUND(INDEX(RFR_spot_no_VA!$C29:$BC29,,MATCH(AE$2,RFR_spot_no_VA!$C$2:$BC$2,0))+ MAX(0.01,Shocks!$E29*ABS(INDEX(RFR_spot_no_VA!$C29:$BC29,,MATCH(AE$2,RFR_spot_no_VA!$C$2:$BC$2,0))) )+VA!AE29,5)</f>
        <v>3.8379999999999997E-2</v>
      </c>
      <c r="AF29" s="38">
        <f>ROUND(INDEX(RFR_spot_no_VA!$C29:$BC29,,MATCH(AF$2,RFR_spot_no_VA!$C$2:$BC$2,0))+ MAX(0.01,Shocks!$E29*ABS(INDEX(RFR_spot_no_VA!$C29:$BC29,,MATCH(AF$2,RFR_spot_no_VA!$C$2:$BC$2,0))) )+VA!AF29,5)</f>
        <v>3.8379999999999997E-2</v>
      </c>
      <c r="AG29" s="38">
        <f>ROUND(INDEX(RFR_spot_no_VA!$C29:$BC29,,MATCH(AG$2,RFR_spot_no_VA!$C$2:$BC$2,0))+ MAX(0.01,Shocks!$E29*ABS(INDEX(RFR_spot_no_VA!$C29:$BC29,,MATCH(AG$2,RFR_spot_no_VA!$C$2:$BC$2,0))) )+VA!AG29,5)</f>
        <v>3.8379999999999997E-2</v>
      </c>
      <c r="AH29" s="38">
        <f>ROUND(INDEX(RFR_spot_no_VA!$C29:$BC29,,MATCH(AH$2,RFR_spot_no_VA!$C$2:$BC$2,0))+ MAX(0.01,Shocks!$E29*ABS(INDEX(RFR_spot_no_VA!$C29:$BC29,,MATCH(AH$2,RFR_spot_no_VA!$C$2:$BC$2,0))) )+VA!AH29,5)</f>
        <v>3.7839999999999999E-2</v>
      </c>
      <c r="AI29" s="38">
        <f>ROUND(INDEX(RFR_spot_no_VA!$C29:$BC29,,MATCH(AI$2,RFR_spot_no_VA!$C$2:$BC$2,0))+ MAX(0.01,Shocks!$E29*ABS(INDEX(RFR_spot_no_VA!$C29:$BC29,,MATCH(AI$2,RFR_spot_no_VA!$C$2:$BC$2,0))) )+VA!AI29,5)</f>
        <v>2.2630000000000001E-2</v>
      </c>
      <c r="AJ29" s="38">
        <f>ROUND(INDEX(RFR_spot_no_VA!$C29:$BC29,,MATCH(AJ$2,RFR_spot_no_VA!$C$2:$BC$2,0))+ MAX(0.01,Shocks!$E29*ABS(INDEX(RFR_spot_no_VA!$C29:$BC29,,MATCH(AJ$2,RFR_spot_no_VA!$C$2:$BC$2,0))) )+VA!AJ29,5)</f>
        <v>5.2170000000000001E-2</v>
      </c>
      <c r="AK29" s="38">
        <f>ROUND(INDEX(RFR_spot_no_VA!$C29:$BC29,,MATCH(AK$2,RFR_spot_no_VA!$C$2:$BC$2,0))+ MAX(0.01,Shocks!$E29*ABS(INDEX(RFR_spot_no_VA!$C29:$BC29,,MATCH(AK$2,RFR_spot_no_VA!$C$2:$BC$2,0))) )+VA!AK29,5)</f>
        <v>6.0220000000000003E-2</v>
      </c>
      <c r="AL29" s="38">
        <f>ROUND(INDEX(RFR_spot_no_VA!$C29:$BC29,,MATCH(AL$2,RFR_spot_no_VA!$C$2:$BC$2,0))+ MAX(0.01,Shocks!$E29*ABS(INDEX(RFR_spot_no_VA!$C29:$BC29,,MATCH(AL$2,RFR_spot_no_VA!$C$2:$BC$2,0))) )+VA!AL29,5)</f>
        <v>0.13713</v>
      </c>
      <c r="AM29" s="38">
        <f>ROUND(INDEX(RFR_spot_no_VA!$C29:$BC29,,MATCH(AM$2,RFR_spot_no_VA!$C$2:$BC$2,0))+ MAX(0.01,Shocks!$E29*ABS(INDEX(RFR_spot_no_VA!$C29:$BC29,,MATCH(AM$2,RFR_spot_no_VA!$C$2:$BC$2,0))) )+VA!AM29,5)</f>
        <v>4.6350000000000002E-2</v>
      </c>
      <c r="AN29" s="38">
        <f>ROUND(INDEX(RFR_spot_no_VA!$C29:$BC29,,MATCH(AN$2,RFR_spot_no_VA!$C$2:$BC$2,0))+ MAX(0.01,Shocks!$E29*ABS(INDEX(RFR_spot_no_VA!$C29:$BC29,,MATCH(AN$2,RFR_spot_no_VA!$C$2:$BC$2,0))) )+VA!AN29,5)</f>
        <v>7.3690000000000005E-2</v>
      </c>
      <c r="AO29" s="38">
        <f>ROUND(INDEX(RFR_spot_no_VA!$C29:$BC29,,MATCH(AO$2,RFR_spot_no_VA!$C$2:$BC$2,0))+ MAX(0.01,Shocks!$E29*ABS(INDEX(RFR_spot_no_VA!$C29:$BC29,,MATCH(AO$2,RFR_spot_no_VA!$C$2:$BC$2,0))) )+VA!AO29,5)</f>
        <v>3.6269999999999997E-2</v>
      </c>
      <c r="AP29" s="38">
        <f>ROUND(INDEX(RFR_spot_no_VA!$C29:$BC29,,MATCH(AP$2,RFR_spot_no_VA!$C$2:$BC$2,0))+ MAX(0.01,Shocks!$E29*ABS(INDEX(RFR_spot_no_VA!$C29:$BC29,,MATCH(AP$2,RFR_spot_no_VA!$C$2:$BC$2,0))) )+VA!AP29,5)</f>
        <v>0.12686</v>
      </c>
      <c r="AQ29" s="38">
        <f>ROUND(INDEX(RFR_spot_no_VA!$C29:$BC29,,MATCH(AQ$2,RFR_spot_no_VA!$C$2:$BC$2,0))+ MAX(0.01,Shocks!$E29*ABS(INDEX(RFR_spot_no_VA!$C29:$BC29,,MATCH(AQ$2,RFR_spot_no_VA!$C$2:$BC$2,0))) )+VA!AQ29,5)</f>
        <v>4.462E-2</v>
      </c>
      <c r="AR29" s="38">
        <f>ROUND(INDEX(RFR_spot_no_VA!$C29:$BC29,,MATCH(AR$2,RFR_spot_no_VA!$C$2:$BC$2,0))+ MAX(0.01,Shocks!$E29*ABS(INDEX(RFR_spot_no_VA!$C29:$BC29,,MATCH(AR$2,RFR_spot_no_VA!$C$2:$BC$2,0))) )+VA!AR29,5)</f>
        <v>7.7359999999999998E-2</v>
      </c>
      <c r="AS29" s="38">
        <f>ROUND(INDEX(RFR_spot_no_VA!$C29:$BC29,,MATCH(AS$2,RFR_spot_no_VA!$C$2:$BC$2,0))+ MAX(0.01,Shocks!$E29*ABS(INDEX(RFR_spot_no_VA!$C29:$BC29,,MATCH(AS$2,RFR_spot_no_VA!$C$2:$BC$2,0))) )+VA!AS29,5)</f>
        <v>2.622E-2</v>
      </c>
      <c r="AT29" s="38">
        <f>ROUND(INDEX(RFR_spot_no_VA!$C29:$BC29,,MATCH(AT$2,RFR_spot_no_VA!$C$2:$BC$2,0))+ MAX(0.01,Shocks!$E29*ABS(INDEX(RFR_spot_no_VA!$C29:$BC29,,MATCH(AT$2,RFR_spot_no_VA!$C$2:$BC$2,0))) )+VA!AT29,5)</f>
        <v>5.0130000000000001E-2</v>
      </c>
      <c r="AU29" s="38">
        <f>ROUND(INDEX(RFR_spot_no_VA!$C29:$BC29,,MATCH(AU$2,RFR_spot_no_VA!$C$2:$BC$2,0))+ MAX(0.01,Shocks!$E29*ABS(INDEX(RFR_spot_no_VA!$C29:$BC29,,MATCH(AU$2,RFR_spot_no_VA!$C$2:$BC$2,0))) )+VA!AU29,5)</f>
        <v>0.10546999999999999</v>
      </c>
      <c r="AV29" s="38">
        <f>ROUND(INDEX(RFR_spot_no_VA!$C29:$BC29,,MATCH(AV$2,RFR_spot_no_VA!$C$2:$BC$2,0))+ MAX(0.01,Shocks!$E29*ABS(INDEX(RFR_spot_no_VA!$C29:$BC29,,MATCH(AV$2,RFR_spot_no_VA!$C$2:$BC$2,0))) )+VA!AV29,5)</f>
        <v>6.0069999999999998E-2</v>
      </c>
      <c r="AW29" s="38">
        <f>ROUND(INDEX(RFR_spot_no_VA!$C29:$BC29,,MATCH(AW$2,RFR_spot_no_VA!$C$2:$BC$2,0))+ MAX(0.01,Shocks!$E29*ABS(INDEX(RFR_spot_no_VA!$C29:$BC29,,MATCH(AW$2,RFR_spot_no_VA!$C$2:$BC$2,0))) )+VA!AW29,5)</f>
        <v>4.0370000000000003E-2</v>
      </c>
      <c r="AX29" s="38">
        <f>ROUND(INDEX(RFR_spot_no_VA!$C29:$BC29,,MATCH(AX$2,RFR_spot_no_VA!$C$2:$BC$2,0))+ MAX(0.01,Shocks!$E29*ABS(INDEX(RFR_spot_no_VA!$C29:$BC29,,MATCH(AX$2,RFR_spot_no_VA!$C$2:$BC$2,0))) )+VA!AX29,5)</f>
        <v>0.13045000000000001</v>
      </c>
      <c r="AY29" s="38">
        <f>ROUND(INDEX(RFR_spot_no_VA!$C29:$BC29,,MATCH(AY$2,RFR_spot_no_VA!$C$2:$BC$2,0))+ MAX(0.01,Shocks!$E29*ABS(INDEX(RFR_spot_no_VA!$C29:$BC29,,MATCH(AY$2,RFR_spot_no_VA!$C$2:$BC$2,0))) )+VA!AY29,5)</f>
        <v>3.721E-2</v>
      </c>
      <c r="AZ29" s="38">
        <f>ROUND(INDEX(RFR_spot_no_VA!$C29:$BC29,,MATCH(AZ$2,RFR_spot_no_VA!$C$2:$BC$2,0))+ MAX(0.01,Shocks!$E29*ABS(INDEX(RFR_spot_no_VA!$C29:$BC29,,MATCH(AZ$2,RFR_spot_no_VA!$C$2:$BC$2,0))) )+VA!AZ29,5)</f>
        <v>2.9219999999999999E-2</v>
      </c>
      <c r="BA29" s="38">
        <f>ROUND(INDEX(RFR_spot_no_VA!$C29:$BC29,,MATCH(BA$2,RFR_spot_no_VA!$C$2:$BC$2,0))+ MAX(0.01,Shocks!$E29*ABS(INDEX(RFR_spot_no_VA!$C29:$BC29,,MATCH(BA$2,RFR_spot_no_VA!$C$2:$BC$2,0))) )+VA!BA29,5)</f>
        <v>4.0779999999999997E-2</v>
      </c>
      <c r="BB29" s="38">
        <f>ROUND(INDEX(RFR_spot_no_VA!$C29:$BC29,,MATCH(BB$2,RFR_spot_no_VA!$C$2:$BC$2,0))+ MAX(0.01,Shocks!$E29*ABS(INDEX(RFR_spot_no_VA!$C29:$BC29,,MATCH(BB$2,RFR_spot_no_VA!$C$2:$BC$2,0))) )+VA!BB29,5)</f>
        <v>0.25718999999999997</v>
      </c>
      <c r="BC29" s="38">
        <f>ROUND(INDEX(RFR_spot_no_VA!$C29:$BC29,,MATCH(BC$2,RFR_spot_no_VA!$C$2:$BC$2,0))+ MAX(0.01,Shocks!$E29*ABS(INDEX(RFR_spot_no_VA!$C29:$BC29,,MATCH(BC$2,RFR_spot_no_VA!$C$2:$BC$2,0))) )+VA!BC29,5)</f>
        <v>5.3650000000000003E-2</v>
      </c>
      <c r="BD29" s="39"/>
      <c r="BE29" s="2"/>
    </row>
    <row r="30" spans="1:57" x14ac:dyDescent="0.25">
      <c r="A30" s="2"/>
      <c r="B30" s="4">
        <f>RFR_spot_no_VA!B30</f>
        <v>20</v>
      </c>
      <c r="C30" s="40">
        <f>ROUND(INDEX(RFR_spot_no_VA!$C30:$BC30,,MATCH(C$2,RFR_spot_no_VA!$C$2:$BC$2,0))+ MAX(0.01,Shocks!$E30*ABS(INDEX(RFR_spot_no_VA!$C30:$BC30,,MATCH(C$2,RFR_spot_no_VA!$C$2:$BC$2,0))) )+VA!C30,5)</f>
        <v>3.8210000000000001E-2</v>
      </c>
      <c r="D30" s="40">
        <f>ROUND(INDEX(RFR_spot_no_VA!$C30:$BC30,,MATCH(D$2,RFR_spot_no_VA!$C$2:$BC$2,0))+ MAX(0.01,Shocks!$E30*ABS(INDEX(RFR_spot_no_VA!$C30:$BC30,,MATCH(D$2,RFR_spot_no_VA!$C$2:$BC$2,0))) )+VA!D30,5)</f>
        <v>3.8210000000000001E-2</v>
      </c>
      <c r="E30" s="40">
        <f>ROUND(INDEX(RFR_spot_no_VA!$C30:$BC30,,MATCH(E$2,RFR_spot_no_VA!$C$2:$BC$2,0))+ MAX(0.01,Shocks!$E30*ABS(INDEX(RFR_spot_no_VA!$C30:$BC30,,MATCH(E$2,RFR_spot_no_VA!$C$2:$BC$2,0))) )+VA!E30,5)</f>
        <v>3.8210000000000001E-2</v>
      </c>
      <c r="F30" s="40">
        <f>ROUND(INDEX(RFR_spot_no_VA!$C30:$BC30,,MATCH(F$2,RFR_spot_no_VA!$C$2:$BC$2,0))+ MAX(0.01,Shocks!$E30*ABS(INDEX(RFR_spot_no_VA!$C30:$BC30,,MATCH(F$2,RFR_spot_no_VA!$C$2:$BC$2,0))) )+VA!F30,5)</f>
        <v>3.671E-2</v>
      </c>
      <c r="G30" s="40">
        <f>ROUND(INDEX(RFR_spot_no_VA!$C30:$BC30,,MATCH(G$2,RFR_spot_no_VA!$C$2:$BC$2,0))+ MAX(0.01,Shocks!$E30*ABS(INDEX(RFR_spot_no_VA!$C30:$BC30,,MATCH(G$2,RFR_spot_no_VA!$C$2:$BC$2,0))) )+VA!G30,5)</f>
        <v>3.8210000000000001E-2</v>
      </c>
      <c r="H30" s="40">
        <f>ROUND(INDEX(RFR_spot_no_VA!$C30:$BC30,,MATCH(H$2,RFR_spot_no_VA!$C$2:$BC$2,0))+ MAX(0.01,Shocks!$E30*ABS(INDEX(RFR_spot_no_VA!$C30:$BC30,,MATCH(H$2,RFR_spot_no_VA!$C$2:$BC$2,0))) )+VA!H30,5)</f>
        <v>3.8210000000000001E-2</v>
      </c>
      <c r="I30" s="40">
        <f>ROUND(INDEX(RFR_spot_no_VA!$C30:$BC30,,MATCH(I$2,RFR_spot_no_VA!$C$2:$BC$2,0))+ MAX(0.01,Shocks!$E30*ABS(INDEX(RFR_spot_no_VA!$C30:$BC30,,MATCH(I$2,RFR_spot_no_VA!$C$2:$BC$2,0))) )+VA!I30,5)</f>
        <v>4.8759999999999998E-2</v>
      </c>
      <c r="J30" s="40">
        <f>ROUND(INDEX(RFR_spot_no_VA!$C30:$BC30,,MATCH(J$2,RFR_spot_no_VA!$C$2:$BC$2,0))+ MAX(0.01,Shocks!$E30*ABS(INDEX(RFR_spot_no_VA!$C30:$BC30,,MATCH(J$2,RFR_spot_no_VA!$C$2:$BC$2,0))) )+VA!J30,5)</f>
        <v>3.8210000000000001E-2</v>
      </c>
      <c r="K30" s="40">
        <f>ROUND(INDEX(RFR_spot_no_VA!$C30:$BC30,,MATCH(K$2,RFR_spot_no_VA!$C$2:$BC$2,0))+ MAX(0.01,Shocks!$E30*ABS(INDEX(RFR_spot_no_VA!$C30:$BC30,,MATCH(K$2,RFR_spot_no_VA!$C$2:$BC$2,0))) )+VA!K30,5)</f>
        <v>3.8210000000000001E-2</v>
      </c>
      <c r="L30" s="40">
        <f>ROUND(INDEX(RFR_spot_no_VA!$C30:$BC30,,MATCH(L$2,RFR_spot_no_VA!$C$2:$BC$2,0))+ MAX(0.01,Shocks!$E30*ABS(INDEX(RFR_spot_no_VA!$C30:$BC30,,MATCH(L$2,RFR_spot_no_VA!$C$2:$BC$2,0))) )+VA!L30,5)</f>
        <v>3.8210000000000001E-2</v>
      </c>
      <c r="M30" s="41">
        <f>ROUND(INDEX(RFR_spot_no_VA!$C30:$BC30,,MATCH(M$2,RFR_spot_no_VA!$C$2:$BC$2,0))+ MAX(0.01,Shocks!$E30*ABS(INDEX(RFR_spot_no_VA!$C30:$BC30,,MATCH(M$2,RFR_spot_no_VA!$C$2:$BC$2,0))) )+VA!M30,5)</f>
        <v>3.8210000000000001E-2</v>
      </c>
      <c r="N30" s="41">
        <f>ROUND(INDEX(RFR_spot_no_VA!$C30:$BC30,,MATCH(N$2,RFR_spot_no_VA!$C$2:$BC$2,0))+ MAX(0.01,Shocks!$E30*ABS(INDEX(RFR_spot_no_VA!$C30:$BC30,,MATCH(N$2,RFR_spot_no_VA!$C$2:$BC$2,0))) )+VA!N30,5)</f>
        <v>3.8210000000000001E-2</v>
      </c>
      <c r="O30" s="41">
        <f>ROUND(INDEX(RFR_spot_no_VA!$C30:$BC30,,MATCH(O$2,RFR_spot_no_VA!$C$2:$BC$2,0))+ MAX(0.01,Shocks!$E30*ABS(INDEX(RFR_spot_no_VA!$C30:$BC30,,MATCH(O$2,RFR_spot_no_VA!$C$2:$BC$2,0))) )+VA!O30,5)</f>
        <v>3.8210000000000001E-2</v>
      </c>
      <c r="P30" s="41">
        <f>ROUND(INDEX(RFR_spot_no_VA!$C30:$BC30,,MATCH(P$2,RFR_spot_no_VA!$C$2:$BC$2,0))+ MAX(0.01,Shocks!$E30*ABS(INDEX(RFR_spot_no_VA!$C30:$BC30,,MATCH(P$2,RFR_spot_no_VA!$C$2:$BC$2,0))) )+VA!P30,5)</f>
        <v>8.3489999999999995E-2</v>
      </c>
      <c r="Q30" s="41">
        <f>ROUND(INDEX(RFR_spot_no_VA!$C30:$BC30,,MATCH(Q$2,RFR_spot_no_VA!$C$2:$BC$2,0))+ MAX(0.01,Shocks!$E30*ABS(INDEX(RFR_spot_no_VA!$C30:$BC30,,MATCH(Q$2,RFR_spot_no_VA!$C$2:$BC$2,0))) )+VA!Q30,5)</f>
        <v>6.4990000000000006E-2</v>
      </c>
      <c r="R30" s="41">
        <f>ROUND(INDEX(RFR_spot_no_VA!$C30:$BC30,,MATCH(R$2,RFR_spot_no_VA!$C$2:$BC$2,0))+ MAX(0.01,Shocks!$E30*ABS(INDEX(RFR_spot_no_VA!$C30:$BC30,,MATCH(R$2,RFR_spot_no_VA!$C$2:$BC$2,0))) )+VA!R30,5)</f>
        <v>3.8210000000000001E-2</v>
      </c>
      <c r="S30" s="41">
        <f>ROUND(INDEX(RFR_spot_no_VA!$C30:$BC30,,MATCH(S$2,RFR_spot_no_VA!$C$2:$BC$2,0))+ MAX(0.01,Shocks!$E30*ABS(INDEX(RFR_spot_no_VA!$C30:$BC30,,MATCH(S$2,RFR_spot_no_VA!$C$2:$BC$2,0))) )+VA!S30,5)</f>
        <v>3.8210000000000001E-2</v>
      </c>
      <c r="T30" s="41">
        <f>ROUND(INDEX(RFR_spot_no_VA!$C30:$BC30,,MATCH(T$2,RFR_spot_no_VA!$C$2:$BC$2,0))+ MAX(0.01,Shocks!$E30*ABS(INDEX(RFR_spot_no_VA!$C30:$BC30,,MATCH(T$2,RFR_spot_no_VA!$C$2:$BC$2,0))) )+VA!T30,5)</f>
        <v>3.8210000000000001E-2</v>
      </c>
      <c r="U30" s="41">
        <f>ROUND(INDEX(RFR_spot_no_VA!$C30:$BC30,,MATCH(U$2,RFR_spot_no_VA!$C$2:$BC$2,0))+ MAX(0.01,Shocks!$E30*ABS(INDEX(RFR_spot_no_VA!$C30:$BC30,,MATCH(U$2,RFR_spot_no_VA!$C$2:$BC$2,0))) )+VA!U30,5)</f>
        <v>2.2939999999999999E-2</v>
      </c>
      <c r="V30" s="41">
        <f>ROUND(INDEX(RFR_spot_no_VA!$C30:$BC30,,MATCH(V$2,RFR_spot_no_VA!$C$2:$BC$2,0))+ MAX(0.01,Shocks!$E30*ABS(INDEX(RFR_spot_no_VA!$C30:$BC30,,MATCH(V$2,RFR_spot_no_VA!$C$2:$BC$2,0))) )+VA!V30,5)</f>
        <v>3.8210000000000001E-2</v>
      </c>
      <c r="W30" s="41">
        <f>ROUND(INDEX(RFR_spot_no_VA!$C30:$BC30,,MATCH(W$2,RFR_spot_no_VA!$C$2:$BC$2,0))+ MAX(0.01,Shocks!$E30*ABS(INDEX(RFR_spot_no_VA!$C30:$BC30,,MATCH(W$2,RFR_spot_no_VA!$C$2:$BC$2,0))) )+VA!W30,5)</f>
        <v>3.8210000000000001E-2</v>
      </c>
      <c r="X30" s="41">
        <f>ROUND(INDEX(RFR_spot_no_VA!$C30:$BC30,,MATCH(X$2,RFR_spot_no_VA!$C$2:$BC$2,0))+ MAX(0.01,Shocks!$E30*ABS(INDEX(RFR_spot_no_VA!$C30:$BC30,,MATCH(X$2,RFR_spot_no_VA!$C$2:$BC$2,0))) )+VA!X30,5)</f>
        <v>3.8210000000000001E-2</v>
      </c>
      <c r="Y30" s="41">
        <f>ROUND(INDEX(RFR_spot_no_VA!$C30:$BC30,,MATCH(Y$2,RFR_spot_no_VA!$C$2:$BC$2,0))+ MAX(0.01,Shocks!$E30*ABS(INDEX(RFR_spot_no_VA!$C30:$BC30,,MATCH(Y$2,RFR_spot_no_VA!$C$2:$BC$2,0))) )+VA!Y30,5)</f>
        <v>3.8210000000000001E-2</v>
      </c>
      <c r="Z30" s="41">
        <f>ROUND(INDEX(RFR_spot_no_VA!$C30:$BC30,,MATCH(Z$2,RFR_spot_no_VA!$C$2:$BC$2,0))+ MAX(0.01,Shocks!$E30*ABS(INDEX(RFR_spot_no_VA!$C30:$BC30,,MATCH(Z$2,RFR_spot_no_VA!$C$2:$BC$2,0))) )+VA!Z30,5)</f>
        <v>4.777E-2</v>
      </c>
      <c r="AA30" s="41">
        <f>ROUND(INDEX(RFR_spot_no_VA!$C30:$BC30,,MATCH(AA$2,RFR_spot_no_VA!$C$2:$BC$2,0))+ MAX(0.01,Shocks!$E30*ABS(INDEX(RFR_spot_no_VA!$C30:$BC30,,MATCH(AA$2,RFR_spot_no_VA!$C$2:$BC$2,0))) )+VA!AA30,5)</f>
        <v>6.6979999999999998E-2</v>
      </c>
      <c r="AB30" s="41">
        <f>ROUND(INDEX(RFR_spot_no_VA!$C30:$BC30,,MATCH(AB$2,RFR_spot_no_VA!$C$2:$BC$2,0))+ MAX(0.01,Shocks!$E30*ABS(INDEX(RFR_spot_no_VA!$C30:$BC30,,MATCH(AB$2,RFR_spot_no_VA!$C$2:$BC$2,0))) )+VA!AB30,5)</f>
        <v>3.8210000000000001E-2</v>
      </c>
      <c r="AC30" s="41">
        <f>ROUND(INDEX(RFR_spot_no_VA!$C30:$BC30,,MATCH(AC$2,RFR_spot_no_VA!$C$2:$BC$2,0))+ MAX(0.01,Shocks!$E30*ABS(INDEX(RFR_spot_no_VA!$C30:$BC30,,MATCH(AC$2,RFR_spot_no_VA!$C$2:$BC$2,0))) )+VA!AC30,5)</f>
        <v>8.301E-2</v>
      </c>
      <c r="AD30" s="41">
        <f>ROUND(INDEX(RFR_spot_no_VA!$C30:$BC30,,MATCH(AD$2,RFR_spot_no_VA!$C$2:$BC$2,0))+ MAX(0.01,Shocks!$E30*ABS(INDEX(RFR_spot_no_VA!$C30:$BC30,,MATCH(AD$2,RFR_spot_no_VA!$C$2:$BC$2,0))) )+VA!AD30,5)</f>
        <v>0.16980000000000001</v>
      </c>
      <c r="AE30" s="41">
        <f>ROUND(INDEX(RFR_spot_no_VA!$C30:$BC30,,MATCH(AE$2,RFR_spot_no_VA!$C$2:$BC$2,0))+ MAX(0.01,Shocks!$E30*ABS(INDEX(RFR_spot_no_VA!$C30:$BC30,,MATCH(AE$2,RFR_spot_no_VA!$C$2:$BC$2,0))) )+VA!AE30,5)</f>
        <v>3.8210000000000001E-2</v>
      </c>
      <c r="AF30" s="41">
        <f>ROUND(INDEX(RFR_spot_no_VA!$C30:$BC30,,MATCH(AF$2,RFR_spot_no_VA!$C$2:$BC$2,0))+ MAX(0.01,Shocks!$E30*ABS(INDEX(RFR_spot_no_VA!$C30:$BC30,,MATCH(AF$2,RFR_spot_no_VA!$C$2:$BC$2,0))) )+VA!AF30,5)</f>
        <v>3.8210000000000001E-2</v>
      </c>
      <c r="AG30" s="41">
        <f>ROUND(INDEX(RFR_spot_no_VA!$C30:$BC30,,MATCH(AG$2,RFR_spot_no_VA!$C$2:$BC$2,0))+ MAX(0.01,Shocks!$E30*ABS(INDEX(RFR_spot_no_VA!$C30:$BC30,,MATCH(AG$2,RFR_spot_no_VA!$C$2:$BC$2,0))) )+VA!AG30,5)</f>
        <v>3.8210000000000001E-2</v>
      </c>
      <c r="AH30" s="41">
        <f>ROUND(INDEX(RFR_spot_no_VA!$C30:$BC30,,MATCH(AH$2,RFR_spot_no_VA!$C$2:$BC$2,0))+ MAX(0.01,Shocks!$E30*ABS(INDEX(RFR_spot_no_VA!$C30:$BC30,,MATCH(AH$2,RFR_spot_no_VA!$C$2:$BC$2,0))) )+VA!AH30,5)</f>
        <v>3.8089999999999999E-2</v>
      </c>
      <c r="AI30" s="41">
        <f>ROUND(INDEX(RFR_spot_no_VA!$C30:$BC30,,MATCH(AI$2,RFR_spot_no_VA!$C$2:$BC$2,0))+ MAX(0.01,Shocks!$E30*ABS(INDEX(RFR_spot_no_VA!$C30:$BC30,,MATCH(AI$2,RFR_spot_no_VA!$C$2:$BC$2,0))) )+VA!AI30,5)</f>
        <v>2.2939999999999999E-2</v>
      </c>
      <c r="AJ30" s="41">
        <f>ROUND(INDEX(RFR_spot_no_VA!$C30:$BC30,,MATCH(AJ$2,RFR_spot_no_VA!$C$2:$BC$2,0))+ MAX(0.01,Shocks!$E30*ABS(INDEX(RFR_spot_no_VA!$C30:$BC30,,MATCH(AJ$2,RFR_spot_no_VA!$C$2:$BC$2,0))) )+VA!AJ30,5)</f>
        <v>5.1799999999999999E-2</v>
      </c>
      <c r="AK30" s="41">
        <f>ROUND(INDEX(RFR_spot_no_VA!$C30:$BC30,,MATCH(AK$2,RFR_spot_no_VA!$C$2:$BC$2,0))+ MAX(0.01,Shocks!$E30*ABS(INDEX(RFR_spot_no_VA!$C30:$BC30,,MATCH(AK$2,RFR_spot_no_VA!$C$2:$BC$2,0))) )+VA!AK30,5)</f>
        <v>5.9540000000000003E-2</v>
      </c>
      <c r="AL30" s="41">
        <f>ROUND(INDEX(RFR_spot_no_VA!$C30:$BC30,,MATCH(AL$2,RFR_spot_no_VA!$C$2:$BC$2,0))+ MAX(0.01,Shocks!$E30*ABS(INDEX(RFR_spot_no_VA!$C30:$BC30,,MATCH(AL$2,RFR_spot_no_VA!$C$2:$BC$2,0))) )+VA!AL30,5)</f>
        <v>0.13400999999999999</v>
      </c>
      <c r="AM30" s="41">
        <f>ROUND(INDEX(RFR_spot_no_VA!$C30:$BC30,,MATCH(AM$2,RFR_spot_no_VA!$C$2:$BC$2,0))+ MAX(0.01,Shocks!$E30*ABS(INDEX(RFR_spot_no_VA!$C30:$BC30,,MATCH(AM$2,RFR_spot_no_VA!$C$2:$BC$2,0))) )+VA!AM30,5)</f>
        <v>4.6269999999999999E-2</v>
      </c>
      <c r="AN30" s="41">
        <f>ROUND(INDEX(RFR_spot_no_VA!$C30:$BC30,,MATCH(AN$2,RFR_spot_no_VA!$C$2:$BC$2,0))+ MAX(0.01,Shocks!$E30*ABS(INDEX(RFR_spot_no_VA!$C30:$BC30,,MATCH(AN$2,RFR_spot_no_VA!$C$2:$BC$2,0))) )+VA!AN30,5)</f>
        <v>7.2609999999999994E-2</v>
      </c>
      <c r="AO30" s="41">
        <f>ROUND(INDEX(RFR_spot_no_VA!$C30:$BC30,,MATCH(AO$2,RFR_spot_no_VA!$C$2:$BC$2,0))+ MAX(0.01,Shocks!$E30*ABS(INDEX(RFR_spot_no_VA!$C30:$BC30,,MATCH(AO$2,RFR_spot_no_VA!$C$2:$BC$2,0))) )+VA!AO30,5)</f>
        <v>3.6830000000000002E-2</v>
      </c>
      <c r="AP30" s="41">
        <f>ROUND(INDEX(RFR_spot_no_VA!$C30:$BC30,,MATCH(AP$2,RFR_spot_no_VA!$C$2:$BC$2,0))+ MAX(0.01,Shocks!$E30*ABS(INDEX(RFR_spot_no_VA!$C30:$BC30,,MATCH(AP$2,RFR_spot_no_VA!$C$2:$BC$2,0))) )+VA!AP30,5)</f>
        <v>0.12401</v>
      </c>
      <c r="AQ30" s="41">
        <f>ROUND(INDEX(RFR_spot_no_VA!$C30:$BC30,,MATCH(AQ$2,RFR_spot_no_VA!$C$2:$BC$2,0))+ MAX(0.01,Shocks!$E30*ABS(INDEX(RFR_spot_no_VA!$C30:$BC30,,MATCH(AQ$2,RFR_spot_no_VA!$C$2:$BC$2,0))) )+VA!AQ30,5)</f>
        <v>4.4630000000000003E-2</v>
      </c>
      <c r="AR30" s="41">
        <f>ROUND(INDEX(RFR_spot_no_VA!$C30:$BC30,,MATCH(AR$2,RFR_spot_no_VA!$C$2:$BC$2,0))+ MAX(0.01,Shocks!$E30*ABS(INDEX(RFR_spot_no_VA!$C30:$BC30,,MATCH(AR$2,RFR_spot_no_VA!$C$2:$BC$2,0))) )+VA!AR30,5)</f>
        <v>7.6480000000000006E-2</v>
      </c>
      <c r="AS30" s="41">
        <f>ROUND(INDEX(RFR_spot_no_VA!$C30:$BC30,,MATCH(AS$2,RFR_spot_no_VA!$C$2:$BC$2,0))+ MAX(0.01,Shocks!$E30*ABS(INDEX(RFR_spot_no_VA!$C30:$BC30,,MATCH(AS$2,RFR_spot_no_VA!$C$2:$BC$2,0))) )+VA!AS30,5)</f>
        <v>2.6599999999999999E-2</v>
      </c>
      <c r="AT30" s="41">
        <f>ROUND(INDEX(RFR_spot_no_VA!$C30:$BC30,,MATCH(AT$2,RFR_spot_no_VA!$C$2:$BC$2,0))+ MAX(0.01,Shocks!$E30*ABS(INDEX(RFR_spot_no_VA!$C30:$BC30,,MATCH(AT$2,RFR_spot_no_VA!$C$2:$BC$2,0))) )+VA!AT30,5)</f>
        <v>5.0009999999999999E-2</v>
      </c>
      <c r="AU30" s="41">
        <f>ROUND(INDEX(RFR_spot_no_VA!$C30:$BC30,,MATCH(AU$2,RFR_spot_no_VA!$C$2:$BC$2,0))+ MAX(0.01,Shocks!$E30*ABS(INDEX(RFR_spot_no_VA!$C30:$BC30,,MATCH(AU$2,RFR_spot_no_VA!$C$2:$BC$2,0))) )+VA!AU30,5)</f>
        <v>0.10314</v>
      </c>
      <c r="AV30" s="41">
        <f>ROUND(INDEX(RFR_spot_no_VA!$C30:$BC30,,MATCH(AV$2,RFR_spot_no_VA!$C$2:$BC$2,0))+ MAX(0.01,Shocks!$E30*ABS(INDEX(RFR_spot_no_VA!$C30:$BC30,,MATCH(AV$2,RFR_spot_no_VA!$C$2:$BC$2,0))) )+VA!AV30,5)</f>
        <v>5.9639999999999999E-2</v>
      </c>
      <c r="AW30" s="41">
        <f>ROUND(INDEX(RFR_spot_no_VA!$C30:$BC30,,MATCH(AW$2,RFR_spot_no_VA!$C$2:$BC$2,0))+ MAX(0.01,Shocks!$E30*ABS(INDEX(RFR_spot_no_VA!$C30:$BC30,,MATCH(AW$2,RFR_spot_no_VA!$C$2:$BC$2,0))) )+VA!AW30,5)</f>
        <v>4.0430000000000001E-2</v>
      </c>
      <c r="AX30" s="41">
        <f>ROUND(INDEX(RFR_spot_no_VA!$C30:$BC30,,MATCH(AX$2,RFR_spot_no_VA!$C$2:$BC$2,0))+ MAX(0.01,Shocks!$E30*ABS(INDEX(RFR_spot_no_VA!$C30:$BC30,,MATCH(AX$2,RFR_spot_no_VA!$C$2:$BC$2,0))) )+VA!AX30,5)</f>
        <v>0.12858</v>
      </c>
      <c r="AY30" s="41">
        <f>ROUND(INDEX(RFR_spot_no_VA!$C30:$BC30,,MATCH(AY$2,RFR_spot_no_VA!$C$2:$BC$2,0))+ MAX(0.01,Shocks!$E30*ABS(INDEX(RFR_spot_no_VA!$C30:$BC30,,MATCH(AY$2,RFR_spot_no_VA!$C$2:$BC$2,0))) )+VA!AY30,5)</f>
        <v>3.7150000000000002E-2</v>
      </c>
      <c r="AZ30" s="41">
        <f>ROUND(INDEX(RFR_spot_no_VA!$C30:$BC30,,MATCH(AZ$2,RFR_spot_no_VA!$C$2:$BC$2,0))+ MAX(0.01,Shocks!$E30*ABS(INDEX(RFR_spot_no_VA!$C30:$BC30,,MATCH(AZ$2,RFR_spot_no_VA!$C$2:$BC$2,0))) )+VA!AZ30,5)</f>
        <v>2.963E-2</v>
      </c>
      <c r="BA30" s="41">
        <f>ROUND(INDEX(RFR_spot_no_VA!$C30:$BC30,,MATCH(BA$2,RFR_spot_no_VA!$C$2:$BC$2,0))+ MAX(0.01,Shocks!$E30*ABS(INDEX(RFR_spot_no_VA!$C30:$BC30,,MATCH(BA$2,RFR_spot_no_VA!$C$2:$BC$2,0))) )+VA!BA30,5)</f>
        <v>4.0910000000000002E-2</v>
      </c>
      <c r="BB30" s="41">
        <f>ROUND(INDEX(RFR_spot_no_VA!$C30:$BC30,,MATCH(BB$2,RFR_spot_no_VA!$C$2:$BC$2,0))+ MAX(0.01,Shocks!$E30*ABS(INDEX(RFR_spot_no_VA!$C30:$BC30,,MATCH(BB$2,RFR_spot_no_VA!$C$2:$BC$2,0))) )+VA!BB30,5)</f>
        <v>0.25019000000000002</v>
      </c>
      <c r="BC30" s="41">
        <f>ROUND(INDEX(RFR_spot_no_VA!$C30:$BC30,,MATCH(BC$2,RFR_spot_no_VA!$C$2:$BC$2,0))+ MAX(0.01,Shocks!$E30*ABS(INDEX(RFR_spot_no_VA!$C30:$BC30,,MATCH(BC$2,RFR_spot_no_VA!$C$2:$BC$2,0))) )+VA!BC30,5)</f>
        <v>5.3039999999999997E-2</v>
      </c>
      <c r="BD30" s="39"/>
      <c r="BE30" s="2"/>
    </row>
    <row r="31" spans="1:57" x14ac:dyDescent="0.25">
      <c r="A31" s="2"/>
      <c r="B31" s="2">
        <f>RFR_spot_no_VA!B31</f>
        <v>21</v>
      </c>
      <c r="C31" s="37">
        <f>ROUND(INDEX(RFR_spot_no_VA!$C31:$BC31,,MATCH(C$2,RFR_spot_no_VA!$C$2:$BC$2,0))+ MAX(0.01,Shocks!$E31*ABS(INDEX(RFR_spot_no_VA!$C31:$BC31,,MATCH(C$2,RFR_spot_no_VA!$C$2:$BC$2,0))) )+VA!C31,5)</f>
        <v>3.8100000000000002E-2</v>
      </c>
      <c r="D31" s="37">
        <f>ROUND(INDEX(RFR_spot_no_VA!$C31:$BC31,,MATCH(D$2,RFR_spot_no_VA!$C$2:$BC$2,0))+ MAX(0.01,Shocks!$E31*ABS(INDEX(RFR_spot_no_VA!$C31:$BC31,,MATCH(D$2,RFR_spot_no_VA!$C$2:$BC$2,0))) )+VA!D31,5)</f>
        <v>3.8100000000000002E-2</v>
      </c>
      <c r="E31" s="37">
        <f>ROUND(INDEX(RFR_spot_no_VA!$C31:$BC31,,MATCH(E$2,RFR_spot_no_VA!$C$2:$BC$2,0))+ MAX(0.01,Shocks!$E31*ABS(INDEX(RFR_spot_no_VA!$C31:$BC31,,MATCH(E$2,RFR_spot_no_VA!$C$2:$BC$2,0))) )+VA!E31,5)</f>
        <v>3.8100000000000002E-2</v>
      </c>
      <c r="F31" s="37">
        <f>ROUND(INDEX(RFR_spot_no_VA!$C31:$BC31,,MATCH(F$2,RFR_spot_no_VA!$C$2:$BC$2,0))+ MAX(0.01,Shocks!$E31*ABS(INDEX(RFR_spot_no_VA!$C31:$BC31,,MATCH(F$2,RFR_spot_no_VA!$C$2:$BC$2,0))) )+VA!F31,5)</f>
        <v>3.6609999999999997E-2</v>
      </c>
      <c r="G31" s="37">
        <f>ROUND(INDEX(RFR_spot_no_VA!$C31:$BC31,,MATCH(G$2,RFR_spot_no_VA!$C$2:$BC$2,0))+ MAX(0.01,Shocks!$E31*ABS(INDEX(RFR_spot_no_VA!$C31:$BC31,,MATCH(G$2,RFR_spot_no_VA!$C$2:$BC$2,0))) )+VA!G31,5)</f>
        <v>3.8100000000000002E-2</v>
      </c>
      <c r="H31" s="37">
        <f>ROUND(INDEX(RFR_spot_no_VA!$C31:$BC31,,MATCH(H$2,RFR_spot_no_VA!$C$2:$BC$2,0))+ MAX(0.01,Shocks!$E31*ABS(INDEX(RFR_spot_no_VA!$C31:$BC31,,MATCH(H$2,RFR_spot_no_VA!$C$2:$BC$2,0))) )+VA!H31,5)</f>
        <v>3.8100000000000002E-2</v>
      </c>
      <c r="I31" s="37">
        <f>ROUND(INDEX(RFR_spot_no_VA!$C31:$BC31,,MATCH(I$2,RFR_spot_no_VA!$C$2:$BC$2,0))+ MAX(0.01,Shocks!$E31*ABS(INDEX(RFR_spot_no_VA!$C31:$BC31,,MATCH(I$2,RFR_spot_no_VA!$C$2:$BC$2,0))) )+VA!I31,5)</f>
        <v>4.8649999999999999E-2</v>
      </c>
      <c r="J31" s="37">
        <f>ROUND(INDEX(RFR_spot_no_VA!$C31:$BC31,,MATCH(J$2,RFR_spot_no_VA!$C$2:$BC$2,0))+ MAX(0.01,Shocks!$E31*ABS(INDEX(RFR_spot_no_VA!$C31:$BC31,,MATCH(J$2,RFR_spot_no_VA!$C$2:$BC$2,0))) )+VA!J31,5)</f>
        <v>3.8100000000000002E-2</v>
      </c>
      <c r="K31" s="37">
        <f>ROUND(INDEX(RFR_spot_no_VA!$C31:$BC31,,MATCH(K$2,RFR_spot_no_VA!$C$2:$BC$2,0))+ MAX(0.01,Shocks!$E31*ABS(INDEX(RFR_spot_no_VA!$C31:$BC31,,MATCH(K$2,RFR_spot_no_VA!$C$2:$BC$2,0))) )+VA!K31,5)</f>
        <v>3.8100000000000002E-2</v>
      </c>
      <c r="L31" s="37">
        <f>ROUND(INDEX(RFR_spot_no_VA!$C31:$BC31,,MATCH(L$2,RFR_spot_no_VA!$C$2:$BC$2,0))+ MAX(0.01,Shocks!$E31*ABS(INDEX(RFR_spot_no_VA!$C31:$BC31,,MATCH(L$2,RFR_spot_no_VA!$C$2:$BC$2,0))) )+VA!L31,5)</f>
        <v>3.8100000000000002E-2</v>
      </c>
      <c r="M31" s="38">
        <f>ROUND(INDEX(RFR_spot_no_VA!$C31:$BC31,,MATCH(M$2,RFR_spot_no_VA!$C$2:$BC$2,0))+ MAX(0.01,Shocks!$E31*ABS(INDEX(RFR_spot_no_VA!$C31:$BC31,,MATCH(M$2,RFR_spot_no_VA!$C$2:$BC$2,0))) )+VA!M31,5)</f>
        <v>3.8100000000000002E-2</v>
      </c>
      <c r="N31" s="38">
        <f>ROUND(INDEX(RFR_spot_no_VA!$C31:$BC31,,MATCH(N$2,RFR_spot_no_VA!$C$2:$BC$2,0))+ MAX(0.01,Shocks!$E31*ABS(INDEX(RFR_spot_no_VA!$C31:$BC31,,MATCH(N$2,RFR_spot_no_VA!$C$2:$BC$2,0))) )+VA!N31,5)</f>
        <v>3.8100000000000002E-2</v>
      </c>
      <c r="O31" s="38">
        <f>ROUND(INDEX(RFR_spot_no_VA!$C31:$BC31,,MATCH(O$2,RFR_spot_no_VA!$C$2:$BC$2,0))+ MAX(0.01,Shocks!$E31*ABS(INDEX(RFR_spot_no_VA!$C31:$BC31,,MATCH(O$2,RFR_spot_no_VA!$C$2:$BC$2,0))) )+VA!O31,5)</f>
        <v>3.8100000000000002E-2</v>
      </c>
      <c r="P31" s="38">
        <f>ROUND(INDEX(RFR_spot_no_VA!$C31:$BC31,,MATCH(P$2,RFR_spot_no_VA!$C$2:$BC$2,0))+ MAX(0.01,Shocks!$E31*ABS(INDEX(RFR_spot_no_VA!$C31:$BC31,,MATCH(P$2,RFR_spot_no_VA!$C$2:$BC$2,0))) )+VA!P31,5)</f>
        <v>8.2860000000000003E-2</v>
      </c>
      <c r="Q31" s="38">
        <f>ROUND(INDEX(RFR_spot_no_VA!$C31:$BC31,,MATCH(Q$2,RFR_spot_no_VA!$C$2:$BC$2,0))+ MAX(0.01,Shocks!$E31*ABS(INDEX(RFR_spot_no_VA!$C31:$BC31,,MATCH(Q$2,RFR_spot_no_VA!$C$2:$BC$2,0))) )+VA!Q31,5)</f>
        <v>6.4079999999999998E-2</v>
      </c>
      <c r="R31" s="38">
        <f>ROUND(INDEX(RFR_spot_no_VA!$C31:$BC31,,MATCH(R$2,RFR_spot_no_VA!$C$2:$BC$2,0))+ MAX(0.01,Shocks!$E31*ABS(INDEX(RFR_spot_no_VA!$C31:$BC31,,MATCH(R$2,RFR_spot_no_VA!$C$2:$BC$2,0))) )+VA!R31,5)</f>
        <v>3.8100000000000002E-2</v>
      </c>
      <c r="S31" s="38">
        <f>ROUND(INDEX(RFR_spot_no_VA!$C31:$BC31,,MATCH(S$2,RFR_spot_no_VA!$C$2:$BC$2,0))+ MAX(0.01,Shocks!$E31*ABS(INDEX(RFR_spot_no_VA!$C31:$BC31,,MATCH(S$2,RFR_spot_no_VA!$C$2:$BC$2,0))) )+VA!S31,5)</f>
        <v>3.8100000000000002E-2</v>
      </c>
      <c r="T31" s="38">
        <f>ROUND(INDEX(RFR_spot_no_VA!$C31:$BC31,,MATCH(T$2,RFR_spot_no_VA!$C$2:$BC$2,0))+ MAX(0.01,Shocks!$E31*ABS(INDEX(RFR_spot_no_VA!$C31:$BC31,,MATCH(T$2,RFR_spot_no_VA!$C$2:$BC$2,0))) )+VA!T31,5)</f>
        <v>3.8100000000000002E-2</v>
      </c>
      <c r="U31" s="38">
        <f>ROUND(INDEX(RFR_spot_no_VA!$C31:$BC31,,MATCH(U$2,RFR_spot_no_VA!$C$2:$BC$2,0))+ MAX(0.01,Shocks!$E31*ABS(INDEX(RFR_spot_no_VA!$C31:$BC31,,MATCH(U$2,RFR_spot_no_VA!$C$2:$BC$2,0))) )+VA!U31,5)</f>
        <v>2.324E-2</v>
      </c>
      <c r="V31" s="38">
        <f>ROUND(INDEX(RFR_spot_no_VA!$C31:$BC31,,MATCH(V$2,RFR_spot_no_VA!$C$2:$BC$2,0))+ MAX(0.01,Shocks!$E31*ABS(INDEX(RFR_spot_no_VA!$C31:$BC31,,MATCH(V$2,RFR_spot_no_VA!$C$2:$BC$2,0))) )+VA!V31,5)</f>
        <v>3.8100000000000002E-2</v>
      </c>
      <c r="W31" s="38">
        <f>ROUND(INDEX(RFR_spot_no_VA!$C31:$BC31,,MATCH(W$2,RFR_spot_no_VA!$C$2:$BC$2,0))+ MAX(0.01,Shocks!$E31*ABS(INDEX(RFR_spot_no_VA!$C31:$BC31,,MATCH(W$2,RFR_spot_no_VA!$C$2:$BC$2,0))) )+VA!W31,5)</f>
        <v>3.8100000000000002E-2</v>
      </c>
      <c r="X31" s="38">
        <f>ROUND(INDEX(RFR_spot_no_VA!$C31:$BC31,,MATCH(X$2,RFR_spot_no_VA!$C$2:$BC$2,0))+ MAX(0.01,Shocks!$E31*ABS(INDEX(RFR_spot_no_VA!$C31:$BC31,,MATCH(X$2,RFR_spot_no_VA!$C$2:$BC$2,0))) )+VA!X31,5)</f>
        <v>3.8100000000000002E-2</v>
      </c>
      <c r="Y31" s="38">
        <f>ROUND(INDEX(RFR_spot_no_VA!$C31:$BC31,,MATCH(Y$2,RFR_spot_no_VA!$C$2:$BC$2,0))+ MAX(0.01,Shocks!$E31*ABS(INDEX(RFR_spot_no_VA!$C31:$BC31,,MATCH(Y$2,RFR_spot_no_VA!$C$2:$BC$2,0))) )+VA!Y31,5)</f>
        <v>3.8100000000000002E-2</v>
      </c>
      <c r="Z31" s="38">
        <f>ROUND(INDEX(RFR_spot_no_VA!$C31:$BC31,,MATCH(Z$2,RFR_spot_no_VA!$C$2:$BC$2,0))+ MAX(0.01,Shocks!$E31*ABS(INDEX(RFR_spot_no_VA!$C31:$BC31,,MATCH(Z$2,RFR_spot_no_VA!$C$2:$BC$2,0))) )+VA!Z31,5)</f>
        <v>4.7649999999999998E-2</v>
      </c>
      <c r="AA31" s="38">
        <f>ROUND(INDEX(RFR_spot_no_VA!$C31:$BC31,,MATCH(AA$2,RFR_spot_no_VA!$C$2:$BC$2,0))+ MAX(0.01,Shocks!$E31*ABS(INDEX(RFR_spot_no_VA!$C31:$BC31,,MATCH(AA$2,RFR_spot_no_VA!$C$2:$BC$2,0))) )+VA!AA31,5)</f>
        <v>6.6259999999999999E-2</v>
      </c>
      <c r="AB31" s="38">
        <f>ROUND(INDEX(RFR_spot_no_VA!$C31:$BC31,,MATCH(AB$2,RFR_spot_no_VA!$C$2:$BC$2,0))+ MAX(0.01,Shocks!$E31*ABS(INDEX(RFR_spot_no_VA!$C31:$BC31,,MATCH(AB$2,RFR_spot_no_VA!$C$2:$BC$2,0))) )+VA!AB31,5)</f>
        <v>3.8100000000000002E-2</v>
      </c>
      <c r="AC31" s="38">
        <f>ROUND(INDEX(RFR_spot_no_VA!$C31:$BC31,,MATCH(AC$2,RFR_spot_no_VA!$C$2:$BC$2,0))+ MAX(0.01,Shocks!$E31*ABS(INDEX(RFR_spot_no_VA!$C31:$BC31,,MATCH(AC$2,RFR_spot_no_VA!$C$2:$BC$2,0))) )+VA!AC31,5)</f>
        <v>8.1900000000000001E-2</v>
      </c>
      <c r="AD31" s="38">
        <f>ROUND(INDEX(RFR_spot_no_VA!$C31:$BC31,,MATCH(AD$2,RFR_spot_no_VA!$C$2:$BC$2,0))+ MAX(0.01,Shocks!$E31*ABS(INDEX(RFR_spot_no_VA!$C31:$BC31,,MATCH(AD$2,RFR_spot_no_VA!$C$2:$BC$2,0))) )+VA!AD31,5)</f>
        <v>0.1673</v>
      </c>
      <c r="AE31" s="38">
        <f>ROUND(INDEX(RFR_spot_no_VA!$C31:$BC31,,MATCH(AE$2,RFR_spot_no_VA!$C$2:$BC$2,0))+ MAX(0.01,Shocks!$E31*ABS(INDEX(RFR_spot_no_VA!$C31:$BC31,,MATCH(AE$2,RFR_spot_no_VA!$C$2:$BC$2,0))) )+VA!AE31,5)</f>
        <v>3.8100000000000002E-2</v>
      </c>
      <c r="AF31" s="38">
        <f>ROUND(INDEX(RFR_spot_no_VA!$C31:$BC31,,MATCH(AF$2,RFR_spot_no_VA!$C$2:$BC$2,0))+ MAX(0.01,Shocks!$E31*ABS(INDEX(RFR_spot_no_VA!$C31:$BC31,,MATCH(AF$2,RFR_spot_no_VA!$C$2:$BC$2,0))) )+VA!AF31,5)</f>
        <v>3.8100000000000002E-2</v>
      </c>
      <c r="AG31" s="38">
        <f>ROUND(INDEX(RFR_spot_no_VA!$C31:$BC31,,MATCH(AG$2,RFR_spot_no_VA!$C$2:$BC$2,0))+ MAX(0.01,Shocks!$E31*ABS(INDEX(RFR_spot_no_VA!$C31:$BC31,,MATCH(AG$2,RFR_spot_no_VA!$C$2:$BC$2,0))) )+VA!AG31,5)</f>
        <v>3.8100000000000002E-2</v>
      </c>
      <c r="AH31" s="38">
        <f>ROUND(INDEX(RFR_spot_no_VA!$C31:$BC31,,MATCH(AH$2,RFR_spot_no_VA!$C$2:$BC$2,0))+ MAX(0.01,Shocks!$E31*ABS(INDEX(RFR_spot_no_VA!$C31:$BC31,,MATCH(AH$2,RFR_spot_no_VA!$C$2:$BC$2,0))) )+VA!AH31,5)</f>
        <v>3.832E-2</v>
      </c>
      <c r="AI31" s="38">
        <f>ROUND(INDEX(RFR_spot_no_VA!$C31:$BC31,,MATCH(AI$2,RFR_spot_no_VA!$C$2:$BC$2,0))+ MAX(0.01,Shocks!$E31*ABS(INDEX(RFR_spot_no_VA!$C31:$BC31,,MATCH(AI$2,RFR_spot_no_VA!$C$2:$BC$2,0))) )+VA!AI31,5)</f>
        <v>2.324E-2</v>
      </c>
      <c r="AJ31" s="38">
        <f>ROUND(INDEX(RFR_spot_no_VA!$C31:$BC31,,MATCH(AJ$2,RFR_spot_no_VA!$C$2:$BC$2,0))+ MAX(0.01,Shocks!$E31*ABS(INDEX(RFR_spot_no_VA!$C31:$BC31,,MATCH(AJ$2,RFR_spot_no_VA!$C$2:$BC$2,0))) )+VA!AJ31,5)</f>
        <v>5.176E-2</v>
      </c>
      <c r="AK31" s="38">
        <f>ROUND(INDEX(RFR_spot_no_VA!$C31:$BC31,,MATCH(AK$2,RFR_spot_no_VA!$C$2:$BC$2,0))+ MAX(0.01,Shocks!$E31*ABS(INDEX(RFR_spot_no_VA!$C31:$BC31,,MATCH(AK$2,RFR_spot_no_VA!$C$2:$BC$2,0))) )+VA!AK31,5)</f>
        <v>5.9220000000000002E-2</v>
      </c>
      <c r="AL31" s="38">
        <f>ROUND(INDEX(RFR_spot_no_VA!$C31:$BC31,,MATCH(AL$2,RFR_spot_no_VA!$C$2:$BC$2,0))+ MAX(0.01,Shocks!$E31*ABS(INDEX(RFR_spot_no_VA!$C31:$BC31,,MATCH(AL$2,RFR_spot_no_VA!$C$2:$BC$2,0))) )+VA!AL31,5)</f>
        <v>0.13189999999999999</v>
      </c>
      <c r="AM31" s="38">
        <f>ROUND(INDEX(RFR_spot_no_VA!$C31:$BC31,,MATCH(AM$2,RFR_spot_no_VA!$C$2:$BC$2,0))+ MAX(0.01,Shocks!$E31*ABS(INDEX(RFR_spot_no_VA!$C31:$BC31,,MATCH(AM$2,RFR_spot_no_VA!$C$2:$BC$2,0))) )+VA!AM31,5)</f>
        <v>4.6190000000000002E-2</v>
      </c>
      <c r="AN31" s="38">
        <f>ROUND(INDEX(RFR_spot_no_VA!$C31:$BC31,,MATCH(AN$2,RFR_spot_no_VA!$C$2:$BC$2,0))+ MAX(0.01,Shocks!$E31*ABS(INDEX(RFR_spot_no_VA!$C31:$BC31,,MATCH(AN$2,RFR_spot_no_VA!$C$2:$BC$2,0))) )+VA!AN31,5)</f>
        <v>7.2090000000000001E-2</v>
      </c>
      <c r="AO31" s="38">
        <f>ROUND(INDEX(RFR_spot_no_VA!$C31:$BC31,,MATCH(AO$2,RFR_spot_no_VA!$C$2:$BC$2,0))+ MAX(0.01,Shocks!$E31*ABS(INDEX(RFR_spot_no_VA!$C31:$BC31,,MATCH(AO$2,RFR_spot_no_VA!$C$2:$BC$2,0))) )+VA!AO31,5)</f>
        <v>3.7359999999999997E-2</v>
      </c>
      <c r="AP31" s="38">
        <f>ROUND(INDEX(RFR_spot_no_VA!$C31:$BC31,,MATCH(AP$2,RFR_spot_no_VA!$C$2:$BC$2,0))+ MAX(0.01,Shocks!$E31*ABS(INDEX(RFR_spot_no_VA!$C31:$BC31,,MATCH(AP$2,RFR_spot_no_VA!$C$2:$BC$2,0))) )+VA!AP31,5)</f>
        <v>0.12206</v>
      </c>
      <c r="AQ31" s="38">
        <f>ROUND(INDEX(RFR_spot_no_VA!$C31:$BC31,,MATCH(AQ$2,RFR_spot_no_VA!$C$2:$BC$2,0))+ MAX(0.01,Shocks!$E31*ABS(INDEX(RFR_spot_no_VA!$C31:$BC31,,MATCH(AQ$2,RFR_spot_no_VA!$C$2:$BC$2,0))) )+VA!AQ31,5)</f>
        <v>4.4630000000000003E-2</v>
      </c>
      <c r="AR31" s="38">
        <f>ROUND(INDEX(RFR_spot_no_VA!$C31:$BC31,,MATCH(AR$2,RFR_spot_no_VA!$C$2:$BC$2,0))+ MAX(0.01,Shocks!$E31*ABS(INDEX(RFR_spot_no_VA!$C31:$BC31,,MATCH(AR$2,RFR_spot_no_VA!$C$2:$BC$2,0))) )+VA!AR31,5)</f>
        <v>7.6179999999999998E-2</v>
      </c>
      <c r="AS31" s="38">
        <f>ROUND(INDEX(RFR_spot_no_VA!$C31:$BC31,,MATCH(AS$2,RFR_spot_no_VA!$C$2:$BC$2,0))+ MAX(0.01,Shocks!$E31*ABS(INDEX(RFR_spot_no_VA!$C31:$BC31,,MATCH(AS$2,RFR_spot_no_VA!$C$2:$BC$2,0))) )+VA!AS31,5)</f>
        <v>2.69E-2</v>
      </c>
      <c r="AT31" s="38">
        <f>ROUND(INDEX(RFR_spot_no_VA!$C31:$BC31,,MATCH(AT$2,RFR_spot_no_VA!$C$2:$BC$2,0))+ MAX(0.01,Shocks!$E31*ABS(INDEX(RFR_spot_no_VA!$C31:$BC31,,MATCH(AT$2,RFR_spot_no_VA!$C$2:$BC$2,0))) )+VA!AT31,5)</f>
        <v>5.0189999999999999E-2</v>
      </c>
      <c r="AU31" s="38">
        <f>ROUND(INDEX(RFR_spot_no_VA!$C31:$BC31,,MATCH(AU$2,RFR_spot_no_VA!$C$2:$BC$2,0))+ MAX(0.01,Shocks!$E31*ABS(INDEX(RFR_spot_no_VA!$C31:$BC31,,MATCH(AU$2,RFR_spot_no_VA!$C$2:$BC$2,0))) )+VA!AU31,5)</f>
        <v>0.10161000000000001</v>
      </c>
      <c r="AV31" s="38">
        <f>ROUND(INDEX(RFR_spot_no_VA!$C31:$BC31,,MATCH(AV$2,RFR_spot_no_VA!$C$2:$BC$2,0))+ MAX(0.01,Shocks!$E31*ABS(INDEX(RFR_spot_no_VA!$C31:$BC31,,MATCH(AV$2,RFR_spot_no_VA!$C$2:$BC$2,0))) )+VA!AV31,5)</f>
        <v>5.953E-2</v>
      </c>
      <c r="AW31" s="38">
        <f>ROUND(INDEX(RFR_spot_no_VA!$C31:$BC31,,MATCH(AW$2,RFR_spot_no_VA!$C$2:$BC$2,0))+ MAX(0.01,Shocks!$E31*ABS(INDEX(RFR_spot_no_VA!$C31:$BC31,,MATCH(AW$2,RFR_spot_no_VA!$C$2:$BC$2,0))) )+VA!AW31,5)</f>
        <v>4.0489999999999998E-2</v>
      </c>
      <c r="AX31" s="38">
        <f>ROUND(INDEX(RFR_spot_no_VA!$C31:$BC31,,MATCH(AX$2,RFR_spot_no_VA!$C$2:$BC$2,0))+ MAX(0.01,Shocks!$E31*ABS(INDEX(RFR_spot_no_VA!$C31:$BC31,,MATCH(AX$2,RFR_spot_no_VA!$C$2:$BC$2,0))) )+VA!AX31,5)</f>
        <v>0.12748000000000001</v>
      </c>
      <c r="AY31" s="38">
        <f>ROUND(INDEX(RFR_spot_no_VA!$C31:$BC31,,MATCH(AY$2,RFR_spot_no_VA!$C$2:$BC$2,0))+ MAX(0.01,Shocks!$E31*ABS(INDEX(RFR_spot_no_VA!$C31:$BC31,,MATCH(AY$2,RFR_spot_no_VA!$C$2:$BC$2,0))) )+VA!AY31,5)</f>
        <v>3.7130000000000003E-2</v>
      </c>
      <c r="AZ31" s="38">
        <f>ROUND(INDEX(RFR_spot_no_VA!$C31:$BC31,,MATCH(AZ$2,RFR_spot_no_VA!$C$2:$BC$2,0))+ MAX(0.01,Shocks!$E31*ABS(INDEX(RFR_spot_no_VA!$C31:$BC31,,MATCH(AZ$2,RFR_spot_no_VA!$C$2:$BC$2,0))) )+VA!AZ31,5)</f>
        <v>3.0020000000000002E-2</v>
      </c>
      <c r="BA31" s="38">
        <f>ROUND(INDEX(RFR_spot_no_VA!$C31:$BC31,,MATCH(BA$2,RFR_spot_no_VA!$C$2:$BC$2,0))+ MAX(0.01,Shocks!$E31*ABS(INDEX(RFR_spot_no_VA!$C31:$BC31,,MATCH(BA$2,RFR_spot_no_VA!$C$2:$BC$2,0))) )+VA!BA31,5)</f>
        <v>4.1029999999999997E-2</v>
      </c>
      <c r="BB31" s="38">
        <f>ROUND(INDEX(RFR_spot_no_VA!$C31:$BC31,,MATCH(BB$2,RFR_spot_no_VA!$C$2:$BC$2,0))+ MAX(0.01,Shocks!$E31*ABS(INDEX(RFR_spot_no_VA!$C31:$BC31,,MATCH(BB$2,RFR_spot_no_VA!$C$2:$BC$2,0))) )+VA!BB31,5)</f>
        <v>0.24503</v>
      </c>
      <c r="BC31" s="38">
        <f>ROUND(INDEX(RFR_spot_no_VA!$C31:$BC31,,MATCH(BC$2,RFR_spot_no_VA!$C$2:$BC$2,0))+ MAX(0.01,Shocks!$E31*ABS(INDEX(RFR_spot_no_VA!$C31:$BC31,,MATCH(BC$2,RFR_spot_no_VA!$C$2:$BC$2,0))) )+VA!BC31,5)</f>
        <v>5.2740000000000002E-2</v>
      </c>
      <c r="BD31" s="39"/>
      <c r="BE31" s="2"/>
    </row>
    <row r="32" spans="1:57" x14ac:dyDescent="0.25">
      <c r="A32" s="2"/>
      <c r="B32" s="2">
        <f>RFR_spot_no_VA!B32</f>
        <v>22</v>
      </c>
      <c r="C32" s="37">
        <f>ROUND(INDEX(RFR_spot_no_VA!$C32:$BC32,,MATCH(C$2,RFR_spot_no_VA!$C$2:$BC$2,0))+ MAX(0.01,Shocks!$E32*ABS(INDEX(RFR_spot_no_VA!$C32:$BC32,,MATCH(C$2,RFR_spot_no_VA!$C$2:$BC$2,0))) )+VA!C32,5)</f>
        <v>3.8030000000000001E-2</v>
      </c>
      <c r="D32" s="37">
        <f>ROUND(INDEX(RFR_spot_no_VA!$C32:$BC32,,MATCH(D$2,RFR_spot_no_VA!$C$2:$BC$2,0))+ MAX(0.01,Shocks!$E32*ABS(INDEX(RFR_spot_no_VA!$C32:$BC32,,MATCH(D$2,RFR_spot_no_VA!$C$2:$BC$2,0))) )+VA!D32,5)</f>
        <v>3.8030000000000001E-2</v>
      </c>
      <c r="E32" s="37">
        <f>ROUND(INDEX(RFR_spot_no_VA!$C32:$BC32,,MATCH(E$2,RFR_spot_no_VA!$C$2:$BC$2,0))+ MAX(0.01,Shocks!$E32*ABS(INDEX(RFR_spot_no_VA!$C32:$BC32,,MATCH(E$2,RFR_spot_no_VA!$C$2:$BC$2,0))) )+VA!E32,5)</f>
        <v>3.8030000000000001E-2</v>
      </c>
      <c r="F32" s="37">
        <f>ROUND(INDEX(RFR_spot_no_VA!$C32:$BC32,,MATCH(F$2,RFR_spot_no_VA!$C$2:$BC$2,0))+ MAX(0.01,Shocks!$E32*ABS(INDEX(RFR_spot_no_VA!$C32:$BC32,,MATCH(F$2,RFR_spot_no_VA!$C$2:$BC$2,0))) )+VA!F32,5)</f>
        <v>3.6569999999999998E-2</v>
      </c>
      <c r="G32" s="37">
        <f>ROUND(INDEX(RFR_spot_no_VA!$C32:$BC32,,MATCH(G$2,RFR_spot_no_VA!$C$2:$BC$2,0))+ MAX(0.01,Shocks!$E32*ABS(INDEX(RFR_spot_no_VA!$C32:$BC32,,MATCH(G$2,RFR_spot_no_VA!$C$2:$BC$2,0))) )+VA!G32,5)</f>
        <v>3.8030000000000001E-2</v>
      </c>
      <c r="H32" s="37">
        <f>ROUND(INDEX(RFR_spot_no_VA!$C32:$BC32,,MATCH(H$2,RFR_spot_no_VA!$C$2:$BC$2,0))+ MAX(0.01,Shocks!$E32*ABS(INDEX(RFR_spot_no_VA!$C32:$BC32,,MATCH(H$2,RFR_spot_no_VA!$C$2:$BC$2,0))) )+VA!H32,5)</f>
        <v>3.8030000000000001E-2</v>
      </c>
      <c r="I32" s="37">
        <f>ROUND(INDEX(RFR_spot_no_VA!$C32:$BC32,,MATCH(I$2,RFR_spot_no_VA!$C$2:$BC$2,0))+ MAX(0.01,Shocks!$E32*ABS(INDEX(RFR_spot_no_VA!$C32:$BC32,,MATCH(I$2,RFR_spot_no_VA!$C$2:$BC$2,0))) )+VA!I32,5)</f>
        <v>4.854E-2</v>
      </c>
      <c r="J32" s="37">
        <f>ROUND(INDEX(RFR_spot_no_VA!$C32:$BC32,,MATCH(J$2,RFR_spot_no_VA!$C$2:$BC$2,0))+ MAX(0.01,Shocks!$E32*ABS(INDEX(RFR_spot_no_VA!$C32:$BC32,,MATCH(J$2,RFR_spot_no_VA!$C$2:$BC$2,0))) )+VA!J32,5)</f>
        <v>3.8030000000000001E-2</v>
      </c>
      <c r="K32" s="37">
        <f>ROUND(INDEX(RFR_spot_no_VA!$C32:$BC32,,MATCH(K$2,RFR_spot_no_VA!$C$2:$BC$2,0))+ MAX(0.01,Shocks!$E32*ABS(INDEX(RFR_spot_no_VA!$C32:$BC32,,MATCH(K$2,RFR_spot_no_VA!$C$2:$BC$2,0))) )+VA!K32,5)</f>
        <v>3.8030000000000001E-2</v>
      </c>
      <c r="L32" s="37">
        <f>ROUND(INDEX(RFR_spot_no_VA!$C32:$BC32,,MATCH(L$2,RFR_spot_no_VA!$C$2:$BC$2,0))+ MAX(0.01,Shocks!$E32*ABS(INDEX(RFR_spot_no_VA!$C32:$BC32,,MATCH(L$2,RFR_spot_no_VA!$C$2:$BC$2,0))) )+VA!L32,5)</f>
        <v>3.8030000000000001E-2</v>
      </c>
      <c r="M32" s="38">
        <f>ROUND(INDEX(RFR_spot_no_VA!$C32:$BC32,,MATCH(M$2,RFR_spot_no_VA!$C$2:$BC$2,0))+ MAX(0.01,Shocks!$E32*ABS(INDEX(RFR_spot_no_VA!$C32:$BC32,,MATCH(M$2,RFR_spot_no_VA!$C$2:$BC$2,0))) )+VA!M32,5)</f>
        <v>3.8030000000000001E-2</v>
      </c>
      <c r="N32" s="38">
        <f>ROUND(INDEX(RFR_spot_no_VA!$C32:$BC32,,MATCH(N$2,RFR_spot_no_VA!$C$2:$BC$2,0))+ MAX(0.01,Shocks!$E32*ABS(INDEX(RFR_spot_no_VA!$C32:$BC32,,MATCH(N$2,RFR_spot_no_VA!$C$2:$BC$2,0))) )+VA!N32,5)</f>
        <v>3.8030000000000001E-2</v>
      </c>
      <c r="O32" s="38">
        <f>ROUND(INDEX(RFR_spot_no_VA!$C32:$BC32,,MATCH(O$2,RFR_spot_no_VA!$C$2:$BC$2,0))+ MAX(0.01,Shocks!$E32*ABS(INDEX(RFR_spot_no_VA!$C32:$BC32,,MATCH(O$2,RFR_spot_no_VA!$C$2:$BC$2,0))) )+VA!O32,5)</f>
        <v>3.8030000000000001E-2</v>
      </c>
      <c r="P32" s="38">
        <f>ROUND(INDEX(RFR_spot_no_VA!$C32:$BC32,,MATCH(P$2,RFR_spot_no_VA!$C$2:$BC$2,0))+ MAX(0.01,Shocks!$E32*ABS(INDEX(RFR_spot_no_VA!$C32:$BC32,,MATCH(P$2,RFR_spot_no_VA!$C$2:$BC$2,0))) )+VA!P32,5)</f>
        <v>8.2210000000000005E-2</v>
      </c>
      <c r="Q32" s="38">
        <f>ROUND(INDEX(RFR_spot_no_VA!$C32:$BC32,,MATCH(Q$2,RFR_spot_no_VA!$C$2:$BC$2,0))+ MAX(0.01,Shocks!$E32*ABS(INDEX(RFR_spot_no_VA!$C32:$BC32,,MATCH(Q$2,RFR_spot_no_VA!$C$2:$BC$2,0))) )+VA!Q32,5)</f>
        <v>6.3219999999999998E-2</v>
      </c>
      <c r="R32" s="38">
        <f>ROUND(INDEX(RFR_spot_no_VA!$C32:$BC32,,MATCH(R$2,RFR_spot_no_VA!$C$2:$BC$2,0))+ MAX(0.01,Shocks!$E32*ABS(INDEX(RFR_spot_no_VA!$C32:$BC32,,MATCH(R$2,RFR_spot_no_VA!$C$2:$BC$2,0))) )+VA!R32,5)</f>
        <v>3.8030000000000001E-2</v>
      </c>
      <c r="S32" s="38">
        <f>ROUND(INDEX(RFR_spot_no_VA!$C32:$BC32,,MATCH(S$2,RFR_spot_no_VA!$C$2:$BC$2,0))+ MAX(0.01,Shocks!$E32*ABS(INDEX(RFR_spot_no_VA!$C32:$BC32,,MATCH(S$2,RFR_spot_no_VA!$C$2:$BC$2,0))) )+VA!S32,5)</f>
        <v>3.8030000000000001E-2</v>
      </c>
      <c r="T32" s="38">
        <f>ROUND(INDEX(RFR_spot_no_VA!$C32:$BC32,,MATCH(T$2,RFR_spot_no_VA!$C$2:$BC$2,0))+ MAX(0.01,Shocks!$E32*ABS(INDEX(RFR_spot_no_VA!$C32:$BC32,,MATCH(T$2,RFR_spot_no_VA!$C$2:$BC$2,0))) )+VA!T32,5)</f>
        <v>3.8030000000000001E-2</v>
      </c>
      <c r="U32" s="38">
        <f>ROUND(INDEX(RFR_spot_no_VA!$C32:$BC32,,MATCH(U$2,RFR_spot_no_VA!$C$2:$BC$2,0))+ MAX(0.01,Shocks!$E32*ABS(INDEX(RFR_spot_no_VA!$C32:$BC32,,MATCH(U$2,RFR_spot_no_VA!$C$2:$BC$2,0))) )+VA!U32,5)</f>
        <v>2.3529999999999999E-2</v>
      </c>
      <c r="V32" s="38">
        <f>ROUND(INDEX(RFR_spot_no_VA!$C32:$BC32,,MATCH(V$2,RFR_spot_no_VA!$C$2:$BC$2,0))+ MAX(0.01,Shocks!$E32*ABS(INDEX(RFR_spot_no_VA!$C32:$BC32,,MATCH(V$2,RFR_spot_no_VA!$C$2:$BC$2,0))) )+VA!V32,5)</f>
        <v>3.8030000000000001E-2</v>
      </c>
      <c r="W32" s="38">
        <f>ROUND(INDEX(RFR_spot_no_VA!$C32:$BC32,,MATCH(W$2,RFR_spot_no_VA!$C$2:$BC$2,0))+ MAX(0.01,Shocks!$E32*ABS(INDEX(RFR_spot_no_VA!$C32:$BC32,,MATCH(W$2,RFR_spot_no_VA!$C$2:$BC$2,0))) )+VA!W32,5)</f>
        <v>3.8030000000000001E-2</v>
      </c>
      <c r="X32" s="38">
        <f>ROUND(INDEX(RFR_spot_no_VA!$C32:$BC32,,MATCH(X$2,RFR_spot_no_VA!$C$2:$BC$2,0))+ MAX(0.01,Shocks!$E32*ABS(INDEX(RFR_spot_no_VA!$C32:$BC32,,MATCH(X$2,RFR_spot_no_VA!$C$2:$BC$2,0))) )+VA!X32,5)</f>
        <v>3.8030000000000001E-2</v>
      </c>
      <c r="Y32" s="38">
        <f>ROUND(INDEX(RFR_spot_no_VA!$C32:$BC32,,MATCH(Y$2,RFR_spot_no_VA!$C$2:$BC$2,0))+ MAX(0.01,Shocks!$E32*ABS(INDEX(RFR_spot_no_VA!$C32:$BC32,,MATCH(Y$2,RFR_spot_no_VA!$C$2:$BC$2,0))) )+VA!Y32,5)</f>
        <v>3.8030000000000001E-2</v>
      </c>
      <c r="Z32" s="38">
        <f>ROUND(INDEX(RFR_spot_no_VA!$C32:$BC32,,MATCH(Z$2,RFR_spot_no_VA!$C$2:$BC$2,0))+ MAX(0.01,Shocks!$E32*ABS(INDEX(RFR_spot_no_VA!$C32:$BC32,,MATCH(Z$2,RFR_spot_no_VA!$C$2:$BC$2,0))) )+VA!Z32,5)</f>
        <v>4.7530000000000003E-2</v>
      </c>
      <c r="AA32" s="38">
        <f>ROUND(INDEX(RFR_spot_no_VA!$C32:$BC32,,MATCH(AA$2,RFR_spot_no_VA!$C$2:$BC$2,0))+ MAX(0.01,Shocks!$E32*ABS(INDEX(RFR_spot_no_VA!$C32:$BC32,,MATCH(AA$2,RFR_spot_no_VA!$C$2:$BC$2,0))) )+VA!AA32,5)</f>
        <v>6.5540000000000001E-2</v>
      </c>
      <c r="AB32" s="38">
        <f>ROUND(INDEX(RFR_spot_no_VA!$C32:$BC32,,MATCH(AB$2,RFR_spot_no_VA!$C$2:$BC$2,0))+ MAX(0.01,Shocks!$E32*ABS(INDEX(RFR_spot_no_VA!$C32:$BC32,,MATCH(AB$2,RFR_spot_no_VA!$C$2:$BC$2,0))) )+VA!AB32,5)</f>
        <v>3.8030000000000001E-2</v>
      </c>
      <c r="AC32" s="38">
        <f>ROUND(INDEX(RFR_spot_no_VA!$C32:$BC32,,MATCH(AC$2,RFR_spot_no_VA!$C$2:$BC$2,0))+ MAX(0.01,Shocks!$E32*ABS(INDEX(RFR_spot_no_VA!$C32:$BC32,,MATCH(AC$2,RFR_spot_no_VA!$C$2:$BC$2,0))) )+VA!AC32,5)</f>
        <v>8.0790000000000001E-2</v>
      </c>
      <c r="AD32" s="38">
        <f>ROUND(INDEX(RFR_spot_no_VA!$C32:$BC32,,MATCH(AD$2,RFR_spot_no_VA!$C$2:$BC$2,0))+ MAX(0.01,Shocks!$E32*ABS(INDEX(RFR_spot_no_VA!$C32:$BC32,,MATCH(AD$2,RFR_spot_no_VA!$C$2:$BC$2,0))) )+VA!AD32,5)</f>
        <v>0.16472999999999999</v>
      </c>
      <c r="AE32" s="38">
        <f>ROUND(INDEX(RFR_spot_no_VA!$C32:$BC32,,MATCH(AE$2,RFR_spot_no_VA!$C$2:$BC$2,0))+ MAX(0.01,Shocks!$E32*ABS(INDEX(RFR_spot_no_VA!$C32:$BC32,,MATCH(AE$2,RFR_spot_no_VA!$C$2:$BC$2,0))) )+VA!AE32,5)</f>
        <v>3.8030000000000001E-2</v>
      </c>
      <c r="AF32" s="38">
        <f>ROUND(INDEX(RFR_spot_no_VA!$C32:$BC32,,MATCH(AF$2,RFR_spot_no_VA!$C$2:$BC$2,0))+ MAX(0.01,Shocks!$E32*ABS(INDEX(RFR_spot_no_VA!$C32:$BC32,,MATCH(AF$2,RFR_spot_no_VA!$C$2:$BC$2,0))) )+VA!AF32,5)</f>
        <v>3.8030000000000001E-2</v>
      </c>
      <c r="AG32" s="38">
        <f>ROUND(INDEX(RFR_spot_no_VA!$C32:$BC32,,MATCH(AG$2,RFR_spot_no_VA!$C$2:$BC$2,0))+ MAX(0.01,Shocks!$E32*ABS(INDEX(RFR_spot_no_VA!$C32:$BC32,,MATCH(AG$2,RFR_spot_no_VA!$C$2:$BC$2,0))) )+VA!AG32,5)</f>
        <v>3.8030000000000001E-2</v>
      </c>
      <c r="AH32" s="38">
        <f>ROUND(INDEX(RFR_spot_no_VA!$C32:$BC32,,MATCH(AH$2,RFR_spot_no_VA!$C$2:$BC$2,0))+ MAX(0.01,Shocks!$E32*ABS(INDEX(RFR_spot_no_VA!$C32:$BC32,,MATCH(AH$2,RFR_spot_no_VA!$C$2:$BC$2,0))) )+VA!AH32,5)</f>
        <v>3.8530000000000002E-2</v>
      </c>
      <c r="AI32" s="38">
        <f>ROUND(INDEX(RFR_spot_no_VA!$C32:$BC32,,MATCH(AI$2,RFR_spot_no_VA!$C$2:$BC$2,0))+ MAX(0.01,Shocks!$E32*ABS(INDEX(RFR_spot_no_VA!$C32:$BC32,,MATCH(AI$2,RFR_spot_no_VA!$C$2:$BC$2,0))) )+VA!AI32,5)</f>
        <v>2.3529999999999999E-2</v>
      </c>
      <c r="AJ32" s="38">
        <f>ROUND(INDEX(RFR_spot_no_VA!$C32:$BC32,,MATCH(AJ$2,RFR_spot_no_VA!$C$2:$BC$2,0))+ MAX(0.01,Shocks!$E32*ABS(INDEX(RFR_spot_no_VA!$C32:$BC32,,MATCH(AJ$2,RFR_spot_no_VA!$C$2:$BC$2,0))) )+VA!AJ32,5)</f>
        <v>5.1709999999999999E-2</v>
      </c>
      <c r="AK32" s="38">
        <f>ROUND(INDEX(RFR_spot_no_VA!$C32:$BC32,,MATCH(AK$2,RFR_spot_no_VA!$C$2:$BC$2,0))+ MAX(0.01,Shocks!$E32*ABS(INDEX(RFR_spot_no_VA!$C32:$BC32,,MATCH(AK$2,RFR_spot_no_VA!$C$2:$BC$2,0))) )+VA!AK32,5)</f>
        <v>5.885E-2</v>
      </c>
      <c r="AL32" s="38">
        <f>ROUND(INDEX(RFR_spot_no_VA!$C32:$BC32,,MATCH(AL$2,RFR_spot_no_VA!$C$2:$BC$2,0))+ MAX(0.01,Shocks!$E32*ABS(INDEX(RFR_spot_no_VA!$C32:$BC32,,MATCH(AL$2,RFR_spot_no_VA!$C$2:$BC$2,0))) )+VA!AL32,5)</f>
        <v>0.1298</v>
      </c>
      <c r="AM32" s="38">
        <f>ROUND(INDEX(RFR_spot_no_VA!$C32:$BC32,,MATCH(AM$2,RFR_spot_no_VA!$C$2:$BC$2,0))+ MAX(0.01,Shocks!$E32*ABS(INDEX(RFR_spot_no_VA!$C32:$BC32,,MATCH(AM$2,RFR_spot_no_VA!$C$2:$BC$2,0))) )+VA!AM32,5)</f>
        <v>4.6109999999999998E-2</v>
      </c>
      <c r="AN32" s="38">
        <f>ROUND(INDEX(RFR_spot_no_VA!$C32:$BC32,,MATCH(AN$2,RFR_spot_no_VA!$C$2:$BC$2,0))+ MAX(0.01,Shocks!$E32*ABS(INDEX(RFR_spot_no_VA!$C32:$BC32,,MATCH(AN$2,RFR_spot_no_VA!$C$2:$BC$2,0))) )+VA!AN32,5)</f>
        <v>7.1569999999999995E-2</v>
      </c>
      <c r="AO32" s="38">
        <f>ROUND(INDEX(RFR_spot_no_VA!$C32:$BC32,,MATCH(AO$2,RFR_spot_no_VA!$C$2:$BC$2,0))+ MAX(0.01,Shocks!$E32*ABS(INDEX(RFR_spot_no_VA!$C32:$BC32,,MATCH(AO$2,RFR_spot_no_VA!$C$2:$BC$2,0))) )+VA!AO32,5)</f>
        <v>3.7870000000000001E-2</v>
      </c>
      <c r="AP32" s="38">
        <f>ROUND(INDEX(RFR_spot_no_VA!$C32:$BC32,,MATCH(AP$2,RFR_spot_no_VA!$C$2:$BC$2,0))+ MAX(0.01,Shocks!$E32*ABS(INDEX(RFR_spot_no_VA!$C32:$BC32,,MATCH(AP$2,RFR_spot_no_VA!$C$2:$BC$2,0))) )+VA!AP32,5)</f>
        <v>0.12013</v>
      </c>
      <c r="AQ32" s="38">
        <f>ROUND(INDEX(RFR_spot_no_VA!$C32:$BC32,,MATCH(AQ$2,RFR_spot_no_VA!$C$2:$BC$2,0))+ MAX(0.01,Shocks!$E32*ABS(INDEX(RFR_spot_no_VA!$C32:$BC32,,MATCH(AQ$2,RFR_spot_no_VA!$C$2:$BC$2,0))) )+VA!AQ32,5)</f>
        <v>4.4630000000000003E-2</v>
      </c>
      <c r="AR32" s="38">
        <f>ROUND(INDEX(RFR_spot_no_VA!$C32:$BC32,,MATCH(AR$2,RFR_spot_no_VA!$C$2:$BC$2,0))+ MAX(0.01,Shocks!$E32*ABS(INDEX(RFR_spot_no_VA!$C32:$BC32,,MATCH(AR$2,RFR_spot_no_VA!$C$2:$BC$2,0))) )+VA!AR32,5)</f>
        <v>7.5889999999999999E-2</v>
      </c>
      <c r="AS32" s="38">
        <f>ROUND(INDEX(RFR_spot_no_VA!$C32:$BC32,,MATCH(AS$2,RFR_spot_no_VA!$C$2:$BC$2,0))+ MAX(0.01,Shocks!$E32*ABS(INDEX(RFR_spot_no_VA!$C32:$BC32,,MATCH(AS$2,RFR_spot_no_VA!$C$2:$BC$2,0))) )+VA!AS32,5)</f>
        <v>2.7140000000000001E-2</v>
      </c>
      <c r="AT32" s="38">
        <f>ROUND(INDEX(RFR_spot_no_VA!$C32:$BC32,,MATCH(AT$2,RFR_spot_no_VA!$C$2:$BC$2,0))+ MAX(0.01,Shocks!$E32*ABS(INDEX(RFR_spot_no_VA!$C32:$BC32,,MATCH(AT$2,RFR_spot_no_VA!$C$2:$BC$2,0))) )+VA!AT32,5)</f>
        <v>5.0310000000000001E-2</v>
      </c>
      <c r="AU32" s="38">
        <f>ROUND(INDEX(RFR_spot_no_VA!$C32:$BC32,,MATCH(AU$2,RFR_spot_no_VA!$C$2:$BC$2,0))+ MAX(0.01,Shocks!$E32*ABS(INDEX(RFR_spot_no_VA!$C32:$BC32,,MATCH(AU$2,RFR_spot_no_VA!$C$2:$BC$2,0))) )+VA!AU32,5)</f>
        <v>0.10012</v>
      </c>
      <c r="AV32" s="38">
        <f>ROUND(INDEX(RFR_spot_no_VA!$C32:$BC32,,MATCH(AV$2,RFR_spot_no_VA!$C$2:$BC$2,0))+ MAX(0.01,Shocks!$E32*ABS(INDEX(RFR_spot_no_VA!$C32:$BC32,,MATCH(AV$2,RFR_spot_no_VA!$C$2:$BC$2,0))) )+VA!AV32,5)</f>
        <v>5.9369999999999999E-2</v>
      </c>
      <c r="AW32" s="38">
        <f>ROUND(INDEX(RFR_spot_no_VA!$C32:$BC32,,MATCH(AW$2,RFR_spot_no_VA!$C$2:$BC$2,0))+ MAX(0.01,Shocks!$E32*ABS(INDEX(RFR_spot_no_VA!$C32:$BC32,,MATCH(AW$2,RFR_spot_no_VA!$C$2:$BC$2,0))) )+VA!AW32,5)</f>
        <v>4.0550000000000003E-2</v>
      </c>
      <c r="AX32" s="38">
        <f>ROUND(INDEX(RFR_spot_no_VA!$C32:$BC32,,MATCH(AX$2,RFR_spot_no_VA!$C$2:$BC$2,0))+ MAX(0.01,Shocks!$E32*ABS(INDEX(RFR_spot_no_VA!$C32:$BC32,,MATCH(AX$2,RFR_spot_no_VA!$C$2:$BC$2,0))) )+VA!AX32,5)</f>
        <v>0.12626000000000001</v>
      </c>
      <c r="AY32" s="38">
        <f>ROUND(INDEX(RFR_spot_no_VA!$C32:$BC32,,MATCH(AY$2,RFR_spot_no_VA!$C$2:$BC$2,0))+ MAX(0.01,Shocks!$E32*ABS(INDEX(RFR_spot_no_VA!$C32:$BC32,,MATCH(AY$2,RFR_spot_no_VA!$C$2:$BC$2,0))) )+VA!AY32,5)</f>
        <v>3.7139999999999999E-2</v>
      </c>
      <c r="AZ32" s="38">
        <f>ROUND(INDEX(RFR_spot_no_VA!$C32:$BC32,,MATCH(AZ$2,RFR_spot_no_VA!$C$2:$BC$2,0))+ MAX(0.01,Shocks!$E32*ABS(INDEX(RFR_spot_no_VA!$C32:$BC32,,MATCH(AZ$2,RFR_spot_no_VA!$C$2:$BC$2,0))) )+VA!AZ32,5)</f>
        <v>3.04E-2</v>
      </c>
      <c r="BA32" s="38">
        <f>ROUND(INDEX(RFR_spot_no_VA!$C32:$BC32,,MATCH(BA$2,RFR_spot_no_VA!$C$2:$BC$2,0))+ MAX(0.01,Shocks!$E32*ABS(INDEX(RFR_spot_no_VA!$C32:$BC32,,MATCH(BA$2,RFR_spot_no_VA!$C$2:$BC$2,0))) )+VA!BA32,5)</f>
        <v>4.1140000000000003E-2</v>
      </c>
      <c r="BB32" s="38">
        <f>ROUND(INDEX(RFR_spot_no_VA!$C32:$BC32,,MATCH(BB$2,RFR_spot_no_VA!$C$2:$BC$2,0))+ MAX(0.01,Shocks!$E32*ABS(INDEX(RFR_spot_no_VA!$C32:$BC32,,MATCH(BB$2,RFR_spot_no_VA!$C$2:$BC$2,0))) )+VA!BB32,5)</f>
        <v>0.23988999999999999</v>
      </c>
      <c r="BC32" s="38">
        <f>ROUND(INDEX(RFR_spot_no_VA!$C32:$BC32,,MATCH(BC$2,RFR_spot_no_VA!$C$2:$BC$2,0))+ MAX(0.01,Shocks!$E32*ABS(INDEX(RFR_spot_no_VA!$C32:$BC32,,MATCH(BC$2,RFR_spot_no_VA!$C$2:$BC$2,0))) )+VA!BC32,5)</f>
        <v>5.2420000000000001E-2</v>
      </c>
      <c r="BD32" s="39"/>
      <c r="BE32" s="2"/>
    </row>
    <row r="33" spans="1:57" x14ac:dyDescent="0.25">
      <c r="A33" s="2"/>
      <c r="B33" s="2">
        <f>RFR_spot_no_VA!B33</f>
        <v>23</v>
      </c>
      <c r="C33" s="37">
        <f>ROUND(INDEX(RFR_spot_no_VA!$C33:$BC33,,MATCH(C$2,RFR_spot_no_VA!$C$2:$BC$2,0))+ MAX(0.01,Shocks!$E33*ABS(INDEX(RFR_spot_no_VA!$C33:$BC33,,MATCH(C$2,RFR_spot_no_VA!$C$2:$BC$2,0))) )+VA!C33,5)</f>
        <v>3.7999999999999999E-2</v>
      </c>
      <c r="D33" s="37">
        <f>ROUND(INDEX(RFR_spot_no_VA!$C33:$BC33,,MATCH(D$2,RFR_spot_no_VA!$C$2:$BC$2,0))+ MAX(0.01,Shocks!$E33*ABS(INDEX(RFR_spot_no_VA!$C33:$BC33,,MATCH(D$2,RFR_spot_no_VA!$C$2:$BC$2,0))) )+VA!D33,5)</f>
        <v>3.7999999999999999E-2</v>
      </c>
      <c r="E33" s="37">
        <f>ROUND(INDEX(RFR_spot_no_VA!$C33:$BC33,,MATCH(E$2,RFR_spot_no_VA!$C$2:$BC$2,0))+ MAX(0.01,Shocks!$E33*ABS(INDEX(RFR_spot_no_VA!$C33:$BC33,,MATCH(E$2,RFR_spot_no_VA!$C$2:$BC$2,0))) )+VA!E33,5)</f>
        <v>3.7999999999999999E-2</v>
      </c>
      <c r="F33" s="37">
        <f>ROUND(INDEX(RFR_spot_no_VA!$C33:$BC33,,MATCH(F$2,RFR_spot_no_VA!$C$2:$BC$2,0))+ MAX(0.01,Shocks!$E33*ABS(INDEX(RFR_spot_no_VA!$C33:$BC33,,MATCH(F$2,RFR_spot_no_VA!$C$2:$BC$2,0))) )+VA!F33,5)</f>
        <v>3.6560000000000002E-2</v>
      </c>
      <c r="G33" s="37">
        <f>ROUND(INDEX(RFR_spot_no_VA!$C33:$BC33,,MATCH(G$2,RFR_spot_no_VA!$C$2:$BC$2,0))+ MAX(0.01,Shocks!$E33*ABS(INDEX(RFR_spot_no_VA!$C33:$BC33,,MATCH(G$2,RFR_spot_no_VA!$C$2:$BC$2,0))) )+VA!G33,5)</f>
        <v>3.7999999999999999E-2</v>
      </c>
      <c r="H33" s="37">
        <f>ROUND(INDEX(RFR_spot_no_VA!$C33:$BC33,,MATCH(H$2,RFR_spot_no_VA!$C$2:$BC$2,0))+ MAX(0.01,Shocks!$E33*ABS(INDEX(RFR_spot_no_VA!$C33:$BC33,,MATCH(H$2,RFR_spot_no_VA!$C$2:$BC$2,0))) )+VA!H33,5)</f>
        <v>3.7999999999999999E-2</v>
      </c>
      <c r="I33" s="37">
        <f>ROUND(INDEX(RFR_spot_no_VA!$C33:$BC33,,MATCH(I$2,RFR_spot_no_VA!$C$2:$BC$2,0))+ MAX(0.01,Shocks!$E33*ABS(INDEX(RFR_spot_no_VA!$C33:$BC33,,MATCH(I$2,RFR_spot_no_VA!$C$2:$BC$2,0))) )+VA!I33,5)</f>
        <v>4.8430000000000001E-2</v>
      </c>
      <c r="J33" s="37">
        <f>ROUND(INDEX(RFR_spot_no_VA!$C33:$BC33,,MATCH(J$2,RFR_spot_no_VA!$C$2:$BC$2,0))+ MAX(0.01,Shocks!$E33*ABS(INDEX(RFR_spot_no_VA!$C33:$BC33,,MATCH(J$2,RFR_spot_no_VA!$C$2:$BC$2,0))) )+VA!J33,5)</f>
        <v>3.7999999999999999E-2</v>
      </c>
      <c r="K33" s="37">
        <f>ROUND(INDEX(RFR_spot_no_VA!$C33:$BC33,,MATCH(K$2,RFR_spot_no_VA!$C$2:$BC$2,0))+ MAX(0.01,Shocks!$E33*ABS(INDEX(RFR_spot_no_VA!$C33:$BC33,,MATCH(K$2,RFR_spot_no_VA!$C$2:$BC$2,0))) )+VA!K33,5)</f>
        <v>3.7999999999999999E-2</v>
      </c>
      <c r="L33" s="37">
        <f>ROUND(INDEX(RFR_spot_no_VA!$C33:$BC33,,MATCH(L$2,RFR_spot_no_VA!$C$2:$BC$2,0))+ MAX(0.01,Shocks!$E33*ABS(INDEX(RFR_spot_no_VA!$C33:$BC33,,MATCH(L$2,RFR_spot_no_VA!$C$2:$BC$2,0))) )+VA!L33,5)</f>
        <v>3.7999999999999999E-2</v>
      </c>
      <c r="M33" s="38">
        <f>ROUND(INDEX(RFR_spot_no_VA!$C33:$BC33,,MATCH(M$2,RFR_spot_no_VA!$C$2:$BC$2,0))+ MAX(0.01,Shocks!$E33*ABS(INDEX(RFR_spot_no_VA!$C33:$BC33,,MATCH(M$2,RFR_spot_no_VA!$C$2:$BC$2,0))) )+VA!M33,5)</f>
        <v>3.7999999999999999E-2</v>
      </c>
      <c r="N33" s="38">
        <f>ROUND(INDEX(RFR_spot_no_VA!$C33:$BC33,,MATCH(N$2,RFR_spot_no_VA!$C$2:$BC$2,0))+ MAX(0.01,Shocks!$E33*ABS(INDEX(RFR_spot_no_VA!$C33:$BC33,,MATCH(N$2,RFR_spot_no_VA!$C$2:$BC$2,0))) )+VA!N33,5)</f>
        <v>3.7999999999999999E-2</v>
      </c>
      <c r="O33" s="38">
        <f>ROUND(INDEX(RFR_spot_no_VA!$C33:$BC33,,MATCH(O$2,RFR_spot_no_VA!$C$2:$BC$2,0))+ MAX(0.01,Shocks!$E33*ABS(INDEX(RFR_spot_no_VA!$C33:$BC33,,MATCH(O$2,RFR_spot_no_VA!$C$2:$BC$2,0))) )+VA!O33,5)</f>
        <v>3.7999999999999999E-2</v>
      </c>
      <c r="P33" s="38">
        <f>ROUND(INDEX(RFR_spot_no_VA!$C33:$BC33,,MATCH(P$2,RFR_spot_no_VA!$C$2:$BC$2,0))+ MAX(0.01,Shocks!$E33*ABS(INDEX(RFR_spot_no_VA!$C33:$BC33,,MATCH(P$2,RFR_spot_no_VA!$C$2:$BC$2,0))) )+VA!P33,5)</f>
        <v>8.1530000000000005E-2</v>
      </c>
      <c r="Q33" s="38">
        <f>ROUND(INDEX(RFR_spot_no_VA!$C33:$BC33,,MATCH(Q$2,RFR_spot_no_VA!$C$2:$BC$2,0))+ MAX(0.01,Shocks!$E33*ABS(INDEX(RFR_spot_no_VA!$C33:$BC33,,MATCH(Q$2,RFR_spot_no_VA!$C$2:$BC$2,0))) )+VA!Q33,5)</f>
        <v>6.241E-2</v>
      </c>
      <c r="R33" s="38">
        <f>ROUND(INDEX(RFR_spot_no_VA!$C33:$BC33,,MATCH(R$2,RFR_spot_no_VA!$C$2:$BC$2,0))+ MAX(0.01,Shocks!$E33*ABS(INDEX(RFR_spot_no_VA!$C33:$BC33,,MATCH(R$2,RFR_spot_no_VA!$C$2:$BC$2,0))) )+VA!R33,5)</f>
        <v>3.7999999999999999E-2</v>
      </c>
      <c r="S33" s="38">
        <f>ROUND(INDEX(RFR_spot_no_VA!$C33:$BC33,,MATCH(S$2,RFR_spot_no_VA!$C$2:$BC$2,0))+ MAX(0.01,Shocks!$E33*ABS(INDEX(RFR_spot_no_VA!$C33:$BC33,,MATCH(S$2,RFR_spot_no_VA!$C$2:$BC$2,0))) )+VA!S33,5)</f>
        <v>3.7999999999999999E-2</v>
      </c>
      <c r="T33" s="38">
        <f>ROUND(INDEX(RFR_spot_no_VA!$C33:$BC33,,MATCH(T$2,RFR_spot_no_VA!$C$2:$BC$2,0))+ MAX(0.01,Shocks!$E33*ABS(INDEX(RFR_spot_no_VA!$C33:$BC33,,MATCH(T$2,RFR_spot_no_VA!$C$2:$BC$2,0))) )+VA!T33,5)</f>
        <v>3.7999999999999999E-2</v>
      </c>
      <c r="U33" s="38">
        <f>ROUND(INDEX(RFR_spot_no_VA!$C33:$BC33,,MATCH(U$2,RFR_spot_no_VA!$C$2:$BC$2,0))+ MAX(0.01,Shocks!$E33*ABS(INDEX(RFR_spot_no_VA!$C33:$BC33,,MATCH(U$2,RFR_spot_no_VA!$C$2:$BC$2,0))) )+VA!U33,5)</f>
        <v>2.3800000000000002E-2</v>
      </c>
      <c r="V33" s="38">
        <f>ROUND(INDEX(RFR_spot_no_VA!$C33:$BC33,,MATCH(V$2,RFR_spot_no_VA!$C$2:$BC$2,0))+ MAX(0.01,Shocks!$E33*ABS(INDEX(RFR_spot_no_VA!$C33:$BC33,,MATCH(V$2,RFR_spot_no_VA!$C$2:$BC$2,0))) )+VA!V33,5)</f>
        <v>3.7999999999999999E-2</v>
      </c>
      <c r="W33" s="38">
        <f>ROUND(INDEX(RFR_spot_no_VA!$C33:$BC33,,MATCH(W$2,RFR_spot_no_VA!$C$2:$BC$2,0))+ MAX(0.01,Shocks!$E33*ABS(INDEX(RFR_spot_no_VA!$C33:$BC33,,MATCH(W$2,RFR_spot_no_VA!$C$2:$BC$2,0))) )+VA!W33,5)</f>
        <v>3.7999999999999999E-2</v>
      </c>
      <c r="X33" s="38">
        <f>ROUND(INDEX(RFR_spot_no_VA!$C33:$BC33,,MATCH(X$2,RFR_spot_no_VA!$C$2:$BC$2,0))+ MAX(0.01,Shocks!$E33*ABS(INDEX(RFR_spot_no_VA!$C33:$BC33,,MATCH(X$2,RFR_spot_no_VA!$C$2:$BC$2,0))) )+VA!X33,5)</f>
        <v>3.7999999999999999E-2</v>
      </c>
      <c r="Y33" s="38">
        <f>ROUND(INDEX(RFR_spot_no_VA!$C33:$BC33,,MATCH(Y$2,RFR_spot_no_VA!$C$2:$BC$2,0))+ MAX(0.01,Shocks!$E33*ABS(INDEX(RFR_spot_no_VA!$C33:$BC33,,MATCH(Y$2,RFR_spot_no_VA!$C$2:$BC$2,0))) )+VA!Y33,5)</f>
        <v>3.7999999999999999E-2</v>
      </c>
      <c r="Z33" s="38">
        <f>ROUND(INDEX(RFR_spot_no_VA!$C33:$BC33,,MATCH(Z$2,RFR_spot_no_VA!$C$2:$BC$2,0))+ MAX(0.01,Shocks!$E33*ABS(INDEX(RFR_spot_no_VA!$C33:$BC33,,MATCH(Z$2,RFR_spot_no_VA!$C$2:$BC$2,0))) )+VA!Z33,5)</f>
        <v>4.7419999999999997E-2</v>
      </c>
      <c r="AA33" s="38">
        <f>ROUND(INDEX(RFR_spot_no_VA!$C33:$BC33,,MATCH(AA$2,RFR_spot_no_VA!$C$2:$BC$2,0))+ MAX(0.01,Shocks!$E33*ABS(INDEX(RFR_spot_no_VA!$C33:$BC33,,MATCH(AA$2,RFR_spot_no_VA!$C$2:$BC$2,0))) )+VA!AA33,5)</f>
        <v>6.4850000000000005E-2</v>
      </c>
      <c r="AB33" s="38">
        <f>ROUND(INDEX(RFR_spot_no_VA!$C33:$BC33,,MATCH(AB$2,RFR_spot_no_VA!$C$2:$BC$2,0))+ MAX(0.01,Shocks!$E33*ABS(INDEX(RFR_spot_no_VA!$C33:$BC33,,MATCH(AB$2,RFR_spot_no_VA!$C$2:$BC$2,0))) )+VA!AB33,5)</f>
        <v>3.7999999999999999E-2</v>
      </c>
      <c r="AC33" s="38">
        <f>ROUND(INDEX(RFR_spot_no_VA!$C33:$BC33,,MATCH(AC$2,RFR_spot_no_VA!$C$2:$BC$2,0))+ MAX(0.01,Shocks!$E33*ABS(INDEX(RFR_spot_no_VA!$C33:$BC33,,MATCH(AC$2,RFR_spot_no_VA!$C$2:$BC$2,0))) )+VA!AC33,5)</f>
        <v>7.9680000000000001E-2</v>
      </c>
      <c r="AD33" s="38">
        <f>ROUND(INDEX(RFR_spot_no_VA!$C33:$BC33,,MATCH(AD$2,RFR_spot_no_VA!$C$2:$BC$2,0))+ MAX(0.01,Shocks!$E33*ABS(INDEX(RFR_spot_no_VA!$C33:$BC33,,MATCH(AD$2,RFR_spot_no_VA!$C$2:$BC$2,0))) )+VA!AD33,5)</f>
        <v>0.16211999999999999</v>
      </c>
      <c r="AE33" s="38">
        <f>ROUND(INDEX(RFR_spot_no_VA!$C33:$BC33,,MATCH(AE$2,RFR_spot_no_VA!$C$2:$BC$2,0))+ MAX(0.01,Shocks!$E33*ABS(INDEX(RFR_spot_no_VA!$C33:$BC33,,MATCH(AE$2,RFR_spot_no_VA!$C$2:$BC$2,0))) )+VA!AE33,5)</f>
        <v>3.7999999999999999E-2</v>
      </c>
      <c r="AF33" s="38">
        <f>ROUND(INDEX(RFR_spot_no_VA!$C33:$BC33,,MATCH(AF$2,RFR_spot_no_VA!$C$2:$BC$2,0))+ MAX(0.01,Shocks!$E33*ABS(INDEX(RFR_spot_no_VA!$C33:$BC33,,MATCH(AF$2,RFR_spot_no_VA!$C$2:$BC$2,0))) )+VA!AF33,5)</f>
        <v>3.7999999999999999E-2</v>
      </c>
      <c r="AG33" s="38">
        <f>ROUND(INDEX(RFR_spot_no_VA!$C33:$BC33,,MATCH(AG$2,RFR_spot_no_VA!$C$2:$BC$2,0))+ MAX(0.01,Shocks!$E33*ABS(INDEX(RFR_spot_no_VA!$C33:$BC33,,MATCH(AG$2,RFR_spot_no_VA!$C$2:$BC$2,0))) )+VA!AG33,5)</f>
        <v>3.7999999999999999E-2</v>
      </c>
      <c r="AH33" s="38">
        <f>ROUND(INDEX(RFR_spot_no_VA!$C33:$BC33,,MATCH(AH$2,RFR_spot_no_VA!$C$2:$BC$2,0))+ MAX(0.01,Shocks!$E33*ABS(INDEX(RFR_spot_no_VA!$C33:$BC33,,MATCH(AH$2,RFR_spot_no_VA!$C$2:$BC$2,0))) )+VA!AH33,5)</f>
        <v>3.8719999999999997E-2</v>
      </c>
      <c r="AI33" s="38">
        <f>ROUND(INDEX(RFR_spot_no_VA!$C33:$BC33,,MATCH(AI$2,RFR_spot_no_VA!$C$2:$BC$2,0))+ MAX(0.01,Shocks!$E33*ABS(INDEX(RFR_spot_no_VA!$C33:$BC33,,MATCH(AI$2,RFR_spot_no_VA!$C$2:$BC$2,0))) )+VA!AI33,5)</f>
        <v>2.3800000000000002E-2</v>
      </c>
      <c r="AJ33" s="38">
        <f>ROUND(INDEX(RFR_spot_no_VA!$C33:$BC33,,MATCH(AJ$2,RFR_spot_no_VA!$C$2:$BC$2,0))+ MAX(0.01,Shocks!$E33*ABS(INDEX(RFR_spot_no_VA!$C33:$BC33,,MATCH(AJ$2,RFR_spot_no_VA!$C$2:$BC$2,0))) )+VA!AJ33,5)</f>
        <v>5.1630000000000002E-2</v>
      </c>
      <c r="AK33" s="38">
        <f>ROUND(INDEX(RFR_spot_no_VA!$C33:$BC33,,MATCH(AK$2,RFR_spot_no_VA!$C$2:$BC$2,0))+ MAX(0.01,Shocks!$E33*ABS(INDEX(RFR_spot_no_VA!$C33:$BC33,,MATCH(AK$2,RFR_spot_no_VA!$C$2:$BC$2,0))) )+VA!AK33,5)</f>
        <v>5.8439999999999999E-2</v>
      </c>
      <c r="AL33" s="38">
        <f>ROUND(INDEX(RFR_spot_no_VA!$C33:$BC33,,MATCH(AL$2,RFR_spot_no_VA!$C$2:$BC$2,0))+ MAX(0.01,Shocks!$E33*ABS(INDEX(RFR_spot_no_VA!$C33:$BC33,,MATCH(AL$2,RFR_spot_no_VA!$C$2:$BC$2,0))) )+VA!AL33,5)</f>
        <v>0.12778</v>
      </c>
      <c r="AM33" s="38">
        <f>ROUND(INDEX(RFR_spot_no_VA!$C33:$BC33,,MATCH(AM$2,RFR_spot_no_VA!$C$2:$BC$2,0))+ MAX(0.01,Shocks!$E33*ABS(INDEX(RFR_spot_no_VA!$C33:$BC33,,MATCH(AM$2,RFR_spot_no_VA!$C$2:$BC$2,0))) )+VA!AM33,5)</f>
        <v>4.6039999999999998E-2</v>
      </c>
      <c r="AN33" s="38">
        <f>ROUND(INDEX(RFR_spot_no_VA!$C33:$BC33,,MATCH(AN$2,RFR_spot_no_VA!$C$2:$BC$2,0))+ MAX(0.01,Shocks!$E33*ABS(INDEX(RFR_spot_no_VA!$C33:$BC33,,MATCH(AN$2,RFR_spot_no_VA!$C$2:$BC$2,0))) )+VA!AN33,5)</f>
        <v>7.1059999999999998E-2</v>
      </c>
      <c r="AO33" s="38">
        <f>ROUND(INDEX(RFR_spot_no_VA!$C33:$BC33,,MATCH(AO$2,RFR_spot_no_VA!$C$2:$BC$2,0))+ MAX(0.01,Shocks!$E33*ABS(INDEX(RFR_spot_no_VA!$C33:$BC33,,MATCH(AO$2,RFR_spot_no_VA!$C$2:$BC$2,0))) )+VA!AO33,5)</f>
        <v>3.8350000000000002E-2</v>
      </c>
      <c r="AP33" s="38">
        <f>ROUND(INDEX(RFR_spot_no_VA!$C33:$BC33,,MATCH(AP$2,RFR_spot_no_VA!$C$2:$BC$2,0))+ MAX(0.01,Shocks!$E33*ABS(INDEX(RFR_spot_no_VA!$C33:$BC33,,MATCH(AP$2,RFR_spot_no_VA!$C$2:$BC$2,0))) )+VA!AP33,5)</f>
        <v>0.11821</v>
      </c>
      <c r="AQ33" s="38">
        <f>ROUND(INDEX(RFR_spot_no_VA!$C33:$BC33,,MATCH(AQ$2,RFR_spot_no_VA!$C$2:$BC$2,0))+ MAX(0.01,Shocks!$E33*ABS(INDEX(RFR_spot_no_VA!$C33:$BC33,,MATCH(AQ$2,RFR_spot_no_VA!$C$2:$BC$2,0))) )+VA!AQ33,5)</f>
        <v>4.4630000000000003E-2</v>
      </c>
      <c r="AR33" s="38">
        <f>ROUND(INDEX(RFR_spot_no_VA!$C33:$BC33,,MATCH(AR$2,RFR_spot_no_VA!$C$2:$BC$2,0))+ MAX(0.01,Shocks!$E33*ABS(INDEX(RFR_spot_no_VA!$C33:$BC33,,MATCH(AR$2,RFR_spot_no_VA!$C$2:$BC$2,0))) )+VA!AR33,5)</f>
        <v>7.5600000000000001E-2</v>
      </c>
      <c r="AS33" s="38">
        <f>ROUND(INDEX(RFR_spot_no_VA!$C33:$BC33,,MATCH(AS$2,RFR_spot_no_VA!$C$2:$BC$2,0))+ MAX(0.01,Shocks!$E33*ABS(INDEX(RFR_spot_no_VA!$C33:$BC33,,MATCH(AS$2,RFR_spot_no_VA!$C$2:$BC$2,0))) )+VA!AS33,5)</f>
        <v>2.734E-2</v>
      </c>
      <c r="AT33" s="38">
        <f>ROUND(INDEX(RFR_spot_no_VA!$C33:$BC33,,MATCH(AT$2,RFR_spot_no_VA!$C$2:$BC$2,0))+ MAX(0.01,Shocks!$E33*ABS(INDEX(RFR_spot_no_VA!$C33:$BC33,,MATCH(AT$2,RFR_spot_no_VA!$C$2:$BC$2,0))) )+VA!AT33,5)</f>
        <v>5.0369999999999998E-2</v>
      </c>
      <c r="AU33" s="38">
        <f>ROUND(INDEX(RFR_spot_no_VA!$C33:$BC33,,MATCH(AU$2,RFR_spot_no_VA!$C$2:$BC$2,0))+ MAX(0.01,Shocks!$E33*ABS(INDEX(RFR_spot_no_VA!$C33:$BC33,,MATCH(AU$2,RFR_spot_no_VA!$C$2:$BC$2,0))) )+VA!AU33,5)</f>
        <v>9.8680000000000004E-2</v>
      </c>
      <c r="AV33" s="38">
        <f>ROUND(INDEX(RFR_spot_no_VA!$C33:$BC33,,MATCH(AV$2,RFR_spot_no_VA!$C$2:$BC$2,0))+ MAX(0.01,Shocks!$E33*ABS(INDEX(RFR_spot_no_VA!$C33:$BC33,,MATCH(AV$2,RFR_spot_no_VA!$C$2:$BC$2,0))) )+VA!AV33,5)</f>
        <v>5.9119999999999999E-2</v>
      </c>
      <c r="AW33" s="38">
        <f>ROUND(INDEX(RFR_spot_no_VA!$C33:$BC33,,MATCH(AW$2,RFR_spot_no_VA!$C$2:$BC$2,0))+ MAX(0.01,Shocks!$E33*ABS(INDEX(RFR_spot_no_VA!$C33:$BC33,,MATCH(AW$2,RFR_spot_no_VA!$C$2:$BC$2,0))) )+VA!AW33,5)</f>
        <v>4.0599999999999997E-2</v>
      </c>
      <c r="AX33" s="38">
        <f>ROUND(INDEX(RFR_spot_no_VA!$C33:$BC33,,MATCH(AX$2,RFR_spot_no_VA!$C$2:$BC$2,0))+ MAX(0.01,Shocks!$E33*ABS(INDEX(RFR_spot_no_VA!$C33:$BC33,,MATCH(AX$2,RFR_spot_no_VA!$C$2:$BC$2,0))) )+VA!AX33,5)</f>
        <v>0.12495000000000001</v>
      </c>
      <c r="AY33" s="38">
        <f>ROUND(INDEX(RFR_spot_no_VA!$C33:$BC33,,MATCH(AY$2,RFR_spot_no_VA!$C$2:$BC$2,0))+ MAX(0.01,Shocks!$E33*ABS(INDEX(RFR_spot_no_VA!$C33:$BC33,,MATCH(AY$2,RFR_spot_no_VA!$C$2:$BC$2,0))) )+VA!AY33,5)</f>
        <v>3.7179999999999998E-2</v>
      </c>
      <c r="AZ33" s="38">
        <f>ROUND(INDEX(RFR_spot_no_VA!$C33:$BC33,,MATCH(AZ$2,RFR_spot_no_VA!$C$2:$BC$2,0))+ MAX(0.01,Shocks!$E33*ABS(INDEX(RFR_spot_no_VA!$C33:$BC33,,MATCH(AZ$2,RFR_spot_no_VA!$C$2:$BC$2,0))) )+VA!AZ33,5)</f>
        <v>3.0759999999999999E-2</v>
      </c>
      <c r="BA33" s="38">
        <f>ROUND(INDEX(RFR_spot_no_VA!$C33:$BC33,,MATCH(BA$2,RFR_spot_no_VA!$C$2:$BC$2,0))+ MAX(0.01,Shocks!$E33*ABS(INDEX(RFR_spot_no_VA!$C33:$BC33,,MATCH(BA$2,RFR_spot_no_VA!$C$2:$BC$2,0))) )+VA!BA33,5)</f>
        <v>4.1239999999999999E-2</v>
      </c>
      <c r="BB33" s="38">
        <f>ROUND(INDEX(RFR_spot_no_VA!$C33:$BC33,,MATCH(BB$2,RFR_spot_no_VA!$C$2:$BC$2,0))+ MAX(0.01,Shocks!$E33*ABS(INDEX(RFR_spot_no_VA!$C33:$BC33,,MATCH(BB$2,RFR_spot_no_VA!$C$2:$BC$2,0))) )+VA!BB33,5)</f>
        <v>0.23482</v>
      </c>
      <c r="BC33" s="38">
        <f>ROUND(INDEX(RFR_spot_no_VA!$C33:$BC33,,MATCH(BC$2,RFR_spot_no_VA!$C$2:$BC$2,0))+ MAX(0.01,Shocks!$E33*ABS(INDEX(RFR_spot_no_VA!$C33:$BC33,,MATCH(BC$2,RFR_spot_no_VA!$C$2:$BC$2,0))) )+VA!BC33,5)</f>
        <v>5.2150000000000002E-2</v>
      </c>
      <c r="BD33" s="39"/>
      <c r="BE33" s="2"/>
    </row>
    <row r="34" spans="1:57" x14ac:dyDescent="0.25">
      <c r="A34" s="2"/>
      <c r="B34" s="2">
        <f>RFR_spot_no_VA!B34</f>
        <v>24</v>
      </c>
      <c r="C34" s="37">
        <f>ROUND(INDEX(RFR_spot_no_VA!$C34:$BC34,,MATCH(C$2,RFR_spot_no_VA!$C$2:$BC$2,0))+ MAX(0.01,Shocks!$E34*ABS(INDEX(RFR_spot_no_VA!$C34:$BC34,,MATCH(C$2,RFR_spot_no_VA!$C$2:$BC$2,0))) )+VA!C34,5)</f>
        <v>3.7990000000000003E-2</v>
      </c>
      <c r="D34" s="37">
        <f>ROUND(INDEX(RFR_spot_no_VA!$C34:$BC34,,MATCH(D$2,RFR_spot_no_VA!$C$2:$BC$2,0))+ MAX(0.01,Shocks!$E34*ABS(INDEX(RFR_spot_no_VA!$C34:$BC34,,MATCH(D$2,RFR_spot_no_VA!$C$2:$BC$2,0))) )+VA!D34,5)</f>
        <v>3.7990000000000003E-2</v>
      </c>
      <c r="E34" s="37">
        <f>ROUND(INDEX(RFR_spot_no_VA!$C34:$BC34,,MATCH(E$2,RFR_spot_no_VA!$C$2:$BC$2,0))+ MAX(0.01,Shocks!$E34*ABS(INDEX(RFR_spot_no_VA!$C34:$BC34,,MATCH(E$2,RFR_spot_no_VA!$C$2:$BC$2,0))) )+VA!E34,5)</f>
        <v>3.7990000000000003E-2</v>
      </c>
      <c r="F34" s="37">
        <f>ROUND(INDEX(RFR_spot_no_VA!$C34:$BC34,,MATCH(F$2,RFR_spot_no_VA!$C$2:$BC$2,0))+ MAX(0.01,Shocks!$E34*ABS(INDEX(RFR_spot_no_VA!$C34:$BC34,,MATCH(F$2,RFR_spot_no_VA!$C$2:$BC$2,0))) )+VA!F34,5)</f>
        <v>3.6580000000000001E-2</v>
      </c>
      <c r="G34" s="37">
        <f>ROUND(INDEX(RFR_spot_no_VA!$C34:$BC34,,MATCH(G$2,RFR_spot_no_VA!$C$2:$BC$2,0))+ MAX(0.01,Shocks!$E34*ABS(INDEX(RFR_spot_no_VA!$C34:$BC34,,MATCH(G$2,RFR_spot_no_VA!$C$2:$BC$2,0))) )+VA!G34,5)</f>
        <v>3.7990000000000003E-2</v>
      </c>
      <c r="H34" s="37">
        <f>ROUND(INDEX(RFR_spot_no_VA!$C34:$BC34,,MATCH(H$2,RFR_spot_no_VA!$C$2:$BC$2,0))+ MAX(0.01,Shocks!$E34*ABS(INDEX(RFR_spot_no_VA!$C34:$BC34,,MATCH(H$2,RFR_spot_no_VA!$C$2:$BC$2,0))) )+VA!H34,5)</f>
        <v>3.7990000000000003E-2</v>
      </c>
      <c r="I34" s="37">
        <f>ROUND(INDEX(RFR_spot_no_VA!$C34:$BC34,,MATCH(I$2,RFR_spot_no_VA!$C$2:$BC$2,0))+ MAX(0.01,Shocks!$E34*ABS(INDEX(RFR_spot_no_VA!$C34:$BC34,,MATCH(I$2,RFR_spot_no_VA!$C$2:$BC$2,0))) )+VA!I34,5)</f>
        <v>4.8309999999999999E-2</v>
      </c>
      <c r="J34" s="37">
        <f>ROUND(INDEX(RFR_spot_no_VA!$C34:$BC34,,MATCH(J$2,RFR_spot_no_VA!$C$2:$BC$2,0))+ MAX(0.01,Shocks!$E34*ABS(INDEX(RFR_spot_no_VA!$C34:$BC34,,MATCH(J$2,RFR_spot_no_VA!$C$2:$BC$2,0))) )+VA!J34,5)</f>
        <v>3.7999999999999999E-2</v>
      </c>
      <c r="K34" s="37">
        <f>ROUND(INDEX(RFR_spot_no_VA!$C34:$BC34,,MATCH(K$2,RFR_spot_no_VA!$C$2:$BC$2,0))+ MAX(0.01,Shocks!$E34*ABS(INDEX(RFR_spot_no_VA!$C34:$BC34,,MATCH(K$2,RFR_spot_no_VA!$C$2:$BC$2,0))) )+VA!K34,5)</f>
        <v>3.7990000000000003E-2</v>
      </c>
      <c r="L34" s="37">
        <f>ROUND(INDEX(RFR_spot_no_VA!$C34:$BC34,,MATCH(L$2,RFR_spot_no_VA!$C$2:$BC$2,0))+ MAX(0.01,Shocks!$E34*ABS(INDEX(RFR_spot_no_VA!$C34:$BC34,,MATCH(L$2,RFR_spot_no_VA!$C$2:$BC$2,0))) )+VA!L34,5)</f>
        <v>3.7990000000000003E-2</v>
      </c>
      <c r="M34" s="38">
        <f>ROUND(INDEX(RFR_spot_no_VA!$C34:$BC34,,MATCH(M$2,RFR_spot_no_VA!$C$2:$BC$2,0))+ MAX(0.01,Shocks!$E34*ABS(INDEX(RFR_spot_no_VA!$C34:$BC34,,MATCH(M$2,RFR_spot_no_VA!$C$2:$BC$2,0))) )+VA!M34,5)</f>
        <v>3.7990000000000003E-2</v>
      </c>
      <c r="N34" s="38">
        <f>ROUND(INDEX(RFR_spot_no_VA!$C34:$BC34,,MATCH(N$2,RFR_spot_no_VA!$C$2:$BC$2,0))+ MAX(0.01,Shocks!$E34*ABS(INDEX(RFR_spot_no_VA!$C34:$BC34,,MATCH(N$2,RFR_spot_no_VA!$C$2:$BC$2,0))) )+VA!N34,5)</f>
        <v>3.7990000000000003E-2</v>
      </c>
      <c r="O34" s="38">
        <f>ROUND(INDEX(RFR_spot_no_VA!$C34:$BC34,,MATCH(O$2,RFR_spot_no_VA!$C$2:$BC$2,0))+ MAX(0.01,Shocks!$E34*ABS(INDEX(RFR_spot_no_VA!$C34:$BC34,,MATCH(O$2,RFR_spot_no_VA!$C$2:$BC$2,0))) )+VA!O34,5)</f>
        <v>3.7990000000000003E-2</v>
      </c>
      <c r="P34" s="38">
        <f>ROUND(INDEX(RFR_spot_no_VA!$C34:$BC34,,MATCH(P$2,RFR_spot_no_VA!$C$2:$BC$2,0))+ MAX(0.01,Shocks!$E34*ABS(INDEX(RFR_spot_no_VA!$C34:$BC34,,MATCH(P$2,RFR_spot_no_VA!$C$2:$BC$2,0))) )+VA!P34,5)</f>
        <v>8.0850000000000005E-2</v>
      </c>
      <c r="Q34" s="38">
        <f>ROUND(INDEX(RFR_spot_no_VA!$C34:$BC34,,MATCH(Q$2,RFR_spot_no_VA!$C$2:$BC$2,0))+ MAX(0.01,Shocks!$E34*ABS(INDEX(RFR_spot_no_VA!$C34:$BC34,,MATCH(Q$2,RFR_spot_no_VA!$C$2:$BC$2,0))) )+VA!Q34,5)</f>
        <v>6.166E-2</v>
      </c>
      <c r="R34" s="38">
        <f>ROUND(INDEX(RFR_spot_no_VA!$C34:$BC34,,MATCH(R$2,RFR_spot_no_VA!$C$2:$BC$2,0))+ MAX(0.01,Shocks!$E34*ABS(INDEX(RFR_spot_no_VA!$C34:$BC34,,MATCH(R$2,RFR_spot_no_VA!$C$2:$BC$2,0))) )+VA!R34,5)</f>
        <v>3.7990000000000003E-2</v>
      </c>
      <c r="S34" s="38">
        <f>ROUND(INDEX(RFR_spot_no_VA!$C34:$BC34,,MATCH(S$2,RFR_spot_no_VA!$C$2:$BC$2,0))+ MAX(0.01,Shocks!$E34*ABS(INDEX(RFR_spot_no_VA!$C34:$BC34,,MATCH(S$2,RFR_spot_no_VA!$C$2:$BC$2,0))) )+VA!S34,5)</f>
        <v>3.7990000000000003E-2</v>
      </c>
      <c r="T34" s="38">
        <f>ROUND(INDEX(RFR_spot_no_VA!$C34:$BC34,,MATCH(T$2,RFR_spot_no_VA!$C$2:$BC$2,0))+ MAX(0.01,Shocks!$E34*ABS(INDEX(RFR_spot_no_VA!$C34:$BC34,,MATCH(T$2,RFR_spot_no_VA!$C$2:$BC$2,0))) )+VA!T34,5)</f>
        <v>3.7990000000000003E-2</v>
      </c>
      <c r="U34" s="38">
        <f>ROUND(INDEX(RFR_spot_no_VA!$C34:$BC34,,MATCH(U$2,RFR_spot_no_VA!$C$2:$BC$2,0))+ MAX(0.01,Shocks!$E34*ABS(INDEX(RFR_spot_no_VA!$C34:$BC34,,MATCH(U$2,RFR_spot_no_VA!$C$2:$BC$2,0))) )+VA!U34,5)</f>
        <v>2.4070000000000001E-2</v>
      </c>
      <c r="V34" s="38">
        <f>ROUND(INDEX(RFR_spot_no_VA!$C34:$BC34,,MATCH(V$2,RFR_spot_no_VA!$C$2:$BC$2,0))+ MAX(0.01,Shocks!$E34*ABS(INDEX(RFR_spot_no_VA!$C34:$BC34,,MATCH(V$2,RFR_spot_no_VA!$C$2:$BC$2,0))) )+VA!V34,5)</f>
        <v>3.7990000000000003E-2</v>
      </c>
      <c r="W34" s="38">
        <f>ROUND(INDEX(RFR_spot_no_VA!$C34:$BC34,,MATCH(W$2,RFR_spot_no_VA!$C$2:$BC$2,0))+ MAX(0.01,Shocks!$E34*ABS(INDEX(RFR_spot_no_VA!$C34:$BC34,,MATCH(W$2,RFR_spot_no_VA!$C$2:$BC$2,0))) )+VA!W34,5)</f>
        <v>3.7990000000000003E-2</v>
      </c>
      <c r="X34" s="38">
        <f>ROUND(INDEX(RFR_spot_no_VA!$C34:$BC34,,MATCH(X$2,RFR_spot_no_VA!$C$2:$BC$2,0))+ MAX(0.01,Shocks!$E34*ABS(INDEX(RFR_spot_no_VA!$C34:$BC34,,MATCH(X$2,RFR_spot_no_VA!$C$2:$BC$2,0))) )+VA!X34,5)</f>
        <v>3.7990000000000003E-2</v>
      </c>
      <c r="Y34" s="38">
        <f>ROUND(INDEX(RFR_spot_no_VA!$C34:$BC34,,MATCH(Y$2,RFR_spot_no_VA!$C$2:$BC$2,0))+ MAX(0.01,Shocks!$E34*ABS(INDEX(RFR_spot_no_VA!$C34:$BC34,,MATCH(Y$2,RFR_spot_no_VA!$C$2:$BC$2,0))) )+VA!Y34,5)</f>
        <v>3.7990000000000003E-2</v>
      </c>
      <c r="Z34" s="38">
        <f>ROUND(INDEX(RFR_spot_no_VA!$C34:$BC34,,MATCH(Z$2,RFR_spot_no_VA!$C$2:$BC$2,0))+ MAX(0.01,Shocks!$E34*ABS(INDEX(RFR_spot_no_VA!$C34:$BC34,,MATCH(Z$2,RFR_spot_no_VA!$C$2:$BC$2,0))) )+VA!Z34,5)</f>
        <v>4.7309999999999998E-2</v>
      </c>
      <c r="AA34" s="38">
        <f>ROUND(INDEX(RFR_spot_no_VA!$C34:$BC34,,MATCH(AA$2,RFR_spot_no_VA!$C$2:$BC$2,0))+ MAX(0.01,Shocks!$E34*ABS(INDEX(RFR_spot_no_VA!$C34:$BC34,,MATCH(AA$2,RFR_spot_no_VA!$C$2:$BC$2,0))) )+VA!AA34,5)</f>
        <v>6.4170000000000005E-2</v>
      </c>
      <c r="AB34" s="38">
        <f>ROUND(INDEX(RFR_spot_no_VA!$C34:$BC34,,MATCH(AB$2,RFR_spot_no_VA!$C$2:$BC$2,0))+ MAX(0.01,Shocks!$E34*ABS(INDEX(RFR_spot_no_VA!$C34:$BC34,,MATCH(AB$2,RFR_spot_no_VA!$C$2:$BC$2,0))) )+VA!AB34,5)</f>
        <v>3.7990000000000003E-2</v>
      </c>
      <c r="AC34" s="38">
        <f>ROUND(INDEX(RFR_spot_no_VA!$C34:$BC34,,MATCH(AC$2,RFR_spot_no_VA!$C$2:$BC$2,0))+ MAX(0.01,Shocks!$E34*ABS(INDEX(RFR_spot_no_VA!$C34:$BC34,,MATCH(AC$2,RFR_spot_no_VA!$C$2:$BC$2,0))) )+VA!AC34,5)</f>
        <v>7.8589999999999993E-2</v>
      </c>
      <c r="AD34" s="38">
        <f>ROUND(INDEX(RFR_spot_no_VA!$C34:$BC34,,MATCH(AD$2,RFR_spot_no_VA!$C$2:$BC$2,0))+ MAX(0.01,Shocks!$E34*ABS(INDEX(RFR_spot_no_VA!$C34:$BC34,,MATCH(AD$2,RFR_spot_no_VA!$C$2:$BC$2,0))) )+VA!AD34,5)</f>
        <v>0.1595</v>
      </c>
      <c r="AE34" s="38">
        <f>ROUND(INDEX(RFR_spot_no_VA!$C34:$BC34,,MATCH(AE$2,RFR_spot_no_VA!$C$2:$BC$2,0))+ MAX(0.01,Shocks!$E34*ABS(INDEX(RFR_spot_no_VA!$C34:$BC34,,MATCH(AE$2,RFR_spot_no_VA!$C$2:$BC$2,0))) )+VA!AE34,5)</f>
        <v>3.7990000000000003E-2</v>
      </c>
      <c r="AF34" s="38">
        <f>ROUND(INDEX(RFR_spot_no_VA!$C34:$BC34,,MATCH(AF$2,RFR_spot_no_VA!$C$2:$BC$2,0))+ MAX(0.01,Shocks!$E34*ABS(INDEX(RFR_spot_no_VA!$C34:$BC34,,MATCH(AF$2,RFR_spot_no_VA!$C$2:$BC$2,0))) )+VA!AF34,5)</f>
        <v>3.7990000000000003E-2</v>
      </c>
      <c r="AG34" s="38">
        <f>ROUND(INDEX(RFR_spot_no_VA!$C34:$BC34,,MATCH(AG$2,RFR_spot_no_VA!$C$2:$BC$2,0))+ MAX(0.01,Shocks!$E34*ABS(INDEX(RFR_spot_no_VA!$C34:$BC34,,MATCH(AG$2,RFR_spot_no_VA!$C$2:$BC$2,0))) )+VA!AG34,5)</f>
        <v>3.7990000000000003E-2</v>
      </c>
      <c r="AH34" s="38">
        <f>ROUND(INDEX(RFR_spot_no_VA!$C34:$BC34,,MATCH(AH$2,RFR_spot_no_VA!$C$2:$BC$2,0))+ MAX(0.01,Shocks!$E34*ABS(INDEX(RFR_spot_no_VA!$C34:$BC34,,MATCH(AH$2,RFR_spot_no_VA!$C$2:$BC$2,0))) )+VA!AH34,5)</f>
        <v>3.8899999999999997E-2</v>
      </c>
      <c r="AI34" s="38">
        <f>ROUND(INDEX(RFR_spot_no_VA!$C34:$BC34,,MATCH(AI$2,RFR_spot_no_VA!$C$2:$BC$2,0))+ MAX(0.01,Shocks!$E34*ABS(INDEX(RFR_spot_no_VA!$C34:$BC34,,MATCH(AI$2,RFR_spot_no_VA!$C$2:$BC$2,0))) )+VA!AI34,5)</f>
        <v>2.4070000000000001E-2</v>
      </c>
      <c r="AJ34" s="38">
        <f>ROUND(INDEX(RFR_spot_no_VA!$C34:$BC34,,MATCH(AJ$2,RFR_spot_no_VA!$C$2:$BC$2,0))+ MAX(0.01,Shocks!$E34*ABS(INDEX(RFR_spot_no_VA!$C34:$BC34,,MATCH(AJ$2,RFR_spot_no_VA!$C$2:$BC$2,0))) )+VA!AJ34,5)</f>
        <v>5.1520000000000003E-2</v>
      </c>
      <c r="AK34" s="38">
        <f>ROUND(INDEX(RFR_spot_no_VA!$C34:$BC34,,MATCH(AK$2,RFR_spot_no_VA!$C$2:$BC$2,0))+ MAX(0.01,Shocks!$E34*ABS(INDEX(RFR_spot_no_VA!$C34:$BC34,,MATCH(AK$2,RFR_spot_no_VA!$C$2:$BC$2,0))) )+VA!AK34,5)</f>
        <v>5.8000000000000003E-2</v>
      </c>
      <c r="AL34" s="38">
        <f>ROUND(INDEX(RFR_spot_no_VA!$C34:$BC34,,MATCH(AL$2,RFR_spot_no_VA!$C$2:$BC$2,0))+ MAX(0.01,Shocks!$E34*ABS(INDEX(RFR_spot_no_VA!$C34:$BC34,,MATCH(AL$2,RFR_spot_no_VA!$C$2:$BC$2,0))) )+VA!AL34,5)</f>
        <v>0.1258</v>
      </c>
      <c r="AM34" s="38">
        <f>ROUND(INDEX(RFR_spot_no_VA!$C34:$BC34,,MATCH(AM$2,RFR_spot_no_VA!$C$2:$BC$2,0))+ MAX(0.01,Shocks!$E34*ABS(INDEX(RFR_spot_no_VA!$C34:$BC34,,MATCH(AM$2,RFR_spot_no_VA!$C$2:$BC$2,0))) )+VA!AM34,5)</f>
        <v>4.5960000000000001E-2</v>
      </c>
      <c r="AN34" s="38">
        <f>ROUND(INDEX(RFR_spot_no_VA!$C34:$BC34,,MATCH(AN$2,RFR_spot_no_VA!$C$2:$BC$2,0))+ MAX(0.01,Shocks!$E34*ABS(INDEX(RFR_spot_no_VA!$C34:$BC34,,MATCH(AN$2,RFR_spot_no_VA!$C$2:$BC$2,0))) )+VA!AN34,5)</f>
        <v>7.0569999999999994E-2</v>
      </c>
      <c r="AO34" s="38">
        <f>ROUND(INDEX(RFR_spot_no_VA!$C34:$BC34,,MATCH(AO$2,RFR_spot_no_VA!$C$2:$BC$2,0))+ MAX(0.01,Shocks!$E34*ABS(INDEX(RFR_spot_no_VA!$C34:$BC34,,MATCH(AO$2,RFR_spot_no_VA!$C$2:$BC$2,0))) )+VA!AO34,5)</f>
        <v>3.8809999999999997E-2</v>
      </c>
      <c r="AP34" s="38">
        <f>ROUND(INDEX(RFR_spot_no_VA!$C34:$BC34,,MATCH(AP$2,RFR_spot_no_VA!$C$2:$BC$2,0))+ MAX(0.01,Shocks!$E34*ABS(INDEX(RFR_spot_no_VA!$C34:$BC34,,MATCH(AP$2,RFR_spot_no_VA!$C$2:$BC$2,0))) )+VA!AP34,5)</f>
        <v>0.11633</v>
      </c>
      <c r="AQ34" s="38">
        <f>ROUND(INDEX(RFR_spot_no_VA!$C34:$BC34,,MATCH(AQ$2,RFR_spot_no_VA!$C$2:$BC$2,0))+ MAX(0.01,Shocks!$E34*ABS(INDEX(RFR_spot_no_VA!$C34:$BC34,,MATCH(AQ$2,RFR_spot_no_VA!$C$2:$BC$2,0))) )+VA!AQ34,5)</f>
        <v>4.462E-2</v>
      </c>
      <c r="AR34" s="38">
        <f>ROUND(INDEX(RFR_spot_no_VA!$C34:$BC34,,MATCH(AR$2,RFR_spot_no_VA!$C$2:$BC$2,0))+ MAX(0.01,Shocks!$E34*ABS(INDEX(RFR_spot_no_VA!$C34:$BC34,,MATCH(AR$2,RFR_spot_no_VA!$C$2:$BC$2,0))) )+VA!AR34,5)</f>
        <v>7.5319999999999998E-2</v>
      </c>
      <c r="AS34" s="38">
        <f>ROUND(INDEX(RFR_spot_no_VA!$C34:$BC34,,MATCH(AS$2,RFR_spot_no_VA!$C$2:$BC$2,0))+ MAX(0.01,Shocks!$E34*ABS(INDEX(RFR_spot_no_VA!$C34:$BC34,,MATCH(AS$2,RFR_spot_no_VA!$C$2:$BC$2,0))) )+VA!AS34,5)</f>
        <v>2.7519999999999999E-2</v>
      </c>
      <c r="AT34" s="38">
        <f>ROUND(INDEX(RFR_spot_no_VA!$C34:$BC34,,MATCH(AT$2,RFR_spot_no_VA!$C$2:$BC$2,0))+ MAX(0.01,Shocks!$E34*ABS(INDEX(RFR_spot_no_VA!$C34:$BC34,,MATCH(AT$2,RFR_spot_no_VA!$C$2:$BC$2,0))) )+VA!AT34,5)</f>
        <v>5.0410000000000003E-2</v>
      </c>
      <c r="AU34" s="38">
        <f>ROUND(INDEX(RFR_spot_no_VA!$C34:$BC34,,MATCH(AU$2,RFR_spot_no_VA!$C$2:$BC$2,0))+ MAX(0.01,Shocks!$E34*ABS(INDEX(RFR_spot_no_VA!$C34:$BC34,,MATCH(AU$2,RFR_spot_no_VA!$C$2:$BC$2,0))) )+VA!AU34,5)</f>
        <v>9.7280000000000005E-2</v>
      </c>
      <c r="AV34" s="38">
        <f>ROUND(INDEX(RFR_spot_no_VA!$C34:$BC34,,MATCH(AV$2,RFR_spot_no_VA!$C$2:$BC$2,0))+ MAX(0.01,Shocks!$E34*ABS(INDEX(RFR_spot_no_VA!$C34:$BC34,,MATCH(AV$2,RFR_spot_no_VA!$C$2:$BC$2,0))) )+VA!AV34,5)</f>
        <v>5.885E-2</v>
      </c>
      <c r="AW34" s="38">
        <f>ROUND(INDEX(RFR_spot_no_VA!$C34:$BC34,,MATCH(AW$2,RFR_spot_no_VA!$C$2:$BC$2,0))+ MAX(0.01,Shocks!$E34*ABS(INDEX(RFR_spot_no_VA!$C34:$BC34,,MATCH(AW$2,RFR_spot_no_VA!$C$2:$BC$2,0))) )+VA!AW34,5)</f>
        <v>4.0660000000000002E-2</v>
      </c>
      <c r="AX34" s="38">
        <f>ROUND(INDEX(RFR_spot_no_VA!$C34:$BC34,,MATCH(AX$2,RFR_spot_no_VA!$C$2:$BC$2,0))+ MAX(0.01,Shocks!$E34*ABS(INDEX(RFR_spot_no_VA!$C34:$BC34,,MATCH(AX$2,RFR_spot_no_VA!$C$2:$BC$2,0))) )+VA!AX34,5)</f>
        <v>0.1236</v>
      </c>
      <c r="AY34" s="38">
        <f>ROUND(INDEX(RFR_spot_no_VA!$C34:$BC34,,MATCH(AY$2,RFR_spot_no_VA!$C$2:$BC$2,0))+ MAX(0.01,Shocks!$E34*ABS(INDEX(RFR_spot_no_VA!$C34:$BC34,,MATCH(AY$2,RFR_spot_no_VA!$C$2:$BC$2,0))) )+VA!AY34,5)</f>
        <v>3.7229999999999999E-2</v>
      </c>
      <c r="AZ34" s="38">
        <f>ROUND(INDEX(RFR_spot_no_VA!$C34:$BC34,,MATCH(AZ$2,RFR_spot_no_VA!$C$2:$BC$2,0))+ MAX(0.01,Shocks!$E34*ABS(INDEX(RFR_spot_no_VA!$C34:$BC34,,MATCH(AZ$2,RFR_spot_no_VA!$C$2:$BC$2,0))) )+VA!AZ34,5)</f>
        <v>3.1109999999999999E-2</v>
      </c>
      <c r="BA34" s="38">
        <f>ROUND(INDEX(RFR_spot_no_VA!$C34:$BC34,,MATCH(BA$2,RFR_spot_no_VA!$C$2:$BC$2,0))+ MAX(0.01,Shocks!$E34*ABS(INDEX(RFR_spot_no_VA!$C34:$BC34,,MATCH(BA$2,RFR_spot_no_VA!$C$2:$BC$2,0))) )+VA!BA34,5)</f>
        <v>4.1329999999999999E-2</v>
      </c>
      <c r="BB34" s="38">
        <f>ROUND(INDEX(RFR_spot_no_VA!$C34:$BC34,,MATCH(BB$2,RFR_spot_no_VA!$C$2:$BC$2,0))+ MAX(0.01,Shocks!$E34*ABS(INDEX(RFR_spot_no_VA!$C34:$BC34,,MATCH(BB$2,RFR_spot_no_VA!$C$2:$BC$2,0))) )+VA!BB34,5)</f>
        <v>0.22983999999999999</v>
      </c>
      <c r="BC34" s="38">
        <f>ROUND(INDEX(RFR_spot_no_VA!$C34:$BC34,,MATCH(BC$2,RFR_spot_no_VA!$C$2:$BC$2,0))+ MAX(0.01,Shocks!$E34*ABS(INDEX(RFR_spot_no_VA!$C34:$BC34,,MATCH(BC$2,RFR_spot_no_VA!$C$2:$BC$2,0))) )+VA!BC34,5)</f>
        <v>5.1860000000000003E-2</v>
      </c>
      <c r="BD34" s="39"/>
      <c r="BE34" s="2"/>
    </row>
    <row r="35" spans="1:57" x14ac:dyDescent="0.25">
      <c r="A35" s="2"/>
      <c r="B35" s="4">
        <f>RFR_spot_no_VA!B35</f>
        <v>25</v>
      </c>
      <c r="C35" s="40">
        <f>ROUND(INDEX(RFR_spot_no_VA!$C35:$BC35,,MATCH(C$2,RFR_spot_no_VA!$C$2:$BC$2,0))+ MAX(0.01,Shocks!$E35*ABS(INDEX(RFR_spot_no_VA!$C35:$BC35,,MATCH(C$2,RFR_spot_no_VA!$C$2:$BC$2,0))) )+VA!C35,5)</f>
        <v>3.8010000000000002E-2</v>
      </c>
      <c r="D35" s="40">
        <f>ROUND(INDEX(RFR_spot_no_VA!$C35:$BC35,,MATCH(D$2,RFR_spot_no_VA!$C$2:$BC$2,0))+ MAX(0.01,Shocks!$E35*ABS(INDEX(RFR_spot_no_VA!$C35:$BC35,,MATCH(D$2,RFR_spot_no_VA!$C$2:$BC$2,0))) )+VA!D35,5)</f>
        <v>3.8010000000000002E-2</v>
      </c>
      <c r="E35" s="40">
        <f>ROUND(INDEX(RFR_spot_no_VA!$C35:$BC35,,MATCH(E$2,RFR_spot_no_VA!$C$2:$BC$2,0))+ MAX(0.01,Shocks!$E35*ABS(INDEX(RFR_spot_no_VA!$C35:$BC35,,MATCH(E$2,RFR_spot_no_VA!$C$2:$BC$2,0))) )+VA!E35,5)</f>
        <v>3.8010000000000002E-2</v>
      </c>
      <c r="F35" s="40">
        <f>ROUND(INDEX(RFR_spot_no_VA!$C35:$BC35,,MATCH(F$2,RFR_spot_no_VA!$C$2:$BC$2,0))+ MAX(0.01,Shocks!$E35*ABS(INDEX(RFR_spot_no_VA!$C35:$BC35,,MATCH(F$2,RFR_spot_no_VA!$C$2:$BC$2,0))) )+VA!F35,5)</f>
        <v>3.662E-2</v>
      </c>
      <c r="G35" s="40">
        <f>ROUND(INDEX(RFR_spot_no_VA!$C35:$BC35,,MATCH(G$2,RFR_spot_no_VA!$C$2:$BC$2,0))+ MAX(0.01,Shocks!$E35*ABS(INDEX(RFR_spot_no_VA!$C35:$BC35,,MATCH(G$2,RFR_spot_no_VA!$C$2:$BC$2,0))) )+VA!G35,5)</f>
        <v>3.8010000000000002E-2</v>
      </c>
      <c r="H35" s="40">
        <f>ROUND(INDEX(RFR_spot_no_VA!$C35:$BC35,,MATCH(H$2,RFR_spot_no_VA!$C$2:$BC$2,0))+ MAX(0.01,Shocks!$E35*ABS(INDEX(RFR_spot_no_VA!$C35:$BC35,,MATCH(H$2,RFR_spot_no_VA!$C$2:$BC$2,0))) )+VA!H35,5)</f>
        <v>3.8010000000000002E-2</v>
      </c>
      <c r="I35" s="40">
        <f>ROUND(INDEX(RFR_spot_no_VA!$C35:$BC35,,MATCH(I$2,RFR_spot_no_VA!$C$2:$BC$2,0))+ MAX(0.01,Shocks!$E35*ABS(INDEX(RFR_spot_no_VA!$C35:$BC35,,MATCH(I$2,RFR_spot_no_VA!$C$2:$BC$2,0))) )+VA!I35,5)</f>
        <v>4.82E-2</v>
      </c>
      <c r="J35" s="40">
        <f>ROUND(INDEX(RFR_spot_no_VA!$C35:$BC35,,MATCH(J$2,RFR_spot_no_VA!$C$2:$BC$2,0))+ MAX(0.01,Shocks!$E35*ABS(INDEX(RFR_spot_no_VA!$C35:$BC35,,MATCH(J$2,RFR_spot_no_VA!$C$2:$BC$2,0))) )+VA!J35,5)</f>
        <v>3.8010000000000002E-2</v>
      </c>
      <c r="K35" s="40">
        <f>ROUND(INDEX(RFR_spot_no_VA!$C35:$BC35,,MATCH(K$2,RFR_spot_no_VA!$C$2:$BC$2,0))+ MAX(0.01,Shocks!$E35*ABS(INDEX(RFR_spot_no_VA!$C35:$BC35,,MATCH(K$2,RFR_spot_no_VA!$C$2:$BC$2,0))) )+VA!K35,5)</f>
        <v>3.8010000000000002E-2</v>
      </c>
      <c r="L35" s="40">
        <f>ROUND(INDEX(RFR_spot_no_VA!$C35:$BC35,,MATCH(L$2,RFR_spot_no_VA!$C$2:$BC$2,0))+ MAX(0.01,Shocks!$E35*ABS(INDEX(RFR_spot_no_VA!$C35:$BC35,,MATCH(L$2,RFR_spot_no_VA!$C$2:$BC$2,0))) )+VA!L35,5)</f>
        <v>3.8010000000000002E-2</v>
      </c>
      <c r="M35" s="41">
        <f>ROUND(INDEX(RFR_spot_no_VA!$C35:$BC35,,MATCH(M$2,RFR_spot_no_VA!$C$2:$BC$2,0))+ MAX(0.01,Shocks!$E35*ABS(INDEX(RFR_spot_no_VA!$C35:$BC35,,MATCH(M$2,RFR_spot_no_VA!$C$2:$BC$2,0))) )+VA!M35,5)</f>
        <v>3.8010000000000002E-2</v>
      </c>
      <c r="N35" s="41">
        <f>ROUND(INDEX(RFR_spot_no_VA!$C35:$BC35,,MATCH(N$2,RFR_spot_no_VA!$C$2:$BC$2,0))+ MAX(0.01,Shocks!$E35*ABS(INDEX(RFR_spot_no_VA!$C35:$BC35,,MATCH(N$2,RFR_spot_no_VA!$C$2:$BC$2,0))) )+VA!N35,5)</f>
        <v>3.8010000000000002E-2</v>
      </c>
      <c r="O35" s="41">
        <f>ROUND(INDEX(RFR_spot_no_VA!$C35:$BC35,,MATCH(O$2,RFR_spot_no_VA!$C$2:$BC$2,0))+ MAX(0.01,Shocks!$E35*ABS(INDEX(RFR_spot_no_VA!$C35:$BC35,,MATCH(O$2,RFR_spot_no_VA!$C$2:$BC$2,0))) )+VA!O35,5)</f>
        <v>3.8010000000000002E-2</v>
      </c>
      <c r="P35" s="41">
        <f>ROUND(INDEX(RFR_spot_no_VA!$C35:$BC35,,MATCH(P$2,RFR_spot_no_VA!$C$2:$BC$2,0))+ MAX(0.01,Shocks!$E35*ABS(INDEX(RFR_spot_no_VA!$C35:$BC35,,MATCH(P$2,RFR_spot_no_VA!$C$2:$BC$2,0))) )+VA!P35,5)</f>
        <v>8.0170000000000005E-2</v>
      </c>
      <c r="Q35" s="41">
        <f>ROUND(INDEX(RFR_spot_no_VA!$C35:$BC35,,MATCH(Q$2,RFR_spot_no_VA!$C$2:$BC$2,0))+ MAX(0.01,Shocks!$E35*ABS(INDEX(RFR_spot_no_VA!$C35:$BC35,,MATCH(Q$2,RFR_spot_no_VA!$C$2:$BC$2,0))) )+VA!Q35,5)</f>
        <v>6.0949999999999997E-2</v>
      </c>
      <c r="R35" s="41">
        <f>ROUND(INDEX(RFR_spot_no_VA!$C35:$BC35,,MATCH(R$2,RFR_spot_no_VA!$C$2:$BC$2,0))+ MAX(0.01,Shocks!$E35*ABS(INDEX(RFR_spot_no_VA!$C35:$BC35,,MATCH(R$2,RFR_spot_no_VA!$C$2:$BC$2,0))) )+VA!R35,5)</f>
        <v>3.8010000000000002E-2</v>
      </c>
      <c r="S35" s="41">
        <f>ROUND(INDEX(RFR_spot_no_VA!$C35:$BC35,,MATCH(S$2,RFR_spot_no_VA!$C$2:$BC$2,0))+ MAX(0.01,Shocks!$E35*ABS(INDEX(RFR_spot_no_VA!$C35:$BC35,,MATCH(S$2,RFR_spot_no_VA!$C$2:$BC$2,0))) )+VA!S35,5)</f>
        <v>3.8010000000000002E-2</v>
      </c>
      <c r="T35" s="41">
        <f>ROUND(INDEX(RFR_spot_no_VA!$C35:$BC35,,MATCH(T$2,RFR_spot_no_VA!$C$2:$BC$2,0))+ MAX(0.01,Shocks!$E35*ABS(INDEX(RFR_spot_no_VA!$C35:$BC35,,MATCH(T$2,RFR_spot_no_VA!$C$2:$BC$2,0))) )+VA!T35,5)</f>
        <v>3.8010000000000002E-2</v>
      </c>
      <c r="U35" s="41">
        <f>ROUND(INDEX(RFR_spot_no_VA!$C35:$BC35,,MATCH(U$2,RFR_spot_no_VA!$C$2:$BC$2,0))+ MAX(0.01,Shocks!$E35*ABS(INDEX(RFR_spot_no_VA!$C35:$BC35,,MATCH(U$2,RFR_spot_no_VA!$C$2:$BC$2,0))) )+VA!U35,5)</f>
        <v>2.4320000000000001E-2</v>
      </c>
      <c r="V35" s="41">
        <f>ROUND(INDEX(RFR_spot_no_VA!$C35:$BC35,,MATCH(V$2,RFR_spot_no_VA!$C$2:$BC$2,0))+ MAX(0.01,Shocks!$E35*ABS(INDEX(RFR_spot_no_VA!$C35:$BC35,,MATCH(V$2,RFR_spot_no_VA!$C$2:$BC$2,0))) )+VA!V35,5)</f>
        <v>3.8010000000000002E-2</v>
      </c>
      <c r="W35" s="41">
        <f>ROUND(INDEX(RFR_spot_no_VA!$C35:$BC35,,MATCH(W$2,RFR_spot_no_VA!$C$2:$BC$2,0))+ MAX(0.01,Shocks!$E35*ABS(INDEX(RFR_spot_no_VA!$C35:$BC35,,MATCH(W$2,RFR_spot_no_VA!$C$2:$BC$2,0))) )+VA!W35,5)</f>
        <v>3.8010000000000002E-2</v>
      </c>
      <c r="X35" s="41">
        <f>ROUND(INDEX(RFR_spot_no_VA!$C35:$BC35,,MATCH(X$2,RFR_spot_no_VA!$C$2:$BC$2,0))+ MAX(0.01,Shocks!$E35*ABS(INDEX(RFR_spot_no_VA!$C35:$BC35,,MATCH(X$2,RFR_spot_no_VA!$C$2:$BC$2,0))) )+VA!X35,5)</f>
        <v>3.8010000000000002E-2</v>
      </c>
      <c r="Y35" s="41">
        <f>ROUND(INDEX(RFR_spot_no_VA!$C35:$BC35,,MATCH(Y$2,RFR_spot_no_VA!$C$2:$BC$2,0))+ MAX(0.01,Shocks!$E35*ABS(INDEX(RFR_spot_no_VA!$C35:$BC35,,MATCH(Y$2,RFR_spot_no_VA!$C$2:$BC$2,0))) )+VA!Y35,5)</f>
        <v>3.8010000000000002E-2</v>
      </c>
      <c r="Z35" s="41">
        <f>ROUND(INDEX(RFR_spot_no_VA!$C35:$BC35,,MATCH(Z$2,RFR_spot_no_VA!$C$2:$BC$2,0))+ MAX(0.01,Shocks!$E35*ABS(INDEX(RFR_spot_no_VA!$C35:$BC35,,MATCH(Z$2,RFR_spot_no_VA!$C$2:$BC$2,0))) )+VA!Z35,5)</f>
        <v>4.7199999999999999E-2</v>
      </c>
      <c r="AA35" s="41">
        <f>ROUND(INDEX(RFR_spot_no_VA!$C35:$BC35,,MATCH(AA$2,RFR_spot_no_VA!$C$2:$BC$2,0))+ MAX(0.01,Shocks!$E35*ABS(INDEX(RFR_spot_no_VA!$C35:$BC35,,MATCH(AA$2,RFR_spot_no_VA!$C$2:$BC$2,0))) )+VA!AA35,5)</f>
        <v>6.3509999999999997E-2</v>
      </c>
      <c r="AB35" s="41">
        <f>ROUND(INDEX(RFR_spot_no_VA!$C35:$BC35,,MATCH(AB$2,RFR_spot_no_VA!$C$2:$BC$2,0))+ MAX(0.01,Shocks!$E35*ABS(INDEX(RFR_spot_no_VA!$C35:$BC35,,MATCH(AB$2,RFR_spot_no_VA!$C$2:$BC$2,0))) )+VA!AB35,5)</f>
        <v>3.8010000000000002E-2</v>
      </c>
      <c r="AC35" s="41">
        <f>ROUND(INDEX(RFR_spot_no_VA!$C35:$BC35,,MATCH(AC$2,RFR_spot_no_VA!$C$2:$BC$2,0))+ MAX(0.01,Shocks!$E35*ABS(INDEX(RFR_spot_no_VA!$C35:$BC35,,MATCH(AC$2,RFR_spot_no_VA!$C$2:$BC$2,0))) )+VA!AC35,5)</f>
        <v>7.7520000000000006E-2</v>
      </c>
      <c r="AD35" s="41">
        <f>ROUND(INDEX(RFR_spot_no_VA!$C35:$BC35,,MATCH(AD$2,RFR_spot_no_VA!$C$2:$BC$2,0))+ MAX(0.01,Shocks!$E35*ABS(INDEX(RFR_spot_no_VA!$C35:$BC35,,MATCH(AD$2,RFR_spot_no_VA!$C$2:$BC$2,0))) )+VA!AD35,5)</f>
        <v>0.15689</v>
      </c>
      <c r="AE35" s="41">
        <f>ROUND(INDEX(RFR_spot_no_VA!$C35:$BC35,,MATCH(AE$2,RFR_spot_no_VA!$C$2:$BC$2,0))+ MAX(0.01,Shocks!$E35*ABS(INDEX(RFR_spot_no_VA!$C35:$BC35,,MATCH(AE$2,RFR_spot_no_VA!$C$2:$BC$2,0))) )+VA!AE35,5)</f>
        <v>3.8010000000000002E-2</v>
      </c>
      <c r="AF35" s="41">
        <f>ROUND(INDEX(RFR_spot_no_VA!$C35:$BC35,,MATCH(AF$2,RFR_spot_no_VA!$C$2:$BC$2,0))+ MAX(0.01,Shocks!$E35*ABS(INDEX(RFR_spot_no_VA!$C35:$BC35,,MATCH(AF$2,RFR_spot_no_VA!$C$2:$BC$2,0))) )+VA!AF35,5)</f>
        <v>3.8010000000000002E-2</v>
      </c>
      <c r="AG35" s="41">
        <f>ROUND(INDEX(RFR_spot_no_VA!$C35:$BC35,,MATCH(AG$2,RFR_spot_no_VA!$C$2:$BC$2,0))+ MAX(0.01,Shocks!$E35*ABS(INDEX(RFR_spot_no_VA!$C35:$BC35,,MATCH(AG$2,RFR_spot_no_VA!$C$2:$BC$2,0))) )+VA!AG35,5)</f>
        <v>3.8010000000000002E-2</v>
      </c>
      <c r="AH35" s="41">
        <f>ROUND(INDEX(RFR_spot_no_VA!$C35:$BC35,,MATCH(AH$2,RFR_spot_no_VA!$C$2:$BC$2,0))+ MAX(0.01,Shocks!$E35*ABS(INDEX(RFR_spot_no_VA!$C35:$BC35,,MATCH(AH$2,RFR_spot_no_VA!$C$2:$BC$2,0))) )+VA!AH35,5)</f>
        <v>3.9059999999999997E-2</v>
      </c>
      <c r="AI35" s="41">
        <f>ROUND(INDEX(RFR_spot_no_VA!$C35:$BC35,,MATCH(AI$2,RFR_spot_no_VA!$C$2:$BC$2,0))+ MAX(0.01,Shocks!$E35*ABS(INDEX(RFR_spot_no_VA!$C35:$BC35,,MATCH(AI$2,RFR_spot_no_VA!$C$2:$BC$2,0))) )+VA!AI35,5)</f>
        <v>2.4320000000000001E-2</v>
      </c>
      <c r="AJ35" s="41">
        <f>ROUND(INDEX(RFR_spot_no_VA!$C35:$BC35,,MATCH(AJ$2,RFR_spot_no_VA!$C$2:$BC$2,0))+ MAX(0.01,Shocks!$E35*ABS(INDEX(RFR_spot_no_VA!$C35:$BC35,,MATCH(AJ$2,RFR_spot_no_VA!$C$2:$BC$2,0))) )+VA!AJ35,5)</f>
        <v>5.1409999999999997E-2</v>
      </c>
      <c r="AK35" s="41">
        <f>ROUND(INDEX(RFR_spot_no_VA!$C35:$BC35,,MATCH(AK$2,RFR_spot_no_VA!$C$2:$BC$2,0))+ MAX(0.01,Shocks!$E35*ABS(INDEX(RFR_spot_no_VA!$C35:$BC35,,MATCH(AK$2,RFR_spot_no_VA!$C$2:$BC$2,0))) )+VA!AK35,5)</f>
        <v>5.7529999999999998E-2</v>
      </c>
      <c r="AL35" s="41">
        <f>ROUND(INDEX(RFR_spot_no_VA!$C35:$BC35,,MATCH(AL$2,RFR_spot_no_VA!$C$2:$BC$2,0))+ MAX(0.01,Shocks!$E35*ABS(INDEX(RFR_spot_no_VA!$C35:$BC35,,MATCH(AL$2,RFR_spot_no_VA!$C$2:$BC$2,0))) )+VA!AL35,5)</f>
        <v>0.12388</v>
      </c>
      <c r="AM35" s="41">
        <f>ROUND(INDEX(RFR_spot_no_VA!$C35:$BC35,,MATCH(AM$2,RFR_spot_no_VA!$C$2:$BC$2,0))+ MAX(0.01,Shocks!$E35*ABS(INDEX(RFR_spot_no_VA!$C35:$BC35,,MATCH(AM$2,RFR_spot_no_VA!$C$2:$BC$2,0))) )+VA!AM35,5)</f>
        <v>4.5879999999999997E-2</v>
      </c>
      <c r="AN35" s="41">
        <f>ROUND(INDEX(RFR_spot_no_VA!$C35:$BC35,,MATCH(AN$2,RFR_spot_no_VA!$C$2:$BC$2,0))+ MAX(0.01,Shocks!$E35*ABS(INDEX(RFR_spot_no_VA!$C35:$BC35,,MATCH(AN$2,RFR_spot_no_VA!$C$2:$BC$2,0))) )+VA!AN35,5)</f>
        <v>7.009E-2</v>
      </c>
      <c r="AO35" s="41">
        <f>ROUND(INDEX(RFR_spot_no_VA!$C35:$BC35,,MATCH(AO$2,RFR_spot_no_VA!$C$2:$BC$2,0))+ MAX(0.01,Shocks!$E35*ABS(INDEX(RFR_spot_no_VA!$C35:$BC35,,MATCH(AO$2,RFR_spot_no_VA!$C$2:$BC$2,0))) )+VA!AO35,5)</f>
        <v>3.9260000000000003E-2</v>
      </c>
      <c r="AP35" s="41">
        <f>ROUND(INDEX(RFR_spot_no_VA!$C35:$BC35,,MATCH(AP$2,RFR_spot_no_VA!$C$2:$BC$2,0))+ MAX(0.01,Shocks!$E35*ABS(INDEX(RFR_spot_no_VA!$C35:$BC35,,MATCH(AP$2,RFR_spot_no_VA!$C$2:$BC$2,0))) )+VA!AP35,5)</f>
        <v>0.1145</v>
      </c>
      <c r="AQ35" s="41">
        <f>ROUND(INDEX(RFR_spot_no_VA!$C35:$BC35,,MATCH(AQ$2,RFR_spot_no_VA!$C$2:$BC$2,0))+ MAX(0.01,Shocks!$E35*ABS(INDEX(RFR_spot_no_VA!$C35:$BC35,,MATCH(AQ$2,RFR_spot_no_VA!$C$2:$BC$2,0))) )+VA!AQ35,5)</f>
        <v>4.4609999999999997E-2</v>
      </c>
      <c r="AR35" s="41">
        <f>ROUND(INDEX(RFR_spot_no_VA!$C35:$BC35,,MATCH(AR$2,RFR_spot_no_VA!$C$2:$BC$2,0))+ MAX(0.01,Shocks!$E35*ABS(INDEX(RFR_spot_no_VA!$C35:$BC35,,MATCH(AR$2,RFR_spot_no_VA!$C$2:$BC$2,0))) )+VA!AR35,5)</f>
        <v>7.5050000000000006E-2</v>
      </c>
      <c r="AS35" s="41">
        <f>ROUND(INDEX(RFR_spot_no_VA!$C35:$BC35,,MATCH(AS$2,RFR_spot_no_VA!$C$2:$BC$2,0))+ MAX(0.01,Shocks!$E35*ABS(INDEX(RFR_spot_no_VA!$C35:$BC35,,MATCH(AS$2,RFR_spot_no_VA!$C$2:$BC$2,0))) )+VA!AS35,5)</f>
        <v>2.7689999999999999E-2</v>
      </c>
      <c r="AT35" s="41">
        <f>ROUND(INDEX(RFR_spot_no_VA!$C35:$BC35,,MATCH(AT$2,RFR_spot_no_VA!$C$2:$BC$2,0))+ MAX(0.01,Shocks!$E35*ABS(INDEX(RFR_spot_no_VA!$C35:$BC35,,MATCH(AT$2,RFR_spot_no_VA!$C$2:$BC$2,0))) )+VA!AT35,5)</f>
        <v>5.04E-2</v>
      </c>
      <c r="AU35" s="41">
        <f>ROUND(INDEX(RFR_spot_no_VA!$C35:$BC35,,MATCH(AU$2,RFR_spot_no_VA!$C$2:$BC$2,0))+ MAX(0.01,Shocks!$E35*ABS(INDEX(RFR_spot_no_VA!$C35:$BC35,,MATCH(AU$2,RFR_spot_no_VA!$C$2:$BC$2,0))) )+VA!AU35,5)</f>
        <v>9.5939999999999998E-2</v>
      </c>
      <c r="AV35" s="41">
        <f>ROUND(INDEX(RFR_spot_no_VA!$C35:$BC35,,MATCH(AV$2,RFR_spot_no_VA!$C$2:$BC$2,0))+ MAX(0.01,Shocks!$E35*ABS(INDEX(RFR_spot_no_VA!$C35:$BC35,,MATCH(AV$2,RFR_spot_no_VA!$C$2:$BC$2,0))) )+VA!AV35,5)</f>
        <v>5.8540000000000002E-2</v>
      </c>
      <c r="AW35" s="41">
        <f>ROUND(INDEX(RFR_spot_no_VA!$C35:$BC35,,MATCH(AW$2,RFR_spot_no_VA!$C$2:$BC$2,0))+ MAX(0.01,Shocks!$E35*ABS(INDEX(RFR_spot_no_VA!$C35:$BC35,,MATCH(AW$2,RFR_spot_no_VA!$C$2:$BC$2,0))) )+VA!AW35,5)</f>
        <v>4.0710000000000003E-2</v>
      </c>
      <c r="AX35" s="41">
        <f>ROUND(INDEX(RFR_spot_no_VA!$C35:$BC35,,MATCH(AX$2,RFR_spot_no_VA!$C$2:$BC$2,0))+ MAX(0.01,Shocks!$E35*ABS(INDEX(RFR_spot_no_VA!$C35:$BC35,,MATCH(AX$2,RFR_spot_no_VA!$C$2:$BC$2,0))) )+VA!AX35,5)</f>
        <v>0.12221</v>
      </c>
      <c r="AY35" s="41">
        <f>ROUND(INDEX(RFR_spot_no_VA!$C35:$BC35,,MATCH(AY$2,RFR_spot_no_VA!$C$2:$BC$2,0))+ MAX(0.01,Shocks!$E35*ABS(INDEX(RFR_spot_no_VA!$C35:$BC35,,MATCH(AY$2,RFR_spot_no_VA!$C$2:$BC$2,0))) )+VA!AY35,5)</f>
        <v>3.73E-2</v>
      </c>
      <c r="AZ35" s="41">
        <f>ROUND(INDEX(RFR_spot_no_VA!$C35:$BC35,,MATCH(AZ$2,RFR_spot_no_VA!$C$2:$BC$2,0))+ MAX(0.01,Shocks!$E35*ABS(INDEX(RFR_spot_no_VA!$C35:$BC35,,MATCH(AZ$2,RFR_spot_no_VA!$C$2:$BC$2,0))) )+VA!AZ35,5)</f>
        <v>3.1449999999999999E-2</v>
      </c>
      <c r="BA35" s="41">
        <f>ROUND(INDEX(RFR_spot_no_VA!$C35:$BC35,,MATCH(BA$2,RFR_spot_no_VA!$C$2:$BC$2,0))+ MAX(0.01,Shocks!$E35*ABS(INDEX(RFR_spot_no_VA!$C35:$BC35,,MATCH(BA$2,RFR_spot_no_VA!$C$2:$BC$2,0))) )+VA!BA35,5)</f>
        <v>4.1410000000000002E-2</v>
      </c>
      <c r="BB35" s="41">
        <f>ROUND(INDEX(RFR_spot_no_VA!$C35:$BC35,,MATCH(BB$2,RFR_spot_no_VA!$C$2:$BC$2,0))+ MAX(0.01,Shocks!$E35*ABS(INDEX(RFR_spot_no_VA!$C35:$BC35,,MATCH(BB$2,RFR_spot_no_VA!$C$2:$BC$2,0))) )+VA!BB35,5)</f>
        <v>0.22495000000000001</v>
      </c>
      <c r="BC35" s="41">
        <f>ROUND(INDEX(RFR_spot_no_VA!$C35:$BC35,,MATCH(BC$2,RFR_spot_no_VA!$C$2:$BC$2,0))+ MAX(0.01,Shocks!$E35*ABS(INDEX(RFR_spot_no_VA!$C35:$BC35,,MATCH(BC$2,RFR_spot_no_VA!$C$2:$BC$2,0))) )+VA!BC35,5)</f>
        <v>5.1560000000000002E-2</v>
      </c>
      <c r="BD35" s="39"/>
      <c r="BE35" s="2"/>
    </row>
    <row r="36" spans="1:57" x14ac:dyDescent="0.25">
      <c r="A36" s="2"/>
      <c r="B36" s="2">
        <f>RFR_spot_no_VA!B36</f>
        <v>26</v>
      </c>
      <c r="C36" s="37">
        <f>ROUND(INDEX(RFR_spot_no_VA!$C36:$BC36,,MATCH(C$2,RFR_spot_no_VA!$C$2:$BC$2,0))+ MAX(0.01,Shocks!$E36*ABS(INDEX(RFR_spot_no_VA!$C36:$BC36,,MATCH(C$2,RFR_spot_no_VA!$C$2:$BC$2,0))) )+VA!C36,5)</f>
        <v>3.805E-2</v>
      </c>
      <c r="D36" s="37">
        <f>ROUND(INDEX(RFR_spot_no_VA!$C36:$BC36,,MATCH(D$2,RFR_spot_no_VA!$C$2:$BC$2,0))+ MAX(0.01,Shocks!$E36*ABS(INDEX(RFR_spot_no_VA!$C36:$BC36,,MATCH(D$2,RFR_spot_no_VA!$C$2:$BC$2,0))) )+VA!D36,5)</f>
        <v>3.805E-2</v>
      </c>
      <c r="E36" s="37">
        <f>ROUND(INDEX(RFR_spot_no_VA!$C36:$BC36,,MATCH(E$2,RFR_spot_no_VA!$C$2:$BC$2,0))+ MAX(0.01,Shocks!$E36*ABS(INDEX(RFR_spot_no_VA!$C36:$BC36,,MATCH(E$2,RFR_spot_no_VA!$C$2:$BC$2,0))) )+VA!E36,5)</f>
        <v>3.805E-2</v>
      </c>
      <c r="F36" s="37">
        <f>ROUND(INDEX(RFR_spot_no_VA!$C36:$BC36,,MATCH(F$2,RFR_spot_no_VA!$C$2:$BC$2,0))+ MAX(0.01,Shocks!$E36*ABS(INDEX(RFR_spot_no_VA!$C36:$BC36,,MATCH(F$2,RFR_spot_no_VA!$C$2:$BC$2,0))) )+VA!F36,5)</f>
        <v>3.669E-2</v>
      </c>
      <c r="G36" s="37">
        <f>ROUND(INDEX(RFR_spot_no_VA!$C36:$BC36,,MATCH(G$2,RFR_spot_no_VA!$C$2:$BC$2,0))+ MAX(0.01,Shocks!$E36*ABS(INDEX(RFR_spot_no_VA!$C36:$BC36,,MATCH(G$2,RFR_spot_no_VA!$C$2:$BC$2,0))) )+VA!G36,5)</f>
        <v>3.805E-2</v>
      </c>
      <c r="H36" s="37">
        <f>ROUND(INDEX(RFR_spot_no_VA!$C36:$BC36,,MATCH(H$2,RFR_spot_no_VA!$C$2:$BC$2,0))+ MAX(0.01,Shocks!$E36*ABS(INDEX(RFR_spot_no_VA!$C36:$BC36,,MATCH(H$2,RFR_spot_no_VA!$C$2:$BC$2,0))) )+VA!H36,5)</f>
        <v>3.805E-2</v>
      </c>
      <c r="I36" s="37">
        <f>ROUND(INDEX(RFR_spot_no_VA!$C36:$BC36,,MATCH(I$2,RFR_spot_no_VA!$C$2:$BC$2,0))+ MAX(0.01,Shocks!$E36*ABS(INDEX(RFR_spot_no_VA!$C36:$BC36,,MATCH(I$2,RFR_spot_no_VA!$C$2:$BC$2,0))) )+VA!I36,5)</f>
        <v>4.8090000000000001E-2</v>
      </c>
      <c r="J36" s="37">
        <f>ROUND(INDEX(RFR_spot_no_VA!$C36:$BC36,,MATCH(J$2,RFR_spot_no_VA!$C$2:$BC$2,0))+ MAX(0.01,Shocks!$E36*ABS(INDEX(RFR_spot_no_VA!$C36:$BC36,,MATCH(J$2,RFR_spot_no_VA!$C$2:$BC$2,0))) )+VA!J36,5)</f>
        <v>3.805E-2</v>
      </c>
      <c r="K36" s="37">
        <f>ROUND(INDEX(RFR_spot_no_VA!$C36:$BC36,,MATCH(K$2,RFR_spot_no_VA!$C$2:$BC$2,0))+ MAX(0.01,Shocks!$E36*ABS(INDEX(RFR_spot_no_VA!$C36:$BC36,,MATCH(K$2,RFR_spot_no_VA!$C$2:$BC$2,0))) )+VA!K36,5)</f>
        <v>3.805E-2</v>
      </c>
      <c r="L36" s="37">
        <f>ROUND(INDEX(RFR_spot_no_VA!$C36:$BC36,,MATCH(L$2,RFR_spot_no_VA!$C$2:$BC$2,0))+ MAX(0.01,Shocks!$E36*ABS(INDEX(RFR_spot_no_VA!$C36:$BC36,,MATCH(L$2,RFR_spot_no_VA!$C$2:$BC$2,0))) )+VA!L36,5)</f>
        <v>3.805E-2</v>
      </c>
      <c r="M36" s="38">
        <f>ROUND(INDEX(RFR_spot_no_VA!$C36:$BC36,,MATCH(M$2,RFR_spot_no_VA!$C$2:$BC$2,0))+ MAX(0.01,Shocks!$E36*ABS(INDEX(RFR_spot_no_VA!$C36:$BC36,,MATCH(M$2,RFR_spot_no_VA!$C$2:$BC$2,0))) )+VA!M36,5)</f>
        <v>3.805E-2</v>
      </c>
      <c r="N36" s="38">
        <f>ROUND(INDEX(RFR_spot_no_VA!$C36:$BC36,,MATCH(N$2,RFR_spot_no_VA!$C$2:$BC$2,0))+ MAX(0.01,Shocks!$E36*ABS(INDEX(RFR_spot_no_VA!$C36:$BC36,,MATCH(N$2,RFR_spot_no_VA!$C$2:$BC$2,0))) )+VA!N36,5)</f>
        <v>3.805E-2</v>
      </c>
      <c r="O36" s="38">
        <f>ROUND(INDEX(RFR_spot_no_VA!$C36:$BC36,,MATCH(O$2,RFR_spot_no_VA!$C$2:$BC$2,0))+ MAX(0.01,Shocks!$E36*ABS(INDEX(RFR_spot_no_VA!$C36:$BC36,,MATCH(O$2,RFR_spot_no_VA!$C$2:$BC$2,0))) )+VA!O36,5)</f>
        <v>3.805E-2</v>
      </c>
      <c r="P36" s="38">
        <f>ROUND(INDEX(RFR_spot_no_VA!$C36:$BC36,,MATCH(P$2,RFR_spot_no_VA!$C$2:$BC$2,0))+ MAX(0.01,Shocks!$E36*ABS(INDEX(RFR_spot_no_VA!$C36:$BC36,,MATCH(P$2,RFR_spot_no_VA!$C$2:$BC$2,0))) )+VA!P36,5)</f>
        <v>7.9479999999999995E-2</v>
      </c>
      <c r="Q36" s="38">
        <f>ROUND(INDEX(RFR_spot_no_VA!$C36:$BC36,,MATCH(Q$2,RFR_spot_no_VA!$C$2:$BC$2,0))+ MAX(0.01,Shocks!$E36*ABS(INDEX(RFR_spot_no_VA!$C36:$BC36,,MATCH(Q$2,RFR_spot_no_VA!$C$2:$BC$2,0))) )+VA!Q36,5)</f>
        <v>6.028E-2</v>
      </c>
      <c r="R36" s="38">
        <f>ROUND(INDEX(RFR_spot_no_VA!$C36:$BC36,,MATCH(R$2,RFR_spot_no_VA!$C$2:$BC$2,0))+ MAX(0.01,Shocks!$E36*ABS(INDEX(RFR_spot_no_VA!$C36:$BC36,,MATCH(R$2,RFR_spot_no_VA!$C$2:$BC$2,0))) )+VA!R36,5)</f>
        <v>3.805E-2</v>
      </c>
      <c r="S36" s="38">
        <f>ROUND(INDEX(RFR_spot_no_VA!$C36:$BC36,,MATCH(S$2,RFR_spot_no_VA!$C$2:$BC$2,0))+ MAX(0.01,Shocks!$E36*ABS(INDEX(RFR_spot_no_VA!$C36:$BC36,,MATCH(S$2,RFR_spot_no_VA!$C$2:$BC$2,0))) )+VA!S36,5)</f>
        <v>3.805E-2</v>
      </c>
      <c r="T36" s="38">
        <f>ROUND(INDEX(RFR_spot_no_VA!$C36:$BC36,,MATCH(T$2,RFR_spot_no_VA!$C$2:$BC$2,0))+ MAX(0.01,Shocks!$E36*ABS(INDEX(RFR_spot_no_VA!$C36:$BC36,,MATCH(T$2,RFR_spot_no_VA!$C$2:$BC$2,0))) )+VA!T36,5)</f>
        <v>3.805E-2</v>
      </c>
      <c r="U36" s="38">
        <f>ROUND(INDEX(RFR_spot_no_VA!$C36:$BC36,,MATCH(U$2,RFR_spot_no_VA!$C$2:$BC$2,0))+ MAX(0.01,Shocks!$E36*ABS(INDEX(RFR_spot_no_VA!$C36:$BC36,,MATCH(U$2,RFR_spot_no_VA!$C$2:$BC$2,0))) )+VA!U36,5)</f>
        <v>2.4559999999999998E-2</v>
      </c>
      <c r="V36" s="38">
        <f>ROUND(INDEX(RFR_spot_no_VA!$C36:$BC36,,MATCH(V$2,RFR_spot_no_VA!$C$2:$BC$2,0))+ MAX(0.01,Shocks!$E36*ABS(INDEX(RFR_spot_no_VA!$C36:$BC36,,MATCH(V$2,RFR_spot_no_VA!$C$2:$BC$2,0))) )+VA!V36,5)</f>
        <v>3.805E-2</v>
      </c>
      <c r="W36" s="38">
        <f>ROUND(INDEX(RFR_spot_no_VA!$C36:$BC36,,MATCH(W$2,RFR_spot_no_VA!$C$2:$BC$2,0))+ MAX(0.01,Shocks!$E36*ABS(INDEX(RFR_spot_no_VA!$C36:$BC36,,MATCH(W$2,RFR_spot_no_VA!$C$2:$BC$2,0))) )+VA!W36,5)</f>
        <v>3.805E-2</v>
      </c>
      <c r="X36" s="38">
        <f>ROUND(INDEX(RFR_spot_no_VA!$C36:$BC36,,MATCH(X$2,RFR_spot_no_VA!$C$2:$BC$2,0))+ MAX(0.01,Shocks!$E36*ABS(INDEX(RFR_spot_no_VA!$C36:$BC36,,MATCH(X$2,RFR_spot_no_VA!$C$2:$BC$2,0))) )+VA!X36,5)</f>
        <v>3.805E-2</v>
      </c>
      <c r="Y36" s="38">
        <f>ROUND(INDEX(RFR_spot_no_VA!$C36:$BC36,,MATCH(Y$2,RFR_spot_no_VA!$C$2:$BC$2,0))+ MAX(0.01,Shocks!$E36*ABS(INDEX(RFR_spot_no_VA!$C36:$BC36,,MATCH(Y$2,RFR_spot_no_VA!$C$2:$BC$2,0))) )+VA!Y36,5)</f>
        <v>3.805E-2</v>
      </c>
      <c r="Z36" s="38">
        <f>ROUND(INDEX(RFR_spot_no_VA!$C36:$BC36,,MATCH(Z$2,RFR_spot_no_VA!$C$2:$BC$2,0))+ MAX(0.01,Shocks!$E36*ABS(INDEX(RFR_spot_no_VA!$C36:$BC36,,MATCH(Z$2,RFR_spot_no_VA!$C$2:$BC$2,0))) )+VA!Z36,5)</f>
        <v>4.7100000000000003E-2</v>
      </c>
      <c r="AA36" s="38">
        <f>ROUND(INDEX(RFR_spot_no_VA!$C36:$BC36,,MATCH(AA$2,RFR_spot_no_VA!$C$2:$BC$2,0))+ MAX(0.01,Shocks!$E36*ABS(INDEX(RFR_spot_no_VA!$C36:$BC36,,MATCH(AA$2,RFR_spot_no_VA!$C$2:$BC$2,0))) )+VA!AA36,5)</f>
        <v>6.2859999999999999E-2</v>
      </c>
      <c r="AB36" s="38">
        <f>ROUND(INDEX(RFR_spot_no_VA!$C36:$BC36,,MATCH(AB$2,RFR_spot_no_VA!$C$2:$BC$2,0))+ MAX(0.01,Shocks!$E36*ABS(INDEX(RFR_spot_no_VA!$C36:$BC36,,MATCH(AB$2,RFR_spot_no_VA!$C$2:$BC$2,0))) )+VA!AB36,5)</f>
        <v>3.805E-2</v>
      </c>
      <c r="AC36" s="38">
        <f>ROUND(INDEX(RFR_spot_no_VA!$C36:$BC36,,MATCH(AC$2,RFR_spot_no_VA!$C$2:$BC$2,0))+ MAX(0.01,Shocks!$E36*ABS(INDEX(RFR_spot_no_VA!$C36:$BC36,,MATCH(AC$2,RFR_spot_no_VA!$C$2:$BC$2,0))) )+VA!AC36,5)</f>
        <v>7.6490000000000002E-2</v>
      </c>
      <c r="AD36" s="38">
        <f>ROUND(INDEX(RFR_spot_no_VA!$C36:$BC36,,MATCH(AD$2,RFR_spot_no_VA!$C$2:$BC$2,0))+ MAX(0.01,Shocks!$E36*ABS(INDEX(RFR_spot_no_VA!$C36:$BC36,,MATCH(AD$2,RFR_spot_no_VA!$C$2:$BC$2,0))) )+VA!AD36,5)</f>
        <v>0.15431</v>
      </c>
      <c r="AE36" s="38">
        <f>ROUND(INDEX(RFR_spot_no_VA!$C36:$BC36,,MATCH(AE$2,RFR_spot_no_VA!$C$2:$BC$2,0))+ MAX(0.01,Shocks!$E36*ABS(INDEX(RFR_spot_no_VA!$C36:$BC36,,MATCH(AE$2,RFR_spot_no_VA!$C$2:$BC$2,0))) )+VA!AE36,5)</f>
        <v>3.805E-2</v>
      </c>
      <c r="AF36" s="38">
        <f>ROUND(INDEX(RFR_spot_no_VA!$C36:$BC36,,MATCH(AF$2,RFR_spot_no_VA!$C$2:$BC$2,0))+ MAX(0.01,Shocks!$E36*ABS(INDEX(RFR_spot_no_VA!$C36:$BC36,,MATCH(AF$2,RFR_spot_no_VA!$C$2:$BC$2,0))) )+VA!AF36,5)</f>
        <v>3.805E-2</v>
      </c>
      <c r="AG36" s="38">
        <f>ROUND(INDEX(RFR_spot_no_VA!$C36:$BC36,,MATCH(AG$2,RFR_spot_no_VA!$C$2:$BC$2,0))+ MAX(0.01,Shocks!$E36*ABS(INDEX(RFR_spot_no_VA!$C36:$BC36,,MATCH(AG$2,RFR_spot_no_VA!$C$2:$BC$2,0))) )+VA!AG36,5)</f>
        <v>3.805E-2</v>
      </c>
      <c r="AH36" s="38">
        <f>ROUND(INDEX(RFR_spot_no_VA!$C36:$BC36,,MATCH(AH$2,RFR_spot_no_VA!$C$2:$BC$2,0))+ MAX(0.01,Shocks!$E36*ABS(INDEX(RFR_spot_no_VA!$C36:$BC36,,MATCH(AH$2,RFR_spot_no_VA!$C$2:$BC$2,0))) )+VA!AH36,5)</f>
        <v>3.9210000000000002E-2</v>
      </c>
      <c r="AI36" s="38">
        <f>ROUND(INDEX(RFR_spot_no_VA!$C36:$BC36,,MATCH(AI$2,RFR_spot_no_VA!$C$2:$BC$2,0))+ MAX(0.01,Shocks!$E36*ABS(INDEX(RFR_spot_no_VA!$C36:$BC36,,MATCH(AI$2,RFR_spot_no_VA!$C$2:$BC$2,0))) )+VA!AI36,5)</f>
        <v>2.4559999999999998E-2</v>
      </c>
      <c r="AJ36" s="38">
        <f>ROUND(INDEX(RFR_spot_no_VA!$C36:$BC36,,MATCH(AJ$2,RFR_spot_no_VA!$C$2:$BC$2,0))+ MAX(0.01,Shocks!$E36*ABS(INDEX(RFR_spot_no_VA!$C36:$BC36,,MATCH(AJ$2,RFR_spot_no_VA!$C$2:$BC$2,0))) )+VA!AJ36,5)</f>
        <v>5.1279999999999999E-2</v>
      </c>
      <c r="AK36" s="38">
        <f>ROUND(INDEX(RFR_spot_no_VA!$C36:$BC36,,MATCH(AK$2,RFR_spot_no_VA!$C$2:$BC$2,0))+ MAX(0.01,Shocks!$E36*ABS(INDEX(RFR_spot_no_VA!$C36:$BC36,,MATCH(AK$2,RFR_spot_no_VA!$C$2:$BC$2,0))) )+VA!AK36,5)</f>
        <v>5.7049999999999997E-2</v>
      </c>
      <c r="AL36" s="38">
        <f>ROUND(INDEX(RFR_spot_no_VA!$C36:$BC36,,MATCH(AL$2,RFR_spot_no_VA!$C$2:$BC$2,0))+ MAX(0.01,Shocks!$E36*ABS(INDEX(RFR_spot_no_VA!$C36:$BC36,,MATCH(AL$2,RFR_spot_no_VA!$C$2:$BC$2,0))) )+VA!AL36,5)</f>
        <v>0.12202</v>
      </c>
      <c r="AM36" s="38">
        <f>ROUND(INDEX(RFR_spot_no_VA!$C36:$BC36,,MATCH(AM$2,RFR_spot_no_VA!$C$2:$BC$2,0))+ MAX(0.01,Shocks!$E36*ABS(INDEX(RFR_spot_no_VA!$C36:$BC36,,MATCH(AM$2,RFR_spot_no_VA!$C$2:$BC$2,0))) )+VA!AM36,5)</f>
        <v>4.5809999999999997E-2</v>
      </c>
      <c r="AN36" s="38">
        <f>ROUND(INDEX(RFR_spot_no_VA!$C36:$BC36,,MATCH(AN$2,RFR_spot_no_VA!$C$2:$BC$2,0))+ MAX(0.01,Shocks!$E36*ABS(INDEX(RFR_spot_no_VA!$C36:$BC36,,MATCH(AN$2,RFR_spot_no_VA!$C$2:$BC$2,0))) )+VA!AN36,5)</f>
        <v>6.9629999999999997E-2</v>
      </c>
      <c r="AO36" s="38">
        <f>ROUND(INDEX(RFR_spot_no_VA!$C36:$BC36,,MATCH(AO$2,RFR_spot_no_VA!$C$2:$BC$2,0))+ MAX(0.01,Shocks!$E36*ABS(INDEX(RFR_spot_no_VA!$C36:$BC36,,MATCH(AO$2,RFR_spot_no_VA!$C$2:$BC$2,0))) )+VA!AO36,5)</f>
        <v>3.968E-2</v>
      </c>
      <c r="AP36" s="38">
        <f>ROUND(INDEX(RFR_spot_no_VA!$C36:$BC36,,MATCH(AP$2,RFR_spot_no_VA!$C$2:$BC$2,0))+ MAX(0.01,Shocks!$E36*ABS(INDEX(RFR_spot_no_VA!$C36:$BC36,,MATCH(AP$2,RFR_spot_no_VA!$C$2:$BC$2,0))) )+VA!AP36,5)</f>
        <v>0.11272</v>
      </c>
      <c r="AQ36" s="38">
        <f>ROUND(INDEX(RFR_spot_no_VA!$C36:$BC36,,MATCH(AQ$2,RFR_spot_no_VA!$C$2:$BC$2,0))+ MAX(0.01,Shocks!$E36*ABS(INDEX(RFR_spot_no_VA!$C36:$BC36,,MATCH(AQ$2,RFR_spot_no_VA!$C$2:$BC$2,0))) )+VA!AQ36,5)</f>
        <v>4.4589999999999998E-2</v>
      </c>
      <c r="AR36" s="38">
        <f>ROUND(INDEX(RFR_spot_no_VA!$C36:$BC36,,MATCH(AR$2,RFR_spot_no_VA!$C$2:$BC$2,0))+ MAX(0.01,Shocks!$E36*ABS(INDEX(RFR_spot_no_VA!$C36:$BC36,,MATCH(AR$2,RFR_spot_no_VA!$C$2:$BC$2,0))) )+VA!AR36,5)</f>
        <v>7.4789999999999995E-2</v>
      </c>
      <c r="AS36" s="38">
        <f>ROUND(INDEX(RFR_spot_no_VA!$C36:$BC36,,MATCH(AS$2,RFR_spot_no_VA!$C$2:$BC$2,0))+ MAX(0.01,Shocks!$E36*ABS(INDEX(RFR_spot_no_VA!$C36:$BC36,,MATCH(AS$2,RFR_spot_no_VA!$C$2:$BC$2,0))) )+VA!AS36,5)</f>
        <v>2.785E-2</v>
      </c>
      <c r="AT36" s="38">
        <f>ROUND(INDEX(RFR_spot_no_VA!$C36:$BC36,,MATCH(AT$2,RFR_spot_no_VA!$C$2:$BC$2,0))+ MAX(0.01,Shocks!$E36*ABS(INDEX(RFR_spot_no_VA!$C36:$BC36,,MATCH(AT$2,RFR_spot_no_VA!$C$2:$BC$2,0))) )+VA!AT36,5)</f>
        <v>5.0380000000000001E-2</v>
      </c>
      <c r="AU36" s="38">
        <f>ROUND(INDEX(RFR_spot_no_VA!$C36:$BC36,,MATCH(AU$2,RFR_spot_no_VA!$C$2:$BC$2,0))+ MAX(0.01,Shocks!$E36*ABS(INDEX(RFR_spot_no_VA!$C36:$BC36,,MATCH(AU$2,RFR_spot_no_VA!$C$2:$BC$2,0))) )+VA!AU36,5)</f>
        <v>9.4640000000000002E-2</v>
      </c>
      <c r="AV36" s="38">
        <f>ROUND(INDEX(RFR_spot_no_VA!$C36:$BC36,,MATCH(AV$2,RFR_spot_no_VA!$C$2:$BC$2,0))+ MAX(0.01,Shocks!$E36*ABS(INDEX(RFR_spot_no_VA!$C36:$BC36,,MATCH(AV$2,RFR_spot_no_VA!$C$2:$BC$2,0))) )+VA!AV36,5)</f>
        <v>5.8200000000000002E-2</v>
      </c>
      <c r="AW36" s="38">
        <f>ROUND(INDEX(RFR_spot_no_VA!$C36:$BC36,,MATCH(AW$2,RFR_spot_no_VA!$C$2:$BC$2,0))+ MAX(0.01,Shocks!$E36*ABS(INDEX(RFR_spot_no_VA!$C36:$BC36,,MATCH(AW$2,RFR_spot_no_VA!$C$2:$BC$2,0))) )+VA!AW36,5)</f>
        <v>4.0759999999999998E-2</v>
      </c>
      <c r="AX36" s="38">
        <f>ROUND(INDEX(RFR_spot_no_VA!$C36:$BC36,,MATCH(AX$2,RFR_spot_no_VA!$C$2:$BC$2,0))+ MAX(0.01,Shocks!$E36*ABS(INDEX(RFR_spot_no_VA!$C36:$BC36,,MATCH(AX$2,RFR_spot_no_VA!$C$2:$BC$2,0))) )+VA!AX36,5)</f>
        <v>0.12078999999999999</v>
      </c>
      <c r="AY36" s="38">
        <f>ROUND(INDEX(RFR_spot_no_VA!$C36:$BC36,,MATCH(AY$2,RFR_spot_no_VA!$C$2:$BC$2,0))+ MAX(0.01,Shocks!$E36*ABS(INDEX(RFR_spot_no_VA!$C36:$BC36,,MATCH(AY$2,RFR_spot_no_VA!$C$2:$BC$2,0))) )+VA!AY36,5)</f>
        <v>3.7379999999999997E-2</v>
      </c>
      <c r="AZ36" s="38">
        <f>ROUND(INDEX(RFR_spot_no_VA!$C36:$BC36,,MATCH(AZ$2,RFR_spot_no_VA!$C$2:$BC$2,0))+ MAX(0.01,Shocks!$E36*ABS(INDEX(RFR_spot_no_VA!$C36:$BC36,,MATCH(AZ$2,RFR_spot_no_VA!$C$2:$BC$2,0))) )+VA!AZ36,5)</f>
        <v>3.1780000000000003E-2</v>
      </c>
      <c r="BA36" s="38">
        <f>ROUND(INDEX(RFR_spot_no_VA!$C36:$BC36,,MATCH(BA$2,RFR_spot_no_VA!$C$2:$BC$2,0))+ MAX(0.01,Shocks!$E36*ABS(INDEX(RFR_spot_no_VA!$C36:$BC36,,MATCH(BA$2,RFR_spot_no_VA!$C$2:$BC$2,0))) )+VA!BA36,5)</f>
        <v>4.1480000000000003E-2</v>
      </c>
      <c r="BB36" s="38">
        <f>ROUND(INDEX(RFR_spot_no_VA!$C36:$BC36,,MATCH(BB$2,RFR_spot_no_VA!$C$2:$BC$2,0))+ MAX(0.01,Shocks!$E36*ABS(INDEX(RFR_spot_no_VA!$C36:$BC36,,MATCH(BB$2,RFR_spot_no_VA!$C$2:$BC$2,0))) )+VA!BB36,5)</f>
        <v>0.22017999999999999</v>
      </c>
      <c r="BC36" s="38">
        <f>ROUND(INDEX(RFR_spot_no_VA!$C36:$BC36,,MATCH(BC$2,RFR_spot_no_VA!$C$2:$BC$2,0))+ MAX(0.01,Shocks!$E36*ABS(INDEX(RFR_spot_no_VA!$C36:$BC36,,MATCH(BC$2,RFR_spot_no_VA!$C$2:$BC$2,0))) )+VA!BC36,5)</f>
        <v>5.1249999999999997E-2</v>
      </c>
      <c r="BD36" s="39"/>
      <c r="BE36" s="2"/>
    </row>
    <row r="37" spans="1:57" x14ac:dyDescent="0.25">
      <c r="A37" s="2"/>
      <c r="B37" s="2">
        <f>RFR_spot_no_VA!B37</f>
        <v>27</v>
      </c>
      <c r="C37" s="37">
        <f>ROUND(INDEX(RFR_spot_no_VA!$C37:$BC37,,MATCH(C$2,RFR_spot_no_VA!$C$2:$BC$2,0))+ MAX(0.01,Shocks!$E37*ABS(INDEX(RFR_spot_no_VA!$C37:$BC37,,MATCH(C$2,RFR_spot_no_VA!$C$2:$BC$2,0))) )+VA!C37,5)</f>
        <v>3.8089999999999999E-2</v>
      </c>
      <c r="D37" s="37">
        <f>ROUND(INDEX(RFR_spot_no_VA!$C37:$BC37,,MATCH(D$2,RFR_spot_no_VA!$C$2:$BC$2,0))+ MAX(0.01,Shocks!$E37*ABS(INDEX(RFR_spot_no_VA!$C37:$BC37,,MATCH(D$2,RFR_spot_no_VA!$C$2:$BC$2,0))) )+VA!D37,5)</f>
        <v>3.8089999999999999E-2</v>
      </c>
      <c r="E37" s="37">
        <f>ROUND(INDEX(RFR_spot_no_VA!$C37:$BC37,,MATCH(E$2,RFR_spot_no_VA!$C$2:$BC$2,0))+ MAX(0.01,Shocks!$E37*ABS(INDEX(RFR_spot_no_VA!$C37:$BC37,,MATCH(E$2,RFR_spot_no_VA!$C$2:$BC$2,0))) )+VA!E37,5)</f>
        <v>3.8089999999999999E-2</v>
      </c>
      <c r="F37" s="37">
        <f>ROUND(INDEX(RFR_spot_no_VA!$C37:$BC37,,MATCH(F$2,RFR_spot_no_VA!$C$2:$BC$2,0))+ MAX(0.01,Shocks!$E37*ABS(INDEX(RFR_spot_no_VA!$C37:$BC37,,MATCH(F$2,RFR_spot_no_VA!$C$2:$BC$2,0))) )+VA!F37,5)</f>
        <v>3.6760000000000001E-2</v>
      </c>
      <c r="G37" s="37">
        <f>ROUND(INDEX(RFR_spot_no_VA!$C37:$BC37,,MATCH(G$2,RFR_spot_no_VA!$C$2:$BC$2,0))+ MAX(0.01,Shocks!$E37*ABS(INDEX(RFR_spot_no_VA!$C37:$BC37,,MATCH(G$2,RFR_spot_no_VA!$C$2:$BC$2,0))) )+VA!G37,5)</f>
        <v>3.8089999999999999E-2</v>
      </c>
      <c r="H37" s="37">
        <f>ROUND(INDEX(RFR_spot_no_VA!$C37:$BC37,,MATCH(H$2,RFR_spot_no_VA!$C$2:$BC$2,0))+ MAX(0.01,Shocks!$E37*ABS(INDEX(RFR_spot_no_VA!$C37:$BC37,,MATCH(H$2,RFR_spot_no_VA!$C$2:$BC$2,0))) )+VA!H37,5)</f>
        <v>3.8089999999999999E-2</v>
      </c>
      <c r="I37" s="37">
        <f>ROUND(INDEX(RFR_spot_no_VA!$C37:$BC37,,MATCH(I$2,RFR_spot_no_VA!$C$2:$BC$2,0))+ MAX(0.01,Shocks!$E37*ABS(INDEX(RFR_spot_no_VA!$C37:$BC37,,MATCH(I$2,RFR_spot_no_VA!$C$2:$BC$2,0))) )+VA!I37,5)</f>
        <v>4.7969999999999999E-2</v>
      </c>
      <c r="J37" s="37">
        <f>ROUND(INDEX(RFR_spot_no_VA!$C37:$BC37,,MATCH(J$2,RFR_spot_no_VA!$C$2:$BC$2,0))+ MAX(0.01,Shocks!$E37*ABS(INDEX(RFR_spot_no_VA!$C37:$BC37,,MATCH(J$2,RFR_spot_no_VA!$C$2:$BC$2,0))) )+VA!J37,5)</f>
        <v>3.8100000000000002E-2</v>
      </c>
      <c r="K37" s="37">
        <f>ROUND(INDEX(RFR_spot_no_VA!$C37:$BC37,,MATCH(K$2,RFR_spot_no_VA!$C$2:$BC$2,0))+ MAX(0.01,Shocks!$E37*ABS(INDEX(RFR_spot_no_VA!$C37:$BC37,,MATCH(K$2,RFR_spot_no_VA!$C$2:$BC$2,0))) )+VA!K37,5)</f>
        <v>3.8089999999999999E-2</v>
      </c>
      <c r="L37" s="37">
        <f>ROUND(INDEX(RFR_spot_no_VA!$C37:$BC37,,MATCH(L$2,RFR_spot_no_VA!$C$2:$BC$2,0))+ MAX(0.01,Shocks!$E37*ABS(INDEX(RFR_spot_no_VA!$C37:$BC37,,MATCH(L$2,RFR_spot_no_VA!$C$2:$BC$2,0))) )+VA!L37,5)</f>
        <v>3.8089999999999999E-2</v>
      </c>
      <c r="M37" s="38">
        <f>ROUND(INDEX(RFR_spot_no_VA!$C37:$BC37,,MATCH(M$2,RFR_spot_no_VA!$C$2:$BC$2,0))+ MAX(0.01,Shocks!$E37*ABS(INDEX(RFR_spot_no_VA!$C37:$BC37,,MATCH(M$2,RFR_spot_no_VA!$C$2:$BC$2,0))) )+VA!M37,5)</f>
        <v>3.8089999999999999E-2</v>
      </c>
      <c r="N37" s="38">
        <f>ROUND(INDEX(RFR_spot_no_VA!$C37:$BC37,,MATCH(N$2,RFR_spot_no_VA!$C$2:$BC$2,0))+ MAX(0.01,Shocks!$E37*ABS(INDEX(RFR_spot_no_VA!$C37:$BC37,,MATCH(N$2,RFR_spot_no_VA!$C$2:$BC$2,0))) )+VA!N37,5)</f>
        <v>3.8089999999999999E-2</v>
      </c>
      <c r="O37" s="38">
        <f>ROUND(INDEX(RFR_spot_no_VA!$C37:$BC37,,MATCH(O$2,RFR_spot_no_VA!$C$2:$BC$2,0))+ MAX(0.01,Shocks!$E37*ABS(INDEX(RFR_spot_no_VA!$C37:$BC37,,MATCH(O$2,RFR_spot_no_VA!$C$2:$BC$2,0))) )+VA!O37,5)</f>
        <v>3.8089999999999999E-2</v>
      </c>
      <c r="P37" s="38">
        <f>ROUND(INDEX(RFR_spot_no_VA!$C37:$BC37,,MATCH(P$2,RFR_spot_no_VA!$C$2:$BC$2,0))+ MAX(0.01,Shocks!$E37*ABS(INDEX(RFR_spot_no_VA!$C37:$BC37,,MATCH(P$2,RFR_spot_no_VA!$C$2:$BC$2,0))) )+VA!P37,5)</f>
        <v>7.8810000000000005E-2</v>
      </c>
      <c r="Q37" s="38">
        <f>ROUND(INDEX(RFR_spot_no_VA!$C37:$BC37,,MATCH(Q$2,RFR_spot_no_VA!$C$2:$BC$2,0))+ MAX(0.01,Shocks!$E37*ABS(INDEX(RFR_spot_no_VA!$C37:$BC37,,MATCH(Q$2,RFR_spot_no_VA!$C$2:$BC$2,0))) )+VA!Q37,5)</f>
        <v>5.9650000000000002E-2</v>
      </c>
      <c r="R37" s="38">
        <f>ROUND(INDEX(RFR_spot_no_VA!$C37:$BC37,,MATCH(R$2,RFR_spot_no_VA!$C$2:$BC$2,0))+ MAX(0.01,Shocks!$E37*ABS(INDEX(RFR_spot_no_VA!$C37:$BC37,,MATCH(R$2,RFR_spot_no_VA!$C$2:$BC$2,0))) )+VA!R37,5)</f>
        <v>3.8089999999999999E-2</v>
      </c>
      <c r="S37" s="38">
        <f>ROUND(INDEX(RFR_spot_no_VA!$C37:$BC37,,MATCH(S$2,RFR_spot_no_VA!$C$2:$BC$2,0))+ MAX(0.01,Shocks!$E37*ABS(INDEX(RFR_spot_no_VA!$C37:$BC37,,MATCH(S$2,RFR_spot_no_VA!$C$2:$BC$2,0))) )+VA!S37,5)</f>
        <v>3.8089999999999999E-2</v>
      </c>
      <c r="T37" s="38">
        <f>ROUND(INDEX(RFR_spot_no_VA!$C37:$BC37,,MATCH(T$2,RFR_spot_no_VA!$C$2:$BC$2,0))+ MAX(0.01,Shocks!$E37*ABS(INDEX(RFR_spot_no_VA!$C37:$BC37,,MATCH(T$2,RFR_spot_no_VA!$C$2:$BC$2,0))) )+VA!T37,5)</f>
        <v>3.8089999999999999E-2</v>
      </c>
      <c r="U37" s="38">
        <f>ROUND(INDEX(RFR_spot_no_VA!$C37:$BC37,,MATCH(U$2,RFR_spot_no_VA!$C$2:$BC$2,0))+ MAX(0.01,Shocks!$E37*ABS(INDEX(RFR_spot_no_VA!$C37:$BC37,,MATCH(U$2,RFR_spot_no_VA!$C$2:$BC$2,0))) )+VA!U37,5)</f>
        <v>2.4799999999999999E-2</v>
      </c>
      <c r="V37" s="38">
        <f>ROUND(INDEX(RFR_spot_no_VA!$C37:$BC37,,MATCH(V$2,RFR_spot_no_VA!$C$2:$BC$2,0))+ MAX(0.01,Shocks!$E37*ABS(INDEX(RFR_spot_no_VA!$C37:$BC37,,MATCH(V$2,RFR_spot_no_VA!$C$2:$BC$2,0))) )+VA!V37,5)</f>
        <v>3.8089999999999999E-2</v>
      </c>
      <c r="W37" s="38">
        <f>ROUND(INDEX(RFR_spot_no_VA!$C37:$BC37,,MATCH(W$2,RFR_spot_no_VA!$C$2:$BC$2,0))+ MAX(0.01,Shocks!$E37*ABS(INDEX(RFR_spot_no_VA!$C37:$BC37,,MATCH(W$2,RFR_spot_no_VA!$C$2:$BC$2,0))) )+VA!W37,5)</f>
        <v>3.8089999999999999E-2</v>
      </c>
      <c r="X37" s="38">
        <f>ROUND(INDEX(RFR_spot_no_VA!$C37:$BC37,,MATCH(X$2,RFR_spot_no_VA!$C$2:$BC$2,0))+ MAX(0.01,Shocks!$E37*ABS(INDEX(RFR_spot_no_VA!$C37:$BC37,,MATCH(X$2,RFR_spot_no_VA!$C$2:$BC$2,0))) )+VA!X37,5)</f>
        <v>3.8089999999999999E-2</v>
      </c>
      <c r="Y37" s="38">
        <f>ROUND(INDEX(RFR_spot_no_VA!$C37:$BC37,,MATCH(Y$2,RFR_spot_no_VA!$C$2:$BC$2,0))+ MAX(0.01,Shocks!$E37*ABS(INDEX(RFR_spot_no_VA!$C37:$BC37,,MATCH(Y$2,RFR_spot_no_VA!$C$2:$BC$2,0))) )+VA!Y37,5)</f>
        <v>3.8089999999999999E-2</v>
      </c>
      <c r="Z37" s="38">
        <f>ROUND(INDEX(RFR_spot_no_VA!$C37:$BC37,,MATCH(Z$2,RFR_spot_no_VA!$C$2:$BC$2,0))+ MAX(0.01,Shocks!$E37*ABS(INDEX(RFR_spot_no_VA!$C37:$BC37,,MATCH(Z$2,RFR_spot_no_VA!$C$2:$BC$2,0))) )+VA!Z37,5)</f>
        <v>4.7E-2</v>
      </c>
      <c r="AA37" s="38">
        <f>ROUND(INDEX(RFR_spot_no_VA!$C37:$BC37,,MATCH(AA$2,RFR_spot_no_VA!$C$2:$BC$2,0))+ MAX(0.01,Shocks!$E37*ABS(INDEX(RFR_spot_no_VA!$C37:$BC37,,MATCH(AA$2,RFR_spot_no_VA!$C$2:$BC$2,0))) )+VA!AA37,5)</f>
        <v>6.2239999999999997E-2</v>
      </c>
      <c r="AB37" s="38">
        <f>ROUND(INDEX(RFR_spot_no_VA!$C37:$BC37,,MATCH(AB$2,RFR_spot_no_VA!$C$2:$BC$2,0))+ MAX(0.01,Shocks!$E37*ABS(INDEX(RFR_spot_no_VA!$C37:$BC37,,MATCH(AB$2,RFR_spot_no_VA!$C$2:$BC$2,0))) )+VA!AB37,5)</f>
        <v>3.8089999999999999E-2</v>
      </c>
      <c r="AC37" s="38">
        <f>ROUND(INDEX(RFR_spot_no_VA!$C37:$BC37,,MATCH(AC$2,RFR_spot_no_VA!$C$2:$BC$2,0))+ MAX(0.01,Shocks!$E37*ABS(INDEX(RFR_spot_no_VA!$C37:$BC37,,MATCH(AC$2,RFR_spot_no_VA!$C$2:$BC$2,0))) )+VA!AC37,5)</f>
        <v>7.5480000000000005E-2</v>
      </c>
      <c r="AD37" s="38">
        <f>ROUND(INDEX(RFR_spot_no_VA!$C37:$BC37,,MATCH(AD$2,RFR_spot_no_VA!$C$2:$BC$2,0))+ MAX(0.01,Shocks!$E37*ABS(INDEX(RFR_spot_no_VA!$C37:$BC37,,MATCH(AD$2,RFR_spot_no_VA!$C$2:$BC$2,0))) )+VA!AD37,5)</f>
        <v>0.15178</v>
      </c>
      <c r="AE37" s="38">
        <f>ROUND(INDEX(RFR_spot_no_VA!$C37:$BC37,,MATCH(AE$2,RFR_spot_no_VA!$C$2:$BC$2,0))+ MAX(0.01,Shocks!$E37*ABS(INDEX(RFR_spot_no_VA!$C37:$BC37,,MATCH(AE$2,RFR_spot_no_VA!$C$2:$BC$2,0))) )+VA!AE37,5)</f>
        <v>3.8089999999999999E-2</v>
      </c>
      <c r="AF37" s="38">
        <f>ROUND(INDEX(RFR_spot_no_VA!$C37:$BC37,,MATCH(AF$2,RFR_spot_no_VA!$C$2:$BC$2,0))+ MAX(0.01,Shocks!$E37*ABS(INDEX(RFR_spot_no_VA!$C37:$BC37,,MATCH(AF$2,RFR_spot_no_VA!$C$2:$BC$2,0))) )+VA!AF37,5)</f>
        <v>3.8089999999999999E-2</v>
      </c>
      <c r="AG37" s="38">
        <f>ROUND(INDEX(RFR_spot_no_VA!$C37:$BC37,,MATCH(AG$2,RFR_spot_no_VA!$C$2:$BC$2,0))+ MAX(0.01,Shocks!$E37*ABS(INDEX(RFR_spot_no_VA!$C37:$BC37,,MATCH(AG$2,RFR_spot_no_VA!$C$2:$BC$2,0))) )+VA!AG37,5)</f>
        <v>3.8089999999999999E-2</v>
      </c>
      <c r="AH37" s="38">
        <f>ROUND(INDEX(RFR_spot_no_VA!$C37:$BC37,,MATCH(AH$2,RFR_spot_no_VA!$C$2:$BC$2,0))+ MAX(0.01,Shocks!$E37*ABS(INDEX(RFR_spot_no_VA!$C37:$BC37,,MATCH(AH$2,RFR_spot_no_VA!$C$2:$BC$2,0))) )+VA!AH37,5)</f>
        <v>3.9350000000000003E-2</v>
      </c>
      <c r="AI37" s="38">
        <f>ROUND(INDEX(RFR_spot_no_VA!$C37:$BC37,,MATCH(AI$2,RFR_spot_no_VA!$C$2:$BC$2,0))+ MAX(0.01,Shocks!$E37*ABS(INDEX(RFR_spot_no_VA!$C37:$BC37,,MATCH(AI$2,RFR_spot_no_VA!$C$2:$BC$2,0))) )+VA!AI37,5)</f>
        <v>2.4799999999999999E-2</v>
      </c>
      <c r="AJ37" s="38">
        <f>ROUND(INDEX(RFR_spot_no_VA!$C37:$BC37,,MATCH(AJ$2,RFR_spot_no_VA!$C$2:$BC$2,0))+ MAX(0.01,Shocks!$E37*ABS(INDEX(RFR_spot_no_VA!$C37:$BC37,,MATCH(AJ$2,RFR_spot_no_VA!$C$2:$BC$2,0))) )+VA!AJ37,5)</f>
        <v>5.1119999999999999E-2</v>
      </c>
      <c r="AK37" s="38">
        <f>ROUND(INDEX(RFR_spot_no_VA!$C37:$BC37,,MATCH(AK$2,RFR_spot_no_VA!$C$2:$BC$2,0))+ MAX(0.01,Shocks!$E37*ABS(INDEX(RFR_spot_no_VA!$C37:$BC37,,MATCH(AK$2,RFR_spot_no_VA!$C$2:$BC$2,0))) )+VA!AK37,5)</f>
        <v>5.6559999999999999E-2</v>
      </c>
      <c r="AL37" s="38">
        <f>ROUND(INDEX(RFR_spot_no_VA!$C37:$BC37,,MATCH(AL$2,RFR_spot_no_VA!$C$2:$BC$2,0))+ MAX(0.01,Shocks!$E37*ABS(INDEX(RFR_spot_no_VA!$C37:$BC37,,MATCH(AL$2,RFR_spot_no_VA!$C$2:$BC$2,0))) )+VA!AL37,5)</f>
        <v>0.12023</v>
      </c>
      <c r="AM37" s="38">
        <f>ROUND(INDEX(RFR_spot_no_VA!$C37:$BC37,,MATCH(AM$2,RFR_spot_no_VA!$C$2:$BC$2,0))+ MAX(0.01,Shocks!$E37*ABS(INDEX(RFR_spot_no_VA!$C37:$BC37,,MATCH(AM$2,RFR_spot_no_VA!$C$2:$BC$2,0))) )+VA!AM37,5)</f>
        <v>4.5749999999999999E-2</v>
      </c>
      <c r="AN37" s="38">
        <f>ROUND(INDEX(RFR_spot_no_VA!$C37:$BC37,,MATCH(AN$2,RFR_spot_no_VA!$C$2:$BC$2,0))+ MAX(0.01,Shocks!$E37*ABS(INDEX(RFR_spot_no_VA!$C37:$BC37,,MATCH(AN$2,RFR_spot_no_VA!$C$2:$BC$2,0))) )+VA!AN37,5)</f>
        <v>6.9180000000000005E-2</v>
      </c>
      <c r="AO37" s="38">
        <f>ROUND(INDEX(RFR_spot_no_VA!$C37:$BC37,,MATCH(AO$2,RFR_spot_no_VA!$C$2:$BC$2,0))+ MAX(0.01,Shocks!$E37*ABS(INDEX(RFR_spot_no_VA!$C37:$BC37,,MATCH(AO$2,RFR_spot_no_VA!$C$2:$BC$2,0))) )+VA!AO37,5)</f>
        <v>4.0079999999999998E-2</v>
      </c>
      <c r="AP37" s="38">
        <f>ROUND(INDEX(RFR_spot_no_VA!$C37:$BC37,,MATCH(AP$2,RFR_spot_no_VA!$C$2:$BC$2,0))+ MAX(0.01,Shocks!$E37*ABS(INDEX(RFR_spot_no_VA!$C37:$BC37,,MATCH(AP$2,RFR_spot_no_VA!$C$2:$BC$2,0))) )+VA!AP37,5)</f>
        <v>0.11099000000000001</v>
      </c>
      <c r="AQ37" s="38">
        <f>ROUND(INDEX(RFR_spot_no_VA!$C37:$BC37,,MATCH(AQ$2,RFR_spot_no_VA!$C$2:$BC$2,0))+ MAX(0.01,Shocks!$E37*ABS(INDEX(RFR_spot_no_VA!$C37:$BC37,,MATCH(AQ$2,RFR_spot_no_VA!$C$2:$BC$2,0))) )+VA!AQ37,5)</f>
        <v>4.4569999999999999E-2</v>
      </c>
      <c r="AR37" s="38">
        <f>ROUND(INDEX(RFR_spot_no_VA!$C37:$BC37,,MATCH(AR$2,RFR_spot_no_VA!$C$2:$BC$2,0))+ MAX(0.01,Shocks!$E37*ABS(INDEX(RFR_spot_no_VA!$C37:$BC37,,MATCH(AR$2,RFR_spot_no_VA!$C$2:$BC$2,0))) )+VA!AR37,5)</f>
        <v>7.4539999999999995E-2</v>
      </c>
      <c r="AS37" s="38">
        <f>ROUND(INDEX(RFR_spot_no_VA!$C37:$BC37,,MATCH(AS$2,RFR_spot_no_VA!$C$2:$BC$2,0))+ MAX(0.01,Shocks!$E37*ABS(INDEX(RFR_spot_no_VA!$C37:$BC37,,MATCH(AS$2,RFR_spot_no_VA!$C$2:$BC$2,0))) )+VA!AS37,5)</f>
        <v>2.801E-2</v>
      </c>
      <c r="AT37" s="38">
        <f>ROUND(INDEX(RFR_spot_no_VA!$C37:$BC37,,MATCH(AT$2,RFR_spot_no_VA!$C$2:$BC$2,0))+ MAX(0.01,Shocks!$E37*ABS(INDEX(RFR_spot_no_VA!$C37:$BC37,,MATCH(AT$2,RFR_spot_no_VA!$C$2:$BC$2,0))) )+VA!AT37,5)</f>
        <v>5.0340000000000003E-2</v>
      </c>
      <c r="AU37" s="38">
        <f>ROUND(INDEX(RFR_spot_no_VA!$C37:$BC37,,MATCH(AU$2,RFR_spot_no_VA!$C$2:$BC$2,0))+ MAX(0.01,Shocks!$E37*ABS(INDEX(RFR_spot_no_VA!$C37:$BC37,,MATCH(AU$2,RFR_spot_no_VA!$C$2:$BC$2,0))) )+VA!AU37,5)</f>
        <v>9.3399999999999997E-2</v>
      </c>
      <c r="AV37" s="38">
        <f>ROUND(INDEX(RFR_spot_no_VA!$C37:$BC37,,MATCH(AV$2,RFR_spot_no_VA!$C$2:$BC$2,0))+ MAX(0.01,Shocks!$E37*ABS(INDEX(RFR_spot_no_VA!$C37:$BC37,,MATCH(AV$2,RFR_spot_no_VA!$C$2:$BC$2,0))) )+VA!AV37,5)</f>
        <v>5.7849999999999999E-2</v>
      </c>
      <c r="AW37" s="38">
        <f>ROUND(INDEX(RFR_spot_no_VA!$C37:$BC37,,MATCH(AW$2,RFR_spot_no_VA!$C$2:$BC$2,0))+ MAX(0.01,Shocks!$E37*ABS(INDEX(RFR_spot_no_VA!$C37:$BC37,,MATCH(AW$2,RFR_spot_no_VA!$C$2:$BC$2,0))) )+VA!AW37,5)</f>
        <v>4.0809999999999999E-2</v>
      </c>
      <c r="AX37" s="38">
        <f>ROUND(INDEX(RFR_spot_no_VA!$C37:$BC37,,MATCH(AX$2,RFR_spot_no_VA!$C$2:$BC$2,0))+ MAX(0.01,Shocks!$E37*ABS(INDEX(RFR_spot_no_VA!$C37:$BC37,,MATCH(AX$2,RFR_spot_no_VA!$C$2:$BC$2,0))) )+VA!AX37,5)</f>
        <v>0.11938</v>
      </c>
      <c r="AY37" s="38">
        <f>ROUND(INDEX(RFR_spot_no_VA!$C37:$BC37,,MATCH(AY$2,RFR_spot_no_VA!$C$2:$BC$2,0))+ MAX(0.01,Shocks!$E37*ABS(INDEX(RFR_spot_no_VA!$C37:$BC37,,MATCH(AY$2,RFR_spot_no_VA!$C$2:$BC$2,0))) )+VA!AY37,5)</f>
        <v>3.7470000000000003E-2</v>
      </c>
      <c r="AZ37" s="38">
        <f>ROUND(INDEX(RFR_spot_no_VA!$C37:$BC37,,MATCH(AZ$2,RFR_spot_no_VA!$C$2:$BC$2,0))+ MAX(0.01,Shocks!$E37*ABS(INDEX(RFR_spot_no_VA!$C37:$BC37,,MATCH(AZ$2,RFR_spot_no_VA!$C$2:$BC$2,0))) )+VA!AZ37,5)</f>
        <v>3.209E-2</v>
      </c>
      <c r="BA37" s="38">
        <f>ROUND(INDEX(RFR_spot_no_VA!$C37:$BC37,,MATCH(BA$2,RFR_spot_no_VA!$C$2:$BC$2,0))+ MAX(0.01,Shocks!$E37*ABS(INDEX(RFR_spot_no_VA!$C37:$BC37,,MATCH(BA$2,RFR_spot_no_VA!$C$2:$BC$2,0))) )+VA!BA37,5)</f>
        <v>4.1549999999999997E-2</v>
      </c>
      <c r="BB37" s="38">
        <f>ROUND(INDEX(RFR_spot_no_VA!$C37:$BC37,,MATCH(BB$2,RFR_spot_no_VA!$C$2:$BC$2,0))+ MAX(0.01,Shocks!$E37*ABS(INDEX(RFR_spot_no_VA!$C37:$BC37,,MATCH(BB$2,RFR_spot_no_VA!$C$2:$BC$2,0))) )+VA!BB37,5)</f>
        <v>0.21554000000000001</v>
      </c>
      <c r="BC37" s="38">
        <f>ROUND(INDEX(RFR_spot_no_VA!$C37:$BC37,,MATCH(BC$2,RFR_spot_no_VA!$C$2:$BC$2,0))+ MAX(0.01,Shocks!$E37*ABS(INDEX(RFR_spot_no_VA!$C37:$BC37,,MATCH(BC$2,RFR_spot_no_VA!$C$2:$BC$2,0))) )+VA!BC37,5)</f>
        <v>5.0950000000000002E-2</v>
      </c>
      <c r="BD37" s="39"/>
      <c r="BE37" s="2"/>
    </row>
    <row r="38" spans="1:57" x14ac:dyDescent="0.25">
      <c r="A38" s="2"/>
      <c r="B38" s="2">
        <f>RFR_spot_no_VA!B38</f>
        <v>28</v>
      </c>
      <c r="C38" s="37">
        <f>ROUND(INDEX(RFR_spot_no_VA!$C38:$BC38,,MATCH(C$2,RFR_spot_no_VA!$C$2:$BC$2,0))+ MAX(0.01,Shocks!$E38*ABS(INDEX(RFR_spot_no_VA!$C38:$BC38,,MATCH(C$2,RFR_spot_no_VA!$C$2:$BC$2,0))) )+VA!C38,5)</f>
        <v>3.8150000000000003E-2</v>
      </c>
      <c r="D38" s="37">
        <f>ROUND(INDEX(RFR_spot_no_VA!$C38:$BC38,,MATCH(D$2,RFR_spot_no_VA!$C$2:$BC$2,0))+ MAX(0.01,Shocks!$E38*ABS(INDEX(RFR_spot_no_VA!$C38:$BC38,,MATCH(D$2,RFR_spot_no_VA!$C$2:$BC$2,0))) )+VA!D38,5)</f>
        <v>3.8150000000000003E-2</v>
      </c>
      <c r="E38" s="37">
        <f>ROUND(INDEX(RFR_spot_no_VA!$C38:$BC38,,MATCH(E$2,RFR_spot_no_VA!$C$2:$BC$2,0))+ MAX(0.01,Shocks!$E38*ABS(INDEX(RFR_spot_no_VA!$C38:$BC38,,MATCH(E$2,RFR_spot_no_VA!$C$2:$BC$2,0))) )+VA!E38,5)</f>
        <v>3.8150000000000003E-2</v>
      </c>
      <c r="F38" s="37">
        <f>ROUND(INDEX(RFR_spot_no_VA!$C38:$BC38,,MATCH(F$2,RFR_spot_no_VA!$C$2:$BC$2,0))+ MAX(0.01,Shocks!$E38*ABS(INDEX(RFR_spot_no_VA!$C38:$BC38,,MATCH(F$2,RFR_spot_no_VA!$C$2:$BC$2,0))) )+VA!F38,5)</f>
        <v>3.6850000000000001E-2</v>
      </c>
      <c r="G38" s="37">
        <f>ROUND(INDEX(RFR_spot_no_VA!$C38:$BC38,,MATCH(G$2,RFR_spot_no_VA!$C$2:$BC$2,0))+ MAX(0.01,Shocks!$E38*ABS(INDEX(RFR_spot_no_VA!$C38:$BC38,,MATCH(G$2,RFR_spot_no_VA!$C$2:$BC$2,0))) )+VA!G38,5)</f>
        <v>3.8150000000000003E-2</v>
      </c>
      <c r="H38" s="37">
        <f>ROUND(INDEX(RFR_spot_no_VA!$C38:$BC38,,MATCH(H$2,RFR_spot_no_VA!$C$2:$BC$2,0))+ MAX(0.01,Shocks!$E38*ABS(INDEX(RFR_spot_no_VA!$C38:$BC38,,MATCH(H$2,RFR_spot_no_VA!$C$2:$BC$2,0))) )+VA!H38,5)</f>
        <v>3.8150000000000003E-2</v>
      </c>
      <c r="I38" s="37">
        <f>ROUND(INDEX(RFR_spot_no_VA!$C38:$BC38,,MATCH(I$2,RFR_spot_no_VA!$C$2:$BC$2,0))+ MAX(0.01,Shocks!$E38*ABS(INDEX(RFR_spot_no_VA!$C38:$BC38,,MATCH(I$2,RFR_spot_no_VA!$C$2:$BC$2,0))) )+VA!I38,5)</f>
        <v>4.786E-2</v>
      </c>
      <c r="J38" s="37">
        <f>ROUND(INDEX(RFR_spot_no_VA!$C38:$BC38,,MATCH(J$2,RFR_spot_no_VA!$C$2:$BC$2,0))+ MAX(0.01,Shocks!$E38*ABS(INDEX(RFR_spot_no_VA!$C38:$BC38,,MATCH(J$2,RFR_spot_no_VA!$C$2:$BC$2,0))) )+VA!J38,5)</f>
        <v>3.8150000000000003E-2</v>
      </c>
      <c r="K38" s="37">
        <f>ROUND(INDEX(RFR_spot_no_VA!$C38:$BC38,,MATCH(K$2,RFR_spot_no_VA!$C$2:$BC$2,0))+ MAX(0.01,Shocks!$E38*ABS(INDEX(RFR_spot_no_VA!$C38:$BC38,,MATCH(K$2,RFR_spot_no_VA!$C$2:$BC$2,0))) )+VA!K38,5)</f>
        <v>3.8150000000000003E-2</v>
      </c>
      <c r="L38" s="37">
        <f>ROUND(INDEX(RFR_spot_no_VA!$C38:$BC38,,MATCH(L$2,RFR_spot_no_VA!$C$2:$BC$2,0))+ MAX(0.01,Shocks!$E38*ABS(INDEX(RFR_spot_no_VA!$C38:$BC38,,MATCH(L$2,RFR_spot_no_VA!$C$2:$BC$2,0))) )+VA!L38,5)</f>
        <v>3.8150000000000003E-2</v>
      </c>
      <c r="M38" s="38">
        <f>ROUND(INDEX(RFR_spot_no_VA!$C38:$BC38,,MATCH(M$2,RFR_spot_no_VA!$C$2:$BC$2,0))+ MAX(0.01,Shocks!$E38*ABS(INDEX(RFR_spot_no_VA!$C38:$BC38,,MATCH(M$2,RFR_spot_no_VA!$C$2:$BC$2,0))) )+VA!M38,5)</f>
        <v>3.8150000000000003E-2</v>
      </c>
      <c r="N38" s="38">
        <f>ROUND(INDEX(RFR_spot_no_VA!$C38:$BC38,,MATCH(N$2,RFR_spot_no_VA!$C$2:$BC$2,0))+ MAX(0.01,Shocks!$E38*ABS(INDEX(RFR_spot_no_VA!$C38:$BC38,,MATCH(N$2,RFR_spot_no_VA!$C$2:$BC$2,0))) )+VA!N38,5)</f>
        <v>3.8150000000000003E-2</v>
      </c>
      <c r="O38" s="38">
        <f>ROUND(INDEX(RFR_spot_no_VA!$C38:$BC38,,MATCH(O$2,RFR_spot_no_VA!$C$2:$BC$2,0))+ MAX(0.01,Shocks!$E38*ABS(INDEX(RFR_spot_no_VA!$C38:$BC38,,MATCH(O$2,RFR_spot_no_VA!$C$2:$BC$2,0))) )+VA!O38,5)</f>
        <v>3.8150000000000003E-2</v>
      </c>
      <c r="P38" s="38">
        <f>ROUND(INDEX(RFR_spot_no_VA!$C38:$BC38,,MATCH(P$2,RFR_spot_no_VA!$C$2:$BC$2,0))+ MAX(0.01,Shocks!$E38*ABS(INDEX(RFR_spot_no_VA!$C38:$BC38,,MATCH(P$2,RFR_spot_no_VA!$C$2:$BC$2,0))) )+VA!P38,5)</f>
        <v>7.8149999999999997E-2</v>
      </c>
      <c r="Q38" s="38">
        <f>ROUND(INDEX(RFR_spot_no_VA!$C38:$BC38,,MATCH(Q$2,RFR_spot_no_VA!$C$2:$BC$2,0))+ MAX(0.01,Shocks!$E38*ABS(INDEX(RFR_spot_no_VA!$C38:$BC38,,MATCH(Q$2,RFR_spot_no_VA!$C$2:$BC$2,0))) )+VA!Q38,5)</f>
        <v>5.9049999999999998E-2</v>
      </c>
      <c r="R38" s="38">
        <f>ROUND(INDEX(RFR_spot_no_VA!$C38:$BC38,,MATCH(R$2,RFR_spot_no_VA!$C$2:$BC$2,0))+ MAX(0.01,Shocks!$E38*ABS(INDEX(RFR_spot_no_VA!$C38:$BC38,,MATCH(R$2,RFR_spot_no_VA!$C$2:$BC$2,0))) )+VA!R38,5)</f>
        <v>3.8150000000000003E-2</v>
      </c>
      <c r="S38" s="38">
        <f>ROUND(INDEX(RFR_spot_no_VA!$C38:$BC38,,MATCH(S$2,RFR_spot_no_VA!$C$2:$BC$2,0))+ MAX(0.01,Shocks!$E38*ABS(INDEX(RFR_spot_no_VA!$C38:$BC38,,MATCH(S$2,RFR_spot_no_VA!$C$2:$BC$2,0))) )+VA!S38,5)</f>
        <v>3.8150000000000003E-2</v>
      </c>
      <c r="T38" s="38">
        <f>ROUND(INDEX(RFR_spot_no_VA!$C38:$BC38,,MATCH(T$2,RFR_spot_no_VA!$C$2:$BC$2,0))+ MAX(0.01,Shocks!$E38*ABS(INDEX(RFR_spot_no_VA!$C38:$BC38,,MATCH(T$2,RFR_spot_no_VA!$C$2:$BC$2,0))) )+VA!T38,5)</f>
        <v>3.8150000000000003E-2</v>
      </c>
      <c r="U38" s="38">
        <f>ROUND(INDEX(RFR_spot_no_VA!$C38:$BC38,,MATCH(U$2,RFR_spot_no_VA!$C$2:$BC$2,0))+ MAX(0.01,Shocks!$E38*ABS(INDEX(RFR_spot_no_VA!$C38:$BC38,,MATCH(U$2,RFR_spot_no_VA!$C$2:$BC$2,0))) )+VA!U38,5)</f>
        <v>2.5020000000000001E-2</v>
      </c>
      <c r="V38" s="38">
        <f>ROUND(INDEX(RFR_spot_no_VA!$C38:$BC38,,MATCH(V$2,RFR_spot_no_VA!$C$2:$BC$2,0))+ MAX(0.01,Shocks!$E38*ABS(INDEX(RFR_spot_no_VA!$C38:$BC38,,MATCH(V$2,RFR_spot_no_VA!$C$2:$BC$2,0))) )+VA!V38,5)</f>
        <v>3.8150000000000003E-2</v>
      </c>
      <c r="W38" s="38">
        <f>ROUND(INDEX(RFR_spot_no_VA!$C38:$BC38,,MATCH(W$2,RFR_spot_no_VA!$C$2:$BC$2,0))+ MAX(0.01,Shocks!$E38*ABS(INDEX(RFR_spot_no_VA!$C38:$BC38,,MATCH(W$2,RFR_spot_no_VA!$C$2:$BC$2,0))) )+VA!W38,5)</f>
        <v>3.8150000000000003E-2</v>
      </c>
      <c r="X38" s="38">
        <f>ROUND(INDEX(RFR_spot_no_VA!$C38:$BC38,,MATCH(X$2,RFR_spot_no_VA!$C$2:$BC$2,0))+ MAX(0.01,Shocks!$E38*ABS(INDEX(RFR_spot_no_VA!$C38:$BC38,,MATCH(X$2,RFR_spot_no_VA!$C$2:$BC$2,0))) )+VA!X38,5)</f>
        <v>3.8150000000000003E-2</v>
      </c>
      <c r="Y38" s="38">
        <f>ROUND(INDEX(RFR_spot_no_VA!$C38:$BC38,,MATCH(Y$2,RFR_spot_no_VA!$C$2:$BC$2,0))+ MAX(0.01,Shocks!$E38*ABS(INDEX(RFR_spot_no_VA!$C38:$BC38,,MATCH(Y$2,RFR_spot_no_VA!$C$2:$BC$2,0))) )+VA!Y38,5)</f>
        <v>3.8150000000000003E-2</v>
      </c>
      <c r="Z38" s="38">
        <f>ROUND(INDEX(RFR_spot_no_VA!$C38:$BC38,,MATCH(Z$2,RFR_spot_no_VA!$C$2:$BC$2,0))+ MAX(0.01,Shocks!$E38*ABS(INDEX(RFR_spot_no_VA!$C38:$BC38,,MATCH(Z$2,RFR_spot_no_VA!$C$2:$BC$2,0))) )+VA!Z38,5)</f>
        <v>4.6899999999999997E-2</v>
      </c>
      <c r="AA38" s="38">
        <f>ROUND(INDEX(RFR_spot_no_VA!$C38:$BC38,,MATCH(AA$2,RFR_spot_no_VA!$C$2:$BC$2,0))+ MAX(0.01,Shocks!$E38*ABS(INDEX(RFR_spot_no_VA!$C38:$BC38,,MATCH(AA$2,RFR_spot_no_VA!$C$2:$BC$2,0))) )+VA!AA38,5)</f>
        <v>6.164E-2</v>
      </c>
      <c r="AB38" s="38">
        <f>ROUND(INDEX(RFR_spot_no_VA!$C38:$BC38,,MATCH(AB$2,RFR_spot_no_VA!$C$2:$BC$2,0))+ MAX(0.01,Shocks!$E38*ABS(INDEX(RFR_spot_no_VA!$C38:$BC38,,MATCH(AB$2,RFR_spot_no_VA!$C$2:$BC$2,0))) )+VA!AB38,5)</f>
        <v>3.8150000000000003E-2</v>
      </c>
      <c r="AC38" s="38">
        <f>ROUND(INDEX(RFR_spot_no_VA!$C38:$BC38,,MATCH(AC$2,RFR_spot_no_VA!$C$2:$BC$2,0))+ MAX(0.01,Shocks!$E38*ABS(INDEX(RFR_spot_no_VA!$C38:$BC38,,MATCH(AC$2,RFR_spot_no_VA!$C$2:$BC$2,0))) )+VA!AC38,5)</f>
        <v>7.4499999999999997E-2</v>
      </c>
      <c r="AD38" s="38">
        <f>ROUND(INDEX(RFR_spot_no_VA!$C38:$BC38,,MATCH(AD$2,RFR_spot_no_VA!$C$2:$BC$2,0))+ MAX(0.01,Shocks!$E38*ABS(INDEX(RFR_spot_no_VA!$C38:$BC38,,MATCH(AD$2,RFR_spot_no_VA!$C$2:$BC$2,0))) )+VA!AD38,5)</f>
        <v>0.14932000000000001</v>
      </c>
      <c r="AE38" s="38">
        <f>ROUND(INDEX(RFR_spot_no_VA!$C38:$BC38,,MATCH(AE$2,RFR_spot_no_VA!$C$2:$BC$2,0))+ MAX(0.01,Shocks!$E38*ABS(INDEX(RFR_spot_no_VA!$C38:$BC38,,MATCH(AE$2,RFR_spot_no_VA!$C$2:$BC$2,0))) )+VA!AE38,5)</f>
        <v>3.8150000000000003E-2</v>
      </c>
      <c r="AF38" s="38">
        <f>ROUND(INDEX(RFR_spot_no_VA!$C38:$BC38,,MATCH(AF$2,RFR_spot_no_VA!$C$2:$BC$2,0))+ MAX(0.01,Shocks!$E38*ABS(INDEX(RFR_spot_no_VA!$C38:$BC38,,MATCH(AF$2,RFR_spot_no_VA!$C$2:$BC$2,0))) )+VA!AF38,5)</f>
        <v>3.8150000000000003E-2</v>
      </c>
      <c r="AG38" s="38">
        <f>ROUND(INDEX(RFR_spot_no_VA!$C38:$BC38,,MATCH(AG$2,RFR_spot_no_VA!$C$2:$BC$2,0))+ MAX(0.01,Shocks!$E38*ABS(INDEX(RFR_spot_no_VA!$C38:$BC38,,MATCH(AG$2,RFR_spot_no_VA!$C$2:$BC$2,0))) )+VA!AG38,5)</f>
        <v>3.8150000000000003E-2</v>
      </c>
      <c r="AH38" s="38">
        <f>ROUND(INDEX(RFR_spot_no_VA!$C38:$BC38,,MATCH(AH$2,RFR_spot_no_VA!$C$2:$BC$2,0))+ MAX(0.01,Shocks!$E38*ABS(INDEX(RFR_spot_no_VA!$C38:$BC38,,MATCH(AH$2,RFR_spot_no_VA!$C$2:$BC$2,0))) )+VA!AH38,5)</f>
        <v>3.9480000000000001E-2</v>
      </c>
      <c r="AI38" s="38">
        <f>ROUND(INDEX(RFR_spot_no_VA!$C38:$BC38,,MATCH(AI$2,RFR_spot_no_VA!$C$2:$BC$2,0))+ MAX(0.01,Shocks!$E38*ABS(INDEX(RFR_spot_no_VA!$C38:$BC38,,MATCH(AI$2,RFR_spot_no_VA!$C$2:$BC$2,0))) )+VA!AI38,5)</f>
        <v>2.5020000000000001E-2</v>
      </c>
      <c r="AJ38" s="38">
        <f>ROUND(INDEX(RFR_spot_no_VA!$C38:$BC38,,MATCH(AJ$2,RFR_spot_no_VA!$C$2:$BC$2,0))+ MAX(0.01,Shocks!$E38*ABS(INDEX(RFR_spot_no_VA!$C38:$BC38,,MATCH(AJ$2,RFR_spot_no_VA!$C$2:$BC$2,0))) )+VA!AJ38,5)</f>
        <v>5.0959999999999998E-2</v>
      </c>
      <c r="AK38" s="38">
        <f>ROUND(INDEX(RFR_spot_no_VA!$C38:$BC38,,MATCH(AK$2,RFR_spot_no_VA!$C$2:$BC$2,0))+ MAX(0.01,Shocks!$E38*ABS(INDEX(RFR_spot_no_VA!$C38:$BC38,,MATCH(AK$2,RFR_spot_no_VA!$C$2:$BC$2,0))) )+VA!AK38,5)</f>
        <v>5.6090000000000001E-2</v>
      </c>
      <c r="AL38" s="38">
        <f>ROUND(INDEX(RFR_spot_no_VA!$C38:$BC38,,MATCH(AL$2,RFR_spot_no_VA!$C$2:$BC$2,0))+ MAX(0.01,Shocks!$E38*ABS(INDEX(RFR_spot_no_VA!$C38:$BC38,,MATCH(AL$2,RFR_spot_no_VA!$C$2:$BC$2,0))) )+VA!AL38,5)</f>
        <v>0.11851</v>
      </c>
      <c r="AM38" s="38">
        <f>ROUND(INDEX(RFR_spot_no_VA!$C38:$BC38,,MATCH(AM$2,RFR_spot_no_VA!$C$2:$BC$2,0))+ MAX(0.01,Shocks!$E38*ABS(INDEX(RFR_spot_no_VA!$C38:$BC38,,MATCH(AM$2,RFR_spot_no_VA!$C$2:$BC$2,0))) )+VA!AM38,5)</f>
        <v>4.5690000000000001E-2</v>
      </c>
      <c r="AN38" s="38">
        <f>ROUND(INDEX(RFR_spot_no_VA!$C38:$BC38,,MATCH(AN$2,RFR_spot_no_VA!$C$2:$BC$2,0))+ MAX(0.01,Shocks!$E38*ABS(INDEX(RFR_spot_no_VA!$C38:$BC38,,MATCH(AN$2,RFR_spot_no_VA!$C$2:$BC$2,0))) )+VA!AN38,5)</f>
        <v>6.8750000000000006E-2</v>
      </c>
      <c r="AO38" s="38">
        <f>ROUND(INDEX(RFR_spot_no_VA!$C38:$BC38,,MATCH(AO$2,RFR_spot_no_VA!$C$2:$BC$2,0))+ MAX(0.01,Shocks!$E38*ABS(INDEX(RFR_spot_no_VA!$C38:$BC38,,MATCH(AO$2,RFR_spot_no_VA!$C$2:$BC$2,0))) )+VA!AO38,5)</f>
        <v>4.0460000000000003E-2</v>
      </c>
      <c r="AP38" s="38">
        <f>ROUND(INDEX(RFR_spot_no_VA!$C38:$BC38,,MATCH(AP$2,RFR_spot_no_VA!$C$2:$BC$2,0))+ MAX(0.01,Shocks!$E38*ABS(INDEX(RFR_spot_no_VA!$C38:$BC38,,MATCH(AP$2,RFR_spot_no_VA!$C$2:$BC$2,0))) )+VA!AP38,5)</f>
        <v>0.10932</v>
      </c>
      <c r="AQ38" s="38">
        <f>ROUND(INDEX(RFR_spot_no_VA!$C38:$BC38,,MATCH(AQ$2,RFR_spot_no_VA!$C$2:$BC$2,0))+ MAX(0.01,Shocks!$E38*ABS(INDEX(RFR_spot_no_VA!$C38:$BC38,,MATCH(AQ$2,RFR_spot_no_VA!$C$2:$BC$2,0))) )+VA!AQ38,5)</f>
        <v>4.4560000000000002E-2</v>
      </c>
      <c r="AR38" s="38">
        <f>ROUND(INDEX(RFR_spot_no_VA!$C38:$BC38,,MATCH(AR$2,RFR_spot_no_VA!$C$2:$BC$2,0))+ MAX(0.01,Shocks!$E38*ABS(INDEX(RFR_spot_no_VA!$C38:$BC38,,MATCH(AR$2,RFR_spot_no_VA!$C$2:$BC$2,0))) )+VA!AR38,5)</f>
        <v>7.4300000000000005E-2</v>
      </c>
      <c r="AS38" s="38">
        <f>ROUND(INDEX(RFR_spot_no_VA!$C38:$BC38,,MATCH(AS$2,RFR_spot_no_VA!$C$2:$BC$2,0))+ MAX(0.01,Shocks!$E38*ABS(INDEX(RFR_spot_no_VA!$C38:$BC38,,MATCH(AS$2,RFR_spot_no_VA!$C$2:$BC$2,0))) )+VA!AS38,5)</f>
        <v>2.818E-2</v>
      </c>
      <c r="AT38" s="38">
        <f>ROUND(INDEX(RFR_spot_no_VA!$C38:$BC38,,MATCH(AT$2,RFR_spot_no_VA!$C$2:$BC$2,0))+ MAX(0.01,Shocks!$E38*ABS(INDEX(RFR_spot_no_VA!$C38:$BC38,,MATCH(AT$2,RFR_spot_no_VA!$C$2:$BC$2,0))) )+VA!AT38,5)</f>
        <v>5.0259999999999999E-2</v>
      </c>
      <c r="AU38" s="38">
        <f>ROUND(INDEX(RFR_spot_no_VA!$C38:$BC38,,MATCH(AU$2,RFR_spot_no_VA!$C$2:$BC$2,0))+ MAX(0.01,Shocks!$E38*ABS(INDEX(RFR_spot_no_VA!$C38:$BC38,,MATCH(AU$2,RFR_spot_no_VA!$C$2:$BC$2,0))) )+VA!AU38,5)</f>
        <v>9.2189999999999994E-2</v>
      </c>
      <c r="AV38" s="38">
        <f>ROUND(INDEX(RFR_spot_no_VA!$C38:$BC38,,MATCH(AV$2,RFR_spot_no_VA!$C$2:$BC$2,0))+ MAX(0.01,Shocks!$E38*ABS(INDEX(RFR_spot_no_VA!$C38:$BC38,,MATCH(AV$2,RFR_spot_no_VA!$C$2:$BC$2,0))) )+VA!AV38,5)</f>
        <v>5.7480000000000003E-2</v>
      </c>
      <c r="AW38" s="38">
        <f>ROUND(INDEX(RFR_spot_no_VA!$C38:$BC38,,MATCH(AW$2,RFR_spot_no_VA!$C$2:$BC$2,0))+ MAX(0.01,Shocks!$E38*ABS(INDEX(RFR_spot_no_VA!$C38:$BC38,,MATCH(AW$2,RFR_spot_no_VA!$C$2:$BC$2,0))) )+VA!AW38,5)</f>
        <v>4.086E-2</v>
      </c>
      <c r="AX38" s="38">
        <f>ROUND(INDEX(RFR_spot_no_VA!$C38:$BC38,,MATCH(AX$2,RFR_spot_no_VA!$C$2:$BC$2,0))+ MAX(0.01,Shocks!$E38*ABS(INDEX(RFR_spot_no_VA!$C38:$BC38,,MATCH(AX$2,RFR_spot_no_VA!$C$2:$BC$2,0))) )+VA!AX38,5)</f>
        <v>0.11798</v>
      </c>
      <c r="AY38" s="38">
        <f>ROUND(INDEX(RFR_spot_no_VA!$C38:$BC38,,MATCH(AY$2,RFR_spot_no_VA!$C$2:$BC$2,0))+ MAX(0.01,Shocks!$E38*ABS(INDEX(RFR_spot_no_VA!$C38:$BC38,,MATCH(AY$2,RFR_spot_no_VA!$C$2:$BC$2,0))) )+VA!AY38,5)</f>
        <v>3.7560000000000003E-2</v>
      </c>
      <c r="AZ38" s="38">
        <f>ROUND(INDEX(RFR_spot_no_VA!$C38:$BC38,,MATCH(AZ$2,RFR_spot_no_VA!$C$2:$BC$2,0))+ MAX(0.01,Shocks!$E38*ABS(INDEX(RFR_spot_no_VA!$C38:$BC38,,MATCH(AZ$2,RFR_spot_no_VA!$C$2:$BC$2,0))) )+VA!AZ38,5)</f>
        <v>3.2390000000000002E-2</v>
      </c>
      <c r="BA38" s="38">
        <f>ROUND(INDEX(RFR_spot_no_VA!$C38:$BC38,,MATCH(BA$2,RFR_spot_no_VA!$C$2:$BC$2,0))+ MAX(0.01,Shocks!$E38*ABS(INDEX(RFR_spot_no_VA!$C38:$BC38,,MATCH(BA$2,RFR_spot_no_VA!$C$2:$BC$2,0))) )+VA!BA38,5)</f>
        <v>4.1610000000000001E-2</v>
      </c>
      <c r="BB38" s="38">
        <f>ROUND(INDEX(RFR_spot_no_VA!$C38:$BC38,,MATCH(BB$2,RFR_spot_no_VA!$C$2:$BC$2,0))+ MAX(0.01,Shocks!$E38*ABS(INDEX(RFR_spot_no_VA!$C38:$BC38,,MATCH(BB$2,RFR_spot_no_VA!$C$2:$BC$2,0))) )+VA!BB38,5)</f>
        <v>0.21104000000000001</v>
      </c>
      <c r="BC38" s="38">
        <f>ROUND(INDEX(RFR_spot_no_VA!$C38:$BC38,,MATCH(BC$2,RFR_spot_no_VA!$C$2:$BC$2,0))+ MAX(0.01,Shocks!$E38*ABS(INDEX(RFR_spot_no_VA!$C38:$BC38,,MATCH(BC$2,RFR_spot_no_VA!$C$2:$BC$2,0))) )+VA!BC38,5)</f>
        <v>5.0650000000000001E-2</v>
      </c>
      <c r="BD38" s="39"/>
      <c r="BE38" s="2"/>
    </row>
    <row r="39" spans="1:57" x14ac:dyDescent="0.25">
      <c r="A39" s="2"/>
      <c r="B39" s="2">
        <f>RFR_spot_no_VA!B39</f>
        <v>29</v>
      </c>
      <c r="C39" s="37">
        <f>ROUND(INDEX(RFR_spot_no_VA!$C39:$BC39,,MATCH(C$2,RFR_spot_no_VA!$C$2:$BC$2,0))+ MAX(0.01,Shocks!$E39*ABS(INDEX(RFR_spot_no_VA!$C39:$BC39,,MATCH(C$2,RFR_spot_no_VA!$C$2:$BC$2,0))) )+VA!C39,5)</f>
        <v>3.8210000000000001E-2</v>
      </c>
      <c r="D39" s="37">
        <f>ROUND(INDEX(RFR_spot_no_VA!$C39:$BC39,,MATCH(D$2,RFR_spot_no_VA!$C$2:$BC$2,0))+ MAX(0.01,Shocks!$E39*ABS(INDEX(RFR_spot_no_VA!$C39:$BC39,,MATCH(D$2,RFR_spot_no_VA!$C$2:$BC$2,0))) )+VA!D39,5)</f>
        <v>3.8210000000000001E-2</v>
      </c>
      <c r="E39" s="37">
        <f>ROUND(INDEX(RFR_spot_no_VA!$C39:$BC39,,MATCH(E$2,RFR_spot_no_VA!$C$2:$BC$2,0))+ MAX(0.01,Shocks!$E39*ABS(INDEX(RFR_spot_no_VA!$C39:$BC39,,MATCH(E$2,RFR_spot_no_VA!$C$2:$BC$2,0))) )+VA!E39,5)</f>
        <v>3.8210000000000001E-2</v>
      </c>
      <c r="F39" s="37">
        <f>ROUND(INDEX(RFR_spot_no_VA!$C39:$BC39,,MATCH(F$2,RFR_spot_no_VA!$C$2:$BC$2,0))+ MAX(0.01,Shocks!$E39*ABS(INDEX(RFR_spot_no_VA!$C39:$BC39,,MATCH(F$2,RFR_spot_no_VA!$C$2:$BC$2,0))) )+VA!F39,5)</f>
        <v>3.6949999999999997E-2</v>
      </c>
      <c r="G39" s="37">
        <f>ROUND(INDEX(RFR_spot_no_VA!$C39:$BC39,,MATCH(G$2,RFR_spot_no_VA!$C$2:$BC$2,0))+ MAX(0.01,Shocks!$E39*ABS(INDEX(RFR_spot_no_VA!$C39:$BC39,,MATCH(G$2,RFR_spot_no_VA!$C$2:$BC$2,0))) )+VA!G39,5)</f>
        <v>3.8210000000000001E-2</v>
      </c>
      <c r="H39" s="37">
        <f>ROUND(INDEX(RFR_spot_no_VA!$C39:$BC39,,MATCH(H$2,RFR_spot_no_VA!$C$2:$BC$2,0))+ MAX(0.01,Shocks!$E39*ABS(INDEX(RFR_spot_no_VA!$C39:$BC39,,MATCH(H$2,RFR_spot_no_VA!$C$2:$BC$2,0))) )+VA!H39,5)</f>
        <v>3.8210000000000001E-2</v>
      </c>
      <c r="I39" s="37">
        <f>ROUND(INDEX(RFR_spot_no_VA!$C39:$BC39,,MATCH(I$2,RFR_spot_no_VA!$C$2:$BC$2,0))+ MAX(0.01,Shocks!$E39*ABS(INDEX(RFR_spot_no_VA!$C39:$BC39,,MATCH(I$2,RFR_spot_no_VA!$C$2:$BC$2,0))) )+VA!I39,5)</f>
        <v>4.7759999999999997E-2</v>
      </c>
      <c r="J39" s="37">
        <f>ROUND(INDEX(RFR_spot_no_VA!$C39:$BC39,,MATCH(J$2,RFR_spot_no_VA!$C$2:$BC$2,0))+ MAX(0.01,Shocks!$E39*ABS(INDEX(RFR_spot_no_VA!$C39:$BC39,,MATCH(J$2,RFR_spot_no_VA!$C$2:$BC$2,0))) )+VA!J39,5)</f>
        <v>3.8219999999999997E-2</v>
      </c>
      <c r="K39" s="37">
        <f>ROUND(INDEX(RFR_spot_no_VA!$C39:$BC39,,MATCH(K$2,RFR_spot_no_VA!$C$2:$BC$2,0))+ MAX(0.01,Shocks!$E39*ABS(INDEX(RFR_spot_no_VA!$C39:$BC39,,MATCH(K$2,RFR_spot_no_VA!$C$2:$BC$2,0))) )+VA!K39,5)</f>
        <v>3.8210000000000001E-2</v>
      </c>
      <c r="L39" s="37">
        <f>ROUND(INDEX(RFR_spot_no_VA!$C39:$BC39,,MATCH(L$2,RFR_spot_no_VA!$C$2:$BC$2,0))+ MAX(0.01,Shocks!$E39*ABS(INDEX(RFR_spot_no_VA!$C39:$BC39,,MATCH(L$2,RFR_spot_no_VA!$C$2:$BC$2,0))) )+VA!L39,5)</f>
        <v>3.8210000000000001E-2</v>
      </c>
      <c r="M39" s="38">
        <f>ROUND(INDEX(RFR_spot_no_VA!$C39:$BC39,,MATCH(M$2,RFR_spot_no_VA!$C$2:$BC$2,0))+ MAX(0.01,Shocks!$E39*ABS(INDEX(RFR_spot_no_VA!$C39:$BC39,,MATCH(M$2,RFR_spot_no_VA!$C$2:$BC$2,0))) )+VA!M39,5)</f>
        <v>3.8210000000000001E-2</v>
      </c>
      <c r="N39" s="38">
        <f>ROUND(INDEX(RFR_spot_no_VA!$C39:$BC39,,MATCH(N$2,RFR_spot_no_VA!$C$2:$BC$2,0))+ MAX(0.01,Shocks!$E39*ABS(INDEX(RFR_spot_no_VA!$C39:$BC39,,MATCH(N$2,RFR_spot_no_VA!$C$2:$BC$2,0))) )+VA!N39,5)</f>
        <v>3.8210000000000001E-2</v>
      </c>
      <c r="O39" s="38">
        <f>ROUND(INDEX(RFR_spot_no_VA!$C39:$BC39,,MATCH(O$2,RFR_spot_no_VA!$C$2:$BC$2,0))+ MAX(0.01,Shocks!$E39*ABS(INDEX(RFR_spot_no_VA!$C39:$BC39,,MATCH(O$2,RFR_spot_no_VA!$C$2:$BC$2,0))) )+VA!O39,5)</f>
        <v>3.8210000000000001E-2</v>
      </c>
      <c r="P39" s="38">
        <f>ROUND(INDEX(RFR_spot_no_VA!$C39:$BC39,,MATCH(P$2,RFR_spot_no_VA!$C$2:$BC$2,0))+ MAX(0.01,Shocks!$E39*ABS(INDEX(RFR_spot_no_VA!$C39:$BC39,,MATCH(P$2,RFR_spot_no_VA!$C$2:$BC$2,0))) )+VA!P39,5)</f>
        <v>7.7499999999999999E-2</v>
      </c>
      <c r="Q39" s="38">
        <f>ROUND(INDEX(RFR_spot_no_VA!$C39:$BC39,,MATCH(Q$2,RFR_spot_no_VA!$C$2:$BC$2,0))+ MAX(0.01,Shocks!$E39*ABS(INDEX(RFR_spot_no_VA!$C39:$BC39,,MATCH(Q$2,RFR_spot_no_VA!$C$2:$BC$2,0))) )+VA!Q39,5)</f>
        <v>5.8479999999999997E-2</v>
      </c>
      <c r="R39" s="38">
        <f>ROUND(INDEX(RFR_spot_no_VA!$C39:$BC39,,MATCH(R$2,RFR_spot_no_VA!$C$2:$BC$2,0))+ MAX(0.01,Shocks!$E39*ABS(INDEX(RFR_spot_no_VA!$C39:$BC39,,MATCH(R$2,RFR_spot_no_VA!$C$2:$BC$2,0))) )+VA!R39,5)</f>
        <v>3.8210000000000001E-2</v>
      </c>
      <c r="S39" s="38">
        <f>ROUND(INDEX(RFR_spot_no_VA!$C39:$BC39,,MATCH(S$2,RFR_spot_no_VA!$C$2:$BC$2,0))+ MAX(0.01,Shocks!$E39*ABS(INDEX(RFR_spot_no_VA!$C39:$BC39,,MATCH(S$2,RFR_spot_no_VA!$C$2:$BC$2,0))) )+VA!S39,5)</f>
        <v>3.8210000000000001E-2</v>
      </c>
      <c r="T39" s="38">
        <f>ROUND(INDEX(RFR_spot_no_VA!$C39:$BC39,,MATCH(T$2,RFR_spot_no_VA!$C$2:$BC$2,0))+ MAX(0.01,Shocks!$E39*ABS(INDEX(RFR_spot_no_VA!$C39:$BC39,,MATCH(T$2,RFR_spot_no_VA!$C$2:$BC$2,0))) )+VA!T39,5)</f>
        <v>3.8210000000000001E-2</v>
      </c>
      <c r="U39" s="38">
        <f>ROUND(INDEX(RFR_spot_no_VA!$C39:$BC39,,MATCH(U$2,RFR_spot_no_VA!$C$2:$BC$2,0))+ MAX(0.01,Shocks!$E39*ABS(INDEX(RFR_spot_no_VA!$C39:$BC39,,MATCH(U$2,RFR_spot_no_VA!$C$2:$BC$2,0))) )+VA!U39,5)</f>
        <v>2.5229999999999999E-2</v>
      </c>
      <c r="V39" s="38">
        <f>ROUND(INDEX(RFR_spot_no_VA!$C39:$BC39,,MATCH(V$2,RFR_spot_no_VA!$C$2:$BC$2,0))+ MAX(0.01,Shocks!$E39*ABS(INDEX(RFR_spot_no_VA!$C39:$BC39,,MATCH(V$2,RFR_spot_no_VA!$C$2:$BC$2,0))) )+VA!V39,5)</f>
        <v>3.8210000000000001E-2</v>
      </c>
      <c r="W39" s="38">
        <f>ROUND(INDEX(RFR_spot_no_VA!$C39:$BC39,,MATCH(W$2,RFR_spot_no_VA!$C$2:$BC$2,0))+ MAX(0.01,Shocks!$E39*ABS(INDEX(RFR_spot_no_VA!$C39:$BC39,,MATCH(W$2,RFR_spot_no_VA!$C$2:$BC$2,0))) )+VA!W39,5)</f>
        <v>3.8210000000000001E-2</v>
      </c>
      <c r="X39" s="38">
        <f>ROUND(INDEX(RFR_spot_no_VA!$C39:$BC39,,MATCH(X$2,RFR_spot_no_VA!$C$2:$BC$2,0))+ MAX(0.01,Shocks!$E39*ABS(INDEX(RFR_spot_no_VA!$C39:$BC39,,MATCH(X$2,RFR_spot_no_VA!$C$2:$BC$2,0))) )+VA!X39,5)</f>
        <v>3.8210000000000001E-2</v>
      </c>
      <c r="Y39" s="38">
        <f>ROUND(INDEX(RFR_spot_no_VA!$C39:$BC39,,MATCH(Y$2,RFR_spot_no_VA!$C$2:$BC$2,0))+ MAX(0.01,Shocks!$E39*ABS(INDEX(RFR_spot_no_VA!$C39:$BC39,,MATCH(Y$2,RFR_spot_no_VA!$C$2:$BC$2,0))) )+VA!Y39,5)</f>
        <v>3.8210000000000001E-2</v>
      </c>
      <c r="Z39" s="38">
        <f>ROUND(INDEX(RFR_spot_no_VA!$C39:$BC39,,MATCH(Z$2,RFR_spot_no_VA!$C$2:$BC$2,0))+ MAX(0.01,Shocks!$E39*ABS(INDEX(RFR_spot_no_VA!$C39:$BC39,,MATCH(Z$2,RFR_spot_no_VA!$C$2:$BC$2,0))) )+VA!Z39,5)</f>
        <v>4.6809999999999997E-2</v>
      </c>
      <c r="AA39" s="38">
        <f>ROUND(INDEX(RFR_spot_no_VA!$C39:$BC39,,MATCH(AA$2,RFR_spot_no_VA!$C$2:$BC$2,0))+ MAX(0.01,Shocks!$E39*ABS(INDEX(RFR_spot_no_VA!$C39:$BC39,,MATCH(AA$2,RFR_spot_no_VA!$C$2:$BC$2,0))) )+VA!AA39,5)</f>
        <v>6.105E-2</v>
      </c>
      <c r="AB39" s="38">
        <f>ROUND(INDEX(RFR_spot_no_VA!$C39:$BC39,,MATCH(AB$2,RFR_spot_no_VA!$C$2:$BC$2,0))+ MAX(0.01,Shocks!$E39*ABS(INDEX(RFR_spot_no_VA!$C39:$BC39,,MATCH(AB$2,RFR_spot_no_VA!$C$2:$BC$2,0))) )+VA!AB39,5)</f>
        <v>3.8210000000000001E-2</v>
      </c>
      <c r="AC39" s="38">
        <f>ROUND(INDEX(RFR_spot_no_VA!$C39:$BC39,,MATCH(AC$2,RFR_spot_no_VA!$C$2:$BC$2,0))+ MAX(0.01,Shocks!$E39*ABS(INDEX(RFR_spot_no_VA!$C39:$BC39,,MATCH(AC$2,RFR_spot_no_VA!$C$2:$BC$2,0))) )+VA!AC39,5)</f>
        <v>7.3550000000000004E-2</v>
      </c>
      <c r="AD39" s="38">
        <f>ROUND(INDEX(RFR_spot_no_VA!$C39:$BC39,,MATCH(AD$2,RFR_spot_no_VA!$C$2:$BC$2,0))+ MAX(0.01,Shocks!$E39*ABS(INDEX(RFR_spot_no_VA!$C39:$BC39,,MATCH(AD$2,RFR_spot_no_VA!$C$2:$BC$2,0))) )+VA!AD39,5)</f>
        <v>0.14692</v>
      </c>
      <c r="AE39" s="38">
        <f>ROUND(INDEX(RFR_spot_no_VA!$C39:$BC39,,MATCH(AE$2,RFR_spot_no_VA!$C$2:$BC$2,0))+ MAX(0.01,Shocks!$E39*ABS(INDEX(RFR_spot_no_VA!$C39:$BC39,,MATCH(AE$2,RFR_spot_no_VA!$C$2:$BC$2,0))) )+VA!AE39,5)</f>
        <v>3.8210000000000001E-2</v>
      </c>
      <c r="AF39" s="38">
        <f>ROUND(INDEX(RFR_spot_no_VA!$C39:$BC39,,MATCH(AF$2,RFR_spot_no_VA!$C$2:$BC$2,0))+ MAX(0.01,Shocks!$E39*ABS(INDEX(RFR_spot_no_VA!$C39:$BC39,,MATCH(AF$2,RFR_spot_no_VA!$C$2:$BC$2,0))) )+VA!AF39,5)</f>
        <v>3.8210000000000001E-2</v>
      </c>
      <c r="AG39" s="38">
        <f>ROUND(INDEX(RFR_spot_no_VA!$C39:$BC39,,MATCH(AG$2,RFR_spot_no_VA!$C$2:$BC$2,0))+ MAX(0.01,Shocks!$E39*ABS(INDEX(RFR_spot_no_VA!$C39:$BC39,,MATCH(AG$2,RFR_spot_no_VA!$C$2:$BC$2,0))) )+VA!AG39,5)</f>
        <v>3.8210000000000001E-2</v>
      </c>
      <c r="AH39" s="38">
        <f>ROUND(INDEX(RFR_spot_no_VA!$C39:$BC39,,MATCH(AH$2,RFR_spot_no_VA!$C$2:$BC$2,0))+ MAX(0.01,Shocks!$E39*ABS(INDEX(RFR_spot_no_VA!$C39:$BC39,,MATCH(AH$2,RFR_spot_no_VA!$C$2:$BC$2,0))) )+VA!AH39,5)</f>
        <v>3.9600000000000003E-2</v>
      </c>
      <c r="AI39" s="38">
        <f>ROUND(INDEX(RFR_spot_no_VA!$C39:$BC39,,MATCH(AI$2,RFR_spot_no_VA!$C$2:$BC$2,0))+ MAX(0.01,Shocks!$E39*ABS(INDEX(RFR_spot_no_VA!$C39:$BC39,,MATCH(AI$2,RFR_spot_no_VA!$C$2:$BC$2,0))) )+VA!AI39,5)</f>
        <v>2.5229999999999999E-2</v>
      </c>
      <c r="AJ39" s="38">
        <f>ROUND(INDEX(RFR_spot_no_VA!$C39:$BC39,,MATCH(AJ$2,RFR_spot_no_VA!$C$2:$BC$2,0))+ MAX(0.01,Shocks!$E39*ABS(INDEX(RFR_spot_no_VA!$C39:$BC39,,MATCH(AJ$2,RFR_spot_no_VA!$C$2:$BC$2,0))) )+VA!AJ39,5)</f>
        <v>5.0819999999999997E-2</v>
      </c>
      <c r="AK39" s="38">
        <f>ROUND(INDEX(RFR_spot_no_VA!$C39:$BC39,,MATCH(AK$2,RFR_spot_no_VA!$C$2:$BC$2,0))+ MAX(0.01,Shocks!$E39*ABS(INDEX(RFR_spot_no_VA!$C39:$BC39,,MATCH(AK$2,RFR_spot_no_VA!$C$2:$BC$2,0))) )+VA!AK39,5)</f>
        <v>5.5620000000000003E-2</v>
      </c>
      <c r="AL39" s="38">
        <f>ROUND(INDEX(RFR_spot_no_VA!$C39:$BC39,,MATCH(AL$2,RFR_spot_no_VA!$C$2:$BC$2,0))+ MAX(0.01,Shocks!$E39*ABS(INDEX(RFR_spot_no_VA!$C39:$BC39,,MATCH(AL$2,RFR_spot_no_VA!$C$2:$BC$2,0))) )+VA!AL39,5)</f>
        <v>0.11685</v>
      </c>
      <c r="AM39" s="38">
        <f>ROUND(INDEX(RFR_spot_no_VA!$C39:$BC39,,MATCH(AM$2,RFR_spot_no_VA!$C$2:$BC$2,0))+ MAX(0.01,Shocks!$E39*ABS(INDEX(RFR_spot_no_VA!$C39:$BC39,,MATCH(AM$2,RFR_spot_no_VA!$C$2:$BC$2,0))) )+VA!AM39,5)</f>
        <v>4.5629999999999997E-2</v>
      </c>
      <c r="AN39" s="38">
        <f>ROUND(INDEX(RFR_spot_no_VA!$C39:$BC39,,MATCH(AN$2,RFR_spot_no_VA!$C$2:$BC$2,0))+ MAX(0.01,Shocks!$E39*ABS(INDEX(RFR_spot_no_VA!$C39:$BC39,,MATCH(AN$2,RFR_spot_no_VA!$C$2:$BC$2,0))) )+VA!AN39,5)</f>
        <v>6.8320000000000006E-2</v>
      </c>
      <c r="AO39" s="38">
        <f>ROUND(INDEX(RFR_spot_no_VA!$C39:$BC39,,MATCH(AO$2,RFR_spot_no_VA!$C$2:$BC$2,0))+ MAX(0.01,Shocks!$E39*ABS(INDEX(RFR_spot_no_VA!$C39:$BC39,,MATCH(AO$2,RFR_spot_no_VA!$C$2:$BC$2,0))) )+VA!AO39,5)</f>
        <v>4.0829999999999998E-2</v>
      </c>
      <c r="AP39" s="38">
        <f>ROUND(INDEX(RFR_spot_no_VA!$C39:$BC39,,MATCH(AP$2,RFR_spot_no_VA!$C$2:$BC$2,0))+ MAX(0.01,Shocks!$E39*ABS(INDEX(RFR_spot_no_VA!$C39:$BC39,,MATCH(AP$2,RFR_spot_no_VA!$C$2:$BC$2,0))) )+VA!AP39,5)</f>
        <v>0.10771</v>
      </c>
      <c r="AQ39" s="38">
        <f>ROUND(INDEX(RFR_spot_no_VA!$C39:$BC39,,MATCH(AQ$2,RFR_spot_no_VA!$C$2:$BC$2,0))+ MAX(0.01,Shocks!$E39*ABS(INDEX(RFR_spot_no_VA!$C39:$BC39,,MATCH(AQ$2,RFR_spot_no_VA!$C$2:$BC$2,0))) )+VA!AQ39,5)</f>
        <v>4.4540000000000003E-2</v>
      </c>
      <c r="AR39" s="38">
        <f>ROUND(INDEX(RFR_spot_no_VA!$C39:$BC39,,MATCH(AR$2,RFR_spot_no_VA!$C$2:$BC$2,0))+ MAX(0.01,Shocks!$E39*ABS(INDEX(RFR_spot_no_VA!$C39:$BC39,,MATCH(AR$2,RFR_spot_no_VA!$C$2:$BC$2,0))) )+VA!AR39,5)</f>
        <v>7.4060000000000001E-2</v>
      </c>
      <c r="AS39" s="38">
        <f>ROUND(INDEX(RFR_spot_no_VA!$C39:$BC39,,MATCH(AS$2,RFR_spot_no_VA!$C$2:$BC$2,0))+ MAX(0.01,Shocks!$E39*ABS(INDEX(RFR_spot_no_VA!$C39:$BC39,,MATCH(AS$2,RFR_spot_no_VA!$C$2:$BC$2,0))) )+VA!AS39,5)</f>
        <v>2.836E-2</v>
      </c>
      <c r="AT39" s="38">
        <f>ROUND(INDEX(RFR_spot_no_VA!$C39:$BC39,,MATCH(AT$2,RFR_spot_no_VA!$C$2:$BC$2,0))+ MAX(0.01,Shocks!$E39*ABS(INDEX(RFR_spot_no_VA!$C39:$BC39,,MATCH(AT$2,RFR_spot_no_VA!$C$2:$BC$2,0))) )+VA!AT39,5)</f>
        <v>5.0189999999999999E-2</v>
      </c>
      <c r="AU39" s="38">
        <f>ROUND(INDEX(RFR_spot_no_VA!$C39:$BC39,,MATCH(AU$2,RFR_spot_no_VA!$C$2:$BC$2,0))+ MAX(0.01,Shocks!$E39*ABS(INDEX(RFR_spot_no_VA!$C39:$BC39,,MATCH(AU$2,RFR_spot_no_VA!$C$2:$BC$2,0))) )+VA!AU39,5)</f>
        <v>9.1050000000000006E-2</v>
      </c>
      <c r="AV39" s="38">
        <f>ROUND(INDEX(RFR_spot_no_VA!$C39:$BC39,,MATCH(AV$2,RFR_spot_no_VA!$C$2:$BC$2,0))+ MAX(0.01,Shocks!$E39*ABS(INDEX(RFR_spot_no_VA!$C39:$BC39,,MATCH(AV$2,RFR_spot_no_VA!$C$2:$BC$2,0))) )+VA!AV39,5)</f>
        <v>5.7099999999999998E-2</v>
      </c>
      <c r="AW39" s="38">
        <f>ROUND(INDEX(RFR_spot_no_VA!$C39:$BC39,,MATCH(AW$2,RFR_spot_no_VA!$C$2:$BC$2,0))+ MAX(0.01,Shocks!$E39*ABS(INDEX(RFR_spot_no_VA!$C39:$BC39,,MATCH(AW$2,RFR_spot_no_VA!$C$2:$BC$2,0))) )+VA!AW39,5)</f>
        <v>4.0910000000000002E-2</v>
      </c>
      <c r="AX39" s="38">
        <f>ROUND(INDEX(RFR_spot_no_VA!$C39:$BC39,,MATCH(AX$2,RFR_spot_no_VA!$C$2:$BC$2,0))+ MAX(0.01,Shocks!$E39*ABS(INDEX(RFR_spot_no_VA!$C39:$BC39,,MATCH(AX$2,RFR_spot_no_VA!$C$2:$BC$2,0))) )+VA!AX39,5)</f>
        <v>0.11661000000000001</v>
      </c>
      <c r="AY39" s="38">
        <f>ROUND(INDEX(RFR_spot_no_VA!$C39:$BC39,,MATCH(AY$2,RFR_spot_no_VA!$C$2:$BC$2,0))+ MAX(0.01,Shocks!$E39*ABS(INDEX(RFR_spot_no_VA!$C39:$BC39,,MATCH(AY$2,RFR_spot_no_VA!$C$2:$BC$2,0))) )+VA!AY39,5)</f>
        <v>3.7650000000000003E-2</v>
      </c>
      <c r="AZ39" s="38">
        <f>ROUND(INDEX(RFR_spot_no_VA!$C39:$BC39,,MATCH(AZ$2,RFR_spot_no_VA!$C$2:$BC$2,0))+ MAX(0.01,Shocks!$E39*ABS(INDEX(RFR_spot_no_VA!$C39:$BC39,,MATCH(AZ$2,RFR_spot_no_VA!$C$2:$BC$2,0))) )+VA!AZ39,5)</f>
        <v>3.2669999999999998E-2</v>
      </c>
      <c r="BA39" s="38">
        <f>ROUND(INDEX(RFR_spot_no_VA!$C39:$BC39,,MATCH(BA$2,RFR_spot_no_VA!$C$2:$BC$2,0))+ MAX(0.01,Shocks!$E39*ABS(INDEX(RFR_spot_no_VA!$C39:$BC39,,MATCH(BA$2,RFR_spot_no_VA!$C$2:$BC$2,0))) )+VA!BA39,5)</f>
        <v>4.1669999999999999E-2</v>
      </c>
      <c r="BB39" s="38">
        <f>ROUND(INDEX(RFR_spot_no_VA!$C39:$BC39,,MATCH(BB$2,RFR_spot_no_VA!$C$2:$BC$2,0))+ MAX(0.01,Shocks!$E39*ABS(INDEX(RFR_spot_no_VA!$C39:$BC39,,MATCH(BB$2,RFR_spot_no_VA!$C$2:$BC$2,0))) )+VA!BB39,5)</f>
        <v>0.20669999999999999</v>
      </c>
      <c r="BC39" s="38">
        <f>ROUND(INDEX(RFR_spot_no_VA!$C39:$BC39,,MATCH(BC$2,RFR_spot_no_VA!$C$2:$BC$2,0))+ MAX(0.01,Shocks!$E39*ABS(INDEX(RFR_spot_no_VA!$C39:$BC39,,MATCH(BC$2,RFR_spot_no_VA!$C$2:$BC$2,0))) )+VA!BC39,5)</f>
        <v>5.0380000000000001E-2</v>
      </c>
      <c r="BD39" s="39"/>
      <c r="BE39" s="2"/>
    </row>
    <row r="40" spans="1:57" x14ac:dyDescent="0.25">
      <c r="A40" s="2"/>
      <c r="B40" s="4">
        <f>RFR_spot_no_VA!B40</f>
        <v>30</v>
      </c>
      <c r="C40" s="40">
        <f>ROUND(INDEX(RFR_spot_no_VA!$C40:$BC40,,MATCH(C$2,RFR_spot_no_VA!$C$2:$BC$2,0))+ MAX(0.01,Shocks!$E40*ABS(INDEX(RFR_spot_no_VA!$C40:$BC40,,MATCH(C$2,RFR_spot_no_VA!$C$2:$BC$2,0))) )+VA!C40,5)</f>
        <v>3.8289999999999998E-2</v>
      </c>
      <c r="D40" s="40">
        <f>ROUND(INDEX(RFR_spot_no_VA!$C40:$BC40,,MATCH(D$2,RFR_spot_no_VA!$C$2:$BC$2,0))+ MAX(0.01,Shocks!$E40*ABS(INDEX(RFR_spot_no_VA!$C40:$BC40,,MATCH(D$2,RFR_spot_no_VA!$C$2:$BC$2,0))) )+VA!D40,5)</f>
        <v>3.8289999999999998E-2</v>
      </c>
      <c r="E40" s="40">
        <f>ROUND(INDEX(RFR_spot_no_VA!$C40:$BC40,,MATCH(E$2,RFR_spot_no_VA!$C$2:$BC$2,0))+ MAX(0.01,Shocks!$E40*ABS(INDEX(RFR_spot_no_VA!$C40:$BC40,,MATCH(E$2,RFR_spot_no_VA!$C$2:$BC$2,0))) )+VA!E40,5)</f>
        <v>3.8289999999999998E-2</v>
      </c>
      <c r="F40" s="40">
        <f>ROUND(INDEX(RFR_spot_no_VA!$C40:$BC40,,MATCH(F$2,RFR_spot_no_VA!$C$2:$BC$2,0))+ MAX(0.01,Shocks!$E40*ABS(INDEX(RFR_spot_no_VA!$C40:$BC40,,MATCH(F$2,RFR_spot_no_VA!$C$2:$BC$2,0))) )+VA!F40,5)</f>
        <v>3.705E-2</v>
      </c>
      <c r="G40" s="40">
        <f>ROUND(INDEX(RFR_spot_no_VA!$C40:$BC40,,MATCH(G$2,RFR_spot_no_VA!$C$2:$BC$2,0))+ MAX(0.01,Shocks!$E40*ABS(INDEX(RFR_spot_no_VA!$C40:$BC40,,MATCH(G$2,RFR_spot_no_VA!$C$2:$BC$2,0))) )+VA!G40,5)</f>
        <v>3.8289999999999998E-2</v>
      </c>
      <c r="H40" s="40">
        <f>ROUND(INDEX(RFR_spot_no_VA!$C40:$BC40,,MATCH(H$2,RFR_spot_no_VA!$C$2:$BC$2,0))+ MAX(0.01,Shocks!$E40*ABS(INDEX(RFR_spot_no_VA!$C40:$BC40,,MATCH(H$2,RFR_spot_no_VA!$C$2:$BC$2,0))) )+VA!H40,5)</f>
        <v>3.8289999999999998E-2</v>
      </c>
      <c r="I40" s="40">
        <f>ROUND(INDEX(RFR_spot_no_VA!$C40:$BC40,,MATCH(I$2,RFR_spot_no_VA!$C$2:$BC$2,0))+ MAX(0.01,Shocks!$E40*ABS(INDEX(RFR_spot_no_VA!$C40:$BC40,,MATCH(I$2,RFR_spot_no_VA!$C$2:$BC$2,0))) )+VA!I40,5)</f>
        <v>4.7649999999999998E-2</v>
      </c>
      <c r="J40" s="40">
        <f>ROUND(INDEX(RFR_spot_no_VA!$C40:$BC40,,MATCH(J$2,RFR_spot_no_VA!$C$2:$BC$2,0))+ MAX(0.01,Shocks!$E40*ABS(INDEX(RFR_spot_no_VA!$C40:$BC40,,MATCH(J$2,RFR_spot_no_VA!$C$2:$BC$2,0))) )+VA!J40,5)</f>
        <v>3.8289999999999998E-2</v>
      </c>
      <c r="K40" s="40">
        <f>ROUND(INDEX(RFR_spot_no_VA!$C40:$BC40,,MATCH(K$2,RFR_spot_no_VA!$C$2:$BC$2,0))+ MAX(0.01,Shocks!$E40*ABS(INDEX(RFR_spot_no_VA!$C40:$BC40,,MATCH(K$2,RFR_spot_no_VA!$C$2:$BC$2,0))) )+VA!K40,5)</f>
        <v>3.8289999999999998E-2</v>
      </c>
      <c r="L40" s="40">
        <f>ROUND(INDEX(RFR_spot_no_VA!$C40:$BC40,,MATCH(L$2,RFR_spot_no_VA!$C$2:$BC$2,0))+ MAX(0.01,Shocks!$E40*ABS(INDEX(RFR_spot_no_VA!$C40:$BC40,,MATCH(L$2,RFR_spot_no_VA!$C$2:$BC$2,0))) )+VA!L40,5)</f>
        <v>3.8289999999999998E-2</v>
      </c>
      <c r="M40" s="41">
        <f>ROUND(INDEX(RFR_spot_no_VA!$C40:$BC40,,MATCH(M$2,RFR_spot_no_VA!$C$2:$BC$2,0))+ MAX(0.01,Shocks!$E40*ABS(INDEX(RFR_spot_no_VA!$C40:$BC40,,MATCH(M$2,RFR_spot_no_VA!$C$2:$BC$2,0))) )+VA!M40,5)</f>
        <v>3.8289999999999998E-2</v>
      </c>
      <c r="N40" s="41">
        <f>ROUND(INDEX(RFR_spot_no_VA!$C40:$BC40,,MATCH(N$2,RFR_spot_no_VA!$C$2:$BC$2,0))+ MAX(0.01,Shocks!$E40*ABS(INDEX(RFR_spot_no_VA!$C40:$BC40,,MATCH(N$2,RFR_spot_no_VA!$C$2:$BC$2,0))) )+VA!N40,5)</f>
        <v>3.8289999999999998E-2</v>
      </c>
      <c r="O40" s="41">
        <f>ROUND(INDEX(RFR_spot_no_VA!$C40:$BC40,,MATCH(O$2,RFR_spot_no_VA!$C$2:$BC$2,0))+ MAX(0.01,Shocks!$E40*ABS(INDEX(RFR_spot_no_VA!$C40:$BC40,,MATCH(O$2,RFR_spot_no_VA!$C$2:$BC$2,0))) )+VA!O40,5)</f>
        <v>3.8289999999999998E-2</v>
      </c>
      <c r="P40" s="41">
        <f>ROUND(INDEX(RFR_spot_no_VA!$C40:$BC40,,MATCH(P$2,RFR_spot_no_VA!$C$2:$BC$2,0))+ MAX(0.01,Shocks!$E40*ABS(INDEX(RFR_spot_no_VA!$C40:$BC40,,MATCH(P$2,RFR_spot_no_VA!$C$2:$BC$2,0))) )+VA!P40,5)</f>
        <v>7.6869999999999994E-2</v>
      </c>
      <c r="Q40" s="41">
        <f>ROUND(INDEX(RFR_spot_no_VA!$C40:$BC40,,MATCH(Q$2,RFR_spot_no_VA!$C$2:$BC$2,0))+ MAX(0.01,Shocks!$E40*ABS(INDEX(RFR_spot_no_VA!$C40:$BC40,,MATCH(Q$2,RFR_spot_no_VA!$C$2:$BC$2,0))) )+VA!Q40,5)</f>
        <v>5.7950000000000002E-2</v>
      </c>
      <c r="R40" s="41">
        <f>ROUND(INDEX(RFR_spot_no_VA!$C40:$BC40,,MATCH(R$2,RFR_spot_no_VA!$C$2:$BC$2,0))+ MAX(0.01,Shocks!$E40*ABS(INDEX(RFR_spot_no_VA!$C40:$BC40,,MATCH(R$2,RFR_spot_no_VA!$C$2:$BC$2,0))) )+VA!R40,5)</f>
        <v>3.8289999999999998E-2</v>
      </c>
      <c r="S40" s="41">
        <f>ROUND(INDEX(RFR_spot_no_VA!$C40:$BC40,,MATCH(S$2,RFR_spot_no_VA!$C$2:$BC$2,0))+ MAX(0.01,Shocks!$E40*ABS(INDEX(RFR_spot_no_VA!$C40:$BC40,,MATCH(S$2,RFR_spot_no_VA!$C$2:$BC$2,0))) )+VA!S40,5)</f>
        <v>3.8289999999999998E-2</v>
      </c>
      <c r="T40" s="41">
        <f>ROUND(INDEX(RFR_spot_no_VA!$C40:$BC40,,MATCH(T$2,RFR_spot_no_VA!$C$2:$BC$2,0))+ MAX(0.01,Shocks!$E40*ABS(INDEX(RFR_spot_no_VA!$C40:$BC40,,MATCH(T$2,RFR_spot_no_VA!$C$2:$BC$2,0))) )+VA!T40,5)</f>
        <v>3.8289999999999998E-2</v>
      </c>
      <c r="U40" s="41">
        <f>ROUND(INDEX(RFR_spot_no_VA!$C40:$BC40,,MATCH(U$2,RFR_spot_no_VA!$C$2:$BC$2,0))+ MAX(0.01,Shocks!$E40*ABS(INDEX(RFR_spot_no_VA!$C40:$BC40,,MATCH(U$2,RFR_spot_no_VA!$C$2:$BC$2,0))) )+VA!U40,5)</f>
        <v>2.5440000000000001E-2</v>
      </c>
      <c r="V40" s="41">
        <f>ROUND(INDEX(RFR_spot_no_VA!$C40:$BC40,,MATCH(V$2,RFR_spot_no_VA!$C$2:$BC$2,0))+ MAX(0.01,Shocks!$E40*ABS(INDEX(RFR_spot_no_VA!$C40:$BC40,,MATCH(V$2,RFR_spot_no_VA!$C$2:$BC$2,0))) )+VA!V40,5)</f>
        <v>3.8289999999999998E-2</v>
      </c>
      <c r="W40" s="41">
        <f>ROUND(INDEX(RFR_spot_no_VA!$C40:$BC40,,MATCH(W$2,RFR_spot_no_VA!$C$2:$BC$2,0))+ MAX(0.01,Shocks!$E40*ABS(INDEX(RFR_spot_no_VA!$C40:$BC40,,MATCH(W$2,RFR_spot_no_VA!$C$2:$BC$2,0))) )+VA!W40,5)</f>
        <v>3.8289999999999998E-2</v>
      </c>
      <c r="X40" s="41">
        <f>ROUND(INDEX(RFR_spot_no_VA!$C40:$BC40,,MATCH(X$2,RFR_spot_no_VA!$C$2:$BC$2,0))+ MAX(0.01,Shocks!$E40*ABS(INDEX(RFR_spot_no_VA!$C40:$BC40,,MATCH(X$2,RFR_spot_no_VA!$C$2:$BC$2,0))) )+VA!X40,5)</f>
        <v>3.8289999999999998E-2</v>
      </c>
      <c r="Y40" s="41">
        <f>ROUND(INDEX(RFR_spot_no_VA!$C40:$BC40,,MATCH(Y$2,RFR_spot_no_VA!$C$2:$BC$2,0))+ MAX(0.01,Shocks!$E40*ABS(INDEX(RFR_spot_no_VA!$C40:$BC40,,MATCH(Y$2,RFR_spot_no_VA!$C$2:$BC$2,0))) )+VA!Y40,5)</f>
        <v>3.8289999999999998E-2</v>
      </c>
      <c r="Z40" s="41">
        <f>ROUND(INDEX(RFR_spot_no_VA!$C40:$BC40,,MATCH(Z$2,RFR_spot_no_VA!$C$2:$BC$2,0))+ MAX(0.01,Shocks!$E40*ABS(INDEX(RFR_spot_no_VA!$C40:$BC40,,MATCH(Z$2,RFR_spot_no_VA!$C$2:$BC$2,0))) )+VA!Z40,5)</f>
        <v>4.6719999999999998E-2</v>
      </c>
      <c r="AA40" s="41">
        <f>ROUND(INDEX(RFR_spot_no_VA!$C40:$BC40,,MATCH(AA$2,RFR_spot_no_VA!$C$2:$BC$2,0))+ MAX(0.01,Shocks!$E40*ABS(INDEX(RFR_spot_no_VA!$C40:$BC40,,MATCH(AA$2,RFR_spot_no_VA!$C$2:$BC$2,0))) )+VA!AA40,5)</f>
        <v>6.0490000000000002E-2</v>
      </c>
      <c r="AB40" s="41">
        <f>ROUND(INDEX(RFR_spot_no_VA!$C40:$BC40,,MATCH(AB$2,RFR_spot_no_VA!$C$2:$BC$2,0))+ MAX(0.01,Shocks!$E40*ABS(INDEX(RFR_spot_no_VA!$C40:$BC40,,MATCH(AB$2,RFR_spot_no_VA!$C$2:$BC$2,0))) )+VA!AB40,5)</f>
        <v>3.8289999999999998E-2</v>
      </c>
      <c r="AC40" s="41">
        <f>ROUND(INDEX(RFR_spot_no_VA!$C40:$BC40,,MATCH(AC$2,RFR_spot_no_VA!$C$2:$BC$2,0))+ MAX(0.01,Shocks!$E40*ABS(INDEX(RFR_spot_no_VA!$C40:$BC40,,MATCH(AC$2,RFR_spot_no_VA!$C$2:$BC$2,0))) )+VA!AC40,5)</f>
        <v>7.263E-2</v>
      </c>
      <c r="AD40" s="41">
        <f>ROUND(INDEX(RFR_spot_no_VA!$C40:$BC40,,MATCH(AD$2,RFR_spot_no_VA!$C$2:$BC$2,0))+ MAX(0.01,Shocks!$E40*ABS(INDEX(RFR_spot_no_VA!$C40:$BC40,,MATCH(AD$2,RFR_spot_no_VA!$C$2:$BC$2,0))) )+VA!AD40,5)</f>
        <v>0.14459</v>
      </c>
      <c r="AE40" s="41">
        <f>ROUND(INDEX(RFR_spot_no_VA!$C40:$BC40,,MATCH(AE$2,RFR_spot_no_VA!$C$2:$BC$2,0))+ MAX(0.01,Shocks!$E40*ABS(INDEX(RFR_spot_no_VA!$C40:$BC40,,MATCH(AE$2,RFR_spot_no_VA!$C$2:$BC$2,0))) )+VA!AE40,5)</f>
        <v>3.8289999999999998E-2</v>
      </c>
      <c r="AF40" s="41">
        <f>ROUND(INDEX(RFR_spot_no_VA!$C40:$BC40,,MATCH(AF$2,RFR_spot_no_VA!$C$2:$BC$2,0))+ MAX(0.01,Shocks!$E40*ABS(INDEX(RFR_spot_no_VA!$C40:$BC40,,MATCH(AF$2,RFR_spot_no_VA!$C$2:$BC$2,0))) )+VA!AF40,5)</f>
        <v>3.8289999999999998E-2</v>
      </c>
      <c r="AG40" s="41">
        <f>ROUND(INDEX(RFR_spot_no_VA!$C40:$BC40,,MATCH(AG$2,RFR_spot_no_VA!$C$2:$BC$2,0))+ MAX(0.01,Shocks!$E40*ABS(INDEX(RFR_spot_no_VA!$C40:$BC40,,MATCH(AG$2,RFR_spot_no_VA!$C$2:$BC$2,0))) )+VA!AG40,5)</f>
        <v>3.8289999999999998E-2</v>
      </c>
      <c r="AH40" s="41">
        <f>ROUND(INDEX(RFR_spot_no_VA!$C40:$BC40,,MATCH(AH$2,RFR_spot_no_VA!$C$2:$BC$2,0))+ MAX(0.01,Shocks!$E40*ABS(INDEX(RFR_spot_no_VA!$C40:$BC40,,MATCH(AH$2,RFR_spot_no_VA!$C$2:$BC$2,0))) )+VA!AH40,5)</f>
        <v>3.9719999999999998E-2</v>
      </c>
      <c r="AI40" s="41">
        <f>ROUND(INDEX(RFR_spot_no_VA!$C40:$BC40,,MATCH(AI$2,RFR_spot_no_VA!$C$2:$BC$2,0))+ MAX(0.01,Shocks!$E40*ABS(INDEX(RFR_spot_no_VA!$C40:$BC40,,MATCH(AI$2,RFR_spot_no_VA!$C$2:$BC$2,0))) )+VA!AI40,5)</f>
        <v>2.5440000000000001E-2</v>
      </c>
      <c r="AJ40" s="41">
        <f>ROUND(INDEX(RFR_spot_no_VA!$C40:$BC40,,MATCH(AJ$2,RFR_spot_no_VA!$C$2:$BC$2,0))+ MAX(0.01,Shocks!$E40*ABS(INDEX(RFR_spot_no_VA!$C40:$BC40,,MATCH(AJ$2,RFR_spot_no_VA!$C$2:$BC$2,0))) )+VA!AJ40,5)</f>
        <v>5.067E-2</v>
      </c>
      <c r="AK40" s="41">
        <f>ROUND(INDEX(RFR_spot_no_VA!$C40:$BC40,,MATCH(AK$2,RFR_spot_no_VA!$C$2:$BC$2,0))+ MAX(0.01,Shocks!$E40*ABS(INDEX(RFR_spot_no_VA!$C40:$BC40,,MATCH(AK$2,RFR_spot_no_VA!$C$2:$BC$2,0))) )+VA!AK40,5)</f>
        <v>5.5190000000000003E-2</v>
      </c>
      <c r="AL40" s="41">
        <f>ROUND(INDEX(RFR_spot_no_VA!$C40:$BC40,,MATCH(AL$2,RFR_spot_no_VA!$C$2:$BC$2,0))+ MAX(0.01,Shocks!$E40*ABS(INDEX(RFR_spot_no_VA!$C40:$BC40,,MATCH(AL$2,RFR_spot_no_VA!$C$2:$BC$2,0))) )+VA!AL40,5)</f>
        <v>0.11527</v>
      </c>
      <c r="AM40" s="41">
        <f>ROUND(INDEX(RFR_spot_no_VA!$C40:$BC40,,MATCH(AM$2,RFR_spot_no_VA!$C$2:$BC$2,0))+ MAX(0.01,Shocks!$E40*ABS(INDEX(RFR_spot_no_VA!$C40:$BC40,,MATCH(AM$2,RFR_spot_no_VA!$C$2:$BC$2,0))) )+VA!AM40,5)</f>
        <v>4.5569999999999999E-2</v>
      </c>
      <c r="AN40" s="41">
        <f>ROUND(INDEX(RFR_spot_no_VA!$C40:$BC40,,MATCH(AN$2,RFR_spot_no_VA!$C$2:$BC$2,0))+ MAX(0.01,Shocks!$E40*ABS(INDEX(RFR_spot_no_VA!$C40:$BC40,,MATCH(AN$2,RFR_spot_no_VA!$C$2:$BC$2,0))) )+VA!AN40,5)</f>
        <v>6.7919999999999994E-2</v>
      </c>
      <c r="AO40" s="41">
        <f>ROUND(INDEX(RFR_spot_no_VA!$C40:$BC40,,MATCH(AO$2,RFR_spot_no_VA!$C$2:$BC$2,0))+ MAX(0.01,Shocks!$E40*ABS(INDEX(RFR_spot_no_VA!$C40:$BC40,,MATCH(AO$2,RFR_spot_no_VA!$C$2:$BC$2,0))) )+VA!AO40,5)</f>
        <v>4.1169999999999998E-2</v>
      </c>
      <c r="AP40" s="41">
        <f>ROUND(INDEX(RFR_spot_no_VA!$C40:$BC40,,MATCH(AP$2,RFR_spot_no_VA!$C$2:$BC$2,0))+ MAX(0.01,Shocks!$E40*ABS(INDEX(RFR_spot_no_VA!$C40:$BC40,,MATCH(AP$2,RFR_spot_no_VA!$C$2:$BC$2,0))) )+VA!AP40,5)</f>
        <v>0.10616</v>
      </c>
      <c r="AQ40" s="41">
        <f>ROUND(INDEX(RFR_spot_no_VA!$C40:$BC40,,MATCH(AQ$2,RFR_spot_no_VA!$C$2:$BC$2,0))+ MAX(0.01,Shocks!$E40*ABS(INDEX(RFR_spot_no_VA!$C40:$BC40,,MATCH(AQ$2,RFR_spot_no_VA!$C$2:$BC$2,0))) )+VA!AQ40,5)</f>
        <v>4.4510000000000001E-2</v>
      </c>
      <c r="AR40" s="41">
        <f>ROUND(INDEX(RFR_spot_no_VA!$C40:$BC40,,MATCH(AR$2,RFR_spot_no_VA!$C$2:$BC$2,0))+ MAX(0.01,Shocks!$E40*ABS(INDEX(RFR_spot_no_VA!$C40:$BC40,,MATCH(AR$2,RFR_spot_no_VA!$C$2:$BC$2,0))) )+VA!AR40,5)</f>
        <v>7.3830000000000007E-2</v>
      </c>
      <c r="AS40" s="41">
        <f>ROUND(INDEX(RFR_spot_no_VA!$C40:$BC40,,MATCH(AS$2,RFR_spot_no_VA!$C$2:$BC$2,0))+ MAX(0.01,Shocks!$E40*ABS(INDEX(RFR_spot_no_VA!$C40:$BC40,,MATCH(AS$2,RFR_spot_no_VA!$C$2:$BC$2,0))) )+VA!AS40,5)</f>
        <v>2.8570000000000002E-2</v>
      </c>
      <c r="AT40" s="41">
        <f>ROUND(INDEX(RFR_spot_no_VA!$C40:$BC40,,MATCH(AT$2,RFR_spot_no_VA!$C$2:$BC$2,0))+ MAX(0.01,Shocks!$E40*ABS(INDEX(RFR_spot_no_VA!$C40:$BC40,,MATCH(AT$2,RFR_spot_no_VA!$C$2:$BC$2,0))) )+VA!AT40,5)</f>
        <v>5.0110000000000002E-2</v>
      </c>
      <c r="AU40" s="41">
        <f>ROUND(INDEX(RFR_spot_no_VA!$C40:$BC40,,MATCH(AU$2,RFR_spot_no_VA!$C$2:$BC$2,0))+ MAX(0.01,Shocks!$E40*ABS(INDEX(RFR_spot_no_VA!$C40:$BC40,,MATCH(AU$2,RFR_spot_no_VA!$C$2:$BC$2,0))) )+VA!AU40,5)</f>
        <v>8.9940000000000006E-2</v>
      </c>
      <c r="AV40" s="41">
        <f>ROUND(INDEX(RFR_spot_no_VA!$C40:$BC40,,MATCH(AV$2,RFR_spot_no_VA!$C$2:$BC$2,0))+ MAX(0.01,Shocks!$E40*ABS(INDEX(RFR_spot_no_VA!$C40:$BC40,,MATCH(AV$2,RFR_spot_no_VA!$C$2:$BC$2,0))) )+VA!AV40,5)</f>
        <v>5.6739999999999999E-2</v>
      </c>
      <c r="AW40" s="41">
        <f>ROUND(INDEX(RFR_spot_no_VA!$C40:$BC40,,MATCH(AW$2,RFR_spot_no_VA!$C$2:$BC$2,0))+ MAX(0.01,Shocks!$E40*ABS(INDEX(RFR_spot_no_VA!$C40:$BC40,,MATCH(AW$2,RFR_spot_no_VA!$C$2:$BC$2,0))) )+VA!AW40,5)</f>
        <v>4.095E-2</v>
      </c>
      <c r="AX40" s="41">
        <f>ROUND(INDEX(RFR_spot_no_VA!$C40:$BC40,,MATCH(AX$2,RFR_spot_no_VA!$C$2:$BC$2,0))+ MAX(0.01,Shocks!$E40*ABS(INDEX(RFR_spot_no_VA!$C40:$BC40,,MATCH(AX$2,RFR_spot_no_VA!$C$2:$BC$2,0))) )+VA!AX40,5)</f>
        <v>0.11526</v>
      </c>
      <c r="AY40" s="41">
        <f>ROUND(INDEX(RFR_spot_no_VA!$C40:$BC40,,MATCH(AY$2,RFR_spot_no_VA!$C$2:$BC$2,0))+ MAX(0.01,Shocks!$E40*ABS(INDEX(RFR_spot_no_VA!$C40:$BC40,,MATCH(AY$2,RFR_spot_no_VA!$C$2:$BC$2,0))) )+VA!AY40,5)</f>
        <v>3.7749999999999999E-2</v>
      </c>
      <c r="AZ40" s="41">
        <f>ROUND(INDEX(RFR_spot_no_VA!$C40:$BC40,,MATCH(AZ$2,RFR_spot_no_VA!$C$2:$BC$2,0))+ MAX(0.01,Shocks!$E40*ABS(INDEX(RFR_spot_no_VA!$C40:$BC40,,MATCH(AZ$2,RFR_spot_no_VA!$C$2:$BC$2,0))) )+VA!AZ40,5)</f>
        <v>3.295E-2</v>
      </c>
      <c r="BA40" s="41">
        <f>ROUND(INDEX(RFR_spot_no_VA!$C40:$BC40,,MATCH(BA$2,RFR_spot_no_VA!$C$2:$BC$2,0))+ MAX(0.01,Shocks!$E40*ABS(INDEX(RFR_spot_no_VA!$C40:$BC40,,MATCH(BA$2,RFR_spot_no_VA!$C$2:$BC$2,0))) )+VA!BA40,5)</f>
        <v>4.172E-2</v>
      </c>
      <c r="BB40" s="41">
        <f>ROUND(INDEX(RFR_spot_no_VA!$C40:$BC40,,MATCH(BB$2,RFR_spot_no_VA!$C$2:$BC$2,0))+ MAX(0.01,Shocks!$E40*ABS(INDEX(RFR_spot_no_VA!$C40:$BC40,,MATCH(BB$2,RFR_spot_no_VA!$C$2:$BC$2,0))) )+VA!BB40,5)</f>
        <v>0.20252000000000001</v>
      </c>
      <c r="BC40" s="41">
        <f>ROUND(INDEX(RFR_spot_no_VA!$C40:$BC40,,MATCH(BC$2,RFR_spot_no_VA!$C$2:$BC$2,0))+ MAX(0.01,Shocks!$E40*ABS(INDEX(RFR_spot_no_VA!$C40:$BC40,,MATCH(BC$2,RFR_spot_no_VA!$C$2:$BC$2,0))) )+VA!BC40,5)</f>
        <v>5.0130000000000001E-2</v>
      </c>
      <c r="BD40" s="39"/>
      <c r="BE40" s="2"/>
    </row>
    <row r="41" spans="1:57" x14ac:dyDescent="0.25">
      <c r="A41" s="2"/>
      <c r="B41" s="2">
        <f>RFR_spot_no_VA!B41</f>
        <v>31</v>
      </c>
      <c r="C41" s="37">
        <f>ROUND(INDEX(RFR_spot_no_VA!$C41:$BC41,,MATCH(C$2,RFR_spot_no_VA!$C$2:$BC$2,0))+ MAX(0.01,Shocks!$E41*ABS(INDEX(RFR_spot_no_VA!$C41:$BC41,,MATCH(C$2,RFR_spot_no_VA!$C$2:$BC$2,0))) )+VA!C41,5)</f>
        <v>3.8359999999999998E-2</v>
      </c>
      <c r="D41" s="37">
        <f>ROUND(INDEX(RFR_spot_no_VA!$C41:$BC41,,MATCH(D$2,RFR_spot_no_VA!$C$2:$BC$2,0))+ MAX(0.01,Shocks!$E41*ABS(INDEX(RFR_spot_no_VA!$C41:$BC41,,MATCH(D$2,RFR_spot_no_VA!$C$2:$BC$2,0))) )+VA!D41,5)</f>
        <v>3.8359999999999998E-2</v>
      </c>
      <c r="E41" s="37">
        <f>ROUND(INDEX(RFR_spot_no_VA!$C41:$BC41,,MATCH(E$2,RFR_spot_no_VA!$C$2:$BC$2,0))+ MAX(0.01,Shocks!$E41*ABS(INDEX(RFR_spot_no_VA!$C41:$BC41,,MATCH(E$2,RFR_spot_no_VA!$C$2:$BC$2,0))) )+VA!E41,5)</f>
        <v>3.8359999999999998E-2</v>
      </c>
      <c r="F41" s="37">
        <f>ROUND(INDEX(RFR_spot_no_VA!$C41:$BC41,,MATCH(F$2,RFR_spot_no_VA!$C$2:$BC$2,0))+ MAX(0.01,Shocks!$E41*ABS(INDEX(RFR_spot_no_VA!$C41:$BC41,,MATCH(F$2,RFR_spot_no_VA!$C$2:$BC$2,0))) )+VA!F41,5)</f>
        <v>3.7159999999999999E-2</v>
      </c>
      <c r="G41" s="37">
        <f>ROUND(INDEX(RFR_spot_no_VA!$C41:$BC41,,MATCH(G$2,RFR_spot_no_VA!$C$2:$BC$2,0))+ MAX(0.01,Shocks!$E41*ABS(INDEX(RFR_spot_no_VA!$C41:$BC41,,MATCH(G$2,RFR_spot_no_VA!$C$2:$BC$2,0))) )+VA!G41,5)</f>
        <v>3.8359999999999998E-2</v>
      </c>
      <c r="H41" s="37">
        <f>ROUND(INDEX(RFR_spot_no_VA!$C41:$BC41,,MATCH(H$2,RFR_spot_no_VA!$C$2:$BC$2,0))+ MAX(0.01,Shocks!$E41*ABS(INDEX(RFR_spot_no_VA!$C41:$BC41,,MATCH(H$2,RFR_spot_no_VA!$C$2:$BC$2,0))) )+VA!H41,5)</f>
        <v>3.8359999999999998E-2</v>
      </c>
      <c r="I41" s="37">
        <f>ROUND(INDEX(RFR_spot_no_VA!$C41:$BC41,,MATCH(I$2,RFR_spot_no_VA!$C$2:$BC$2,0))+ MAX(0.01,Shocks!$E41*ABS(INDEX(RFR_spot_no_VA!$C41:$BC41,,MATCH(I$2,RFR_spot_no_VA!$C$2:$BC$2,0))) )+VA!I41,5)</f>
        <v>4.7550000000000002E-2</v>
      </c>
      <c r="J41" s="37">
        <f>ROUND(INDEX(RFR_spot_no_VA!$C41:$BC41,,MATCH(J$2,RFR_spot_no_VA!$C$2:$BC$2,0))+ MAX(0.01,Shocks!$E41*ABS(INDEX(RFR_spot_no_VA!$C41:$BC41,,MATCH(J$2,RFR_spot_no_VA!$C$2:$BC$2,0))) )+VA!J41,5)</f>
        <v>3.8359999999999998E-2</v>
      </c>
      <c r="K41" s="37">
        <f>ROUND(INDEX(RFR_spot_no_VA!$C41:$BC41,,MATCH(K$2,RFR_spot_no_VA!$C$2:$BC$2,0))+ MAX(0.01,Shocks!$E41*ABS(INDEX(RFR_spot_no_VA!$C41:$BC41,,MATCH(K$2,RFR_spot_no_VA!$C$2:$BC$2,0))) )+VA!K41,5)</f>
        <v>3.8359999999999998E-2</v>
      </c>
      <c r="L41" s="37">
        <f>ROUND(INDEX(RFR_spot_no_VA!$C41:$BC41,,MATCH(L$2,RFR_spot_no_VA!$C$2:$BC$2,0))+ MAX(0.01,Shocks!$E41*ABS(INDEX(RFR_spot_no_VA!$C41:$BC41,,MATCH(L$2,RFR_spot_no_VA!$C$2:$BC$2,0))) )+VA!L41,5)</f>
        <v>3.8359999999999998E-2</v>
      </c>
      <c r="M41" s="38">
        <f>ROUND(INDEX(RFR_spot_no_VA!$C41:$BC41,,MATCH(M$2,RFR_spot_no_VA!$C$2:$BC$2,0))+ MAX(0.01,Shocks!$E41*ABS(INDEX(RFR_spot_no_VA!$C41:$BC41,,MATCH(M$2,RFR_spot_no_VA!$C$2:$BC$2,0))) )+VA!M41,5)</f>
        <v>3.8359999999999998E-2</v>
      </c>
      <c r="N41" s="38">
        <f>ROUND(INDEX(RFR_spot_no_VA!$C41:$BC41,,MATCH(N$2,RFR_spot_no_VA!$C$2:$BC$2,0))+ MAX(0.01,Shocks!$E41*ABS(INDEX(RFR_spot_no_VA!$C41:$BC41,,MATCH(N$2,RFR_spot_no_VA!$C$2:$BC$2,0))) )+VA!N41,5)</f>
        <v>3.8359999999999998E-2</v>
      </c>
      <c r="O41" s="38">
        <f>ROUND(INDEX(RFR_spot_no_VA!$C41:$BC41,,MATCH(O$2,RFR_spot_no_VA!$C$2:$BC$2,0))+ MAX(0.01,Shocks!$E41*ABS(INDEX(RFR_spot_no_VA!$C41:$BC41,,MATCH(O$2,RFR_spot_no_VA!$C$2:$BC$2,0))) )+VA!O41,5)</f>
        <v>3.8359999999999998E-2</v>
      </c>
      <c r="P41" s="38">
        <f>ROUND(INDEX(RFR_spot_no_VA!$C41:$BC41,,MATCH(P$2,RFR_spot_no_VA!$C$2:$BC$2,0))+ MAX(0.01,Shocks!$E41*ABS(INDEX(RFR_spot_no_VA!$C41:$BC41,,MATCH(P$2,RFR_spot_no_VA!$C$2:$BC$2,0))) )+VA!P41,5)</f>
        <v>7.6249999999999998E-2</v>
      </c>
      <c r="Q41" s="38">
        <f>ROUND(INDEX(RFR_spot_no_VA!$C41:$BC41,,MATCH(Q$2,RFR_spot_no_VA!$C$2:$BC$2,0))+ MAX(0.01,Shocks!$E41*ABS(INDEX(RFR_spot_no_VA!$C41:$BC41,,MATCH(Q$2,RFR_spot_no_VA!$C$2:$BC$2,0))) )+VA!Q41,5)</f>
        <v>5.7439999999999998E-2</v>
      </c>
      <c r="R41" s="38">
        <f>ROUND(INDEX(RFR_spot_no_VA!$C41:$BC41,,MATCH(R$2,RFR_spot_no_VA!$C$2:$BC$2,0))+ MAX(0.01,Shocks!$E41*ABS(INDEX(RFR_spot_no_VA!$C41:$BC41,,MATCH(R$2,RFR_spot_no_VA!$C$2:$BC$2,0))) )+VA!R41,5)</f>
        <v>3.8359999999999998E-2</v>
      </c>
      <c r="S41" s="38">
        <f>ROUND(INDEX(RFR_spot_no_VA!$C41:$BC41,,MATCH(S$2,RFR_spot_no_VA!$C$2:$BC$2,0))+ MAX(0.01,Shocks!$E41*ABS(INDEX(RFR_spot_no_VA!$C41:$BC41,,MATCH(S$2,RFR_spot_no_VA!$C$2:$BC$2,0))) )+VA!S41,5)</f>
        <v>3.8359999999999998E-2</v>
      </c>
      <c r="T41" s="38">
        <f>ROUND(INDEX(RFR_spot_no_VA!$C41:$BC41,,MATCH(T$2,RFR_spot_no_VA!$C$2:$BC$2,0))+ MAX(0.01,Shocks!$E41*ABS(INDEX(RFR_spot_no_VA!$C41:$BC41,,MATCH(T$2,RFR_spot_no_VA!$C$2:$BC$2,0))) )+VA!T41,5)</f>
        <v>3.8359999999999998E-2</v>
      </c>
      <c r="U41" s="38">
        <f>ROUND(INDEX(RFR_spot_no_VA!$C41:$BC41,,MATCH(U$2,RFR_spot_no_VA!$C$2:$BC$2,0))+ MAX(0.01,Shocks!$E41*ABS(INDEX(RFR_spot_no_VA!$C41:$BC41,,MATCH(U$2,RFR_spot_no_VA!$C$2:$BC$2,0))) )+VA!U41,5)</f>
        <v>2.563E-2</v>
      </c>
      <c r="V41" s="38">
        <f>ROUND(INDEX(RFR_spot_no_VA!$C41:$BC41,,MATCH(V$2,RFR_spot_no_VA!$C$2:$BC$2,0))+ MAX(0.01,Shocks!$E41*ABS(INDEX(RFR_spot_no_VA!$C41:$BC41,,MATCH(V$2,RFR_spot_no_VA!$C$2:$BC$2,0))) )+VA!V41,5)</f>
        <v>3.8359999999999998E-2</v>
      </c>
      <c r="W41" s="38">
        <f>ROUND(INDEX(RFR_spot_no_VA!$C41:$BC41,,MATCH(W$2,RFR_spot_no_VA!$C$2:$BC$2,0))+ MAX(0.01,Shocks!$E41*ABS(INDEX(RFR_spot_no_VA!$C41:$BC41,,MATCH(W$2,RFR_spot_no_VA!$C$2:$BC$2,0))) )+VA!W41,5)</f>
        <v>3.8359999999999998E-2</v>
      </c>
      <c r="X41" s="38">
        <f>ROUND(INDEX(RFR_spot_no_VA!$C41:$BC41,,MATCH(X$2,RFR_spot_no_VA!$C$2:$BC$2,0))+ MAX(0.01,Shocks!$E41*ABS(INDEX(RFR_spot_no_VA!$C41:$BC41,,MATCH(X$2,RFR_spot_no_VA!$C$2:$BC$2,0))) )+VA!X41,5)</f>
        <v>3.8359999999999998E-2</v>
      </c>
      <c r="Y41" s="38">
        <f>ROUND(INDEX(RFR_spot_no_VA!$C41:$BC41,,MATCH(Y$2,RFR_spot_no_VA!$C$2:$BC$2,0))+ MAX(0.01,Shocks!$E41*ABS(INDEX(RFR_spot_no_VA!$C41:$BC41,,MATCH(Y$2,RFR_spot_no_VA!$C$2:$BC$2,0))) )+VA!Y41,5)</f>
        <v>3.8359999999999998E-2</v>
      </c>
      <c r="Z41" s="38">
        <f>ROUND(INDEX(RFR_spot_no_VA!$C41:$BC41,,MATCH(Z$2,RFR_spot_no_VA!$C$2:$BC$2,0))+ MAX(0.01,Shocks!$E41*ABS(INDEX(RFR_spot_no_VA!$C41:$BC41,,MATCH(Z$2,RFR_spot_no_VA!$C$2:$BC$2,0))) )+VA!Z41,5)</f>
        <v>4.6629999999999998E-2</v>
      </c>
      <c r="AA41" s="38">
        <f>ROUND(INDEX(RFR_spot_no_VA!$C41:$BC41,,MATCH(AA$2,RFR_spot_no_VA!$C$2:$BC$2,0))+ MAX(0.01,Shocks!$E41*ABS(INDEX(RFR_spot_no_VA!$C41:$BC41,,MATCH(AA$2,RFR_spot_no_VA!$C$2:$BC$2,0))) )+VA!AA41,5)</f>
        <v>5.9950000000000003E-2</v>
      </c>
      <c r="AB41" s="38">
        <f>ROUND(INDEX(RFR_spot_no_VA!$C41:$BC41,,MATCH(AB$2,RFR_spot_no_VA!$C$2:$BC$2,0))+ MAX(0.01,Shocks!$E41*ABS(INDEX(RFR_spot_no_VA!$C41:$BC41,,MATCH(AB$2,RFR_spot_no_VA!$C$2:$BC$2,0))) )+VA!AB41,5)</f>
        <v>3.8359999999999998E-2</v>
      </c>
      <c r="AC41" s="38">
        <f>ROUND(INDEX(RFR_spot_no_VA!$C41:$BC41,,MATCH(AC$2,RFR_spot_no_VA!$C$2:$BC$2,0))+ MAX(0.01,Shocks!$E41*ABS(INDEX(RFR_spot_no_VA!$C41:$BC41,,MATCH(AC$2,RFR_spot_no_VA!$C$2:$BC$2,0))) )+VA!AC41,5)</f>
        <v>7.1760000000000004E-2</v>
      </c>
      <c r="AD41" s="38">
        <f>ROUND(INDEX(RFR_spot_no_VA!$C41:$BC41,,MATCH(AD$2,RFR_spot_no_VA!$C$2:$BC$2,0))+ MAX(0.01,Shocks!$E41*ABS(INDEX(RFR_spot_no_VA!$C41:$BC41,,MATCH(AD$2,RFR_spot_no_VA!$C$2:$BC$2,0))) )+VA!AD41,5)</f>
        <v>0.14233000000000001</v>
      </c>
      <c r="AE41" s="38">
        <f>ROUND(INDEX(RFR_spot_no_VA!$C41:$BC41,,MATCH(AE$2,RFR_spot_no_VA!$C$2:$BC$2,0))+ MAX(0.01,Shocks!$E41*ABS(INDEX(RFR_spot_no_VA!$C41:$BC41,,MATCH(AE$2,RFR_spot_no_VA!$C$2:$BC$2,0))) )+VA!AE41,5)</f>
        <v>3.8359999999999998E-2</v>
      </c>
      <c r="AF41" s="38">
        <f>ROUND(INDEX(RFR_spot_no_VA!$C41:$BC41,,MATCH(AF$2,RFR_spot_no_VA!$C$2:$BC$2,0))+ MAX(0.01,Shocks!$E41*ABS(INDEX(RFR_spot_no_VA!$C41:$BC41,,MATCH(AF$2,RFR_spot_no_VA!$C$2:$BC$2,0))) )+VA!AF41,5)</f>
        <v>3.8359999999999998E-2</v>
      </c>
      <c r="AG41" s="38">
        <f>ROUND(INDEX(RFR_spot_no_VA!$C41:$BC41,,MATCH(AG$2,RFR_spot_no_VA!$C$2:$BC$2,0))+ MAX(0.01,Shocks!$E41*ABS(INDEX(RFR_spot_no_VA!$C41:$BC41,,MATCH(AG$2,RFR_spot_no_VA!$C$2:$BC$2,0))) )+VA!AG41,5)</f>
        <v>3.8359999999999998E-2</v>
      </c>
      <c r="AH41" s="38">
        <f>ROUND(INDEX(RFR_spot_no_VA!$C41:$BC41,,MATCH(AH$2,RFR_spot_no_VA!$C$2:$BC$2,0))+ MAX(0.01,Shocks!$E41*ABS(INDEX(RFR_spot_no_VA!$C41:$BC41,,MATCH(AH$2,RFR_spot_no_VA!$C$2:$BC$2,0))) )+VA!AH41,5)</f>
        <v>3.9820000000000001E-2</v>
      </c>
      <c r="AI41" s="38">
        <f>ROUND(INDEX(RFR_spot_no_VA!$C41:$BC41,,MATCH(AI$2,RFR_spot_no_VA!$C$2:$BC$2,0))+ MAX(0.01,Shocks!$E41*ABS(INDEX(RFR_spot_no_VA!$C41:$BC41,,MATCH(AI$2,RFR_spot_no_VA!$C$2:$BC$2,0))) )+VA!AI41,5)</f>
        <v>2.563E-2</v>
      </c>
      <c r="AJ41" s="38">
        <f>ROUND(INDEX(RFR_spot_no_VA!$C41:$BC41,,MATCH(AJ$2,RFR_spot_no_VA!$C$2:$BC$2,0))+ MAX(0.01,Shocks!$E41*ABS(INDEX(RFR_spot_no_VA!$C41:$BC41,,MATCH(AJ$2,RFR_spot_no_VA!$C$2:$BC$2,0))) )+VA!AJ41,5)</f>
        <v>5.049E-2</v>
      </c>
      <c r="AK41" s="38">
        <f>ROUND(INDEX(RFR_spot_no_VA!$C41:$BC41,,MATCH(AK$2,RFR_spot_no_VA!$C$2:$BC$2,0))+ MAX(0.01,Shocks!$E41*ABS(INDEX(RFR_spot_no_VA!$C41:$BC41,,MATCH(AK$2,RFR_spot_no_VA!$C$2:$BC$2,0))) )+VA!AK41,5)</f>
        <v>5.4760000000000003E-2</v>
      </c>
      <c r="AL41" s="38">
        <f>ROUND(INDEX(RFR_spot_no_VA!$C41:$BC41,,MATCH(AL$2,RFR_spot_no_VA!$C$2:$BC$2,0))+ MAX(0.01,Shocks!$E41*ABS(INDEX(RFR_spot_no_VA!$C41:$BC41,,MATCH(AL$2,RFR_spot_no_VA!$C$2:$BC$2,0))) )+VA!AL41,5)</f>
        <v>0.11373999999999999</v>
      </c>
      <c r="AM41" s="38">
        <f>ROUND(INDEX(RFR_spot_no_VA!$C41:$BC41,,MATCH(AM$2,RFR_spot_no_VA!$C$2:$BC$2,0))+ MAX(0.01,Shocks!$E41*ABS(INDEX(RFR_spot_no_VA!$C41:$BC41,,MATCH(AM$2,RFR_spot_no_VA!$C$2:$BC$2,0))) )+VA!AM41,5)</f>
        <v>4.5519999999999998E-2</v>
      </c>
      <c r="AN41" s="38">
        <f>ROUND(INDEX(RFR_spot_no_VA!$C41:$BC41,,MATCH(AN$2,RFR_spot_no_VA!$C$2:$BC$2,0))+ MAX(0.01,Shocks!$E41*ABS(INDEX(RFR_spot_no_VA!$C41:$BC41,,MATCH(AN$2,RFR_spot_no_VA!$C$2:$BC$2,0))) )+VA!AN41,5)</f>
        <v>6.7530000000000007E-2</v>
      </c>
      <c r="AO41" s="38">
        <f>ROUND(INDEX(RFR_spot_no_VA!$C41:$BC41,,MATCH(AO$2,RFR_spot_no_VA!$C$2:$BC$2,0))+ MAX(0.01,Shocks!$E41*ABS(INDEX(RFR_spot_no_VA!$C41:$BC41,,MATCH(AO$2,RFR_spot_no_VA!$C$2:$BC$2,0))) )+VA!AO41,5)</f>
        <v>4.1509999999999998E-2</v>
      </c>
      <c r="AP41" s="38">
        <f>ROUND(INDEX(RFR_spot_no_VA!$C41:$BC41,,MATCH(AP$2,RFR_spot_no_VA!$C$2:$BC$2,0))+ MAX(0.01,Shocks!$E41*ABS(INDEX(RFR_spot_no_VA!$C41:$BC41,,MATCH(AP$2,RFR_spot_no_VA!$C$2:$BC$2,0))) )+VA!AP41,5)</f>
        <v>0.10466</v>
      </c>
      <c r="AQ41" s="38">
        <f>ROUND(INDEX(RFR_spot_no_VA!$C41:$BC41,,MATCH(AQ$2,RFR_spot_no_VA!$C$2:$BC$2,0))+ MAX(0.01,Shocks!$E41*ABS(INDEX(RFR_spot_no_VA!$C41:$BC41,,MATCH(AQ$2,RFR_spot_no_VA!$C$2:$BC$2,0))) )+VA!AQ41,5)</f>
        <v>4.4490000000000002E-2</v>
      </c>
      <c r="AR41" s="38">
        <f>ROUND(INDEX(RFR_spot_no_VA!$C41:$BC41,,MATCH(AR$2,RFR_spot_no_VA!$C$2:$BC$2,0))+ MAX(0.01,Shocks!$E41*ABS(INDEX(RFR_spot_no_VA!$C41:$BC41,,MATCH(AR$2,RFR_spot_no_VA!$C$2:$BC$2,0))) )+VA!AR41,5)</f>
        <v>7.3609999999999995E-2</v>
      </c>
      <c r="AS41" s="38">
        <f>ROUND(INDEX(RFR_spot_no_VA!$C41:$BC41,,MATCH(AS$2,RFR_spot_no_VA!$C$2:$BC$2,0))+ MAX(0.01,Shocks!$E41*ABS(INDEX(RFR_spot_no_VA!$C41:$BC41,,MATCH(AS$2,RFR_spot_no_VA!$C$2:$BC$2,0))) )+VA!AS41,5)</f>
        <v>2.879E-2</v>
      </c>
      <c r="AT41" s="38">
        <f>ROUND(INDEX(RFR_spot_no_VA!$C41:$BC41,,MATCH(AT$2,RFR_spot_no_VA!$C$2:$BC$2,0))+ MAX(0.01,Shocks!$E41*ABS(INDEX(RFR_spot_no_VA!$C41:$BC41,,MATCH(AT$2,RFR_spot_no_VA!$C$2:$BC$2,0))) )+VA!AT41,5)</f>
        <v>5.0009999999999999E-2</v>
      </c>
      <c r="AU41" s="38">
        <f>ROUND(INDEX(RFR_spot_no_VA!$C41:$BC41,,MATCH(AU$2,RFR_spot_no_VA!$C$2:$BC$2,0))+ MAX(0.01,Shocks!$E41*ABS(INDEX(RFR_spot_no_VA!$C41:$BC41,,MATCH(AU$2,RFR_spot_no_VA!$C$2:$BC$2,0))) )+VA!AU41,5)</f>
        <v>8.8889999999999997E-2</v>
      </c>
      <c r="AV41" s="38">
        <f>ROUND(INDEX(RFR_spot_no_VA!$C41:$BC41,,MATCH(AV$2,RFR_spot_no_VA!$C$2:$BC$2,0))+ MAX(0.01,Shocks!$E41*ABS(INDEX(RFR_spot_no_VA!$C41:$BC41,,MATCH(AV$2,RFR_spot_no_VA!$C$2:$BC$2,0))) )+VA!AV41,5)</f>
        <v>5.636E-2</v>
      </c>
      <c r="AW41" s="38">
        <f>ROUND(INDEX(RFR_spot_no_VA!$C41:$BC41,,MATCH(AW$2,RFR_spot_no_VA!$C$2:$BC$2,0))+ MAX(0.01,Shocks!$E41*ABS(INDEX(RFR_spot_no_VA!$C41:$BC41,,MATCH(AW$2,RFR_spot_no_VA!$C$2:$BC$2,0))) )+VA!AW41,5)</f>
        <v>4.1000000000000002E-2</v>
      </c>
      <c r="AX41" s="38">
        <f>ROUND(INDEX(RFR_spot_no_VA!$C41:$BC41,,MATCH(AX$2,RFR_spot_no_VA!$C$2:$BC$2,0))+ MAX(0.01,Shocks!$E41*ABS(INDEX(RFR_spot_no_VA!$C41:$BC41,,MATCH(AX$2,RFR_spot_no_VA!$C$2:$BC$2,0))) )+VA!AX41,5)</f>
        <v>0.11394</v>
      </c>
      <c r="AY41" s="38">
        <f>ROUND(INDEX(RFR_spot_no_VA!$C41:$BC41,,MATCH(AY$2,RFR_spot_no_VA!$C$2:$BC$2,0))+ MAX(0.01,Shocks!$E41*ABS(INDEX(RFR_spot_no_VA!$C41:$BC41,,MATCH(AY$2,RFR_spot_no_VA!$C$2:$BC$2,0))) )+VA!AY41,5)</f>
        <v>3.7850000000000002E-2</v>
      </c>
      <c r="AZ41" s="38">
        <f>ROUND(INDEX(RFR_spot_no_VA!$C41:$BC41,,MATCH(AZ$2,RFR_spot_no_VA!$C$2:$BC$2,0))+ MAX(0.01,Shocks!$E41*ABS(INDEX(RFR_spot_no_VA!$C41:$BC41,,MATCH(AZ$2,RFR_spot_no_VA!$C$2:$BC$2,0))) )+VA!AZ41,5)</f>
        <v>3.3210000000000003E-2</v>
      </c>
      <c r="BA41" s="38">
        <f>ROUND(INDEX(RFR_spot_no_VA!$C41:$BC41,,MATCH(BA$2,RFR_spot_no_VA!$C$2:$BC$2,0))+ MAX(0.01,Shocks!$E41*ABS(INDEX(RFR_spot_no_VA!$C41:$BC41,,MATCH(BA$2,RFR_spot_no_VA!$C$2:$BC$2,0))) )+VA!BA41,5)</f>
        <v>4.1770000000000002E-2</v>
      </c>
      <c r="BB41" s="38">
        <f>ROUND(INDEX(RFR_spot_no_VA!$C41:$BC41,,MATCH(BB$2,RFR_spot_no_VA!$C$2:$BC$2,0))+ MAX(0.01,Shocks!$E41*ABS(INDEX(RFR_spot_no_VA!$C41:$BC41,,MATCH(BB$2,RFR_spot_no_VA!$C$2:$BC$2,0))) )+VA!BB41,5)</f>
        <v>0.19849</v>
      </c>
      <c r="BC41" s="38">
        <f>ROUND(INDEX(RFR_spot_no_VA!$C41:$BC41,,MATCH(BC$2,RFR_spot_no_VA!$C$2:$BC$2,0))+ MAX(0.01,Shocks!$E41*ABS(INDEX(RFR_spot_no_VA!$C41:$BC41,,MATCH(BC$2,RFR_spot_no_VA!$C$2:$BC$2,0))) )+VA!BC41,5)</f>
        <v>4.99E-2</v>
      </c>
      <c r="BD41" s="39"/>
      <c r="BE41" s="2"/>
    </row>
    <row r="42" spans="1:57" x14ac:dyDescent="0.25">
      <c r="A42" s="2"/>
      <c r="B42" s="2">
        <f>RFR_spot_no_VA!B42</f>
        <v>32</v>
      </c>
      <c r="C42" s="37">
        <f>ROUND(INDEX(RFR_spot_no_VA!$C42:$BC42,,MATCH(C$2,RFR_spot_no_VA!$C$2:$BC$2,0))+ MAX(0.01,Shocks!$E42*ABS(INDEX(RFR_spot_no_VA!$C42:$BC42,,MATCH(C$2,RFR_spot_no_VA!$C$2:$BC$2,0))) )+VA!C42,5)</f>
        <v>3.8440000000000002E-2</v>
      </c>
      <c r="D42" s="37">
        <f>ROUND(INDEX(RFR_spot_no_VA!$C42:$BC42,,MATCH(D$2,RFR_spot_no_VA!$C$2:$BC$2,0))+ MAX(0.01,Shocks!$E42*ABS(INDEX(RFR_spot_no_VA!$C42:$BC42,,MATCH(D$2,RFR_spot_no_VA!$C$2:$BC$2,0))) )+VA!D42,5)</f>
        <v>3.8440000000000002E-2</v>
      </c>
      <c r="E42" s="37">
        <f>ROUND(INDEX(RFR_spot_no_VA!$C42:$BC42,,MATCH(E$2,RFR_spot_no_VA!$C$2:$BC$2,0))+ MAX(0.01,Shocks!$E42*ABS(INDEX(RFR_spot_no_VA!$C42:$BC42,,MATCH(E$2,RFR_spot_no_VA!$C$2:$BC$2,0))) )+VA!E42,5)</f>
        <v>3.8440000000000002E-2</v>
      </c>
      <c r="F42" s="37">
        <f>ROUND(INDEX(RFR_spot_no_VA!$C42:$BC42,,MATCH(F$2,RFR_spot_no_VA!$C$2:$BC$2,0))+ MAX(0.01,Shocks!$E42*ABS(INDEX(RFR_spot_no_VA!$C42:$BC42,,MATCH(F$2,RFR_spot_no_VA!$C$2:$BC$2,0))) )+VA!F42,5)</f>
        <v>3.7260000000000001E-2</v>
      </c>
      <c r="G42" s="37">
        <f>ROUND(INDEX(RFR_spot_no_VA!$C42:$BC42,,MATCH(G$2,RFR_spot_no_VA!$C$2:$BC$2,0))+ MAX(0.01,Shocks!$E42*ABS(INDEX(RFR_spot_no_VA!$C42:$BC42,,MATCH(G$2,RFR_spot_no_VA!$C$2:$BC$2,0))) )+VA!G42,5)</f>
        <v>3.8440000000000002E-2</v>
      </c>
      <c r="H42" s="37">
        <f>ROUND(INDEX(RFR_spot_no_VA!$C42:$BC42,,MATCH(H$2,RFR_spot_no_VA!$C$2:$BC$2,0))+ MAX(0.01,Shocks!$E42*ABS(INDEX(RFR_spot_no_VA!$C42:$BC42,,MATCH(H$2,RFR_spot_no_VA!$C$2:$BC$2,0))) )+VA!H42,5)</f>
        <v>3.8440000000000002E-2</v>
      </c>
      <c r="I42" s="37">
        <f>ROUND(INDEX(RFR_spot_no_VA!$C42:$BC42,,MATCH(I$2,RFR_spot_no_VA!$C$2:$BC$2,0))+ MAX(0.01,Shocks!$E42*ABS(INDEX(RFR_spot_no_VA!$C42:$BC42,,MATCH(I$2,RFR_spot_no_VA!$C$2:$BC$2,0))) )+VA!I42,5)</f>
        <v>4.7449999999999999E-2</v>
      </c>
      <c r="J42" s="37">
        <f>ROUND(INDEX(RFR_spot_no_VA!$C42:$BC42,,MATCH(J$2,RFR_spot_no_VA!$C$2:$BC$2,0))+ MAX(0.01,Shocks!$E42*ABS(INDEX(RFR_spot_no_VA!$C42:$BC42,,MATCH(J$2,RFR_spot_no_VA!$C$2:$BC$2,0))) )+VA!J42,5)</f>
        <v>3.8440000000000002E-2</v>
      </c>
      <c r="K42" s="37">
        <f>ROUND(INDEX(RFR_spot_no_VA!$C42:$BC42,,MATCH(K$2,RFR_spot_no_VA!$C$2:$BC$2,0))+ MAX(0.01,Shocks!$E42*ABS(INDEX(RFR_spot_no_VA!$C42:$BC42,,MATCH(K$2,RFR_spot_no_VA!$C$2:$BC$2,0))) )+VA!K42,5)</f>
        <v>3.8440000000000002E-2</v>
      </c>
      <c r="L42" s="37">
        <f>ROUND(INDEX(RFR_spot_no_VA!$C42:$BC42,,MATCH(L$2,RFR_spot_no_VA!$C$2:$BC$2,0))+ MAX(0.01,Shocks!$E42*ABS(INDEX(RFR_spot_no_VA!$C42:$BC42,,MATCH(L$2,RFR_spot_no_VA!$C$2:$BC$2,0))) )+VA!L42,5)</f>
        <v>3.8440000000000002E-2</v>
      </c>
      <c r="M42" s="38">
        <f>ROUND(INDEX(RFR_spot_no_VA!$C42:$BC42,,MATCH(M$2,RFR_spot_no_VA!$C$2:$BC$2,0))+ MAX(0.01,Shocks!$E42*ABS(INDEX(RFR_spot_no_VA!$C42:$BC42,,MATCH(M$2,RFR_spot_no_VA!$C$2:$BC$2,0))) )+VA!M42,5)</f>
        <v>3.8440000000000002E-2</v>
      </c>
      <c r="N42" s="38">
        <f>ROUND(INDEX(RFR_spot_no_VA!$C42:$BC42,,MATCH(N$2,RFR_spot_no_VA!$C$2:$BC$2,0))+ MAX(0.01,Shocks!$E42*ABS(INDEX(RFR_spot_no_VA!$C42:$BC42,,MATCH(N$2,RFR_spot_no_VA!$C$2:$BC$2,0))) )+VA!N42,5)</f>
        <v>3.8440000000000002E-2</v>
      </c>
      <c r="O42" s="38">
        <f>ROUND(INDEX(RFR_spot_no_VA!$C42:$BC42,,MATCH(O$2,RFR_spot_no_VA!$C$2:$BC$2,0))+ MAX(0.01,Shocks!$E42*ABS(INDEX(RFR_spot_no_VA!$C42:$BC42,,MATCH(O$2,RFR_spot_no_VA!$C$2:$BC$2,0))) )+VA!O42,5)</f>
        <v>3.8440000000000002E-2</v>
      </c>
      <c r="P42" s="38">
        <f>ROUND(INDEX(RFR_spot_no_VA!$C42:$BC42,,MATCH(P$2,RFR_spot_no_VA!$C$2:$BC$2,0))+ MAX(0.01,Shocks!$E42*ABS(INDEX(RFR_spot_no_VA!$C42:$BC42,,MATCH(P$2,RFR_spot_no_VA!$C$2:$BC$2,0))) )+VA!P42,5)</f>
        <v>7.5660000000000005E-2</v>
      </c>
      <c r="Q42" s="38">
        <f>ROUND(INDEX(RFR_spot_no_VA!$C42:$BC42,,MATCH(Q$2,RFR_spot_no_VA!$C$2:$BC$2,0))+ MAX(0.01,Shocks!$E42*ABS(INDEX(RFR_spot_no_VA!$C42:$BC42,,MATCH(Q$2,RFR_spot_no_VA!$C$2:$BC$2,0))) )+VA!Q42,5)</f>
        <v>5.6950000000000001E-2</v>
      </c>
      <c r="R42" s="38">
        <f>ROUND(INDEX(RFR_spot_no_VA!$C42:$BC42,,MATCH(R$2,RFR_spot_no_VA!$C$2:$BC$2,0))+ MAX(0.01,Shocks!$E42*ABS(INDEX(RFR_spot_no_VA!$C42:$BC42,,MATCH(R$2,RFR_spot_no_VA!$C$2:$BC$2,0))) )+VA!R42,5)</f>
        <v>3.8440000000000002E-2</v>
      </c>
      <c r="S42" s="38">
        <f>ROUND(INDEX(RFR_spot_no_VA!$C42:$BC42,,MATCH(S$2,RFR_spot_no_VA!$C$2:$BC$2,0))+ MAX(0.01,Shocks!$E42*ABS(INDEX(RFR_spot_no_VA!$C42:$BC42,,MATCH(S$2,RFR_spot_no_VA!$C$2:$BC$2,0))) )+VA!S42,5)</f>
        <v>3.8440000000000002E-2</v>
      </c>
      <c r="T42" s="38">
        <f>ROUND(INDEX(RFR_spot_no_VA!$C42:$BC42,,MATCH(T$2,RFR_spot_no_VA!$C$2:$BC$2,0))+ MAX(0.01,Shocks!$E42*ABS(INDEX(RFR_spot_no_VA!$C42:$BC42,,MATCH(T$2,RFR_spot_no_VA!$C$2:$BC$2,0))) )+VA!T42,5)</f>
        <v>3.8440000000000002E-2</v>
      </c>
      <c r="U42" s="38">
        <f>ROUND(INDEX(RFR_spot_no_VA!$C42:$BC42,,MATCH(U$2,RFR_spot_no_VA!$C$2:$BC$2,0))+ MAX(0.01,Shocks!$E42*ABS(INDEX(RFR_spot_no_VA!$C42:$BC42,,MATCH(U$2,RFR_spot_no_VA!$C$2:$BC$2,0))) )+VA!U42,5)</f>
        <v>2.5819999999999999E-2</v>
      </c>
      <c r="V42" s="38">
        <f>ROUND(INDEX(RFR_spot_no_VA!$C42:$BC42,,MATCH(V$2,RFR_spot_no_VA!$C$2:$BC$2,0))+ MAX(0.01,Shocks!$E42*ABS(INDEX(RFR_spot_no_VA!$C42:$BC42,,MATCH(V$2,RFR_spot_no_VA!$C$2:$BC$2,0))) )+VA!V42,5)</f>
        <v>3.8440000000000002E-2</v>
      </c>
      <c r="W42" s="38">
        <f>ROUND(INDEX(RFR_spot_no_VA!$C42:$BC42,,MATCH(W$2,RFR_spot_no_VA!$C$2:$BC$2,0))+ MAX(0.01,Shocks!$E42*ABS(INDEX(RFR_spot_no_VA!$C42:$BC42,,MATCH(W$2,RFR_spot_no_VA!$C$2:$BC$2,0))) )+VA!W42,5)</f>
        <v>3.8440000000000002E-2</v>
      </c>
      <c r="X42" s="38">
        <f>ROUND(INDEX(RFR_spot_no_VA!$C42:$BC42,,MATCH(X$2,RFR_spot_no_VA!$C$2:$BC$2,0))+ MAX(0.01,Shocks!$E42*ABS(INDEX(RFR_spot_no_VA!$C42:$BC42,,MATCH(X$2,RFR_spot_no_VA!$C$2:$BC$2,0))) )+VA!X42,5)</f>
        <v>3.8440000000000002E-2</v>
      </c>
      <c r="Y42" s="38">
        <f>ROUND(INDEX(RFR_spot_no_VA!$C42:$BC42,,MATCH(Y$2,RFR_spot_no_VA!$C$2:$BC$2,0))+ MAX(0.01,Shocks!$E42*ABS(INDEX(RFR_spot_no_VA!$C42:$BC42,,MATCH(Y$2,RFR_spot_no_VA!$C$2:$BC$2,0))) )+VA!Y42,5)</f>
        <v>3.8440000000000002E-2</v>
      </c>
      <c r="Z42" s="38">
        <f>ROUND(INDEX(RFR_spot_no_VA!$C42:$BC42,,MATCH(Z$2,RFR_spot_no_VA!$C$2:$BC$2,0))+ MAX(0.01,Shocks!$E42*ABS(INDEX(RFR_spot_no_VA!$C42:$BC42,,MATCH(Z$2,RFR_spot_no_VA!$C$2:$BC$2,0))) )+VA!Z42,5)</f>
        <v>4.6550000000000001E-2</v>
      </c>
      <c r="AA42" s="38">
        <f>ROUND(INDEX(RFR_spot_no_VA!$C42:$BC42,,MATCH(AA$2,RFR_spot_no_VA!$C$2:$BC$2,0))+ MAX(0.01,Shocks!$E42*ABS(INDEX(RFR_spot_no_VA!$C42:$BC42,,MATCH(AA$2,RFR_spot_no_VA!$C$2:$BC$2,0))) )+VA!AA42,5)</f>
        <v>5.9420000000000001E-2</v>
      </c>
      <c r="AB42" s="38">
        <f>ROUND(INDEX(RFR_spot_no_VA!$C42:$BC42,,MATCH(AB$2,RFR_spot_no_VA!$C$2:$BC$2,0))+ MAX(0.01,Shocks!$E42*ABS(INDEX(RFR_spot_no_VA!$C42:$BC42,,MATCH(AB$2,RFR_spot_no_VA!$C$2:$BC$2,0))) )+VA!AB42,5)</f>
        <v>3.8440000000000002E-2</v>
      </c>
      <c r="AC42" s="38">
        <f>ROUND(INDEX(RFR_spot_no_VA!$C42:$BC42,,MATCH(AC$2,RFR_spot_no_VA!$C$2:$BC$2,0))+ MAX(0.01,Shocks!$E42*ABS(INDEX(RFR_spot_no_VA!$C42:$BC42,,MATCH(AC$2,RFR_spot_no_VA!$C$2:$BC$2,0))) )+VA!AC42,5)</f>
        <v>7.0910000000000001E-2</v>
      </c>
      <c r="AD42" s="38">
        <f>ROUND(INDEX(RFR_spot_no_VA!$C42:$BC42,,MATCH(AD$2,RFR_spot_no_VA!$C$2:$BC$2,0))+ MAX(0.01,Shocks!$E42*ABS(INDEX(RFR_spot_no_VA!$C42:$BC42,,MATCH(AD$2,RFR_spot_no_VA!$C$2:$BC$2,0))) )+VA!AD42,5)</f>
        <v>0.14016000000000001</v>
      </c>
      <c r="AE42" s="38">
        <f>ROUND(INDEX(RFR_spot_no_VA!$C42:$BC42,,MATCH(AE$2,RFR_spot_no_VA!$C$2:$BC$2,0))+ MAX(0.01,Shocks!$E42*ABS(INDEX(RFR_spot_no_VA!$C42:$BC42,,MATCH(AE$2,RFR_spot_no_VA!$C$2:$BC$2,0))) )+VA!AE42,5)</f>
        <v>3.8440000000000002E-2</v>
      </c>
      <c r="AF42" s="38">
        <f>ROUND(INDEX(RFR_spot_no_VA!$C42:$BC42,,MATCH(AF$2,RFR_spot_no_VA!$C$2:$BC$2,0))+ MAX(0.01,Shocks!$E42*ABS(INDEX(RFR_spot_no_VA!$C42:$BC42,,MATCH(AF$2,RFR_spot_no_VA!$C$2:$BC$2,0))) )+VA!AF42,5)</f>
        <v>3.8440000000000002E-2</v>
      </c>
      <c r="AG42" s="38">
        <f>ROUND(INDEX(RFR_spot_no_VA!$C42:$BC42,,MATCH(AG$2,RFR_spot_no_VA!$C$2:$BC$2,0))+ MAX(0.01,Shocks!$E42*ABS(INDEX(RFR_spot_no_VA!$C42:$BC42,,MATCH(AG$2,RFR_spot_no_VA!$C$2:$BC$2,0))) )+VA!AG42,5)</f>
        <v>3.8440000000000002E-2</v>
      </c>
      <c r="AH42" s="38">
        <f>ROUND(INDEX(RFR_spot_no_VA!$C42:$BC42,,MATCH(AH$2,RFR_spot_no_VA!$C$2:$BC$2,0))+ MAX(0.01,Shocks!$E42*ABS(INDEX(RFR_spot_no_VA!$C42:$BC42,,MATCH(AH$2,RFR_spot_no_VA!$C$2:$BC$2,0))) )+VA!AH42,5)</f>
        <v>3.9919999999999997E-2</v>
      </c>
      <c r="AI42" s="38">
        <f>ROUND(INDEX(RFR_spot_no_VA!$C42:$BC42,,MATCH(AI$2,RFR_spot_no_VA!$C$2:$BC$2,0))+ MAX(0.01,Shocks!$E42*ABS(INDEX(RFR_spot_no_VA!$C42:$BC42,,MATCH(AI$2,RFR_spot_no_VA!$C$2:$BC$2,0))) )+VA!AI42,5)</f>
        <v>2.5819999999999999E-2</v>
      </c>
      <c r="AJ42" s="38">
        <f>ROUND(INDEX(RFR_spot_no_VA!$C42:$BC42,,MATCH(AJ$2,RFR_spot_no_VA!$C$2:$BC$2,0))+ MAX(0.01,Shocks!$E42*ABS(INDEX(RFR_spot_no_VA!$C42:$BC42,,MATCH(AJ$2,RFR_spot_no_VA!$C$2:$BC$2,0))) )+VA!AJ42,5)</f>
        <v>5.0299999999999997E-2</v>
      </c>
      <c r="AK42" s="38">
        <f>ROUND(INDEX(RFR_spot_no_VA!$C42:$BC42,,MATCH(AK$2,RFR_spot_no_VA!$C$2:$BC$2,0))+ MAX(0.01,Shocks!$E42*ABS(INDEX(RFR_spot_no_VA!$C42:$BC42,,MATCH(AK$2,RFR_spot_no_VA!$C$2:$BC$2,0))) )+VA!AK42,5)</f>
        <v>5.4359999999999999E-2</v>
      </c>
      <c r="AL42" s="38">
        <f>ROUND(INDEX(RFR_spot_no_VA!$C42:$BC42,,MATCH(AL$2,RFR_spot_no_VA!$C$2:$BC$2,0))+ MAX(0.01,Shocks!$E42*ABS(INDEX(RFR_spot_no_VA!$C42:$BC42,,MATCH(AL$2,RFR_spot_no_VA!$C$2:$BC$2,0))) )+VA!AL42,5)</f>
        <v>0.11226999999999999</v>
      </c>
      <c r="AM42" s="38">
        <f>ROUND(INDEX(RFR_spot_no_VA!$C42:$BC42,,MATCH(AM$2,RFR_spot_no_VA!$C$2:$BC$2,0))+ MAX(0.01,Shocks!$E42*ABS(INDEX(RFR_spot_no_VA!$C42:$BC42,,MATCH(AM$2,RFR_spot_no_VA!$C$2:$BC$2,0))) )+VA!AM42,5)</f>
        <v>4.5469999999999997E-2</v>
      </c>
      <c r="AN42" s="38">
        <f>ROUND(INDEX(RFR_spot_no_VA!$C42:$BC42,,MATCH(AN$2,RFR_spot_no_VA!$C$2:$BC$2,0))+ MAX(0.01,Shocks!$E42*ABS(INDEX(RFR_spot_no_VA!$C42:$BC42,,MATCH(AN$2,RFR_spot_no_VA!$C$2:$BC$2,0))) )+VA!AN42,5)</f>
        <v>6.7150000000000001E-2</v>
      </c>
      <c r="AO42" s="38">
        <f>ROUND(INDEX(RFR_spot_no_VA!$C42:$BC42,,MATCH(AO$2,RFR_spot_no_VA!$C$2:$BC$2,0))+ MAX(0.01,Shocks!$E42*ABS(INDEX(RFR_spot_no_VA!$C42:$BC42,,MATCH(AO$2,RFR_spot_no_VA!$C$2:$BC$2,0))) )+VA!AO42,5)</f>
        <v>4.1820000000000003E-2</v>
      </c>
      <c r="AP42" s="38">
        <f>ROUND(INDEX(RFR_spot_no_VA!$C42:$BC42,,MATCH(AP$2,RFR_spot_no_VA!$C$2:$BC$2,0))+ MAX(0.01,Shocks!$E42*ABS(INDEX(RFR_spot_no_VA!$C42:$BC42,,MATCH(AP$2,RFR_spot_no_VA!$C$2:$BC$2,0))) )+VA!AP42,5)</f>
        <v>0.10323</v>
      </c>
      <c r="AQ42" s="38">
        <f>ROUND(INDEX(RFR_spot_no_VA!$C42:$BC42,,MATCH(AQ$2,RFR_spot_no_VA!$C$2:$BC$2,0))+ MAX(0.01,Shocks!$E42*ABS(INDEX(RFR_spot_no_VA!$C42:$BC42,,MATCH(AQ$2,RFR_spot_no_VA!$C$2:$BC$2,0))) )+VA!AQ42,5)</f>
        <v>4.4470000000000003E-2</v>
      </c>
      <c r="AR42" s="38">
        <f>ROUND(INDEX(RFR_spot_no_VA!$C42:$BC42,,MATCH(AR$2,RFR_spot_no_VA!$C$2:$BC$2,0))+ MAX(0.01,Shocks!$E42*ABS(INDEX(RFR_spot_no_VA!$C42:$BC42,,MATCH(AR$2,RFR_spot_no_VA!$C$2:$BC$2,0))) )+VA!AR42,5)</f>
        <v>7.3400000000000007E-2</v>
      </c>
      <c r="AS42" s="38">
        <f>ROUND(INDEX(RFR_spot_no_VA!$C42:$BC42,,MATCH(AS$2,RFR_spot_no_VA!$C$2:$BC$2,0))+ MAX(0.01,Shocks!$E42*ABS(INDEX(RFR_spot_no_VA!$C42:$BC42,,MATCH(AS$2,RFR_spot_no_VA!$C$2:$BC$2,0))) )+VA!AS42,5)</f>
        <v>2.9020000000000001E-2</v>
      </c>
      <c r="AT42" s="38">
        <f>ROUND(INDEX(RFR_spot_no_VA!$C42:$BC42,,MATCH(AT$2,RFR_spot_no_VA!$C$2:$BC$2,0))+ MAX(0.01,Shocks!$E42*ABS(INDEX(RFR_spot_no_VA!$C42:$BC42,,MATCH(AT$2,RFR_spot_no_VA!$C$2:$BC$2,0))) )+VA!AT42,5)</f>
        <v>4.9930000000000002E-2</v>
      </c>
      <c r="AU42" s="38">
        <f>ROUND(INDEX(RFR_spot_no_VA!$C42:$BC42,,MATCH(AU$2,RFR_spot_no_VA!$C$2:$BC$2,0))+ MAX(0.01,Shocks!$E42*ABS(INDEX(RFR_spot_no_VA!$C42:$BC42,,MATCH(AU$2,RFR_spot_no_VA!$C$2:$BC$2,0))) )+VA!AU42,5)</f>
        <v>8.7870000000000004E-2</v>
      </c>
      <c r="AV42" s="38">
        <f>ROUND(INDEX(RFR_spot_no_VA!$C42:$BC42,,MATCH(AV$2,RFR_spot_no_VA!$C$2:$BC$2,0))+ MAX(0.01,Shocks!$E42*ABS(INDEX(RFR_spot_no_VA!$C42:$BC42,,MATCH(AV$2,RFR_spot_no_VA!$C$2:$BC$2,0))) )+VA!AV42,5)</f>
        <v>5.6000000000000001E-2</v>
      </c>
      <c r="AW42" s="38">
        <f>ROUND(INDEX(RFR_spot_no_VA!$C42:$BC42,,MATCH(AW$2,RFR_spot_no_VA!$C$2:$BC$2,0))+ MAX(0.01,Shocks!$E42*ABS(INDEX(RFR_spot_no_VA!$C42:$BC42,,MATCH(AW$2,RFR_spot_no_VA!$C$2:$BC$2,0))) )+VA!AW42,5)</f>
        <v>4.104E-2</v>
      </c>
      <c r="AX42" s="38">
        <f>ROUND(INDEX(RFR_spot_no_VA!$C42:$BC42,,MATCH(AX$2,RFR_spot_no_VA!$C$2:$BC$2,0))+ MAX(0.01,Shocks!$E42*ABS(INDEX(RFR_spot_no_VA!$C42:$BC42,,MATCH(AX$2,RFR_spot_no_VA!$C$2:$BC$2,0))) )+VA!AX42,5)</f>
        <v>0.11266</v>
      </c>
      <c r="AY42" s="38">
        <f>ROUND(INDEX(RFR_spot_no_VA!$C42:$BC42,,MATCH(AY$2,RFR_spot_no_VA!$C$2:$BC$2,0))+ MAX(0.01,Shocks!$E42*ABS(INDEX(RFR_spot_no_VA!$C42:$BC42,,MATCH(AY$2,RFR_spot_no_VA!$C$2:$BC$2,0))) )+VA!AY42,5)</f>
        <v>3.7949999999999998E-2</v>
      </c>
      <c r="AZ42" s="38">
        <f>ROUND(INDEX(RFR_spot_no_VA!$C42:$BC42,,MATCH(AZ$2,RFR_spot_no_VA!$C$2:$BC$2,0))+ MAX(0.01,Shocks!$E42*ABS(INDEX(RFR_spot_no_VA!$C42:$BC42,,MATCH(AZ$2,RFR_spot_no_VA!$C$2:$BC$2,0))) )+VA!AZ42,5)</f>
        <v>3.3459999999999997E-2</v>
      </c>
      <c r="BA42" s="38">
        <f>ROUND(INDEX(RFR_spot_no_VA!$C42:$BC42,,MATCH(BA$2,RFR_spot_no_VA!$C$2:$BC$2,0))+ MAX(0.01,Shocks!$E42*ABS(INDEX(RFR_spot_no_VA!$C42:$BC42,,MATCH(BA$2,RFR_spot_no_VA!$C$2:$BC$2,0))) )+VA!BA42,5)</f>
        <v>4.1820000000000003E-2</v>
      </c>
      <c r="BB42" s="38">
        <f>ROUND(INDEX(RFR_spot_no_VA!$C42:$BC42,,MATCH(BB$2,RFR_spot_no_VA!$C$2:$BC$2,0))+ MAX(0.01,Shocks!$E42*ABS(INDEX(RFR_spot_no_VA!$C42:$BC42,,MATCH(BB$2,RFR_spot_no_VA!$C$2:$BC$2,0))) )+VA!BB42,5)</f>
        <v>0.19461999999999999</v>
      </c>
      <c r="BC42" s="38">
        <f>ROUND(INDEX(RFR_spot_no_VA!$C42:$BC42,,MATCH(BC$2,RFR_spot_no_VA!$C$2:$BC$2,0))+ MAX(0.01,Shocks!$E42*ABS(INDEX(RFR_spot_no_VA!$C42:$BC42,,MATCH(BC$2,RFR_spot_no_VA!$C$2:$BC$2,0))) )+VA!BC42,5)</f>
        <v>4.9680000000000002E-2</v>
      </c>
      <c r="BD42" s="39"/>
      <c r="BE42" s="2"/>
    </row>
    <row r="43" spans="1:57" x14ac:dyDescent="0.25">
      <c r="A43" s="2"/>
      <c r="B43" s="2">
        <f>RFR_spot_no_VA!B43</f>
        <v>33</v>
      </c>
      <c r="C43" s="37">
        <f>ROUND(INDEX(RFR_spot_no_VA!$C43:$BC43,,MATCH(C$2,RFR_spot_no_VA!$C$2:$BC$2,0))+ MAX(0.01,Shocks!$E43*ABS(INDEX(RFR_spot_no_VA!$C43:$BC43,,MATCH(C$2,RFR_spot_no_VA!$C$2:$BC$2,0))) )+VA!C43,5)</f>
        <v>3.8519999999999999E-2</v>
      </c>
      <c r="D43" s="37">
        <f>ROUND(INDEX(RFR_spot_no_VA!$C43:$BC43,,MATCH(D$2,RFR_spot_no_VA!$C$2:$BC$2,0))+ MAX(0.01,Shocks!$E43*ABS(INDEX(RFR_spot_no_VA!$C43:$BC43,,MATCH(D$2,RFR_spot_no_VA!$C$2:$BC$2,0))) )+VA!D43,5)</f>
        <v>3.8519999999999999E-2</v>
      </c>
      <c r="E43" s="37">
        <f>ROUND(INDEX(RFR_spot_no_VA!$C43:$BC43,,MATCH(E$2,RFR_spot_no_VA!$C$2:$BC$2,0))+ MAX(0.01,Shocks!$E43*ABS(INDEX(RFR_spot_no_VA!$C43:$BC43,,MATCH(E$2,RFR_spot_no_VA!$C$2:$BC$2,0))) )+VA!E43,5)</f>
        <v>3.8519999999999999E-2</v>
      </c>
      <c r="F43" s="37">
        <f>ROUND(INDEX(RFR_spot_no_VA!$C43:$BC43,,MATCH(F$2,RFR_spot_no_VA!$C$2:$BC$2,0))+ MAX(0.01,Shocks!$E43*ABS(INDEX(RFR_spot_no_VA!$C43:$BC43,,MATCH(F$2,RFR_spot_no_VA!$C$2:$BC$2,0))) )+VA!F43,5)</f>
        <v>3.737E-2</v>
      </c>
      <c r="G43" s="37">
        <f>ROUND(INDEX(RFR_spot_no_VA!$C43:$BC43,,MATCH(G$2,RFR_spot_no_VA!$C$2:$BC$2,0))+ MAX(0.01,Shocks!$E43*ABS(INDEX(RFR_spot_no_VA!$C43:$BC43,,MATCH(G$2,RFR_spot_no_VA!$C$2:$BC$2,0))) )+VA!G43,5)</f>
        <v>3.8519999999999999E-2</v>
      </c>
      <c r="H43" s="37">
        <f>ROUND(INDEX(RFR_spot_no_VA!$C43:$BC43,,MATCH(H$2,RFR_spot_no_VA!$C$2:$BC$2,0))+ MAX(0.01,Shocks!$E43*ABS(INDEX(RFR_spot_no_VA!$C43:$BC43,,MATCH(H$2,RFR_spot_no_VA!$C$2:$BC$2,0))) )+VA!H43,5)</f>
        <v>3.8519999999999999E-2</v>
      </c>
      <c r="I43" s="37">
        <f>ROUND(INDEX(RFR_spot_no_VA!$C43:$BC43,,MATCH(I$2,RFR_spot_no_VA!$C$2:$BC$2,0))+ MAX(0.01,Shocks!$E43*ABS(INDEX(RFR_spot_no_VA!$C43:$BC43,,MATCH(I$2,RFR_spot_no_VA!$C$2:$BC$2,0))) )+VA!I43,5)</f>
        <v>4.7350000000000003E-2</v>
      </c>
      <c r="J43" s="37">
        <f>ROUND(INDEX(RFR_spot_no_VA!$C43:$BC43,,MATCH(J$2,RFR_spot_no_VA!$C$2:$BC$2,0))+ MAX(0.01,Shocks!$E43*ABS(INDEX(RFR_spot_no_VA!$C43:$BC43,,MATCH(J$2,RFR_spot_no_VA!$C$2:$BC$2,0))) )+VA!J43,5)</f>
        <v>3.8519999999999999E-2</v>
      </c>
      <c r="K43" s="37">
        <f>ROUND(INDEX(RFR_spot_no_VA!$C43:$BC43,,MATCH(K$2,RFR_spot_no_VA!$C$2:$BC$2,0))+ MAX(0.01,Shocks!$E43*ABS(INDEX(RFR_spot_no_VA!$C43:$BC43,,MATCH(K$2,RFR_spot_no_VA!$C$2:$BC$2,0))) )+VA!K43,5)</f>
        <v>3.8519999999999999E-2</v>
      </c>
      <c r="L43" s="37">
        <f>ROUND(INDEX(RFR_spot_no_VA!$C43:$BC43,,MATCH(L$2,RFR_spot_no_VA!$C$2:$BC$2,0))+ MAX(0.01,Shocks!$E43*ABS(INDEX(RFR_spot_no_VA!$C43:$BC43,,MATCH(L$2,RFR_spot_no_VA!$C$2:$BC$2,0))) )+VA!L43,5)</f>
        <v>3.8519999999999999E-2</v>
      </c>
      <c r="M43" s="38">
        <f>ROUND(INDEX(RFR_spot_no_VA!$C43:$BC43,,MATCH(M$2,RFR_spot_no_VA!$C$2:$BC$2,0))+ MAX(0.01,Shocks!$E43*ABS(INDEX(RFR_spot_no_VA!$C43:$BC43,,MATCH(M$2,RFR_spot_no_VA!$C$2:$BC$2,0))) )+VA!M43,5)</f>
        <v>3.8519999999999999E-2</v>
      </c>
      <c r="N43" s="38">
        <f>ROUND(INDEX(RFR_spot_no_VA!$C43:$BC43,,MATCH(N$2,RFR_spot_no_VA!$C$2:$BC$2,0))+ MAX(0.01,Shocks!$E43*ABS(INDEX(RFR_spot_no_VA!$C43:$BC43,,MATCH(N$2,RFR_spot_no_VA!$C$2:$BC$2,0))) )+VA!N43,5)</f>
        <v>3.8519999999999999E-2</v>
      </c>
      <c r="O43" s="38">
        <f>ROUND(INDEX(RFR_spot_no_VA!$C43:$BC43,,MATCH(O$2,RFR_spot_no_VA!$C$2:$BC$2,0))+ MAX(0.01,Shocks!$E43*ABS(INDEX(RFR_spot_no_VA!$C43:$BC43,,MATCH(O$2,RFR_spot_no_VA!$C$2:$BC$2,0))) )+VA!O43,5)</f>
        <v>3.8519999999999999E-2</v>
      </c>
      <c r="P43" s="38">
        <f>ROUND(INDEX(RFR_spot_no_VA!$C43:$BC43,,MATCH(P$2,RFR_spot_no_VA!$C$2:$BC$2,0))+ MAX(0.01,Shocks!$E43*ABS(INDEX(RFR_spot_no_VA!$C43:$BC43,,MATCH(P$2,RFR_spot_no_VA!$C$2:$BC$2,0))) )+VA!P43,5)</f>
        <v>7.5079999999999994E-2</v>
      </c>
      <c r="Q43" s="38">
        <f>ROUND(INDEX(RFR_spot_no_VA!$C43:$BC43,,MATCH(Q$2,RFR_spot_no_VA!$C$2:$BC$2,0))+ MAX(0.01,Shocks!$E43*ABS(INDEX(RFR_spot_no_VA!$C43:$BC43,,MATCH(Q$2,RFR_spot_no_VA!$C$2:$BC$2,0))) )+VA!Q43,5)</f>
        <v>5.6480000000000002E-2</v>
      </c>
      <c r="R43" s="38">
        <f>ROUND(INDEX(RFR_spot_no_VA!$C43:$BC43,,MATCH(R$2,RFR_spot_no_VA!$C$2:$BC$2,0))+ MAX(0.01,Shocks!$E43*ABS(INDEX(RFR_spot_no_VA!$C43:$BC43,,MATCH(R$2,RFR_spot_no_VA!$C$2:$BC$2,0))) )+VA!R43,5)</f>
        <v>3.8519999999999999E-2</v>
      </c>
      <c r="S43" s="38">
        <f>ROUND(INDEX(RFR_spot_no_VA!$C43:$BC43,,MATCH(S$2,RFR_spot_no_VA!$C$2:$BC$2,0))+ MAX(0.01,Shocks!$E43*ABS(INDEX(RFR_spot_no_VA!$C43:$BC43,,MATCH(S$2,RFR_spot_no_VA!$C$2:$BC$2,0))) )+VA!S43,5)</f>
        <v>3.8519999999999999E-2</v>
      </c>
      <c r="T43" s="38">
        <f>ROUND(INDEX(RFR_spot_no_VA!$C43:$BC43,,MATCH(T$2,RFR_spot_no_VA!$C$2:$BC$2,0))+ MAX(0.01,Shocks!$E43*ABS(INDEX(RFR_spot_no_VA!$C43:$BC43,,MATCH(T$2,RFR_spot_no_VA!$C$2:$BC$2,0))) )+VA!T43,5)</f>
        <v>3.8519999999999999E-2</v>
      </c>
      <c r="U43" s="38">
        <f>ROUND(INDEX(RFR_spot_no_VA!$C43:$BC43,,MATCH(U$2,RFR_spot_no_VA!$C$2:$BC$2,0))+ MAX(0.01,Shocks!$E43*ABS(INDEX(RFR_spot_no_VA!$C43:$BC43,,MATCH(U$2,RFR_spot_no_VA!$C$2:$BC$2,0))) )+VA!U43,5)</f>
        <v>2.5999999999999999E-2</v>
      </c>
      <c r="V43" s="38">
        <f>ROUND(INDEX(RFR_spot_no_VA!$C43:$BC43,,MATCH(V$2,RFR_spot_no_VA!$C$2:$BC$2,0))+ MAX(0.01,Shocks!$E43*ABS(INDEX(RFR_spot_no_VA!$C43:$BC43,,MATCH(V$2,RFR_spot_no_VA!$C$2:$BC$2,0))) )+VA!V43,5)</f>
        <v>3.8519999999999999E-2</v>
      </c>
      <c r="W43" s="38">
        <f>ROUND(INDEX(RFR_spot_no_VA!$C43:$BC43,,MATCH(W$2,RFR_spot_no_VA!$C$2:$BC$2,0))+ MAX(0.01,Shocks!$E43*ABS(INDEX(RFR_spot_no_VA!$C43:$BC43,,MATCH(W$2,RFR_spot_no_VA!$C$2:$BC$2,0))) )+VA!W43,5)</f>
        <v>3.8519999999999999E-2</v>
      </c>
      <c r="X43" s="38">
        <f>ROUND(INDEX(RFR_spot_no_VA!$C43:$BC43,,MATCH(X$2,RFR_spot_no_VA!$C$2:$BC$2,0))+ MAX(0.01,Shocks!$E43*ABS(INDEX(RFR_spot_no_VA!$C43:$BC43,,MATCH(X$2,RFR_spot_no_VA!$C$2:$BC$2,0))) )+VA!X43,5)</f>
        <v>3.8519999999999999E-2</v>
      </c>
      <c r="Y43" s="38">
        <f>ROUND(INDEX(RFR_spot_no_VA!$C43:$BC43,,MATCH(Y$2,RFR_spot_no_VA!$C$2:$BC$2,0))+ MAX(0.01,Shocks!$E43*ABS(INDEX(RFR_spot_no_VA!$C43:$BC43,,MATCH(Y$2,RFR_spot_no_VA!$C$2:$BC$2,0))) )+VA!Y43,5)</f>
        <v>3.8519999999999999E-2</v>
      </c>
      <c r="Z43" s="38">
        <f>ROUND(INDEX(RFR_spot_no_VA!$C43:$BC43,,MATCH(Z$2,RFR_spot_no_VA!$C$2:$BC$2,0))+ MAX(0.01,Shocks!$E43*ABS(INDEX(RFR_spot_no_VA!$C43:$BC43,,MATCH(Z$2,RFR_spot_no_VA!$C$2:$BC$2,0))) )+VA!Z43,5)</f>
        <v>4.6469999999999997E-2</v>
      </c>
      <c r="AA43" s="38">
        <f>ROUND(INDEX(RFR_spot_no_VA!$C43:$BC43,,MATCH(AA$2,RFR_spot_no_VA!$C$2:$BC$2,0))+ MAX(0.01,Shocks!$E43*ABS(INDEX(RFR_spot_no_VA!$C43:$BC43,,MATCH(AA$2,RFR_spot_no_VA!$C$2:$BC$2,0))) )+VA!AA43,5)</f>
        <v>5.892E-2</v>
      </c>
      <c r="AB43" s="38">
        <f>ROUND(INDEX(RFR_spot_no_VA!$C43:$BC43,,MATCH(AB$2,RFR_spot_no_VA!$C$2:$BC$2,0))+ MAX(0.01,Shocks!$E43*ABS(INDEX(RFR_spot_no_VA!$C43:$BC43,,MATCH(AB$2,RFR_spot_no_VA!$C$2:$BC$2,0))) )+VA!AB43,5)</f>
        <v>3.8519999999999999E-2</v>
      </c>
      <c r="AC43" s="38">
        <f>ROUND(INDEX(RFR_spot_no_VA!$C43:$BC43,,MATCH(AC$2,RFR_spot_no_VA!$C$2:$BC$2,0))+ MAX(0.01,Shocks!$E43*ABS(INDEX(RFR_spot_no_VA!$C43:$BC43,,MATCH(AC$2,RFR_spot_no_VA!$C$2:$BC$2,0))) )+VA!AC43,5)</f>
        <v>7.0080000000000003E-2</v>
      </c>
      <c r="AD43" s="38">
        <f>ROUND(INDEX(RFR_spot_no_VA!$C43:$BC43,,MATCH(AD$2,RFR_spot_no_VA!$C$2:$BC$2,0))+ MAX(0.01,Shocks!$E43*ABS(INDEX(RFR_spot_no_VA!$C43:$BC43,,MATCH(AD$2,RFR_spot_no_VA!$C$2:$BC$2,0))) )+VA!AD43,5)</f>
        <v>0.13805999999999999</v>
      </c>
      <c r="AE43" s="38">
        <f>ROUND(INDEX(RFR_spot_no_VA!$C43:$BC43,,MATCH(AE$2,RFR_spot_no_VA!$C$2:$BC$2,0))+ MAX(0.01,Shocks!$E43*ABS(INDEX(RFR_spot_no_VA!$C43:$BC43,,MATCH(AE$2,RFR_spot_no_VA!$C$2:$BC$2,0))) )+VA!AE43,5)</f>
        <v>3.8519999999999999E-2</v>
      </c>
      <c r="AF43" s="38">
        <f>ROUND(INDEX(RFR_spot_no_VA!$C43:$BC43,,MATCH(AF$2,RFR_spot_no_VA!$C$2:$BC$2,0))+ MAX(0.01,Shocks!$E43*ABS(INDEX(RFR_spot_no_VA!$C43:$BC43,,MATCH(AF$2,RFR_spot_no_VA!$C$2:$BC$2,0))) )+VA!AF43,5)</f>
        <v>3.8519999999999999E-2</v>
      </c>
      <c r="AG43" s="38">
        <f>ROUND(INDEX(RFR_spot_no_VA!$C43:$BC43,,MATCH(AG$2,RFR_spot_no_VA!$C$2:$BC$2,0))+ MAX(0.01,Shocks!$E43*ABS(INDEX(RFR_spot_no_VA!$C43:$BC43,,MATCH(AG$2,RFR_spot_no_VA!$C$2:$BC$2,0))) )+VA!AG43,5)</f>
        <v>3.8519999999999999E-2</v>
      </c>
      <c r="AH43" s="38">
        <f>ROUND(INDEX(RFR_spot_no_VA!$C43:$BC43,,MATCH(AH$2,RFR_spot_no_VA!$C$2:$BC$2,0))+ MAX(0.01,Shocks!$E43*ABS(INDEX(RFR_spot_no_VA!$C43:$BC43,,MATCH(AH$2,RFR_spot_no_VA!$C$2:$BC$2,0))) )+VA!AH43,5)</f>
        <v>4.002E-2</v>
      </c>
      <c r="AI43" s="38">
        <f>ROUND(INDEX(RFR_spot_no_VA!$C43:$BC43,,MATCH(AI$2,RFR_spot_no_VA!$C$2:$BC$2,0))+ MAX(0.01,Shocks!$E43*ABS(INDEX(RFR_spot_no_VA!$C43:$BC43,,MATCH(AI$2,RFR_spot_no_VA!$C$2:$BC$2,0))) )+VA!AI43,5)</f>
        <v>2.5999999999999999E-2</v>
      </c>
      <c r="AJ43" s="38">
        <f>ROUND(INDEX(RFR_spot_no_VA!$C43:$BC43,,MATCH(AJ$2,RFR_spot_no_VA!$C$2:$BC$2,0))+ MAX(0.01,Shocks!$E43*ABS(INDEX(RFR_spot_no_VA!$C43:$BC43,,MATCH(AJ$2,RFR_spot_no_VA!$C$2:$BC$2,0))) )+VA!AJ43,5)</f>
        <v>5.0090000000000003E-2</v>
      </c>
      <c r="AK43" s="38">
        <f>ROUND(INDEX(RFR_spot_no_VA!$C43:$BC43,,MATCH(AK$2,RFR_spot_no_VA!$C$2:$BC$2,0))+ MAX(0.01,Shocks!$E43*ABS(INDEX(RFR_spot_no_VA!$C43:$BC43,,MATCH(AK$2,RFR_spot_no_VA!$C$2:$BC$2,0))) )+VA!AK43,5)</f>
        <v>5.398E-2</v>
      </c>
      <c r="AL43" s="38">
        <f>ROUND(INDEX(RFR_spot_no_VA!$C43:$BC43,,MATCH(AL$2,RFR_spot_no_VA!$C$2:$BC$2,0))+ MAX(0.01,Shocks!$E43*ABS(INDEX(RFR_spot_no_VA!$C43:$BC43,,MATCH(AL$2,RFR_spot_no_VA!$C$2:$BC$2,0))) )+VA!AL43,5)</f>
        <v>0.11086</v>
      </c>
      <c r="AM43" s="38">
        <f>ROUND(INDEX(RFR_spot_no_VA!$C43:$BC43,,MATCH(AM$2,RFR_spot_no_VA!$C$2:$BC$2,0))+ MAX(0.01,Shocks!$E43*ABS(INDEX(RFR_spot_no_VA!$C43:$BC43,,MATCH(AM$2,RFR_spot_no_VA!$C$2:$BC$2,0))) )+VA!AM43,5)</f>
        <v>4.5429999999999998E-2</v>
      </c>
      <c r="AN43" s="38">
        <f>ROUND(INDEX(RFR_spot_no_VA!$C43:$BC43,,MATCH(AN$2,RFR_spot_no_VA!$C$2:$BC$2,0))+ MAX(0.01,Shocks!$E43*ABS(INDEX(RFR_spot_no_VA!$C43:$BC43,,MATCH(AN$2,RFR_spot_no_VA!$C$2:$BC$2,0))) )+VA!AN43,5)</f>
        <v>6.6780000000000006E-2</v>
      </c>
      <c r="AO43" s="38">
        <f>ROUND(INDEX(RFR_spot_no_VA!$C43:$BC43,,MATCH(AO$2,RFR_spot_no_VA!$C$2:$BC$2,0))+ MAX(0.01,Shocks!$E43*ABS(INDEX(RFR_spot_no_VA!$C43:$BC43,,MATCH(AO$2,RFR_spot_no_VA!$C$2:$BC$2,0))) )+VA!AO43,5)</f>
        <v>4.2130000000000001E-2</v>
      </c>
      <c r="AP43" s="38">
        <f>ROUND(INDEX(RFR_spot_no_VA!$C43:$BC43,,MATCH(AP$2,RFR_spot_no_VA!$C$2:$BC$2,0))+ MAX(0.01,Shocks!$E43*ABS(INDEX(RFR_spot_no_VA!$C43:$BC43,,MATCH(AP$2,RFR_spot_no_VA!$C$2:$BC$2,0))) )+VA!AP43,5)</f>
        <v>0.10184</v>
      </c>
      <c r="AQ43" s="38">
        <f>ROUND(INDEX(RFR_spot_no_VA!$C43:$BC43,,MATCH(AQ$2,RFR_spot_no_VA!$C$2:$BC$2,0))+ MAX(0.01,Shocks!$E43*ABS(INDEX(RFR_spot_no_VA!$C43:$BC43,,MATCH(AQ$2,RFR_spot_no_VA!$C$2:$BC$2,0))) )+VA!AQ43,5)</f>
        <v>4.4450000000000003E-2</v>
      </c>
      <c r="AR43" s="38">
        <f>ROUND(INDEX(RFR_spot_no_VA!$C43:$BC43,,MATCH(AR$2,RFR_spot_no_VA!$C$2:$BC$2,0))+ MAX(0.01,Shocks!$E43*ABS(INDEX(RFR_spot_no_VA!$C43:$BC43,,MATCH(AR$2,RFR_spot_no_VA!$C$2:$BC$2,0))) )+VA!AR43,5)</f>
        <v>7.3200000000000001E-2</v>
      </c>
      <c r="AS43" s="38">
        <f>ROUND(INDEX(RFR_spot_no_VA!$C43:$BC43,,MATCH(AS$2,RFR_spot_no_VA!$C$2:$BC$2,0))+ MAX(0.01,Shocks!$E43*ABS(INDEX(RFR_spot_no_VA!$C43:$BC43,,MATCH(AS$2,RFR_spot_no_VA!$C$2:$BC$2,0))) )+VA!AS43,5)</f>
        <v>2.9260000000000001E-2</v>
      </c>
      <c r="AT43" s="38">
        <f>ROUND(INDEX(RFR_spot_no_VA!$C43:$BC43,,MATCH(AT$2,RFR_spot_no_VA!$C$2:$BC$2,0))+ MAX(0.01,Shocks!$E43*ABS(INDEX(RFR_spot_no_VA!$C43:$BC43,,MATCH(AT$2,RFR_spot_no_VA!$C$2:$BC$2,0))) )+VA!AT43,5)</f>
        <v>4.9880000000000001E-2</v>
      </c>
      <c r="AU43" s="38">
        <f>ROUND(INDEX(RFR_spot_no_VA!$C43:$BC43,,MATCH(AU$2,RFR_spot_no_VA!$C$2:$BC$2,0))+ MAX(0.01,Shocks!$E43*ABS(INDEX(RFR_spot_no_VA!$C43:$BC43,,MATCH(AU$2,RFR_spot_no_VA!$C$2:$BC$2,0))) )+VA!AU43,5)</f>
        <v>8.6900000000000005E-2</v>
      </c>
      <c r="AV43" s="38">
        <f>ROUND(INDEX(RFR_spot_no_VA!$C43:$BC43,,MATCH(AV$2,RFR_spot_no_VA!$C$2:$BC$2,0))+ MAX(0.01,Shocks!$E43*ABS(INDEX(RFR_spot_no_VA!$C43:$BC43,,MATCH(AV$2,RFR_spot_no_VA!$C$2:$BC$2,0))) )+VA!AV43,5)</f>
        <v>5.5620000000000003E-2</v>
      </c>
      <c r="AW43" s="38">
        <f>ROUND(INDEX(RFR_spot_no_VA!$C43:$BC43,,MATCH(AW$2,RFR_spot_no_VA!$C$2:$BC$2,0))+ MAX(0.01,Shocks!$E43*ABS(INDEX(RFR_spot_no_VA!$C43:$BC43,,MATCH(AW$2,RFR_spot_no_VA!$C$2:$BC$2,0))) )+VA!AW43,5)</f>
        <v>4.1079999999999998E-2</v>
      </c>
      <c r="AX43" s="38">
        <f>ROUND(INDEX(RFR_spot_no_VA!$C43:$BC43,,MATCH(AX$2,RFR_spot_no_VA!$C$2:$BC$2,0))+ MAX(0.01,Shocks!$E43*ABS(INDEX(RFR_spot_no_VA!$C43:$BC43,,MATCH(AX$2,RFR_spot_no_VA!$C$2:$BC$2,0))) )+VA!AX43,5)</f>
        <v>0.11141</v>
      </c>
      <c r="AY43" s="38">
        <f>ROUND(INDEX(RFR_spot_no_VA!$C43:$BC43,,MATCH(AY$2,RFR_spot_no_VA!$C$2:$BC$2,0))+ MAX(0.01,Shocks!$E43*ABS(INDEX(RFR_spot_no_VA!$C43:$BC43,,MATCH(AY$2,RFR_spot_no_VA!$C$2:$BC$2,0))) )+VA!AY43,5)</f>
        <v>3.805E-2</v>
      </c>
      <c r="AZ43" s="38">
        <f>ROUND(INDEX(RFR_spot_no_VA!$C43:$BC43,,MATCH(AZ$2,RFR_spot_no_VA!$C$2:$BC$2,0))+ MAX(0.01,Shocks!$E43*ABS(INDEX(RFR_spot_no_VA!$C43:$BC43,,MATCH(AZ$2,RFR_spot_no_VA!$C$2:$BC$2,0))) )+VA!AZ43,5)</f>
        <v>3.3700000000000001E-2</v>
      </c>
      <c r="BA43" s="38">
        <f>ROUND(INDEX(RFR_spot_no_VA!$C43:$BC43,,MATCH(BA$2,RFR_spot_no_VA!$C$2:$BC$2,0))+ MAX(0.01,Shocks!$E43*ABS(INDEX(RFR_spot_no_VA!$C43:$BC43,,MATCH(BA$2,RFR_spot_no_VA!$C$2:$BC$2,0))) )+VA!BA43,5)</f>
        <v>4.1860000000000001E-2</v>
      </c>
      <c r="BB43" s="38">
        <f>ROUND(INDEX(RFR_spot_no_VA!$C43:$BC43,,MATCH(BB$2,RFR_spot_no_VA!$C$2:$BC$2,0))+ MAX(0.01,Shocks!$E43*ABS(INDEX(RFR_spot_no_VA!$C43:$BC43,,MATCH(BB$2,RFR_spot_no_VA!$C$2:$BC$2,0))) )+VA!BB43,5)</f>
        <v>0.19091</v>
      </c>
      <c r="BC43" s="38">
        <f>ROUND(INDEX(RFR_spot_no_VA!$C43:$BC43,,MATCH(BC$2,RFR_spot_no_VA!$C$2:$BC$2,0))+ MAX(0.01,Shocks!$E43*ABS(INDEX(RFR_spot_no_VA!$C43:$BC43,,MATCH(BC$2,RFR_spot_no_VA!$C$2:$BC$2,0))) )+VA!BC43,5)</f>
        <v>4.947E-2</v>
      </c>
      <c r="BD43" s="39"/>
      <c r="BE43" s="2"/>
    </row>
    <row r="44" spans="1:57" x14ac:dyDescent="0.25">
      <c r="A44" s="2"/>
      <c r="B44" s="2">
        <f>RFR_spot_no_VA!B44</f>
        <v>34</v>
      </c>
      <c r="C44" s="37">
        <f>ROUND(INDEX(RFR_spot_no_VA!$C44:$BC44,,MATCH(C$2,RFR_spot_no_VA!$C$2:$BC$2,0))+ MAX(0.01,Shocks!$E44*ABS(INDEX(RFR_spot_no_VA!$C44:$BC44,,MATCH(C$2,RFR_spot_no_VA!$C$2:$BC$2,0))) )+VA!C44,5)</f>
        <v>3.8600000000000002E-2</v>
      </c>
      <c r="D44" s="37">
        <f>ROUND(INDEX(RFR_spot_no_VA!$C44:$BC44,,MATCH(D$2,RFR_spot_no_VA!$C$2:$BC$2,0))+ MAX(0.01,Shocks!$E44*ABS(INDEX(RFR_spot_no_VA!$C44:$BC44,,MATCH(D$2,RFR_spot_no_VA!$C$2:$BC$2,0))) )+VA!D44,5)</f>
        <v>3.8600000000000002E-2</v>
      </c>
      <c r="E44" s="37">
        <f>ROUND(INDEX(RFR_spot_no_VA!$C44:$BC44,,MATCH(E$2,RFR_spot_no_VA!$C$2:$BC$2,0))+ MAX(0.01,Shocks!$E44*ABS(INDEX(RFR_spot_no_VA!$C44:$BC44,,MATCH(E$2,RFR_spot_no_VA!$C$2:$BC$2,0))) )+VA!E44,5)</f>
        <v>3.8600000000000002E-2</v>
      </c>
      <c r="F44" s="37">
        <f>ROUND(INDEX(RFR_spot_no_VA!$C44:$BC44,,MATCH(F$2,RFR_spot_no_VA!$C$2:$BC$2,0))+ MAX(0.01,Shocks!$E44*ABS(INDEX(RFR_spot_no_VA!$C44:$BC44,,MATCH(F$2,RFR_spot_no_VA!$C$2:$BC$2,0))) )+VA!F44,5)</f>
        <v>3.7479999999999999E-2</v>
      </c>
      <c r="G44" s="37">
        <f>ROUND(INDEX(RFR_spot_no_VA!$C44:$BC44,,MATCH(G$2,RFR_spot_no_VA!$C$2:$BC$2,0))+ MAX(0.01,Shocks!$E44*ABS(INDEX(RFR_spot_no_VA!$C44:$BC44,,MATCH(G$2,RFR_spot_no_VA!$C$2:$BC$2,0))) )+VA!G44,5)</f>
        <v>3.8600000000000002E-2</v>
      </c>
      <c r="H44" s="37">
        <f>ROUND(INDEX(RFR_spot_no_VA!$C44:$BC44,,MATCH(H$2,RFR_spot_no_VA!$C$2:$BC$2,0))+ MAX(0.01,Shocks!$E44*ABS(INDEX(RFR_spot_no_VA!$C44:$BC44,,MATCH(H$2,RFR_spot_no_VA!$C$2:$BC$2,0))) )+VA!H44,5)</f>
        <v>3.8600000000000002E-2</v>
      </c>
      <c r="I44" s="37">
        <f>ROUND(INDEX(RFR_spot_no_VA!$C44:$BC44,,MATCH(I$2,RFR_spot_no_VA!$C$2:$BC$2,0))+ MAX(0.01,Shocks!$E44*ABS(INDEX(RFR_spot_no_VA!$C44:$BC44,,MATCH(I$2,RFR_spot_no_VA!$C$2:$BC$2,0))) )+VA!I44,5)</f>
        <v>4.725E-2</v>
      </c>
      <c r="J44" s="37">
        <f>ROUND(INDEX(RFR_spot_no_VA!$C44:$BC44,,MATCH(J$2,RFR_spot_no_VA!$C$2:$BC$2,0))+ MAX(0.01,Shocks!$E44*ABS(INDEX(RFR_spot_no_VA!$C44:$BC44,,MATCH(J$2,RFR_spot_no_VA!$C$2:$BC$2,0))) )+VA!J44,5)</f>
        <v>3.8600000000000002E-2</v>
      </c>
      <c r="K44" s="37">
        <f>ROUND(INDEX(RFR_spot_no_VA!$C44:$BC44,,MATCH(K$2,RFR_spot_no_VA!$C$2:$BC$2,0))+ MAX(0.01,Shocks!$E44*ABS(INDEX(RFR_spot_no_VA!$C44:$BC44,,MATCH(K$2,RFR_spot_no_VA!$C$2:$BC$2,0))) )+VA!K44,5)</f>
        <v>3.8600000000000002E-2</v>
      </c>
      <c r="L44" s="37">
        <f>ROUND(INDEX(RFR_spot_no_VA!$C44:$BC44,,MATCH(L$2,RFR_spot_no_VA!$C$2:$BC$2,0))+ MAX(0.01,Shocks!$E44*ABS(INDEX(RFR_spot_no_VA!$C44:$BC44,,MATCH(L$2,RFR_spot_no_VA!$C$2:$BC$2,0))) )+VA!L44,5)</f>
        <v>3.8600000000000002E-2</v>
      </c>
      <c r="M44" s="38">
        <f>ROUND(INDEX(RFR_spot_no_VA!$C44:$BC44,,MATCH(M$2,RFR_spot_no_VA!$C$2:$BC$2,0))+ MAX(0.01,Shocks!$E44*ABS(INDEX(RFR_spot_no_VA!$C44:$BC44,,MATCH(M$2,RFR_spot_no_VA!$C$2:$BC$2,0))) )+VA!M44,5)</f>
        <v>3.8600000000000002E-2</v>
      </c>
      <c r="N44" s="38">
        <f>ROUND(INDEX(RFR_spot_no_VA!$C44:$BC44,,MATCH(N$2,RFR_spot_no_VA!$C$2:$BC$2,0))+ MAX(0.01,Shocks!$E44*ABS(INDEX(RFR_spot_no_VA!$C44:$BC44,,MATCH(N$2,RFR_spot_no_VA!$C$2:$BC$2,0))) )+VA!N44,5)</f>
        <v>3.8600000000000002E-2</v>
      </c>
      <c r="O44" s="38">
        <f>ROUND(INDEX(RFR_spot_no_VA!$C44:$BC44,,MATCH(O$2,RFR_spot_no_VA!$C$2:$BC$2,0))+ MAX(0.01,Shocks!$E44*ABS(INDEX(RFR_spot_no_VA!$C44:$BC44,,MATCH(O$2,RFR_spot_no_VA!$C$2:$BC$2,0))) )+VA!O44,5)</f>
        <v>3.8600000000000002E-2</v>
      </c>
      <c r="P44" s="38">
        <f>ROUND(INDEX(RFR_spot_no_VA!$C44:$BC44,,MATCH(P$2,RFR_spot_no_VA!$C$2:$BC$2,0))+ MAX(0.01,Shocks!$E44*ABS(INDEX(RFR_spot_no_VA!$C44:$BC44,,MATCH(P$2,RFR_spot_no_VA!$C$2:$BC$2,0))) )+VA!P44,5)</f>
        <v>7.4520000000000003E-2</v>
      </c>
      <c r="Q44" s="38">
        <f>ROUND(INDEX(RFR_spot_no_VA!$C44:$BC44,,MATCH(Q$2,RFR_spot_no_VA!$C$2:$BC$2,0))+ MAX(0.01,Shocks!$E44*ABS(INDEX(RFR_spot_no_VA!$C44:$BC44,,MATCH(Q$2,RFR_spot_no_VA!$C$2:$BC$2,0))) )+VA!Q44,5)</f>
        <v>5.6050000000000003E-2</v>
      </c>
      <c r="R44" s="38">
        <f>ROUND(INDEX(RFR_spot_no_VA!$C44:$BC44,,MATCH(R$2,RFR_spot_no_VA!$C$2:$BC$2,0))+ MAX(0.01,Shocks!$E44*ABS(INDEX(RFR_spot_no_VA!$C44:$BC44,,MATCH(R$2,RFR_spot_no_VA!$C$2:$BC$2,0))) )+VA!R44,5)</f>
        <v>3.8600000000000002E-2</v>
      </c>
      <c r="S44" s="38">
        <f>ROUND(INDEX(RFR_spot_no_VA!$C44:$BC44,,MATCH(S$2,RFR_spot_no_VA!$C$2:$BC$2,0))+ MAX(0.01,Shocks!$E44*ABS(INDEX(RFR_spot_no_VA!$C44:$BC44,,MATCH(S$2,RFR_spot_no_VA!$C$2:$BC$2,0))) )+VA!S44,5)</f>
        <v>3.8600000000000002E-2</v>
      </c>
      <c r="T44" s="38">
        <f>ROUND(INDEX(RFR_spot_no_VA!$C44:$BC44,,MATCH(T$2,RFR_spot_no_VA!$C$2:$BC$2,0))+ MAX(0.01,Shocks!$E44*ABS(INDEX(RFR_spot_no_VA!$C44:$BC44,,MATCH(T$2,RFR_spot_no_VA!$C$2:$BC$2,0))) )+VA!T44,5)</f>
        <v>3.8600000000000002E-2</v>
      </c>
      <c r="U44" s="38">
        <f>ROUND(INDEX(RFR_spot_no_VA!$C44:$BC44,,MATCH(U$2,RFR_spot_no_VA!$C$2:$BC$2,0))+ MAX(0.01,Shocks!$E44*ABS(INDEX(RFR_spot_no_VA!$C44:$BC44,,MATCH(U$2,RFR_spot_no_VA!$C$2:$BC$2,0))) )+VA!U44,5)</f>
        <v>2.6169999999999999E-2</v>
      </c>
      <c r="V44" s="38">
        <f>ROUND(INDEX(RFR_spot_no_VA!$C44:$BC44,,MATCH(V$2,RFR_spot_no_VA!$C$2:$BC$2,0))+ MAX(0.01,Shocks!$E44*ABS(INDEX(RFR_spot_no_VA!$C44:$BC44,,MATCH(V$2,RFR_spot_no_VA!$C$2:$BC$2,0))) )+VA!V44,5)</f>
        <v>3.8600000000000002E-2</v>
      </c>
      <c r="W44" s="38">
        <f>ROUND(INDEX(RFR_spot_no_VA!$C44:$BC44,,MATCH(W$2,RFR_spot_no_VA!$C$2:$BC$2,0))+ MAX(0.01,Shocks!$E44*ABS(INDEX(RFR_spot_no_VA!$C44:$BC44,,MATCH(W$2,RFR_spot_no_VA!$C$2:$BC$2,0))) )+VA!W44,5)</f>
        <v>3.8600000000000002E-2</v>
      </c>
      <c r="X44" s="38">
        <f>ROUND(INDEX(RFR_spot_no_VA!$C44:$BC44,,MATCH(X$2,RFR_spot_no_VA!$C$2:$BC$2,0))+ MAX(0.01,Shocks!$E44*ABS(INDEX(RFR_spot_no_VA!$C44:$BC44,,MATCH(X$2,RFR_spot_no_VA!$C$2:$BC$2,0))) )+VA!X44,5)</f>
        <v>3.8600000000000002E-2</v>
      </c>
      <c r="Y44" s="38">
        <f>ROUND(INDEX(RFR_spot_no_VA!$C44:$BC44,,MATCH(Y$2,RFR_spot_no_VA!$C$2:$BC$2,0))+ MAX(0.01,Shocks!$E44*ABS(INDEX(RFR_spot_no_VA!$C44:$BC44,,MATCH(Y$2,RFR_spot_no_VA!$C$2:$BC$2,0))) )+VA!Y44,5)</f>
        <v>3.8600000000000002E-2</v>
      </c>
      <c r="Z44" s="38">
        <f>ROUND(INDEX(RFR_spot_no_VA!$C44:$BC44,,MATCH(Z$2,RFR_spot_no_VA!$C$2:$BC$2,0))+ MAX(0.01,Shocks!$E44*ABS(INDEX(RFR_spot_no_VA!$C44:$BC44,,MATCH(Z$2,RFR_spot_no_VA!$C$2:$BC$2,0))) )+VA!Z44,5)</f>
        <v>4.6390000000000001E-2</v>
      </c>
      <c r="AA44" s="38">
        <f>ROUND(INDEX(RFR_spot_no_VA!$C44:$BC44,,MATCH(AA$2,RFR_spot_no_VA!$C$2:$BC$2,0))+ MAX(0.01,Shocks!$E44*ABS(INDEX(RFR_spot_no_VA!$C44:$BC44,,MATCH(AA$2,RFR_spot_no_VA!$C$2:$BC$2,0))) )+VA!AA44,5)</f>
        <v>5.8439999999999999E-2</v>
      </c>
      <c r="AB44" s="38">
        <f>ROUND(INDEX(RFR_spot_no_VA!$C44:$BC44,,MATCH(AB$2,RFR_spot_no_VA!$C$2:$BC$2,0))+ MAX(0.01,Shocks!$E44*ABS(INDEX(RFR_spot_no_VA!$C44:$BC44,,MATCH(AB$2,RFR_spot_no_VA!$C$2:$BC$2,0))) )+VA!AB44,5)</f>
        <v>3.8600000000000002E-2</v>
      </c>
      <c r="AC44" s="38">
        <f>ROUND(INDEX(RFR_spot_no_VA!$C44:$BC44,,MATCH(AC$2,RFR_spot_no_VA!$C$2:$BC$2,0))+ MAX(0.01,Shocks!$E44*ABS(INDEX(RFR_spot_no_VA!$C44:$BC44,,MATCH(AC$2,RFR_spot_no_VA!$C$2:$BC$2,0))) )+VA!AC44,5)</f>
        <v>6.9290000000000004E-2</v>
      </c>
      <c r="AD44" s="38">
        <f>ROUND(INDEX(RFR_spot_no_VA!$C44:$BC44,,MATCH(AD$2,RFR_spot_no_VA!$C$2:$BC$2,0))+ MAX(0.01,Shocks!$E44*ABS(INDEX(RFR_spot_no_VA!$C44:$BC44,,MATCH(AD$2,RFR_spot_no_VA!$C$2:$BC$2,0))) )+VA!AD44,5)</f>
        <v>0.13603999999999999</v>
      </c>
      <c r="AE44" s="38">
        <f>ROUND(INDEX(RFR_spot_no_VA!$C44:$BC44,,MATCH(AE$2,RFR_spot_no_VA!$C$2:$BC$2,0))+ MAX(0.01,Shocks!$E44*ABS(INDEX(RFR_spot_no_VA!$C44:$BC44,,MATCH(AE$2,RFR_spot_no_VA!$C$2:$BC$2,0))) )+VA!AE44,5)</f>
        <v>3.8600000000000002E-2</v>
      </c>
      <c r="AF44" s="38">
        <f>ROUND(INDEX(RFR_spot_no_VA!$C44:$BC44,,MATCH(AF$2,RFR_spot_no_VA!$C$2:$BC$2,0))+ MAX(0.01,Shocks!$E44*ABS(INDEX(RFR_spot_no_VA!$C44:$BC44,,MATCH(AF$2,RFR_spot_no_VA!$C$2:$BC$2,0))) )+VA!AF44,5)</f>
        <v>3.8600000000000002E-2</v>
      </c>
      <c r="AG44" s="38">
        <f>ROUND(INDEX(RFR_spot_no_VA!$C44:$BC44,,MATCH(AG$2,RFR_spot_no_VA!$C$2:$BC$2,0))+ MAX(0.01,Shocks!$E44*ABS(INDEX(RFR_spot_no_VA!$C44:$BC44,,MATCH(AG$2,RFR_spot_no_VA!$C$2:$BC$2,0))) )+VA!AG44,5)</f>
        <v>3.8600000000000002E-2</v>
      </c>
      <c r="AH44" s="38">
        <f>ROUND(INDEX(RFR_spot_no_VA!$C44:$BC44,,MATCH(AH$2,RFR_spot_no_VA!$C$2:$BC$2,0))+ MAX(0.01,Shocks!$E44*ABS(INDEX(RFR_spot_no_VA!$C44:$BC44,,MATCH(AH$2,RFR_spot_no_VA!$C$2:$BC$2,0))) )+VA!AH44,5)</f>
        <v>4.0099999999999997E-2</v>
      </c>
      <c r="AI44" s="38">
        <f>ROUND(INDEX(RFR_spot_no_VA!$C44:$BC44,,MATCH(AI$2,RFR_spot_no_VA!$C$2:$BC$2,0))+ MAX(0.01,Shocks!$E44*ABS(INDEX(RFR_spot_no_VA!$C44:$BC44,,MATCH(AI$2,RFR_spot_no_VA!$C$2:$BC$2,0))) )+VA!AI44,5)</f>
        <v>2.6169999999999999E-2</v>
      </c>
      <c r="AJ44" s="38">
        <f>ROUND(INDEX(RFR_spot_no_VA!$C44:$BC44,,MATCH(AJ$2,RFR_spot_no_VA!$C$2:$BC$2,0))+ MAX(0.01,Shocks!$E44*ABS(INDEX(RFR_spot_no_VA!$C44:$BC44,,MATCH(AJ$2,RFR_spot_no_VA!$C$2:$BC$2,0))) )+VA!AJ44,5)</f>
        <v>4.9880000000000001E-2</v>
      </c>
      <c r="AK44" s="38">
        <f>ROUND(INDEX(RFR_spot_no_VA!$C44:$BC44,,MATCH(AK$2,RFR_spot_no_VA!$C$2:$BC$2,0))+ MAX(0.01,Shocks!$E44*ABS(INDEX(RFR_spot_no_VA!$C44:$BC44,,MATCH(AK$2,RFR_spot_no_VA!$C$2:$BC$2,0))) )+VA!AK44,5)</f>
        <v>5.3609999999999998E-2</v>
      </c>
      <c r="AL44" s="38">
        <f>ROUND(INDEX(RFR_spot_no_VA!$C44:$BC44,,MATCH(AL$2,RFR_spot_no_VA!$C$2:$BC$2,0))+ MAX(0.01,Shocks!$E44*ABS(INDEX(RFR_spot_no_VA!$C44:$BC44,,MATCH(AL$2,RFR_spot_no_VA!$C$2:$BC$2,0))) )+VA!AL44,5)</f>
        <v>0.10951</v>
      </c>
      <c r="AM44" s="38">
        <f>ROUND(INDEX(RFR_spot_no_VA!$C44:$BC44,,MATCH(AM$2,RFR_spot_no_VA!$C$2:$BC$2,0))+ MAX(0.01,Shocks!$E44*ABS(INDEX(RFR_spot_no_VA!$C44:$BC44,,MATCH(AM$2,RFR_spot_no_VA!$C$2:$BC$2,0))) )+VA!AM44,5)</f>
        <v>4.5379999999999997E-2</v>
      </c>
      <c r="AN44" s="38">
        <f>ROUND(INDEX(RFR_spot_no_VA!$C44:$BC44,,MATCH(AN$2,RFR_spot_no_VA!$C$2:$BC$2,0))+ MAX(0.01,Shocks!$E44*ABS(INDEX(RFR_spot_no_VA!$C44:$BC44,,MATCH(AN$2,RFR_spot_no_VA!$C$2:$BC$2,0))) )+VA!AN44,5)</f>
        <v>6.6430000000000003E-2</v>
      </c>
      <c r="AO44" s="38">
        <f>ROUND(INDEX(RFR_spot_no_VA!$C44:$BC44,,MATCH(AO$2,RFR_spot_no_VA!$C$2:$BC$2,0))+ MAX(0.01,Shocks!$E44*ABS(INDEX(RFR_spot_no_VA!$C44:$BC44,,MATCH(AO$2,RFR_spot_no_VA!$C$2:$BC$2,0))) )+VA!AO44,5)</f>
        <v>4.2419999999999999E-2</v>
      </c>
      <c r="AP44" s="38">
        <f>ROUND(INDEX(RFR_spot_no_VA!$C44:$BC44,,MATCH(AP$2,RFR_spot_no_VA!$C$2:$BC$2,0))+ MAX(0.01,Shocks!$E44*ABS(INDEX(RFR_spot_no_VA!$C44:$BC44,,MATCH(AP$2,RFR_spot_no_VA!$C$2:$BC$2,0))) )+VA!AP44,5)</f>
        <v>0.10051</v>
      </c>
      <c r="AQ44" s="38">
        <f>ROUND(INDEX(RFR_spot_no_VA!$C44:$BC44,,MATCH(AQ$2,RFR_spot_no_VA!$C$2:$BC$2,0))+ MAX(0.01,Shocks!$E44*ABS(INDEX(RFR_spot_no_VA!$C44:$BC44,,MATCH(AQ$2,RFR_spot_no_VA!$C$2:$BC$2,0))) )+VA!AQ44,5)</f>
        <v>4.4429999999999997E-2</v>
      </c>
      <c r="AR44" s="38">
        <f>ROUND(INDEX(RFR_spot_no_VA!$C44:$BC44,,MATCH(AR$2,RFR_spot_no_VA!$C$2:$BC$2,0))+ MAX(0.01,Shocks!$E44*ABS(INDEX(RFR_spot_no_VA!$C44:$BC44,,MATCH(AR$2,RFR_spot_no_VA!$C$2:$BC$2,0))) )+VA!AR44,5)</f>
        <v>7.2999999999999995E-2</v>
      </c>
      <c r="AS44" s="38">
        <f>ROUND(INDEX(RFR_spot_no_VA!$C44:$BC44,,MATCH(AS$2,RFR_spot_no_VA!$C$2:$BC$2,0))+ MAX(0.01,Shocks!$E44*ABS(INDEX(RFR_spot_no_VA!$C44:$BC44,,MATCH(AS$2,RFR_spot_no_VA!$C$2:$BC$2,0))) )+VA!AS44,5)</f>
        <v>2.9510000000000002E-2</v>
      </c>
      <c r="AT44" s="38">
        <f>ROUND(INDEX(RFR_spot_no_VA!$C44:$BC44,,MATCH(AT$2,RFR_spot_no_VA!$C$2:$BC$2,0))+ MAX(0.01,Shocks!$E44*ABS(INDEX(RFR_spot_no_VA!$C44:$BC44,,MATCH(AT$2,RFR_spot_no_VA!$C$2:$BC$2,0))) )+VA!AT44,5)</f>
        <v>4.9820000000000003E-2</v>
      </c>
      <c r="AU44" s="38">
        <f>ROUND(INDEX(RFR_spot_no_VA!$C44:$BC44,,MATCH(AU$2,RFR_spot_no_VA!$C$2:$BC$2,0))+ MAX(0.01,Shocks!$E44*ABS(INDEX(RFR_spot_no_VA!$C44:$BC44,,MATCH(AU$2,RFR_spot_no_VA!$C$2:$BC$2,0))) )+VA!AU44,5)</f>
        <v>8.5959999999999995E-2</v>
      </c>
      <c r="AV44" s="38">
        <f>ROUND(INDEX(RFR_spot_no_VA!$C44:$BC44,,MATCH(AV$2,RFR_spot_no_VA!$C$2:$BC$2,0))+ MAX(0.01,Shocks!$E44*ABS(INDEX(RFR_spot_no_VA!$C44:$BC44,,MATCH(AV$2,RFR_spot_no_VA!$C$2:$BC$2,0))) )+VA!AV44,5)</f>
        <v>5.527E-2</v>
      </c>
      <c r="AW44" s="38">
        <f>ROUND(INDEX(RFR_spot_no_VA!$C44:$BC44,,MATCH(AW$2,RFR_spot_no_VA!$C$2:$BC$2,0))+ MAX(0.01,Shocks!$E44*ABS(INDEX(RFR_spot_no_VA!$C44:$BC44,,MATCH(AW$2,RFR_spot_no_VA!$C$2:$BC$2,0))) )+VA!AW44,5)</f>
        <v>4.1119999999999997E-2</v>
      </c>
      <c r="AX44" s="38">
        <f>ROUND(INDEX(RFR_spot_no_VA!$C44:$BC44,,MATCH(AX$2,RFR_spot_no_VA!$C$2:$BC$2,0))+ MAX(0.01,Shocks!$E44*ABS(INDEX(RFR_spot_no_VA!$C44:$BC44,,MATCH(AX$2,RFR_spot_no_VA!$C$2:$BC$2,0))) )+VA!AX44,5)</f>
        <v>0.11021</v>
      </c>
      <c r="AY44" s="38">
        <f>ROUND(INDEX(RFR_spot_no_VA!$C44:$BC44,,MATCH(AY$2,RFR_spot_no_VA!$C$2:$BC$2,0))+ MAX(0.01,Shocks!$E44*ABS(INDEX(RFR_spot_no_VA!$C44:$BC44,,MATCH(AY$2,RFR_spot_no_VA!$C$2:$BC$2,0))) )+VA!AY44,5)</f>
        <v>3.8150000000000003E-2</v>
      </c>
      <c r="AZ44" s="38">
        <f>ROUND(INDEX(RFR_spot_no_VA!$C44:$BC44,,MATCH(AZ$2,RFR_spot_no_VA!$C$2:$BC$2,0))+ MAX(0.01,Shocks!$E44*ABS(INDEX(RFR_spot_no_VA!$C44:$BC44,,MATCH(AZ$2,RFR_spot_no_VA!$C$2:$BC$2,0))) )+VA!AZ44,5)</f>
        <v>3.3939999999999998E-2</v>
      </c>
      <c r="BA44" s="38">
        <f>ROUND(INDEX(RFR_spot_no_VA!$C44:$BC44,,MATCH(BA$2,RFR_spot_no_VA!$C$2:$BC$2,0))+ MAX(0.01,Shocks!$E44*ABS(INDEX(RFR_spot_no_VA!$C44:$BC44,,MATCH(BA$2,RFR_spot_no_VA!$C$2:$BC$2,0))) )+VA!BA44,5)</f>
        <v>4.19E-2</v>
      </c>
      <c r="BB44" s="38">
        <f>ROUND(INDEX(RFR_spot_no_VA!$C44:$BC44,,MATCH(BB$2,RFR_spot_no_VA!$C$2:$BC$2,0))+ MAX(0.01,Shocks!$E44*ABS(INDEX(RFR_spot_no_VA!$C44:$BC44,,MATCH(BB$2,RFR_spot_no_VA!$C$2:$BC$2,0))) )+VA!BB44,5)</f>
        <v>0.18736</v>
      </c>
      <c r="BC44" s="38">
        <f>ROUND(INDEX(RFR_spot_no_VA!$C44:$BC44,,MATCH(BC$2,RFR_spot_no_VA!$C$2:$BC$2,0))+ MAX(0.01,Shocks!$E44*ABS(INDEX(RFR_spot_no_VA!$C44:$BC44,,MATCH(BC$2,RFR_spot_no_VA!$C$2:$BC$2,0))) )+VA!BC44,5)</f>
        <v>4.9279999999999997E-2</v>
      </c>
      <c r="BD44" s="39"/>
      <c r="BE44" s="2"/>
    </row>
    <row r="45" spans="1:57" x14ac:dyDescent="0.25">
      <c r="A45" s="2"/>
      <c r="B45" s="4">
        <f>RFR_spot_no_VA!B45</f>
        <v>35</v>
      </c>
      <c r="C45" s="40">
        <f>ROUND(INDEX(RFR_spot_no_VA!$C45:$BC45,,MATCH(C$2,RFR_spot_no_VA!$C$2:$BC$2,0))+ MAX(0.01,Shocks!$E45*ABS(INDEX(RFR_spot_no_VA!$C45:$BC45,,MATCH(C$2,RFR_spot_no_VA!$C$2:$BC$2,0))) )+VA!C45,5)</f>
        <v>3.8679999999999999E-2</v>
      </c>
      <c r="D45" s="40">
        <f>ROUND(INDEX(RFR_spot_no_VA!$C45:$BC45,,MATCH(D$2,RFR_spot_no_VA!$C$2:$BC$2,0))+ MAX(0.01,Shocks!$E45*ABS(INDEX(RFR_spot_no_VA!$C45:$BC45,,MATCH(D$2,RFR_spot_no_VA!$C$2:$BC$2,0))) )+VA!D45,5)</f>
        <v>3.8679999999999999E-2</v>
      </c>
      <c r="E45" s="40">
        <f>ROUND(INDEX(RFR_spot_no_VA!$C45:$BC45,,MATCH(E$2,RFR_spot_no_VA!$C$2:$BC$2,0))+ MAX(0.01,Shocks!$E45*ABS(INDEX(RFR_spot_no_VA!$C45:$BC45,,MATCH(E$2,RFR_spot_no_VA!$C$2:$BC$2,0))) )+VA!E45,5)</f>
        <v>3.8679999999999999E-2</v>
      </c>
      <c r="F45" s="40">
        <f>ROUND(INDEX(RFR_spot_no_VA!$C45:$BC45,,MATCH(F$2,RFR_spot_no_VA!$C$2:$BC$2,0))+ MAX(0.01,Shocks!$E45*ABS(INDEX(RFR_spot_no_VA!$C45:$BC45,,MATCH(F$2,RFR_spot_no_VA!$C$2:$BC$2,0))) )+VA!F45,5)</f>
        <v>3.7589999999999998E-2</v>
      </c>
      <c r="G45" s="40">
        <f>ROUND(INDEX(RFR_spot_no_VA!$C45:$BC45,,MATCH(G$2,RFR_spot_no_VA!$C$2:$BC$2,0))+ MAX(0.01,Shocks!$E45*ABS(INDEX(RFR_spot_no_VA!$C45:$BC45,,MATCH(G$2,RFR_spot_no_VA!$C$2:$BC$2,0))) )+VA!G45,5)</f>
        <v>3.8679999999999999E-2</v>
      </c>
      <c r="H45" s="40">
        <f>ROUND(INDEX(RFR_spot_no_VA!$C45:$BC45,,MATCH(H$2,RFR_spot_no_VA!$C$2:$BC$2,0))+ MAX(0.01,Shocks!$E45*ABS(INDEX(RFR_spot_no_VA!$C45:$BC45,,MATCH(H$2,RFR_spot_no_VA!$C$2:$BC$2,0))) )+VA!H45,5)</f>
        <v>3.8679999999999999E-2</v>
      </c>
      <c r="I45" s="40">
        <f>ROUND(INDEX(RFR_spot_no_VA!$C45:$BC45,,MATCH(I$2,RFR_spot_no_VA!$C$2:$BC$2,0))+ MAX(0.01,Shocks!$E45*ABS(INDEX(RFR_spot_no_VA!$C45:$BC45,,MATCH(I$2,RFR_spot_no_VA!$C$2:$BC$2,0))) )+VA!I45,5)</f>
        <v>4.7160000000000001E-2</v>
      </c>
      <c r="J45" s="40">
        <f>ROUND(INDEX(RFR_spot_no_VA!$C45:$BC45,,MATCH(J$2,RFR_spot_no_VA!$C$2:$BC$2,0))+ MAX(0.01,Shocks!$E45*ABS(INDEX(RFR_spot_no_VA!$C45:$BC45,,MATCH(J$2,RFR_spot_no_VA!$C$2:$BC$2,0))) )+VA!J45,5)</f>
        <v>3.8679999999999999E-2</v>
      </c>
      <c r="K45" s="40">
        <f>ROUND(INDEX(RFR_spot_no_VA!$C45:$BC45,,MATCH(K$2,RFR_spot_no_VA!$C$2:$BC$2,0))+ MAX(0.01,Shocks!$E45*ABS(INDEX(RFR_spot_no_VA!$C45:$BC45,,MATCH(K$2,RFR_spot_no_VA!$C$2:$BC$2,0))) )+VA!K45,5)</f>
        <v>3.8679999999999999E-2</v>
      </c>
      <c r="L45" s="40">
        <f>ROUND(INDEX(RFR_spot_no_VA!$C45:$BC45,,MATCH(L$2,RFR_spot_no_VA!$C$2:$BC$2,0))+ MAX(0.01,Shocks!$E45*ABS(INDEX(RFR_spot_no_VA!$C45:$BC45,,MATCH(L$2,RFR_spot_no_VA!$C$2:$BC$2,0))) )+VA!L45,5)</f>
        <v>3.8679999999999999E-2</v>
      </c>
      <c r="M45" s="41">
        <f>ROUND(INDEX(RFR_spot_no_VA!$C45:$BC45,,MATCH(M$2,RFR_spot_no_VA!$C$2:$BC$2,0))+ MAX(0.01,Shocks!$E45*ABS(INDEX(RFR_spot_no_VA!$C45:$BC45,,MATCH(M$2,RFR_spot_no_VA!$C$2:$BC$2,0))) )+VA!M45,5)</f>
        <v>3.8679999999999999E-2</v>
      </c>
      <c r="N45" s="41">
        <f>ROUND(INDEX(RFR_spot_no_VA!$C45:$BC45,,MATCH(N$2,RFR_spot_no_VA!$C$2:$BC$2,0))+ MAX(0.01,Shocks!$E45*ABS(INDEX(RFR_spot_no_VA!$C45:$BC45,,MATCH(N$2,RFR_spot_no_VA!$C$2:$BC$2,0))) )+VA!N45,5)</f>
        <v>3.8679999999999999E-2</v>
      </c>
      <c r="O45" s="41">
        <f>ROUND(INDEX(RFR_spot_no_VA!$C45:$BC45,,MATCH(O$2,RFR_spot_no_VA!$C$2:$BC$2,0))+ MAX(0.01,Shocks!$E45*ABS(INDEX(RFR_spot_no_VA!$C45:$BC45,,MATCH(O$2,RFR_spot_no_VA!$C$2:$BC$2,0))) )+VA!O45,5)</f>
        <v>3.8679999999999999E-2</v>
      </c>
      <c r="P45" s="41">
        <f>ROUND(INDEX(RFR_spot_no_VA!$C45:$BC45,,MATCH(P$2,RFR_spot_no_VA!$C$2:$BC$2,0))+ MAX(0.01,Shocks!$E45*ABS(INDEX(RFR_spot_no_VA!$C45:$BC45,,MATCH(P$2,RFR_spot_no_VA!$C$2:$BC$2,0))) )+VA!P45,5)</f>
        <v>7.3969999999999994E-2</v>
      </c>
      <c r="Q45" s="41">
        <f>ROUND(INDEX(RFR_spot_no_VA!$C45:$BC45,,MATCH(Q$2,RFR_spot_no_VA!$C$2:$BC$2,0))+ MAX(0.01,Shocks!$E45*ABS(INDEX(RFR_spot_no_VA!$C45:$BC45,,MATCH(Q$2,RFR_spot_no_VA!$C$2:$BC$2,0))) )+VA!Q45,5)</f>
        <v>5.561E-2</v>
      </c>
      <c r="R45" s="41">
        <f>ROUND(INDEX(RFR_spot_no_VA!$C45:$BC45,,MATCH(R$2,RFR_spot_no_VA!$C$2:$BC$2,0))+ MAX(0.01,Shocks!$E45*ABS(INDEX(RFR_spot_no_VA!$C45:$BC45,,MATCH(R$2,RFR_spot_no_VA!$C$2:$BC$2,0))) )+VA!R45,5)</f>
        <v>3.8679999999999999E-2</v>
      </c>
      <c r="S45" s="41">
        <f>ROUND(INDEX(RFR_spot_no_VA!$C45:$BC45,,MATCH(S$2,RFR_spot_no_VA!$C$2:$BC$2,0))+ MAX(0.01,Shocks!$E45*ABS(INDEX(RFR_spot_no_VA!$C45:$BC45,,MATCH(S$2,RFR_spot_no_VA!$C$2:$BC$2,0))) )+VA!S45,5)</f>
        <v>3.8679999999999999E-2</v>
      </c>
      <c r="T45" s="41">
        <f>ROUND(INDEX(RFR_spot_no_VA!$C45:$BC45,,MATCH(T$2,RFR_spot_no_VA!$C$2:$BC$2,0))+ MAX(0.01,Shocks!$E45*ABS(INDEX(RFR_spot_no_VA!$C45:$BC45,,MATCH(T$2,RFR_spot_no_VA!$C$2:$BC$2,0))) )+VA!T45,5)</f>
        <v>3.8679999999999999E-2</v>
      </c>
      <c r="U45" s="41">
        <f>ROUND(INDEX(RFR_spot_no_VA!$C45:$BC45,,MATCH(U$2,RFR_spot_no_VA!$C$2:$BC$2,0))+ MAX(0.01,Shocks!$E45*ABS(INDEX(RFR_spot_no_VA!$C45:$BC45,,MATCH(U$2,RFR_spot_no_VA!$C$2:$BC$2,0))) )+VA!U45,5)</f>
        <v>2.6329999999999999E-2</v>
      </c>
      <c r="V45" s="41">
        <f>ROUND(INDEX(RFR_spot_no_VA!$C45:$BC45,,MATCH(V$2,RFR_spot_no_VA!$C$2:$BC$2,0))+ MAX(0.01,Shocks!$E45*ABS(INDEX(RFR_spot_no_VA!$C45:$BC45,,MATCH(V$2,RFR_spot_no_VA!$C$2:$BC$2,0))) )+VA!V45,5)</f>
        <v>3.8679999999999999E-2</v>
      </c>
      <c r="W45" s="41">
        <f>ROUND(INDEX(RFR_spot_no_VA!$C45:$BC45,,MATCH(W$2,RFR_spot_no_VA!$C$2:$BC$2,0))+ MAX(0.01,Shocks!$E45*ABS(INDEX(RFR_spot_no_VA!$C45:$BC45,,MATCH(W$2,RFR_spot_no_VA!$C$2:$BC$2,0))) )+VA!W45,5)</f>
        <v>3.8679999999999999E-2</v>
      </c>
      <c r="X45" s="41">
        <f>ROUND(INDEX(RFR_spot_no_VA!$C45:$BC45,,MATCH(X$2,RFR_spot_no_VA!$C$2:$BC$2,0))+ MAX(0.01,Shocks!$E45*ABS(INDEX(RFR_spot_no_VA!$C45:$BC45,,MATCH(X$2,RFR_spot_no_VA!$C$2:$BC$2,0))) )+VA!X45,5)</f>
        <v>3.8679999999999999E-2</v>
      </c>
      <c r="Y45" s="41">
        <f>ROUND(INDEX(RFR_spot_no_VA!$C45:$BC45,,MATCH(Y$2,RFR_spot_no_VA!$C$2:$BC$2,0))+ MAX(0.01,Shocks!$E45*ABS(INDEX(RFR_spot_no_VA!$C45:$BC45,,MATCH(Y$2,RFR_spot_no_VA!$C$2:$BC$2,0))) )+VA!Y45,5)</f>
        <v>3.8679999999999999E-2</v>
      </c>
      <c r="Z45" s="41">
        <f>ROUND(INDEX(RFR_spot_no_VA!$C45:$BC45,,MATCH(Z$2,RFR_spot_no_VA!$C$2:$BC$2,0))+ MAX(0.01,Shocks!$E45*ABS(INDEX(RFR_spot_no_VA!$C45:$BC45,,MATCH(Z$2,RFR_spot_no_VA!$C$2:$BC$2,0))) )+VA!Z45,5)</f>
        <v>4.6309999999999997E-2</v>
      </c>
      <c r="AA45" s="41">
        <f>ROUND(INDEX(RFR_spot_no_VA!$C45:$BC45,,MATCH(AA$2,RFR_spot_no_VA!$C$2:$BC$2,0))+ MAX(0.01,Shocks!$E45*ABS(INDEX(RFR_spot_no_VA!$C45:$BC45,,MATCH(AA$2,RFR_spot_no_VA!$C$2:$BC$2,0))) )+VA!AA45,5)</f>
        <v>5.7970000000000001E-2</v>
      </c>
      <c r="AB45" s="41">
        <f>ROUND(INDEX(RFR_spot_no_VA!$C45:$BC45,,MATCH(AB$2,RFR_spot_no_VA!$C$2:$BC$2,0))+ MAX(0.01,Shocks!$E45*ABS(INDEX(RFR_spot_no_VA!$C45:$BC45,,MATCH(AB$2,RFR_spot_no_VA!$C$2:$BC$2,0))) )+VA!AB45,5)</f>
        <v>3.8679999999999999E-2</v>
      </c>
      <c r="AC45" s="41">
        <f>ROUND(INDEX(RFR_spot_no_VA!$C45:$BC45,,MATCH(AC$2,RFR_spot_no_VA!$C$2:$BC$2,0))+ MAX(0.01,Shocks!$E45*ABS(INDEX(RFR_spot_no_VA!$C45:$BC45,,MATCH(AC$2,RFR_spot_no_VA!$C$2:$BC$2,0))) )+VA!AC45,5)</f>
        <v>6.8529999999999994E-2</v>
      </c>
      <c r="AD45" s="41">
        <f>ROUND(INDEX(RFR_spot_no_VA!$C45:$BC45,,MATCH(AD$2,RFR_spot_no_VA!$C$2:$BC$2,0))+ MAX(0.01,Shocks!$E45*ABS(INDEX(RFR_spot_no_VA!$C45:$BC45,,MATCH(AD$2,RFR_spot_no_VA!$C$2:$BC$2,0))) )+VA!AD45,5)</f>
        <v>0.13411000000000001</v>
      </c>
      <c r="AE45" s="41">
        <f>ROUND(INDEX(RFR_spot_no_VA!$C45:$BC45,,MATCH(AE$2,RFR_spot_no_VA!$C$2:$BC$2,0))+ MAX(0.01,Shocks!$E45*ABS(INDEX(RFR_spot_no_VA!$C45:$BC45,,MATCH(AE$2,RFR_spot_no_VA!$C$2:$BC$2,0))) )+VA!AE45,5)</f>
        <v>3.8679999999999999E-2</v>
      </c>
      <c r="AF45" s="41">
        <f>ROUND(INDEX(RFR_spot_no_VA!$C45:$BC45,,MATCH(AF$2,RFR_spot_no_VA!$C$2:$BC$2,0))+ MAX(0.01,Shocks!$E45*ABS(INDEX(RFR_spot_no_VA!$C45:$BC45,,MATCH(AF$2,RFR_spot_no_VA!$C$2:$BC$2,0))) )+VA!AF45,5)</f>
        <v>3.8679999999999999E-2</v>
      </c>
      <c r="AG45" s="41">
        <f>ROUND(INDEX(RFR_spot_no_VA!$C45:$BC45,,MATCH(AG$2,RFR_spot_no_VA!$C$2:$BC$2,0))+ MAX(0.01,Shocks!$E45*ABS(INDEX(RFR_spot_no_VA!$C45:$BC45,,MATCH(AG$2,RFR_spot_no_VA!$C$2:$BC$2,0))) )+VA!AG45,5)</f>
        <v>3.8679999999999999E-2</v>
      </c>
      <c r="AH45" s="41">
        <f>ROUND(INDEX(RFR_spot_no_VA!$C45:$BC45,,MATCH(AH$2,RFR_spot_no_VA!$C$2:$BC$2,0))+ MAX(0.01,Shocks!$E45*ABS(INDEX(RFR_spot_no_VA!$C45:$BC45,,MATCH(AH$2,RFR_spot_no_VA!$C$2:$BC$2,0))) )+VA!AH45,5)</f>
        <v>4.0189999999999997E-2</v>
      </c>
      <c r="AI45" s="41">
        <f>ROUND(INDEX(RFR_spot_no_VA!$C45:$BC45,,MATCH(AI$2,RFR_spot_no_VA!$C$2:$BC$2,0))+ MAX(0.01,Shocks!$E45*ABS(INDEX(RFR_spot_no_VA!$C45:$BC45,,MATCH(AI$2,RFR_spot_no_VA!$C$2:$BC$2,0))) )+VA!AI45,5)</f>
        <v>2.6329999999999999E-2</v>
      </c>
      <c r="AJ45" s="41">
        <f>ROUND(INDEX(RFR_spot_no_VA!$C45:$BC45,,MATCH(AJ$2,RFR_spot_no_VA!$C$2:$BC$2,0))+ MAX(0.01,Shocks!$E45*ABS(INDEX(RFR_spot_no_VA!$C45:$BC45,,MATCH(AJ$2,RFR_spot_no_VA!$C$2:$BC$2,0))) )+VA!AJ45,5)</f>
        <v>4.9660000000000003E-2</v>
      </c>
      <c r="AK45" s="41">
        <f>ROUND(INDEX(RFR_spot_no_VA!$C45:$BC45,,MATCH(AK$2,RFR_spot_no_VA!$C$2:$BC$2,0))+ MAX(0.01,Shocks!$E45*ABS(INDEX(RFR_spot_no_VA!$C45:$BC45,,MATCH(AK$2,RFR_spot_no_VA!$C$2:$BC$2,0))) )+VA!AK45,5)</f>
        <v>5.3260000000000002E-2</v>
      </c>
      <c r="AL45" s="41">
        <f>ROUND(INDEX(RFR_spot_no_VA!$C45:$BC45,,MATCH(AL$2,RFR_spot_no_VA!$C$2:$BC$2,0))+ MAX(0.01,Shocks!$E45*ABS(INDEX(RFR_spot_no_VA!$C45:$BC45,,MATCH(AL$2,RFR_spot_no_VA!$C$2:$BC$2,0))) )+VA!AL45,5)</f>
        <v>0.10823000000000001</v>
      </c>
      <c r="AM45" s="41">
        <f>ROUND(INDEX(RFR_spot_no_VA!$C45:$BC45,,MATCH(AM$2,RFR_spot_no_VA!$C$2:$BC$2,0))+ MAX(0.01,Shocks!$E45*ABS(INDEX(RFR_spot_no_VA!$C45:$BC45,,MATCH(AM$2,RFR_spot_no_VA!$C$2:$BC$2,0))) )+VA!AM45,5)</f>
        <v>4.5330000000000002E-2</v>
      </c>
      <c r="AN45" s="41">
        <f>ROUND(INDEX(RFR_spot_no_VA!$C45:$BC45,,MATCH(AN$2,RFR_spot_no_VA!$C$2:$BC$2,0))+ MAX(0.01,Shocks!$E45*ABS(INDEX(RFR_spot_no_VA!$C45:$BC45,,MATCH(AN$2,RFR_spot_no_VA!$C$2:$BC$2,0))) )+VA!AN45,5)</f>
        <v>6.6089999999999996E-2</v>
      </c>
      <c r="AO45" s="41">
        <f>ROUND(INDEX(RFR_spot_no_VA!$C45:$BC45,,MATCH(AO$2,RFR_spot_no_VA!$C$2:$BC$2,0))+ MAX(0.01,Shocks!$E45*ABS(INDEX(RFR_spot_no_VA!$C45:$BC45,,MATCH(AO$2,RFR_spot_no_VA!$C$2:$BC$2,0))) )+VA!AO45,5)</f>
        <v>4.2700000000000002E-2</v>
      </c>
      <c r="AP45" s="41">
        <f>ROUND(INDEX(RFR_spot_no_VA!$C45:$BC45,,MATCH(AP$2,RFR_spot_no_VA!$C$2:$BC$2,0))+ MAX(0.01,Shocks!$E45*ABS(INDEX(RFR_spot_no_VA!$C45:$BC45,,MATCH(AP$2,RFR_spot_no_VA!$C$2:$BC$2,0))) )+VA!AP45,5)</f>
        <v>9.9250000000000005E-2</v>
      </c>
      <c r="AQ45" s="41">
        <f>ROUND(INDEX(RFR_spot_no_VA!$C45:$BC45,,MATCH(AQ$2,RFR_spot_no_VA!$C$2:$BC$2,0))+ MAX(0.01,Shocks!$E45*ABS(INDEX(RFR_spot_no_VA!$C45:$BC45,,MATCH(AQ$2,RFR_spot_no_VA!$C$2:$BC$2,0))) )+VA!AQ45,5)</f>
        <v>4.4400000000000002E-2</v>
      </c>
      <c r="AR45" s="41">
        <f>ROUND(INDEX(RFR_spot_no_VA!$C45:$BC45,,MATCH(AR$2,RFR_spot_no_VA!$C$2:$BC$2,0))+ MAX(0.01,Shocks!$E45*ABS(INDEX(RFR_spot_no_VA!$C45:$BC45,,MATCH(AR$2,RFR_spot_no_VA!$C$2:$BC$2,0))) )+VA!AR45,5)</f>
        <v>7.2800000000000004E-2</v>
      </c>
      <c r="AS45" s="41">
        <f>ROUND(INDEX(RFR_spot_no_VA!$C45:$BC45,,MATCH(AS$2,RFR_spot_no_VA!$C$2:$BC$2,0))+ MAX(0.01,Shocks!$E45*ABS(INDEX(RFR_spot_no_VA!$C45:$BC45,,MATCH(AS$2,RFR_spot_no_VA!$C$2:$BC$2,0))) )+VA!AS45,5)</f>
        <v>2.9770000000000001E-2</v>
      </c>
      <c r="AT45" s="41">
        <f>ROUND(INDEX(RFR_spot_no_VA!$C45:$BC45,,MATCH(AT$2,RFR_spot_no_VA!$C$2:$BC$2,0))+ MAX(0.01,Shocks!$E45*ABS(INDEX(RFR_spot_no_VA!$C45:$BC45,,MATCH(AT$2,RFR_spot_no_VA!$C$2:$BC$2,0))) )+VA!AT45,5)</f>
        <v>4.9750000000000003E-2</v>
      </c>
      <c r="AU45" s="41">
        <f>ROUND(INDEX(RFR_spot_no_VA!$C45:$BC45,,MATCH(AU$2,RFR_spot_no_VA!$C$2:$BC$2,0))+ MAX(0.01,Shocks!$E45*ABS(INDEX(RFR_spot_no_VA!$C45:$BC45,,MATCH(AU$2,RFR_spot_no_VA!$C$2:$BC$2,0))) )+VA!AU45,5)</f>
        <v>8.5070000000000007E-2</v>
      </c>
      <c r="AV45" s="41">
        <f>ROUND(INDEX(RFR_spot_no_VA!$C45:$BC45,,MATCH(AV$2,RFR_spot_no_VA!$C$2:$BC$2,0))+ MAX(0.01,Shocks!$E45*ABS(INDEX(RFR_spot_no_VA!$C45:$BC45,,MATCH(AV$2,RFR_spot_no_VA!$C$2:$BC$2,0))) )+VA!AV45,5)</f>
        <v>5.491E-2</v>
      </c>
      <c r="AW45" s="41">
        <f>ROUND(INDEX(RFR_spot_no_VA!$C45:$BC45,,MATCH(AW$2,RFR_spot_no_VA!$C$2:$BC$2,0))+ MAX(0.01,Shocks!$E45*ABS(INDEX(RFR_spot_no_VA!$C45:$BC45,,MATCH(AW$2,RFR_spot_no_VA!$C$2:$BC$2,0))) )+VA!AW45,5)</f>
        <v>4.1160000000000002E-2</v>
      </c>
      <c r="AX45" s="41">
        <f>ROUND(INDEX(RFR_spot_no_VA!$C45:$BC45,,MATCH(AX$2,RFR_spot_no_VA!$C$2:$BC$2,0))+ MAX(0.01,Shocks!$E45*ABS(INDEX(RFR_spot_no_VA!$C45:$BC45,,MATCH(AX$2,RFR_spot_no_VA!$C$2:$BC$2,0))) )+VA!AX45,5)</f>
        <v>0.10904999999999999</v>
      </c>
      <c r="AY45" s="41">
        <f>ROUND(INDEX(RFR_spot_no_VA!$C45:$BC45,,MATCH(AY$2,RFR_spot_no_VA!$C$2:$BC$2,0))+ MAX(0.01,Shocks!$E45*ABS(INDEX(RFR_spot_no_VA!$C45:$BC45,,MATCH(AY$2,RFR_spot_no_VA!$C$2:$BC$2,0))) )+VA!AY45,5)</f>
        <v>3.8249999999999999E-2</v>
      </c>
      <c r="AZ45" s="41">
        <f>ROUND(INDEX(RFR_spot_no_VA!$C45:$BC45,,MATCH(AZ$2,RFR_spot_no_VA!$C$2:$BC$2,0))+ MAX(0.01,Shocks!$E45*ABS(INDEX(RFR_spot_no_VA!$C45:$BC45,,MATCH(AZ$2,RFR_spot_no_VA!$C$2:$BC$2,0))) )+VA!AZ45,5)</f>
        <v>3.4160000000000003E-2</v>
      </c>
      <c r="BA45" s="41">
        <f>ROUND(INDEX(RFR_spot_no_VA!$C45:$BC45,,MATCH(BA$2,RFR_spot_no_VA!$C$2:$BC$2,0))+ MAX(0.01,Shocks!$E45*ABS(INDEX(RFR_spot_no_VA!$C45:$BC45,,MATCH(BA$2,RFR_spot_no_VA!$C$2:$BC$2,0))) )+VA!BA45,5)</f>
        <v>4.1939999999999998E-2</v>
      </c>
      <c r="BB45" s="41">
        <f>ROUND(INDEX(RFR_spot_no_VA!$C45:$BC45,,MATCH(BB$2,RFR_spot_no_VA!$C$2:$BC$2,0))+ MAX(0.01,Shocks!$E45*ABS(INDEX(RFR_spot_no_VA!$C45:$BC45,,MATCH(BB$2,RFR_spot_no_VA!$C$2:$BC$2,0))) )+VA!BB45,5)</f>
        <v>0.18395</v>
      </c>
      <c r="BC45" s="41">
        <f>ROUND(INDEX(RFR_spot_no_VA!$C45:$BC45,,MATCH(BC$2,RFR_spot_no_VA!$C$2:$BC$2,0))+ MAX(0.01,Shocks!$E45*ABS(INDEX(RFR_spot_no_VA!$C45:$BC45,,MATCH(BC$2,RFR_spot_no_VA!$C$2:$BC$2,0))) )+VA!BC45,5)</f>
        <v>4.9099999999999998E-2</v>
      </c>
      <c r="BD45" s="39"/>
      <c r="BE45" s="2"/>
    </row>
    <row r="46" spans="1:57" x14ac:dyDescent="0.25">
      <c r="A46" s="2"/>
      <c r="B46" s="2">
        <f>RFR_spot_no_VA!B46</f>
        <v>36</v>
      </c>
      <c r="C46" s="37">
        <f>ROUND(INDEX(RFR_spot_no_VA!$C46:$BC46,,MATCH(C$2,RFR_spot_no_VA!$C$2:$BC$2,0))+ MAX(0.01,Shocks!$E46*ABS(INDEX(RFR_spot_no_VA!$C46:$BC46,,MATCH(C$2,RFR_spot_no_VA!$C$2:$BC$2,0))) )+VA!C46,5)</f>
        <v>3.8760000000000003E-2</v>
      </c>
      <c r="D46" s="37">
        <f>ROUND(INDEX(RFR_spot_no_VA!$C46:$BC46,,MATCH(D$2,RFR_spot_no_VA!$C$2:$BC$2,0))+ MAX(0.01,Shocks!$E46*ABS(INDEX(RFR_spot_no_VA!$C46:$BC46,,MATCH(D$2,RFR_spot_no_VA!$C$2:$BC$2,0))) )+VA!D46,5)</f>
        <v>3.8760000000000003E-2</v>
      </c>
      <c r="E46" s="37">
        <f>ROUND(INDEX(RFR_spot_no_VA!$C46:$BC46,,MATCH(E$2,RFR_spot_no_VA!$C$2:$BC$2,0))+ MAX(0.01,Shocks!$E46*ABS(INDEX(RFR_spot_no_VA!$C46:$BC46,,MATCH(E$2,RFR_spot_no_VA!$C$2:$BC$2,0))) )+VA!E46,5)</f>
        <v>3.8760000000000003E-2</v>
      </c>
      <c r="F46" s="37">
        <f>ROUND(INDEX(RFR_spot_no_VA!$C46:$BC46,,MATCH(F$2,RFR_spot_no_VA!$C$2:$BC$2,0))+ MAX(0.01,Shocks!$E46*ABS(INDEX(RFR_spot_no_VA!$C46:$BC46,,MATCH(F$2,RFR_spot_no_VA!$C$2:$BC$2,0))) )+VA!F46,5)</f>
        <v>3.7699999999999997E-2</v>
      </c>
      <c r="G46" s="37">
        <f>ROUND(INDEX(RFR_spot_no_VA!$C46:$BC46,,MATCH(G$2,RFR_spot_no_VA!$C$2:$BC$2,0))+ MAX(0.01,Shocks!$E46*ABS(INDEX(RFR_spot_no_VA!$C46:$BC46,,MATCH(G$2,RFR_spot_no_VA!$C$2:$BC$2,0))) )+VA!G46,5)</f>
        <v>3.8760000000000003E-2</v>
      </c>
      <c r="H46" s="37">
        <f>ROUND(INDEX(RFR_spot_no_VA!$C46:$BC46,,MATCH(H$2,RFR_spot_no_VA!$C$2:$BC$2,0))+ MAX(0.01,Shocks!$E46*ABS(INDEX(RFR_spot_no_VA!$C46:$BC46,,MATCH(H$2,RFR_spot_no_VA!$C$2:$BC$2,0))) )+VA!H46,5)</f>
        <v>3.8760000000000003E-2</v>
      </c>
      <c r="I46" s="37">
        <f>ROUND(INDEX(RFR_spot_no_VA!$C46:$BC46,,MATCH(I$2,RFR_spot_no_VA!$C$2:$BC$2,0))+ MAX(0.01,Shocks!$E46*ABS(INDEX(RFR_spot_no_VA!$C46:$BC46,,MATCH(I$2,RFR_spot_no_VA!$C$2:$BC$2,0))) )+VA!I46,5)</f>
        <v>4.7070000000000001E-2</v>
      </c>
      <c r="J46" s="37">
        <f>ROUND(INDEX(RFR_spot_no_VA!$C46:$BC46,,MATCH(J$2,RFR_spot_no_VA!$C$2:$BC$2,0))+ MAX(0.01,Shocks!$E46*ABS(INDEX(RFR_spot_no_VA!$C46:$BC46,,MATCH(J$2,RFR_spot_no_VA!$C$2:$BC$2,0))) )+VA!J46,5)</f>
        <v>3.8769999999999999E-2</v>
      </c>
      <c r="K46" s="37">
        <f>ROUND(INDEX(RFR_spot_no_VA!$C46:$BC46,,MATCH(K$2,RFR_spot_no_VA!$C$2:$BC$2,0))+ MAX(0.01,Shocks!$E46*ABS(INDEX(RFR_spot_no_VA!$C46:$BC46,,MATCH(K$2,RFR_spot_no_VA!$C$2:$BC$2,0))) )+VA!K46,5)</f>
        <v>3.8760000000000003E-2</v>
      </c>
      <c r="L46" s="37">
        <f>ROUND(INDEX(RFR_spot_no_VA!$C46:$BC46,,MATCH(L$2,RFR_spot_no_VA!$C$2:$BC$2,0))+ MAX(0.01,Shocks!$E46*ABS(INDEX(RFR_spot_no_VA!$C46:$BC46,,MATCH(L$2,RFR_spot_no_VA!$C$2:$BC$2,0))) )+VA!L46,5)</f>
        <v>3.8760000000000003E-2</v>
      </c>
      <c r="M46" s="38">
        <f>ROUND(INDEX(RFR_spot_no_VA!$C46:$BC46,,MATCH(M$2,RFR_spot_no_VA!$C$2:$BC$2,0))+ MAX(0.01,Shocks!$E46*ABS(INDEX(RFR_spot_no_VA!$C46:$BC46,,MATCH(M$2,RFR_spot_no_VA!$C$2:$BC$2,0))) )+VA!M46,5)</f>
        <v>3.8760000000000003E-2</v>
      </c>
      <c r="N46" s="38">
        <f>ROUND(INDEX(RFR_spot_no_VA!$C46:$BC46,,MATCH(N$2,RFR_spot_no_VA!$C$2:$BC$2,0))+ MAX(0.01,Shocks!$E46*ABS(INDEX(RFR_spot_no_VA!$C46:$BC46,,MATCH(N$2,RFR_spot_no_VA!$C$2:$BC$2,0))) )+VA!N46,5)</f>
        <v>3.8760000000000003E-2</v>
      </c>
      <c r="O46" s="38">
        <f>ROUND(INDEX(RFR_spot_no_VA!$C46:$BC46,,MATCH(O$2,RFR_spot_no_VA!$C$2:$BC$2,0))+ MAX(0.01,Shocks!$E46*ABS(INDEX(RFR_spot_no_VA!$C46:$BC46,,MATCH(O$2,RFR_spot_no_VA!$C$2:$BC$2,0))) )+VA!O46,5)</f>
        <v>3.8760000000000003E-2</v>
      </c>
      <c r="P46" s="38">
        <f>ROUND(INDEX(RFR_spot_no_VA!$C46:$BC46,,MATCH(P$2,RFR_spot_no_VA!$C$2:$BC$2,0))+ MAX(0.01,Shocks!$E46*ABS(INDEX(RFR_spot_no_VA!$C46:$BC46,,MATCH(P$2,RFR_spot_no_VA!$C$2:$BC$2,0))) )+VA!P46,5)</f>
        <v>7.3450000000000001E-2</v>
      </c>
      <c r="Q46" s="38">
        <f>ROUND(INDEX(RFR_spot_no_VA!$C46:$BC46,,MATCH(Q$2,RFR_spot_no_VA!$C$2:$BC$2,0))+ MAX(0.01,Shocks!$E46*ABS(INDEX(RFR_spot_no_VA!$C46:$BC46,,MATCH(Q$2,RFR_spot_no_VA!$C$2:$BC$2,0))) )+VA!Q46,5)</f>
        <v>5.5210000000000002E-2</v>
      </c>
      <c r="R46" s="38">
        <f>ROUND(INDEX(RFR_spot_no_VA!$C46:$BC46,,MATCH(R$2,RFR_spot_no_VA!$C$2:$BC$2,0))+ MAX(0.01,Shocks!$E46*ABS(INDEX(RFR_spot_no_VA!$C46:$BC46,,MATCH(R$2,RFR_spot_no_VA!$C$2:$BC$2,0))) )+VA!R46,5)</f>
        <v>3.8760000000000003E-2</v>
      </c>
      <c r="S46" s="38">
        <f>ROUND(INDEX(RFR_spot_no_VA!$C46:$BC46,,MATCH(S$2,RFR_spot_no_VA!$C$2:$BC$2,0))+ MAX(0.01,Shocks!$E46*ABS(INDEX(RFR_spot_no_VA!$C46:$BC46,,MATCH(S$2,RFR_spot_no_VA!$C$2:$BC$2,0))) )+VA!S46,5)</f>
        <v>3.8760000000000003E-2</v>
      </c>
      <c r="T46" s="38">
        <f>ROUND(INDEX(RFR_spot_no_VA!$C46:$BC46,,MATCH(T$2,RFR_spot_no_VA!$C$2:$BC$2,0))+ MAX(0.01,Shocks!$E46*ABS(INDEX(RFR_spot_no_VA!$C46:$BC46,,MATCH(T$2,RFR_spot_no_VA!$C$2:$BC$2,0))) )+VA!T46,5)</f>
        <v>3.8760000000000003E-2</v>
      </c>
      <c r="U46" s="38">
        <f>ROUND(INDEX(RFR_spot_no_VA!$C46:$BC46,,MATCH(U$2,RFR_spot_no_VA!$C$2:$BC$2,0))+ MAX(0.01,Shocks!$E46*ABS(INDEX(RFR_spot_no_VA!$C46:$BC46,,MATCH(U$2,RFR_spot_no_VA!$C$2:$BC$2,0))) )+VA!U46,5)</f>
        <v>2.649E-2</v>
      </c>
      <c r="V46" s="38">
        <f>ROUND(INDEX(RFR_spot_no_VA!$C46:$BC46,,MATCH(V$2,RFR_spot_no_VA!$C$2:$BC$2,0))+ MAX(0.01,Shocks!$E46*ABS(INDEX(RFR_spot_no_VA!$C46:$BC46,,MATCH(V$2,RFR_spot_no_VA!$C$2:$BC$2,0))) )+VA!V46,5)</f>
        <v>3.8760000000000003E-2</v>
      </c>
      <c r="W46" s="38">
        <f>ROUND(INDEX(RFR_spot_no_VA!$C46:$BC46,,MATCH(W$2,RFR_spot_no_VA!$C$2:$BC$2,0))+ MAX(0.01,Shocks!$E46*ABS(INDEX(RFR_spot_no_VA!$C46:$BC46,,MATCH(W$2,RFR_spot_no_VA!$C$2:$BC$2,0))) )+VA!W46,5)</f>
        <v>3.8760000000000003E-2</v>
      </c>
      <c r="X46" s="38">
        <f>ROUND(INDEX(RFR_spot_no_VA!$C46:$BC46,,MATCH(X$2,RFR_spot_no_VA!$C$2:$BC$2,0))+ MAX(0.01,Shocks!$E46*ABS(INDEX(RFR_spot_no_VA!$C46:$BC46,,MATCH(X$2,RFR_spot_no_VA!$C$2:$BC$2,0))) )+VA!X46,5)</f>
        <v>3.8760000000000003E-2</v>
      </c>
      <c r="Y46" s="38">
        <f>ROUND(INDEX(RFR_spot_no_VA!$C46:$BC46,,MATCH(Y$2,RFR_spot_no_VA!$C$2:$BC$2,0))+ MAX(0.01,Shocks!$E46*ABS(INDEX(RFR_spot_no_VA!$C46:$BC46,,MATCH(Y$2,RFR_spot_no_VA!$C$2:$BC$2,0))) )+VA!Y46,5)</f>
        <v>3.8760000000000003E-2</v>
      </c>
      <c r="Z46" s="38">
        <f>ROUND(INDEX(RFR_spot_no_VA!$C46:$BC46,,MATCH(Z$2,RFR_spot_no_VA!$C$2:$BC$2,0))+ MAX(0.01,Shocks!$E46*ABS(INDEX(RFR_spot_no_VA!$C46:$BC46,,MATCH(Z$2,RFR_spot_no_VA!$C$2:$BC$2,0))) )+VA!Z46,5)</f>
        <v>4.6240000000000003E-2</v>
      </c>
      <c r="AA46" s="38">
        <f>ROUND(INDEX(RFR_spot_no_VA!$C46:$BC46,,MATCH(AA$2,RFR_spot_no_VA!$C$2:$BC$2,0))+ MAX(0.01,Shocks!$E46*ABS(INDEX(RFR_spot_no_VA!$C46:$BC46,,MATCH(AA$2,RFR_spot_no_VA!$C$2:$BC$2,0))) )+VA!AA46,5)</f>
        <v>5.7520000000000002E-2</v>
      </c>
      <c r="AB46" s="38">
        <f>ROUND(INDEX(RFR_spot_no_VA!$C46:$BC46,,MATCH(AB$2,RFR_spot_no_VA!$C$2:$BC$2,0))+ MAX(0.01,Shocks!$E46*ABS(INDEX(RFR_spot_no_VA!$C46:$BC46,,MATCH(AB$2,RFR_spot_no_VA!$C$2:$BC$2,0))) )+VA!AB46,5)</f>
        <v>3.8760000000000003E-2</v>
      </c>
      <c r="AC46" s="38">
        <f>ROUND(INDEX(RFR_spot_no_VA!$C46:$BC46,,MATCH(AC$2,RFR_spot_no_VA!$C$2:$BC$2,0))+ MAX(0.01,Shocks!$E46*ABS(INDEX(RFR_spot_no_VA!$C46:$BC46,,MATCH(AC$2,RFR_spot_no_VA!$C$2:$BC$2,0))) )+VA!AC46,5)</f>
        <v>6.7809999999999995E-2</v>
      </c>
      <c r="AD46" s="38">
        <f>ROUND(INDEX(RFR_spot_no_VA!$C46:$BC46,,MATCH(AD$2,RFR_spot_no_VA!$C$2:$BC$2,0))+ MAX(0.01,Shocks!$E46*ABS(INDEX(RFR_spot_no_VA!$C46:$BC46,,MATCH(AD$2,RFR_spot_no_VA!$C$2:$BC$2,0))) )+VA!AD46,5)</f>
        <v>0.13224</v>
      </c>
      <c r="AE46" s="38">
        <f>ROUND(INDEX(RFR_spot_no_VA!$C46:$BC46,,MATCH(AE$2,RFR_spot_no_VA!$C$2:$BC$2,0))+ MAX(0.01,Shocks!$E46*ABS(INDEX(RFR_spot_no_VA!$C46:$BC46,,MATCH(AE$2,RFR_spot_no_VA!$C$2:$BC$2,0))) )+VA!AE46,5)</f>
        <v>3.8760000000000003E-2</v>
      </c>
      <c r="AF46" s="38">
        <f>ROUND(INDEX(RFR_spot_no_VA!$C46:$BC46,,MATCH(AF$2,RFR_spot_no_VA!$C$2:$BC$2,0))+ MAX(0.01,Shocks!$E46*ABS(INDEX(RFR_spot_no_VA!$C46:$BC46,,MATCH(AF$2,RFR_spot_no_VA!$C$2:$BC$2,0))) )+VA!AF46,5)</f>
        <v>3.8760000000000003E-2</v>
      </c>
      <c r="AG46" s="38">
        <f>ROUND(INDEX(RFR_spot_no_VA!$C46:$BC46,,MATCH(AG$2,RFR_spot_no_VA!$C$2:$BC$2,0))+ MAX(0.01,Shocks!$E46*ABS(INDEX(RFR_spot_no_VA!$C46:$BC46,,MATCH(AG$2,RFR_spot_no_VA!$C$2:$BC$2,0))) )+VA!AG46,5)</f>
        <v>3.8760000000000003E-2</v>
      </c>
      <c r="AH46" s="38">
        <f>ROUND(INDEX(RFR_spot_no_VA!$C46:$BC46,,MATCH(AH$2,RFR_spot_no_VA!$C$2:$BC$2,0))+ MAX(0.01,Shocks!$E46*ABS(INDEX(RFR_spot_no_VA!$C46:$BC46,,MATCH(AH$2,RFR_spot_no_VA!$C$2:$BC$2,0))) )+VA!AH46,5)</f>
        <v>4.0259999999999997E-2</v>
      </c>
      <c r="AI46" s="38">
        <f>ROUND(INDEX(RFR_spot_no_VA!$C46:$BC46,,MATCH(AI$2,RFR_spot_no_VA!$C$2:$BC$2,0))+ MAX(0.01,Shocks!$E46*ABS(INDEX(RFR_spot_no_VA!$C46:$BC46,,MATCH(AI$2,RFR_spot_no_VA!$C$2:$BC$2,0))) )+VA!AI46,5)</f>
        <v>2.649E-2</v>
      </c>
      <c r="AJ46" s="38">
        <f>ROUND(INDEX(RFR_spot_no_VA!$C46:$BC46,,MATCH(AJ$2,RFR_spot_no_VA!$C$2:$BC$2,0))+ MAX(0.01,Shocks!$E46*ABS(INDEX(RFR_spot_no_VA!$C46:$BC46,,MATCH(AJ$2,RFR_spot_no_VA!$C$2:$BC$2,0))) )+VA!AJ46,5)</f>
        <v>4.9439999999999998E-2</v>
      </c>
      <c r="AK46" s="38">
        <f>ROUND(INDEX(RFR_spot_no_VA!$C46:$BC46,,MATCH(AK$2,RFR_spot_no_VA!$C$2:$BC$2,0))+ MAX(0.01,Shocks!$E46*ABS(INDEX(RFR_spot_no_VA!$C46:$BC46,,MATCH(AK$2,RFR_spot_no_VA!$C$2:$BC$2,0))) )+VA!AK46,5)</f>
        <v>5.2929999999999998E-2</v>
      </c>
      <c r="AL46" s="38">
        <f>ROUND(INDEX(RFR_spot_no_VA!$C46:$BC46,,MATCH(AL$2,RFR_spot_no_VA!$C$2:$BC$2,0))+ MAX(0.01,Shocks!$E46*ABS(INDEX(RFR_spot_no_VA!$C46:$BC46,,MATCH(AL$2,RFR_spot_no_VA!$C$2:$BC$2,0))) )+VA!AL46,5)</f>
        <v>0.10698000000000001</v>
      </c>
      <c r="AM46" s="38">
        <f>ROUND(INDEX(RFR_spot_no_VA!$C46:$BC46,,MATCH(AM$2,RFR_spot_no_VA!$C$2:$BC$2,0))+ MAX(0.01,Shocks!$E46*ABS(INDEX(RFR_spot_no_VA!$C46:$BC46,,MATCH(AM$2,RFR_spot_no_VA!$C$2:$BC$2,0))) )+VA!AM46,5)</f>
        <v>4.5289999999999997E-2</v>
      </c>
      <c r="AN46" s="38">
        <f>ROUND(INDEX(RFR_spot_no_VA!$C46:$BC46,,MATCH(AN$2,RFR_spot_no_VA!$C$2:$BC$2,0))+ MAX(0.01,Shocks!$E46*ABS(INDEX(RFR_spot_no_VA!$C46:$BC46,,MATCH(AN$2,RFR_spot_no_VA!$C$2:$BC$2,0))) )+VA!AN46,5)</f>
        <v>6.5750000000000003E-2</v>
      </c>
      <c r="AO46" s="38">
        <f>ROUND(INDEX(RFR_spot_no_VA!$C46:$BC46,,MATCH(AO$2,RFR_spot_no_VA!$C$2:$BC$2,0))+ MAX(0.01,Shocks!$E46*ABS(INDEX(RFR_spot_no_VA!$C46:$BC46,,MATCH(AO$2,RFR_spot_no_VA!$C$2:$BC$2,0))) )+VA!AO46,5)</f>
        <v>4.2959999999999998E-2</v>
      </c>
      <c r="AP46" s="38">
        <f>ROUND(INDEX(RFR_spot_no_VA!$C46:$BC46,,MATCH(AP$2,RFR_spot_no_VA!$C$2:$BC$2,0))+ MAX(0.01,Shocks!$E46*ABS(INDEX(RFR_spot_no_VA!$C46:$BC46,,MATCH(AP$2,RFR_spot_no_VA!$C$2:$BC$2,0))) )+VA!AP46,5)</f>
        <v>9.8030000000000006E-2</v>
      </c>
      <c r="AQ46" s="38">
        <f>ROUND(INDEX(RFR_spot_no_VA!$C46:$BC46,,MATCH(AQ$2,RFR_spot_no_VA!$C$2:$BC$2,0))+ MAX(0.01,Shocks!$E46*ABS(INDEX(RFR_spot_no_VA!$C46:$BC46,,MATCH(AQ$2,RFR_spot_no_VA!$C$2:$BC$2,0))) )+VA!AQ46,5)</f>
        <v>4.4380000000000003E-2</v>
      </c>
      <c r="AR46" s="38">
        <f>ROUND(INDEX(RFR_spot_no_VA!$C46:$BC46,,MATCH(AR$2,RFR_spot_no_VA!$C$2:$BC$2,0))+ MAX(0.01,Shocks!$E46*ABS(INDEX(RFR_spot_no_VA!$C46:$BC46,,MATCH(AR$2,RFR_spot_no_VA!$C$2:$BC$2,0))) )+VA!AR46,5)</f>
        <v>7.2609999999999994E-2</v>
      </c>
      <c r="AS46" s="38">
        <f>ROUND(INDEX(RFR_spot_no_VA!$C46:$BC46,,MATCH(AS$2,RFR_spot_no_VA!$C$2:$BC$2,0))+ MAX(0.01,Shocks!$E46*ABS(INDEX(RFR_spot_no_VA!$C46:$BC46,,MATCH(AS$2,RFR_spot_no_VA!$C$2:$BC$2,0))) )+VA!AS46,5)</f>
        <v>3.0020000000000002E-2</v>
      </c>
      <c r="AT46" s="38">
        <f>ROUND(INDEX(RFR_spot_no_VA!$C46:$BC46,,MATCH(AT$2,RFR_spot_no_VA!$C$2:$BC$2,0))+ MAX(0.01,Shocks!$E46*ABS(INDEX(RFR_spot_no_VA!$C46:$BC46,,MATCH(AT$2,RFR_spot_no_VA!$C$2:$BC$2,0))) )+VA!AT46,5)</f>
        <v>4.9689999999999998E-2</v>
      </c>
      <c r="AU46" s="38">
        <f>ROUND(INDEX(RFR_spot_no_VA!$C46:$BC46,,MATCH(AU$2,RFR_spot_no_VA!$C$2:$BC$2,0))+ MAX(0.01,Shocks!$E46*ABS(INDEX(RFR_spot_no_VA!$C46:$BC46,,MATCH(AU$2,RFR_spot_no_VA!$C$2:$BC$2,0))) )+VA!AU46,5)</f>
        <v>8.4209999999999993E-2</v>
      </c>
      <c r="AV46" s="38">
        <f>ROUND(INDEX(RFR_spot_no_VA!$C46:$BC46,,MATCH(AV$2,RFR_spot_no_VA!$C$2:$BC$2,0))+ MAX(0.01,Shocks!$E46*ABS(INDEX(RFR_spot_no_VA!$C46:$BC46,,MATCH(AV$2,RFR_spot_no_VA!$C$2:$BC$2,0))) )+VA!AV46,5)</f>
        <v>5.457E-2</v>
      </c>
      <c r="AW46" s="38">
        <f>ROUND(INDEX(RFR_spot_no_VA!$C46:$BC46,,MATCH(AW$2,RFR_spot_no_VA!$C$2:$BC$2,0))+ MAX(0.01,Shocks!$E46*ABS(INDEX(RFR_spot_no_VA!$C46:$BC46,,MATCH(AW$2,RFR_spot_no_VA!$C$2:$BC$2,0))) )+VA!AW46,5)</f>
        <v>4.1189999999999997E-2</v>
      </c>
      <c r="AX46" s="38">
        <f>ROUND(INDEX(RFR_spot_no_VA!$C46:$BC46,,MATCH(AX$2,RFR_spot_no_VA!$C$2:$BC$2,0))+ MAX(0.01,Shocks!$E46*ABS(INDEX(RFR_spot_no_VA!$C46:$BC46,,MATCH(AX$2,RFR_spot_no_VA!$C$2:$BC$2,0))) )+VA!AX46,5)</f>
        <v>0.10793</v>
      </c>
      <c r="AY46" s="38">
        <f>ROUND(INDEX(RFR_spot_no_VA!$C46:$BC46,,MATCH(AY$2,RFR_spot_no_VA!$C$2:$BC$2,0))+ MAX(0.01,Shocks!$E46*ABS(INDEX(RFR_spot_no_VA!$C46:$BC46,,MATCH(AY$2,RFR_spot_no_VA!$C$2:$BC$2,0))) )+VA!AY46,5)</f>
        <v>3.8339999999999999E-2</v>
      </c>
      <c r="AZ46" s="38">
        <f>ROUND(INDEX(RFR_spot_no_VA!$C46:$BC46,,MATCH(AZ$2,RFR_spot_no_VA!$C$2:$BC$2,0))+ MAX(0.01,Shocks!$E46*ABS(INDEX(RFR_spot_no_VA!$C46:$BC46,,MATCH(AZ$2,RFR_spot_no_VA!$C$2:$BC$2,0))) )+VA!AZ46,5)</f>
        <v>3.4369999999999998E-2</v>
      </c>
      <c r="BA46" s="38">
        <f>ROUND(INDEX(RFR_spot_no_VA!$C46:$BC46,,MATCH(BA$2,RFR_spot_no_VA!$C$2:$BC$2,0))+ MAX(0.01,Shocks!$E46*ABS(INDEX(RFR_spot_no_VA!$C46:$BC46,,MATCH(BA$2,RFR_spot_no_VA!$C$2:$BC$2,0))) )+VA!BA46,5)</f>
        <v>4.197E-2</v>
      </c>
      <c r="BB46" s="38">
        <f>ROUND(INDEX(RFR_spot_no_VA!$C46:$BC46,,MATCH(BB$2,RFR_spot_no_VA!$C$2:$BC$2,0))+ MAX(0.01,Shocks!$E46*ABS(INDEX(RFR_spot_no_VA!$C46:$BC46,,MATCH(BB$2,RFR_spot_no_VA!$C$2:$BC$2,0))) )+VA!BB46,5)</f>
        <v>0.1807</v>
      </c>
      <c r="BC46" s="38">
        <f>ROUND(INDEX(RFR_spot_no_VA!$C46:$BC46,,MATCH(BC$2,RFR_spot_no_VA!$C$2:$BC$2,0))+ MAX(0.01,Shocks!$E46*ABS(INDEX(RFR_spot_no_VA!$C46:$BC46,,MATCH(BC$2,RFR_spot_no_VA!$C$2:$BC$2,0))) )+VA!BC46,5)</f>
        <v>4.8930000000000001E-2</v>
      </c>
      <c r="BD46" s="39"/>
      <c r="BE46" s="2"/>
    </row>
    <row r="47" spans="1:57" x14ac:dyDescent="0.25">
      <c r="A47" s="2"/>
      <c r="B47" s="2">
        <f>RFR_spot_no_VA!B47</f>
        <v>37</v>
      </c>
      <c r="C47" s="37">
        <f>ROUND(INDEX(RFR_spot_no_VA!$C47:$BC47,,MATCH(C$2,RFR_spot_no_VA!$C$2:$BC$2,0))+ MAX(0.01,Shocks!$E47*ABS(INDEX(RFR_spot_no_VA!$C47:$BC47,,MATCH(C$2,RFR_spot_no_VA!$C$2:$BC$2,0))) )+VA!C47,5)</f>
        <v>3.884E-2</v>
      </c>
      <c r="D47" s="37">
        <f>ROUND(INDEX(RFR_spot_no_VA!$C47:$BC47,,MATCH(D$2,RFR_spot_no_VA!$C$2:$BC$2,0))+ MAX(0.01,Shocks!$E47*ABS(INDEX(RFR_spot_no_VA!$C47:$BC47,,MATCH(D$2,RFR_spot_no_VA!$C$2:$BC$2,0))) )+VA!D47,5)</f>
        <v>3.884E-2</v>
      </c>
      <c r="E47" s="37">
        <f>ROUND(INDEX(RFR_spot_no_VA!$C47:$BC47,,MATCH(E$2,RFR_spot_no_VA!$C$2:$BC$2,0))+ MAX(0.01,Shocks!$E47*ABS(INDEX(RFR_spot_no_VA!$C47:$BC47,,MATCH(E$2,RFR_spot_no_VA!$C$2:$BC$2,0))) )+VA!E47,5)</f>
        <v>3.884E-2</v>
      </c>
      <c r="F47" s="37">
        <f>ROUND(INDEX(RFR_spot_no_VA!$C47:$BC47,,MATCH(F$2,RFR_spot_no_VA!$C$2:$BC$2,0))+ MAX(0.01,Shocks!$E47*ABS(INDEX(RFR_spot_no_VA!$C47:$BC47,,MATCH(F$2,RFR_spot_no_VA!$C$2:$BC$2,0))) )+VA!F47,5)</f>
        <v>3.78E-2</v>
      </c>
      <c r="G47" s="37">
        <f>ROUND(INDEX(RFR_spot_no_VA!$C47:$BC47,,MATCH(G$2,RFR_spot_no_VA!$C$2:$BC$2,0))+ MAX(0.01,Shocks!$E47*ABS(INDEX(RFR_spot_no_VA!$C47:$BC47,,MATCH(G$2,RFR_spot_no_VA!$C$2:$BC$2,0))) )+VA!G47,5)</f>
        <v>3.884E-2</v>
      </c>
      <c r="H47" s="37">
        <f>ROUND(INDEX(RFR_spot_no_VA!$C47:$BC47,,MATCH(H$2,RFR_spot_no_VA!$C$2:$BC$2,0))+ MAX(0.01,Shocks!$E47*ABS(INDEX(RFR_spot_no_VA!$C47:$BC47,,MATCH(H$2,RFR_spot_no_VA!$C$2:$BC$2,0))) )+VA!H47,5)</f>
        <v>3.884E-2</v>
      </c>
      <c r="I47" s="37">
        <f>ROUND(INDEX(RFR_spot_no_VA!$C47:$BC47,,MATCH(I$2,RFR_spot_no_VA!$C$2:$BC$2,0))+ MAX(0.01,Shocks!$E47*ABS(INDEX(RFR_spot_no_VA!$C47:$BC47,,MATCH(I$2,RFR_spot_no_VA!$C$2:$BC$2,0))) )+VA!I47,5)</f>
        <v>4.6980000000000001E-2</v>
      </c>
      <c r="J47" s="37">
        <f>ROUND(INDEX(RFR_spot_no_VA!$C47:$BC47,,MATCH(J$2,RFR_spot_no_VA!$C$2:$BC$2,0))+ MAX(0.01,Shocks!$E47*ABS(INDEX(RFR_spot_no_VA!$C47:$BC47,,MATCH(J$2,RFR_spot_no_VA!$C$2:$BC$2,0))) )+VA!J47,5)</f>
        <v>3.8850000000000003E-2</v>
      </c>
      <c r="K47" s="37">
        <f>ROUND(INDEX(RFR_spot_no_VA!$C47:$BC47,,MATCH(K$2,RFR_spot_no_VA!$C$2:$BC$2,0))+ MAX(0.01,Shocks!$E47*ABS(INDEX(RFR_spot_no_VA!$C47:$BC47,,MATCH(K$2,RFR_spot_no_VA!$C$2:$BC$2,0))) )+VA!K47,5)</f>
        <v>3.884E-2</v>
      </c>
      <c r="L47" s="37">
        <f>ROUND(INDEX(RFR_spot_no_VA!$C47:$BC47,,MATCH(L$2,RFR_spot_no_VA!$C$2:$BC$2,0))+ MAX(0.01,Shocks!$E47*ABS(INDEX(RFR_spot_no_VA!$C47:$BC47,,MATCH(L$2,RFR_spot_no_VA!$C$2:$BC$2,0))) )+VA!L47,5)</f>
        <v>3.884E-2</v>
      </c>
      <c r="M47" s="38">
        <f>ROUND(INDEX(RFR_spot_no_VA!$C47:$BC47,,MATCH(M$2,RFR_spot_no_VA!$C$2:$BC$2,0))+ MAX(0.01,Shocks!$E47*ABS(INDEX(RFR_spot_no_VA!$C47:$BC47,,MATCH(M$2,RFR_spot_no_VA!$C$2:$BC$2,0))) )+VA!M47,5)</f>
        <v>3.884E-2</v>
      </c>
      <c r="N47" s="38">
        <f>ROUND(INDEX(RFR_spot_no_VA!$C47:$BC47,,MATCH(N$2,RFR_spot_no_VA!$C$2:$BC$2,0))+ MAX(0.01,Shocks!$E47*ABS(INDEX(RFR_spot_no_VA!$C47:$BC47,,MATCH(N$2,RFR_spot_no_VA!$C$2:$BC$2,0))) )+VA!N47,5)</f>
        <v>3.884E-2</v>
      </c>
      <c r="O47" s="38">
        <f>ROUND(INDEX(RFR_spot_no_VA!$C47:$BC47,,MATCH(O$2,RFR_spot_no_VA!$C$2:$BC$2,0))+ MAX(0.01,Shocks!$E47*ABS(INDEX(RFR_spot_no_VA!$C47:$BC47,,MATCH(O$2,RFR_spot_no_VA!$C$2:$BC$2,0))) )+VA!O47,5)</f>
        <v>3.884E-2</v>
      </c>
      <c r="P47" s="38">
        <f>ROUND(INDEX(RFR_spot_no_VA!$C47:$BC47,,MATCH(P$2,RFR_spot_no_VA!$C$2:$BC$2,0))+ MAX(0.01,Shocks!$E47*ABS(INDEX(RFR_spot_no_VA!$C47:$BC47,,MATCH(P$2,RFR_spot_no_VA!$C$2:$BC$2,0))) )+VA!P47,5)</f>
        <v>7.2940000000000005E-2</v>
      </c>
      <c r="Q47" s="38">
        <f>ROUND(INDEX(RFR_spot_no_VA!$C47:$BC47,,MATCH(Q$2,RFR_spot_no_VA!$C$2:$BC$2,0))+ MAX(0.01,Shocks!$E47*ABS(INDEX(RFR_spot_no_VA!$C47:$BC47,,MATCH(Q$2,RFR_spot_no_VA!$C$2:$BC$2,0))) )+VA!Q47,5)</f>
        <v>5.4829999999999997E-2</v>
      </c>
      <c r="R47" s="38">
        <f>ROUND(INDEX(RFR_spot_no_VA!$C47:$BC47,,MATCH(R$2,RFR_spot_no_VA!$C$2:$BC$2,0))+ MAX(0.01,Shocks!$E47*ABS(INDEX(RFR_spot_no_VA!$C47:$BC47,,MATCH(R$2,RFR_spot_no_VA!$C$2:$BC$2,0))) )+VA!R47,5)</f>
        <v>3.884E-2</v>
      </c>
      <c r="S47" s="38">
        <f>ROUND(INDEX(RFR_spot_no_VA!$C47:$BC47,,MATCH(S$2,RFR_spot_no_VA!$C$2:$BC$2,0))+ MAX(0.01,Shocks!$E47*ABS(INDEX(RFR_spot_no_VA!$C47:$BC47,,MATCH(S$2,RFR_spot_no_VA!$C$2:$BC$2,0))) )+VA!S47,5)</f>
        <v>3.884E-2</v>
      </c>
      <c r="T47" s="38">
        <f>ROUND(INDEX(RFR_spot_no_VA!$C47:$BC47,,MATCH(T$2,RFR_spot_no_VA!$C$2:$BC$2,0))+ MAX(0.01,Shocks!$E47*ABS(INDEX(RFR_spot_no_VA!$C47:$BC47,,MATCH(T$2,RFR_spot_no_VA!$C$2:$BC$2,0))) )+VA!T47,5)</f>
        <v>3.884E-2</v>
      </c>
      <c r="U47" s="38">
        <f>ROUND(INDEX(RFR_spot_no_VA!$C47:$BC47,,MATCH(U$2,RFR_spot_no_VA!$C$2:$BC$2,0))+ MAX(0.01,Shocks!$E47*ABS(INDEX(RFR_spot_no_VA!$C47:$BC47,,MATCH(U$2,RFR_spot_no_VA!$C$2:$BC$2,0))) )+VA!U47,5)</f>
        <v>2.665E-2</v>
      </c>
      <c r="V47" s="38">
        <f>ROUND(INDEX(RFR_spot_no_VA!$C47:$BC47,,MATCH(V$2,RFR_spot_no_VA!$C$2:$BC$2,0))+ MAX(0.01,Shocks!$E47*ABS(INDEX(RFR_spot_no_VA!$C47:$BC47,,MATCH(V$2,RFR_spot_no_VA!$C$2:$BC$2,0))) )+VA!V47,5)</f>
        <v>3.884E-2</v>
      </c>
      <c r="W47" s="38">
        <f>ROUND(INDEX(RFR_spot_no_VA!$C47:$BC47,,MATCH(W$2,RFR_spot_no_VA!$C$2:$BC$2,0))+ MAX(0.01,Shocks!$E47*ABS(INDEX(RFR_spot_no_VA!$C47:$BC47,,MATCH(W$2,RFR_spot_no_VA!$C$2:$BC$2,0))) )+VA!W47,5)</f>
        <v>3.884E-2</v>
      </c>
      <c r="X47" s="38">
        <f>ROUND(INDEX(RFR_spot_no_VA!$C47:$BC47,,MATCH(X$2,RFR_spot_no_VA!$C$2:$BC$2,0))+ MAX(0.01,Shocks!$E47*ABS(INDEX(RFR_spot_no_VA!$C47:$BC47,,MATCH(X$2,RFR_spot_no_VA!$C$2:$BC$2,0))) )+VA!X47,5)</f>
        <v>3.884E-2</v>
      </c>
      <c r="Y47" s="38">
        <f>ROUND(INDEX(RFR_spot_no_VA!$C47:$BC47,,MATCH(Y$2,RFR_spot_no_VA!$C$2:$BC$2,0))+ MAX(0.01,Shocks!$E47*ABS(INDEX(RFR_spot_no_VA!$C47:$BC47,,MATCH(Y$2,RFR_spot_no_VA!$C$2:$BC$2,0))) )+VA!Y47,5)</f>
        <v>3.884E-2</v>
      </c>
      <c r="Z47" s="38">
        <f>ROUND(INDEX(RFR_spot_no_VA!$C47:$BC47,,MATCH(Z$2,RFR_spot_no_VA!$C$2:$BC$2,0))+ MAX(0.01,Shocks!$E47*ABS(INDEX(RFR_spot_no_VA!$C47:$BC47,,MATCH(Z$2,RFR_spot_no_VA!$C$2:$BC$2,0))) )+VA!Z47,5)</f>
        <v>4.6170000000000003E-2</v>
      </c>
      <c r="AA47" s="38">
        <f>ROUND(INDEX(RFR_spot_no_VA!$C47:$BC47,,MATCH(AA$2,RFR_spot_no_VA!$C$2:$BC$2,0))+ MAX(0.01,Shocks!$E47*ABS(INDEX(RFR_spot_no_VA!$C47:$BC47,,MATCH(AA$2,RFR_spot_no_VA!$C$2:$BC$2,0))) )+VA!AA47,5)</f>
        <v>5.7079999999999999E-2</v>
      </c>
      <c r="AB47" s="38">
        <f>ROUND(INDEX(RFR_spot_no_VA!$C47:$BC47,,MATCH(AB$2,RFR_spot_no_VA!$C$2:$BC$2,0))+ MAX(0.01,Shocks!$E47*ABS(INDEX(RFR_spot_no_VA!$C47:$BC47,,MATCH(AB$2,RFR_spot_no_VA!$C$2:$BC$2,0))) )+VA!AB47,5)</f>
        <v>3.884E-2</v>
      </c>
      <c r="AC47" s="38">
        <f>ROUND(INDEX(RFR_spot_no_VA!$C47:$BC47,,MATCH(AC$2,RFR_spot_no_VA!$C$2:$BC$2,0))+ MAX(0.01,Shocks!$E47*ABS(INDEX(RFR_spot_no_VA!$C47:$BC47,,MATCH(AC$2,RFR_spot_no_VA!$C$2:$BC$2,0))) )+VA!AC47,5)</f>
        <v>6.7100000000000007E-2</v>
      </c>
      <c r="AD47" s="38">
        <f>ROUND(INDEX(RFR_spot_no_VA!$C47:$BC47,,MATCH(AD$2,RFR_spot_no_VA!$C$2:$BC$2,0))+ MAX(0.01,Shocks!$E47*ABS(INDEX(RFR_spot_no_VA!$C47:$BC47,,MATCH(AD$2,RFR_spot_no_VA!$C$2:$BC$2,0))) )+VA!AD47,5)</f>
        <v>0.13045999999999999</v>
      </c>
      <c r="AE47" s="38">
        <f>ROUND(INDEX(RFR_spot_no_VA!$C47:$BC47,,MATCH(AE$2,RFR_spot_no_VA!$C$2:$BC$2,0))+ MAX(0.01,Shocks!$E47*ABS(INDEX(RFR_spot_no_VA!$C47:$BC47,,MATCH(AE$2,RFR_spot_no_VA!$C$2:$BC$2,0))) )+VA!AE47,5)</f>
        <v>3.884E-2</v>
      </c>
      <c r="AF47" s="38">
        <f>ROUND(INDEX(RFR_spot_no_VA!$C47:$BC47,,MATCH(AF$2,RFR_spot_no_VA!$C$2:$BC$2,0))+ MAX(0.01,Shocks!$E47*ABS(INDEX(RFR_spot_no_VA!$C47:$BC47,,MATCH(AF$2,RFR_spot_no_VA!$C$2:$BC$2,0))) )+VA!AF47,5)</f>
        <v>3.884E-2</v>
      </c>
      <c r="AG47" s="38">
        <f>ROUND(INDEX(RFR_spot_no_VA!$C47:$BC47,,MATCH(AG$2,RFR_spot_no_VA!$C$2:$BC$2,0))+ MAX(0.01,Shocks!$E47*ABS(INDEX(RFR_spot_no_VA!$C47:$BC47,,MATCH(AG$2,RFR_spot_no_VA!$C$2:$BC$2,0))) )+VA!AG47,5)</f>
        <v>3.884E-2</v>
      </c>
      <c r="AH47" s="38">
        <f>ROUND(INDEX(RFR_spot_no_VA!$C47:$BC47,,MATCH(AH$2,RFR_spot_no_VA!$C$2:$BC$2,0))+ MAX(0.01,Shocks!$E47*ABS(INDEX(RFR_spot_no_VA!$C47:$BC47,,MATCH(AH$2,RFR_spot_no_VA!$C$2:$BC$2,0))) )+VA!AH47,5)</f>
        <v>4.0340000000000001E-2</v>
      </c>
      <c r="AI47" s="38">
        <f>ROUND(INDEX(RFR_spot_no_VA!$C47:$BC47,,MATCH(AI$2,RFR_spot_no_VA!$C$2:$BC$2,0))+ MAX(0.01,Shocks!$E47*ABS(INDEX(RFR_spot_no_VA!$C47:$BC47,,MATCH(AI$2,RFR_spot_no_VA!$C$2:$BC$2,0))) )+VA!AI47,5)</f>
        <v>2.665E-2</v>
      </c>
      <c r="AJ47" s="38">
        <f>ROUND(INDEX(RFR_spot_no_VA!$C47:$BC47,,MATCH(AJ$2,RFR_spot_no_VA!$C$2:$BC$2,0))+ MAX(0.01,Shocks!$E47*ABS(INDEX(RFR_spot_no_VA!$C47:$BC47,,MATCH(AJ$2,RFR_spot_no_VA!$C$2:$BC$2,0))) )+VA!AJ47,5)</f>
        <v>4.922E-2</v>
      </c>
      <c r="AK47" s="38">
        <f>ROUND(INDEX(RFR_spot_no_VA!$C47:$BC47,,MATCH(AK$2,RFR_spot_no_VA!$C$2:$BC$2,0))+ MAX(0.01,Shocks!$E47*ABS(INDEX(RFR_spot_no_VA!$C47:$BC47,,MATCH(AK$2,RFR_spot_no_VA!$C$2:$BC$2,0))) )+VA!AK47,5)</f>
        <v>5.2609999999999997E-2</v>
      </c>
      <c r="AL47" s="38">
        <f>ROUND(INDEX(RFR_spot_no_VA!$C47:$BC47,,MATCH(AL$2,RFR_spot_no_VA!$C$2:$BC$2,0))+ MAX(0.01,Shocks!$E47*ABS(INDEX(RFR_spot_no_VA!$C47:$BC47,,MATCH(AL$2,RFR_spot_no_VA!$C$2:$BC$2,0))) )+VA!AL47,5)</f>
        <v>0.10580000000000001</v>
      </c>
      <c r="AM47" s="38">
        <f>ROUND(INDEX(RFR_spot_no_VA!$C47:$BC47,,MATCH(AM$2,RFR_spot_no_VA!$C$2:$BC$2,0))+ MAX(0.01,Shocks!$E47*ABS(INDEX(RFR_spot_no_VA!$C47:$BC47,,MATCH(AM$2,RFR_spot_no_VA!$C$2:$BC$2,0))) )+VA!AM47,5)</f>
        <v>4.5249999999999999E-2</v>
      </c>
      <c r="AN47" s="38">
        <f>ROUND(INDEX(RFR_spot_no_VA!$C47:$BC47,,MATCH(AN$2,RFR_spot_no_VA!$C$2:$BC$2,0))+ MAX(0.01,Shocks!$E47*ABS(INDEX(RFR_spot_no_VA!$C47:$BC47,,MATCH(AN$2,RFR_spot_no_VA!$C$2:$BC$2,0))) )+VA!AN47,5)</f>
        <v>6.5449999999999994E-2</v>
      </c>
      <c r="AO47" s="38">
        <f>ROUND(INDEX(RFR_spot_no_VA!$C47:$BC47,,MATCH(AO$2,RFR_spot_no_VA!$C$2:$BC$2,0))+ MAX(0.01,Shocks!$E47*ABS(INDEX(RFR_spot_no_VA!$C47:$BC47,,MATCH(AO$2,RFR_spot_no_VA!$C$2:$BC$2,0))) )+VA!AO47,5)</f>
        <v>4.3220000000000001E-2</v>
      </c>
      <c r="AP47" s="38">
        <f>ROUND(INDEX(RFR_spot_no_VA!$C47:$BC47,,MATCH(AP$2,RFR_spot_no_VA!$C$2:$BC$2,0))+ MAX(0.01,Shocks!$E47*ABS(INDEX(RFR_spot_no_VA!$C47:$BC47,,MATCH(AP$2,RFR_spot_no_VA!$C$2:$BC$2,0))) )+VA!AP47,5)</f>
        <v>9.6860000000000002E-2</v>
      </c>
      <c r="AQ47" s="38">
        <f>ROUND(INDEX(RFR_spot_no_VA!$C47:$BC47,,MATCH(AQ$2,RFR_spot_no_VA!$C$2:$BC$2,0))+ MAX(0.01,Shocks!$E47*ABS(INDEX(RFR_spot_no_VA!$C47:$BC47,,MATCH(AQ$2,RFR_spot_no_VA!$C$2:$BC$2,0))) )+VA!AQ47,5)</f>
        <v>4.4359999999999997E-2</v>
      </c>
      <c r="AR47" s="38">
        <f>ROUND(INDEX(RFR_spot_no_VA!$C47:$BC47,,MATCH(AR$2,RFR_spot_no_VA!$C$2:$BC$2,0))+ MAX(0.01,Shocks!$E47*ABS(INDEX(RFR_spot_no_VA!$C47:$BC47,,MATCH(AR$2,RFR_spot_no_VA!$C$2:$BC$2,0))) )+VA!AR47,5)</f>
        <v>7.2419999999999998E-2</v>
      </c>
      <c r="AS47" s="38">
        <f>ROUND(INDEX(RFR_spot_no_VA!$C47:$BC47,,MATCH(AS$2,RFR_spot_no_VA!$C$2:$BC$2,0))+ MAX(0.01,Shocks!$E47*ABS(INDEX(RFR_spot_no_VA!$C47:$BC47,,MATCH(AS$2,RFR_spot_no_VA!$C$2:$BC$2,0))) )+VA!AS47,5)</f>
        <v>3.0269999999999998E-2</v>
      </c>
      <c r="AT47" s="38">
        <f>ROUND(INDEX(RFR_spot_no_VA!$C47:$BC47,,MATCH(AT$2,RFR_spot_no_VA!$C$2:$BC$2,0))+ MAX(0.01,Shocks!$E47*ABS(INDEX(RFR_spot_no_VA!$C47:$BC47,,MATCH(AT$2,RFR_spot_no_VA!$C$2:$BC$2,0))) )+VA!AT47,5)</f>
        <v>4.9630000000000001E-2</v>
      </c>
      <c r="AU47" s="38">
        <f>ROUND(INDEX(RFR_spot_no_VA!$C47:$BC47,,MATCH(AU$2,RFR_spot_no_VA!$C$2:$BC$2,0))+ MAX(0.01,Shocks!$E47*ABS(INDEX(RFR_spot_no_VA!$C47:$BC47,,MATCH(AU$2,RFR_spot_no_VA!$C$2:$BC$2,0))) )+VA!AU47,5)</f>
        <v>8.3390000000000006E-2</v>
      </c>
      <c r="AV47" s="38">
        <f>ROUND(INDEX(RFR_spot_no_VA!$C47:$BC47,,MATCH(AV$2,RFR_spot_no_VA!$C$2:$BC$2,0))+ MAX(0.01,Shocks!$E47*ABS(INDEX(RFR_spot_no_VA!$C47:$BC47,,MATCH(AV$2,RFR_spot_no_VA!$C$2:$BC$2,0))) )+VA!AV47,5)</f>
        <v>5.4239999999999997E-2</v>
      </c>
      <c r="AW47" s="38">
        <f>ROUND(INDEX(RFR_spot_no_VA!$C47:$BC47,,MATCH(AW$2,RFR_spot_no_VA!$C$2:$BC$2,0))+ MAX(0.01,Shocks!$E47*ABS(INDEX(RFR_spot_no_VA!$C47:$BC47,,MATCH(AW$2,RFR_spot_no_VA!$C$2:$BC$2,0))) )+VA!AW47,5)</f>
        <v>4.1230000000000003E-2</v>
      </c>
      <c r="AX47" s="38">
        <f>ROUND(INDEX(RFR_spot_no_VA!$C47:$BC47,,MATCH(AX$2,RFR_spot_no_VA!$C$2:$BC$2,0))+ MAX(0.01,Shocks!$E47*ABS(INDEX(RFR_spot_no_VA!$C47:$BC47,,MATCH(AX$2,RFR_spot_no_VA!$C$2:$BC$2,0))) )+VA!AX47,5)</f>
        <v>0.10682999999999999</v>
      </c>
      <c r="AY47" s="38">
        <f>ROUND(INDEX(RFR_spot_no_VA!$C47:$BC47,,MATCH(AY$2,RFR_spot_no_VA!$C$2:$BC$2,0))+ MAX(0.01,Shocks!$E47*ABS(INDEX(RFR_spot_no_VA!$C47:$BC47,,MATCH(AY$2,RFR_spot_no_VA!$C$2:$BC$2,0))) )+VA!AY47,5)</f>
        <v>3.8440000000000002E-2</v>
      </c>
      <c r="AZ47" s="38">
        <f>ROUND(INDEX(RFR_spot_no_VA!$C47:$BC47,,MATCH(AZ$2,RFR_spot_no_VA!$C$2:$BC$2,0))+ MAX(0.01,Shocks!$E47*ABS(INDEX(RFR_spot_no_VA!$C47:$BC47,,MATCH(AZ$2,RFR_spot_no_VA!$C$2:$BC$2,0))) )+VA!AZ47,5)</f>
        <v>3.458E-2</v>
      </c>
      <c r="BA47" s="38">
        <f>ROUND(INDEX(RFR_spot_no_VA!$C47:$BC47,,MATCH(BA$2,RFR_spot_no_VA!$C$2:$BC$2,0))+ MAX(0.01,Shocks!$E47*ABS(INDEX(RFR_spot_no_VA!$C47:$BC47,,MATCH(BA$2,RFR_spot_no_VA!$C$2:$BC$2,0))) )+VA!BA47,5)</f>
        <v>4.2009999999999999E-2</v>
      </c>
      <c r="BB47" s="38">
        <f>ROUND(INDEX(RFR_spot_no_VA!$C47:$BC47,,MATCH(BB$2,RFR_spot_no_VA!$C$2:$BC$2,0))+ MAX(0.01,Shocks!$E47*ABS(INDEX(RFR_spot_no_VA!$C47:$BC47,,MATCH(BB$2,RFR_spot_no_VA!$C$2:$BC$2,0))) )+VA!BB47,5)</f>
        <v>0.17759</v>
      </c>
      <c r="BC47" s="38">
        <f>ROUND(INDEX(RFR_spot_no_VA!$C47:$BC47,,MATCH(BC$2,RFR_spot_no_VA!$C$2:$BC$2,0))+ MAX(0.01,Shocks!$E47*ABS(INDEX(RFR_spot_no_VA!$C47:$BC47,,MATCH(BC$2,RFR_spot_no_VA!$C$2:$BC$2,0))) )+VA!BC47,5)</f>
        <v>4.8759999999999998E-2</v>
      </c>
      <c r="BD47" s="39"/>
      <c r="BE47" s="2"/>
    </row>
    <row r="48" spans="1:57" x14ac:dyDescent="0.25">
      <c r="A48" s="2"/>
      <c r="B48" s="2">
        <f>RFR_spot_no_VA!B48</f>
        <v>38</v>
      </c>
      <c r="C48" s="37">
        <f>ROUND(INDEX(RFR_spot_no_VA!$C48:$BC48,,MATCH(C$2,RFR_spot_no_VA!$C$2:$BC$2,0))+ MAX(0.01,Shocks!$E48*ABS(INDEX(RFR_spot_no_VA!$C48:$BC48,,MATCH(C$2,RFR_spot_no_VA!$C$2:$BC$2,0))) )+VA!C48,5)</f>
        <v>3.8920000000000003E-2</v>
      </c>
      <c r="D48" s="37">
        <f>ROUND(INDEX(RFR_spot_no_VA!$C48:$BC48,,MATCH(D$2,RFR_spot_no_VA!$C$2:$BC$2,0))+ MAX(0.01,Shocks!$E48*ABS(INDEX(RFR_spot_no_VA!$C48:$BC48,,MATCH(D$2,RFR_spot_no_VA!$C$2:$BC$2,0))) )+VA!D48,5)</f>
        <v>3.8920000000000003E-2</v>
      </c>
      <c r="E48" s="37">
        <f>ROUND(INDEX(RFR_spot_no_VA!$C48:$BC48,,MATCH(E$2,RFR_spot_no_VA!$C$2:$BC$2,0))+ MAX(0.01,Shocks!$E48*ABS(INDEX(RFR_spot_no_VA!$C48:$BC48,,MATCH(E$2,RFR_spot_no_VA!$C$2:$BC$2,0))) )+VA!E48,5)</f>
        <v>3.8920000000000003E-2</v>
      </c>
      <c r="F48" s="37">
        <f>ROUND(INDEX(RFR_spot_no_VA!$C48:$BC48,,MATCH(F$2,RFR_spot_no_VA!$C$2:$BC$2,0))+ MAX(0.01,Shocks!$E48*ABS(INDEX(RFR_spot_no_VA!$C48:$BC48,,MATCH(F$2,RFR_spot_no_VA!$C$2:$BC$2,0))) )+VA!F48,5)</f>
        <v>3.7909999999999999E-2</v>
      </c>
      <c r="G48" s="37">
        <f>ROUND(INDEX(RFR_spot_no_VA!$C48:$BC48,,MATCH(G$2,RFR_spot_no_VA!$C$2:$BC$2,0))+ MAX(0.01,Shocks!$E48*ABS(INDEX(RFR_spot_no_VA!$C48:$BC48,,MATCH(G$2,RFR_spot_no_VA!$C$2:$BC$2,0))) )+VA!G48,5)</f>
        <v>3.8920000000000003E-2</v>
      </c>
      <c r="H48" s="37">
        <f>ROUND(INDEX(RFR_spot_no_VA!$C48:$BC48,,MATCH(H$2,RFR_spot_no_VA!$C$2:$BC$2,0))+ MAX(0.01,Shocks!$E48*ABS(INDEX(RFR_spot_no_VA!$C48:$BC48,,MATCH(H$2,RFR_spot_no_VA!$C$2:$BC$2,0))) )+VA!H48,5)</f>
        <v>3.8920000000000003E-2</v>
      </c>
      <c r="I48" s="37">
        <f>ROUND(INDEX(RFR_spot_no_VA!$C48:$BC48,,MATCH(I$2,RFR_spot_no_VA!$C$2:$BC$2,0))+ MAX(0.01,Shocks!$E48*ABS(INDEX(RFR_spot_no_VA!$C48:$BC48,,MATCH(I$2,RFR_spot_no_VA!$C$2:$BC$2,0))) )+VA!I48,5)</f>
        <v>4.6899999999999997E-2</v>
      </c>
      <c r="J48" s="37">
        <f>ROUND(INDEX(RFR_spot_no_VA!$C48:$BC48,,MATCH(J$2,RFR_spot_no_VA!$C$2:$BC$2,0))+ MAX(0.01,Shocks!$E48*ABS(INDEX(RFR_spot_no_VA!$C48:$BC48,,MATCH(J$2,RFR_spot_no_VA!$C$2:$BC$2,0))) )+VA!J48,5)</f>
        <v>3.8929999999999999E-2</v>
      </c>
      <c r="K48" s="37">
        <f>ROUND(INDEX(RFR_spot_no_VA!$C48:$BC48,,MATCH(K$2,RFR_spot_no_VA!$C$2:$BC$2,0))+ MAX(0.01,Shocks!$E48*ABS(INDEX(RFR_spot_no_VA!$C48:$BC48,,MATCH(K$2,RFR_spot_no_VA!$C$2:$BC$2,0))) )+VA!K48,5)</f>
        <v>3.8920000000000003E-2</v>
      </c>
      <c r="L48" s="37">
        <f>ROUND(INDEX(RFR_spot_no_VA!$C48:$BC48,,MATCH(L$2,RFR_spot_no_VA!$C$2:$BC$2,0))+ MAX(0.01,Shocks!$E48*ABS(INDEX(RFR_spot_no_VA!$C48:$BC48,,MATCH(L$2,RFR_spot_no_VA!$C$2:$BC$2,0))) )+VA!L48,5)</f>
        <v>3.8920000000000003E-2</v>
      </c>
      <c r="M48" s="38">
        <f>ROUND(INDEX(RFR_spot_no_VA!$C48:$BC48,,MATCH(M$2,RFR_spot_no_VA!$C$2:$BC$2,0))+ MAX(0.01,Shocks!$E48*ABS(INDEX(RFR_spot_no_VA!$C48:$BC48,,MATCH(M$2,RFR_spot_no_VA!$C$2:$BC$2,0))) )+VA!M48,5)</f>
        <v>3.8920000000000003E-2</v>
      </c>
      <c r="N48" s="38">
        <f>ROUND(INDEX(RFR_spot_no_VA!$C48:$BC48,,MATCH(N$2,RFR_spot_no_VA!$C$2:$BC$2,0))+ MAX(0.01,Shocks!$E48*ABS(INDEX(RFR_spot_no_VA!$C48:$BC48,,MATCH(N$2,RFR_spot_no_VA!$C$2:$BC$2,0))) )+VA!N48,5)</f>
        <v>3.8920000000000003E-2</v>
      </c>
      <c r="O48" s="38">
        <f>ROUND(INDEX(RFR_spot_no_VA!$C48:$BC48,,MATCH(O$2,RFR_spot_no_VA!$C$2:$BC$2,0))+ MAX(0.01,Shocks!$E48*ABS(INDEX(RFR_spot_no_VA!$C48:$BC48,,MATCH(O$2,RFR_spot_no_VA!$C$2:$BC$2,0))) )+VA!O48,5)</f>
        <v>3.8920000000000003E-2</v>
      </c>
      <c r="P48" s="38">
        <f>ROUND(INDEX(RFR_spot_no_VA!$C48:$BC48,,MATCH(P$2,RFR_spot_no_VA!$C$2:$BC$2,0))+ MAX(0.01,Shocks!$E48*ABS(INDEX(RFR_spot_no_VA!$C48:$BC48,,MATCH(P$2,RFR_spot_no_VA!$C$2:$BC$2,0))) )+VA!P48,5)</f>
        <v>7.2459999999999997E-2</v>
      </c>
      <c r="Q48" s="38">
        <f>ROUND(INDEX(RFR_spot_no_VA!$C48:$BC48,,MATCH(Q$2,RFR_spot_no_VA!$C$2:$BC$2,0))+ MAX(0.01,Shocks!$E48*ABS(INDEX(RFR_spot_no_VA!$C48:$BC48,,MATCH(Q$2,RFR_spot_no_VA!$C$2:$BC$2,0))) )+VA!Q48,5)</f>
        <v>5.4460000000000001E-2</v>
      </c>
      <c r="R48" s="38">
        <f>ROUND(INDEX(RFR_spot_no_VA!$C48:$BC48,,MATCH(R$2,RFR_spot_no_VA!$C$2:$BC$2,0))+ MAX(0.01,Shocks!$E48*ABS(INDEX(RFR_spot_no_VA!$C48:$BC48,,MATCH(R$2,RFR_spot_no_VA!$C$2:$BC$2,0))) )+VA!R48,5)</f>
        <v>3.8920000000000003E-2</v>
      </c>
      <c r="S48" s="38">
        <f>ROUND(INDEX(RFR_spot_no_VA!$C48:$BC48,,MATCH(S$2,RFR_spot_no_VA!$C$2:$BC$2,0))+ MAX(0.01,Shocks!$E48*ABS(INDEX(RFR_spot_no_VA!$C48:$BC48,,MATCH(S$2,RFR_spot_no_VA!$C$2:$BC$2,0))) )+VA!S48,5)</f>
        <v>3.8920000000000003E-2</v>
      </c>
      <c r="T48" s="38">
        <f>ROUND(INDEX(RFR_spot_no_VA!$C48:$BC48,,MATCH(T$2,RFR_spot_no_VA!$C$2:$BC$2,0))+ MAX(0.01,Shocks!$E48*ABS(INDEX(RFR_spot_no_VA!$C48:$BC48,,MATCH(T$2,RFR_spot_no_VA!$C$2:$BC$2,0))) )+VA!T48,5)</f>
        <v>3.8920000000000003E-2</v>
      </c>
      <c r="U48" s="38">
        <f>ROUND(INDEX(RFR_spot_no_VA!$C48:$BC48,,MATCH(U$2,RFR_spot_no_VA!$C$2:$BC$2,0))+ MAX(0.01,Shocks!$E48*ABS(INDEX(RFR_spot_no_VA!$C48:$BC48,,MATCH(U$2,RFR_spot_no_VA!$C$2:$BC$2,0))) )+VA!U48,5)</f>
        <v>2.6790000000000001E-2</v>
      </c>
      <c r="V48" s="38">
        <f>ROUND(INDEX(RFR_spot_no_VA!$C48:$BC48,,MATCH(V$2,RFR_spot_no_VA!$C$2:$BC$2,0))+ MAX(0.01,Shocks!$E48*ABS(INDEX(RFR_spot_no_VA!$C48:$BC48,,MATCH(V$2,RFR_spot_no_VA!$C$2:$BC$2,0))) )+VA!V48,5)</f>
        <v>3.8920000000000003E-2</v>
      </c>
      <c r="W48" s="38">
        <f>ROUND(INDEX(RFR_spot_no_VA!$C48:$BC48,,MATCH(W$2,RFR_spot_no_VA!$C$2:$BC$2,0))+ MAX(0.01,Shocks!$E48*ABS(INDEX(RFR_spot_no_VA!$C48:$BC48,,MATCH(W$2,RFR_spot_no_VA!$C$2:$BC$2,0))) )+VA!W48,5)</f>
        <v>3.8920000000000003E-2</v>
      </c>
      <c r="X48" s="38">
        <f>ROUND(INDEX(RFR_spot_no_VA!$C48:$BC48,,MATCH(X$2,RFR_spot_no_VA!$C$2:$BC$2,0))+ MAX(0.01,Shocks!$E48*ABS(INDEX(RFR_spot_no_VA!$C48:$BC48,,MATCH(X$2,RFR_spot_no_VA!$C$2:$BC$2,0))) )+VA!X48,5)</f>
        <v>3.8920000000000003E-2</v>
      </c>
      <c r="Y48" s="38">
        <f>ROUND(INDEX(RFR_spot_no_VA!$C48:$BC48,,MATCH(Y$2,RFR_spot_no_VA!$C$2:$BC$2,0))+ MAX(0.01,Shocks!$E48*ABS(INDEX(RFR_spot_no_VA!$C48:$BC48,,MATCH(Y$2,RFR_spot_no_VA!$C$2:$BC$2,0))) )+VA!Y48,5)</f>
        <v>3.8920000000000003E-2</v>
      </c>
      <c r="Z48" s="38">
        <f>ROUND(INDEX(RFR_spot_no_VA!$C48:$BC48,,MATCH(Z$2,RFR_spot_no_VA!$C$2:$BC$2,0))+ MAX(0.01,Shocks!$E48*ABS(INDEX(RFR_spot_no_VA!$C48:$BC48,,MATCH(Z$2,RFR_spot_no_VA!$C$2:$BC$2,0))) )+VA!Z48,5)</f>
        <v>4.6100000000000002E-2</v>
      </c>
      <c r="AA48" s="38">
        <f>ROUND(INDEX(RFR_spot_no_VA!$C48:$BC48,,MATCH(AA$2,RFR_spot_no_VA!$C$2:$BC$2,0))+ MAX(0.01,Shocks!$E48*ABS(INDEX(RFR_spot_no_VA!$C48:$BC48,,MATCH(AA$2,RFR_spot_no_VA!$C$2:$BC$2,0))) )+VA!AA48,5)</f>
        <v>5.6669999999999998E-2</v>
      </c>
      <c r="AB48" s="38">
        <f>ROUND(INDEX(RFR_spot_no_VA!$C48:$BC48,,MATCH(AB$2,RFR_spot_no_VA!$C$2:$BC$2,0))+ MAX(0.01,Shocks!$E48*ABS(INDEX(RFR_spot_no_VA!$C48:$BC48,,MATCH(AB$2,RFR_spot_no_VA!$C$2:$BC$2,0))) )+VA!AB48,5)</f>
        <v>3.8920000000000003E-2</v>
      </c>
      <c r="AC48" s="38">
        <f>ROUND(INDEX(RFR_spot_no_VA!$C48:$BC48,,MATCH(AC$2,RFR_spot_no_VA!$C$2:$BC$2,0))+ MAX(0.01,Shocks!$E48*ABS(INDEX(RFR_spot_no_VA!$C48:$BC48,,MATCH(AC$2,RFR_spot_no_VA!$C$2:$BC$2,0))) )+VA!AC48,5)</f>
        <v>6.6439999999999999E-2</v>
      </c>
      <c r="AD48" s="38">
        <f>ROUND(INDEX(RFR_spot_no_VA!$C48:$BC48,,MATCH(AD$2,RFR_spot_no_VA!$C$2:$BC$2,0))+ MAX(0.01,Shocks!$E48*ABS(INDEX(RFR_spot_no_VA!$C48:$BC48,,MATCH(AD$2,RFR_spot_no_VA!$C$2:$BC$2,0))) )+VA!AD48,5)</f>
        <v>0.12875</v>
      </c>
      <c r="AE48" s="38">
        <f>ROUND(INDEX(RFR_spot_no_VA!$C48:$BC48,,MATCH(AE$2,RFR_spot_no_VA!$C$2:$BC$2,0))+ MAX(0.01,Shocks!$E48*ABS(INDEX(RFR_spot_no_VA!$C48:$BC48,,MATCH(AE$2,RFR_spot_no_VA!$C$2:$BC$2,0))) )+VA!AE48,5)</f>
        <v>3.8920000000000003E-2</v>
      </c>
      <c r="AF48" s="38">
        <f>ROUND(INDEX(RFR_spot_no_VA!$C48:$BC48,,MATCH(AF$2,RFR_spot_no_VA!$C$2:$BC$2,0))+ MAX(0.01,Shocks!$E48*ABS(INDEX(RFR_spot_no_VA!$C48:$BC48,,MATCH(AF$2,RFR_spot_no_VA!$C$2:$BC$2,0))) )+VA!AF48,5)</f>
        <v>3.8920000000000003E-2</v>
      </c>
      <c r="AG48" s="38">
        <f>ROUND(INDEX(RFR_spot_no_VA!$C48:$BC48,,MATCH(AG$2,RFR_spot_no_VA!$C$2:$BC$2,0))+ MAX(0.01,Shocks!$E48*ABS(INDEX(RFR_spot_no_VA!$C48:$BC48,,MATCH(AG$2,RFR_spot_no_VA!$C$2:$BC$2,0))) )+VA!AG48,5)</f>
        <v>3.8920000000000003E-2</v>
      </c>
      <c r="AH48" s="38">
        <f>ROUND(INDEX(RFR_spot_no_VA!$C48:$BC48,,MATCH(AH$2,RFR_spot_no_VA!$C$2:$BC$2,0))+ MAX(0.01,Shocks!$E48*ABS(INDEX(RFR_spot_no_VA!$C48:$BC48,,MATCH(AH$2,RFR_spot_no_VA!$C$2:$BC$2,0))) )+VA!AH48,5)</f>
        <v>4.0410000000000001E-2</v>
      </c>
      <c r="AI48" s="38">
        <f>ROUND(INDEX(RFR_spot_no_VA!$C48:$BC48,,MATCH(AI$2,RFR_spot_no_VA!$C$2:$BC$2,0))+ MAX(0.01,Shocks!$E48*ABS(INDEX(RFR_spot_no_VA!$C48:$BC48,,MATCH(AI$2,RFR_spot_no_VA!$C$2:$BC$2,0))) )+VA!AI48,5)</f>
        <v>2.6790000000000001E-2</v>
      </c>
      <c r="AJ48" s="38">
        <f>ROUND(INDEX(RFR_spot_no_VA!$C48:$BC48,,MATCH(AJ$2,RFR_spot_no_VA!$C$2:$BC$2,0))+ MAX(0.01,Shocks!$E48*ABS(INDEX(RFR_spot_no_VA!$C48:$BC48,,MATCH(AJ$2,RFR_spot_no_VA!$C$2:$BC$2,0))) )+VA!AJ48,5)</f>
        <v>4.9009999999999998E-2</v>
      </c>
      <c r="AK48" s="38">
        <f>ROUND(INDEX(RFR_spot_no_VA!$C48:$BC48,,MATCH(AK$2,RFR_spot_no_VA!$C$2:$BC$2,0))+ MAX(0.01,Shocks!$E48*ABS(INDEX(RFR_spot_no_VA!$C48:$BC48,,MATCH(AK$2,RFR_spot_no_VA!$C$2:$BC$2,0))) )+VA!AK48,5)</f>
        <v>5.2310000000000002E-2</v>
      </c>
      <c r="AL48" s="38">
        <f>ROUND(INDEX(RFR_spot_no_VA!$C48:$BC48,,MATCH(AL$2,RFR_spot_no_VA!$C$2:$BC$2,0))+ MAX(0.01,Shocks!$E48*ABS(INDEX(RFR_spot_no_VA!$C48:$BC48,,MATCH(AL$2,RFR_spot_no_VA!$C$2:$BC$2,0))) )+VA!AL48,5)</f>
        <v>0.10466</v>
      </c>
      <c r="AM48" s="38">
        <f>ROUND(INDEX(RFR_spot_no_VA!$C48:$BC48,,MATCH(AM$2,RFR_spot_no_VA!$C$2:$BC$2,0))+ MAX(0.01,Shocks!$E48*ABS(INDEX(RFR_spot_no_VA!$C48:$BC48,,MATCH(AM$2,RFR_spot_no_VA!$C$2:$BC$2,0))) )+VA!AM48,5)</f>
        <v>4.521E-2</v>
      </c>
      <c r="AN48" s="38">
        <f>ROUND(INDEX(RFR_spot_no_VA!$C48:$BC48,,MATCH(AN$2,RFR_spot_no_VA!$C$2:$BC$2,0))+ MAX(0.01,Shocks!$E48*ABS(INDEX(RFR_spot_no_VA!$C48:$BC48,,MATCH(AN$2,RFR_spot_no_VA!$C$2:$BC$2,0))) )+VA!AN48,5)</f>
        <v>6.5140000000000003E-2</v>
      </c>
      <c r="AO48" s="38">
        <f>ROUND(INDEX(RFR_spot_no_VA!$C48:$BC48,,MATCH(AO$2,RFR_spot_no_VA!$C$2:$BC$2,0))+ MAX(0.01,Shocks!$E48*ABS(INDEX(RFR_spot_no_VA!$C48:$BC48,,MATCH(AO$2,RFR_spot_no_VA!$C$2:$BC$2,0))) )+VA!AO48,5)</f>
        <v>4.3459999999999999E-2</v>
      </c>
      <c r="AP48" s="38">
        <f>ROUND(INDEX(RFR_spot_no_VA!$C48:$BC48,,MATCH(AP$2,RFR_spot_no_VA!$C$2:$BC$2,0))+ MAX(0.01,Shocks!$E48*ABS(INDEX(RFR_spot_no_VA!$C48:$BC48,,MATCH(AP$2,RFR_spot_no_VA!$C$2:$BC$2,0))) )+VA!AP48,5)</f>
        <v>9.5729999999999996E-2</v>
      </c>
      <c r="AQ48" s="38">
        <f>ROUND(INDEX(RFR_spot_no_VA!$C48:$BC48,,MATCH(AQ$2,RFR_spot_no_VA!$C$2:$BC$2,0))+ MAX(0.01,Shocks!$E48*ABS(INDEX(RFR_spot_no_VA!$C48:$BC48,,MATCH(AQ$2,RFR_spot_no_VA!$C$2:$BC$2,0))) )+VA!AQ48,5)</f>
        <v>4.4339999999999997E-2</v>
      </c>
      <c r="AR48" s="38">
        <f>ROUND(INDEX(RFR_spot_no_VA!$C48:$BC48,,MATCH(AR$2,RFR_spot_no_VA!$C$2:$BC$2,0))+ MAX(0.01,Shocks!$E48*ABS(INDEX(RFR_spot_no_VA!$C48:$BC48,,MATCH(AR$2,RFR_spot_no_VA!$C$2:$BC$2,0))) )+VA!AR48,5)</f>
        <v>7.2249999999999995E-2</v>
      </c>
      <c r="AS48" s="38">
        <f>ROUND(INDEX(RFR_spot_no_VA!$C48:$BC48,,MATCH(AS$2,RFR_spot_no_VA!$C$2:$BC$2,0))+ MAX(0.01,Shocks!$E48*ABS(INDEX(RFR_spot_no_VA!$C48:$BC48,,MATCH(AS$2,RFR_spot_no_VA!$C$2:$BC$2,0))) )+VA!AS48,5)</f>
        <v>3.0519999999999999E-2</v>
      </c>
      <c r="AT48" s="38">
        <f>ROUND(INDEX(RFR_spot_no_VA!$C48:$BC48,,MATCH(AT$2,RFR_spot_no_VA!$C$2:$BC$2,0))+ MAX(0.01,Shocks!$E48*ABS(INDEX(RFR_spot_no_VA!$C48:$BC48,,MATCH(AT$2,RFR_spot_no_VA!$C$2:$BC$2,0))) )+VA!AT48,5)</f>
        <v>4.956E-2</v>
      </c>
      <c r="AU48" s="38">
        <f>ROUND(INDEX(RFR_spot_no_VA!$C48:$BC48,,MATCH(AU$2,RFR_spot_no_VA!$C$2:$BC$2,0))+ MAX(0.01,Shocks!$E48*ABS(INDEX(RFR_spot_no_VA!$C48:$BC48,,MATCH(AU$2,RFR_spot_no_VA!$C$2:$BC$2,0))) )+VA!AU48,5)</f>
        <v>8.2600000000000007E-2</v>
      </c>
      <c r="AV48" s="38">
        <f>ROUND(INDEX(RFR_spot_no_VA!$C48:$BC48,,MATCH(AV$2,RFR_spot_no_VA!$C$2:$BC$2,0))+ MAX(0.01,Shocks!$E48*ABS(INDEX(RFR_spot_no_VA!$C48:$BC48,,MATCH(AV$2,RFR_spot_no_VA!$C$2:$BC$2,0))) )+VA!AV48,5)</f>
        <v>5.391E-2</v>
      </c>
      <c r="AW48" s="38">
        <f>ROUND(INDEX(RFR_spot_no_VA!$C48:$BC48,,MATCH(AW$2,RFR_spot_no_VA!$C$2:$BC$2,0))+ MAX(0.01,Shocks!$E48*ABS(INDEX(RFR_spot_no_VA!$C48:$BC48,,MATCH(AW$2,RFR_spot_no_VA!$C$2:$BC$2,0))) )+VA!AW48,5)</f>
        <v>4.1270000000000001E-2</v>
      </c>
      <c r="AX48" s="38">
        <f>ROUND(INDEX(RFR_spot_no_VA!$C48:$BC48,,MATCH(AX$2,RFR_spot_no_VA!$C$2:$BC$2,0))+ MAX(0.01,Shocks!$E48*ABS(INDEX(RFR_spot_no_VA!$C48:$BC48,,MATCH(AX$2,RFR_spot_no_VA!$C$2:$BC$2,0))) )+VA!AX48,5)</f>
        <v>0.10579</v>
      </c>
      <c r="AY48" s="38">
        <f>ROUND(INDEX(RFR_spot_no_VA!$C48:$BC48,,MATCH(AY$2,RFR_spot_no_VA!$C$2:$BC$2,0))+ MAX(0.01,Shocks!$E48*ABS(INDEX(RFR_spot_no_VA!$C48:$BC48,,MATCH(AY$2,RFR_spot_no_VA!$C$2:$BC$2,0))) )+VA!AY48,5)</f>
        <v>3.8530000000000002E-2</v>
      </c>
      <c r="AZ48" s="38">
        <f>ROUND(INDEX(RFR_spot_no_VA!$C48:$BC48,,MATCH(AZ$2,RFR_spot_no_VA!$C$2:$BC$2,0))+ MAX(0.01,Shocks!$E48*ABS(INDEX(RFR_spot_no_VA!$C48:$BC48,,MATCH(AZ$2,RFR_spot_no_VA!$C$2:$BC$2,0))) )+VA!AZ48,5)</f>
        <v>3.4770000000000002E-2</v>
      </c>
      <c r="BA48" s="38">
        <f>ROUND(INDEX(RFR_spot_no_VA!$C48:$BC48,,MATCH(BA$2,RFR_spot_no_VA!$C$2:$BC$2,0))+ MAX(0.01,Shocks!$E48*ABS(INDEX(RFR_spot_no_VA!$C48:$BC48,,MATCH(BA$2,RFR_spot_no_VA!$C$2:$BC$2,0))) )+VA!BA48,5)</f>
        <v>4.2040000000000001E-2</v>
      </c>
      <c r="BB48" s="38">
        <f>ROUND(INDEX(RFR_spot_no_VA!$C48:$BC48,,MATCH(BB$2,RFR_spot_no_VA!$C$2:$BC$2,0))+ MAX(0.01,Shocks!$E48*ABS(INDEX(RFR_spot_no_VA!$C48:$BC48,,MATCH(BB$2,RFR_spot_no_VA!$C$2:$BC$2,0))) )+VA!BB48,5)</f>
        <v>0.17460000000000001</v>
      </c>
      <c r="BC48" s="38">
        <f>ROUND(INDEX(RFR_spot_no_VA!$C48:$BC48,,MATCH(BC$2,RFR_spot_no_VA!$C$2:$BC$2,0))+ MAX(0.01,Shocks!$E48*ABS(INDEX(RFR_spot_no_VA!$C48:$BC48,,MATCH(BC$2,RFR_spot_no_VA!$C$2:$BC$2,0))) )+VA!BC48,5)</f>
        <v>4.861E-2</v>
      </c>
      <c r="BD48" s="39"/>
      <c r="BE48" s="2"/>
    </row>
    <row r="49" spans="1:57" x14ac:dyDescent="0.25">
      <c r="A49" s="2"/>
      <c r="B49" s="2">
        <f>RFR_spot_no_VA!B49</f>
        <v>39</v>
      </c>
      <c r="C49" s="37">
        <f>ROUND(INDEX(RFR_spot_no_VA!$C49:$BC49,,MATCH(C$2,RFR_spot_no_VA!$C$2:$BC$2,0))+ MAX(0.01,Shocks!$E49*ABS(INDEX(RFR_spot_no_VA!$C49:$BC49,,MATCH(C$2,RFR_spot_no_VA!$C$2:$BC$2,0))) )+VA!C49,5)</f>
        <v>3.9E-2</v>
      </c>
      <c r="D49" s="37">
        <f>ROUND(INDEX(RFR_spot_no_VA!$C49:$BC49,,MATCH(D$2,RFR_spot_no_VA!$C$2:$BC$2,0))+ MAX(0.01,Shocks!$E49*ABS(INDEX(RFR_spot_no_VA!$C49:$BC49,,MATCH(D$2,RFR_spot_no_VA!$C$2:$BC$2,0))) )+VA!D49,5)</f>
        <v>3.9E-2</v>
      </c>
      <c r="E49" s="37">
        <f>ROUND(INDEX(RFR_spot_no_VA!$C49:$BC49,,MATCH(E$2,RFR_spot_no_VA!$C$2:$BC$2,0))+ MAX(0.01,Shocks!$E49*ABS(INDEX(RFR_spot_no_VA!$C49:$BC49,,MATCH(E$2,RFR_spot_no_VA!$C$2:$BC$2,0))) )+VA!E49,5)</f>
        <v>3.9E-2</v>
      </c>
      <c r="F49" s="37">
        <f>ROUND(INDEX(RFR_spot_no_VA!$C49:$BC49,,MATCH(F$2,RFR_spot_no_VA!$C$2:$BC$2,0))+ MAX(0.01,Shocks!$E49*ABS(INDEX(RFR_spot_no_VA!$C49:$BC49,,MATCH(F$2,RFR_spot_no_VA!$C$2:$BC$2,0))) )+VA!F49,5)</f>
        <v>3.8010000000000002E-2</v>
      </c>
      <c r="G49" s="37">
        <f>ROUND(INDEX(RFR_spot_no_VA!$C49:$BC49,,MATCH(G$2,RFR_spot_no_VA!$C$2:$BC$2,0))+ MAX(0.01,Shocks!$E49*ABS(INDEX(RFR_spot_no_VA!$C49:$BC49,,MATCH(G$2,RFR_spot_no_VA!$C$2:$BC$2,0))) )+VA!G49,5)</f>
        <v>3.9E-2</v>
      </c>
      <c r="H49" s="37">
        <f>ROUND(INDEX(RFR_spot_no_VA!$C49:$BC49,,MATCH(H$2,RFR_spot_no_VA!$C$2:$BC$2,0))+ MAX(0.01,Shocks!$E49*ABS(INDEX(RFR_spot_no_VA!$C49:$BC49,,MATCH(H$2,RFR_spot_no_VA!$C$2:$BC$2,0))) )+VA!H49,5)</f>
        <v>3.9E-2</v>
      </c>
      <c r="I49" s="37">
        <f>ROUND(INDEX(RFR_spot_no_VA!$C49:$BC49,,MATCH(I$2,RFR_spot_no_VA!$C$2:$BC$2,0))+ MAX(0.01,Shocks!$E49*ABS(INDEX(RFR_spot_no_VA!$C49:$BC49,,MATCH(I$2,RFR_spot_no_VA!$C$2:$BC$2,0))) )+VA!I49,5)</f>
        <v>4.6820000000000001E-2</v>
      </c>
      <c r="J49" s="37">
        <f>ROUND(INDEX(RFR_spot_no_VA!$C49:$BC49,,MATCH(J$2,RFR_spot_no_VA!$C$2:$BC$2,0))+ MAX(0.01,Shocks!$E49*ABS(INDEX(RFR_spot_no_VA!$C49:$BC49,,MATCH(J$2,RFR_spot_no_VA!$C$2:$BC$2,0))) )+VA!J49,5)</f>
        <v>3.9E-2</v>
      </c>
      <c r="K49" s="37">
        <f>ROUND(INDEX(RFR_spot_no_VA!$C49:$BC49,,MATCH(K$2,RFR_spot_no_VA!$C$2:$BC$2,0))+ MAX(0.01,Shocks!$E49*ABS(INDEX(RFR_spot_no_VA!$C49:$BC49,,MATCH(K$2,RFR_spot_no_VA!$C$2:$BC$2,0))) )+VA!K49,5)</f>
        <v>3.9E-2</v>
      </c>
      <c r="L49" s="37">
        <f>ROUND(INDEX(RFR_spot_no_VA!$C49:$BC49,,MATCH(L$2,RFR_spot_no_VA!$C$2:$BC$2,0))+ MAX(0.01,Shocks!$E49*ABS(INDEX(RFR_spot_no_VA!$C49:$BC49,,MATCH(L$2,RFR_spot_no_VA!$C$2:$BC$2,0))) )+VA!L49,5)</f>
        <v>3.9E-2</v>
      </c>
      <c r="M49" s="38">
        <f>ROUND(INDEX(RFR_spot_no_VA!$C49:$BC49,,MATCH(M$2,RFR_spot_no_VA!$C$2:$BC$2,0))+ MAX(0.01,Shocks!$E49*ABS(INDEX(RFR_spot_no_VA!$C49:$BC49,,MATCH(M$2,RFR_spot_no_VA!$C$2:$BC$2,0))) )+VA!M49,5)</f>
        <v>3.9E-2</v>
      </c>
      <c r="N49" s="38">
        <f>ROUND(INDEX(RFR_spot_no_VA!$C49:$BC49,,MATCH(N$2,RFR_spot_no_VA!$C$2:$BC$2,0))+ MAX(0.01,Shocks!$E49*ABS(INDEX(RFR_spot_no_VA!$C49:$BC49,,MATCH(N$2,RFR_spot_no_VA!$C$2:$BC$2,0))) )+VA!N49,5)</f>
        <v>3.9E-2</v>
      </c>
      <c r="O49" s="38">
        <f>ROUND(INDEX(RFR_spot_no_VA!$C49:$BC49,,MATCH(O$2,RFR_spot_no_VA!$C$2:$BC$2,0))+ MAX(0.01,Shocks!$E49*ABS(INDEX(RFR_spot_no_VA!$C49:$BC49,,MATCH(O$2,RFR_spot_no_VA!$C$2:$BC$2,0))) )+VA!O49,5)</f>
        <v>3.9E-2</v>
      </c>
      <c r="P49" s="38">
        <f>ROUND(INDEX(RFR_spot_no_VA!$C49:$BC49,,MATCH(P$2,RFR_spot_no_VA!$C$2:$BC$2,0))+ MAX(0.01,Shocks!$E49*ABS(INDEX(RFR_spot_no_VA!$C49:$BC49,,MATCH(P$2,RFR_spot_no_VA!$C$2:$BC$2,0))) )+VA!P49,5)</f>
        <v>7.1980000000000002E-2</v>
      </c>
      <c r="Q49" s="38">
        <f>ROUND(INDEX(RFR_spot_no_VA!$C49:$BC49,,MATCH(Q$2,RFR_spot_no_VA!$C$2:$BC$2,0))+ MAX(0.01,Shocks!$E49*ABS(INDEX(RFR_spot_no_VA!$C49:$BC49,,MATCH(Q$2,RFR_spot_no_VA!$C$2:$BC$2,0))) )+VA!Q49,5)</f>
        <v>5.4100000000000002E-2</v>
      </c>
      <c r="R49" s="38">
        <f>ROUND(INDEX(RFR_spot_no_VA!$C49:$BC49,,MATCH(R$2,RFR_spot_no_VA!$C$2:$BC$2,0))+ MAX(0.01,Shocks!$E49*ABS(INDEX(RFR_spot_no_VA!$C49:$BC49,,MATCH(R$2,RFR_spot_no_VA!$C$2:$BC$2,0))) )+VA!R49,5)</f>
        <v>3.9E-2</v>
      </c>
      <c r="S49" s="38">
        <f>ROUND(INDEX(RFR_spot_no_VA!$C49:$BC49,,MATCH(S$2,RFR_spot_no_VA!$C$2:$BC$2,0))+ MAX(0.01,Shocks!$E49*ABS(INDEX(RFR_spot_no_VA!$C49:$BC49,,MATCH(S$2,RFR_spot_no_VA!$C$2:$BC$2,0))) )+VA!S49,5)</f>
        <v>3.9E-2</v>
      </c>
      <c r="T49" s="38">
        <f>ROUND(INDEX(RFR_spot_no_VA!$C49:$BC49,,MATCH(T$2,RFR_spot_no_VA!$C$2:$BC$2,0))+ MAX(0.01,Shocks!$E49*ABS(INDEX(RFR_spot_no_VA!$C49:$BC49,,MATCH(T$2,RFR_spot_no_VA!$C$2:$BC$2,0))) )+VA!T49,5)</f>
        <v>3.9E-2</v>
      </c>
      <c r="U49" s="38">
        <f>ROUND(INDEX(RFR_spot_no_VA!$C49:$BC49,,MATCH(U$2,RFR_spot_no_VA!$C$2:$BC$2,0))+ MAX(0.01,Shocks!$E49*ABS(INDEX(RFR_spot_no_VA!$C49:$BC49,,MATCH(U$2,RFR_spot_no_VA!$C$2:$BC$2,0))) )+VA!U49,5)</f>
        <v>2.6929999999999999E-2</v>
      </c>
      <c r="V49" s="38">
        <f>ROUND(INDEX(RFR_spot_no_VA!$C49:$BC49,,MATCH(V$2,RFR_spot_no_VA!$C$2:$BC$2,0))+ MAX(0.01,Shocks!$E49*ABS(INDEX(RFR_spot_no_VA!$C49:$BC49,,MATCH(V$2,RFR_spot_no_VA!$C$2:$BC$2,0))) )+VA!V49,5)</f>
        <v>3.9E-2</v>
      </c>
      <c r="W49" s="38">
        <f>ROUND(INDEX(RFR_spot_no_VA!$C49:$BC49,,MATCH(W$2,RFR_spot_no_VA!$C$2:$BC$2,0))+ MAX(0.01,Shocks!$E49*ABS(INDEX(RFR_spot_no_VA!$C49:$BC49,,MATCH(W$2,RFR_spot_no_VA!$C$2:$BC$2,0))) )+VA!W49,5)</f>
        <v>3.9E-2</v>
      </c>
      <c r="X49" s="38">
        <f>ROUND(INDEX(RFR_spot_no_VA!$C49:$BC49,,MATCH(X$2,RFR_spot_no_VA!$C$2:$BC$2,0))+ MAX(0.01,Shocks!$E49*ABS(INDEX(RFR_spot_no_VA!$C49:$BC49,,MATCH(X$2,RFR_spot_no_VA!$C$2:$BC$2,0))) )+VA!X49,5)</f>
        <v>3.9E-2</v>
      </c>
      <c r="Y49" s="38">
        <f>ROUND(INDEX(RFR_spot_no_VA!$C49:$BC49,,MATCH(Y$2,RFR_spot_no_VA!$C$2:$BC$2,0))+ MAX(0.01,Shocks!$E49*ABS(INDEX(RFR_spot_no_VA!$C49:$BC49,,MATCH(Y$2,RFR_spot_no_VA!$C$2:$BC$2,0))) )+VA!Y49,5)</f>
        <v>3.9E-2</v>
      </c>
      <c r="Z49" s="38">
        <f>ROUND(INDEX(RFR_spot_no_VA!$C49:$BC49,,MATCH(Z$2,RFR_spot_no_VA!$C$2:$BC$2,0))+ MAX(0.01,Shocks!$E49*ABS(INDEX(RFR_spot_no_VA!$C49:$BC49,,MATCH(Z$2,RFR_spot_no_VA!$C$2:$BC$2,0))) )+VA!Z49,5)</f>
        <v>4.6039999999999998E-2</v>
      </c>
      <c r="AA49" s="38">
        <f>ROUND(INDEX(RFR_spot_no_VA!$C49:$BC49,,MATCH(AA$2,RFR_spot_no_VA!$C$2:$BC$2,0))+ MAX(0.01,Shocks!$E49*ABS(INDEX(RFR_spot_no_VA!$C49:$BC49,,MATCH(AA$2,RFR_spot_no_VA!$C$2:$BC$2,0))) )+VA!AA49,5)</f>
        <v>5.6259999999999998E-2</v>
      </c>
      <c r="AB49" s="38">
        <f>ROUND(INDEX(RFR_spot_no_VA!$C49:$BC49,,MATCH(AB$2,RFR_spot_no_VA!$C$2:$BC$2,0))+ MAX(0.01,Shocks!$E49*ABS(INDEX(RFR_spot_no_VA!$C49:$BC49,,MATCH(AB$2,RFR_spot_no_VA!$C$2:$BC$2,0))) )+VA!AB49,5)</f>
        <v>3.9E-2</v>
      </c>
      <c r="AC49" s="38">
        <f>ROUND(INDEX(RFR_spot_no_VA!$C49:$BC49,,MATCH(AC$2,RFR_spot_no_VA!$C$2:$BC$2,0))+ MAX(0.01,Shocks!$E49*ABS(INDEX(RFR_spot_no_VA!$C49:$BC49,,MATCH(AC$2,RFR_spot_no_VA!$C$2:$BC$2,0))) )+VA!AC49,5)</f>
        <v>6.5780000000000005E-2</v>
      </c>
      <c r="AD49" s="38">
        <f>ROUND(INDEX(RFR_spot_no_VA!$C49:$BC49,,MATCH(AD$2,RFR_spot_no_VA!$C$2:$BC$2,0))+ MAX(0.01,Shocks!$E49*ABS(INDEX(RFR_spot_no_VA!$C49:$BC49,,MATCH(AD$2,RFR_spot_no_VA!$C$2:$BC$2,0))) )+VA!AD49,5)</f>
        <v>0.12709999999999999</v>
      </c>
      <c r="AE49" s="38">
        <f>ROUND(INDEX(RFR_spot_no_VA!$C49:$BC49,,MATCH(AE$2,RFR_spot_no_VA!$C$2:$BC$2,0))+ MAX(0.01,Shocks!$E49*ABS(INDEX(RFR_spot_no_VA!$C49:$BC49,,MATCH(AE$2,RFR_spot_no_VA!$C$2:$BC$2,0))) )+VA!AE49,5)</f>
        <v>3.9E-2</v>
      </c>
      <c r="AF49" s="38">
        <f>ROUND(INDEX(RFR_spot_no_VA!$C49:$BC49,,MATCH(AF$2,RFR_spot_no_VA!$C$2:$BC$2,0))+ MAX(0.01,Shocks!$E49*ABS(INDEX(RFR_spot_no_VA!$C49:$BC49,,MATCH(AF$2,RFR_spot_no_VA!$C$2:$BC$2,0))) )+VA!AF49,5)</f>
        <v>3.9E-2</v>
      </c>
      <c r="AG49" s="38">
        <f>ROUND(INDEX(RFR_spot_no_VA!$C49:$BC49,,MATCH(AG$2,RFR_spot_no_VA!$C$2:$BC$2,0))+ MAX(0.01,Shocks!$E49*ABS(INDEX(RFR_spot_no_VA!$C49:$BC49,,MATCH(AG$2,RFR_spot_no_VA!$C$2:$BC$2,0))) )+VA!AG49,5)</f>
        <v>3.9E-2</v>
      </c>
      <c r="AH49" s="38">
        <f>ROUND(INDEX(RFR_spot_no_VA!$C49:$BC49,,MATCH(AH$2,RFR_spot_no_VA!$C$2:$BC$2,0))+ MAX(0.01,Shocks!$E49*ABS(INDEX(RFR_spot_no_VA!$C49:$BC49,,MATCH(AH$2,RFR_spot_no_VA!$C$2:$BC$2,0))) )+VA!AH49,5)</f>
        <v>4.0469999999999999E-2</v>
      </c>
      <c r="AI49" s="38">
        <f>ROUND(INDEX(RFR_spot_no_VA!$C49:$BC49,,MATCH(AI$2,RFR_spot_no_VA!$C$2:$BC$2,0))+ MAX(0.01,Shocks!$E49*ABS(INDEX(RFR_spot_no_VA!$C49:$BC49,,MATCH(AI$2,RFR_spot_no_VA!$C$2:$BC$2,0))) )+VA!AI49,5)</f>
        <v>2.6929999999999999E-2</v>
      </c>
      <c r="AJ49" s="38">
        <f>ROUND(INDEX(RFR_spot_no_VA!$C49:$BC49,,MATCH(AJ$2,RFR_spot_no_VA!$C$2:$BC$2,0))+ MAX(0.01,Shocks!$E49*ABS(INDEX(RFR_spot_no_VA!$C49:$BC49,,MATCH(AJ$2,RFR_spot_no_VA!$C$2:$BC$2,0))) )+VA!AJ49,5)</f>
        <v>4.8800000000000003E-2</v>
      </c>
      <c r="AK49" s="38">
        <f>ROUND(INDEX(RFR_spot_no_VA!$C49:$BC49,,MATCH(AK$2,RFR_spot_no_VA!$C$2:$BC$2,0))+ MAX(0.01,Shocks!$E49*ABS(INDEX(RFR_spot_no_VA!$C49:$BC49,,MATCH(AK$2,RFR_spot_no_VA!$C$2:$BC$2,0))) )+VA!AK49,5)</f>
        <v>5.203E-2</v>
      </c>
      <c r="AL49" s="38">
        <f>ROUND(INDEX(RFR_spot_no_VA!$C49:$BC49,,MATCH(AL$2,RFR_spot_no_VA!$C$2:$BC$2,0))+ MAX(0.01,Shocks!$E49*ABS(INDEX(RFR_spot_no_VA!$C49:$BC49,,MATCH(AL$2,RFR_spot_no_VA!$C$2:$BC$2,0))) )+VA!AL49,5)</f>
        <v>0.10358000000000001</v>
      </c>
      <c r="AM49" s="38">
        <f>ROUND(INDEX(RFR_spot_no_VA!$C49:$BC49,,MATCH(AM$2,RFR_spot_no_VA!$C$2:$BC$2,0))+ MAX(0.01,Shocks!$E49*ABS(INDEX(RFR_spot_no_VA!$C49:$BC49,,MATCH(AM$2,RFR_spot_no_VA!$C$2:$BC$2,0))) )+VA!AM49,5)</f>
        <v>4.5159999999999999E-2</v>
      </c>
      <c r="AN49" s="38">
        <f>ROUND(INDEX(RFR_spot_no_VA!$C49:$BC49,,MATCH(AN$2,RFR_spot_no_VA!$C$2:$BC$2,0))+ MAX(0.01,Shocks!$E49*ABS(INDEX(RFR_spot_no_VA!$C49:$BC49,,MATCH(AN$2,RFR_spot_no_VA!$C$2:$BC$2,0))) )+VA!AN49,5)</f>
        <v>6.4829999999999999E-2</v>
      </c>
      <c r="AO49" s="38">
        <f>ROUND(INDEX(RFR_spot_no_VA!$C49:$BC49,,MATCH(AO$2,RFR_spot_no_VA!$C$2:$BC$2,0))+ MAX(0.01,Shocks!$E49*ABS(INDEX(RFR_spot_no_VA!$C49:$BC49,,MATCH(AO$2,RFR_spot_no_VA!$C$2:$BC$2,0))) )+VA!AO49,5)</f>
        <v>4.369E-2</v>
      </c>
      <c r="AP49" s="38">
        <f>ROUND(INDEX(RFR_spot_no_VA!$C49:$BC49,,MATCH(AP$2,RFR_spot_no_VA!$C$2:$BC$2,0))+ MAX(0.01,Shocks!$E49*ABS(INDEX(RFR_spot_no_VA!$C49:$BC49,,MATCH(AP$2,RFR_spot_no_VA!$C$2:$BC$2,0))) )+VA!AP49,5)</f>
        <v>9.4659999999999994E-2</v>
      </c>
      <c r="AQ49" s="38">
        <f>ROUND(INDEX(RFR_spot_no_VA!$C49:$BC49,,MATCH(AQ$2,RFR_spot_no_VA!$C$2:$BC$2,0))+ MAX(0.01,Shocks!$E49*ABS(INDEX(RFR_spot_no_VA!$C49:$BC49,,MATCH(AQ$2,RFR_spot_no_VA!$C$2:$BC$2,0))) )+VA!AQ49,5)</f>
        <v>4.4319999999999998E-2</v>
      </c>
      <c r="AR49" s="38">
        <f>ROUND(INDEX(RFR_spot_no_VA!$C49:$BC49,,MATCH(AR$2,RFR_spot_no_VA!$C$2:$BC$2,0))+ MAX(0.01,Shocks!$E49*ABS(INDEX(RFR_spot_no_VA!$C49:$BC49,,MATCH(AR$2,RFR_spot_no_VA!$C$2:$BC$2,0))) )+VA!AR49,5)</f>
        <v>7.2069999999999995E-2</v>
      </c>
      <c r="AS49" s="38">
        <f>ROUND(INDEX(RFR_spot_no_VA!$C49:$BC49,,MATCH(AS$2,RFR_spot_no_VA!$C$2:$BC$2,0))+ MAX(0.01,Shocks!$E49*ABS(INDEX(RFR_spot_no_VA!$C49:$BC49,,MATCH(AS$2,RFR_spot_no_VA!$C$2:$BC$2,0))) )+VA!AS49,5)</f>
        <v>3.0769999999999999E-2</v>
      </c>
      <c r="AT49" s="38">
        <f>ROUND(INDEX(RFR_spot_no_VA!$C49:$BC49,,MATCH(AT$2,RFR_spot_no_VA!$C$2:$BC$2,0))+ MAX(0.01,Shocks!$E49*ABS(INDEX(RFR_spot_no_VA!$C49:$BC49,,MATCH(AT$2,RFR_spot_no_VA!$C$2:$BC$2,0))) )+VA!AT49,5)</f>
        <v>4.9500000000000002E-2</v>
      </c>
      <c r="AU49" s="38">
        <f>ROUND(INDEX(RFR_spot_no_VA!$C49:$BC49,,MATCH(AU$2,RFR_spot_no_VA!$C$2:$BC$2,0))+ MAX(0.01,Shocks!$E49*ABS(INDEX(RFR_spot_no_VA!$C49:$BC49,,MATCH(AU$2,RFR_spot_no_VA!$C$2:$BC$2,0))) )+VA!AU49,5)</f>
        <v>8.1850000000000006E-2</v>
      </c>
      <c r="AV49" s="38">
        <f>ROUND(INDEX(RFR_spot_no_VA!$C49:$BC49,,MATCH(AV$2,RFR_spot_no_VA!$C$2:$BC$2,0))+ MAX(0.01,Shocks!$E49*ABS(INDEX(RFR_spot_no_VA!$C49:$BC49,,MATCH(AV$2,RFR_spot_no_VA!$C$2:$BC$2,0))) )+VA!AV49,5)</f>
        <v>5.3589999999999999E-2</v>
      </c>
      <c r="AW49" s="38">
        <f>ROUND(INDEX(RFR_spot_no_VA!$C49:$BC49,,MATCH(AW$2,RFR_spot_no_VA!$C$2:$BC$2,0))+ MAX(0.01,Shocks!$E49*ABS(INDEX(RFR_spot_no_VA!$C49:$BC49,,MATCH(AW$2,RFR_spot_no_VA!$C$2:$BC$2,0))) )+VA!AW49,5)</f>
        <v>4.1300000000000003E-2</v>
      </c>
      <c r="AX49" s="38">
        <f>ROUND(INDEX(RFR_spot_no_VA!$C49:$BC49,,MATCH(AX$2,RFR_spot_no_VA!$C$2:$BC$2,0))+ MAX(0.01,Shocks!$E49*ABS(INDEX(RFR_spot_no_VA!$C49:$BC49,,MATCH(AX$2,RFR_spot_no_VA!$C$2:$BC$2,0))) )+VA!AX49,5)</f>
        <v>0.10478</v>
      </c>
      <c r="AY49" s="38">
        <f>ROUND(INDEX(RFR_spot_no_VA!$C49:$BC49,,MATCH(AY$2,RFR_spot_no_VA!$C$2:$BC$2,0))+ MAX(0.01,Shocks!$E49*ABS(INDEX(RFR_spot_no_VA!$C49:$BC49,,MATCH(AY$2,RFR_spot_no_VA!$C$2:$BC$2,0))) )+VA!AY49,5)</f>
        <v>3.8620000000000002E-2</v>
      </c>
      <c r="AZ49" s="38">
        <f>ROUND(INDEX(RFR_spot_no_VA!$C49:$BC49,,MATCH(AZ$2,RFR_spot_no_VA!$C$2:$BC$2,0))+ MAX(0.01,Shocks!$E49*ABS(INDEX(RFR_spot_no_VA!$C49:$BC49,,MATCH(AZ$2,RFR_spot_no_VA!$C$2:$BC$2,0))) )+VA!AZ49,5)</f>
        <v>3.4959999999999998E-2</v>
      </c>
      <c r="BA49" s="38">
        <f>ROUND(INDEX(RFR_spot_no_VA!$C49:$BC49,,MATCH(BA$2,RFR_spot_no_VA!$C$2:$BC$2,0))+ MAX(0.01,Shocks!$E49*ABS(INDEX(RFR_spot_no_VA!$C49:$BC49,,MATCH(BA$2,RFR_spot_no_VA!$C$2:$BC$2,0))) )+VA!BA49,5)</f>
        <v>4.2070000000000003E-2</v>
      </c>
      <c r="BB49" s="38">
        <f>ROUND(INDEX(RFR_spot_no_VA!$C49:$BC49,,MATCH(BB$2,RFR_spot_no_VA!$C$2:$BC$2,0))+ MAX(0.01,Shocks!$E49*ABS(INDEX(RFR_spot_no_VA!$C49:$BC49,,MATCH(BB$2,RFR_spot_no_VA!$C$2:$BC$2,0))) )+VA!BB49,5)</f>
        <v>0.17174</v>
      </c>
      <c r="BC49" s="38">
        <f>ROUND(INDEX(RFR_spot_no_VA!$C49:$BC49,,MATCH(BC$2,RFR_spot_no_VA!$C$2:$BC$2,0))+ MAX(0.01,Shocks!$E49*ABS(INDEX(RFR_spot_no_VA!$C49:$BC49,,MATCH(BC$2,RFR_spot_no_VA!$C$2:$BC$2,0))) )+VA!BC49,5)</f>
        <v>4.8469999999999999E-2</v>
      </c>
      <c r="BD49" s="39"/>
      <c r="BE49" s="2"/>
    </row>
    <row r="50" spans="1:57" x14ac:dyDescent="0.25">
      <c r="A50" s="2"/>
      <c r="B50" s="4">
        <f>RFR_spot_no_VA!B50</f>
        <v>40</v>
      </c>
      <c r="C50" s="40">
        <f>ROUND(INDEX(RFR_spot_no_VA!$C50:$BC50,,MATCH(C$2,RFR_spot_no_VA!$C$2:$BC$2,0))+ MAX(0.01,Shocks!$E50*ABS(INDEX(RFR_spot_no_VA!$C50:$BC50,,MATCH(C$2,RFR_spot_no_VA!$C$2:$BC$2,0))) )+VA!C50,5)</f>
        <v>3.9079999999999997E-2</v>
      </c>
      <c r="D50" s="40">
        <f>ROUND(INDEX(RFR_spot_no_VA!$C50:$BC50,,MATCH(D$2,RFR_spot_no_VA!$C$2:$BC$2,0))+ MAX(0.01,Shocks!$E50*ABS(INDEX(RFR_spot_no_VA!$C50:$BC50,,MATCH(D$2,RFR_spot_no_VA!$C$2:$BC$2,0))) )+VA!D50,5)</f>
        <v>3.9079999999999997E-2</v>
      </c>
      <c r="E50" s="40">
        <f>ROUND(INDEX(RFR_spot_no_VA!$C50:$BC50,,MATCH(E$2,RFR_spot_no_VA!$C$2:$BC$2,0))+ MAX(0.01,Shocks!$E50*ABS(INDEX(RFR_spot_no_VA!$C50:$BC50,,MATCH(E$2,RFR_spot_no_VA!$C$2:$BC$2,0))) )+VA!E50,5)</f>
        <v>3.9079999999999997E-2</v>
      </c>
      <c r="F50" s="40">
        <f>ROUND(INDEX(RFR_spot_no_VA!$C50:$BC50,,MATCH(F$2,RFR_spot_no_VA!$C$2:$BC$2,0))+ MAX(0.01,Shocks!$E50*ABS(INDEX(RFR_spot_no_VA!$C50:$BC50,,MATCH(F$2,RFR_spot_no_VA!$C$2:$BC$2,0))) )+VA!F50,5)</f>
        <v>3.8109999999999998E-2</v>
      </c>
      <c r="G50" s="40">
        <f>ROUND(INDEX(RFR_spot_no_VA!$C50:$BC50,,MATCH(G$2,RFR_spot_no_VA!$C$2:$BC$2,0))+ MAX(0.01,Shocks!$E50*ABS(INDEX(RFR_spot_no_VA!$C50:$BC50,,MATCH(G$2,RFR_spot_no_VA!$C$2:$BC$2,0))) )+VA!G50,5)</f>
        <v>3.9079999999999997E-2</v>
      </c>
      <c r="H50" s="40">
        <f>ROUND(INDEX(RFR_spot_no_VA!$C50:$BC50,,MATCH(H$2,RFR_spot_no_VA!$C$2:$BC$2,0))+ MAX(0.01,Shocks!$E50*ABS(INDEX(RFR_spot_no_VA!$C50:$BC50,,MATCH(H$2,RFR_spot_no_VA!$C$2:$BC$2,0))) )+VA!H50,5)</f>
        <v>3.9079999999999997E-2</v>
      </c>
      <c r="I50" s="40">
        <f>ROUND(INDEX(RFR_spot_no_VA!$C50:$BC50,,MATCH(I$2,RFR_spot_no_VA!$C$2:$BC$2,0))+ MAX(0.01,Shocks!$E50*ABS(INDEX(RFR_spot_no_VA!$C50:$BC50,,MATCH(I$2,RFR_spot_no_VA!$C$2:$BC$2,0))) )+VA!I50,5)</f>
        <v>4.6739999999999997E-2</v>
      </c>
      <c r="J50" s="40">
        <f>ROUND(INDEX(RFR_spot_no_VA!$C50:$BC50,,MATCH(J$2,RFR_spot_no_VA!$C$2:$BC$2,0))+ MAX(0.01,Shocks!$E50*ABS(INDEX(RFR_spot_no_VA!$C50:$BC50,,MATCH(J$2,RFR_spot_no_VA!$C$2:$BC$2,0))) )+VA!J50,5)</f>
        <v>3.9079999999999997E-2</v>
      </c>
      <c r="K50" s="40">
        <f>ROUND(INDEX(RFR_spot_no_VA!$C50:$BC50,,MATCH(K$2,RFR_spot_no_VA!$C$2:$BC$2,0))+ MAX(0.01,Shocks!$E50*ABS(INDEX(RFR_spot_no_VA!$C50:$BC50,,MATCH(K$2,RFR_spot_no_VA!$C$2:$BC$2,0))) )+VA!K50,5)</f>
        <v>3.9079999999999997E-2</v>
      </c>
      <c r="L50" s="40">
        <f>ROUND(INDEX(RFR_spot_no_VA!$C50:$BC50,,MATCH(L$2,RFR_spot_no_VA!$C$2:$BC$2,0))+ MAX(0.01,Shocks!$E50*ABS(INDEX(RFR_spot_no_VA!$C50:$BC50,,MATCH(L$2,RFR_spot_no_VA!$C$2:$BC$2,0))) )+VA!L50,5)</f>
        <v>3.9079999999999997E-2</v>
      </c>
      <c r="M50" s="41">
        <f>ROUND(INDEX(RFR_spot_no_VA!$C50:$BC50,,MATCH(M$2,RFR_spot_no_VA!$C$2:$BC$2,0))+ MAX(0.01,Shocks!$E50*ABS(INDEX(RFR_spot_no_VA!$C50:$BC50,,MATCH(M$2,RFR_spot_no_VA!$C$2:$BC$2,0))) )+VA!M50,5)</f>
        <v>3.9079999999999997E-2</v>
      </c>
      <c r="N50" s="41">
        <f>ROUND(INDEX(RFR_spot_no_VA!$C50:$BC50,,MATCH(N$2,RFR_spot_no_VA!$C$2:$BC$2,0))+ MAX(0.01,Shocks!$E50*ABS(INDEX(RFR_spot_no_VA!$C50:$BC50,,MATCH(N$2,RFR_spot_no_VA!$C$2:$BC$2,0))) )+VA!N50,5)</f>
        <v>3.9079999999999997E-2</v>
      </c>
      <c r="O50" s="41">
        <f>ROUND(INDEX(RFR_spot_no_VA!$C50:$BC50,,MATCH(O$2,RFR_spot_no_VA!$C$2:$BC$2,0))+ MAX(0.01,Shocks!$E50*ABS(INDEX(RFR_spot_no_VA!$C50:$BC50,,MATCH(O$2,RFR_spot_no_VA!$C$2:$BC$2,0))) )+VA!O50,5)</f>
        <v>3.9079999999999997E-2</v>
      </c>
      <c r="P50" s="41">
        <f>ROUND(INDEX(RFR_spot_no_VA!$C50:$BC50,,MATCH(P$2,RFR_spot_no_VA!$C$2:$BC$2,0))+ MAX(0.01,Shocks!$E50*ABS(INDEX(RFR_spot_no_VA!$C50:$BC50,,MATCH(P$2,RFR_spot_no_VA!$C$2:$BC$2,0))) )+VA!P50,5)</f>
        <v>7.1529999999999996E-2</v>
      </c>
      <c r="Q50" s="41">
        <f>ROUND(INDEX(RFR_spot_no_VA!$C50:$BC50,,MATCH(Q$2,RFR_spot_no_VA!$C$2:$BC$2,0))+ MAX(0.01,Shocks!$E50*ABS(INDEX(RFR_spot_no_VA!$C50:$BC50,,MATCH(Q$2,RFR_spot_no_VA!$C$2:$BC$2,0))) )+VA!Q50,5)</f>
        <v>5.3760000000000002E-2</v>
      </c>
      <c r="R50" s="41">
        <f>ROUND(INDEX(RFR_spot_no_VA!$C50:$BC50,,MATCH(R$2,RFR_spot_no_VA!$C$2:$BC$2,0))+ MAX(0.01,Shocks!$E50*ABS(INDEX(RFR_spot_no_VA!$C50:$BC50,,MATCH(R$2,RFR_spot_no_VA!$C$2:$BC$2,0))) )+VA!R50,5)</f>
        <v>3.9079999999999997E-2</v>
      </c>
      <c r="S50" s="41">
        <f>ROUND(INDEX(RFR_spot_no_VA!$C50:$BC50,,MATCH(S$2,RFR_spot_no_VA!$C$2:$BC$2,0))+ MAX(0.01,Shocks!$E50*ABS(INDEX(RFR_spot_no_VA!$C50:$BC50,,MATCH(S$2,RFR_spot_no_VA!$C$2:$BC$2,0))) )+VA!S50,5)</f>
        <v>3.9079999999999997E-2</v>
      </c>
      <c r="T50" s="41">
        <f>ROUND(INDEX(RFR_spot_no_VA!$C50:$BC50,,MATCH(T$2,RFR_spot_no_VA!$C$2:$BC$2,0))+ MAX(0.01,Shocks!$E50*ABS(INDEX(RFR_spot_no_VA!$C50:$BC50,,MATCH(T$2,RFR_spot_no_VA!$C$2:$BC$2,0))) )+VA!T50,5)</f>
        <v>3.9079999999999997E-2</v>
      </c>
      <c r="U50" s="41">
        <f>ROUND(INDEX(RFR_spot_no_VA!$C50:$BC50,,MATCH(U$2,RFR_spot_no_VA!$C$2:$BC$2,0))+ MAX(0.01,Shocks!$E50*ABS(INDEX(RFR_spot_no_VA!$C50:$BC50,,MATCH(U$2,RFR_spot_no_VA!$C$2:$BC$2,0))) )+VA!U50,5)</f>
        <v>2.707E-2</v>
      </c>
      <c r="V50" s="41">
        <f>ROUND(INDEX(RFR_spot_no_VA!$C50:$BC50,,MATCH(V$2,RFR_spot_no_VA!$C$2:$BC$2,0))+ MAX(0.01,Shocks!$E50*ABS(INDEX(RFR_spot_no_VA!$C50:$BC50,,MATCH(V$2,RFR_spot_no_VA!$C$2:$BC$2,0))) )+VA!V50,5)</f>
        <v>3.9079999999999997E-2</v>
      </c>
      <c r="W50" s="41">
        <f>ROUND(INDEX(RFR_spot_no_VA!$C50:$BC50,,MATCH(W$2,RFR_spot_no_VA!$C$2:$BC$2,0))+ MAX(0.01,Shocks!$E50*ABS(INDEX(RFR_spot_no_VA!$C50:$BC50,,MATCH(W$2,RFR_spot_no_VA!$C$2:$BC$2,0))) )+VA!W50,5)</f>
        <v>3.9079999999999997E-2</v>
      </c>
      <c r="X50" s="41">
        <f>ROUND(INDEX(RFR_spot_no_VA!$C50:$BC50,,MATCH(X$2,RFR_spot_no_VA!$C$2:$BC$2,0))+ MAX(0.01,Shocks!$E50*ABS(INDEX(RFR_spot_no_VA!$C50:$BC50,,MATCH(X$2,RFR_spot_no_VA!$C$2:$BC$2,0))) )+VA!X50,5)</f>
        <v>3.9079999999999997E-2</v>
      </c>
      <c r="Y50" s="41">
        <f>ROUND(INDEX(RFR_spot_no_VA!$C50:$BC50,,MATCH(Y$2,RFR_spot_no_VA!$C$2:$BC$2,0))+ MAX(0.01,Shocks!$E50*ABS(INDEX(RFR_spot_no_VA!$C50:$BC50,,MATCH(Y$2,RFR_spot_no_VA!$C$2:$BC$2,0))) )+VA!Y50,5)</f>
        <v>3.9079999999999997E-2</v>
      </c>
      <c r="Z50" s="41">
        <f>ROUND(INDEX(RFR_spot_no_VA!$C50:$BC50,,MATCH(Z$2,RFR_spot_no_VA!$C$2:$BC$2,0))+ MAX(0.01,Shocks!$E50*ABS(INDEX(RFR_spot_no_VA!$C50:$BC50,,MATCH(Z$2,RFR_spot_no_VA!$C$2:$BC$2,0))) )+VA!Z50,5)</f>
        <v>4.5969999999999997E-2</v>
      </c>
      <c r="AA50" s="41">
        <f>ROUND(INDEX(RFR_spot_no_VA!$C50:$BC50,,MATCH(AA$2,RFR_spot_no_VA!$C$2:$BC$2,0))+ MAX(0.01,Shocks!$E50*ABS(INDEX(RFR_spot_no_VA!$C50:$BC50,,MATCH(AA$2,RFR_spot_no_VA!$C$2:$BC$2,0))) )+VA!AA50,5)</f>
        <v>5.5879999999999999E-2</v>
      </c>
      <c r="AB50" s="41">
        <f>ROUND(INDEX(RFR_spot_no_VA!$C50:$BC50,,MATCH(AB$2,RFR_spot_no_VA!$C$2:$BC$2,0))+ MAX(0.01,Shocks!$E50*ABS(INDEX(RFR_spot_no_VA!$C50:$BC50,,MATCH(AB$2,RFR_spot_no_VA!$C$2:$BC$2,0))) )+VA!AB50,5)</f>
        <v>3.9079999999999997E-2</v>
      </c>
      <c r="AC50" s="41">
        <f>ROUND(INDEX(RFR_spot_no_VA!$C50:$BC50,,MATCH(AC$2,RFR_spot_no_VA!$C$2:$BC$2,0))+ MAX(0.01,Shocks!$E50*ABS(INDEX(RFR_spot_no_VA!$C50:$BC50,,MATCH(AC$2,RFR_spot_no_VA!$C$2:$BC$2,0))) )+VA!AC50,5)</f>
        <v>6.5159999999999996E-2</v>
      </c>
      <c r="AD50" s="41">
        <f>ROUND(INDEX(RFR_spot_no_VA!$C50:$BC50,,MATCH(AD$2,RFR_spot_no_VA!$C$2:$BC$2,0))+ MAX(0.01,Shocks!$E50*ABS(INDEX(RFR_spot_no_VA!$C50:$BC50,,MATCH(AD$2,RFR_spot_no_VA!$C$2:$BC$2,0))) )+VA!AD50,5)</f>
        <v>0.12551999999999999</v>
      </c>
      <c r="AE50" s="41">
        <f>ROUND(INDEX(RFR_spot_no_VA!$C50:$BC50,,MATCH(AE$2,RFR_spot_no_VA!$C$2:$BC$2,0))+ MAX(0.01,Shocks!$E50*ABS(INDEX(RFR_spot_no_VA!$C50:$BC50,,MATCH(AE$2,RFR_spot_no_VA!$C$2:$BC$2,0))) )+VA!AE50,5)</f>
        <v>3.9079999999999997E-2</v>
      </c>
      <c r="AF50" s="41">
        <f>ROUND(INDEX(RFR_spot_no_VA!$C50:$BC50,,MATCH(AF$2,RFR_spot_no_VA!$C$2:$BC$2,0))+ MAX(0.01,Shocks!$E50*ABS(INDEX(RFR_spot_no_VA!$C50:$BC50,,MATCH(AF$2,RFR_spot_no_VA!$C$2:$BC$2,0))) )+VA!AF50,5)</f>
        <v>3.9079999999999997E-2</v>
      </c>
      <c r="AG50" s="41">
        <f>ROUND(INDEX(RFR_spot_no_VA!$C50:$BC50,,MATCH(AG$2,RFR_spot_no_VA!$C$2:$BC$2,0))+ MAX(0.01,Shocks!$E50*ABS(INDEX(RFR_spot_no_VA!$C50:$BC50,,MATCH(AG$2,RFR_spot_no_VA!$C$2:$BC$2,0))) )+VA!AG50,5)</f>
        <v>3.9079999999999997E-2</v>
      </c>
      <c r="AH50" s="41">
        <f>ROUND(INDEX(RFR_spot_no_VA!$C50:$BC50,,MATCH(AH$2,RFR_spot_no_VA!$C$2:$BC$2,0))+ MAX(0.01,Shocks!$E50*ABS(INDEX(RFR_spot_no_VA!$C50:$BC50,,MATCH(AH$2,RFR_spot_no_VA!$C$2:$BC$2,0))) )+VA!AH50,5)</f>
        <v>4.054E-2</v>
      </c>
      <c r="AI50" s="41">
        <f>ROUND(INDEX(RFR_spot_no_VA!$C50:$BC50,,MATCH(AI$2,RFR_spot_no_VA!$C$2:$BC$2,0))+ MAX(0.01,Shocks!$E50*ABS(INDEX(RFR_spot_no_VA!$C50:$BC50,,MATCH(AI$2,RFR_spot_no_VA!$C$2:$BC$2,0))) )+VA!AI50,5)</f>
        <v>2.707E-2</v>
      </c>
      <c r="AJ50" s="41">
        <f>ROUND(INDEX(RFR_spot_no_VA!$C50:$BC50,,MATCH(AJ$2,RFR_spot_no_VA!$C$2:$BC$2,0))+ MAX(0.01,Shocks!$E50*ABS(INDEX(RFR_spot_no_VA!$C50:$BC50,,MATCH(AJ$2,RFR_spot_no_VA!$C$2:$BC$2,0))) )+VA!AJ50,5)</f>
        <v>4.8590000000000001E-2</v>
      </c>
      <c r="AK50" s="41">
        <f>ROUND(INDEX(RFR_spot_no_VA!$C50:$BC50,,MATCH(AK$2,RFR_spot_no_VA!$C$2:$BC$2,0))+ MAX(0.01,Shocks!$E50*ABS(INDEX(RFR_spot_no_VA!$C50:$BC50,,MATCH(AK$2,RFR_spot_no_VA!$C$2:$BC$2,0))) )+VA!AK50,5)</f>
        <v>5.1830000000000001E-2</v>
      </c>
      <c r="AL50" s="41">
        <f>ROUND(INDEX(RFR_spot_no_VA!$C50:$BC50,,MATCH(AL$2,RFR_spot_no_VA!$C$2:$BC$2,0))+ MAX(0.01,Shocks!$E50*ABS(INDEX(RFR_spot_no_VA!$C50:$BC50,,MATCH(AL$2,RFR_spot_no_VA!$C$2:$BC$2,0))) )+VA!AL50,5)</f>
        <v>0.10252</v>
      </c>
      <c r="AM50" s="41">
        <f>ROUND(INDEX(RFR_spot_no_VA!$C50:$BC50,,MATCH(AM$2,RFR_spot_no_VA!$C$2:$BC$2,0))+ MAX(0.01,Shocks!$E50*ABS(INDEX(RFR_spot_no_VA!$C50:$BC50,,MATCH(AM$2,RFR_spot_no_VA!$C$2:$BC$2,0))) )+VA!AM50,5)</f>
        <v>4.5130000000000003E-2</v>
      </c>
      <c r="AN50" s="41">
        <f>ROUND(INDEX(RFR_spot_no_VA!$C50:$BC50,,MATCH(AN$2,RFR_spot_no_VA!$C$2:$BC$2,0))+ MAX(0.01,Shocks!$E50*ABS(INDEX(RFR_spot_no_VA!$C50:$BC50,,MATCH(AN$2,RFR_spot_no_VA!$C$2:$BC$2,0))) )+VA!AN50,5)</f>
        <v>6.4549999999999996E-2</v>
      </c>
      <c r="AO50" s="41">
        <f>ROUND(INDEX(RFR_spot_no_VA!$C50:$BC50,,MATCH(AO$2,RFR_spot_no_VA!$C$2:$BC$2,0))+ MAX(0.01,Shocks!$E50*ABS(INDEX(RFR_spot_no_VA!$C50:$BC50,,MATCH(AO$2,RFR_spot_no_VA!$C$2:$BC$2,0))) )+VA!AO50,5)</f>
        <v>4.3920000000000001E-2</v>
      </c>
      <c r="AP50" s="41">
        <f>ROUND(INDEX(RFR_spot_no_VA!$C50:$BC50,,MATCH(AP$2,RFR_spot_no_VA!$C$2:$BC$2,0))+ MAX(0.01,Shocks!$E50*ABS(INDEX(RFR_spot_no_VA!$C50:$BC50,,MATCH(AP$2,RFR_spot_no_VA!$C$2:$BC$2,0))) )+VA!AP50,5)</f>
        <v>9.3619999999999995E-2</v>
      </c>
      <c r="AQ50" s="41">
        <f>ROUND(INDEX(RFR_spot_no_VA!$C50:$BC50,,MATCH(AQ$2,RFR_spot_no_VA!$C$2:$BC$2,0))+ MAX(0.01,Shocks!$E50*ABS(INDEX(RFR_spot_no_VA!$C50:$BC50,,MATCH(AQ$2,RFR_spot_no_VA!$C$2:$BC$2,0))) )+VA!AQ50,5)</f>
        <v>4.4290000000000003E-2</v>
      </c>
      <c r="AR50" s="41">
        <f>ROUND(INDEX(RFR_spot_no_VA!$C50:$BC50,,MATCH(AR$2,RFR_spot_no_VA!$C$2:$BC$2,0))+ MAX(0.01,Shocks!$E50*ABS(INDEX(RFR_spot_no_VA!$C50:$BC50,,MATCH(AR$2,RFR_spot_no_VA!$C$2:$BC$2,0))) )+VA!AR50,5)</f>
        <v>7.1900000000000006E-2</v>
      </c>
      <c r="AS50" s="41">
        <f>ROUND(INDEX(RFR_spot_no_VA!$C50:$BC50,,MATCH(AS$2,RFR_spot_no_VA!$C$2:$BC$2,0))+ MAX(0.01,Shocks!$E50*ABS(INDEX(RFR_spot_no_VA!$C50:$BC50,,MATCH(AS$2,RFR_spot_no_VA!$C$2:$BC$2,0))) )+VA!AS50,5)</f>
        <v>3.1009999999999999E-2</v>
      </c>
      <c r="AT50" s="41">
        <f>ROUND(INDEX(RFR_spot_no_VA!$C50:$BC50,,MATCH(AT$2,RFR_spot_no_VA!$C$2:$BC$2,0))+ MAX(0.01,Shocks!$E50*ABS(INDEX(RFR_spot_no_VA!$C50:$BC50,,MATCH(AT$2,RFR_spot_no_VA!$C$2:$BC$2,0))) )+VA!AT50,5)</f>
        <v>4.9439999999999998E-2</v>
      </c>
      <c r="AU50" s="41">
        <f>ROUND(INDEX(RFR_spot_no_VA!$C50:$BC50,,MATCH(AU$2,RFR_spot_no_VA!$C$2:$BC$2,0))+ MAX(0.01,Shocks!$E50*ABS(INDEX(RFR_spot_no_VA!$C50:$BC50,,MATCH(AU$2,RFR_spot_no_VA!$C$2:$BC$2,0))) )+VA!AU50,5)</f>
        <v>8.1119999999999998E-2</v>
      </c>
      <c r="AV50" s="41">
        <f>ROUND(INDEX(RFR_spot_no_VA!$C50:$BC50,,MATCH(AV$2,RFR_spot_no_VA!$C$2:$BC$2,0))+ MAX(0.01,Shocks!$E50*ABS(INDEX(RFR_spot_no_VA!$C50:$BC50,,MATCH(AV$2,RFR_spot_no_VA!$C$2:$BC$2,0))) )+VA!AV50,5)</f>
        <v>5.3280000000000001E-2</v>
      </c>
      <c r="AW50" s="41">
        <f>ROUND(INDEX(RFR_spot_no_VA!$C50:$BC50,,MATCH(AW$2,RFR_spot_no_VA!$C$2:$BC$2,0))+ MAX(0.01,Shocks!$E50*ABS(INDEX(RFR_spot_no_VA!$C50:$BC50,,MATCH(AW$2,RFR_spot_no_VA!$C$2:$BC$2,0))) )+VA!AW50,5)</f>
        <v>4.1329999999999999E-2</v>
      </c>
      <c r="AX50" s="41">
        <f>ROUND(INDEX(RFR_spot_no_VA!$C50:$BC50,,MATCH(AX$2,RFR_spot_no_VA!$C$2:$BC$2,0))+ MAX(0.01,Shocks!$E50*ABS(INDEX(RFR_spot_no_VA!$C50:$BC50,,MATCH(AX$2,RFR_spot_no_VA!$C$2:$BC$2,0))) )+VA!AX50,5)</f>
        <v>0.10382</v>
      </c>
      <c r="AY50" s="41">
        <f>ROUND(INDEX(RFR_spot_no_VA!$C50:$BC50,,MATCH(AY$2,RFR_spot_no_VA!$C$2:$BC$2,0))+ MAX(0.01,Shocks!$E50*ABS(INDEX(RFR_spot_no_VA!$C50:$BC50,,MATCH(AY$2,RFR_spot_no_VA!$C$2:$BC$2,0))) )+VA!AY50,5)</f>
        <v>3.8710000000000001E-2</v>
      </c>
      <c r="AZ50" s="41">
        <f>ROUND(INDEX(RFR_spot_no_VA!$C50:$BC50,,MATCH(AZ$2,RFR_spot_no_VA!$C$2:$BC$2,0))+ MAX(0.01,Shocks!$E50*ABS(INDEX(RFR_spot_no_VA!$C50:$BC50,,MATCH(AZ$2,RFR_spot_no_VA!$C$2:$BC$2,0))) )+VA!AZ50,5)</f>
        <v>3.5139999999999998E-2</v>
      </c>
      <c r="BA50" s="41">
        <f>ROUND(INDEX(RFR_spot_no_VA!$C50:$BC50,,MATCH(BA$2,RFR_spot_no_VA!$C$2:$BC$2,0))+ MAX(0.01,Shocks!$E50*ABS(INDEX(RFR_spot_no_VA!$C50:$BC50,,MATCH(BA$2,RFR_spot_no_VA!$C$2:$BC$2,0))) )+VA!BA50,5)</f>
        <v>4.2090000000000002E-2</v>
      </c>
      <c r="BB50" s="41">
        <f>ROUND(INDEX(RFR_spot_no_VA!$C50:$BC50,,MATCH(BB$2,RFR_spot_no_VA!$C$2:$BC$2,0))+ MAX(0.01,Shocks!$E50*ABS(INDEX(RFR_spot_no_VA!$C50:$BC50,,MATCH(BB$2,RFR_spot_no_VA!$C$2:$BC$2,0))) )+VA!BB50,5)</f>
        <v>0.16902</v>
      </c>
      <c r="BC50" s="41">
        <f>ROUND(INDEX(RFR_spot_no_VA!$C50:$BC50,,MATCH(BC$2,RFR_spot_no_VA!$C$2:$BC$2,0))+ MAX(0.01,Shocks!$E50*ABS(INDEX(RFR_spot_no_VA!$C50:$BC50,,MATCH(BC$2,RFR_spot_no_VA!$C$2:$BC$2,0))) )+VA!BC50,5)</f>
        <v>4.8329999999999998E-2</v>
      </c>
      <c r="BD50" s="39"/>
      <c r="BE50" s="2"/>
    </row>
    <row r="51" spans="1:57" x14ac:dyDescent="0.25">
      <c r="A51" s="2"/>
      <c r="B51" s="2">
        <f>RFR_spot_no_VA!B51</f>
        <v>41</v>
      </c>
      <c r="C51" s="37">
        <f>ROUND(INDEX(RFR_spot_no_VA!$C51:$BC51,,MATCH(C$2,RFR_spot_no_VA!$C$2:$BC$2,0))+ MAX(0.01,Shocks!$E51*ABS(INDEX(RFR_spot_no_VA!$C51:$BC51,,MATCH(C$2,RFR_spot_no_VA!$C$2:$BC$2,0))) )+VA!C51,5)</f>
        <v>3.9149999999999997E-2</v>
      </c>
      <c r="D51" s="37">
        <f>ROUND(INDEX(RFR_spot_no_VA!$C51:$BC51,,MATCH(D$2,RFR_spot_no_VA!$C$2:$BC$2,0))+ MAX(0.01,Shocks!$E51*ABS(INDEX(RFR_spot_no_VA!$C51:$BC51,,MATCH(D$2,RFR_spot_no_VA!$C$2:$BC$2,0))) )+VA!D51,5)</f>
        <v>3.9149999999999997E-2</v>
      </c>
      <c r="E51" s="37">
        <f>ROUND(INDEX(RFR_spot_no_VA!$C51:$BC51,,MATCH(E$2,RFR_spot_no_VA!$C$2:$BC$2,0))+ MAX(0.01,Shocks!$E51*ABS(INDEX(RFR_spot_no_VA!$C51:$BC51,,MATCH(E$2,RFR_spot_no_VA!$C$2:$BC$2,0))) )+VA!E51,5)</f>
        <v>3.9149999999999997E-2</v>
      </c>
      <c r="F51" s="37">
        <f>ROUND(INDEX(RFR_spot_no_VA!$C51:$BC51,,MATCH(F$2,RFR_spot_no_VA!$C$2:$BC$2,0))+ MAX(0.01,Shocks!$E51*ABS(INDEX(RFR_spot_no_VA!$C51:$BC51,,MATCH(F$2,RFR_spot_no_VA!$C$2:$BC$2,0))) )+VA!F51,5)</f>
        <v>3.8210000000000001E-2</v>
      </c>
      <c r="G51" s="37">
        <f>ROUND(INDEX(RFR_spot_no_VA!$C51:$BC51,,MATCH(G$2,RFR_spot_no_VA!$C$2:$BC$2,0))+ MAX(0.01,Shocks!$E51*ABS(INDEX(RFR_spot_no_VA!$C51:$BC51,,MATCH(G$2,RFR_spot_no_VA!$C$2:$BC$2,0))) )+VA!G51,5)</f>
        <v>3.9149999999999997E-2</v>
      </c>
      <c r="H51" s="37">
        <f>ROUND(INDEX(RFR_spot_no_VA!$C51:$BC51,,MATCH(H$2,RFR_spot_no_VA!$C$2:$BC$2,0))+ MAX(0.01,Shocks!$E51*ABS(INDEX(RFR_spot_no_VA!$C51:$BC51,,MATCH(H$2,RFR_spot_no_VA!$C$2:$BC$2,0))) )+VA!H51,5)</f>
        <v>3.9149999999999997E-2</v>
      </c>
      <c r="I51" s="37">
        <f>ROUND(INDEX(RFR_spot_no_VA!$C51:$BC51,,MATCH(I$2,RFR_spot_no_VA!$C$2:$BC$2,0))+ MAX(0.01,Shocks!$E51*ABS(INDEX(RFR_spot_no_VA!$C51:$BC51,,MATCH(I$2,RFR_spot_no_VA!$C$2:$BC$2,0))) )+VA!I51,5)</f>
        <v>4.666E-2</v>
      </c>
      <c r="J51" s="37">
        <f>ROUND(INDEX(RFR_spot_no_VA!$C51:$BC51,,MATCH(J$2,RFR_spot_no_VA!$C$2:$BC$2,0))+ MAX(0.01,Shocks!$E51*ABS(INDEX(RFR_spot_no_VA!$C51:$BC51,,MATCH(J$2,RFR_spot_no_VA!$C$2:$BC$2,0))) )+VA!J51,5)</f>
        <v>3.916E-2</v>
      </c>
      <c r="K51" s="37">
        <f>ROUND(INDEX(RFR_spot_no_VA!$C51:$BC51,,MATCH(K$2,RFR_spot_no_VA!$C$2:$BC$2,0))+ MAX(0.01,Shocks!$E51*ABS(INDEX(RFR_spot_no_VA!$C51:$BC51,,MATCH(K$2,RFR_spot_no_VA!$C$2:$BC$2,0))) )+VA!K51,5)</f>
        <v>3.9149999999999997E-2</v>
      </c>
      <c r="L51" s="37">
        <f>ROUND(INDEX(RFR_spot_no_VA!$C51:$BC51,,MATCH(L$2,RFR_spot_no_VA!$C$2:$BC$2,0))+ MAX(0.01,Shocks!$E51*ABS(INDEX(RFR_spot_no_VA!$C51:$BC51,,MATCH(L$2,RFR_spot_no_VA!$C$2:$BC$2,0))) )+VA!L51,5)</f>
        <v>3.9149999999999997E-2</v>
      </c>
      <c r="M51" s="38">
        <f>ROUND(INDEX(RFR_spot_no_VA!$C51:$BC51,,MATCH(M$2,RFR_spot_no_VA!$C$2:$BC$2,0))+ MAX(0.01,Shocks!$E51*ABS(INDEX(RFR_spot_no_VA!$C51:$BC51,,MATCH(M$2,RFR_spot_no_VA!$C$2:$BC$2,0))) )+VA!M51,5)</f>
        <v>3.9149999999999997E-2</v>
      </c>
      <c r="N51" s="38">
        <f>ROUND(INDEX(RFR_spot_no_VA!$C51:$BC51,,MATCH(N$2,RFR_spot_no_VA!$C$2:$BC$2,0))+ MAX(0.01,Shocks!$E51*ABS(INDEX(RFR_spot_no_VA!$C51:$BC51,,MATCH(N$2,RFR_spot_no_VA!$C$2:$BC$2,0))) )+VA!N51,5)</f>
        <v>3.9149999999999997E-2</v>
      </c>
      <c r="O51" s="38">
        <f>ROUND(INDEX(RFR_spot_no_VA!$C51:$BC51,,MATCH(O$2,RFR_spot_no_VA!$C$2:$BC$2,0))+ MAX(0.01,Shocks!$E51*ABS(INDEX(RFR_spot_no_VA!$C51:$BC51,,MATCH(O$2,RFR_spot_no_VA!$C$2:$BC$2,0))) )+VA!O51,5)</f>
        <v>3.9149999999999997E-2</v>
      </c>
      <c r="P51" s="38">
        <f>ROUND(INDEX(RFR_spot_no_VA!$C51:$BC51,,MATCH(P$2,RFR_spot_no_VA!$C$2:$BC$2,0))+ MAX(0.01,Shocks!$E51*ABS(INDEX(RFR_spot_no_VA!$C51:$BC51,,MATCH(P$2,RFR_spot_no_VA!$C$2:$BC$2,0))) )+VA!P51,5)</f>
        <v>7.109E-2</v>
      </c>
      <c r="Q51" s="38">
        <f>ROUND(INDEX(RFR_spot_no_VA!$C51:$BC51,,MATCH(Q$2,RFR_spot_no_VA!$C$2:$BC$2,0))+ MAX(0.01,Shocks!$E51*ABS(INDEX(RFR_spot_no_VA!$C51:$BC51,,MATCH(Q$2,RFR_spot_no_VA!$C$2:$BC$2,0))) )+VA!Q51,5)</f>
        <v>5.3429999999999998E-2</v>
      </c>
      <c r="R51" s="38">
        <f>ROUND(INDEX(RFR_spot_no_VA!$C51:$BC51,,MATCH(R$2,RFR_spot_no_VA!$C$2:$BC$2,0))+ MAX(0.01,Shocks!$E51*ABS(INDEX(RFR_spot_no_VA!$C51:$BC51,,MATCH(R$2,RFR_spot_no_VA!$C$2:$BC$2,0))) )+VA!R51,5)</f>
        <v>3.9149999999999997E-2</v>
      </c>
      <c r="S51" s="38">
        <f>ROUND(INDEX(RFR_spot_no_VA!$C51:$BC51,,MATCH(S$2,RFR_spot_no_VA!$C$2:$BC$2,0))+ MAX(0.01,Shocks!$E51*ABS(INDEX(RFR_spot_no_VA!$C51:$BC51,,MATCH(S$2,RFR_spot_no_VA!$C$2:$BC$2,0))) )+VA!S51,5)</f>
        <v>3.9149999999999997E-2</v>
      </c>
      <c r="T51" s="38">
        <f>ROUND(INDEX(RFR_spot_no_VA!$C51:$BC51,,MATCH(T$2,RFR_spot_no_VA!$C$2:$BC$2,0))+ MAX(0.01,Shocks!$E51*ABS(INDEX(RFR_spot_no_VA!$C51:$BC51,,MATCH(T$2,RFR_spot_no_VA!$C$2:$BC$2,0))) )+VA!T51,5)</f>
        <v>3.9149999999999997E-2</v>
      </c>
      <c r="U51" s="38">
        <f>ROUND(INDEX(RFR_spot_no_VA!$C51:$BC51,,MATCH(U$2,RFR_spot_no_VA!$C$2:$BC$2,0))+ MAX(0.01,Shocks!$E51*ABS(INDEX(RFR_spot_no_VA!$C51:$BC51,,MATCH(U$2,RFR_spot_no_VA!$C$2:$BC$2,0))) )+VA!U51,5)</f>
        <v>2.7199999999999998E-2</v>
      </c>
      <c r="V51" s="38">
        <f>ROUND(INDEX(RFR_spot_no_VA!$C51:$BC51,,MATCH(V$2,RFR_spot_no_VA!$C$2:$BC$2,0))+ MAX(0.01,Shocks!$E51*ABS(INDEX(RFR_spot_no_VA!$C51:$BC51,,MATCH(V$2,RFR_spot_no_VA!$C$2:$BC$2,0))) )+VA!V51,5)</f>
        <v>3.9149999999999997E-2</v>
      </c>
      <c r="W51" s="38">
        <f>ROUND(INDEX(RFR_spot_no_VA!$C51:$BC51,,MATCH(W$2,RFR_spot_no_VA!$C$2:$BC$2,0))+ MAX(0.01,Shocks!$E51*ABS(INDEX(RFR_spot_no_VA!$C51:$BC51,,MATCH(W$2,RFR_spot_no_VA!$C$2:$BC$2,0))) )+VA!W51,5)</f>
        <v>3.9149999999999997E-2</v>
      </c>
      <c r="X51" s="38">
        <f>ROUND(INDEX(RFR_spot_no_VA!$C51:$BC51,,MATCH(X$2,RFR_spot_no_VA!$C$2:$BC$2,0))+ MAX(0.01,Shocks!$E51*ABS(INDEX(RFR_spot_no_VA!$C51:$BC51,,MATCH(X$2,RFR_spot_no_VA!$C$2:$BC$2,0))) )+VA!X51,5)</f>
        <v>3.9149999999999997E-2</v>
      </c>
      <c r="Y51" s="38">
        <f>ROUND(INDEX(RFR_spot_no_VA!$C51:$BC51,,MATCH(Y$2,RFR_spot_no_VA!$C$2:$BC$2,0))+ MAX(0.01,Shocks!$E51*ABS(INDEX(RFR_spot_no_VA!$C51:$BC51,,MATCH(Y$2,RFR_spot_no_VA!$C$2:$BC$2,0))) )+VA!Y51,5)</f>
        <v>3.9149999999999997E-2</v>
      </c>
      <c r="Z51" s="38">
        <f>ROUND(INDEX(RFR_spot_no_VA!$C51:$BC51,,MATCH(Z$2,RFR_spot_no_VA!$C$2:$BC$2,0))+ MAX(0.01,Shocks!$E51*ABS(INDEX(RFR_spot_no_VA!$C51:$BC51,,MATCH(Z$2,RFR_spot_no_VA!$C$2:$BC$2,0))) )+VA!Z51,5)</f>
        <v>4.5909999999999999E-2</v>
      </c>
      <c r="AA51" s="38">
        <f>ROUND(INDEX(RFR_spot_no_VA!$C51:$BC51,,MATCH(AA$2,RFR_spot_no_VA!$C$2:$BC$2,0))+ MAX(0.01,Shocks!$E51*ABS(INDEX(RFR_spot_no_VA!$C51:$BC51,,MATCH(AA$2,RFR_spot_no_VA!$C$2:$BC$2,0))) )+VA!AA51,5)</f>
        <v>5.5509999999999997E-2</v>
      </c>
      <c r="AB51" s="38">
        <f>ROUND(INDEX(RFR_spot_no_VA!$C51:$BC51,,MATCH(AB$2,RFR_spot_no_VA!$C$2:$BC$2,0))+ MAX(0.01,Shocks!$E51*ABS(INDEX(RFR_spot_no_VA!$C51:$BC51,,MATCH(AB$2,RFR_spot_no_VA!$C$2:$BC$2,0))) )+VA!AB51,5)</f>
        <v>3.9149999999999997E-2</v>
      </c>
      <c r="AC51" s="38">
        <f>ROUND(INDEX(RFR_spot_no_VA!$C51:$BC51,,MATCH(AC$2,RFR_spot_no_VA!$C$2:$BC$2,0))+ MAX(0.01,Shocks!$E51*ABS(INDEX(RFR_spot_no_VA!$C51:$BC51,,MATCH(AC$2,RFR_spot_no_VA!$C$2:$BC$2,0))) )+VA!AC51,5)</f>
        <v>6.4560000000000006E-2</v>
      </c>
      <c r="AD51" s="38">
        <f>ROUND(INDEX(RFR_spot_no_VA!$C51:$BC51,,MATCH(AD$2,RFR_spot_no_VA!$C$2:$BC$2,0))+ MAX(0.01,Shocks!$E51*ABS(INDEX(RFR_spot_no_VA!$C51:$BC51,,MATCH(AD$2,RFR_spot_no_VA!$C$2:$BC$2,0))) )+VA!AD51,5)</f>
        <v>0.124</v>
      </c>
      <c r="AE51" s="38">
        <f>ROUND(INDEX(RFR_spot_no_VA!$C51:$BC51,,MATCH(AE$2,RFR_spot_no_VA!$C$2:$BC$2,0))+ MAX(0.01,Shocks!$E51*ABS(INDEX(RFR_spot_no_VA!$C51:$BC51,,MATCH(AE$2,RFR_spot_no_VA!$C$2:$BC$2,0))) )+VA!AE51,5)</f>
        <v>3.9149999999999997E-2</v>
      </c>
      <c r="AF51" s="38">
        <f>ROUND(INDEX(RFR_spot_no_VA!$C51:$BC51,,MATCH(AF$2,RFR_spot_no_VA!$C$2:$BC$2,0))+ MAX(0.01,Shocks!$E51*ABS(INDEX(RFR_spot_no_VA!$C51:$BC51,,MATCH(AF$2,RFR_spot_no_VA!$C$2:$BC$2,0))) )+VA!AF51,5)</f>
        <v>3.9149999999999997E-2</v>
      </c>
      <c r="AG51" s="38">
        <f>ROUND(INDEX(RFR_spot_no_VA!$C51:$BC51,,MATCH(AG$2,RFR_spot_no_VA!$C$2:$BC$2,0))+ MAX(0.01,Shocks!$E51*ABS(INDEX(RFR_spot_no_VA!$C51:$BC51,,MATCH(AG$2,RFR_spot_no_VA!$C$2:$BC$2,0))) )+VA!AG51,5)</f>
        <v>3.9149999999999997E-2</v>
      </c>
      <c r="AH51" s="38">
        <f>ROUND(INDEX(RFR_spot_no_VA!$C51:$BC51,,MATCH(AH$2,RFR_spot_no_VA!$C$2:$BC$2,0))+ MAX(0.01,Shocks!$E51*ABS(INDEX(RFR_spot_no_VA!$C51:$BC51,,MATCH(AH$2,RFR_spot_no_VA!$C$2:$BC$2,0))) )+VA!AH51,5)</f>
        <v>4.0599999999999997E-2</v>
      </c>
      <c r="AI51" s="38">
        <f>ROUND(INDEX(RFR_spot_no_VA!$C51:$BC51,,MATCH(AI$2,RFR_spot_no_VA!$C$2:$BC$2,0))+ MAX(0.01,Shocks!$E51*ABS(INDEX(RFR_spot_no_VA!$C51:$BC51,,MATCH(AI$2,RFR_spot_no_VA!$C$2:$BC$2,0))) )+VA!AI51,5)</f>
        <v>2.7199999999999998E-2</v>
      </c>
      <c r="AJ51" s="38">
        <f>ROUND(INDEX(RFR_spot_no_VA!$C51:$BC51,,MATCH(AJ$2,RFR_spot_no_VA!$C$2:$BC$2,0))+ MAX(0.01,Shocks!$E51*ABS(INDEX(RFR_spot_no_VA!$C51:$BC51,,MATCH(AJ$2,RFR_spot_no_VA!$C$2:$BC$2,0))) )+VA!AJ51,5)</f>
        <v>4.8390000000000002E-2</v>
      </c>
      <c r="AK51" s="38">
        <f>ROUND(INDEX(RFR_spot_no_VA!$C51:$BC51,,MATCH(AK$2,RFR_spot_no_VA!$C$2:$BC$2,0))+ MAX(0.01,Shocks!$E51*ABS(INDEX(RFR_spot_no_VA!$C51:$BC51,,MATCH(AK$2,RFR_spot_no_VA!$C$2:$BC$2,0))) )+VA!AK51,5)</f>
        <v>5.1639999999999998E-2</v>
      </c>
      <c r="AL51" s="38">
        <f>ROUND(INDEX(RFR_spot_no_VA!$C51:$BC51,,MATCH(AL$2,RFR_spot_no_VA!$C$2:$BC$2,0))+ MAX(0.01,Shocks!$E51*ABS(INDEX(RFR_spot_no_VA!$C51:$BC51,,MATCH(AL$2,RFR_spot_no_VA!$C$2:$BC$2,0))) )+VA!AL51,5)</f>
        <v>0.10152</v>
      </c>
      <c r="AM51" s="38">
        <f>ROUND(INDEX(RFR_spot_no_VA!$C51:$BC51,,MATCH(AM$2,RFR_spot_no_VA!$C$2:$BC$2,0))+ MAX(0.01,Shocks!$E51*ABS(INDEX(RFR_spot_no_VA!$C51:$BC51,,MATCH(AM$2,RFR_spot_no_VA!$C$2:$BC$2,0))) )+VA!AM51,5)</f>
        <v>4.5089999999999998E-2</v>
      </c>
      <c r="AN51" s="38">
        <f>ROUND(INDEX(RFR_spot_no_VA!$C51:$BC51,,MATCH(AN$2,RFR_spot_no_VA!$C$2:$BC$2,0))+ MAX(0.01,Shocks!$E51*ABS(INDEX(RFR_spot_no_VA!$C51:$BC51,,MATCH(AN$2,RFR_spot_no_VA!$C$2:$BC$2,0))) )+VA!AN51,5)</f>
        <v>6.4269999999999994E-2</v>
      </c>
      <c r="AO51" s="38">
        <f>ROUND(INDEX(RFR_spot_no_VA!$C51:$BC51,,MATCH(AO$2,RFR_spot_no_VA!$C$2:$BC$2,0))+ MAX(0.01,Shocks!$E51*ABS(INDEX(RFR_spot_no_VA!$C51:$BC51,,MATCH(AO$2,RFR_spot_no_VA!$C$2:$BC$2,0))) )+VA!AO51,5)</f>
        <v>4.4130000000000003E-2</v>
      </c>
      <c r="AP51" s="38">
        <f>ROUND(INDEX(RFR_spot_no_VA!$C51:$BC51,,MATCH(AP$2,RFR_spot_no_VA!$C$2:$BC$2,0))+ MAX(0.01,Shocks!$E51*ABS(INDEX(RFR_spot_no_VA!$C51:$BC51,,MATCH(AP$2,RFR_spot_no_VA!$C$2:$BC$2,0))) )+VA!AP51,5)</f>
        <v>9.2630000000000004E-2</v>
      </c>
      <c r="AQ51" s="38">
        <f>ROUND(INDEX(RFR_spot_no_VA!$C51:$BC51,,MATCH(AQ$2,RFR_spot_no_VA!$C$2:$BC$2,0))+ MAX(0.01,Shocks!$E51*ABS(INDEX(RFR_spot_no_VA!$C51:$BC51,,MATCH(AQ$2,RFR_spot_no_VA!$C$2:$BC$2,0))) )+VA!AQ51,5)</f>
        <v>4.4269999999999997E-2</v>
      </c>
      <c r="AR51" s="38">
        <f>ROUND(INDEX(RFR_spot_no_VA!$C51:$BC51,,MATCH(AR$2,RFR_spot_no_VA!$C$2:$BC$2,0))+ MAX(0.01,Shocks!$E51*ABS(INDEX(RFR_spot_no_VA!$C51:$BC51,,MATCH(AR$2,RFR_spot_no_VA!$C$2:$BC$2,0))) )+VA!AR51,5)</f>
        <v>7.1739999999999998E-2</v>
      </c>
      <c r="AS51" s="38">
        <f>ROUND(INDEX(RFR_spot_no_VA!$C51:$BC51,,MATCH(AS$2,RFR_spot_no_VA!$C$2:$BC$2,0))+ MAX(0.01,Shocks!$E51*ABS(INDEX(RFR_spot_no_VA!$C51:$BC51,,MATCH(AS$2,RFR_spot_no_VA!$C$2:$BC$2,0))) )+VA!AS51,5)</f>
        <v>3.125E-2</v>
      </c>
      <c r="AT51" s="38">
        <f>ROUND(INDEX(RFR_spot_no_VA!$C51:$BC51,,MATCH(AT$2,RFR_spot_no_VA!$C$2:$BC$2,0))+ MAX(0.01,Shocks!$E51*ABS(INDEX(RFR_spot_no_VA!$C51:$BC51,,MATCH(AT$2,RFR_spot_no_VA!$C$2:$BC$2,0))) )+VA!AT51,5)</f>
        <v>4.9369999999999997E-2</v>
      </c>
      <c r="AU51" s="38">
        <f>ROUND(INDEX(RFR_spot_no_VA!$C51:$BC51,,MATCH(AU$2,RFR_spot_no_VA!$C$2:$BC$2,0))+ MAX(0.01,Shocks!$E51*ABS(INDEX(RFR_spot_no_VA!$C51:$BC51,,MATCH(AU$2,RFR_spot_no_VA!$C$2:$BC$2,0))) )+VA!AU51,5)</f>
        <v>8.0420000000000005E-2</v>
      </c>
      <c r="AV51" s="38">
        <f>ROUND(INDEX(RFR_spot_no_VA!$C51:$BC51,,MATCH(AV$2,RFR_spot_no_VA!$C$2:$BC$2,0))+ MAX(0.01,Shocks!$E51*ABS(INDEX(RFR_spot_no_VA!$C51:$BC51,,MATCH(AV$2,RFR_spot_no_VA!$C$2:$BC$2,0))) )+VA!AV51,5)</f>
        <v>5.2979999999999999E-2</v>
      </c>
      <c r="AW51" s="38">
        <f>ROUND(INDEX(RFR_spot_no_VA!$C51:$BC51,,MATCH(AW$2,RFR_spot_no_VA!$C$2:$BC$2,0))+ MAX(0.01,Shocks!$E51*ABS(INDEX(RFR_spot_no_VA!$C51:$BC51,,MATCH(AW$2,RFR_spot_no_VA!$C$2:$BC$2,0))) )+VA!AW51,5)</f>
        <v>4.1360000000000001E-2</v>
      </c>
      <c r="AX51" s="38">
        <f>ROUND(INDEX(RFR_spot_no_VA!$C51:$BC51,,MATCH(AX$2,RFR_spot_no_VA!$C$2:$BC$2,0))+ MAX(0.01,Shocks!$E51*ABS(INDEX(RFR_spot_no_VA!$C51:$BC51,,MATCH(AX$2,RFR_spot_no_VA!$C$2:$BC$2,0))) )+VA!AX51,5)</f>
        <v>0.10289</v>
      </c>
      <c r="AY51" s="38">
        <f>ROUND(INDEX(RFR_spot_no_VA!$C51:$BC51,,MATCH(AY$2,RFR_spot_no_VA!$C$2:$BC$2,0))+ MAX(0.01,Shocks!$E51*ABS(INDEX(RFR_spot_no_VA!$C51:$BC51,,MATCH(AY$2,RFR_spot_no_VA!$C$2:$BC$2,0))) )+VA!AY51,5)</f>
        <v>3.8789999999999998E-2</v>
      </c>
      <c r="AZ51" s="38">
        <f>ROUND(INDEX(RFR_spot_no_VA!$C51:$BC51,,MATCH(AZ$2,RFR_spot_no_VA!$C$2:$BC$2,0))+ MAX(0.01,Shocks!$E51*ABS(INDEX(RFR_spot_no_VA!$C51:$BC51,,MATCH(AZ$2,RFR_spot_no_VA!$C$2:$BC$2,0))) )+VA!AZ51,5)</f>
        <v>3.5319999999999997E-2</v>
      </c>
      <c r="BA51" s="38">
        <f>ROUND(INDEX(RFR_spot_no_VA!$C51:$BC51,,MATCH(BA$2,RFR_spot_no_VA!$C$2:$BC$2,0))+ MAX(0.01,Shocks!$E51*ABS(INDEX(RFR_spot_no_VA!$C51:$BC51,,MATCH(BA$2,RFR_spot_no_VA!$C$2:$BC$2,0))) )+VA!BA51,5)</f>
        <v>4.2119999999999998E-2</v>
      </c>
      <c r="BB51" s="38">
        <f>ROUND(INDEX(RFR_spot_no_VA!$C51:$BC51,,MATCH(BB$2,RFR_spot_no_VA!$C$2:$BC$2,0))+ MAX(0.01,Shocks!$E51*ABS(INDEX(RFR_spot_no_VA!$C51:$BC51,,MATCH(BB$2,RFR_spot_no_VA!$C$2:$BC$2,0))) )+VA!BB51,5)</f>
        <v>0.16642000000000001</v>
      </c>
      <c r="BC51" s="38">
        <f>ROUND(INDEX(RFR_spot_no_VA!$C51:$BC51,,MATCH(BC$2,RFR_spot_no_VA!$C$2:$BC$2,0))+ MAX(0.01,Shocks!$E51*ABS(INDEX(RFR_spot_no_VA!$C51:$BC51,,MATCH(BC$2,RFR_spot_no_VA!$C$2:$BC$2,0))) )+VA!BC51,5)</f>
        <v>4.82E-2</v>
      </c>
      <c r="BD51" s="39"/>
      <c r="BE51" s="2"/>
    </row>
    <row r="52" spans="1:57" x14ac:dyDescent="0.25">
      <c r="A52" s="2"/>
      <c r="B52" s="2">
        <f>RFR_spot_no_VA!B52</f>
        <v>42</v>
      </c>
      <c r="C52" s="37">
        <f>ROUND(INDEX(RFR_spot_no_VA!$C52:$BC52,,MATCH(C$2,RFR_spot_no_VA!$C$2:$BC$2,0))+ MAX(0.01,Shocks!$E52*ABS(INDEX(RFR_spot_no_VA!$C52:$BC52,,MATCH(C$2,RFR_spot_no_VA!$C$2:$BC$2,0))) )+VA!C52,5)</f>
        <v>3.9230000000000001E-2</v>
      </c>
      <c r="D52" s="37">
        <f>ROUND(INDEX(RFR_spot_no_VA!$C52:$BC52,,MATCH(D$2,RFR_spot_no_VA!$C$2:$BC$2,0))+ MAX(0.01,Shocks!$E52*ABS(INDEX(RFR_spot_no_VA!$C52:$BC52,,MATCH(D$2,RFR_spot_no_VA!$C$2:$BC$2,0))) )+VA!D52,5)</f>
        <v>3.9230000000000001E-2</v>
      </c>
      <c r="E52" s="37">
        <f>ROUND(INDEX(RFR_spot_no_VA!$C52:$BC52,,MATCH(E$2,RFR_spot_no_VA!$C$2:$BC$2,0))+ MAX(0.01,Shocks!$E52*ABS(INDEX(RFR_spot_no_VA!$C52:$BC52,,MATCH(E$2,RFR_spot_no_VA!$C$2:$BC$2,0))) )+VA!E52,5)</f>
        <v>3.9230000000000001E-2</v>
      </c>
      <c r="F52" s="37">
        <f>ROUND(INDEX(RFR_spot_no_VA!$C52:$BC52,,MATCH(F$2,RFR_spot_no_VA!$C$2:$BC$2,0))+ MAX(0.01,Shocks!$E52*ABS(INDEX(RFR_spot_no_VA!$C52:$BC52,,MATCH(F$2,RFR_spot_no_VA!$C$2:$BC$2,0))) )+VA!F52,5)</f>
        <v>3.8300000000000001E-2</v>
      </c>
      <c r="G52" s="37">
        <f>ROUND(INDEX(RFR_spot_no_VA!$C52:$BC52,,MATCH(G$2,RFR_spot_no_VA!$C$2:$BC$2,0))+ MAX(0.01,Shocks!$E52*ABS(INDEX(RFR_spot_no_VA!$C52:$BC52,,MATCH(G$2,RFR_spot_no_VA!$C$2:$BC$2,0))) )+VA!G52,5)</f>
        <v>3.9230000000000001E-2</v>
      </c>
      <c r="H52" s="37">
        <f>ROUND(INDEX(RFR_spot_no_VA!$C52:$BC52,,MATCH(H$2,RFR_spot_no_VA!$C$2:$BC$2,0))+ MAX(0.01,Shocks!$E52*ABS(INDEX(RFR_spot_no_VA!$C52:$BC52,,MATCH(H$2,RFR_spot_no_VA!$C$2:$BC$2,0))) )+VA!H52,5)</f>
        <v>3.9230000000000001E-2</v>
      </c>
      <c r="I52" s="37">
        <f>ROUND(INDEX(RFR_spot_no_VA!$C52:$BC52,,MATCH(I$2,RFR_spot_no_VA!$C$2:$BC$2,0))+ MAX(0.01,Shocks!$E52*ABS(INDEX(RFR_spot_no_VA!$C52:$BC52,,MATCH(I$2,RFR_spot_no_VA!$C$2:$BC$2,0))) )+VA!I52,5)</f>
        <v>4.6589999999999999E-2</v>
      </c>
      <c r="J52" s="37">
        <f>ROUND(INDEX(RFR_spot_no_VA!$C52:$BC52,,MATCH(J$2,RFR_spot_no_VA!$C$2:$BC$2,0))+ MAX(0.01,Shocks!$E52*ABS(INDEX(RFR_spot_no_VA!$C52:$BC52,,MATCH(J$2,RFR_spot_no_VA!$C$2:$BC$2,0))) )+VA!J52,5)</f>
        <v>3.9230000000000001E-2</v>
      </c>
      <c r="K52" s="37">
        <f>ROUND(INDEX(RFR_spot_no_VA!$C52:$BC52,,MATCH(K$2,RFR_spot_no_VA!$C$2:$BC$2,0))+ MAX(0.01,Shocks!$E52*ABS(INDEX(RFR_spot_no_VA!$C52:$BC52,,MATCH(K$2,RFR_spot_no_VA!$C$2:$BC$2,0))) )+VA!K52,5)</f>
        <v>3.9230000000000001E-2</v>
      </c>
      <c r="L52" s="37">
        <f>ROUND(INDEX(RFR_spot_no_VA!$C52:$BC52,,MATCH(L$2,RFR_spot_no_VA!$C$2:$BC$2,0))+ MAX(0.01,Shocks!$E52*ABS(INDEX(RFR_spot_no_VA!$C52:$BC52,,MATCH(L$2,RFR_spot_no_VA!$C$2:$BC$2,0))) )+VA!L52,5)</f>
        <v>3.9230000000000001E-2</v>
      </c>
      <c r="M52" s="38">
        <f>ROUND(INDEX(RFR_spot_no_VA!$C52:$BC52,,MATCH(M$2,RFR_spot_no_VA!$C$2:$BC$2,0))+ MAX(0.01,Shocks!$E52*ABS(INDEX(RFR_spot_no_VA!$C52:$BC52,,MATCH(M$2,RFR_spot_no_VA!$C$2:$BC$2,0))) )+VA!M52,5)</f>
        <v>3.9230000000000001E-2</v>
      </c>
      <c r="N52" s="38">
        <f>ROUND(INDEX(RFR_spot_no_VA!$C52:$BC52,,MATCH(N$2,RFR_spot_no_VA!$C$2:$BC$2,0))+ MAX(0.01,Shocks!$E52*ABS(INDEX(RFR_spot_no_VA!$C52:$BC52,,MATCH(N$2,RFR_spot_no_VA!$C$2:$BC$2,0))) )+VA!N52,5)</f>
        <v>3.9230000000000001E-2</v>
      </c>
      <c r="O52" s="38">
        <f>ROUND(INDEX(RFR_spot_no_VA!$C52:$BC52,,MATCH(O$2,RFR_spot_no_VA!$C$2:$BC$2,0))+ MAX(0.01,Shocks!$E52*ABS(INDEX(RFR_spot_no_VA!$C52:$BC52,,MATCH(O$2,RFR_spot_no_VA!$C$2:$BC$2,0))) )+VA!O52,5)</f>
        <v>3.9230000000000001E-2</v>
      </c>
      <c r="P52" s="38">
        <f>ROUND(INDEX(RFR_spot_no_VA!$C52:$BC52,,MATCH(P$2,RFR_spot_no_VA!$C$2:$BC$2,0))+ MAX(0.01,Shocks!$E52*ABS(INDEX(RFR_spot_no_VA!$C52:$BC52,,MATCH(P$2,RFR_spot_no_VA!$C$2:$BC$2,0))) )+VA!P52,5)</f>
        <v>7.0660000000000001E-2</v>
      </c>
      <c r="Q52" s="38">
        <f>ROUND(INDEX(RFR_spot_no_VA!$C52:$BC52,,MATCH(Q$2,RFR_spot_no_VA!$C$2:$BC$2,0))+ MAX(0.01,Shocks!$E52*ABS(INDEX(RFR_spot_no_VA!$C52:$BC52,,MATCH(Q$2,RFR_spot_no_VA!$C$2:$BC$2,0))) )+VA!Q52,5)</f>
        <v>5.314E-2</v>
      </c>
      <c r="R52" s="38">
        <f>ROUND(INDEX(RFR_spot_no_VA!$C52:$BC52,,MATCH(R$2,RFR_spot_no_VA!$C$2:$BC$2,0))+ MAX(0.01,Shocks!$E52*ABS(INDEX(RFR_spot_no_VA!$C52:$BC52,,MATCH(R$2,RFR_spot_no_VA!$C$2:$BC$2,0))) )+VA!R52,5)</f>
        <v>3.9230000000000001E-2</v>
      </c>
      <c r="S52" s="38">
        <f>ROUND(INDEX(RFR_spot_no_VA!$C52:$BC52,,MATCH(S$2,RFR_spot_no_VA!$C$2:$BC$2,0))+ MAX(0.01,Shocks!$E52*ABS(INDEX(RFR_spot_no_VA!$C52:$BC52,,MATCH(S$2,RFR_spot_no_VA!$C$2:$BC$2,0))) )+VA!S52,5)</f>
        <v>3.9230000000000001E-2</v>
      </c>
      <c r="T52" s="38">
        <f>ROUND(INDEX(RFR_spot_no_VA!$C52:$BC52,,MATCH(T$2,RFR_spot_no_VA!$C$2:$BC$2,0))+ MAX(0.01,Shocks!$E52*ABS(INDEX(RFR_spot_no_VA!$C52:$BC52,,MATCH(T$2,RFR_spot_no_VA!$C$2:$BC$2,0))) )+VA!T52,5)</f>
        <v>3.9230000000000001E-2</v>
      </c>
      <c r="U52" s="38">
        <f>ROUND(INDEX(RFR_spot_no_VA!$C52:$BC52,,MATCH(U$2,RFR_spot_no_VA!$C$2:$BC$2,0))+ MAX(0.01,Shocks!$E52*ABS(INDEX(RFR_spot_no_VA!$C52:$BC52,,MATCH(U$2,RFR_spot_no_VA!$C$2:$BC$2,0))) )+VA!U52,5)</f>
        <v>2.7320000000000001E-2</v>
      </c>
      <c r="V52" s="38">
        <f>ROUND(INDEX(RFR_spot_no_VA!$C52:$BC52,,MATCH(V$2,RFR_spot_no_VA!$C$2:$BC$2,0))+ MAX(0.01,Shocks!$E52*ABS(INDEX(RFR_spot_no_VA!$C52:$BC52,,MATCH(V$2,RFR_spot_no_VA!$C$2:$BC$2,0))) )+VA!V52,5)</f>
        <v>3.9230000000000001E-2</v>
      </c>
      <c r="W52" s="38">
        <f>ROUND(INDEX(RFR_spot_no_VA!$C52:$BC52,,MATCH(W$2,RFR_spot_no_VA!$C$2:$BC$2,0))+ MAX(0.01,Shocks!$E52*ABS(INDEX(RFR_spot_no_VA!$C52:$BC52,,MATCH(W$2,RFR_spot_no_VA!$C$2:$BC$2,0))) )+VA!W52,5)</f>
        <v>3.9230000000000001E-2</v>
      </c>
      <c r="X52" s="38">
        <f>ROUND(INDEX(RFR_spot_no_VA!$C52:$BC52,,MATCH(X$2,RFR_spot_no_VA!$C$2:$BC$2,0))+ MAX(0.01,Shocks!$E52*ABS(INDEX(RFR_spot_no_VA!$C52:$BC52,,MATCH(X$2,RFR_spot_no_VA!$C$2:$BC$2,0))) )+VA!X52,5)</f>
        <v>3.9230000000000001E-2</v>
      </c>
      <c r="Y52" s="38">
        <f>ROUND(INDEX(RFR_spot_no_VA!$C52:$BC52,,MATCH(Y$2,RFR_spot_no_VA!$C$2:$BC$2,0))+ MAX(0.01,Shocks!$E52*ABS(INDEX(RFR_spot_no_VA!$C52:$BC52,,MATCH(Y$2,RFR_spot_no_VA!$C$2:$BC$2,0))) )+VA!Y52,5)</f>
        <v>3.9230000000000001E-2</v>
      </c>
      <c r="Z52" s="38">
        <f>ROUND(INDEX(RFR_spot_no_VA!$C52:$BC52,,MATCH(Z$2,RFR_spot_no_VA!$C$2:$BC$2,0))+ MAX(0.01,Shocks!$E52*ABS(INDEX(RFR_spot_no_VA!$C52:$BC52,,MATCH(Z$2,RFR_spot_no_VA!$C$2:$BC$2,0))) )+VA!Z52,5)</f>
        <v>4.5850000000000002E-2</v>
      </c>
      <c r="AA52" s="38">
        <f>ROUND(INDEX(RFR_spot_no_VA!$C52:$BC52,,MATCH(AA$2,RFR_spot_no_VA!$C$2:$BC$2,0))+ MAX(0.01,Shocks!$E52*ABS(INDEX(RFR_spot_no_VA!$C52:$BC52,,MATCH(AA$2,RFR_spot_no_VA!$C$2:$BC$2,0))) )+VA!AA52,5)</f>
        <v>5.5149999999999998E-2</v>
      </c>
      <c r="AB52" s="38">
        <f>ROUND(INDEX(RFR_spot_no_VA!$C52:$BC52,,MATCH(AB$2,RFR_spot_no_VA!$C$2:$BC$2,0))+ MAX(0.01,Shocks!$E52*ABS(INDEX(RFR_spot_no_VA!$C52:$BC52,,MATCH(AB$2,RFR_spot_no_VA!$C$2:$BC$2,0))) )+VA!AB52,5)</f>
        <v>3.9230000000000001E-2</v>
      </c>
      <c r="AC52" s="38">
        <f>ROUND(INDEX(RFR_spot_no_VA!$C52:$BC52,,MATCH(AC$2,RFR_spot_no_VA!$C$2:$BC$2,0))+ MAX(0.01,Shocks!$E52*ABS(INDEX(RFR_spot_no_VA!$C52:$BC52,,MATCH(AC$2,RFR_spot_no_VA!$C$2:$BC$2,0))) )+VA!AC52,5)</f>
        <v>6.3979999999999995E-2</v>
      </c>
      <c r="AD52" s="38">
        <f>ROUND(INDEX(RFR_spot_no_VA!$C52:$BC52,,MATCH(AD$2,RFR_spot_no_VA!$C$2:$BC$2,0))+ MAX(0.01,Shocks!$E52*ABS(INDEX(RFR_spot_no_VA!$C52:$BC52,,MATCH(AD$2,RFR_spot_no_VA!$C$2:$BC$2,0))) )+VA!AD52,5)</f>
        <v>0.12255000000000001</v>
      </c>
      <c r="AE52" s="38">
        <f>ROUND(INDEX(RFR_spot_no_VA!$C52:$BC52,,MATCH(AE$2,RFR_spot_no_VA!$C$2:$BC$2,0))+ MAX(0.01,Shocks!$E52*ABS(INDEX(RFR_spot_no_VA!$C52:$BC52,,MATCH(AE$2,RFR_spot_no_VA!$C$2:$BC$2,0))) )+VA!AE52,5)</f>
        <v>3.9230000000000001E-2</v>
      </c>
      <c r="AF52" s="38">
        <f>ROUND(INDEX(RFR_spot_no_VA!$C52:$BC52,,MATCH(AF$2,RFR_spot_no_VA!$C$2:$BC$2,0))+ MAX(0.01,Shocks!$E52*ABS(INDEX(RFR_spot_no_VA!$C52:$BC52,,MATCH(AF$2,RFR_spot_no_VA!$C$2:$BC$2,0))) )+VA!AF52,5)</f>
        <v>3.9230000000000001E-2</v>
      </c>
      <c r="AG52" s="38">
        <f>ROUND(INDEX(RFR_spot_no_VA!$C52:$BC52,,MATCH(AG$2,RFR_spot_no_VA!$C$2:$BC$2,0))+ MAX(0.01,Shocks!$E52*ABS(INDEX(RFR_spot_no_VA!$C52:$BC52,,MATCH(AG$2,RFR_spot_no_VA!$C$2:$BC$2,0))) )+VA!AG52,5)</f>
        <v>3.9230000000000001E-2</v>
      </c>
      <c r="AH52" s="38">
        <f>ROUND(INDEX(RFR_spot_no_VA!$C52:$BC52,,MATCH(AH$2,RFR_spot_no_VA!$C$2:$BC$2,0))+ MAX(0.01,Shocks!$E52*ABS(INDEX(RFR_spot_no_VA!$C52:$BC52,,MATCH(AH$2,RFR_spot_no_VA!$C$2:$BC$2,0))) )+VA!AH52,5)</f>
        <v>4.0649999999999999E-2</v>
      </c>
      <c r="AI52" s="38">
        <f>ROUND(INDEX(RFR_spot_no_VA!$C52:$BC52,,MATCH(AI$2,RFR_spot_no_VA!$C$2:$BC$2,0))+ MAX(0.01,Shocks!$E52*ABS(INDEX(RFR_spot_no_VA!$C52:$BC52,,MATCH(AI$2,RFR_spot_no_VA!$C$2:$BC$2,0))) )+VA!AI52,5)</f>
        <v>2.7320000000000001E-2</v>
      </c>
      <c r="AJ52" s="38">
        <f>ROUND(INDEX(RFR_spot_no_VA!$C52:$BC52,,MATCH(AJ$2,RFR_spot_no_VA!$C$2:$BC$2,0))+ MAX(0.01,Shocks!$E52*ABS(INDEX(RFR_spot_no_VA!$C52:$BC52,,MATCH(AJ$2,RFR_spot_no_VA!$C$2:$BC$2,0))) )+VA!AJ52,5)</f>
        <v>4.82E-2</v>
      </c>
      <c r="AK52" s="38">
        <f>ROUND(INDEX(RFR_spot_no_VA!$C52:$BC52,,MATCH(AK$2,RFR_spot_no_VA!$C$2:$BC$2,0))+ MAX(0.01,Shocks!$E52*ABS(INDEX(RFR_spot_no_VA!$C52:$BC52,,MATCH(AK$2,RFR_spot_no_VA!$C$2:$BC$2,0))) )+VA!AK52,5)</f>
        <v>5.1450000000000003E-2</v>
      </c>
      <c r="AL52" s="38">
        <f>ROUND(INDEX(RFR_spot_no_VA!$C52:$BC52,,MATCH(AL$2,RFR_spot_no_VA!$C$2:$BC$2,0))+ MAX(0.01,Shocks!$E52*ABS(INDEX(RFR_spot_no_VA!$C52:$BC52,,MATCH(AL$2,RFR_spot_no_VA!$C$2:$BC$2,0))) )+VA!AL52,5)</f>
        <v>0.10056</v>
      </c>
      <c r="AM52" s="38">
        <f>ROUND(INDEX(RFR_spot_no_VA!$C52:$BC52,,MATCH(AM$2,RFR_spot_no_VA!$C$2:$BC$2,0))+ MAX(0.01,Shocks!$E52*ABS(INDEX(RFR_spot_no_VA!$C52:$BC52,,MATCH(AM$2,RFR_spot_no_VA!$C$2:$BC$2,0))) )+VA!AM52,5)</f>
        <v>4.505E-2</v>
      </c>
      <c r="AN52" s="38">
        <f>ROUND(INDEX(RFR_spot_no_VA!$C52:$BC52,,MATCH(AN$2,RFR_spot_no_VA!$C$2:$BC$2,0))+ MAX(0.01,Shocks!$E52*ABS(INDEX(RFR_spot_no_VA!$C52:$BC52,,MATCH(AN$2,RFR_spot_no_VA!$C$2:$BC$2,0))) )+VA!AN52,5)</f>
        <v>6.4009999999999997E-2</v>
      </c>
      <c r="AO52" s="38">
        <f>ROUND(INDEX(RFR_spot_no_VA!$C52:$BC52,,MATCH(AO$2,RFR_spot_no_VA!$C$2:$BC$2,0))+ MAX(0.01,Shocks!$E52*ABS(INDEX(RFR_spot_no_VA!$C52:$BC52,,MATCH(AO$2,RFR_spot_no_VA!$C$2:$BC$2,0))) )+VA!AO52,5)</f>
        <v>4.4339999999999997E-2</v>
      </c>
      <c r="AP52" s="38">
        <f>ROUND(INDEX(RFR_spot_no_VA!$C52:$BC52,,MATCH(AP$2,RFR_spot_no_VA!$C$2:$BC$2,0))+ MAX(0.01,Shocks!$E52*ABS(INDEX(RFR_spot_no_VA!$C52:$BC52,,MATCH(AP$2,RFR_spot_no_VA!$C$2:$BC$2,0))) )+VA!AP52,5)</f>
        <v>9.1679999999999998E-2</v>
      </c>
      <c r="AQ52" s="38">
        <f>ROUND(INDEX(RFR_spot_no_VA!$C52:$BC52,,MATCH(AQ$2,RFR_spot_no_VA!$C$2:$BC$2,0))+ MAX(0.01,Shocks!$E52*ABS(INDEX(RFR_spot_no_VA!$C52:$BC52,,MATCH(AQ$2,RFR_spot_no_VA!$C$2:$BC$2,0))) )+VA!AQ52,5)</f>
        <v>4.4249999999999998E-2</v>
      </c>
      <c r="AR52" s="38">
        <f>ROUND(INDEX(RFR_spot_no_VA!$C52:$BC52,,MATCH(AR$2,RFR_spot_no_VA!$C$2:$BC$2,0))+ MAX(0.01,Shocks!$E52*ABS(INDEX(RFR_spot_no_VA!$C52:$BC52,,MATCH(AR$2,RFR_spot_no_VA!$C$2:$BC$2,0))) )+VA!AR52,5)</f>
        <v>7.1580000000000005E-2</v>
      </c>
      <c r="AS52" s="38">
        <f>ROUND(INDEX(RFR_spot_no_VA!$C52:$BC52,,MATCH(AS$2,RFR_spot_no_VA!$C$2:$BC$2,0))+ MAX(0.01,Shocks!$E52*ABS(INDEX(RFR_spot_no_VA!$C52:$BC52,,MATCH(AS$2,RFR_spot_no_VA!$C$2:$BC$2,0))) )+VA!AS52,5)</f>
        <v>3.1489999999999997E-2</v>
      </c>
      <c r="AT52" s="38">
        <f>ROUND(INDEX(RFR_spot_no_VA!$C52:$BC52,,MATCH(AT$2,RFR_spot_no_VA!$C$2:$BC$2,0))+ MAX(0.01,Shocks!$E52*ABS(INDEX(RFR_spot_no_VA!$C52:$BC52,,MATCH(AT$2,RFR_spot_no_VA!$C$2:$BC$2,0))) )+VA!AT52,5)</f>
        <v>4.931E-2</v>
      </c>
      <c r="AU52" s="38">
        <f>ROUND(INDEX(RFR_spot_no_VA!$C52:$BC52,,MATCH(AU$2,RFR_spot_no_VA!$C$2:$BC$2,0))+ MAX(0.01,Shocks!$E52*ABS(INDEX(RFR_spot_no_VA!$C52:$BC52,,MATCH(AU$2,RFR_spot_no_VA!$C$2:$BC$2,0))) )+VA!AU52,5)</f>
        <v>7.9740000000000005E-2</v>
      </c>
      <c r="AV52" s="38">
        <f>ROUND(INDEX(RFR_spot_no_VA!$C52:$BC52,,MATCH(AV$2,RFR_spot_no_VA!$C$2:$BC$2,0))+ MAX(0.01,Shocks!$E52*ABS(INDEX(RFR_spot_no_VA!$C52:$BC52,,MATCH(AV$2,RFR_spot_no_VA!$C$2:$BC$2,0))) )+VA!AV52,5)</f>
        <v>5.2690000000000001E-2</v>
      </c>
      <c r="AW52" s="38">
        <f>ROUND(INDEX(RFR_spot_no_VA!$C52:$BC52,,MATCH(AW$2,RFR_spot_no_VA!$C$2:$BC$2,0))+ MAX(0.01,Shocks!$E52*ABS(INDEX(RFR_spot_no_VA!$C52:$BC52,,MATCH(AW$2,RFR_spot_no_VA!$C$2:$BC$2,0))) )+VA!AW52,5)</f>
        <v>4.1390000000000003E-2</v>
      </c>
      <c r="AX52" s="38">
        <f>ROUND(INDEX(RFR_spot_no_VA!$C52:$BC52,,MATCH(AX$2,RFR_spot_no_VA!$C$2:$BC$2,0))+ MAX(0.01,Shocks!$E52*ABS(INDEX(RFR_spot_no_VA!$C52:$BC52,,MATCH(AX$2,RFR_spot_no_VA!$C$2:$BC$2,0))) )+VA!AX52,5)</f>
        <v>0.10198</v>
      </c>
      <c r="AY52" s="38">
        <f>ROUND(INDEX(RFR_spot_no_VA!$C52:$BC52,,MATCH(AY$2,RFR_spot_no_VA!$C$2:$BC$2,0))+ MAX(0.01,Shocks!$E52*ABS(INDEX(RFR_spot_no_VA!$C52:$BC52,,MATCH(AY$2,RFR_spot_no_VA!$C$2:$BC$2,0))) )+VA!AY52,5)</f>
        <v>3.8879999999999998E-2</v>
      </c>
      <c r="AZ52" s="38">
        <f>ROUND(INDEX(RFR_spot_no_VA!$C52:$BC52,,MATCH(AZ$2,RFR_spot_no_VA!$C$2:$BC$2,0))+ MAX(0.01,Shocks!$E52*ABS(INDEX(RFR_spot_no_VA!$C52:$BC52,,MATCH(AZ$2,RFR_spot_no_VA!$C$2:$BC$2,0))) )+VA!AZ52,5)</f>
        <v>3.5479999999999998E-2</v>
      </c>
      <c r="BA52" s="38">
        <f>ROUND(INDEX(RFR_spot_no_VA!$C52:$BC52,,MATCH(BA$2,RFR_spot_no_VA!$C$2:$BC$2,0))+ MAX(0.01,Shocks!$E52*ABS(INDEX(RFR_spot_no_VA!$C52:$BC52,,MATCH(BA$2,RFR_spot_no_VA!$C$2:$BC$2,0))) )+VA!BA52,5)</f>
        <v>4.215E-2</v>
      </c>
      <c r="BB52" s="38">
        <f>ROUND(INDEX(RFR_spot_no_VA!$C52:$BC52,,MATCH(BB$2,RFR_spot_no_VA!$C$2:$BC$2,0))+ MAX(0.01,Shocks!$E52*ABS(INDEX(RFR_spot_no_VA!$C52:$BC52,,MATCH(BB$2,RFR_spot_no_VA!$C$2:$BC$2,0))) )+VA!BB52,5)</f>
        <v>0.16391</v>
      </c>
      <c r="BC52" s="38">
        <f>ROUND(INDEX(RFR_spot_no_VA!$C52:$BC52,,MATCH(BC$2,RFR_spot_no_VA!$C$2:$BC$2,0))+ MAX(0.01,Shocks!$E52*ABS(INDEX(RFR_spot_no_VA!$C52:$BC52,,MATCH(BC$2,RFR_spot_no_VA!$C$2:$BC$2,0))) )+VA!BC52,5)</f>
        <v>4.8070000000000002E-2</v>
      </c>
      <c r="BD52" s="39"/>
      <c r="BE52" s="2"/>
    </row>
    <row r="53" spans="1:57" x14ac:dyDescent="0.25">
      <c r="A53" s="2"/>
      <c r="B53" s="2">
        <f>RFR_spot_no_VA!B53</f>
        <v>43</v>
      </c>
      <c r="C53" s="37">
        <f>ROUND(INDEX(RFR_spot_no_VA!$C53:$BC53,,MATCH(C$2,RFR_spot_no_VA!$C$2:$BC$2,0))+ MAX(0.01,Shocks!$E53*ABS(INDEX(RFR_spot_no_VA!$C53:$BC53,,MATCH(C$2,RFR_spot_no_VA!$C$2:$BC$2,0))) )+VA!C53,5)</f>
        <v>3.9300000000000002E-2</v>
      </c>
      <c r="D53" s="37">
        <f>ROUND(INDEX(RFR_spot_no_VA!$C53:$BC53,,MATCH(D$2,RFR_spot_no_VA!$C$2:$BC$2,0))+ MAX(0.01,Shocks!$E53*ABS(INDEX(RFR_spot_no_VA!$C53:$BC53,,MATCH(D$2,RFR_spot_no_VA!$C$2:$BC$2,0))) )+VA!D53,5)</f>
        <v>3.9300000000000002E-2</v>
      </c>
      <c r="E53" s="37">
        <f>ROUND(INDEX(RFR_spot_no_VA!$C53:$BC53,,MATCH(E$2,RFR_spot_no_VA!$C$2:$BC$2,0))+ MAX(0.01,Shocks!$E53*ABS(INDEX(RFR_spot_no_VA!$C53:$BC53,,MATCH(E$2,RFR_spot_no_VA!$C$2:$BC$2,0))) )+VA!E53,5)</f>
        <v>3.9300000000000002E-2</v>
      </c>
      <c r="F53" s="37">
        <f>ROUND(INDEX(RFR_spot_no_VA!$C53:$BC53,,MATCH(F$2,RFR_spot_no_VA!$C$2:$BC$2,0))+ MAX(0.01,Shocks!$E53*ABS(INDEX(RFR_spot_no_VA!$C53:$BC53,,MATCH(F$2,RFR_spot_no_VA!$C$2:$BC$2,0))) )+VA!F53,5)</f>
        <v>3.8399999999999997E-2</v>
      </c>
      <c r="G53" s="37">
        <f>ROUND(INDEX(RFR_spot_no_VA!$C53:$BC53,,MATCH(G$2,RFR_spot_no_VA!$C$2:$BC$2,0))+ MAX(0.01,Shocks!$E53*ABS(INDEX(RFR_spot_no_VA!$C53:$BC53,,MATCH(G$2,RFR_spot_no_VA!$C$2:$BC$2,0))) )+VA!G53,5)</f>
        <v>3.9300000000000002E-2</v>
      </c>
      <c r="H53" s="37">
        <f>ROUND(INDEX(RFR_spot_no_VA!$C53:$BC53,,MATCH(H$2,RFR_spot_no_VA!$C$2:$BC$2,0))+ MAX(0.01,Shocks!$E53*ABS(INDEX(RFR_spot_no_VA!$C53:$BC53,,MATCH(H$2,RFR_spot_no_VA!$C$2:$BC$2,0))) )+VA!H53,5)</f>
        <v>3.9300000000000002E-2</v>
      </c>
      <c r="I53" s="37">
        <f>ROUND(INDEX(RFR_spot_no_VA!$C53:$BC53,,MATCH(I$2,RFR_spot_no_VA!$C$2:$BC$2,0))+ MAX(0.01,Shocks!$E53*ABS(INDEX(RFR_spot_no_VA!$C53:$BC53,,MATCH(I$2,RFR_spot_no_VA!$C$2:$BC$2,0))) )+VA!I53,5)</f>
        <v>4.6510000000000003E-2</v>
      </c>
      <c r="J53" s="37">
        <f>ROUND(INDEX(RFR_spot_no_VA!$C53:$BC53,,MATCH(J$2,RFR_spot_no_VA!$C$2:$BC$2,0))+ MAX(0.01,Shocks!$E53*ABS(INDEX(RFR_spot_no_VA!$C53:$BC53,,MATCH(J$2,RFR_spot_no_VA!$C$2:$BC$2,0))) )+VA!J53,5)</f>
        <v>3.9300000000000002E-2</v>
      </c>
      <c r="K53" s="37">
        <f>ROUND(INDEX(RFR_spot_no_VA!$C53:$BC53,,MATCH(K$2,RFR_spot_no_VA!$C$2:$BC$2,0))+ MAX(0.01,Shocks!$E53*ABS(INDEX(RFR_spot_no_VA!$C53:$BC53,,MATCH(K$2,RFR_spot_no_VA!$C$2:$BC$2,0))) )+VA!K53,5)</f>
        <v>3.9300000000000002E-2</v>
      </c>
      <c r="L53" s="37">
        <f>ROUND(INDEX(RFR_spot_no_VA!$C53:$BC53,,MATCH(L$2,RFR_spot_no_VA!$C$2:$BC$2,0))+ MAX(0.01,Shocks!$E53*ABS(INDEX(RFR_spot_no_VA!$C53:$BC53,,MATCH(L$2,RFR_spot_no_VA!$C$2:$BC$2,0))) )+VA!L53,5)</f>
        <v>3.9300000000000002E-2</v>
      </c>
      <c r="M53" s="38">
        <f>ROUND(INDEX(RFR_spot_no_VA!$C53:$BC53,,MATCH(M$2,RFR_spot_no_VA!$C$2:$BC$2,0))+ MAX(0.01,Shocks!$E53*ABS(INDEX(RFR_spot_no_VA!$C53:$BC53,,MATCH(M$2,RFR_spot_no_VA!$C$2:$BC$2,0))) )+VA!M53,5)</f>
        <v>3.9300000000000002E-2</v>
      </c>
      <c r="N53" s="38">
        <f>ROUND(INDEX(RFR_spot_no_VA!$C53:$BC53,,MATCH(N$2,RFR_spot_no_VA!$C$2:$BC$2,0))+ MAX(0.01,Shocks!$E53*ABS(INDEX(RFR_spot_no_VA!$C53:$BC53,,MATCH(N$2,RFR_spot_no_VA!$C$2:$BC$2,0))) )+VA!N53,5)</f>
        <v>3.9300000000000002E-2</v>
      </c>
      <c r="O53" s="38">
        <f>ROUND(INDEX(RFR_spot_no_VA!$C53:$BC53,,MATCH(O$2,RFR_spot_no_VA!$C$2:$BC$2,0))+ MAX(0.01,Shocks!$E53*ABS(INDEX(RFR_spot_no_VA!$C53:$BC53,,MATCH(O$2,RFR_spot_no_VA!$C$2:$BC$2,0))) )+VA!O53,5)</f>
        <v>3.9300000000000002E-2</v>
      </c>
      <c r="P53" s="38">
        <f>ROUND(INDEX(RFR_spot_no_VA!$C53:$BC53,,MATCH(P$2,RFR_spot_no_VA!$C$2:$BC$2,0))+ MAX(0.01,Shocks!$E53*ABS(INDEX(RFR_spot_no_VA!$C53:$BC53,,MATCH(P$2,RFR_spot_no_VA!$C$2:$BC$2,0))) )+VA!P53,5)</f>
        <v>7.0250000000000007E-2</v>
      </c>
      <c r="Q53" s="38">
        <f>ROUND(INDEX(RFR_spot_no_VA!$C53:$BC53,,MATCH(Q$2,RFR_spot_no_VA!$C$2:$BC$2,0))+ MAX(0.01,Shocks!$E53*ABS(INDEX(RFR_spot_no_VA!$C53:$BC53,,MATCH(Q$2,RFR_spot_no_VA!$C$2:$BC$2,0))) )+VA!Q53,5)</f>
        <v>5.2920000000000002E-2</v>
      </c>
      <c r="R53" s="38">
        <f>ROUND(INDEX(RFR_spot_no_VA!$C53:$BC53,,MATCH(R$2,RFR_spot_no_VA!$C$2:$BC$2,0))+ MAX(0.01,Shocks!$E53*ABS(INDEX(RFR_spot_no_VA!$C53:$BC53,,MATCH(R$2,RFR_spot_no_VA!$C$2:$BC$2,0))) )+VA!R53,5)</f>
        <v>3.9300000000000002E-2</v>
      </c>
      <c r="S53" s="38">
        <f>ROUND(INDEX(RFR_spot_no_VA!$C53:$BC53,,MATCH(S$2,RFR_spot_no_VA!$C$2:$BC$2,0))+ MAX(0.01,Shocks!$E53*ABS(INDEX(RFR_spot_no_VA!$C53:$BC53,,MATCH(S$2,RFR_spot_no_VA!$C$2:$BC$2,0))) )+VA!S53,5)</f>
        <v>3.9300000000000002E-2</v>
      </c>
      <c r="T53" s="38">
        <f>ROUND(INDEX(RFR_spot_no_VA!$C53:$BC53,,MATCH(T$2,RFR_spot_no_VA!$C$2:$BC$2,0))+ MAX(0.01,Shocks!$E53*ABS(INDEX(RFR_spot_no_VA!$C53:$BC53,,MATCH(T$2,RFR_spot_no_VA!$C$2:$BC$2,0))) )+VA!T53,5)</f>
        <v>3.9300000000000002E-2</v>
      </c>
      <c r="U53" s="38">
        <f>ROUND(INDEX(RFR_spot_no_VA!$C53:$BC53,,MATCH(U$2,RFR_spot_no_VA!$C$2:$BC$2,0))+ MAX(0.01,Shocks!$E53*ABS(INDEX(RFR_spot_no_VA!$C53:$BC53,,MATCH(U$2,RFR_spot_no_VA!$C$2:$BC$2,0))) )+VA!U53,5)</f>
        <v>2.7439999999999999E-2</v>
      </c>
      <c r="V53" s="38">
        <f>ROUND(INDEX(RFR_spot_no_VA!$C53:$BC53,,MATCH(V$2,RFR_spot_no_VA!$C$2:$BC$2,0))+ MAX(0.01,Shocks!$E53*ABS(INDEX(RFR_spot_no_VA!$C53:$BC53,,MATCH(V$2,RFR_spot_no_VA!$C$2:$BC$2,0))) )+VA!V53,5)</f>
        <v>3.9300000000000002E-2</v>
      </c>
      <c r="W53" s="38">
        <f>ROUND(INDEX(RFR_spot_no_VA!$C53:$BC53,,MATCH(W$2,RFR_spot_no_VA!$C$2:$BC$2,0))+ MAX(0.01,Shocks!$E53*ABS(INDEX(RFR_spot_no_VA!$C53:$BC53,,MATCH(W$2,RFR_spot_no_VA!$C$2:$BC$2,0))) )+VA!W53,5)</f>
        <v>3.9300000000000002E-2</v>
      </c>
      <c r="X53" s="38">
        <f>ROUND(INDEX(RFR_spot_no_VA!$C53:$BC53,,MATCH(X$2,RFR_spot_no_VA!$C$2:$BC$2,0))+ MAX(0.01,Shocks!$E53*ABS(INDEX(RFR_spot_no_VA!$C53:$BC53,,MATCH(X$2,RFR_spot_no_VA!$C$2:$BC$2,0))) )+VA!X53,5)</f>
        <v>3.9300000000000002E-2</v>
      </c>
      <c r="Y53" s="38">
        <f>ROUND(INDEX(RFR_spot_no_VA!$C53:$BC53,,MATCH(Y$2,RFR_spot_no_VA!$C$2:$BC$2,0))+ MAX(0.01,Shocks!$E53*ABS(INDEX(RFR_spot_no_VA!$C53:$BC53,,MATCH(Y$2,RFR_spot_no_VA!$C$2:$BC$2,0))) )+VA!Y53,5)</f>
        <v>3.9300000000000002E-2</v>
      </c>
      <c r="Z53" s="38">
        <f>ROUND(INDEX(RFR_spot_no_VA!$C53:$BC53,,MATCH(Z$2,RFR_spot_no_VA!$C$2:$BC$2,0))+ MAX(0.01,Shocks!$E53*ABS(INDEX(RFR_spot_no_VA!$C53:$BC53,,MATCH(Z$2,RFR_spot_no_VA!$C$2:$BC$2,0))) )+VA!Z53,5)</f>
        <v>4.58E-2</v>
      </c>
      <c r="AA53" s="38">
        <f>ROUND(INDEX(RFR_spot_no_VA!$C53:$BC53,,MATCH(AA$2,RFR_spot_no_VA!$C$2:$BC$2,0))+ MAX(0.01,Shocks!$E53*ABS(INDEX(RFR_spot_no_VA!$C53:$BC53,,MATCH(AA$2,RFR_spot_no_VA!$C$2:$BC$2,0))) )+VA!AA53,5)</f>
        <v>5.4800000000000001E-2</v>
      </c>
      <c r="AB53" s="38">
        <f>ROUND(INDEX(RFR_spot_no_VA!$C53:$BC53,,MATCH(AB$2,RFR_spot_no_VA!$C$2:$BC$2,0))+ MAX(0.01,Shocks!$E53*ABS(INDEX(RFR_spot_no_VA!$C53:$BC53,,MATCH(AB$2,RFR_spot_no_VA!$C$2:$BC$2,0))) )+VA!AB53,5)</f>
        <v>3.9300000000000002E-2</v>
      </c>
      <c r="AC53" s="38">
        <f>ROUND(INDEX(RFR_spot_no_VA!$C53:$BC53,,MATCH(AC$2,RFR_spot_no_VA!$C$2:$BC$2,0))+ MAX(0.01,Shocks!$E53*ABS(INDEX(RFR_spot_no_VA!$C53:$BC53,,MATCH(AC$2,RFR_spot_no_VA!$C$2:$BC$2,0))) )+VA!AC53,5)</f>
        <v>6.343E-2</v>
      </c>
      <c r="AD53" s="38">
        <f>ROUND(INDEX(RFR_spot_no_VA!$C53:$BC53,,MATCH(AD$2,RFR_spot_no_VA!$C$2:$BC$2,0))+ MAX(0.01,Shocks!$E53*ABS(INDEX(RFR_spot_no_VA!$C53:$BC53,,MATCH(AD$2,RFR_spot_no_VA!$C$2:$BC$2,0))) )+VA!AD53,5)</f>
        <v>0.12114999999999999</v>
      </c>
      <c r="AE53" s="38">
        <f>ROUND(INDEX(RFR_spot_no_VA!$C53:$BC53,,MATCH(AE$2,RFR_spot_no_VA!$C$2:$BC$2,0))+ MAX(0.01,Shocks!$E53*ABS(INDEX(RFR_spot_no_VA!$C53:$BC53,,MATCH(AE$2,RFR_spot_no_VA!$C$2:$BC$2,0))) )+VA!AE53,5)</f>
        <v>3.9300000000000002E-2</v>
      </c>
      <c r="AF53" s="38">
        <f>ROUND(INDEX(RFR_spot_no_VA!$C53:$BC53,,MATCH(AF$2,RFR_spot_no_VA!$C$2:$BC$2,0))+ MAX(0.01,Shocks!$E53*ABS(INDEX(RFR_spot_no_VA!$C53:$BC53,,MATCH(AF$2,RFR_spot_no_VA!$C$2:$BC$2,0))) )+VA!AF53,5)</f>
        <v>3.9300000000000002E-2</v>
      </c>
      <c r="AG53" s="38">
        <f>ROUND(INDEX(RFR_spot_no_VA!$C53:$BC53,,MATCH(AG$2,RFR_spot_no_VA!$C$2:$BC$2,0))+ MAX(0.01,Shocks!$E53*ABS(INDEX(RFR_spot_no_VA!$C53:$BC53,,MATCH(AG$2,RFR_spot_no_VA!$C$2:$BC$2,0))) )+VA!AG53,5)</f>
        <v>3.9300000000000002E-2</v>
      </c>
      <c r="AH53" s="38">
        <f>ROUND(INDEX(RFR_spot_no_VA!$C53:$BC53,,MATCH(AH$2,RFR_spot_no_VA!$C$2:$BC$2,0))+ MAX(0.01,Shocks!$E53*ABS(INDEX(RFR_spot_no_VA!$C53:$BC53,,MATCH(AH$2,RFR_spot_no_VA!$C$2:$BC$2,0))) )+VA!AH53,5)</f>
        <v>4.0710000000000003E-2</v>
      </c>
      <c r="AI53" s="38">
        <f>ROUND(INDEX(RFR_spot_no_VA!$C53:$BC53,,MATCH(AI$2,RFR_spot_no_VA!$C$2:$BC$2,0))+ MAX(0.01,Shocks!$E53*ABS(INDEX(RFR_spot_no_VA!$C53:$BC53,,MATCH(AI$2,RFR_spot_no_VA!$C$2:$BC$2,0))) )+VA!AI53,5)</f>
        <v>2.7439999999999999E-2</v>
      </c>
      <c r="AJ53" s="38">
        <f>ROUND(INDEX(RFR_spot_no_VA!$C53:$BC53,,MATCH(AJ$2,RFR_spot_no_VA!$C$2:$BC$2,0))+ MAX(0.01,Shocks!$E53*ABS(INDEX(RFR_spot_no_VA!$C53:$BC53,,MATCH(AJ$2,RFR_spot_no_VA!$C$2:$BC$2,0))) )+VA!AJ53,5)</f>
        <v>4.802E-2</v>
      </c>
      <c r="AK53" s="38">
        <f>ROUND(INDEX(RFR_spot_no_VA!$C53:$BC53,,MATCH(AK$2,RFR_spot_no_VA!$C$2:$BC$2,0))+ MAX(0.01,Shocks!$E53*ABS(INDEX(RFR_spot_no_VA!$C53:$BC53,,MATCH(AK$2,RFR_spot_no_VA!$C$2:$BC$2,0))) )+VA!AK53,5)</f>
        <v>5.1270000000000003E-2</v>
      </c>
      <c r="AL53" s="38">
        <f>ROUND(INDEX(RFR_spot_no_VA!$C53:$BC53,,MATCH(AL$2,RFR_spot_no_VA!$C$2:$BC$2,0))+ MAX(0.01,Shocks!$E53*ABS(INDEX(RFR_spot_no_VA!$C53:$BC53,,MATCH(AL$2,RFR_spot_no_VA!$C$2:$BC$2,0))) )+VA!AL53,5)</f>
        <v>9.9629999999999996E-2</v>
      </c>
      <c r="AM53" s="38">
        <f>ROUND(INDEX(RFR_spot_no_VA!$C53:$BC53,,MATCH(AM$2,RFR_spot_no_VA!$C$2:$BC$2,0))+ MAX(0.01,Shocks!$E53*ABS(INDEX(RFR_spot_no_VA!$C53:$BC53,,MATCH(AM$2,RFR_spot_no_VA!$C$2:$BC$2,0))) )+VA!AM53,5)</f>
        <v>4.5010000000000001E-2</v>
      </c>
      <c r="AN53" s="38">
        <f>ROUND(INDEX(RFR_spot_no_VA!$C53:$BC53,,MATCH(AN$2,RFR_spot_no_VA!$C$2:$BC$2,0))+ MAX(0.01,Shocks!$E53*ABS(INDEX(RFR_spot_no_VA!$C53:$BC53,,MATCH(AN$2,RFR_spot_no_VA!$C$2:$BC$2,0))) )+VA!AN53,5)</f>
        <v>6.3750000000000001E-2</v>
      </c>
      <c r="AO53" s="38">
        <f>ROUND(INDEX(RFR_spot_no_VA!$C53:$BC53,,MATCH(AO$2,RFR_spot_no_VA!$C$2:$BC$2,0))+ MAX(0.01,Shocks!$E53*ABS(INDEX(RFR_spot_no_VA!$C53:$BC53,,MATCH(AO$2,RFR_spot_no_VA!$C$2:$BC$2,0))) )+VA!AO53,5)</f>
        <v>4.4540000000000003E-2</v>
      </c>
      <c r="AP53" s="38">
        <f>ROUND(INDEX(RFR_spot_no_VA!$C53:$BC53,,MATCH(AP$2,RFR_spot_no_VA!$C$2:$BC$2,0))+ MAX(0.01,Shocks!$E53*ABS(INDEX(RFR_spot_no_VA!$C53:$BC53,,MATCH(AP$2,RFR_spot_no_VA!$C$2:$BC$2,0))) )+VA!AP53,5)</f>
        <v>9.0759999999999993E-2</v>
      </c>
      <c r="AQ53" s="38">
        <f>ROUND(INDEX(RFR_spot_no_VA!$C53:$BC53,,MATCH(AQ$2,RFR_spot_no_VA!$C$2:$BC$2,0))+ MAX(0.01,Shocks!$E53*ABS(INDEX(RFR_spot_no_VA!$C53:$BC53,,MATCH(AQ$2,RFR_spot_no_VA!$C$2:$BC$2,0))) )+VA!AQ53,5)</f>
        <v>4.4229999999999998E-2</v>
      </c>
      <c r="AR53" s="38">
        <f>ROUND(INDEX(RFR_spot_no_VA!$C53:$BC53,,MATCH(AR$2,RFR_spot_no_VA!$C$2:$BC$2,0))+ MAX(0.01,Shocks!$E53*ABS(INDEX(RFR_spot_no_VA!$C53:$BC53,,MATCH(AR$2,RFR_spot_no_VA!$C$2:$BC$2,0))) )+VA!AR53,5)</f>
        <v>7.1419999999999997E-2</v>
      </c>
      <c r="AS53" s="38">
        <f>ROUND(INDEX(RFR_spot_no_VA!$C53:$BC53,,MATCH(AS$2,RFR_spot_no_VA!$C$2:$BC$2,0))+ MAX(0.01,Shocks!$E53*ABS(INDEX(RFR_spot_no_VA!$C53:$BC53,,MATCH(AS$2,RFR_spot_no_VA!$C$2:$BC$2,0))) )+VA!AS53,5)</f>
        <v>3.1719999999999998E-2</v>
      </c>
      <c r="AT53" s="38">
        <f>ROUND(INDEX(RFR_spot_no_VA!$C53:$BC53,,MATCH(AT$2,RFR_spot_no_VA!$C$2:$BC$2,0))+ MAX(0.01,Shocks!$E53*ABS(INDEX(RFR_spot_no_VA!$C53:$BC53,,MATCH(AT$2,RFR_spot_no_VA!$C$2:$BC$2,0))) )+VA!AT53,5)</f>
        <v>4.9250000000000002E-2</v>
      </c>
      <c r="AU53" s="38">
        <f>ROUND(INDEX(RFR_spot_no_VA!$C53:$BC53,,MATCH(AU$2,RFR_spot_no_VA!$C$2:$BC$2,0))+ MAX(0.01,Shocks!$E53*ABS(INDEX(RFR_spot_no_VA!$C53:$BC53,,MATCH(AU$2,RFR_spot_no_VA!$C$2:$BC$2,0))) )+VA!AU53,5)</f>
        <v>7.911E-2</v>
      </c>
      <c r="AV53" s="38">
        <f>ROUND(INDEX(RFR_spot_no_VA!$C53:$BC53,,MATCH(AV$2,RFR_spot_no_VA!$C$2:$BC$2,0))+ MAX(0.01,Shocks!$E53*ABS(INDEX(RFR_spot_no_VA!$C53:$BC53,,MATCH(AV$2,RFR_spot_no_VA!$C$2:$BC$2,0))) )+VA!AV53,5)</f>
        <v>5.2400000000000002E-2</v>
      </c>
      <c r="AW53" s="38">
        <f>ROUND(INDEX(RFR_spot_no_VA!$C53:$BC53,,MATCH(AW$2,RFR_spot_no_VA!$C$2:$BC$2,0))+ MAX(0.01,Shocks!$E53*ABS(INDEX(RFR_spot_no_VA!$C53:$BC53,,MATCH(AW$2,RFR_spot_no_VA!$C$2:$BC$2,0))) )+VA!AW53,5)</f>
        <v>4.1419999999999998E-2</v>
      </c>
      <c r="AX53" s="38">
        <f>ROUND(INDEX(RFR_spot_no_VA!$C53:$BC53,,MATCH(AX$2,RFR_spot_no_VA!$C$2:$BC$2,0))+ MAX(0.01,Shocks!$E53*ABS(INDEX(RFR_spot_no_VA!$C53:$BC53,,MATCH(AX$2,RFR_spot_no_VA!$C$2:$BC$2,0))) )+VA!AX53,5)</f>
        <v>0.10112</v>
      </c>
      <c r="AY53" s="38">
        <f>ROUND(INDEX(RFR_spot_no_VA!$C53:$BC53,,MATCH(AY$2,RFR_spot_no_VA!$C$2:$BC$2,0))+ MAX(0.01,Shocks!$E53*ABS(INDEX(RFR_spot_no_VA!$C53:$BC53,,MATCH(AY$2,RFR_spot_no_VA!$C$2:$BC$2,0))) )+VA!AY53,5)</f>
        <v>3.8960000000000002E-2</v>
      </c>
      <c r="AZ53" s="38">
        <f>ROUND(INDEX(RFR_spot_no_VA!$C53:$BC53,,MATCH(AZ$2,RFR_spot_no_VA!$C$2:$BC$2,0))+ MAX(0.01,Shocks!$E53*ABS(INDEX(RFR_spot_no_VA!$C53:$BC53,,MATCH(AZ$2,RFR_spot_no_VA!$C$2:$BC$2,0))) )+VA!AZ53,5)</f>
        <v>3.5639999999999998E-2</v>
      </c>
      <c r="BA53" s="38">
        <f>ROUND(INDEX(RFR_spot_no_VA!$C53:$BC53,,MATCH(BA$2,RFR_spot_no_VA!$C$2:$BC$2,0))+ MAX(0.01,Shocks!$E53*ABS(INDEX(RFR_spot_no_VA!$C53:$BC53,,MATCH(BA$2,RFR_spot_no_VA!$C$2:$BC$2,0))) )+VA!BA53,5)</f>
        <v>4.2169999999999999E-2</v>
      </c>
      <c r="BB53" s="38">
        <f>ROUND(INDEX(RFR_spot_no_VA!$C53:$BC53,,MATCH(BB$2,RFR_spot_no_VA!$C$2:$BC$2,0))+ MAX(0.01,Shocks!$E53*ABS(INDEX(RFR_spot_no_VA!$C53:$BC53,,MATCH(BB$2,RFR_spot_no_VA!$C$2:$BC$2,0))) )+VA!BB53,5)</f>
        <v>0.16152</v>
      </c>
      <c r="BC53" s="38">
        <f>ROUND(INDEX(RFR_spot_no_VA!$C53:$BC53,,MATCH(BC$2,RFR_spot_no_VA!$C$2:$BC$2,0))+ MAX(0.01,Shocks!$E53*ABS(INDEX(RFR_spot_no_VA!$C53:$BC53,,MATCH(BC$2,RFR_spot_no_VA!$C$2:$BC$2,0))) )+VA!BC53,5)</f>
        <v>4.795E-2</v>
      </c>
      <c r="BD53" s="39"/>
      <c r="BE53" s="2"/>
    </row>
    <row r="54" spans="1:57" x14ac:dyDescent="0.25">
      <c r="A54" s="2"/>
      <c r="B54" s="2">
        <f>RFR_spot_no_VA!B54</f>
        <v>44</v>
      </c>
      <c r="C54" s="37">
        <f>ROUND(INDEX(RFR_spot_no_VA!$C54:$BC54,,MATCH(C$2,RFR_spot_no_VA!$C$2:$BC$2,0))+ MAX(0.01,Shocks!$E54*ABS(INDEX(RFR_spot_no_VA!$C54:$BC54,,MATCH(C$2,RFR_spot_no_VA!$C$2:$BC$2,0))) )+VA!C54,5)</f>
        <v>3.9370000000000002E-2</v>
      </c>
      <c r="D54" s="37">
        <f>ROUND(INDEX(RFR_spot_no_VA!$C54:$BC54,,MATCH(D$2,RFR_spot_no_VA!$C$2:$BC$2,0))+ MAX(0.01,Shocks!$E54*ABS(INDEX(RFR_spot_no_VA!$C54:$BC54,,MATCH(D$2,RFR_spot_no_VA!$C$2:$BC$2,0))) )+VA!D54,5)</f>
        <v>3.9370000000000002E-2</v>
      </c>
      <c r="E54" s="37">
        <f>ROUND(INDEX(RFR_spot_no_VA!$C54:$BC54,,MATCH(E$2,RFR_spot_no_VA!$C$2:$BC$2,0))+ MAX(0.01,Shocks!$E54*ABS(INDEX(RFR_spot_no_VA!$C54:$BC54,,MATCH(E$2,RFR_spot_no_VA!$C$2:$BC$2,0))) )+VA!E54,5)</f>
        <v>3.9370000000000002E-2</v>
      </c>
      <c r="F54" s="37">
        <f>ROUND(INDEX(RFR_spot_no_VA!$C54:$BC54,,MATCH(F$2,RFR_spot_no_VA!$C$2:$BC$2,0))+ MAX(0.01,Shocks!$E54*ABS(INDEX(RFR_spot_no_VA!$C54:$BC54,,MATCH(F$2,RFR_spot_no_VA!$C$2:$BC$2,0))) )+VA!F54,5)</f>
        <v>3.8490000000000003E-2</v>
      </c>
      <c r="G54" s="37">
        <f>ROUND(INDEX(RFR_spot_no_VA!$C54:$BC54,,MATCH(G$2,RFR_spot_no_VA!$C$2:$BC$2,0))+ MAX(0.01,Shocks!$E54*ABS(INDEX(RFR_spot_no_VA!$C54:$BC54,,MATCH(G$2,RFR_spot_no_VA!$C$2:$BC$2,0))) )+VA!G54,5)</f>
        <v>3.9370000000000002E-2</v>
      </c>
      <c r="H54" s="37">
        <f>ROUND(INDEX(RFR_spot_no_VA!$C54:$BC54,,MATCH(H$2,RFR_spot_no_VA!$C$2:$BC$2,0))+ MAX(0.01,Shocks!$E54*ABS(INDEX(RFR_spot_no_VA!$C54:$BC54,,MATCH(H$2,RFR_spot_no_VA!$C$2:$BC$2,0))) )+VA!H54,5)</f>
        <v>3.9370000000000002E-2</v>
      </c>
      <c r="I54" s="37">
        <f>ROUND(INDEX(RFR_spot_no_VA!$C54:$BC54,,MATCH(I$2,RFR_spot_no_VA!$C$2:$BC$2,0))+ MAX(0.01,Shocks!$E54*ABS(INDEX(RFR_spot_no_VA!$C54:$BC54,,MATCH(I$2,RFR_spot_no_VA!$C$2:$BC$2,0))) )+VA!I54,5)</f>
        <v>4.6449999999999998E-2</v>
      </c>
      <c r="J54" s="37">
        <f>ROUND(INDEX(RFR_spot_no_VA!$C54:$BC54,,MATCH(J$2,RFR_spot_no_VA!$C$2:$BC$2,0))+ MAX(0.01,Shocks!$E54*ABS(INDEX(RFR_spot_no_VA!$C54:$BC54,,MATCH(J$2,RFR_spot_no_VA!$C$2:$BC$2,0))) )+VA!J54,5)</f>
        <v>3.9370000000000002E-2</v>
      </c>
      <c r="K54" s="37">
        <f>ROUND(INDEX(RFR_spot_no_VA!$C54:$BC54,,MATCH(K$2,RFR_spot_no_VA!$C$2:$BC$2,0))+ MAX(0.01,Shocks!$E54*ABS(INDEX(RFR_spot_no_VA!$C54:$BC54,,MATCH(K$2,RFR_spot_no_VA!$C$2:$BC$2,0))) )+VA!K54,5)</f>
        <v>3.9370000000000002E-2</v>
      </c>
      <c r="L54" s="37">
        <f>ROUND(INDEX(RFR_spot_no_VA!$C54:$BC54,,MATCH(L$2,RFR_spot_no_VA!$C$2:$BC$2,0))+ MAX(0.01,Shocks!$E54*ABS(INDEX(RFR_spot_no_VA!$C54:$BC54,,MATCH(L$2,RFR_spot_no_VA!$C$2:$BC$2,0))) )+VA!L54,5)</f>
        <v>3.9370000000000002E-2</v>
      </c>
      <c r="M54" s="38">
        <f>ROUND(INDEX(RFR_spot_no_VA!$C54:$BC54,,MATCH(M$2,RFR_spot_no_VA!$C$2:$BC$2,0))+ MAX(0.01,Shocks!$E54*ABS(INDEX(RFR_spot_no_VA!$C54:$BC54,,MATCH(M$2,RFR_spot_no_VA!$C$2:$BC$2,0))) )+VA!M54,5)</f>
        <v>3.9370000000000002E-2</v>
      </c>
      <c r="N54" s="38">
        <f>ROUND(INDEX(RFR_spot_no_VA!$C54:$BC54,,MATCH(N$2,RFR_spot_no_VA!$C$2:$BC$2,0))+ MAX(0.01,Shocks!$E54*ABS(INDEX(RFR_spot_no_VA!$C54:$BC54,,MATCH(N$2,RFR_spot_no_VA!$C$2:$BC$2,0))) )+VA!N54,5)</f>
        <v>3.9370000000000002E-2</v>
      </c>
      <c r="O54" s="38">
        <f>ROUND(INDEX(RFR_spot_no_VA!$C54:$BC54,,MATCH(O$2,RFR_spot_no_VA!$C$2:$BC$2,0))+ MAX(0.01,Shocks!$E54*ABS(INDEX(RFR_spot_no_VA!$C54:$BC54,,MATCH(O$2,RFR_spot_no_VA!$C$2:$BC$2,0))) )+VA!O54,5)</f>
        <v>3.9370000000000002E-2</v>
      </c>
      <c r="P54" s="38">
        <f>ROUND(INDEX(RFR_spot_no_VA!$C54:$BC54,,MATCH(P$2,RFR_spot_no_VA!$C$2:$BC$2,0))+ MAX(0.01,Shocks!$E54*ABS(INDEX(RFR_spot_no_VA!$C54:$BC54,,MATCH(P$2,RFR_spot_no_VA!$C$2:$BC$2,0))) )+VA!P54,5)</f>
        <v>6.9849999999999995E-2</v>
      </c>
      <c r="Q54" s="38">
        <f>ROUND(INDEX(RFR_spot_no_VA!$C54:$BC54,,MATCH(Q$2,RFR_spot_no_VA!$C$2:$BC$2,0))+ MAX(0.01,Shocks!$E54*ABS(INDEX(RFR_spot_no_VA!$C54:$BC54,,MATCH(Q$2,RFR_spot_no_VA!$C$2:$BC$2,0))) )+VA!Q54,5)</f>
        <v>5.2699999999999997E-2</v>
      </c>
      <c r="R54" s="38">
        <f>ROUND(INDEX(RFR_spot_no_VA!$C54:$BC54,,MATCH(R$2,RFR_spot_no_VA!$C$2:$BC$2,0))+ MAX(0.01,Shocks!$E54*ABS(INDEX(RFR_spot_no_VA!$C54:$BC54,,MATCH(R$2,RFR_spot_no_VA!$C$2:$BC$2,0))) )+VA!R54,5)</f>
        <v>3.9370000000000002E-2</v>
      </c>
      <c r="S54" s="38">
        <f>ROUND(INDEX(RFR_spot_no_VA!$C54:$BC54,,MATCH(S$2,RFR_spot_no_VA!$C$2:$BC$2,0))+ MAX(0.01,Shocks!$E54*ABS(INDEX(RFR_spot_no_VA!$C54:$BC54,,MATCH(S$2,RFR_spot_no_VA!$C$2:$BC$2,0))) )+VA!S54,5)</f>
        <v>3.9370000000000002E-2</v>
      </c>
      <c r="T54" s="38">
        <f>ROUND(INDEX(RFR_spot_no_VA!$C54:$BC54,,MATCH(T$2,RFR_spot_no_VA!$C$2:$BC$2,0))+ MAX(0.01,Shocks!$E54*ABS(INDEX(RFR_spot_no_VA!$C54:$BC54,,MATCH(T$2,RFR_spot_no_VA!$C$2:$BC$2,0))) )+VA!T54,5)</f>
        <v>3.9370000000000002E-2</v>
      </c>
      <c r="U54" s="38">
        <f>ROUND(INDEX(RFR_spot_no_VA!$C54:$BC54,,MATCH(U$2,RFR_spot_no_VA!$C$2:$BC$2,0))+ MAX(0.01,Shocks!$E54*ABS(INDEX(RFR_spot_no_VA!$C54:$BC54,,MATCH(U$2,RFR_spot_no_VA!$C$2:$BC$2,0))) )+VA!U54,5)</f>
        <v>2.7560000000000001E-2</v>
      </c>
      <c r="V54" s="38">
        <f>ROUND(INDEX(RFR_spot_no_VA!$C54:$BC54,,MATCH(V$2,RFR_spot_no_VA!$C$2:$BC$2,0))+ MAX(0.01,Shocks!$E54*ABS(INDEX(RFR_spot_no_VA!$C54:$BC54,,MATCH(V$2,RFR_spot_no_VA!$C$2:$BC$2,0))) )+VA!V54,5)</f>
        <v>3.9370000000000002E-2</v>
      </c>
      <c r="W54" s="38">
        <f>ROUND(INDEX(RFR_spot_no_VA!$C54:$BC54,,MATCH(W$2,RFR_spot_no_VA!$C$2:$BC$2,0))+ MAX(0.01,Shocks!$E54*ABS(INDEX(RFR_spot_no_VA!$C54:$BC54,,MATCH(W$2,RFR_spot_no_VA!$C$2:$BC$2,0))) )+VA!W54,5)</f>
        <v>3.9370000000000002E-2</v>
      </c>
      <c r="X54" s="38">
        <f>ROUND(INDEX(RFR_spot_no_VA!$C54:$BC54,,MATCH(X$2,RFR_spot_no_VA!$C$2:$BC$2,0))+ MAX(0.01,Shocks!$E54*ABS(INDEX(RFR_spot_no_VA!$C54:$BC54,,MATCH(X$2,RFR_spot_no_VA!$C$2:$BC$2,0))) )+VA!X54,5)</f>
        <v>3.9370000000000002E-2</v>
      </c>
      <c r="Y54" s="38">
        <f>ROUND(INDEX(RFR_spot_no_VA!$C54:$BC54,,MATCH(Y$2,RFR_spot_no_VA!$C$2:$BC$2,0))+ MAX(0.01,Shocks!$E54*ABS(INDEX(RFR_spot_no_VA!$C54:$BC54,,MATCH(Y$2,RFR_spot_no_VA!$C$2:$BC$2,0))) )+VA!Y54,5)</f>
        <v>3.9370000000000002E-2</v>
      </c>
      <c r="Z54" s="38">
        <f>ROUND(INDEX(RFR_spot_no_VA!$C54:$BC54,,MATCH(Z$2,RFR_spot_no_VA!$C$2:$BC$2,0))+ MAX(0.01,Shocks!$E54*ABS(INDEX(RFR_spot_no_VA!$C54:$BC54,,MATCH(Z$2,RFR_spot_no_VA!$C$2:$BC$2,0))) )+VA!Z54,5)</f>
        <v>4.5740000000000003E-2</v>
      </c>
      <c r="AA54" s="38">
        <f>ROUND(INDEX(RFR_spot_no_VA!$C54:$BC54,,MATCH(AA$2,RFR_spot_no_VA!$C$2:$BC$2,0))+ MAX(0.01,Shocks!$E54*ABS(INDEX(RFR_spot_no_VA!$C54:$BC54,,MATCH(AA$2,RFR_spot_no_VA!$C$2:$BC$2,0))) )+VA!AA54,5)</f>
        <v>5.4460000000000001E-2</v>
      </c>
      <c r="AB54" s="38">
        <f>ROUND(INDEX(RFR_spot_no_VA!$C54:$BC54,,MATCH(AB$2,RFR_spot_no_VA!$C$2:$BC$2,0))+ MAX(0.01,Shocks!$E54*ABS(INDEX(RFR_spot_no_VA!$C54:$BC54,,MATCH(AB$2,RFR_spot_no_VA!$C$2:$BC$2,0))) )+VA!AB54,5)</f>
        <v>3.9370000000000002E-2</v>
      </c>
      <c r="AC54" s="38">
        <f>ROUND(INDEX(RFR_spot_no_VA!$C54:$BC54,,MATCH(AC$2,RFR_spot_no_VA!$C$2:$BC$2,0))+ MAX(0.01,Shocks!$E54*ABS(INDEX(RFR_spot_no_VA!$C54:$BC54,,MATCH(AC$2,RFR_spot_no_VA!$C$2:$BC$2,0))) )+VA!AC54,5)</f>
        <v>6.2890000000000001E-2</v>
      </c>
      <c r="AD54" s="38">
        <f>ROUND(INDEX(RFR_spot_no_VA!$C54:$BC54,,MATCH(AD$2,RFR_spot_no_VA!$C$2:$BC$2,0))+ MAX(0.01,Shocks!$E54*ABS(INDEX(RFR_spot_no_VA!$C54:$BC54,,MATCH(AD$2,RFR_spot_no_VA!$C$2:$BC$2,0))) )+VA!AD54,5)</f>
        <v>0.11982</v>
      </c>
      <c r="AE54" s="38">
        <f>ROUND(INDEX(RFR_spot_no_VA!$C54:$BC54,,MATCH(AE$2,RFR_spot_no_VA!$C$2:$BC$2,0))+ MAX(0.01,Shocks!$E54*ABS(INDEX(RFR_spot_no_VA!$C54:$BC54,,MATCH(AE$2,RFR_spot_no_VA!$C$2:$BC$2,0))) )+VA!AE54,5)</f>
        <v>3.9370000000000002E-2</v>
      </c>
      <c r="AF54" s="38">
        <f>ROUND(INDEX(RFR_spot_no_VA!$C54:$BC54,,MATCH(AF$2,RFR_spot_no_VA!$C$2:$BC$2,0))+ MAX(0.01,Shocks!$E54*ABS(INDEX(RFR_spot_no_VA!$C54:$BC54,,MATCH(AF$2,RFR_spot_no_VA!$C$2:$BC$2,0))) )+VA!AF54,5)</f>
        <v>3.9370000000000002E-2</v>
      </c>
      <c r="AG54" s="38">
        <f>ROUND(INDEX(RFR_spot_no_VA!$C54:$BC54,,MATCH(AG$2,RFR_spot_no_VA!$C$2:$BC$2,0))+ MAX(0.01,Shocks!$E54*ABS(INDEX(RFR_spot_no_VA!$C54:$BC54,,MATCH(AG$2,RFR_spot_no_VA!$C$2:$BC$2,0))) )+VA!AG54,5)</f>
        <v>3.9370000000000002E-2</v>
      </c>
      <c r="AH54" s="38">
        <f>ROUND(INDEX(RFR_spot_no_VA!$C54:$BC54,,MATCH(AH$2,RFR_spot_no_VA!$C$2:$BC$2,0))+ MAX(0.01,Shocks!$E54*ABS(INDEX(RFR_spot_no_VA!$C54:$BC54,,MATCH(AH$2,RFR_spot_no_VA!$C$2:$BC$2,0))) )+VA!AH54,5)</f>
        <v>4.0759999999999998E-2</v>
      </c>
      <c r="AI54" s="38">
        <f>ROUND(INDEX(RFR_spot_no_VA!$C54:$BC54,,MATCH(AI$2,RFR_spot_no_VA!$C$2:$BC$2,0))+ MAX(0.01,Shocks!$E54*ABS(INDEX(RFR_spot_no_VA!$C54:$BC54,,MATCH(AI$2,RFR_spot_no_VA!$C$2:$BC$2,0))) )+VA!AI54,5)</f>
        <v>2.7560000000000001E-2</v>
      </c>
      <c r="AJ54" s="38">
        <f>ROUND(INDEX(RFR_spot_no_VA!$C54:$BC54,,MATCH(AJ$2,RFR_spot_no_VA!$C$2:$BC$2,0))+ MAX(0.01,Shocks!$E54*ABS(INDEX(RFR_spot_no_VA!$C54:$BC54,,MATCH(AJ$2,RFR_spot_no_VA!$C$2:$BC$2,0))) )+VA!AJ54,5)</f>
        <v>4.7840000000000001E-2</v>
      </c>
      <c r="AK54" s="38">
        <f>ROUND(INDEX(RFR_spot_no_VA!$C54:$BC54,,MATCH(AK$2,RFR_spot_no_VA!$C$2:$BC$2,0))+ MAX(0.01,Shocks!$E54*ABS(INDEX(RFR_spot_no_VA!$C54:$BC54,,MATCH(AK$2,RFR_spot_no_VA!$C$2:$BC$2,0))) )+VA!AK54,5)</f>
        <v>5.11E-2</v>
      </c>
      <c r="AL54" s="38">
        <f>ROUND(INDEX(RFR_spot_no_VA!$C54:$BC54,,MATCH(AL$2,RFR_spot_no_VA!$C$2:$BC$2,0))+ MAX(0.01,Shocks!$E54*ABS(INDEX(RFR_spot_no_VA!$C54:$BC54,,MATCH(AL$2,RFR_spot_no_VA!$C$2:$BC$2,0))) )+VA!AL54,5)</f>
        <v>9.8729999999999998E-2</v>
      </c>
      <c r="AM54" s="38">
        <f>ROUND(INDEX(RFR_spot_no_VA!$C54:$BC54,,MATCH(AM$2,RFR_spot_no_VA!$C$2:$BC$2,0))+ MAX(0.01,Shocks!$E54*ABS(INDEX(RFR_spot_no_VA!$C54:$BC54,,MATCH(AM$2,RFR_spot_no_VA!$C$2:$BC$2,0))) )+VA!AM54,5)</f>
        <v>4.4979999999999999E-2</v>
      </c>
      <c r="AN54" s="38">
        <f>ROUND(INDEX(RFR_spot_no_VA!$C54:$BC54,,MATCH(AN$2,RFR_spot_no_VA!$C$2:$BC$2,0))+ MAX(0.01,Shocks!$E54*ABS(INDEX(RFR_spot_no_VA!$C54:$BC54,,MATCH(AN$2,RFR_spot_no_VA!$C$2:$BC$2,0))) )+VA!AN54,5)</f>
        <v>6.3500000000000001E-2</v>
      </c>
      <c r="AO54" s="38">
        <f>ROUND(INDEX(RFR_spot_no_VA!$C54:$BC54,,MATCH(AO$2,RFR_spot_no_VA!$C$2:$BC$2,0))+ MAX(0.01,Shocks!$E54*ABS(INDEX(RFR_spot_no_VA!$C54:$BC54,,MATCH(AO$2,RFR_spot_no_VA!$C$2:$BC$2,0))) )+VA!AO54,5)</f>
        <v>4.4729999999999999E-2</v>
      </c>
      <c r="AP54" s="38">
        <f>ROUND(INDEX(RFR_spot_no_VA!$C54:$BC54,,MATCH(AP$2,RFR_spot_no_VA!$C$2:$BC$2,0))+ MAX(0.01,Shocks!$E54*ABS(INDEX(RFR_spot_no_VA!$C54:$BC54,,MATCH(AP$2,RFR_spot_no_VA!$C$2:$BC$2,0))) )+VA!AP54,5)</f>
        <v>8.9880000000000002E-2</v>
      </c>
      <c r="AQ54" s="38">
        <f>ROUND(INDEX(RFR_spot_no_VA!$C54:$BC54,,MATCH(AQ$2,RFR_spot_no_VA!$C$2:$BC$2,0))+ MAX(0.01,Shocks!$E54*ABS(INDEX(RFR_spot_no_VA!$C54:$BC54,,MATCH(AQ$2,RFR_spot_no_VA!$C$2:$BC$2,0))) )+VA!AQ54,5)</f>
        <v>4.4209999999999999E-2</v>
      </c>
      <c r="AR54" s="38">
        <f>ROUND(INDEX(RFR_spot_no_VA!$C54:$BC54,,MATCH(AR$2,RFR_spot_no_VA!$C$2:$BC$2,0))+ MAX(0.01,Shocks!$E54*ABS(INDEX(RFR_spot_no_VA!$C54:$BC54,,MATCH(AR$2,RFR_spot_no_VA!$C$2:$BC$2,0))) )+VA!AR54,5)</f>
        <v>7.127E-2</v>
      </c>
      <c r="AS54" s="38">
        <f>ROUND(INDEX(RFR_spot_no_VA!$C54:$BC54,,MATCH(AS$2,RFR_spot_no_VA!$C$2:$BC$2,0))+ MAX(0.01,Shocks!$E54*ABS(INDEX(RFR_spot_no_VA!$C54:$BC54,,MATCH(AS$2,RFR_spot_no_VA!$C$2:$BC$2,0))) )+VA!AS54,5)</f>
        <v>3.1940000000000003E-2</v>
      </c>
      <c r="AT54" s="38">
        <f>ROUND(INDEX(RFR_spot_no_VA!$C54:$BC54,,MATCH(AT$2,RFR_spot_no_VA!$C$2:$BC$2,0))+ MAX(0.01,Shocks!$E54*ABS(INDEX(RFR_spot_no_VA!$C54:$BC54,,MATCH(AT$2,RFR_spot_no_VA!$C$2:$BC$2,0))) )+VA!AT54,5)</f>
        <v>4.9189999999999998E-2</v>
      </c>
      <c r="AU54" s="38">
        <f>ROUND(INDEX(RFR_spot_no_VA!$C54:$BC54,,MATCH(AU$2,RFR_spot_no_VA!$C$2:$BC$2,0))+ MAX(0.01,Shocks!$E54*ABS(INDEX(RFR_spot_no_VA!$C54:$BC54,,MATCH(AU$2,RFR_spot_no_VA!$C$2:$BC$2,0))) )+VA!AU54,5)</f>
        <v>7.8479999999999994E-2</v>
      </c>
      <c r="AV54" s="38">
        <f>ROUND(INDEX(RFR_spot_no_VA!$C54:$BC54,,MATCH(AV$2,RFR_spot_no_VA!$C$2:$BC$2,0))+ MAX(0.01,Shocks!$E54*ABS(INDEX(RFR_spot_no_VA!$C54:$BC54,,MATCH(AV$2,RFR_spot_no_VA!$C$2:$BC$2,0))) )+VA!AV54,5)</f>
        <v>5.2130000000000003E-2</v>
      </c>
      <c r="AW54" s="38">
        <f>ROUND(INDEX(RFR_spot_no_VA!$C54:$BC54,,MATCH(AW$2,RFR_spot_no_VA!$C$2:$BC$2,0))+ MAX(0.01,Shocks!$E54*ABS(INDEX(RFR_spot_no_VA!$C54:$BC54,,MATCH(AW$2,RFR_spot_no_VA!$C$2:$BC$2,0))) )+VA!AW54,5)</f>
        <v>4.1450000000000001E-2</v>
      </c>
      <c r="AX54" s="38">
        <f>ROUND(INDEX(RFR_spot_no_VA!$C54:$BC54,,MATCH(AX$2,RFR_spot_no_VA!$C$2:$BC$2,0))+ MAX(0.01,Shocks!$E54*ABS(INDEX(RFR_spot_no_VA!$C54:$BC54,,MATCH(AX$2,RFR_spot_no_VA!$C$2:$BC$2,0))) )+VA!AX54,5)</f>
        <v>0.10027999999999999</v>
      </c>
      <c r="AY54" s="38">
        <f>ROUND(INDEX(RFR_spot_no_VA!$C54:$BC54,,MATCH(AY$2,RFR_spot_no_VA!$C$2:$BC$2,0))+ MAX(0.01,Shocks!$E54*ABS(INDEX(RFR_spot_no_VA!$C54:$BC54,,MATCH(AY$2,RFR_spot_no_VA!$C$2:$BC$2,0))) )+VA!AY54,5)</f>
        <v>3.9039999999999998E-2</v>
      </c>
      <c r="AZ54" s="38">
        <f>ROUND(INDEX(RFR_spot_no_VA!$C54:$BC54,,MATCH(AZ$2,RFR_spot_no_VA!$C$2:$BC$2,0))+ MAX(0.01,Shocks!$E54*ABS(INDEX(RFR_spot_no_VA!$C54:$BC54,,MATCH(AZ$2,RFR_spot_no_VA!$C$2:$BC$2,0))) )+VA!AZ54,5)</f>
        <v>3.5799999999999998E-2</v>
      </c>
      <c r="BA54" s="38">
        <f>ROUND(INDEX(RFR_spot_no_VA!$C54:$BC54,,MATCH(BA$2,RFR_spot_no_VA!$C$2:$BC$2,0))+ MAX(0.01,Shocks!$E54*ABS(INDEX(RFR_spot_no_VA!$C54:$BC54,,MATCH(BA$2,RFR_spot_no_VA!$C$2:$BC$2,0))) )+VA!BA54,5)</f>
        <v>4.2189999999999998E-2</v>
      </c>
      <c r="BB54" s="38">
        <f>ROUND(INDEX(RFR_spot_no_VA!$C54:$BC54,,MATCH(BB$2,RFR_spot_no_VA!$C$2:$BC$2,0))+ MAX(0.01,Shocks!$E54*ABS(INDEX(RFR_spot_no_VA!$C54:$BC54,,MATCH(BB$2,RFR_spot_no_VA!$C$2:$BC$2,0))) )+VA!BB54,5)</f>
        <v>0.15923000000000001</v>
      </c>
      <c r="BC54" s="38">
        <f>ROUND(INDEX(RFR_spot_no_VA!$C54:$BC54,,MATCH(BC$2,RFR_spot_no_VA!$C$2:$BC$2,0))+ MAX(0.01,Shocks!$E54*ABS(INDEX(RFR_spot_no_VA!$C54:$BC54,,MATCH(BC$2,RFR_spot_no_VA!$C$2:$BC$2,0))) )+VA!BC54,5)</f>
        <v>4.7840000000000001E-2</v>
      </c>
      <c r="BD54" s="39"/>
      <c r="BE54" s="2"/>
    </row>
    <row r="55" spans="1:57" x14ac:dyDescent="0.25">
      <c r="A55" s="2"/>
      <c r="B55" s="4">
        <f>RFR_spot_no_VA!B55</f>
        <v>45</v>
      </c>
      <c r="C55" s="40">
        <f>ROUND(INDEX(RFR_spot_no_VA!$C55:$BC55,,MATCH(C$2,RFR_spot_no_VA!$C$2:$BC$2,0))+ MAX(0.01,Shocks!$E55*ABS(INDEX(RFR_spot_no_VA!$C55:$BC55,,MATCH(C$2,RFR_spot_no_VA!$C$2:$BC$2,0))) )+VA!C55,5)</f>
        <v>3.9440000000000003E-2</v>
      </c>
      <c r="D55" s="40">
        <f>ROUND(INDEX(RFR_spot_no_VA!$C55:$BC55,,MATCH(D$2,RFR_spot_no_VA!$C$2:$BC$2,0))+ MAX(0.01,Shocks!$E55*ABS(INDEX(RFR_spot_no_VA!$C55:$BC55,,MATCH(D$2,RFR_spot_no_VA!$C$2:$BC$2,0))) )+VA!D55,5)</f>
        <v>3.9440000000000003E-2</v>
      </c>
      <c r="E55" s="40">
        <f>ROUND(INDEX(RFR_spot_no_VA!$C55:$BC55,,MATCH(E$2,RFR_spot_no_VA!$C$2:$BC$2,0))+ MAX(0.01,Shocks!$E55*ABS(INDEX(RFR_spot_no_VA!$C55:$BC55,,MATCH(E$2,RFR_spot_no_VA!$C$2:$BC$2,0))) )+VA!E55,5)</f>
        <v>3.9440000000000003E-2</v>
      </c>
      <c r="F55" s="40">
        <f>ROUND(INDEX(RFR_spot_no_VA!$C55:$BC55,,MATCH(F$2,RFR_spot_no_VA!$C$2:$BC$2,0))+ MAX(0.01,Shocks!$E55*ABS(INDEX(RFR_spot_no_VA!$C55:$BC55,,MATCH(F$2,RFR_spot_no_VA!$C$2:$BC$2,0))) )+VA!F55,5)</f>
        <v>3.857E-2</v>
      </c>
      <c r="G55" s="40">
        <f>ROUND(INDEX(RFR_spot_no_VA!$C55:$BC55,,MATCH(G$2,RFR_spot_no_VA!$C$2:$BC$2,0))+ MAX(0.01,Shocks!$E55*ABS(INDEX(RFR_spot_no_VA!$C55:$BC55,,MATCH(G$2,RFR_spot_no_VA!$C$2:$BC$2,0))) )+VA!G55,5)</f>
        <v>3.9440000000000003E-2</v>
      </c>
      <c r="H55" s="40">
        <f>ROUND(INDEX(RFR_spot_no_VA!$C55:$BC55,,MATCH(H$2,RFR_spot_no_VA!$C$2:$BC$2,0))+ MAX(0.01,Shocks!$E55*ABS(INDEX(RFR_spot_no_VA!$C55:$BC55,,MATCH(H$2,RFR_spot_no_VA!$C$2:$BC$2,0))) )+VA!H55,5)</f>
        <v>3.9440000000000003E-2</v>
      </c>
      <c r="I55" s="40">
        <f>ROUND(INDEX(RFR_spot_no_VA!$C55:$BC55,,MATCH(I$2,RFR_spot_no_VA!$C$2:$BC$2,0))+ MAX(0.01,Shocks!$E55*ABS(INDEX(RFR_spot_no_VA!$C55:$BC55,,MATCH(I$2,RFR_spot_no_VA!$C$2:$BC$2,0))) )+VA!I55,5)</f>
        <v>4.6379999999999998E-2</v>
      </c>
      <c r="J55" s="40">
        <f>ROUND(INDEX(RFR_spot_no_VA!$C55:$BC55,,MATCH(J$2,RFR_spot_no_VA!$C$2:$BC$2,0))+ MAX(0.01,Shocks!$E55*ABS(INDEX(RFR_spot_no_VA!$C55:$BC55,,MATCH(J$2,RFR_spot_no_VA!$C$2:$BC$2,0))) )+VA!J55,5)</f>
        <v>3.9440000000000003E-2</v>
      </c>
      <c r="K55" s="40">
        <f>ROUND(INDEX(RFR_spot_no_VA!$C55:$BC55,,MATCH(K$2,RFR_spot_no_VA!$C$2:$BC$2,0))+ MAX(0.01,Shocks!$E55*ABS(INDEX(RFR_spot_no_VA!$C55:$BC55,,MATCH(K$2,RFR_spot_no_VA!$C$2:$BC$2,0))) )+VA!K55,5)</f>
        <v>3.9440000000000003E-2</v>
      </c>
      <c r="L55" s="40">
        <f>ROUND(INDEX(RFR_spot_no_VA!$C55:$BC55,,MATCH(L$2,RFR_spot_no_VA!$C$2:$BC$2,0))+ MAX(0.01,Shocks!$E55*ABS(INDEX(RFR_spot_no_VA!$C55:$BC55,,MATCH(L$2,RFR_spot_no_VA!$C$2:$BC$2,0))) )+VA!L55,5)</f>
        <v>3.9440000000000003E-2</v>
      </c>
      <c r="M55" s="41">
        <f>ROUND(INDEX(RFR_spot_no_VA!$C55:$BC55,,MATCH(M$2,RFR_spot_no_VA!$C$2:$BC$2,0))+ MAX(0.01,Shocks!$E55*ABS(INDEX(RFR_spot_no_VA!$C55:$BC55,,MATCH(M$2,RFR_spot_no_VA!$C$2:$BC$2,0))) )+VA!M55,5)</f>
        <v>3.9440000000000003E-2</v>
      </c>
      <c r="N55" s="41">
        <f>ROUND(INDEX(RFR_spot_no_VA!$C55:$BC55,,MATCH(N$2,RFR_spot_no_VA!$C$2:$BC$2,0))+ MAX(0.01,Shocks!$E55*ABS(INDEX(RFR_spot_no_VA!$C55:$BC55,,MATCH(N$2,RFR_spot_no_VA!$C$2:$BC$2,0))) )+VA!N55,5)</f>
        <v>3.9440000000000003E-2</v>
      </c>
      <c r="O55" s="41">
        <f>ROUND(INDEX(RFR_spot_no_VA!$C55:$BC55,,MATCH(O$2,RFR_spot_no_VA!$C$2:$BC$2,0))+ MAX(0.01,Shocks!$E55*ABS(INDEX(RFR_spot_no_VA!$C55:$BC55,,MATCH(O$2,RFR_spot_no_VA!$C$2:$BC$2,0))) )+VA!O55,5)</f>
        <v>3.9440000000000003E-2</v>
      </c>
      <c r="P55" s="41">
        <f>ROUND(INDEX(RFR_spot_no_VA!$C55:$BC55,,MATCH(P$2,RFR_spot_no_VA!$C$2:$BC$2,0))+ MAX(0.01,Shocks!$E55*ABS(INDEX(RFR_spot_no_VA!$C55:$BC55,,MATCH(P$2,RFR_spot_no_VA!$C$2:$BC$2,0))) )+VA!P55,5)</f>
        <v>6.9459999999999994E-2</v>
      </c>
      <c r="Q55" s="41">
        <f>ROUND(INDEX(RFR_spot_no_VA!$C55:$BC55,,MATCH(Q$2,RFR_spot_no_VA!$C$2:$BC$2,0))+ MAX(0.01,Shocks!$E55*ABS(INDEX(RFR_spot_no_VA!$C55:$BC55,,MATCH(Q$2,RFR_spot_no_VA!$C$2:$BC$2,0))) )+VA!Q55,5)</f>
        <v>5.2490000000000002E-2</v>
      </c>
      <c r="R55" s="41">
        <f>ROUND(INDEX(RFR_spot_no_VA!$C55:$BC55,,MATCH(R$2,RFR_spot_no_VA!$C$2:$BC$2,0))+ MAX(0.01,Shocks!$E55*ABS(INDEX(RFR_spot_no_VA!$C55:$BC55,,MATCH(R$2,RFR_spot_no_VA!$C$2:$BC$2,0))) )+VA!R55,5)</f>
        <v>3.9440000000000003E-2</v>
      </c>
      <c r="S55" s="41">
        <f>ROUND(INDEX(RFR_spot_no_VA!$C55:$BC55,,MATCH(S$2,RFR_spot_no_VA!$C$2:$BC$2,0))+ MAX(0.01,Shocks!$E55*ABS(INDEX(RFR_spot_no_VA!$C55:$BC55,,MATCH(S$2,RFR_spot_no_VA!$C$2:$BC$2,0))) )+VA!S55,5)</f>
        <v>3.9440000000000003E-2</v>
      </c>
      <c r="T55" s="41">
        <f>ROUND(INDEX(RFR_spot_no_VA!$C55:$BC55,,MATCH(T$2,RFR_spot_no_VA!$C$2:$BC$2,0))+ MAX(0.01,Shocks!$E55*ABS(INDEX(RFR_spot_no_VA!$C55:$BC55,,MATCH(T$2,RFR_spot_no_VA!$C$2:$BC$2,0))) )+VA!T55,5)</f>
        <v>3.9440000000000003E-2</v>
      </c>
      <c r="U55" s="41">
        <f>ROUND(INDEX(RFR_spot_no_VA!$C55:$BC55,,MATCH(U$2,RFR_spot_no_VA!$C$2:$BC$2,0))+ MAX(0.01,Shocks!$E55*ABS(INDEX(RFR_spot_no_VA!$C55:$BC55,,MATCH(U$2,RFR_spot_no_VA!$C$2:$BC$2,0))) )+VA!U55,5)</f>
        <v>2.767E-2</v>
      </c>
      <c r="V55" s="41">
        <f>ROUND(INDEX(RFR_spot_no_VA!$C55:$BC55,,MATCH(V$2,RFR_spot_no_VA!$C$2:$BC$2,0))+ MAX(0.01,Shocks!$E55*ABS(INDEX(RFR_spot_no_VA!$C55:$BC55,,MATCH(V$2,RFR_spot_no_VA!$C$2:$BC$2,0))) )+VA!V55,5)</f>
        <v>3.9440000000000003E-2</v>
      </c>
      <c r="W55" s="41">
        <f>ROUND(INDEX(RFR_spot_no_VA!$C55:$BC55,,MATCH(W$2,RFR_spot_no_VA!$C$2:$BC$2,0))+ MAX(0.01,Shocks!$E55*ABS(INDEX(RFR_spot_no_VA!$C55:$BC55,,MATCH(W$2,RFR_spot_no_VA!$C$2:$BC$2,0))) )+VA!W55,5)</f>
        <v>3.9440000000000003E-2</v>
      </c>
      <c r="X55" s="41">
        <f>ROUND(INDEX(RFR_spot_no_VA!$C55:$BC55,,MATCH(X$2,RFR_spot_no_VA!$C$2:$BC$2,0))+ MAX(0.01,Shocks!$E55*ABS(INDEX(RFR_spot_no_VA!$C55:$BC55,,MATCH(X$2,RFR_spot_no_VA!$C$2:$BC$2,0))) )+VA!X55,5)</f>
        <v>3.9440000000000003E-2</v>
      </c>
      <c r="Y55" s="41">
        <f>ROUND(INDEX(RFR_spot_no_VA!$C55:$BC55,,MATCH(Y$2,RFR_spot_no_VA!$C$2:$BC$2,0))+ MAX(0.01,Shocks!$E55*ABS(INDEX(RFR_spot_no_VA!$C55:$BC55,,MATCH(Y$2,RFR_spot_no_VA!$C$2:$BC$2,0))) )+VA!Y55,5)</f>
        <v>3.9440000000000003E-2</v>
      </c>
      <c r="Z55" s="41">
        <f>ROUND(INDEX(RFR_spot_no_VA!$C55:$BC55,,MATCH(Z$2,RFR_spot_no_VA!$C$2:$BC$2,0))+ MAX(0.01,Shocks!$E55*ABS(INDEX(RFR_spot_no_VA!$C55:$BC55,,MATCH(Z$2,RFR_spot_no_VA!$C$2:$BC$2,0))) )+VA!Z55,5)</f>
        <v>4.5690000000000001E-2</v>
      </c>
      <c r="AA55" s="41">
        <f>ROUND(INDEX(RFR_spot_no_VA!$C55:$BC55,,MATCH(AA$2,RFR_spot_no_VA!$C$2:$BC$2,0))+ MAX(0.01,Shocks!$E55*ABS(INDEX(RFR_spot_no_VA!$C55:$BC55,,MATCH(AA$2,RFR_spot_no_VA!$C$2:$BC$2,0))) )+VA!AA55,5)</f>
        <v>5.4140000000000001E-2</v>
      </c>
      <c r="AB55" s="41">
        <f>ROUND(INDEX(RFR_spot_no_VA!$C55:$BC55,,MATCH(AB$2,RFR_spot_no_VA!$C$2:$BC$2,0))+ MAX(0.01,Shocks!$E55*ABS(INDEX(RFR_spot_no_VA!$C55:$BC55,,MATCH(AB$2,RFR_spot_no_VA!$C$2:$BC$2,0))) )+VA!AB55,5)</f>
        <v>3.9440000000000003E-2</v>
      </c>
      <c r="AC55" s="41">
        <f>ROUND(INDEX(RFR_spot_no_VA!$C55:$BC55,,MATCH(AC$2,RFR_spot_no_VA!$C$2:$BC$2,0))+ MAX(0.01,Shocks!$E55*ABS(INDEX(RFR_spot_no_VA!$C55:$BC55,,MATCH(AC$2,RFR_spot_no_VA!$C$2:$BC$2,0))) )+VA!AC55,5)</f>
        <v>6.2379999999999998E-2</v>
      </c>
      <c r="AD55" s="41">
        <f>ROUND(INDEX(RFR_spot_no_VA!$C55:$BC55,,MATCH(AD$2,RFR_spot_no_VA!$C$2:$BC$2,0))+ MAX(0.01,Shocks!$E55*ABS(INDEX(RFR_spot_no_VA!$C55:$BC55,,MATCH(AD$2,RFR_spot_no_VA!$C$2:$BC$2,0))) )+VA!AD55,5)</f>
        <v>0.11853</v>
      </c>
      <c r="AE55" s="41">
        <f>ROUND(INDEX(RFR_spot_no_VA!$C55:$BC55,,MATCH(AE$2,RFR_spot_no_VA!$C$2:$BC$2,0))+ MAX(0.01,Shocks!$E55*ABS(INDEX(RFR_spot_no_VA!$C55:$BC55,,MATCH(AE$2,RFR_spot_no_VA!$C$2:$BC$2,0))) )+VA!AE55,5)</f>
        <v>3.9440000000000003E-2</v>
      </c>
      <c r="AF55" s="41">
        <f>ROUND(INDEX(RFR_spot_no_VA!$C55:$BC55,,MATCH(AF$2,RFR_spot_no_VA!$C$2:$BC$2,0))+ MAX(0.01,Shocks!$E55*ABS(INDEX(RFR_spot_no_VA!$C55:$BC55,,MATCH(AF$2,RFR_spot_no_VA!$C$2:$BC$2,0))) )+VA!AF55,5)</f>
        <v>3.9440000000000003E-2</v>
      </c>
      <c r="AG55" s="41">
        <f>ROUND(INDEX(RFR_spot_no_VA!$C55:$BC55,,MATCH(AG$2,RFR_spot_no_VA!$C$2:$BC$2,0))+ MAX(0.01,Shocks!$E55*ABS(INDEX(RFR_spot_no_VA!$C55:$BC55,,MATCH(AG$2,RFR_spot_no_VA!$C$2:$BC$2,0))) )+VA!AG55,5)</f>
        <v>3.9440000000000003E-2</v>
      </c>
      <c r="AH55" s="41">
        <f>ROUND(INDEX(RFR_spot_no_VA!$C55:$BC55,,MATCH(AH$2,RFR_spot_no_VA!$C$2:$BC$2,0))+ MAX(0.01,Shocks!$E55*ABS(INDEX(RFR_spot_no_VA!$C55:$BC55,,MATCH(AH$2,RFR_spot_no_VA!$C$2:$BC$2,0))) )+VA!AH55,5)</f>
        <v>4.0809999999999999E-2</v>
      </c>
      <c r="AI55" s="41">
        <f>ROUND(INDEX(RFR_spot_no_VA!$C55:$BC55,,MATCH(AI$2,RFR_spot_no_VA!$C$2:$BC$2,0))+ MAX(0.01,Shocks!$E55*ABS(INDEX(RFR_spot_no_VA!$C55:$BC55,,MATCH(AI$2,RFR_spot_no_VA!$C$2:$BC$2,0))) )+VA!AI55,5)</f>
        <v>2.767E-2</v>
      </c>
      <c r="AJ55" s="41">
        <f>ROUND(INDEX(RFR_spot_no_VA!$C55:$BC55,,MATCH(AJ$2,RFR_spot_no_VA!$C$2:$BC$2,0))+ MAX(0.01,Shocks!$E55*ABS(INDEX(RFR_spot_no_VA!$C55:$BC55,,MATCH(AJ$2,RFR_spot_no_VA!$C$2:$BC$2,0))) )+VA!AJ55,5)</f>
        <v>4.768E-2</v>
      </c>
      <c r="AK55" s="41">
        <f>ROUND(INDEX(RFR_spot_no_VA!$C55:$BC55,,MATCH(AK$2,RFR_spot_no_VA!$C$2:$BC$2,0))+ MAX(0.01,Shocks!$E55*ABS(INDEX(RFR_spot_no_VA!$C55:$BC55,,MATCH(AK$2,RFR_spot_no_VA!$C$2:$BC$2,0))) )+VA!AK55,5)</f>
        <v>5.0930000000000003E-2</v>
      </c>
      <c r="AL55" s="41">
        <f>ROUND(INDEX(RFR_spot_no_VA!$C55:$BC55,,MATCH(AL$2,RFR_spot_no_VA!$C$2:$BC$2,0))+ MAX(0.01,Shocks!$E55*ABS(INDEX(RFR_spot_no_VA!$C55:$BC55,,MATCH(AL$2,RFR_spot_no_VA!$C$2:$BC$2,0))) )+VA!AL55,5)</f>
        <v>9.7879999999999995E-2</v>
      </c>
      <c r="AM55" s="41">
        <f>ROUND(INDEX(RFR_spot_no_VA!$C55:$BC55,,MATCH(AM$2,RFR_spot_no_VA!$C$2:$BC$2,0))+ MAX(0.01,Shocks!$E55*ABS(INDEX(RFR_spot_no_VA!$C55:$BC55,,MATCH(AM$2,RFR_spot_no_VA!$C$2:$BC$2,0))) )+VA!AM55,5)</f>
        <v>4.4949999999999997E-2</v>
      </c>
      <c r="AN55" s="41">
        <f>ROUND(INDEX(RFR_spot_no_VA!$C55:$BC55,,MATCH(AN$2,RFR_spot_no_VA!$C$2:$BC$2,0))+ MAX(0.01,Shocks!$E55*ABS(INDEX(RFR_spot_no_VA!$C55:$BC55,,MATCH(AN$2,RFR_spot_no_VA!$C$2:$BC$2,0))) )+VA!AN55,5)</f>
        <v>6.3250000000000001E-2</v>
      </c>
      <c r="AO55" s="41">
        <f>ROUND(INDEX(RFR_spot_no_VA!$C55:$BC55,,MATCH(AO$2,RFR_spot_no_VA!$C$2:$BC$2,0))+ MAX(0.01,Shocks!$E55*ABS(INDEX(RFR_spot_no_VA!$C55:$BC55,,MATCH(AO$2,RFR_spot_no_VA!$C$2:$BC$2,0))) )+VA!AO55,5)</f>
        <v>4.4909999999999999E-2</v>
      </c>
      <c r="AP55" s="41">
        <f>ROUND(INDEX(RFR_spot_no_VA!$C55:$BC55,,MATCH(AP$2,RFR_spot_no_VA!$C$2:$BC$2,0))+ MAX(0.01,Shocks!$E55*ABS(INDEX(RFR_spot_no_VA!$C55:$BC55,,MATCH(AP$2,RFR_spot_no_VA!$C$2:$BC$2,0))) )+VA!AP55,5)</f>
        <v>8.9039999999999994E-2</v>
      </c>
      <c r="AQ55" s="41">
        <f>ROUND(INDEX(RFR_spot_no_VA!$C55:$BC55,,MATCH(AQ$2,RFR_spot_no_VA!$C$2:$BC$2,0))+ MAX(0.01,Shocks!$E55*ABS(INDEX(RFR_spot_no_VA!$C55:$BC55,,MATCH(AQ$2,RFR_spot_no_VA!$C$2:$BC$2,0))) )+VA!AQ55,5)</f>
        <v>4.419E-2</v>
      </c>
      <c r="AR55" s="41">
        <f>ROUND(INDEX(RFR_spot_no_VA!$C55:$BC55,,MATCH(AR$2,RFR_spot_no_VA!$C$2:$BC$2,0))+ MAX(0.01,Shocks!$E55*ABS(INDEX(RFR_spot_no_VA!$C55:$BC55,,MATCH(AR$2,RFR_spot_no_VA!$C$2:$BC$2,0))) )+VA!AR55,5)</f>
        <v>7.1120000000000003E-2</v>
      </c>
      <c r="AS55" s="41">
        <f>ROUND(INDEX(RFR_spot_no_VA!$C55:$BC55,,MATCH(AS$2,RFR_spot_no_VA!$C$2:$BC$2,0))+ MAX(0.01,Shocks!$E55*ABS(INDEX(RFR_spot_no_VA!$C55:$BC55,,MATCH(AS$2,RFR_spot_no_VA!$C$2:$BC$2,0))) )+VA!AS55,5)</f>
        <v>3.2160000000000001E-2</v>
      </c>
      <c r="AT55" s="41">
        <f>ROUND(INDEX(RFR_spot_no_VA!$C55:$BC55,,MATCH(AT$2,RFR_spot_no_VA!$C$2:$BC$2,0))+ MAX(0.01,Shocks!$E55*ABS(INDEX(RFR_spot_no_VA!$C55:$BC55,,MATCH(AT$2,RFR_spot_no_VA!$C$2:$BC$2,0))) )+VA!AT55,5)</f>
        <v>4.913E-2</v>
      </c>
      <c r="AU55" s="41">
        <f>ROUND(INDEX(RFR_spot_no_VA!$C55:$BC55,,MATCH(AU$2,RFR_spot_no_VA!$C$2:$BC$2,0))+ MAX(0.01,Shocks!$E55*ABS(INDEX(RFR_spot_no_VA!$C55:$BC55,,MATCH(AU$2,RFR_spot_no_VA!$C$2:$BC$2,0))) )+VA!AU55,5)</f>
        <v>7.7880000000000005E-2</v>
      </c>
      <c r="AV55" s="41">
        <f>ROUND(INDEX(RFR_spot_no_VA!$C55:$BC55,,MATCH(AV$2,RFR_spot_no_VA!$C$2:$BC$2,0))+ MAX(0.01,Shocks!$E55*ABS(INDEX(RFR_spot_no_VA!$C55:$BC55,,MATCH(AV$2,RFR_spot_no_VA!$C$2:$BC$2,0))) )+VA!AV55,5)</f>
        <v>5.1869999999999999E-2</v>
      </c>
      <c r="AW55" s="41">
        <f>ROUND(INDEX(RFR_spot_no_VA!$C55:$BC55,,MATCH(AW$2,RFR_spot_no_VA!$C$2:$BC$2,0))+ MAX(0.01,Shocks!$E55*ABS(INDEX(RFR_spot_no_VA!$C55:$BC55,,MATCH(AW$2,RFR_spot_no_VA!$C$2:$BC$2,0))) )+VA!AW55,5)</f>
        <v>4.1480000000000003E-2</v>
      </c>
      <c r="AX55" s="41">
        <f>ROUND(INDEX(RFR_spot_no_VA!$C55:$BC55,,MATCH(AX$2,RFR_spot_no_VA!$C$2:$BC$2,0))+ MAX(0.01,Shocks!$E55*ABS(INDEX(RFR_spot_no_VA!$C55:$BC55,,MATCH(AX$2,RFR_spot_no_VA!$C$2:$BC$2,0))) )+VA!AX55,5)</f>
        <v>9.9479999999999999E-2</v>
      </c>
      <c r="AY55" s="41">
        <f>ROUND(INDEX(RFR_spot_no_VA!$C55:$BC55,,MATCH(AY$2,RFR_spot_no_VA!$C$2:$BC$2,0))+ MAX(0.01,Shocks!$E55*ABS(INDEX(RFR_spot_no_VA!$C55:$BC55,,MATCH(AY$2,RFR_spot_no_VA!$C$2:$BC$2,0))) )+VA!AY55,5)</f>
        <v>3.9109999999999999E-2</v>
      </c>
      <c r="AZ55" s="41">
        <f>ROUND(INDEX(RFR_spot_no_VA!$C55:$BC55,,MATCH(AZ$2,RFR_spot_no_VA!$C$2:$BC$2,0))+ MAX(0.01,Shocks!$E55*ABS(INDEX(RFR_spot_no_VA!$C55:$BC55,,MATCH(AZ$2,RFR_spot_no_VA!$C$2:$BC$2,0))) )+VA!AZ55,5)</f>
        <v>3.5950000000000003E-2</v>
      </c>
      <c r="BA55" s="41">
        <f>ROUND(INDEX(RFR_spot_no_VA!$C55:$BC55,,MATCH(BA$2,RFR_spot_no_VA!$C$2:$BC$2,0))+ MAX(0.01,Shocks!$E55*ABS(INDEX(RFR_spot_no_VA!$C55:$BC55,,MATCH(BA$2,RFR_spot_no_VA!$C$2:$BC$2,0))) )+VA!BA55,5)</f>
        <v>4.2209999999999998E-2</v>
      </c>
      <c r="BB55" s="41">
        <f>ROUND(INDEX(RFR_spot_no_VA!$C55:$BC55,,MATCH(BB$2,RFR_spot_no_VA!$C$2:$BC$2,0))+ MAX(0.01,Shocks!$E55*ABS(INDEX(RFR_spot_no_VA!$C55:$BC55,,MATCH(BB$2,RFR_spot_no_VA!$C$2:$BC$2,0))) )+VA!BB55,5)</f>
        <v>0.15703</v>
      </c>
      <c r="BC55" s="41">
        <f>ROUND(INDEX(RFR_spot_no_VA!$C55:$BC55,,MATCH(BC$2,RFR_spot_no_VA!$C$2:$BC$2,0))+ MAX(0.01,Shocks!$E55*ABS(INDEX(RFR_spot_no_VA!$C55:$BC55,,MATCH(BC$2,RFR_spot_no_VA!$C$2:$BC$2,0))) )+VA!BC55,5)</f>
        <v>4.7730000000000002E-2</v>
      </c>
      <c r="BD55" s="39"/>
      <c r="BE55" s="2"/>
    </row>
    <row r="56" spans="1:57" x14ac:dyDescent="0.25">
      <c r="A56" s="2"/>
      <c r="B56" s="2">
        <f>RFR_spot_no_VA!B56</f>
        <v>46</v>
      </c>
      <c r="C56" s="37">
        <f>ROUND(INDEX(RFR_spot_no_VA!$C56:$BC56,,MATCH(C$2,RFR_spot_no_VA!$C$2:$BC$2,0))+ MAX(0.01,Shocks!$E56*ABS(INDEX(RFR_spot_no_VA!$C56:$BC56,,MATCH(C$2,RFR_spot_no_VA!$C$2:$BC$2,0))) )+VA!C56,5)</f>
        <v>3.9510000000000003E-2</v>
      </c>
      <c r="D56" s="37">
        <f>ROUND(INDEX(RFR_spot_no_VA!$C56:$BC56,,MATCH(D$2,RFR_spot_no_VA!$C$2:$BC$2,0))+ MAX(0.01,Shocks!$E56*ABS(INDEX(RFR_spot_no_VA!$C56:$BC56,,MATCH(D$2,RFR_spot_no_VA!$C$2:$BC$2,0))) )+VA!D56,5)</f>
        <v>3.9510000000000003E-2</v>
      </c>
      <c r="E56" s="37">
        <f>ROUND(INDEX(RFR_spot_no_VA!$C56:$BC56,,MATCH(E$2,RFR_spot_no_VA!$C$2:$BC$2,0))+ MAX(0.01,Shocks!$E56*ABS(INDEX(RFR_spot_no_VA!$C56:$BC56,,MATCH(E$2,RFR_spot_no_VA!$C$2:$BC$2,0))) )+VA!E56,5)</f>
        <v>3.9510000000000003E-2</v>
      </c>
      <c r="F56" s="37">
        <f>ROUND(INDEX(RFR_spot_no_VA!$C56:$BC56,,MATCH(F$2,RFR_spot_no_VA!$C$2:$BC$2,0))+ MAX(0.01,Shocks!$E56*ABS(INDEX(RFR_spot_no_VA!$C56:$BC56,,MATCH(F$2,RFR_spot_no_VA!$C$2:$BC$2,0))) )+VA!F56,5)</f>
        <v>3.866E-2</v>
      </c>
      <c r="G56" s="37">
        <f>ROUND(INDEX(RFR_spot_no_VA!$C56:$BC56,,MATCH(G$2,RFR_spot_no_VA!$C$2:$BC$2,0))+ MAX(0.01,Shocks!$E56*ABS(INDEX(RFR_spot_no_VA!$C56:$BC56,,MATCH(G$2,RFR_spot_no_VA!$C$2:$BC$2,0))) )+VA!G56,5)</f>
        <v>3.9510000000000003E-2</v>
      </c>
      <c r="H56" s="37">
        <f>ROUND(INDEX(RFR_spot_no_VA!$C56:$BC56,,MATCH(H$2,RFR_spot_no_VA!$C$2:$BC$2,0))+ MAX(0.01,Shocks!$E56*ABS(INDEX(RFR_spot_no_VA!$C56:$BC56,,MATCH(H$2,RFR_spot_no_VA!$C$2:$BC$2,0))) )+VA!H56,5)</f>
        <v>3.9510000000000003E-2</v>
      </c>
      <c r="I56" s="37">
        <f>ROUND(INDEX(RFR_spot_no_VA!$C56:$BC56,,MATCH(I$2,RFR_spot_no_VA!$C$2:$BC$2,0))+ MAX(0.01,Shocks!$E56*ABS(INDEX(RFR_spot_no_VA!$C56:$BC56,,MATCH(I$2,RFR_spot_no_VA!$C$2:$BC$2,0))) )+VA!I56,5)</f>
        <v>4.6309999999999997E-2</v>
      </c>
      <c r="J56" s="37">
        <f>ROUND(INDEX(RFR_spot_no_VA!$C56:$BC56,,MATCH(J$2,RFR_spot_no_VA!$C$2:$BC$2,0))+ MAX(0.01,Shocks!$E56*ABS(INDEX(RFR_spot_no_VA!$C56:$BC56,,MATCH(J$2,RFR_spot_no_VA!$C$2:$BC$2,0))) )+VA!J56,5)</f>
        <v>3.9510000000000003E-2</v>
      </c>
      <c r="K56" s="37">
        <f>ROUND(INDEX(RFR_spot_no_VA!$C56:$BC56,,MATCH(K$2,RFR_spot_no_VA!$C$2:$BC$2,0))+ MAX(0.01,Shocks!$E56*ABS(INDEX(RFR_spot_no_VA!$C56:$BC56,,MATCH(K$2,RFR_spot_no_VA!$C$2:$BC$2,0))) )+VA!K56,5)</f>
        <v>3.9510000000000003E-2</v>
      </c>
      <c r="L56" s="37">
        <f>ROUND(INDEX(RFR_spot_no_VA!$C56:$BC56,,MATCH(L$2,RFR_spot_no_VA!$C$2:$BC$2,0))+ MAX(0.01,Shocks!$E56*ABS(INDEX(RFR_spot_no_VA!$C56:$BC56,,MATCH(L$2,RFR_spot_no_VA!$C$2:$BC$2,0))) )+VA!L56,5)</f>
        <v>3.9510000000000003E-2</v>
      </c>
      <c r="M56" s="38">
        <f>ROUND(INDEX(RFR_spot_no_VA!$C56:$BC56,,MATCH(M$2,RFR_spot_no_VA!$C$2:$BC$2,0))+ MAX(0.01,Shocks!$E56*ABS(INDEX(RFR_spot_no_VA!$C56:$BC56,,MATCH(M$2,RFR_spot_no_VA!$C$2:$BC$2,0))) )+VA!M56,5)</f>
        <v>3.9510000000000003E-2</v>
      </c>
      <c r="N56" s="38">
        <f>ROUND(INDEX(RFR_spot_no_VA!$C56:$BC56,,MATCH(N$2,RFR_spot_no_VA!$C$2:$BC$2,0))+ MAX(0.01,Shocks!$E56*ABS(INDEX(RFR_spot_no_VA!$C56:$BC56,,MATCH(N$2,RFR_spot_no_VA!$C$2:$BC$2,0))) )+VA!N56,5)</f>
        <v>3.9510000000000003E-2</v>
      </c>
      <c r="O56" s="38">
        <f>ROUND(INDEX(RFR_spot_no_VA!$C56:$BC56,,MATCH(O$2,RFR_spot_no_VA!$C$2:$BC$2,0))+ MAX(0.01,Shocks!$E56*ABS(INDEX(RFR_spot_no_VA!$C56:$BC56,,MATCH(O$2,RFR_spot_no_VA!$C$2:$BC$2,0))) )+VA!O56,5)</f>
        <v>3.9510000000000003E-2</v>
      </c>
      <c r="P56" s="38">
        <f>ROUND(INDEX(RFR_spot_no_VA!$C56:$BC56,,MATCH(P$2,RFR_spot_no_VA!$C$2:$BC$2,0))+ MAX(0.01,Shocks!$E56*ABS(INDEX(RFR_spot_no_VA!$C56:$BC56,,MATCH(P$2,RFR_spot_no_VA!$C$2:$BC$2,0))) )+VA!P56,5)</f>
        <v>6.9099999999999995E-2</v>
      </c>
      <c r="Q56" s="38">
        <f>ROUND(INDEX(RFR_spot_no_VA!$C56:$BC56,,MATCH(Q$2,RFR_spot_no_VA!$C$2:$BC$2,0))+ MAX(0.01,Shocks!$E56*ABS(INDEX(RFR_spot_no_VA!$C56:$BC56,,MATCH(Q$2,RFR_spot_no_VA!$C$2:$BC$2,0))) )+VA!Q56,5)</f>
        <v>5.2299999999999999E-2</v>
      </c>
      <c r="R56" s="38">
        <f>ROUND(INDEX(RFR_spot_no_VA!$C56:$BC56,,MATCH(R$2,RFR_spot_no_VA!$C$2:$BC$2,0))+ MAX(0.01,Shocks!$E56*ABS(INDEX(RFR_spot_no_VA!$C56:$BC56,,MATCH(R$2,RFR_spot_no_VA!$C$2:$BC$2,0))) )+VA!R56,5)</f>
        <v>3.9510000000000003E-2</v>
      </c>
      <c r="S56" s="38">
        <f>ROUND(INDEX(RFR_spot_no_VA!$C56:$BC56,,MATCH(S$2,RFR_spot_no_VA!$C$2:$BC$2,0))+ MAX(0.01,Shocks!$E56*ABS(INDEX(RFR_spot_no_VA!$C56:$BC56,,MATCH(S$2,RFR_spot_no_VA!$C$2:$BC$2,0))) )+VA!S56,5)</f>
        <v>3.9510000000000003E-2</v>
      </c>
      <c r="T56" s="38">
        <f>ROUND(INDEX(RFR_spot_no_VA!$C56:$BC56,,MATCH(T$2,RFR_spot_no_VA!$C$2:$BC$2,0))+ MAX(0.01,Shocks!$E56*ABS(INDEX(RFR_spot_no_VA!$C56:$BC56,,MATCH(T$2,RFR_spot_no_VA!$C$2:$BC$2,0))) )+VA!T56,5)</f>
        <v>3.9510000000000003E-2</v>
      </c>
      <c r="U56" s="38">
        <f>ROUND(INDEX(RFR_spot_no_VA!$C56:$BC56,,MATCH(U$2,RFR_spot_no_VA!$C$2:$BC$2,0))+ MAX(0.01,Shocks!$E56*ABS(INDEX(RFR_spot_no_VA!$C56:$BC56,,MATCH(U$2,RFR_spot_no_VA!$C$2:$BC$2,0))) )+VA!U56,5)</f>
        <v>2.7779999999999999E-2</v>
      </c>
      <c r="V56" s="38">
        <f>ROUND(INDEX(RFR_spot_no_VA!$C56:$BC56,,MATCH(V$2,RFR_spot_no_VA!$C$2:$BC$2,0))+ MAX(0.01,Shocks!$E56*ABS(INDEX(RFR_spot_no_VA!$C56:$BC56,,MATCH(V$2,RFR_spot_no_VA!$C$2:$BC$2,0))) )+VA!V56,5)</f>
        <v>3.9510000000000003E-2</v>
      </c>
      <c r="W56" s="38">
        <f>ROUND(INDEX(RFR_spot_no_VA!$C56:$BC56,,MATCH(W$2,RFR_spot_no_VA!$C$2:$BC$2,0))+ MAX(0.01,Shocks!$E56*ABS(INDEX(RFR_spot_no_VA!$C56:$BC56,,MATCH(W$2,RFR_spot_no_VA!$C$2:$BC$2,0))) )+VA!W56,5)</f>
        <v>3.9510000000000003E-2</v>
      </c>
      <c r="X56" s="38">
        <f>ROUND(INDEX(RFR_spot_no_VA!$C56:$BC56,,MATCH(X$2,RFR_spot_no_VA!$C$2:$BC$2,0))+ MAX(0.01,Shocks!$E56*ABS(INDEX(RFR_spot_no_VA!$C56:$BC56,,MATCH(X$2,RFR_spot_no_VA!$C$2:$BC$2,0))) )+VA!X56,5)</f>
        <v>3.9510000000000003E-2</v>
      </c>
      <c r="Y56" s="38">
        <f>ROUND(INDEX(RFR_spot_no_VA!$C56:$BC56,,MATCH(Y$2,RFR_spot_no_VA!$C$2:$BC$2,0))+ MAX(0.01,Shocks!$E56*ABS(INDEX(RFR_spot_no_VA!$C56:$BC56,,MATCH(Y$2,RFR_spot_no_VA!$C$2:$BC$2,0))) )+VA!Y56,5)</f>
        <v>3.9510000000000003E-2</v>
      </c>
      <c r="Z56" s="38">
        <f>ROUND(INDEX(RFR_spot_no_VA!$C56:$BC56,,MATCH(Z$2,RFR_spot_no_VA!$C$2:$BC$2,0))+ MAX(0.01,Shocks!$E56*ABS(INDEX(RFR_spot_no_VA!$C56:$BC56,,MATCH(Z$2,RFR_spot_no_VA!$C$2:$BC$2,0))) )+VA!Z56,5)</f>
        <v>4.564E-2</v>
      </c>
      <c r="AA56" s="38">
        <f>ROUND(INDEX(RFR_spot_no_VA!$C56:$BC56,,MATCH(AA$2,RFR_spot_no_VA!$C$2:$BC$2,0))+ MAX(0.01,Shocks!$E56*ABS(INDEX(RFR_spot_no_VA!$C56:$BC56,,MATCH(AA$2,RFR_spot_no_VA!$C$2:$BC$2,0))) )+VA!AA56,5)</f>
        <v>5.3830000000000003E-2</v>
      </c>
      <c r="AB56" s="38">
        <f>ROUND(INDEX(RFR_spot_no_VA!$C56:$BC56,,MATCH(AB$2,RFR_spot_no_VA!$C$2:$BC$2,0))+ MAX(0.01,Shocks!$E56*ABS(INDEX(RFR_spot_no_VA!$C56:$BC56,,MATCH(AB$2,RFR_spot_no_VA!$C$2:$BC$2,0))) )+VA!AB56,5)</f>
        <v>3.9510000000000003E-2</v>
      </c>
      <c r="AC56" s="38">
        <f>ROUND(INDEX(RFR_spot_no_VA!$C56:$BC56,,MATCH(AC$2,RFR_spot_no_VA!$C$2:$BC$2,0))+ MAX(0.01,Shocks!$E56*ABS(INDEX(RFR_spot_no_VA!$C56:$BC56,,MATCH(AC$2,RFR_spot_no_VA!$C$2:$BC$2,0))) )+VA!AC56,5)</f>
        <v>6.1890000000000001E-2</v>
      </c>
      <c r="AD56" s="38">
        <f>ROUND(INDEX(RFR_spot_no_VA!$C56:$BC56,,MATCH(AD$2,RFR_spot_no_VA!$C$2:$BC$2,0))+ MAX(0.01,Shocks!$E56*ABS(INDEX(RFR_spot_no_VA!$C56:$BC56,,MATCH(AD$2,RFR_spot_no_VA!$C$2:$BC$2,0))) )+VA!AD56,5)</f>
        <v>0.11729000000000001</v>
      </c>
      <c r="AE56" s="38">
        <f>ROUND(INDEX(RFR_spot_no_VA!$C56:$BC56,,MATCH(AE$2,RFR_spot_no_VA!$C$2:$BC$2,0))+ MAX(0.01,Shocks!$E56*ABS(INDEX(RFR_spot_no_VA!$C56:$BC56,,MATCH(AE$2,RFR_spot_no_VA!$C$2:$BC$2,0))) )+VA!AE56,5)</f>
        <v>3.9510000000000003E-2</v>
      </c>
      <c r="AF56" s="38">
        <f>ROUND(INDEX(RFR_spot_no_VA!$C56:$BC56,,MATCH(AF$2,RFR_spot_no_VA!$C$2:$BC$2,0))+ MAX(0.01,Shocks!$E56*ABS(INDEX(RFR_spot_no_VA!$C56:$BC56,,MATCH(AF$2,RFR_spot_no_VA!$C$2:$BC$2,0))) )+VA!AF56,5)</f>
        <v>3.9510000000000003E-2</v>
      </c>
      <c r="AG56" s="38">
        <f>ROUND(INDEX(RFR_spot_no_VA!$C56:$BC56,,MATCH(AG$2,RFR_spot_no_VA!$C$2:$BC$2,0))+ MAX(0.01,Shocks!$E56*ABS(INDEX(RFR_spot_no_VA!$C56:$BC56,,MATCH(AG$2,RFR_spot_no_VA!$C$2:$BC$2,0))) )+VA!AG56,5)</f>
        <v>3.9510000000000003E-2</v>
      </c>
      <c r="AH56" s="38">
        <f>ROUND(INDEX(RFR_spot_no_VA!$C56:$BC56,,MATCH(AH$2,RFR_spot_no_VA!$C$2:$BC$2,0))+ MAX(0.01,Shocks!$E56*ABS(INDEX(RFR_spot_no_VA!$C56:$BC56,,MATCH(AH$2,RFR_spot_no_VA!$C$2:$BC$2,0))) )+VA!AH56,5)</f>
        <v>4.086E-2</v>
      </c>
      <c r="AI56" s="38">
        <f>ROUND(INDEX(RFR_spot_no_VA!$C56:$BC56,,MATCH(AI$2,RFR_spot_no_VA!$C$2:$BC$2,0))+ MAX(0.01,Shocks!$E56*ABS(INDEX(RFR_spot_no_VA!$C56:$BC56,,MATCH(AI$2,RFR_spot_no_VA!$C$2:$BC$2,0))) )+VA!AI56,5)</f>
        <v>2.7779999999999999E-2</v>
      </c>
      <c r="AJ56" s="38">
        <f>ROUND(INDEX(RFR_spot_no_VA!$C56:$BC56,,MATCH(AJ$2,RFR_spot_no_VA!$C$2:$BC$2,0))+ MAX(0.01,Shocks!$E56*ABS(INDEX(RFR_spot_no_VA!$C56:$BC56,,MATCH(AJ$2,RFR_spot_no_VA!$C$2:$BC$2,0))) )+VA!AJ56,5)</f>
        <v>4.752E-2</v>
      </c>
      <c r="AK56" s="38">
        <f>ROUND(INDEX(RFR_spot_no_VA!$C56:$BC56,,MATCH(AK$2,RFR_spot_no_VA!$C$2:$BC$2,0))+ MAX(0.01,Shocks!$E56*ABS(INDEX(RFR_spot_no_VA!$C56:$BC56,,MATCH(AK$2,RFR_spot_no_VA!$C$2:$BC$2,0))) )+VA!AK56,5)</f>
        <v>5.0770000000000003E-2</v>
      </c>
      <c r="AL56" s="38">
        <f>ROUND(INDEX(RFR_spot_no_VA!$C56:$BC56,,MATCH(AL$2,RFR_spot_no_VA!$C$2:$BC$2,0))+ MAX(0.01,Shocks!$E56*ABS(INDEX(RFR_spot_no_VA!$C56:$BC56,,MATCH(AL$2,RFR_spot_no_VA!$C$2:$BC$2,0))) )+VA!AL56,5)</f>
        <v>9.7059999999999994E-2</v>
      </c>
      <c r="AM56" s="38">
        <f>ROUND(INDEX(RFR_spot_no_VA!$C56:$BC56,,MATCH(AM$2,RFR_spot_no_VA!$C$2:$BC$2,0))+ MAX(0.01,Shocks!$E56*ABS(INDEX(RFR_spot_no_VA!$C56:$BC56,,MATCH(AM$2,RFR_spot_no_VA!$C$2:$BC$2,0))) )+VA!AM56,5)</f>
        <v>4.4909999999999999E-2</v>
      </c>
      <c r="AN56" s="38">
        <f>ROUND(INDEX(RFR_spot_no_VA!$C56:$BC56,,MATCH(AN$2,RFR_spot_no_VA!$C$2:$BC$2,0))+ MAX(0.01,Shocks!$E56*ABS(INDEX(RFR_spot_no_VA!$C56:$BC56,,MATCH(AN$2,RFR_spot_no_VA!$C$2:$BC$2,0))) )+VA!AN56,5)</f>
        <v>6.3020000000000007E-2</v>
      </c>
      <c r="AO56" s="38">
        <f>ROUND(INDEX(RFR_spot_no_VA!$C56:$BC56,,MATCH(AO$2,RFR_spot_no_VA!$C$2:$BC$2,0))+ MAX(0.01,Shocks!$E56*ABS(INDEX(RFR_spot_no_VA!$C56:$BC56,,MATCH(AO$2,RFR_spot_no_VA!$C$2:$BC$2,0))) )+VA!AO56,5)</f>
        <v>4.5089999999999998E-2</v>
      </c>
      <c r="AP56" s="38">
        <f>ROUND(INDEX(RFR_spot_no_VA!$C56:$BC56,,MATCH(AP$2,RFR_spot_no_VA!$C$2:$BC$2,0))+ MAX(0.01,Shocks!$E56*ABS(INDEX(RFR_spot_no_VA!$C56:$BC56,,MATCH(AP$2,RFR_spot_no_VA!$C$2:$BC$2,0))) )+VA!AP56,5)</f>
        <v>8.8220000000000007E-2</v>
      </c>
      <c r="AQ56" s="38">
        <f>ROUND(INDEX(RFR_spot_no_VA!$C56:$BC56,,MATCH(AQ$2,RFR_spot_no_VA!$C$2:$BC$2,0))+ MAX(0.01,Shocks!$E56*ABS(INDEX(RFR_spot_no_VA!$C56:$BC56,,MATCH(AQ$2,RFR_spot_no_VA!$C$2:$BC$2,0))) )+VA!AQ56,5)</f>
        <v>4.4170000000000001E-2</v>
      </c>
      <c r="AR56" s="38">
        <f>ROUND(INDEX(RFR_spot_no_VA!$C56:$BC56,,MATCH(AR$2,RFR_spot_no_VA!$C$2:$BC$2,0))+ MAX(0.01,Shocks!$E56*ABS(INDEX(RFR_spot_no_VA!$C56:$BC56,,MATCH(AR$2,RFR_spot_no_VA!$C$2:$BC$2,0))) )+VA!AR56,5)</f>
        <v>7.0970000000000005E-2</v>
      </c>
      <c r="AS56" s="38">
        <f>ROUND(INDEX(RFR_spot_no_VA!$C56:$BC56,,MATCH(AS$2,RFR_spot_no_VA!$C$2:$BC$2,0))+ MAX(0.01,Shocks!$E56*ABS(INDEX(RFR_spot_no_VA!$C56:$BC56,,MATCH(AS$2,RFR_spot_no_VA!$C$2:$BC$2,0))) )+VA!AS56,5)</f>
        <v>3.2370000000000003E-2</v>
      </c>
      <c r="AT56" s="38">
        <f>ROUND(INDEX(RFR_spot_no_VA!$C56:$BC56,,MATCH(AT$2,RFR_spot_no_VA!$C$2:$BC$2,0))+ MAX(0.01,Shocks!$E56*ABS(INDEX(RFR_spot_no_VA!$C56:$BC56,,MATCH(AT$2,RFR_spot_no_VA!$C$2:$BC$2,0))) )+VA!AT56,5)</f>
        <v>4.9070000000000003E-2</v>
      </c>
      <c r="AU56" s="38">
        <f>ROUND(INDEX(RFR_spot_no_VA!$C56:$BC56,,MATCH(AU$2,RFR_spot_no_VA!$C$2:$BC$2,0))+ MAX(0.01,Shocks!$E56*ABS(INDEX(RFR_spot_no_VA!$C56:$BC56,,MATCH(AU$2,RFR_spot_no_VA!$C$2:$BC$2,0))) )+VA!AU56,5)</f>
        <v>7.7310000000000004E-2</v>
      </c>
      <c r="AV56" s="38">
        <f>ROUND(INDEX(RFR_spot_no_VA!$C56:$BC56,,MATCH(AV$2,RFR_spot_no_VA!$C$2:$BC$2,0))+ MAX(0.01,Shocks!$E56*ABS(INDEX(RFR_spot_no_VA!$C56:$BC56,,MATCH(AV$2,RFR_spot_no_VA!$C$2:$BC$2,0))) )+VA!AV56,5)</f>
        <v>5.169E-2</v>
      </c>
      <c r="AW56" s="38">
        <f>ROUND(INDEX(RFR_spot_no_VA!$C56:$BC56,,MATCH(AW$2,RFR_spot_no_VA!$C$2:$BC$2,0))+ MAX(0.01,Shocks!$E56*ABS(INDEX(RFR_spot_no_VA!$C56:$BC56,,MATCH(AW$2,RFR_spot_no_VA!$C$2:$BC$2,0))) )+VA!AW56,5)</f>
        <v>4.1509999999999998E-2</v>
      </c>
      <c r="AX56" s="38">
        <f>ROUND(INDEX(RFR_spot_no_VA!$C56:$BC56,,MATCH(AX$2,RFR_spot_no_VA!$C$2:$BC$2,0))+ MAX(0.01,Shocks!$E56*ABS(INDEX(RFR_spot_no_VA!$C56:$BC56,,MATCH(AX$2,RFR_spot_no_VA!$C$2:$BC$2,0))) )+VA!AX56,5)</f>
        <v>9.8710000000000006E-2</v>
      </c>
      <c r="AY56" s="38">
        <f>ROUND(INDEX(RFR_spot_no_VA!$C56:$BC56,,MATCH(AY$2,RFR_spot_no_VA!$C$2:$BC$2,0))+ MAX(0.01,Shocks!$E56*ABS(INDEX(RFR_spot_no_VA!$C56:$BC56,,MATCH(AY$2,RFR_spot_no_VA!$C$2:$BC$2,0))) )+VA!AY56,5)</f>
        <v>3.9190000000000003E-2</v>
      </c>
      <c r="AZ56" s="38">
        <f>ROUND(INDEX(RFR_spot_no_VA!$C56:$BC56,,MATCH(AZ$2,RFR_spot_no_VA!$C$2:$BC$2,0))+ MAX(0.01,Shocks!$E56*ABS(INDEX(RFR_spot_no_VA!$C56:$BC56,,MATCH(AZ$2,RFR_spot_no_VA!$C$2:$BC$2,0))) )+VA!AZ56,5)</f>
        <v>3.6089999999999997E-2</v>
      </c>
      <c r="BA56" s="38">
        <f>ROUND(INDEX(RFR_spot_no_VA!$C56:$BC56,,MATCH(BA$2,RFR_spot_no_VA!$C$2:$BC$2,0))+ MAX(0.01,Shocks!$E56*ABS(INDEX(RFR_spot_no_VA!$C56:$BC56,,MATCH(BA$2,RFR_spot_no_VA!$C$2:$BC$2,0))) )+VA!BA56,5)</f>
        <v>4.2229999999999997E-2</v>
      </c>
      <c r="BB56" s="38">
        <f>ROUND(INDEX(RFR_spot_no_VA!$C56:$BC56,,MATCH(BB$2,RFR_spot_no_VA!$C$2:$BC$2,0))+ MAX(0.01,Shocks!$E56*ABS(INDEX(RFR_spot_no_VA!$C56:$BC56,,MATCH(BB$2,RFR_spot_no_VA!$C$2:$BC$2,0))) )+VA!BB56,5)</f>
        <v>0.15490999999999999</v>
      </c>
      <c r="BC56" s="38">
        <f>ROUND(INDEX(RFR_spot_no_VA!$C56:$BC56,,MATCH(BC$2,RFR_spot_no_VA!$C$2:$BC$2,0))+ MAX(0.01,Shocks!$E56*ABS(INDEX(RFR_spot_no_VA!$C56:$BC56,,MATCH(BC$2,RFR_spot_no_VA!$C$2:$BC$2,0))) )+VA!BC56,5)</f>
        <v>4.7629999999999999E-2</v>
      </c>
      <c r="BD56" s="39"/>
      <c r="BE56" s="2"/>
    </row>
    <row r="57" spans="1:57" x14ac:dyDescent="0.25">
      <c r="A57" s="2"/>
      <c r="B57" s="2">
        <f>RFR_spot_no_VA!B57</f>
        <v>47</v>
      </c>
      <c r="C57" s="37">
        <f>ROUND(INDEX(RFR_spot_no_VA!$C57:$BC57,,MATCH(C$2,RFR_spot_no_VA!$C$2:$BC$2,0))+ MAX(0.01,Shocks!$E57*ABS(INDEX(RFR_spot_no_VA!$C57:$BC57,,MATCH(C$2,RFR_spot_no_VA!$C$2:$BC$2,0))) )+VA!C57,5)</f>
        <v>3.9570000000000001E-2</v>
      </c>
      <c r="D57" s="37">
        <f>ROUND(INDEX(RFR_spot_no_VA!$C57:$BC57,,MATCH(D$2,RFR_spot_no_VA!$C$2:$BC$2,0))+ MAX(0.01,Shocks!$E57*ABS(INDEX(RFR_spot_no_VA!$C57:$BC57,,MATCH(D$2,RFR_spot_no_VA!$C$2:$BC$2,0))) )+VA!D57,5)</f>
        <v>3.9570000000000001E-2</v>
      </c>
      <c r="E57" s="37">
        <f>ROUND(INDEX(RFR_spot_no_VA!$C57:$BC57,,MATCH(E$2,RFR_spot_no_VA!$C$2:$BC$2,0))+ MAX(0.01,Shocks!$E57*ABS(INDEX(RFR_spot_no_VA!$C57:$BC57,,MATCH(E$2,RFR_spot_no_VA!$C$2:$BC$2,0))) )+VA!E57,5)</f>
        <v>3.9570000000000001E-2</v>
      </c>
      <c r="F57" s="37">
        <f>ROUND(INDEX(RFR_spot_no_VA!$C57:$BC57,,MATCH(F$2,RFR_spot_no_VA!$C$2:$BC$2,0))+ MAX(0.01,Shocks!$E57*ABS(INDEX(RFR_spot_no_VA!$C57:$BC57,,MATCH(F$2,RFR_spot_no_VA!$C$2:$BC$2,0))) )+VA!F57,5)</f>
        <v>3.8739999999999997E-2</v>
      </c>
      <c r="G57" s="37">
        <f>ROUND(INDEX(RFR_spot_no_VA!$C57:$BC57,,MATCH(G$2,RFR_spot_no_VA!$C$2:$BC$2,0))+ MAX(0.01,Shocks!$E57*ABS(INDEX(RFR_spot_no_VA!$C57:$BC57,,MATCH(G$2,RFR_spot_no_VA!$C$2:$BC$2,0))) )+VA!G57,5)</f>
        <v>3.9570000000000001E-2</v>
      </c>
      <c r="H57" s="37">
        <f>ROUND(INDEX(RFR_spot_no_VA!$C57:$BC57,,MATCH(H$2,RFR_spot_no_VA!$C$2:$BC$2,0))+ MAX(0.01,Shocks!$E57*ABS(INDEX(RFR_spot_no_VA!$C57:$BC57,,MATCH(H$2,RFR_spot_no_VA!$C$2:$BC$2,0))) )+VA!H57,5)</f>
        <v>3.9570000000000001E-2</v>
      </c>
      <c r="I57" s="37">
        <f>ROUND(INDEX(RFR_spot_no_VA!$C57:$BC57,,MATCH(I$2,RFR_spot_no_VA!$C$2:$BC$2,0))+ MAX(0.01,Shocks!$E57*ABS(INDEX(RFR_spot_no_VA!$C57:$BC57,,MATCH(I$2,RFR_spot_no_VA!$C$2:$BC$2,0))) )+VA!I57,5)</f>
        <v>4.6249999999999999E-2</v>
      </c>
      <c r="J57" s="37">
        <f>ROUND(INDEX(RFR_spot_no_VA!$C57:$BC57,,MATCH(J$2,RFR_spot_no_VA!$C$2:$BC$2,0))+ MAX(0.01,Shocks!$E57*ABS(INDEX(RFR_spot_no_VA!$C57:$BC57,,MATCH(J$2,RFR_spot_no_VA!$C$2:$BC$2,0))) )+VA!J57,5)</f>
        <v>3.9570000000000001E-2</v>
      </c>
      <c r="K57" s="37">
        <f>ROUND(INDEX(RFR_spot_no_VA!$C57:$BC57,,MATCH(K$2,RFR_spot_no_VA!$C$2:$BC$2,0))+ MAX(0.01,Shocks!$E57*ABS(INDEX(RFR_spot_no_VA!$C57:$BC57,,MATCH(K$2,RFR_spot_no_VA!$C$2:$BC$2,0))) )+VA!K57,5)</f>
        <v>3.9570000000000001E-2</v>
      </c>
      <c r="L57" s="37">
        <f>ROUND(INDEX(RFR_spot_no_VA!$C57:$BC57,,MATCH(L$2,RFR_spot_no_VA!$C$2:$BC$2,0))+ MAX(0.01,Shocks!$E57*ABS(INDEX(RFR_spot_no_VA!$C57:$BC57,,MATCH(L$2,RFR_spot_no_VA!$C$2:$BC$2,0))) )+VA!L57,5)</f>
        <v>3.9570000000000001E-2</v>
      </c>
      <c r="M57" s="38">
        <f>ROUND(INDEX(RFR_spot_no_VA!$C57:$BC57,,MATCH(M$2,RFR_spot_no_VA!$C$2:$BC$2,0))+ MAX(0.01,Shocks!$E57*ABS(INDEX(RFR_spot_no_VA!$C57:$BC57,,MATCH(M$2,RFR_spot_no_VA!$C$2:$BC$2,0))) )+VA!M57,5)</f>
        <v>3.9570000000000001E-2</v>
      </c>
      <c r="N57" s="38">
        <f>ROUND(INDEX(RFR_spot_no_VA!$C57:$BC57,,MATCH(N$2,RFR_spot_no_VA!$C$2:$BC$2,0))+ MAX(0.01,Shocks!$E57*ABS(INDEX(RFR_spot_no_VA!$C57:$BC57,,MATCH(N$2,RFR_spot_no_VA!$C$2:$BC$2,0))) )+VA!N57,5)</f>
        <v>3.9570000000000001E-2</v>
      </c>
      <c r="O57" s="38">
        <f>ROUND(INDEX(RFR_spot_no_VA!$C57:$BC57,,MATCH(O$2,RFR_spot_no_VA!$C$2:$BC$2,0))+ MAX(0.01,Shocks!$E57*ABS(INDEX(RFR_spot_no_VA!$C57:$BC57,,MATCH(O$2,RFR_spot_no_VA!$C$2:$BC$2,0))) )+VA!O57,5)</f>
        <v>3.9570000000000001E-2</v>
      </c>
      <c r="P57" s="38">
        <f>ROUND(INDEX(RFR_spot_no_VA!$C57:$BC57,,MATCH(P$2,RFR_spot_no_VA!$C$2:$BC$2,0))+ MAX(0.01,Shocks!$E57*ABS(INDEX(RFR_spot_no_VA!$C57:$BC57,,MATCH(P$2,RFR_spot_no_VA!$C$2:$BC$2,0))) )+VA!P57,5)</f>
        <v>6.8739999999999996E-2</v>
      </c>
      <c r="Q57" s="38">
        <f>ROUND(INDEX(RFR_spot_no_VA!$C57:$BC57,,MATCH(Q$2,RFR_spot_no_VA!$C$2:$BC$2,0))+ MAX(0.01,Shocks!$E57*ABS(INDEX(RFR_spot_no_VA!$C57:$BC57,,MATCH(Q$2,RFR_spot_no_VA!$C$2:$BC$2,0))) )+VA!Q57,5)</f>
        <v>5.2109999999999997E-2</v>
      </c>
      <c r="R57" s="38">
        <f>ROUND(INDEX(RFR_spot_no_VA!$C57:$BC57,,MATCH(R$2,RFR_spot_no_VA!$C$2:$BC$2,0))+ MAX(0.01,Shocks!$E57*ABS(INDEX(RFR_spot_no_VA!$C57:$BC57,,MATCH(R$2,RFR_spot_no_VA!$C$2:$BC$2,0))) )+VA!R57,5)</f>
        <v>3.9570000000000001E-2</v>
      </c>
      <c r="S57" s="38">
        <f>ROUND(INDEX(RFR_spot_no_VA!$C57:$BC57,,MATCH(S$2,RFR_spot_no_VA!$C$2:$BC$2,0))+ MAX(0.01,Shocks!$E57*ABS(INDEX(RFR_spot_no_VA!$C57:$BC57,,MATCH(S$2,RFR_spot_no_VA!$C$2:$BC$2,0))) )+VA!S57,5)</f>
        <v>3.9570000000000001E-2</v>
      </c>
      <c r="T57" s="38">
        <f>ROUND(INDEX(RFR_spot_no_VA!$C57:$BC57,,MATCH(T$2,RFR_spot_no_VA!$C$2:$BC$2,0))+ MAX(0.01,Shocks!$E57*ABS(INDEX(RFR_spot_no_VA!$C57:$BC57,,MATCH(T$2,RFR_spot_no_VA!$C$2:$BC$2,0))) )+VA!T57,5)</f>
        <v>3.9570000000000001E-2</v>
      </c>
      <c r="U57" s="38">
        <f>ROUND(INDEX(RFR_spot_no_VA!$C57:$BC57,,MATCH(U$2,RFR_spot_no_VA!$C$2:$BC$2,0))+ MAX(0.01,Shocks!$E57*ABS(INDEX(RFR_spot_no_VA!$C57:$BC57,,MATCH(U$2,RFR_spot_no_VA!$C$2:$BC$2,0))) )+VA!U57,5)</f>
        <v>2.7879999999999999E-2</v>
      </c>
      <c r="V57" s="38">
        <f>ROUND(INDEX(RFR_spot_no_VA!$C57:$BC57,,MATCH(V$2,RFR_spot_no_VA!$C$2:$BC$2,0))+ MAX(0.01,Shocks!$E57*ABS(INDEX(RFR_spot_no_VA!$C57:$BC57,,MATCH(V$2,RFR_spot_no_VA!$C$2:$BC$2,0))) )+VA!V57,5)</f>
        <v>3.9570000000000001E-2</v>
      </c>
      <c r="W57" s="38">
        <f>ROUND(INDEX(RFR_spot_no_VA!$C57:$BC57,,MATCH(W$2,RFR_spot_no_VA!$C$2:$BC$2,0))+ MAX(0.01,Shocks!$E57*ABS(INDEX(RFR_spot_no_VA!$C57:$BC57,,MATCH(W$2,RFR_spot_no_VA!$C$2:$BC$2,0))) )+VA!W57,5)</f>
        <v>3.9570000000000001E-2</v>
      </c>
      <c r="X57" s="38">
        <f>ROUND(INDEX(RFR_spot_no_VA!$C57:$BC57,,MATCH(X$2,RFR_spot_no_VA!$C$2:$BC$2,0))+ MAX(0.01,Shocks!$E57*ABS(INDEX(RFR_spot_no_VA!$C57:$BC57,,MATCH(X$2,RFR_spot_no_VA!$C$2:$BC$2,0))) )+VA!X57,5)</f>
        <v>3.9570000000000001E-2</v>
      </c>
      <c r="Y57" s="38">
        <f>ROUND(INDEX(RFR_spot_no_VA!$C57:$BC57,,MATCH(Y$2,RFR_spot_no_VA!$C$2:$BC$2,0))+ MAX(0.01,Shocks!$E57*ABS(INDEX(RFR_spot_no_VA!$C57:$BC57,,MATCH(Y$2,RFR_spot_no_VA!$C$2:$BC$2,0))) )+VA!Y57,5)</f>
        <v>3.9570000000000001E-2</v>
      </c>
      <c r="Z57" s="38">
        <f>ROUND(INDEX(RFR_spot_no_VA!$C57:$BC57,,MATCH(Z$2,RFR_spot_no_VA!$C$2:$BC$2,0))+ MAX(0.01,Shocks!$E57*ABS(INDEX(RFR_spot_no_VA!$C57:$BC57,,MATCH(Z$2,RFR_spot_no_VA!$C$2:$BC$2,0))) )+VA!Z57,5)</f>
        <v>4.5589999999999999E-2</v>
      </c>
      <c r="AA57" s="38">
        <f>ROUND(INDEX(RFR_spot_no_VA!$C57:$BC57,,MATCH(AA$2,RFR_spot_no_VA!$C$2:$BC$2,0))+ MAX(0.01,Shocks!$E57*ABS(INDEX(RFR_spot_no_VA!$C57:$BC57,,MATCH(AA$2,RFR_spot_no_VA!$C$2:$BC$2,0))) )+VA!AA57,5)</f>
        <v>5.3519999999999998E-2</v>
      </c>
      <c r="AB57" s="38">
        <f>ROUND(INDEX(RFR_spot_no_VA!$C57:$BC57,,MATCH(AB$2,RFR_spot_no_VA!$C$2:$BC$2,0))+ MAX(0.01,Shocks!$E57*ABS(INDEX(RFR_spot_no_VA!$C57:$BC57,,MATCH(AB$2,RFR_spot_no_VA!$C$2:$BC$2,0))) )+VA!AB57,5)</f>
        <v>3.9570000000000001E-2</v>
      </c>
      <c r="AC57" s="38">
        <f>ROUND(INDEX(RFR_spot_no_VA!$C57:$BC57,,MATCH(AC$2,RFR_spot_no_VA!$C$2:$BC$2,0))+ MAX(0.01,Shocks!$E57*ABS(INDEX(RFR_spot_no_VA!$C57:$BC57,,MATCH(AC$2,RFR_spot_no_VA!$C$2:$BC$2,0))) )+VA!AC57,5)</f>
        <v>6.1409999999999999E-2</v>
      </c>
      <c r="AD57" s="38">
        <f>ROUND(INDEX(RFR_spot_no_VA!$C57:$BC57,,MATCH(AD$2,RFR_spot_no_VA!$C$2:$BC$2,0))+ MAX(0.01,Shocks!$E57*ABS(INDEX(RFR_spot_no_VA!$C57:$BC57,,MATCH(AD$2,RFR_spot_no_VA!$C$2:$BC$2,0))) )+VA!AD57,5)</f>
        <v>0.11609999999999999</v>
      </c>
      <c r="AE57" s="38">
        <f>ROUND(INDEX(RFR_spot_no_VA!$C57:$BC57,,MATCH(AE$2,RFR_spot_no_VA!$C$2:$BC$2,0))+ MAX(0.01,Shocks!$E57*ABS(INDEX(RFR_spot_no_VA!$C57:$BC57,,MATCH(AE$2,RFR_spot_no_VA!$C$2:$BC$2,0))) )+VA!AE57,5)</f>
        <v>3.9570000000000001E-2</v>
      </c>
      <c r="AF57" s="38">
        <f>ROUND(INDEX(RFR_spot_no_VA!$C57:$BC57,,MATCH(AF$2,RFR_spot_no_VA!$C$2:$BC$2,0))+ MAX(0.01,Shocks!$E57*ABS(INDEX(RFR_spot_no_VA!$C57:$BC57,,MATCH(AF$2,RFR_spot_no_VA!$C$2:$BC$2,0))) )+VA!AF57,5)</f>
        <v>3.9570000000000001E-2</v>
      </c>
      <c r="AG57" s="38">
        <f>ROUND(INDEX(RFR_spot_no_VA!$C57:$BC57,,MATCH(AG$2,RFR_spot_no_VA!$C$2:$BC$2,0))+ MAX(0.01,Shocks!$E57*ABS(INDEX(RFR_spot_no_VA!$C57:$BC57,,MATCH(AG$2,RFR_spot_no_VA!$C$2:$BC$2,0))) )+VA!AG57,5)</f>
        <v>3.9570000000000001E-2</v>
      </c>
      <c r="AH57" s="38">
        <f>ROUND(INDEX(RFR_spot_no_VA!$C57:$BC57,,MATCH(AH$2,RFR_spot_no_VA!$C$2:$BC$2,0))+ MAX(0.01,Shocks!$E57*ABS(INDEX(RFR_spot_no_VA!$C57:$BC57,,MATCH(AH$2,RFR_spot_no_VA!$C$2:$BC$2,0))) )+VA!AH57,5)</f>
        <v>4.0899999999999999E-2</v>
      </c>
      <c r="AI57" s="38">
        <f>ROUND(INDEX(RFR_spot_no_VA!$C57:$BC57,,MATCH(AI$2,RFR_spot_no_VA!$C$2:$BC$2,0))+ MAX(0.01,Shocks!$E57*ABS(INDEX(RFR_spot_no_VA!$C57:$BC57,,MATCH(AI$2,RFR_spot_no_VA!$C$2:$BC$2,0))) )+VA!AI57,5)</f>
        <v>2.7879999999999999E-2</v>
      </c>
      <c r="AJ57" s="38">
        <f>ROUND(INDEX(RFR_spot_no_VA!$C57:$BC57,,MATCH(AJ$2,RFR_spot_no_VA!$C$2:$BC$2,0))+ MAX(0.01,Shocks!$E57*ABS(INDEX(RFR_spot_no_VA!$C57:$BC57,,MATCH(AJ$2,RFR_spot_no_VA!$C$2:$BC$2,0))) )+VA!AJ57,5)</f>
        <v>4.7379999999999999E-2</v>
      </c>
      <c r="AK57" s="38">
        <f>ROUND(INDEX(RFR_spot_no_VA!$C57:$BC57,,MATCH(AK$2,RFR_spot_no_VA!$C$2:$BC$2,0))+ MAX(0.01,Shocks!$E57*ABS(INDEX(RFR_spot_no_VA!$C57:$BC57,,MATCH(AK$2,RFR_spot_no_VA!$C$2:$BC$2,0))) )+VA!AK57,5)</f>
        <v>5.0619999999999998E-2</v>
      </c>
      <c r="AL57" s="38">
        <f>ROUND(INDEX(RFR_spot_no_VA!$C57:$BC57,,MATCH(AL$2,RFR_spot_no_VA!$C$2:$BC$2,0))+ MAX(0.01,Shocks!$E57*ABS(INDEX(RFR_spot_no_VA!$C57:$BC57,,MATCH(AL$2,RFR_spot_no_VA!$C$2:$BC$2,0))) )+VA!AL57,5)</f>
        <v>9.6259999999999998E-2</v>
      </c>
      <c r="AM57" s="38">
        <f>ROUND(INDEX(RFR_spot_no_VA!$C57:$BC57,,MATCH(AM$2,RFR_spot_no_VA!$C$2:$BC$2,0))+ MAX(0.01,Shocks!$E57*ABS(INDEX(RFR_spot_no_VA!$C57:$BC57,,MATCH(AM$2,RFR_spot_no_VA!$C$2:$BC$2,0))) )+VA!AM57,5)</f>
        <v>4.4880000000000003E-2</v>
      </c>
      <c r="AN57" s="38">
        <f>ROUND(INDEX(RFR_spot_no_VA!$C57:$BC57,,MATCH(AN$2,RFR_spot_no_VA!$C$2:$BC$2,0))+ MAX(0.01,Shocks!$E57*ABS(INDEX(RFR_spot_no_VA!$C57:$BC57,,MATCH(AN$2,RFR_spot_no_VA!$C$2:$BC$2,0))) )+VA!AN57,5)</f>
        <v>6.2799999999999995E-2</v>
      </c>
      <c r="AO57" s="38">
        <f>ROUND(INDEX(RFR_spot_no_VA!$C57:$BC57,,MATCH(AO$2,RFR_spot_no_VA!$C$2:$BC$2,0))+ MAX(0.01,Shocks!$E57*ABS(INDEX(RFR_spot_no_VA!$C57:$BC57,,MATCH(AO$2,RFR_spot_no_VA!$C$2:$BC$2,0))) )+VA!AO57,5)</f>
        <v>4.5260000000000002E-2</v>
      </c>
      <c r="AP57" s="38">
        <f>ROUND(INDEX(RFR_spot_no_VA!$C57:$BC57,,MATCH(AP$2,RFR_spot_no_VA!$C$2:$BC$2,0))+ MAX(0.01,Shocks!$E57*ABS(INDEX(RFR_spot_no_VA!$C57:$BC57,,MATCH(AP$2,RFR_spot_no_VA!$C$2:$BC$2,0))) )+VA!AP57,5)</f>
        <v>8.745E-2</v>
      </c>
      <c r="AQ57" s="38">
        <f>ROUND(INDEX(RFR_spot_no_VA!$C57:$BC57,,MATCH(AQ$2,RFR_spot_no_VA!$C$2:$BC$2,0))+ MAX(0.01,Shocks!$E57*ABS(INDEX(RFR_spot_no_VA!$C57:$BC57,,MATCH(AQ$2,RFR_spot_no_VA!$C$2:$BC$2,0))) )+VA!AQ57,5)</f>
        <v>4.4150000000000002E-2</v>
      </c>
      <c r="AR57" s="38">
        <f>ROUND(INDEX(RFR_spot_no_VA!$C57:$BC57,,MATCH(AR$2,RFR_spot_no_VA!$C$2:$BC$2,0))+ MAX(0.01,Shocks!$E57*ABS(INDEX(RFR_spot_no_VA!$C57:$BC57,,MATCH(AR$2,RFR_spot_no_VA!$C$2:$BC$2,0))) )+VA!AR57,5)</f>
        <v>7.0830000000000004E-2</v>
      </c>
      <c r="AS57" s="38">
        <f>ROUND(INDEX(RFR_spot_no_VA!$C57:$BC57,,MATCH(AS$2,RFR_spot_no_VA!$C$2:$BC$2,0))+ MAX(0.01,Shocks!$E57*ABS(INDEX(RFR_spot_no_VA!$C57:$BC57,,MATCH(AS$2,RFR_spot_no_VA!$C$2:$BC$2,0))) )+VA!AS57,5)</f>
        <v>3.2579999999999998E-2</v>
      </c>
      <c r="AT57" s="38">
        <f>ROUND(INDEX(RFR_spot_no_VA!$C57:$BC57,,MATCH(AT$2,RFR_spot_no_VA!$C$2:$BC$2,0))+ MAX(0.01,Shocks!$E57*ABS(INDEX(RFR_spot_no_VA!$C57:$BC57,,MATCH(AT$2,RFR_spot_no_VA!$C$2:$BC$2,0))) )+VA!AT57,5)</f>
        <v>4.9020000000000001E-2</v>
      </c>
      <c r="AU57" s="38">
        <f>ROUND(INDEX(RFR_spot_no_VA!$C57:$BC57,,MATCH(AU$2,RFR_spot_no_VA!$C$2:$BC$2,0))+ MAX(0.01,Shocks!$E57*ABS(INDEX(RFR_spot_no_VA!$C57:$BC57,,MATCH(AU$2,RFR_spot_no_VA!$C$2:$BC$2,0))) )+VA!AU57,5)</f>
        <v>7.6749999999999999E-2</v>
      </c>
      <c r="AV57" s="38">
        <f>ROUND(INDEX(RFR_spot_no_VA!$C57:$BC57,,MATCH(AV$2,RFR_spot_no_VA!$C$2:$BC$2,0))+ MAX(0.01,Shocks!$E57*ABS(INDEX(RFR_spot_no_VA!$C57:$BC57,,MATCH(AV$2,RFR_spot_no_VA!$C$2:$BC$2,0))) )+VA!AV57,5)</f>
        <v>5.1520000000000003E-2</v>
      </c>
      <c r="AW57" s="38">
        <f>ROUND(INDEX(RFR_spot_no_VA!$C57:$BC57,,MATCH(AW$2,RFR_spot_no_VA!$C$2:$BC$2,0))+ MAX(0.01,Shocks!$E57*ABS(INDEX(RFR_spot_no_VA!$C57:$BC57,,MATCH(AW$2,RFR_spot_no_VA!$C$2:$BC$2,0))) )+VA!AW57,5)</f>
        <v>4.1540000000000001E-2</v>
      </c>
      <c r="AX57" s="38">
        <f>ROUND(INDEX(RFR_spot_no_VA!$C57:$BC57,,MATCH(AX$2,RFR_spot_no_VA!$C$2:$BC$2,0))+ MAX(0.01,Shocks!$E57*ABS(INDEX(RFR_spot_no_VA!$C57:$BC57,,MATCH(AX$2,RFR_spot_no_VA!$C$2:$BC$2,0))) )+VA!AX57,5)</f>
        <v>9.7960000000000005E-2</v>
      </c>
      <c r="AY57" s="38">
        <f>ROUND(INDEX(RFR_spot_no_VA!$C57:$BC57,,MATCH(AY$2,RFR_spot_no_VA!$C$2:$BC$2,0))+ MAX(0.01,Shocks!$E57*ABS(INDEX(RFR_spot_no_VA!$C57:$BC57,,MATCH(AY$2,RFR_spot_no_VA!$C$2:$BC$2,0))) )+VA!AY57,5)</f>
        <v>3.9260000000000003E-2</v>
      </c>
      <c r="AZ57" s="38">
        <f>ROUND(INDEX(RFR_spot_no_VA!$C57:$BC57,,MATCH(AZ$2,RFR_spot_no_VA!$C$2:$BC$2,0))+ MAX(0.01,Shocks!$E57*ABS(INDEX(RFR_spot_no_VA!$C57:$BC57,,MATCH(AZ$2,RFR_spot_no_VA!$C$2:$BC$2,0))) )+VA!AZ57,5)</f>
        <v>3.6229999999999998E-2</v>
      </c>
      <c r="BA57" s="38">
        <f>ROUND(INDEX(RFR_spot_no_VA!$C57:$BC57,,MATCH(BA$2,RFR_spot_no_VA!$C$2:$BC$2,0))+ MAX(0.01,Shocks!$E57*ABS(INDEX(RFR_spot_no_VA!$C57:$BC57,,MATCH(BA$2,RFR_spot_no_VA!$C$2:$BC$2,0))) )+VA!BA57,5)</f>
        <v>4.2250000000000003E-2</v>
      </c>
      <c r="BB57" s="38">
        <f>ROUND(INDEX(RFR_spot_no_VA!$C57:$BC57,,MATCH(BB$2,RFR_spot_no_VA!$C$2:$BC$2,0))+ MAX(0.01,Shocks!$E57*ABS(INDEX(RFR_spot_no_VA!$C57:$BC57,,MATCH(BB$2,RFR_spot_no_VA!$C$2:$BC$2,0))) )+VA!BB57,5)</f>
        <v>0.15289</v>
      </c>
      <c r="BC57" s="38">
        <f>ROUND(INDEX(RFR_spot_no_VA!$C57:$BC57,,MATCH(BC$2,RFR_spot_no_VA!$C$2:$BC$2,0))+ MAX(0.01,Shocks!$E57*ABS(INDEX(RFR_spot_no_VA!$C57:$BC57,,MATCH(BC$2,RFR_spot_no_VA!$C$2:$BC$2,0))) )+VA!BC57,5)</f>
        <v>4.7530000000000003E-2</v>
      </c>
      <c r="BD57" s="39"/>
      <c r="BE57" s="2"/>
    </row>
    <row r="58" spans="1:57" x14ac:dyDescent="0.25">
      <c r="A58" s="2"/>
      <c r="B58" s="2">
        <f>RFR_spot_no_VA!B58</f>
        <v>48</v>
      </c>
      <c r="C58" s="37">
        <f>ROUND(INDEX(RFR_spot_no_VA!$C58:$BC58,,MATCH(C$2,RFR_spot_no_VA!$C$2:$BC$2,0))+ MAX(0.01,Shocks!$E58*ABS(INDEX(RFR_spot_no_VA!$C58:$BC58,,MATCH(C$2,RFR_spot_no_VA!$C$2:$BC$2,0))) )+VA!C58,5)</f>
        <v>3.9629999999999999E-2</v>
      </c>
      <c r="D58" s="37">
        <f>ROUND(INDEX(RFR_spot_no_VA!$C58:$BC58,,MATCH(D$2,RFR_spot_no_VA!$C$2:$BC$2,0))+ MAX(0.01,Shocks!$E58*ABS(INDEX(RFR_spot_no_VA!$C58:$BC58,,MATCH(D$2,RFR_spot_no_VA!$C$2:$BC$2,0))) )+VA!D58,5)</f>
        <v>3.9629999999999999E-2</v>
      </c>
      <c r="E58" s="37">
        <f>ROUND(INDEX(RFR_spot_no_VA!$C58:$BC58,,MATCH(E$2,RFR_spot_no_VA!$C$2:$BC$2,0))+ MAX(0.01,Shocks!$E58*ABS(INDEX(RFR_spot_no_VA!$C58:$BC58,,MATCH(E$2,RFR_spot_no_VA!$C$2:$BC$2,0))) )+VA!E58,5)</f>
        <v>3.9629999999999999E-2</v>
      </c>
      <c r="F58" s="37">
        <f>ROUND(INDEX(RFR_spot_no_VA!$C58:$BC58,,MATCH(F$2,RFR_spot_no_VA!$C$2:$BC$2,0))+ MAX(0.01,Shocks!$E58*ABS(INDEX(RFR_spot_no_VA!$C58:$BC58,,MATCH(F$2,RFR_spot_no_VA!$C$2:$BC$2,0))) )+VA!F58,5)</f>
        <v>3.882E-2</v>
      </c>
      <c r="G58" s="37">
        <f>ROUND(INDEX(RFR_spot_no_VA!$C58:$BC58,,MATCH(G$2,RFR_spot_no_VA!$C$2:$BC$2,0))+ MAX(0.01,Shocks!$E58*ABS(INDEX(RFR_spot_no_VA!$C58:$BC58,,MATCH(G$2,RFR_spot_no_VA!$C$2:$BC$2,0))) )+VA!G58,5)</f>
        <v>3.9629999999999999E-2</v>
      </c>
      <c r="H58" s="37">
        <f>ROUND(INDEX(RFR_spot_no_VA!$C58:$BC58,,MATCH(H$2,RFR_spot_no_VA!$C$2:$BC$2,0))+ MAX(0.01,Shocks!$E58*ABS(INDEX(RFR_spot_no_VA!$C58:$BC58,,MATCH(H$2,RFR_spot_no_VA!$C$2:$BC$2,0))) )+VA!H58,5)</f>
        <v>3.9629999999999999E-2</v>
      </c>
      <c r="I58" s="37">
        <f>ROUND(INDEX(RFR_spot_no_VA!$C58:$BC58,,MATCH(I$2,RFR_spot_no_VA!$C$2:$BC$2,0))+ MAX(0.01,Shocks!$E58*ABS(INDEX(RFR_spot_no_VA!$C58:$BC58,,MATCH(I$2,RFR_spot_no_VA!$C$2:$BC$2,0))) )+VA!I58,5)</f>
        <v>4.6190000000000002E-2</v>
      </c>
      <c r="J58" s="37">
        <f>ROUND(INDEX(RFR_spot_no_VA!$C58:$BC58,,MATCH(J$2,RFR_spot_no_VA!$C$2:$BC$2,0))+ MAX(0.01,Shocks!$E58*ABS(INDEX(RFR_spot_no_VA!$C58:$BC58,,MATCH(J$2,RFR_spot_no_VA!$C$2:$BC$2,0))) )+VA!J58,5)</f>
        <v>3.9640000000000002E-2</v>
      </c>
      <c r="K58" s="37">
        <f>ROUND(INDEX(RFR_spot_no_VA!$C58:$BC58,,MATCH(K$2,RFR_spot_no_VA!$C$2:$BC$2,0))+ MAX(0.01,Shocks!$E58*ABS(INDEX(RFR_spot_no_VA!$C58:$BC58,,MATCH(K$2,RFR_spot_no_VA!$C$2:$BC$2,0))) )+VA!K58,5)</f>
        <v>3.9629999999999999E-2</v>
      </c>
      <c r="L58" s="37">
        <f>ROUND(INDEX(RFR_spot_no_VA!$C58:$BC58,,MATCH(L$2,RFR_spot_no_VA!$C$2:$BC$2,0))+ MAX(0.01,Shocks!$E58*ABS(INDEX(RFR_spot_no_VA!$C58:$BC58,,MATCH(L$2,RFR_spot_no_VA!$C$2:$BC$2,0))) )+VA!L58,5)</f>
        <v>3.9629999999999999E-2</v>
      </c>
      <c r="M58" s="38">
        <f>ROUND(INDEX(RFR_spot_no_VA!$C58:$BC58,,MATCH(M$2,RFR_spot_no_VA!$C$2:$BC$2,0))+ MAX(0.01,Shocks!$E58*ABS(INDEX(RFR_spot_no_VA!$C58:$BC58,,MATCH(M$2,RFR_spot_no_VA!$C$2:$BC$2,0))) )+VA!M58,5)</f>
        <v>3.9629999999999999E-2</v>
      </c>
      <c r="N58" s="38">
        <f>ROUND(INDEX(RFR_spot_no_VA!$C58:$BC58,,MATCH(N$2,RFR_spot_no_VA!$C$2:$BC$2,0))+ MAX(0.01,Shocks!$E58*ABS(INDEX(RFR_spot_no_VA!$C58:$BC58,,MATCH(N$2,RFR_spot_no_VA!$C$2:$BC$2,0))) )+VA!N58,5)</f>
        <v>3.9629999999999999E-2</v>
      </c>
      <c r="O58" s="38">
        <f>ROUND(INDEX(RFR_spot_no_VA!$C58:$BC58,,MATCH(O$2,RFR_spot_no_VA!$C$2:$BC$2,0))+ MAX(0.01,Shocks!$E58*ABS(INDEX(RFR_spot_no_VA!$C58:$BC58,,MATCH(O$2,RFR_spot_no_VA!$C$2:$BC$2,0))) )+VA!O58,5)</f>
        <v>3.9629999999999999E-2</v>
      </c>
      <c r="P58" s="38">
        <f>ROUND(INDEX(RFR_spot_no_VA!$C58:$BC58,,MATCH(P$2,RFR_spot_no_VA!$C$2:$BC$2,0))+ MAX(0.01,Shocks!$E58*ABS(INDEX(RFR_spot_no_VA!$C58:$BC58,,MATCH(P$2,RFR_spot_no_VA!$C$2:$BC$2,0))) )+VA!P58,5)</f>
        <v>6.8390000000000006E-2</v>
      </c>
      <c r="Q58" s="38">
        <f>ROUND(INDEX(RFR_spot_no_VA!$C58:$BC58,,MATCH(Q$2,RFR_spot_no_VA!$C$2:$BC$2,0))+ MAX(0.01,Shocks!$E58*ABS(INDEX(RFR_spot_no_VA!$C58:$BC58,,MATCH(Q$2,RFR_spot_no_VA!$C$2:$BC$2,0))) )+VA!Q58,5)</f>
        <v>5.1920000000000001E-2</v>
      </c>
      <c r="R58" s="38">
        <f>ROUND(INDEX(RFR_spot_no_VA!$C58:$BC58,,MATCH(R$2,RFR_spot_no_VA!$C$2:$BC$2,0))+ MAX(0.01,Shocks!$E58*ABS(INDEX(RFR_spot_no_VA!$C58:$BC58,,MATCH(R$2,RFR_spot_no_VA!$C$2:$BC$2,0))) )+VA!R58,5)</f>
        <v>3.9629999999999999E-2</v>
      </c>
      <c r="S58" s="38">
        <f>ROUND(INDEX(RFR_spot_no_VA!$C58:$BC58,,MATCH(S$2,RFR_spot_no_VA!$C$2:$BC$2,0))+ MAX(0.01,Shocks!$E58*ABS(INDEX(RFR_spot_no_VA!$C58:$BC58,,MATCH(S$2,RFR_spot_no_VA!$C$2:$BC$2,0))) )+VA!S58,5)</f>
        <v>3.9629999999999999E-2</v>
      </c>
      <c r="T58" s="38">
        <f>ROUND(INDEX(RFR_spot_no_VA!$C58:$BC58,,MATCH(T$2,RFR_spot_no_VA!$C$2:$BC$2,0))+ MAX(0.01,Shocks!$E58*ABS(INDEX(RFR_spot_no_VA!$C58:$BC58,,MATCH(T$2,RFR_spot_no_VA!$C$2:$BC$2,0))) )+VA!T58,5)</f>
        <v>3.9629999999999999E-2</v>
      </c>
      <c r="U58" s="38">
        <f>ROUND(INDEX(RFR_spot_no_VA!$C58:$BC58,,MATCH(U$2,RFR_spot_no_VA!$C$2:$BC$2,0))+ MAX(0.01,Shocks!$E58*ABS(INDEX(RFR_spot_no_VA!$C58:$BC58,,MATCH(U$2,RFR_spot_no_VA!$C$2:$BC$2,0))) )+VA!U58,5)</f>
        <v>2.7980000000000001E-2</v>
      </c>
      <c r="V58" s="38">
        <f>ROUND(INDEX(RFR_spot_no_VA!$C58:$BC58,,MATCH(V$2,RFR_spot_no_VA!$C$2:$BC$2,0))+ MAX(0.01,Shocks!$E58*ABS(INDEX(RFR_spot_no_VA!$C58:$BC58,,MATCH(V$2,RFR_spot_no_VA!$C$2:$BC$2,0))) )+VA!V58,5)</f>
        <v>3.9629999999999999E-2</v>
      </c>
      <c r="W58" s="38">
        <f>ROUND(INDEX(RFR_spot_no_VA!$C58:$BC58,,MATCH(W$2,RFR_spot_no_VA!$C$2:$BC$2,0))+ MAX(0.01,Shocks!$E58*ABS(INDEX(RFR_spot_no_VA!$C58:$BC58,,MATCH(W$2,RFR_spot_no_VA!$C$2:$BC$2,0))) )+VA!W58,5)</f>
        <v>3.9629999999999999E-2</v>
      </c>
      <c r="X58" s="38">
        <f>ROUND(INDEX(RFR_spot_no_VA!$C58:$BC58,,MATCH(X$2,RFR_spot_no_VA!$C$2:$BC$2,0))+ MAX(0.01,Shocks!$E58*ABS(INDEX(RFR_spot_no_VA!$C58:$BC58,,MATCH(X$2,RFR_spot_no_VA!$C$2:$BC$2,0))) )+VA!X58,5)</f>
        <v>3.9629999999999999E-2</v>
      </c>
      <c r="Y58" s="38">
        <f>ROUND(INDEX(RFR_spot_no_VA!$C58:$BC58,,MATCH(Y$2,RFR_spot_no_VA!$C$2:$BC$2,0))+ MAX(0.01,Shocks!$E58*ABS(INDEX(RFR_spot_no_VA!$C58:$BC58,,MATCH(Y$2,RFR_spot_no_VA!$C$2:$BC$2,0))) )+VA!Y58,5)</f>
        <v>3.9629999999999999E-2</v>
      </c>
      <c r="Z58" s="38">
        <f>ROUND(INDEX(RFR_spot_no_VA!$C58:$BC58,,MATCH(Z$2,RFR_spot_no_VA!$C$2:$BC$2,0))+ MAX(0.01,Shocks!$E58*ABS(INDEX(RFR_spot_no_VA!$C58:$BC58,,MATCH(Z$2,RFR_spot_no_VA!$C$2:$BC$2,0))) )+VA!Z58,5)</f>
        <v>4.5539999999999997E-2</v>
      </c>
      <c r="AA58" s="38">
        <f>ROUND(INDEX(RFR_spot_no_VA!$C58:$BC58,,MATCH(AA$2,RFR_spot_no_VA!$C$2:$BC$2,0))+ MAX(0.01,Shocks!$E58*ABS(INDEX(RFR_spot_no_VA!$C58:$BC58,,MATCH(AA$2,RFR_spot_no_VA!$C$2:$BC$2,0))) )+VA!AA58,5)</f>
        <v>5.3240000000000003E-2</v>
      </c>
      <c r="AB58" s="38">
        <f>ROUND(INDEX(RFR_spot_no_VA!$C58:$BC58,,MATCH(AB$2,RFR_spot_no_VA!$C$2:$BC$2,0))+ MAX(0.01,Shocks!$E58*ABS(INDEX(RFR_spot_no_VA!$C58:$BC58,,MATCH(AB$2,RFR_spot_no_VA!$C$2:$BC$2,0))) )+VA!AB58,5)</f>
        <v>3.9629999999999999E-2</v>
      </c>
      <c r="AC58" s="38">
        <f>ROUND(INDEX(RFR_spot_no_VA!$C58:$BC58,,MATCH(AC$2,RFR_spot_no_VA!$C$2:$BC$2,0))+ MAX(0.01,Shocks!$E58*ABS(INDEX(RFR_spot_no_VA!$C58:$BC58,,MATCH(AC$2,RFR_spot_no_VA!$C$2:$BC$2,0))) )+VA!AC58,5)</f>
        <v>6.0949999999999997E-2</v>
      </c>
      <c r="AD58" s="38">
        <f>ROUND(INDEX(RFR_spot_no_VA!$C58:$BC58,,MATCH(AD$2,RFR_spot_no_VA!$C$2:$BC$2,0))+ MAX(0.01,Shocks!$E58*ABS(INDEX(RFR_spot_no_VA!$C58:$BC58,,MATCH(AD$2,RFR_spot_no_VA!$C$2:$BC$2,0))) )+VA!AD58,5)</f>
        <v>0.11496000000000001</v>
      </c>
      <c r="AE58" s="38">
        <f>ROUND(INDEX(RFR_spot_no_VA!$C58:$BC58,,MATCH(AE$2,RFR_spot_no_VA!$C$2:$BC$2,0))+ MAX(0.01,Shocks!$E58*ABS(INDEX(RFR_spot_no_VA!$C58:$BC58,,MATCH(AE$2,RFR_spot_no_VA!$C$2:$BC$2,0))) )+VA!AE58,5)</f>
        <v>3.9629999999999999E-2</v>
      </c>
      <c r="AF58" s="38">
        <f>ROUND(INDEX(RFR_spot_no_VA!$C58:$BC58,,MATCH(AF$2,RFR_spot_no_VA!$C$2:$BC$2,0))+ MAX(0.01,Shocks!$E58*ABS(INDEX(RFR_spot_no_VA!$C58:$BC58,,MATCH(AF$2,RFR_spot_no_VA!$C$2:$BC$2,0))) )+VA!AF58,5)</f>
        <v>3.9629999999999999E-2</v>
      </c>
      <c r="AG58" s="38">
        <f>ROUND(INDEX(RFR_spot_no_VA!$C58:$BC58,,MATCH(AG$2,RFR_spot_no_VA!$C$2:$BC$2,0))+ MAX(0.01,Shocks!$E58*ABS(INDEX(RFR_spot_no_VA!$C58:$BC58,,MATCH(AG$2,RFR_spot_no_VA!$C$2:$BC$2,0))) )+VA!AG58,5)</f>
        <v>3.9629999999999999E-2</v>
      </c>
      <c r="AH58" s="38">
        <f>ROUND(INDEX(RFR_spot_no_VA!$C58:$BC58,,MATCH(AH$2,RFR_spot_no_VA!$C$2:$BC$2,0))+ MAX(0.01,Shocks!$E58*ABS(INDEX(RFR_spot_no_VA!$C58:$BC58,,MATCH(AH$2,RFR_spot_no_VA!$C$2:$BC$2,0))) )+VA!AH58,5)</f>
        <v>4.095E-2</v>
      </c>
      <c r="AI58" s="38">
        <f>ROUND(INDEX(RFR_spot_no_VA!$C58:$BC58,,MATCH(AI$2,RFR_spot_no_VA!$C$2:$BC$2,0))+ MAX(0.01,Shocks!$E58*ABS(INDEX(RFR_spot_no_VA!$C58:$BC58,,MATCH(AI$2,RFR_spot_no_VA!$C$2:$BC$2,0))) )+VA!AI58,5)</f>
        <v>2.7980000000000001E-2</v>
      </c>
      <c r="AJ58" s="38">
        <f>ROUND(INDEX(RFR_spot_no_VA!$C58:$BC58,,MATCH(AJ$2,RFR_spot_no_VA!$C$2:$BC$2,0))+ MAX(0.01,Shocks!$E58*ABS(INDEX(RFR_spot_no_VA!$C58:$BC58,,MATCH(AJ$2,RFR_spot_no_VA!$C$2:$BC$2,0))) )+VA!AJ58,5)</f>
        <v>4.7239999999999997E-2</v>
      </c>
      <c r="AK58" s="38">
        <f>ROUND(INDEX(RFR_spot_no_VA!$C58:$BC58,,MATCH(AK$2,RFR_spot_no_VA!$C$2:$BC$2,0))+ MAX(0.01,Shocks!$E58*ABS(INDEX(RFR_spot_no_VA!$C58:$BC58,,MATCH(AK$2,RFR_spot_no_VA!$C$2:$BC$2,0))) )+VA!AK58,5)</f>
        <v>5.0470000000000001E-2</v>
      </c>
      <c r="AL58" s="38">
        <f>ROUND(INDEX(RFR_spot_no_VA!$C58:$BC58,,MATCH(AL$2,RFR_spot_no_VA!$C$2:$BC$2,0))+ MAX(0.01,Shocks!$E58*ABS(INDEX(RFR_spot_no_VA!$C58:$BC58,,MATCH(AL$2,RFR_spot_no_VA!$C$2:$BC$2,0))) )+VA!AL58,5)</f>
        <v>9.5509999999999998E-2</v>
      </c>
      <c r="AM58" s="38">
        <f>ROUND(INDEX(RFR_spot_no_VA!$C58:$BC58,,MATCH(AM$2,RFR_spot_no_VA!$C$2:$BC$2,0))+ MAX(0.01,Shocks!$E58*ABS(INDEX(RFR_spot_no_VA!$C58:$BC58,,MATCH(AM$2,RFR_spot_no_VA!$C$2:$BC$2,0))) )+VA!AM58,5)</f>
        <v>4.4850000000000001E-2</v>
      </c>
      <c r="AN58" s="38">
        <f>ROUND(INDEX(RFR_spot_no_VA!$C58:$BC58,,MATCH(AN$2,RFR_spot_no_VA!$C$2:$BC$2,0))+ MAX(0.01,Shocks!$E58*ABS(INDEX(RFR_spot_no_VA!$C58:$BC58,,MATCH(AN$2,RFR_spot_no_VA!$C$2:$BC$2,0))) )+VA!AN58,5)</f>
        <v>6.2570000000000001E-2</v>
      </c>
      <c r="AO58" s="38">
        <f>ROUND(INDEX(RFR_spot_no_VA!$C58:$BC58,,MATCH(AO$2,RFR_spot_no_VA!$C$2:$BC$2,0))+ MAX(0.01,Shocks!$E58*ABS(INDEX(RFR_spot_no_VA!$C58:$BC58,,MATCH(AO$2,RFR_spot_no_VA!$C$2:$BC$2,0))) )+VA!AO58,5)</f>
        <v>4.5420000000000002E-2</v>
      </c>
      <c r="AP58" s="38">
        <f>ROUND(INDEX(RFR_spot_no_VA!$C58:$BC58,,MATCH(AP$2,RFR_spot_no_VA!$C$2:$BC$2,0))+ MAX(0.01,Shocks!$E58*ABS(INDEX(RFR_spot_no_VA!$C58:$BC58,,MATCH(AP$2,RFR_spot_no_VA!$C$2:$BC$2,0))) )+VA!AP58,5)</f>
        <v>8.6690000000000003E-2</v>
      </c>
      <c r="AQ58" s="38">
        <f>ROUND(INDEX(RFR_spot_no_VA!$C58:$BC58,,MATCH(AQ$2,RFR_spot_no_VA!$C$2:$BC$2,0))+ MAX(0.01,Shocks!$E58*ABS(INDEX(RFR_spot_no_VA!$C58:$BC58,,MATCH(AQ$2,RFR_spot_no_VA!$C$2:$BC$2,0))) )+VA!AQ58,5)</f>
        <v>4.4130000000000003E-2</v>
      </c>
      <c r="AR58" s="38">
        <f>ROUND(INDEX(RFR_spot_no_VA!$C58:$BC58,,MATCH(AR$2,RFR_spot_no_VA!$C$2:$BC$2,0))+ MAX(0.01,Shocks!$E58*ABS(INDEX(RFR_spot_no_VA!$C58:$BC58,,MATCH(AR$2,RFR_spot_no_VA!$C$2:$BC$2,0))) )+VA!AR58,5)</f>
        <v>7.0690000000000003E-2</v>
      </c>
      <c r="AS58" s="38">
        <f>ROUND(INDEX(RFR_spot_no_VA!$C58:$BC58,,MATCH(AS$2,RFR_spot_no_VA!$C$2:$BC$2,0))+ MAX(0.01,Shocks!$E58*ABS(INDEX(RFR_spot_no_VA!$C58:$BC58,,MATCH(AS$2,RFR_spot_no_VA!$C$2:$BC$2,0))) )+VA!AS58,5)</f>
        <v>3.2779999999999997E-2</v>
      </c>
      <c r="AT58" s="38">
        <f>ROUND(INDEX(RFR_spot_no_VA!$C58:$BC58,,MATCH(AT$2,RFR_spot_no_VA!$C$2:$BC$2,0))+ MAX(0.01,Shocks!$E58*ABS(INDEX(RFR_spot_no_VA!$C58:$BC58,,MATCH(AT$2,RFR_spot_no_VA!$C$2:$BC$2,0))) )+VA!AT58,5)</f>
        <v>4.8959999999999997E-2</v>
      </c>
      <c r="AU58" s="38">
        <f>ROUND(INDEX(RFR_spot_no_VA!$C58:$BC58,,MATCH(AU$2,RFR_spot_no_VA!$C$2:$BC$2,0))+ MAX(0.01,Shocks!$E58*ABS(INDEX(RFR_spot_no_VA!$C58:$BC58,,MATCH(AU$2,RFR_spot_no_VA!$C$2:$BC$2,0))) )+VA!AU58,5)</f>
        <v>7.621E-2</v>
      </c>
      <c r="AV58" s="38">
        <f>ROUND(INDEX(RFR_spot_no_VA!$C58:$BC58,,MATCH(AV$2,RFR_spot_no_VA!$C$2:$BC$2,0))+ MAX(0.01,Shocks!$E58*ABS(INDEX(RFR_spot_no_VA!$C58:$BC58,,MATCH(AV$2,RFR_spot_no_VA!$C$2:$BC$2,0))) )+VA!AV58,5)</f>
        <v>5.135E-2</v>
      </c>
      <c r="AW58" s="38">
        <f>ROUND(INDEX(RFR_spot_no_VA!$C58:$BC58,,MATCH(AW$2,RFR_spot_no_VA!$C$2:$BC$2,0))+ MAX(0.01,Shocks!$E58*ABS(INDEX(RFR_spot_no_VA!$C58:$BC58,,MATCH(AW$2,RFR_spot_no_VA!$C$2:$BC$2,0))) )+VA!AW58,5)</f>
        <v>4.156E-2</v>
      </c>
      <c r="AX58" s="38">
        <f>ROUND(INDEX(RFR_spot_no_VA!$C58:$BC58,,MATCH(AX$2,RFR_spot_no_VA!$C$2:$BC$2,0))+ MAX(0.01,Shocks!$E58*ABS(INDEX(RFR_spot_no_VA!$C58:$BC58,,MATCH(AX$2,RFR_spot_no_VA!$C$2:$BC$2,0))) )+VA!AX58,5)</f>
        <v>9.7239999999999993E-2</v>
      </c>
      <c r="AY58" s="38">
        <f>ROUND(INDEX(RFR_spot_no_VA!$C58:$BC58,,MATCH(AY$2,RFR_spot_no_VA!$C$2:$BC$2,0))+ MAX(0.01,Shocks!$E58*ABS(INDEX(RFR_spot_no_VA!$C58:$BC58,,MATCH(AY$2,RFR_spot_no_VA!$C$2:$BC$2,0))) )+VA!AY58,5)</f>
        <v>3.9329999999999997E-2</v>
      </c>
      <c r="AZ58" s="38">
        <f>ROUND(INDEX(RFR_spot_no_VA!$C58:$BC58,,MATCH(AZ$2,RFR_spot_no_VA!$C$2:$BC$2,0))+ MAX(0.01,Shocks!$E58*ABS(INDEX(RFR_spot_no_VA!$C58:$BC58,,MATCH(AZ$2,RFR_spot_no_VA!$C$2:$BC$2,0))) )+VA!AZ58,5)</f>
        <v>3.6360000000000003E-2</v>
      </c>
      <c r="BA58" s="38">
        <f>ROUND(INDEX(RFR_spot_no_VA!$C58:$BC58,,MATCH(BA$2,RFR_spot_no_VA!$C$2:$BC$2,0))+ MAX(0.01,Shocks!$E58*ABS(INDEX(RFR_spot_no_VA!$C58:$BC58,,MATCH(BA$2,RFR_spot_no_VA!$C$2:$BC$2,0))) )+VA!BA58,5)</f>
        <v>4.2270000000000002E-2</v>
      </c>
      <c r="BB58" s="38">
        <f>ROUND(INDEX(RFR_spot_no_VA!$C58:$BC58,,MATCH(BB$2,RFR_spot_no_VA!$C$2:$BC$2,0))+ MAX(0.01,Shocks!$E58*ABS(INDEX(RFR_spot_no_VA!$C58:$BC58,,MATCH(BB$2,RFR_spot_no_VA!$C$2:$BC$2,0))) )+VA!BB58,5)</f>
        <v>0.15095</v>
      </c>
      <c r="BC58" s="38">
        <f>ROUND(INDEX(RFR_spot_no_VA!$C58:$BC58,,MATCH(BC$2,RFR_spot_no_VA!$C$2:$BC$2,0))+ MAX(0.01,Shocks!$E58*ABS(INDEX(RFR_spot_no_VA!$C58:$BC58,,MATCH(BC$2,RFR_spot_no_VA!$C$2:$BC$2,0))) )+VA!BC58,5)</f>
        <v>4.743E-2</v>
      </c>
      <c r="BD58" s="39"/>
      <c r="BE58" s="2"/>
    </row>
    <row r="59" spans="1:57" x14ac:dyDescent="0.25">
      <c r="A59" s="2"/>
      <c r="B59" s="2">
        <f>RFR_spot_no_VA!B59</f>
        <v>49</v>
      </c>
      <c r="C59" s="37">
        <f>ROUND(INDEX(RFR_spot_no_VA!$C59:$BC59,,MATCH(C$2,RFR_spot_no_VA!$C$2:$BC$2,0))+ MAX(0.01,Shocks!$E59*ABS(INDEX(RFR_spot_no_VA!$C59:$BC59,,MATCH(C$2,RFR_spot_no_VA!$C$2:$BC$2,0))) )+VA!C59,5)</f>
        <v>3.9699999999999999E-2</v>
      </c>
      <c r="D59" s="37">
        <f>ROUND(INDEX(RFR_spot_no_VA!$C59:$BC59,,MATCH(D$2,RFR_spot_no_VA!$C$2:$BC$2,0))+ MAX(0.01,Shocks!$E59*ABS(INDEX(RFR_spot_no_VA!$C59:$BC59,,MATCH(D$2,RFR_spot_no_VA!$C$2:$BC$2,0))) )+VA!D59,5)</f>
        <v>3.9699999999999999E-2</v>
      </c>
      <c r="E59" s="37">
        <f>ROUND(INDEX(RFR_spot_no_VA!$C59:$BC59,,MATCH(E$2,RFR_spot_no_VA!$C$2:$BC$2,0))+ MAX(0.01,Shocks!$E59*ABS(INDEX(RFR_spot_no_VA!$C59:$BC59,,MATCH(E$2,RFR_spot_no_VA!$C$2:$BC$2,0))) )+VA!E59,5)</f>
        <v>3.9699999999999999E-2</v>
      </c>
      <c r="F59" s="37">
        <f>ROUND(INDEX(RFR_spot_no_VA!$C59:$BC59,,MATCH(F$2,RFR_spot_no_VA!$C$2:$BC$2,0))+ MAX(0.01,Shocks!$E59*ABS(INDEX(RFR_spot_no_VA!$C59:$BC59,,MATCH(F$2,RFR_spot_no_VA!$C$2:$BC$2,0))) )+VA!F59,5)</f>
        <v>3.8899999999999997E-2</v>
      </c>
      <c r="G59" s="37">
        <f>ROUND(INDEX(RFR_spot_no_VA!$C59:$BC59,,MATCH(G$2,RFR_spot_no_VA!$C$2:$BC$2,0))+ MAX(0.01,Shocks!$E59*ABS(INDEX(RFR_spot_no_VA!$C59:$BC59,,MATCH(G$2,RFR_spot_no_VA!$C$2:$BC$2,0))) )+VA!G59,5)</f>
        <v>3.9699999999999999E-2</v>
      </c>
      <c r="H59" s="37">
        <f>ROUND(INDEX(RFR_spot_no_VA!$C59:$BC59,,MATCH(H$2,RFR_spot_no_VA!$C$2:$BC$2,0))+ MAX(0.01,Shocks!$E59*ABS(INDEX(RFR_spot_no_VA!$C59:$BC59,,MATCH(H$2,RFR_spot_no_VA!$C$2:$BC$2,0))) )+VA!H59,5)</f>
        <v>3.9699999999999999E-2</v>
      </c>
      <c r="I59" s="37">
        <f>ROUND(INDEX(RFR_spot_no_VA!$C59:$BC59,,MATCH(I$2,RFR_spot_no_VA!$C$2:$BC$2,0))+ MAX(0.01,Shocks!$E59*ABS(INDEX(RFR_spot_no_VA!$C59:$BC59,,MATCH(I$2,RFR_spot_no_VA!$C$2:$BC$2,0))) )+VA!I59,5)</f>
        <v>4.6129999999999997E-2</v>
      </c>
      <c r="J59" s="37">
        <f>ROUND(INDEX(RFR_spot_no_VA!$C59:$BC59,,MATCH(J$2,RFR_spot_no_VA!$C$2:$BC$2,0))+ MAX(0.01,Shocks!$E59*ABS(INDEX(RFR_spot_no_VA!$C59:$BC59,,MATCH(J$2,RFR_spot_no_VA!$C$2:$BC$2,0))) )+VA!J59,5)</f>
        <v>3.9699999999999999E-2</v>
      </c>
      <c r="K59" s="37">
        <f>ROUND(INDEX(RFR_spot_no_VA!$C59:$BC59,,MATCH(K$2,RFR_spot_no_VA!$C$2:$BC$2,0))+ MAX(0.01,Shocks!$E59*ABS(INDEX(RFR_spot_no_VA!$C59:$BC59,,MATCH(K$2,RFR_spot_no_VA!$C$2:$BC$2,0))) )+VA!K59,5)</f>
        <v>3.9699999999999999E-2</v>
      </c>
      <c r="L59" s="37">
        <f>ROUND(INDEX(RFR_spot_no_VA!$C59:$BC59,,MATCH(L$2,RFR_spot_no_VA!$C$2:$BC$2,0))+ MAX(0.01,Shocks!$E59*ABS(INDEX(RFR_spot_no_VA!$C59:$BC59,,MATCH(L$2,RFR_spot_no_VA!$C$2:$BC$2,0))) )+VA!L59,5)</f>
        <v>3.9699999999999999E-2</v>
      </c>
      <c r="M59" s="38">
        <f>ROUND(INDEX(RFR_spot_no_VA!$C59:$BC59,,MATCH(M$2,RFR_spot_no_VA!$C$2:$BC$2,0))+ MAX(0.01,Shocks!$E59*ABS(INDEX(RFR_spot_no_VA!$C59:$BC59,,MATCH(M$2,RFR_spot_no_VA!$C$2:$BC$2,0))) )+VA!M59,5)</f>
        <v>3.9699999999999999E-2</v>
      </c>
      <c r="N59" s="38">
        <f>ROUND(INDEX(RFR_spot_no_VA!$C59:$BC59,,MATCH(N$2,RFR_spot_no_VA!$C$2:$BC$2,0))+ MAX(0.01,Shocks!$E59*ABS(INDEX(RFR_spot_no_VA!$C59:$BC59,,MATCH(N$2,RFR_spot_no_VA!$C$2:$BC$2,0))) )+VA!N59,5)</f>
        <v>3.9699999999999999E-2</v>
      </c>
      <c r="O59" s="38">
        <f>ROUND(INDEX(RFR_spot_no_VA!$C59:$BC59,,MATCH(O$2,RFR_spot_no_VA!$C$2:$BC$2,0))+ MAX(0.01,Shocks!$E59*ABS(INDEX(RFR_spot_no_VA!$C59:$BC59,,MATCH(O$2,RFR_spot_no_VA!$C$2:$BC$2,0))) )+VA!O59,5)</f>
        <v>3.9699999999999999E-2</v>
      </c>
      <c r="P59" s="38">
        <f>ROUND(INDEX(RFR_spot_no_VA!$C59:$BC59,,MATCH(P$2,RFR_spot_no_VA!$C$2:$BC$2,0))+ MAX(0.01,Shocks!$E59*ABS(INDEX(RFR_spot_no_VA!$C59:$BC59,,MATCH(P$2,RFR_spot_no_VA!$C$2:$BC$2,0))) )+VA!P59,5)</f>
        <v>6.8059999999999996E-2</v>
      </c>
      <c r="Q59" s="38">
        <f>ROUND(INDEX(RFR_spot_no_VA!$C59:$BC59,,MATCH(Q$2,RFR_spot_no_VA!$C$2:$BC$2,0))+ MAX(0.01,Shocks!$E59*ABS(INDEX(RFR_spot_no_VA!$C59:$BC59,,MATCH(Q$2,RFR_spot_no_VA!$C$2:$BC$2,0))) )+VA!Q59,5)</f>
        <v>5.1749999999999997E-2</v>
      </c>
      <c r="R59" s="38">
        <f>ROUND(INDEX(RFR_spot_no_VA!$C59:$BC59,,MATCH(R$2,RFR_spot_no_VA!$C$2:$BC$2,0))+ MAX(0.01,Shocks!$E59*ABS(INDEX(RFR_spot_no_VA!$C59:$BC59,,MATCH(R$2,RFR_spot_no_VA!$C$2:$BC$2,0))) )+VA!R59,5)</f>
        <v>3.9699999999999999E-2</v>
      </c>
      <c r="S59" s="38">
        <f>ROUND(INDEX(RFR_spot_no_VA!$C59:$BC59,,MATCH(S$2,RFR_spot_no_VA!$C$2:$BC$2,0))+ MAX(0.01,Shocks!$E59*ABS(INDEX(RFR_spot_no_VA!$C59:$BC59,,MATCH(S$2,RFR_spot_no_VA!$C$2:$BC$2,0))) )+VA!S59,5)</f>
        <v>3.9699999999999999E-2</v>
      </c>
      <c r="T59" s="38">
        <f>ROUND(INDEX(RFR_spot_no_VA!$C59:$BC59,,MATCH(T$2,RFR_spot_no_VA!$C$2:$BC$2,0))+ MAX(0.01,Shocks!$E59*ABS(INDEX(RFR_spot_no_VA!$C59:$BC59,,MATCH(T$2,RFR_spot_no_VA!$C$2:$BC$2,0))) )+VA!T59,5)</f>
        <v>3.9699999999999999E-2</v>
      </c>
      <c r="U59" s="38">
        <f>ROUND(INDEX(RFR_spot_no_VA!$C59:$BC59,,MATCH(U$2,RFR_spot_no_VA!$C$2:$BC$2,0))+ MAX(0.01,Shocks!$E59*ABS(INDEX(RFR_spot_no_VA!$C59:$BC59,,MATCH(U$2,RFR_spot_no_VA!$C$2:$BC$2,0))) )+VA!U59,5)</f>
        <v>2.8080000000000001E-2</v>
      </c>
      <c r="V59" s="38">
        <f>ROUND(INDEX(RFR_spot_no_VA!$C59:$BC59,,MATCH(V$2,RFR_spot_no_VA!$C$2:$BC$2,0))+ MAX(0.01,Shocks!$E59*ABS(INDEX(RFR_spot_no_VA!$C59:$BC59,,MATCH(V$2,RFR_spot_no_VA!$C$2:$BC$2,0))) )+VA!V59,5)</f>
        <v>3.9699999999999999E-2</v>
      </c>
      <c r="W59" s="38">
        <f>ROUND(INDEX(RFR_spot_no_VA!$C59:$BC59,,MATCH(W$2,RFR_spot_no_VA!$C$2:$BC$2,0))+ MAX(0.01,Shocks!$E59*ABS(INDEX(RFR_spot_no_VA!$C59:$BC59,,MATCH(W$2,RFR_spot_no_VA!$C$2:$BC$2,0))) )+VA!W59,5)</f>
        <v>3.9699999999999999E-2</v>
      </c>
      <c r="X59" s="38">
        <f>ROUND(INDEX(RFR_spot_no_VA!$C59:$BC59,,MATCH(X$2,RFR_spot_no_VA!$C$2:$BC$2,0))+ MAX(0.01,Shocks!$E59*ABS(INDEX(RFR_spot_no_VA!$C59:$BC59,,MATCH(X$2,RFR_spot_no_VA!$C$2:$BC$2,0))) )+VA!X59,5)</f>
        <v>3.9699999999999999E-2</v>
      </c>
      <c r="Y59" s="38">
        <f>ROUND(INDEX(RFR_spot_no_VA!$C59:$BC59,,MATCH(Y$2,RFR_spot_no_VA!$C$2:$BC$2,0))+ MAX(0.01,Shocks!$E59*ABS(INDEX(RFR_spot_no_VA!$C59:$BC59,,MATCH(Y$2,RFR_spot_no_VA!$C$2:$BC$2,0))) )+VA!Y59,5)</f>
        <v>3.9699999999999999E-2</v>
      </c>
      <c r="Z59" s="38">
        <f>ROUND(INDEX(RFR_spot_no_VA!$C59:$BC59,,MATCH(Z$2,RFR_spot_no_VA!$C$2:$BC$2,0))+ MAX(0.01,Shocks!$E59*ABS(INDEX(RFR_spot_no_VA!$C59:$BC59,,MATCH(Z$2,RFR_spot_no_VA!$C$2:$BC$2,0))) )+VA!Z59,5)</f>
        <v>4.5490000000000003E-2</v>
      </c>
      <c r="AA59" s="38">
        <f>ROUND(INDEX(RFR_spot_no_VA!$C59:$BC59,,MATCH(AA$2,RFR_spot_no_VA!$C$2:$BC$2,0))+ MAX(0.01,Shocks!$E59*ABS(INDEX(RFR_spot_no_VA!$C59:$BC59,,MATCH(AA$2,RFR_spot_no_VA!$C$2:$BC$2,0))) )+VA!AA59,5)</f>
        <v>5.296E-2</v>
      </c>
      <c r="AB59" s="38">
        <f>ROUND(INDEX(RFR_spot_no_VA!$C59:$BC59,,MATCH(AB$2,RFR_spot_no_VA!$C$2:$BC$2,0))+ MAX(0.01,Shocks!$E59*ABS(INDEX(RFR_spot_no_VA!$C59:$BC59,,MATCH(AB$2,RFR_spot_no_VA!$C$2:$BC$2,0))) )+VA!AB59,5)</f>
        <v>3.9699999999999999E-2</v>
      </c>
      <c r="AC59" s="38">
        <f>ROUND(INDEX(RFR_spot_no_VA!$C59:$BC59,,MATCH(AC$2,RFR_spot_no_VA!$C$2:$BC$2,0))+ MAX(0.01,Shocks!$E59*ABS(INDEX(RFR_spot_no_VA!$C59:$BC59,,MATCH(AC$2,RFR_spot_no_VA!$C$2:$BC$2,0))) )+VA!AC59,5)</f>
        <v>6.0499999999999998E-2</v>
      </c>
      <c r="AD59" s="38">
        <f>ROUND(INDEX(RFR_spot_no_VA!$C59:$BC59,,MATCH(AD$2,RFR_spot_no_VA!$C$2:$BC$2,0))+ MAX(0.01,Shocks!$E59*ABS(INDEX(RFR_spot_no_VA!$C59:$BC59,,MATCH(AD$2,RFR_spot_no_VA!$C$2:$BC$2,0))) )+VA!AD59,5)</f>
        <v>0.11386</v>
      </c>
      <c r="AE59" s="38">
        <f>ROUND(INDEX(RFR_spot_no_VA!$C59:$BC59,,MATCH(AE$2,RFR_spot_no_VA!$C$2:$BC$2,0))+ MAX(0.01,Shocks!$E59*ABS(INDEX(RFR_spot_no_VA!$C59:$BC59,,MATCH(AE$2,RFR_spot_no_VA!$C$2:$BC$2,0))) )+VA!AE59,5)</f>
        <v>3.9699999999999999E-2</v>
      </c>
      <c r="AF59" s="38">
        <f>ROUND(INDEX(RFR_spot_no_VA!$C59:$BC59,,MATCH(AF$2,RFR_spot_no_VA!$C$2:$BC$2,0))+ MAX(0.01,Shocks!$E59*ABS(INDEX(RFR_spot_no_VA!$C59:$BC59,,MATCH(AF$2,RFR_spot_no_VA!$C$2:$BC$2,0))) )+VA!AF59,5)</f>
        <v>3.9699999999999999E-2</v>
      </c>
      <c r="AG59" s="38">
        <f>ROUND(INDEX(RFR_spot_no_VA!$C59:$BC59,,MATCH(AG$2,RFR_spot_no_VA!$C$2:$BC$2,0))+ MAX(0.01,Shocks!$E59*ABS(INDEX(RFR_spot_no_VA!$C59:$BC59,,MATCH(AG$2,RFR_spot_no_VA!$C$2:$BC$2,0))) )+VA!AG59,5)</f>
        <v>3.9699999999999999E-2</v>
      </c>
      <c r="AH59" s="38">
        <f>ROUND(INDEX(RFR_spot_no_VA!$C59:$BC59,,MATCH(AH$2,RFR_spot_no_VA!$C$2:$BC$2,0))+ MAX(0.01,Shocks!$E59*ABS(INDEX(RFR_spot_no_VA!$C59:$BC59,,MATCH(AH$2,RFR_spot_no_VA!$C$2:$BC$2,0))) )+VA!AH59,5)</f>
        <v>4.0989999999999999E-2</v>
      </c>
      <c r="AI59" s="38">
        <f>ROUND(INDEX(RFR_spot_no_VA!$C59:$BC59,,MATCH(AI$2,RFR_spot_no_VA!$C$2:$BC$2,0))+ MAX(0.01,Shocks!$E59*ABS(INDEX(RFR_spot_no_VA!$C59:$BC59,,MATCH(AI$2,RFR_spot_no_VA!$C$2:$BC$2,0))) )+VA!AI59,5)</f>
        <v>2.8080000000000001E-2</v>
      </c>
      <c r="AJ59" s="38">
        <f>ROUND(INDEX(RFR_spot_no_VA!$C59:$BC59,,MATCH(AJ$2,RFR_spot_no_VA!$C$2:$BC$2,0))+ MAX(0.01,Shocks!$E59*ABS(INDEX(RFR_spot_no_VA!$C59:$BC59,,MATCH(AJ$2,RFR_spot_no_VA!$C$2:$BC$2,0))) )+VA!AJ59,5)</f>
        <v>4.7120000000000002E-2</v>
      </c>
      <c r="AK59" s="38">
        <f>ROUND(INDEX(RFR_spot_no_VA!$C59:$BC59,,MATCH(AK$2,RFR_spot_no_VA!$C$2:$BC$2,0))+ MAX(0.01,Shocks!$E59*ABS(INDEX(RFR_spot_no_VA!$C59:$BC59,,MATCH(AK$2,RFR_spot_no_VA!$C$2:$BC$2,0))) )+VA!AK59,5)</f>
        <v>5.033E-2</v>
      </c>
      <c r="AL59" s="38">
        <f>ROUND(INDEX(RFR_spot_no_VA!$C59:$BC59,,MATCH(AL$2,RFR_spot_no_VA!$C$2:$BC$2,0))+ MAX(0.01,Shocks!$E59*ABS(INDEX(RFR_spot_no_VA!$C59:$BC59,,MATCH(AL$2,RFR_spot_no_VA!$C$2:$BC$2,0))) )+VA!AL59,5)</f>
        <v>9.4769999999999993E-2</v>
      </c>
      <c r="AM59" s="38">
        <f>ROUND(INDEX(RFR_spot_no_VA!$C59:$BC59,,MATCH(AM$2,RFR_spot_no_VA!$C$2:$BC$2,0))+ MAX(0.01,Shocks!$E59*ABS(INDEX(RFR_spot_no_VA!$C59:$BC59,,MATCH(AM$2,RFR_spot_no_VA!$C$2:$BC$2,0))) )+VA!AM59,5)</f>
        <v>4.4819999999999999E-2</v>
      </c>
      <c r="AN59" s="38">
        <f>ROUND(INDEX(RFR_spot_no_VA!$C59:$BC59,,MATCH(AN$2,RFR_spot_no_VA!$C$2:$BC$2,0))+ MAX(0.01,Shocks!$E59*ABS(INDEX(RFR_spot_no_VA!$C59:$BC59,,MATCH(AN$2,RFR_spot_no_VA!$C$2:$BC$2,0))) )+VA!AN59,5)</f>
        <v>6.2350000000000003E-2</v>
      </c>
      <c r="AO59" s="38">
        <f>ROUND(INDEX(RFR_spot_no_VA!$C59:$BC59,,MATCH(AO$2,RFR_spot_no_VA!$C$2:$BC$2,0))+ MAX(0.01,Shocks!$E59*ABS(INDEX(RFR_spot_no_VA!$C59:$BC59,,MATCH(AO$2,RFR_spot_no_VA!$C$2:$BC$2,0))) )+VA!AO59,5)</f>
        <v>4.5580000000000002E-2</v>
      </c>
      <c r="AP59" s="38">
        <f>ROUND(INDEX(RFR_spot_no_VA!$C59:$BC59,,MATCH(AP$2,RFR_spot_no_VA!$C$2:$BC$2,0))+ MAX(0.01,Shocks!$E59*ABS(INDEX(RFR_spot_no_VA!$C59:$BC59,,MATCH(AP$2,RFR_spot_no_VA!$C$2:$BC$2,0))) )+VA!AP59,5)</f>
        <v>8.5970000000000005E-2</v>
      </c>
      <c r="AQ59" s="38">
        <f>ROUND(INDEX(RFR_spot_no_VA!$C59:$BC59,,MATCH(AQ$2,RFR_spot_no_VA!$C$2:$BC$2,0))+ MAX(0.01,Shocks!$E59*ABS(INDEX(RFR_spot_no_VA!$C59:$BC59,,MATCH(AQ$2,RFR_spot_no_VA!$C$2:$BC$2,0))) )+VA!AQ59,5)</f>
        <v>4.4119999999999999E-2</v>
      </c>
      <c r="AR59" s="38">
        <f>ROUND(INDEX(RFR_spot_no_VA!$C59:$BC59,,MATCH(AR$2,RFR_spot_no_VA!$C$2:$BC$2,0))+ MAX(0.01,Shocks!$E59*ABS(INDEX(RFR_spot_no_VA!$C59:$BC59,,MATCH(AR$2,RFR_spot_no_VA!$C$2:$BC$2,0))) )+VA!AR59,5)</f>
        <v>7.0550000000000002E-2</v>
      </c>
      <c r="AS59" s="38">
        <f>ROUND(INDEX(RFR_spot_no_VA!$C59:$BC59,,MATCH(AS$2,RFR_spot_no_VA!$C$2:$BC$2,0))+ MAX(0.01,Shocks!$E59*ABS(INDEX(RFR_spot_no_VA!$C59:$BC59,,MATCH(AS$2,RFR_spot_no_VA!$C$2:$BC$2,0))) )+VA!AS59,5)</f>
        <v>3.2980000000000002E-2</v>
      </c>
      <c r="AT59" s="38">
        <f>ROUND(INDEX(RFR_spot_no_VA!$C59:$BC59,,MATCH(AT$2,RFR_spot_no_VA!$C$2:$BC$2,0))+ MAX(0.01,Shocks!$E59*ABS(INDEX(RFR_spot_no_VA!$C59:$BC59,,MATCH(AT$2,RFR_spot_no_VA!$C$2:$BC$2,0))) )+VA!AT59,5)</f>
        <v>4.8910000000000002E-2</v>
      </c>
      <c r="AU59" s="38">
        <f>ROUND(INDEX(RFR_spot_no_VA!$C59:$BC59,,MATCH(AU$2,RFR_spot_no_VA!$C$2:$BC$2,0))+ MAX(0.01,Shocks!$E59*ABS(INDEX(RFR_spot_no_VA!$C59:$BC59,,MATCH(AU$2,RFR_spot_no_VA!$C$2:$BC$2,0))) )+VA!AU59,5)</f>
        <v>7.5700000000000003E-2</v>
      </c>
      <c r="AV59" s="38">
        <f>ROUND(INDEX(RFR_spot_no_VA!$C59:$BC59,,MATCH(AV$2,RFR_spot_no_VA!$C$2:$BC$2,0))+ MAX(0.01,Shocks!$E59*ABS(INDEX(RFR_spot_no_VA!$C59:$BC59,,MATCH(AV$2,RFR_spot_no_VA!$C$2:$BC$2,0))) )+VA!AV59,5)</f>
        <v>5.1189999999999999E-2</v>
      </c>
      <c r="AW59" s="38">
        <f>ROUND(INDEX(RFR_spot_no_VA!$C59:$BC59,,MATCH(AW$2,RFR_spot_no_VA!$C$2:$BC$2,0))+ MAX(0.01,Shocks!$E59*ABS(INDEX(RFR_spot_no_VA!$C59:$BC59,,MATCH(AW$2,RFR_spot_no_VA!$C$2:$BC$2,0))) )+VA!AW59,5)</f>
        <v>4.1590000000000002E-2</v>
      </c>
      <c r="AX59" s="38">
        <f>ROUND(INDEX(RFR_spot_no_VA!$C59:$BC59,,MATCH(AX$2,RFR_spot_no_VA!$C$2:$BC$2,0))+ MAX(0.01,Shocks!$E59*ABS(INDEX(RFR_spot_no_VA!$C59:$BC59,,MATCH(AX$2,RFR_spot_no_VA!$C$2:$BC$2,0))) )+VA!AX59,5)</f>
        <v>9.6549999999999997E-2</v>
      </c>
      <c r="AY59" s="38">
        <f>ROUND(INDEX(RFR_spot_no_VA!$C59:$BC59,,MATCH(AY$2,RFR_spot_no_VA!$C$2:$BC$2,0))+ MAX(0.01,Shocks!$E59*ABS(INDEX(RFR_spot_no_VA!$C59:$BC59,,MATCH(AY$2,RFR_spot_no_VA!$C$2:$BC$2,0))) )+VA!AY59,5)</f>
        <v>3.9399999999999998E-2</v>
      </c>
      <c r="AZ59" s="38">
        <f>ROUND(INDEX(RFR_spot_no_VA!$C59:$BC59,,MATCH(AZ$2,RFR_spot_no_VA!$C$2:$BC$2,0))+ MAX(0.01,Shocks!$E59*ABS(INDEX(RFR_spot_no_VA!$C59:$BC59,,MATCH(AZ$2,RFR_spot_no_VA!$C$2:$BC$2,0))) )+VA!AZ59,5)</f>
        <v>3.6490000000000002E-2</v>
      </c>
      <c r="BA59" s="38">
        <f>ROUND(INDEX(RFR_spot_no_VA!$C59:$BC59,,MATCH(BA$2,RFR_spot_no_VA!$C$2:$BC$2,0))+ MAX(0.01,Shocks!$E59*ABS(INDEX(RFR_spot_no_VA!$C59:$BC59,,MATCH(BA$2,RFR_spot_no_VA!$C$2:$BC$2,0))) )+VA!BA59,5)</f>
        <v>4.2279999999999998E-2</v>
      </c>
      <c r="BB59" s="38">
        <f>ROUND(INDEX(RFR_spot_no_VA!$C59:$BC59,,MATCH(BB$2,RFR_spot_no_VA!$C$2:$BC$2,0))+ MAX(0.01,Shocks!$E59*ABS(INDEX(RFR_spot_no_VA!$C59:$BC59,,MATCH(BB$2,RFR_spot_no_VA!$C$2:$BC$2,0))) )+VA!BB59,5)</f>
        <v>0.14907999999999999</v>
      </c>
      <c r="BC59" s="38">
        <f>ROUND(INDEX(RFR_spot_no_VA!$C59:$BC59,,MATCH(BC$2,RFR_spot_no_VA!$C$2:$BC$2,0))+ MAX(0.01,Shocks!$E59*ABS(INDEX(RFR_spot_no_VA!$C59:$BC59,,MATCH(BC$2,RFR_spot_no_VA!$C$2:$BC$2,0))) )+VA!BC59,5)</f>
        <v>4.734E-2</v>
      </c>
      <c r="BD59" s="39"/>
      <c r="BE59" s="2"/>
    </row>
    <row r="60" spans="1:57" x14ac:dyDescent="0.25">
      <c r="A60" s="2"/>
      <c r="B60" s="4">
        <f>RFR_spot_no_VA!B60</f>
        <v>50</v>
      </c>
      <c r="C60" s="40">
        <f>ROUND(INDEX(RFR_spot_no_VA!$C60:$BC60,,MATCH(C$2,RFR_spot_no_VA!$C$2:$BC$2,0))+ MAX(0.01,Shocks!$E60*ABS(INDEX(RFR_spot_no_VA!$C60:$BC60,,MATCH(C$2,RFR_spot_no_VA!$C$2:$BC$2,0))) )+VA!C60,5)</f>
        <v>3.9759999999999997E-2</v>
      </c>
      <c r="D60" s="40">
        <f>ROUND(INDEX(RFR_spot_no_VA!$C60:$BC60,,MATCH(D$2,RFR_spot_no_VA!$C$2:$BC$2,0))+ MAX(0.01,Shocks!$E60*ABS(INDEX(RFR_spot_no_VA!$C60:$BC60,,MATCH(D$2,RFR_spot_no_VA!$C$2:$BC$2,0))) )+VA!D60,5)</f>
        <v>3.9759999999999997E-2</v>
      </c>
      <c r="E60" s="40">
        <f>ROUND(INDEX(RFR_spot_no_VA!$C60:$BC60,,MATCH(E$2,RFR_spot_no_VA!$C$2:$BC$2,0))+ MAX(0.01,Shocks!$E60*ABS(INDEX(RFR_spot_no_VA!$C60:$BC60,,MATCH(E$2,RFR_spot_no_VA!$C$2:$BC$2,0))) )+VA!E60,5)</f>
        <v>3.9759999999999997E-2</v>
      </c>
      <c r="F60" s="40">
        <f>ROUND(INDEX(RFR_spot_no_VA!$C60:$BC60,,MATCH(F$2,RFR_spot_no_VA!$C$2:$BC$2,0))+ MAX(0.01,Shocks!$E60*ABS(INDEX(RFR_spot_no_VA!$C60:$BC60,,MATCH(F$2,RFR_spot_no_VA!$C$2:$BC$2,0))) )+VA!F60,5)</f>
        <v>3.8969999999999998E-2</v>
      </c>
      <c r="G60" s="40">
        <f>ROUND(INDEX(RFR_spot_no_VA!$C60:$BC60,,MATCH(G$2,RFR_spot_no_VA!$C$2:$BC$2,0))+ MAX(0.01,Shocks!$E60*ABS(INDEX(RFR_spot_no_VA!$C60:$BC60,,MATCH(G$2,RFR_spot_no_VA!$C$2:$BC$2,0))) )+VA!G60,5)</f>
        <v>3.9759999999999997E-2</v>
      </c>
      <c r="H60" s="40">
        <f>ROUND(INDEX(RFR_spot_no_VA!$C60:$BC60,,MATCH(H$2,RFR_spot_no_VA!$C$2:$BC$2,0))+ MAX(0.01,Shocks!$E60*ABS(INDEX(RFR_spot_no_VA!$C60:$BC60,,MATCH(H$2,RFR_spot_no_VA!$C$2:$BC$2,0))) )+VA!H60,5)</f>
        <v>3.9759999999999997E-2</v>
      </c>
      <c r="I60" s="40">
        <f>ROUND(INDEX(RFR_spot_no_VA!$C60:$BC60,,MATCH(I$2,RFR_spot_no_VA!$C$2:$BC$2,0))+ MAX(0.01,Shocks!$E60*ABS(INDEX(RFR_spot_no_VA!$C60:$BC60,,MATCH(I$2,RFR_spot_no_VA!$C$2:$BC$2,0))) )+VA!I60,5)</f>
        <v>4.607E-2</v>
      </c>
      <c r="J60" s="40">
        <f>ROUND(INDEX(RFR_spot_no_VA!$C60:$BC60,,MATCH(J$2,RFR_spot_no_VA!$C$2:$BC$2,0))+ MAX(0.01,Shocks!$E60*ABS(INDEX(RFR_spot_no_VA!$C60:$BC60,,MATCH(J$2,RFR_spot_no_VA!$C$2:$BC$2,0))) )+VA!J60,5)</f>
        <v>3.9759999999999997E-2</v>
      </c>
      <c r="K60" s="40">
        <f>ROUND(INDEX(RFR_spot_no_VA!$C60:$BC60,,MATCH(K$2,RFR_spot_no_VA!$C$2:$BC$2,0))+ MAX(0.01,Shocks!$E60*ABS(INDEX(RFR_spot_no_VA!$C60:$BC60,,MATCH(K$2,RFR_spot_no_VA!$C$2:$BC$2,0))) )+VA!K60,5)</f>
        <v>3.9759999999999997E-2</v>
      </c>
      <c r="L60" s="40">
        <f>ROUND(INDEX(RFR_spot_no_VA!$C60:$BC60,,MATCH(L$2,RFR_spot_no_VA!$C$2:$BC$2,0))+ MAX(0.01,Shocks!$E60*ABS(INDEX(RFR_spot_no_VA!$C60:$BC60,,MATCH(L$2,RFR_spot_no_VA!$C$2:$BC$2,0))) )+VA!L60,5)</f>
        <v>3.9759999999999997E-2</v>
      </c>
      <c r="M60" s="41">
        <f>ROUND(INDEX(RFR_spot_no_VA!$C60:$BC60,,MATCH(M$2,RFR_spot_no_VA!$C$2:$BC$2,0))+ MAX(0.01,Shocks!$E60*ABS(INDEX(RFR_spot_no_VA!$C60:$BC60,,MATCH(M$2,RFR_spot_no_VA!$C$2:$BC$2,0))) )+VA!M60,5)</f>
        <v>3.9759999999999997E-2</v>
      </c>
      <c r="N60" s="41">
        <f>ROUND(INDEX(RFR_spot_no_VA!$C60:$BC60,,MATCH(N$2,RFR_spot_no_VA!$C$2:$BC$2,0))+ MAX(0.01,Shocks!$E60*ABS(INDEX(RFR_spot_no_VA!$C60:$BC60,,MATCH(N$2,RFR_spot_no_VA!$C$2:$BC$2,0))) )+VA!N60,5)</f>
        <v>3.9759999999999997E-2</v>
      </c>
      <c r="O60" s="41">
        <f>ROUND(INDEX(RFR_spot_no_VA!$C60:$BC60,,MATCH(O$2,RFR_spot_no_VA!$C$2:$BC$2,0))+ MAX(0.01,Shocks!$E60*ABS(INDEX(RFR_spot_no_VA!$C60:$BC60,,MATCH(O$2,RFR_spot_no_VA!$C$2:$BC$2,0))) )+VA!O60,5)</f>
        <v>3.9759999999999997E-2</v>
      </c>
      <c r="P60" s="41">
        <f>ROUND(INDEX(RFR_spot_no_VA!$C60:$BC60,,MATCH(P$2,RFR_spot_no_VA!$C$2:$BC$2,0))+ MAX(0.01,Shocks!$E60*ABS(INDEX(RFR_spot_no_VA!$C60:$BC60,,MATCH(P$2,RFR_spot_no_VA!$C$2:$BC$2,0))) )+VA!P60,5)</f>
        <v>6.7729999999999999E-2</v>
      </c>
      <c r="Q60" s="41">
        <f>ROUND(INDEX(RFR_spot_no_VA!$C60:$BC60,,MATCH(Q$2,RFR_spot_no_VA!$C$2:$BC$2,0))+ MAX(0.01,Shocks!$E60*ABS(INDEX(RFR_spot_no_VA!$C60:$BC60,,MATCH(Q$2,RFR_spot_no_VA!$C$2:$BC$2,0))) )+VA!Q60,5)</f>
        <v>5.1580000000000001E-2</v>
      </c>
      <c r="R60" s="41">
        <f>ROUND(INDEX(RFR_spot_no_VA!$C60:$BC60,,MATCH(R$2,RFR_spot_no_VA!$C$2:$BC$2,0))+ MAX(0.01,Shocks!$E60*ABS(INDEX(RFR_spot_no_VA!$C60:$BC60,,MATCH(R$2,RFR_spot_no_VA!$C$2:$BC$2,0))) )+VA!R60,5)</f>
        <v>3.9759999999999997E-2</v>
      </c>
      <c r="S60" s="41">
        <f>ROUND(INDEX(RFR_spot_no_VA!$C60:$BC60,,MATCH(S$2,RFR_spot_no_VA!$C$2:$BC$2,0))+ MAX(0.01,Shocks!$E60*ABS(INDEX(RFR_spot_no_VA!$C60:$BC60,,MATCH(S$2,RFR_spot_no_VA!$C$2:$BC$2,0))) )+VA!S60,5)</f>
        <v>3.9759999999999997E-2</v>
      </c>
      <c r="T60" s="41">
        <f>ROUND(INDEX(RFR_spot_no_VA!$C60:$BC60,,MATCH(T$2,RFR_spot_no_VA!$C$2:$BC$2,0))+ MAX(0.01,Shocks!$E60*ABS(INDEX(RFR_spot_no_VA!$C60:$BC60,,MATCH(T$2,RFR_spot_no_VA!$C$2:$BC$2,0))) )+VA!T60,5)</f>
        <v>3.9759999999999997E-2</v>
      </c>
      <c r="U60" s="41">
        <f>ROUND(INDEX(RFR_spot_no_VA!$C60:$BC60,,MATCH(U$2,RFR_spot_no_VA!$C$2:$BC$2,0))+ MAX(0.01,Shocks!$E60*ABS(INDEX(RFR_spot_no_VA!$C60:$BC60,,MATCH(U$2,RFR_spot_no_VA!$C$2:$BC$2,0))) )+VA!U60,5)</f>
        <v>2.8170000000000001E-2</v>
      </c>
      <c r="V60" s="41">
        <f>ROUND(INDEX(RFR_spot_no_VA!$C60:$BC60,,MATCH(V$2,RFR_spot_no_VA!$C$2:$BC$2,0))+ MAX(0.01,Shocks!$E60*ABS(INDEX(RFR_spot_no_VA!$C60:$BC60,,MATCH(V$2,RFR_spot_no_VA!$C$2:$BC$2,0))) )+VA!V60,5)</f>
        <v>3.9759999999999997E-2</v>
      </c>
      <c r="W60" s="41">
        <f>ROUND(INDEX(RFR_spot_no_VA!$C60:$BC60,,MATCH(W$2,RFR_spot_no_VA!$C$2:$BC$2,0))+ MAX(0.01,Shocks!$E60*ABS(INDEX(RFR_spot_no_VA!$C60:$BC60,,MATCH(W$2,RFR_spot_no_VA!$C$2:$BC$2,0))) )+VA!W60,5)</f>
        <v>3.9759999999999997E-2</v>
      </c>
      <c r="X60" s="41">
        <f>ROUND(INDEX(RFR_spot_no_VA!$C60:$BC60,,MATCH(X$2,RFR_spot_no_VA!$C$2:$BC$2,0))+ MAX(0.01,Shocks!$E60*ABS(INDEX(RFR_spot_no_VA!$C60:$BC60,,MATCH(X$2,RFR_spot_no_VA!$C$2:$BC$2,0))) )+VA!X60,5)</f>
        <v>3.9759999999999997E-2</v>
      </c>
      <c r="Y60" s="41">
        <f>ROUND(INDEX(RFR_spot_no_VA!$C60:$BC60,,MATCH(Y$2,RFR_spot_no_VA!$C$2:$BC$2,0))+ MAX(0.01,Shocks!$E60*ABS(INDEX(RFR_spot_no_VA!$C60:$BC60,,MATCH(Y$2,RFR_spot_no_VA!$C$2:$BC$2,0))) )+VA!Y60,5)</f>
        <v>3.9759999999999997E-2</v>
      </c>
      <c r="Z60" s="41">
        <f>ROUND(INDEX(RFR_spot_no_VA!$C60:$BC60,,MATCH(Z$2,RFR_spot_no_VA!$C$2:$BC$2,0))+ MAX(0.01,Shocks!$E60*ABS(INDEX(RFR_spot_no_VA!$C60:$BC60,,MATCH(Z$2,RFR_spot_no_VA!$C$2:$BC$2,0))) )+VA!Z60,5)</f>
        <v>4.5449999999999997E-2</v>
      </c>
      <c r="AA60" s="41">
        <f>ROUND(INDEX(RFR_spot_no_VA!$C60:$BC60,,MATCH(AA$2,RFR_spot_no_VA!$C$2:$BC$2,0))+ MAX(0.01,Shocks!$E60*ABS(INDEX(RFR_spot_no_VA!$C60:$BC60,,MATCH(AA$2,RFR_spot_no_VA!$C$2:$BC$2,0))) )+VA!AA60,5)</f>
        <v>5.2740000000000002E-2</v>
      </c>
      <c r="AB60" s="41">
        <f>ROUND(INDEX(RFR_spot_no_VA!$C60:$BC60,,MATCH(AB$2,RFR_spot_no_VA!$C$2:$BC$2,0))+ MAX(0.01,Shocks!$E60*ABS(INDEX(RFR_spot_no_VA!$C60:$BC60,,MATCH(AB$2,RFR_spot_no_VA!$C$2:$BC$2,0))) )+VA!AB60,5)</f>
        <v>3.9759999999999997E-2</v>
      </c>
      <c r="AC60" s="41">
        <f>ROUND(INDEX(RFR_spot_no_VA!$C60:$BC60,,MATCH(AC$2,RFR_spot_no_VA!$C$2:$BC$2,0))+ MAX(0.01,Shocks!$E60*ABS(INDEX(RFR_spot_no_VA!$C60:$BC60,,MATCH(AC$2,RFR_spot_no_VA!$C$2:$BC$2,0))) )+VA!AC60,5)</f>
        <v>6.0080000000000001E-2</v>
      </c>
      <c r="AD60" s="41">
        <f>ROUND(INDEX(RFR_spot_no_VA!$C60:$BC60,,MATCH(AD$2,RFR_spot_no_VA!$C$2:$BC$2,0))+ MAX(0.01,Shocks!$E60*ABS(INDEX(RFR_spot_no_VA!$C60:$BC60,,MATCH(AD$2,RFR_spot_no_VA!$C$2:$BC$2,0))) )+VA!AD60,5)</f>
        <v>0.11279</v>
      </c>
      <c r="AE60" s="41">
        <f>ROUND(INDEX(RFR_spot_no_VA!$C60:$BC60,,MATCH(AE$2,RFR_spot_no_VA!$C$2:$BC$2,0))+ MAX(0.01,Shocks!$E60*ABS(INDEX(RFR_spot_no_VA!$C60:$BC60,,MATCH(AE$2,RFR_spot_no_VA!$C$2:$BC$2,0))) )+VA!AE60,5)</f>
        <v>3.9759999999999997E-2</v>
      </c>
      <c r="AF60" s="41">
        <f>ROUND(INDEX(RFR_spot_no_VA!$C60:$BC60,,MATCH(AF$2,RFR_spot_no_VA!$C$2:$BC$2,0))+ MAX(0.01,Shocks!$E60*ABS(INDEX(RFR_spot_no_VA!$C60:$BC60,,MATCH(AF$2,RFR_spot_no_VA!$C$2:$BC$2,0))) )+VA!AF60,5)</f>
        <v>3.9759999999999997E-2</v>
      </c>
      <c r="AG60" s="41">
        <f>ROUND(INDEX(RFR_spot_no_VA!$C60:$BC60,,MATCH(AG$2,RFR_spot_no_VA!$C$2:$BC$2,0))+ MAX(0.01,Shocks!$E60*ABS(INDEX(RFR_spot_no_VA!$C60:$BC60,,MATCH(AG$2,RFR_spot_no_VA!$C$2:$BC$2,0))) )+VA!AG60,5)</f>
        <v>3.9759999999999997E-2</v>
      </c>
      <c r="AH60" s="41">
        <f>ROUND(INDEX(RFR_spot_no_VA!$C60:$BC60,,MATCH(AH$2,RFR_spot_no_VA!$C$2:$BC$2,0))+ MAX(0.01,Shocks!$E60*ABS(INDEX(RFR_spot_no_VA!$C60:$BC60,,MATCH(AH$2,RFR_spot_no_VA!$C$2:$BC$2,0))) )+VA!AH60,5)</f>
        <v>4.1029999999999997E-2</v>
      </c>
      <c r="AI60" s="41">
        <f>ROUND(INDEX(RFR_spot_no_VA!$C60:$BC60,,MATCH(AI$2,RFR_spot_no_VA!$C$2:$BC$2,0))+ MAX(0.01,Shocks!$E60*ABS(INDEX(RFR_spot_no_VA!$C60:$BC60,,MATCH(AI$2,RFR_spot_no_VA!$C$2:$BC$2,0))) )+VA!AI60,5)</f>
        <v>2.8170000000000001E-2</v>
      </c>
      <c r="AJ60" s="41">
        <f>ROUND(INDEX(RFR_spot_no_VA!$C60:$BC60,,MATCH(AJ$2,RFR_spot_no_VA!$C$2:$BC$2,0))+ MAX(0.01,Shocks!$E60*ABS(INDEX(RFR_spot_no_VA!$C60:$BC60,,MATCH(AJ$2,RFR_spot_no_VA!$C$2:$BC$2,0))) )+VA!AJ60,5)</f>
        <v>4.7E-2</v>
      </c>
      <c r="AK60" s="41">
        <f>ROUND(INDEX(RFR_spot_no_VA!$C60:$BC60,,MATCH(AK$2,RFR_spot_no_VA!$C$2:$BC$2,0))+ MAX(0.01,Shocks!$E60*ABS(INDEX(RFR_spot_no_VA!$C60:$BC60,,MATCH(AK$2,RFR_spot_no_VA!$C$2:$BC$2,0))) )+VA!AK60,5)</f>
        <v>5.0189999999999999E-2</v>
      </c>
      <c r="AL60" s="41">
        <f>ROUND(INDEX(RFR_spot_no_VA!$C60:$BC60,,MATCH(AL$2,RFR_spot_no_VA!$C$2:$BC$2,0))+ MAX(0.01,Shocks!$E60*ABS(INDEX(RFR_spot_no_VA!$C60:$BC60,,MATCH(AL$2,RFR_spot_no_VA!$C$2:$BC$2,0))) )+VA!AL60,5)</f>
        <v>9.4049999999999995E-2</v>
      </c>
      <c r="AM60" s="41">
        <f>ROUND(INDEX(RFR_spot_no_VA!$C60:$BC60,,MATCH(AM$2,RFR_spot_no_VA!$C$2:$BC$2,0))+ MAX(0.01,Shocks!$E60*ABS(INDEX(RFR_spot_no_VA!$C60:$BC60,,MATCH(AM$2,RFR_spot_no_VA!$C$2:$BC$2,0))) )+VA!AM60,5)</f>
        <v>4.4790000000000003E-2</v>
      </c>
      <c r="AN60" s="41">
        <f>ROUND(INDEX(RFR_spot_no_VA!$C60:$BC60,,MATCH(AN$2,RFR_spot_no_VA!$C$2:$BC$2,0))+ MAX(0.01,Shocks!$E60*ABS(INDEX(RFR_spot_no_VA!$C60:$BC60,,MATCH(AN$2,RFR_spot_no_VA!$C$2:$BC$2,0))) )+VA!AN60,5)</f>
        <v>6.2149999999999997E-2</v>
      </c>
      <c r="AO60" s="41">
        <f>ROUND(INDEX(RFR_spot_no_VA!$C60:$BC60,,MATCH(AO$2,RFR_spot_no_VA!$C$2:$BC$2,0))+ MAX(0.01,Shocks!$E60*ABS(INDEX(RFR_spot_no_VA!$C60:$BC60,,MATCH(AO$2,RFR_spot_no_VA!$C$2:$BC$2,0))) )+VA!AO60,5)</f>
        <v>4.573E-2</v>
      </c>
      <c r="AP60" s="41">
        <f>ROUND(INDEX(RFR_spot_no_VA!$C60:$BC60,,MATCH(AP$2,RFR_spot_no_VA!$C$2:$BC$2,0))+ MAX(0.01,Shocks!$E60*ABS(INDEX(RFR_spot_no_VA!$C60:$BC60,,MATCH(AP$2,RFR_spot_no_VA!$C$2:$BC$2,0))) )+VA!AP60,5)</f>
        <v>8.5260000000000002E-2</v>
      </c>
      <c r="AQ60" s="41">
        <f>ROUND(INDEX(RFR_spot_no_VA!$C60:$BC60,,MATCH(AQ$2,RFR_spot_no_VA!$C$2:$BC$2,0))+ MAX(0.01,Shocks!$E60*ABS(INDEX(RFR_spot_no_VA!$C60:$BC60,,MATCH(AQ$2,RFR_spot_no_VA!$C$2:$BC$2,0))) )+VA!AQ60,5)</f>
        <v>4.41E-2</v>
      </c>
      <c r="AR60" s="41">
        <f>ROUND(INDEX(RFR_spot_no_VA!$C60:$BC60,,MATCH(AR$2,RFR_spot_no_VA!$C$2:$BC$2,0))+ MAX(0.01,Shocks!$E60*ABS(INDEX(RFR_spot_no_VA!$C60:$BC60,,MATCH(AR$2,RFR_spot_no_VA!$C$2:$BC$2,0))) )+VA!AR60,5)</f>
        <v>7.0430000000000006E-2</v>
      </c>
      <c r="AS60" s="41">
        <f>ROUND(INDEX(RFR_spot_no_VA!$C60:$BC60,,MATCH(AS$2,RFR_spot_no_VA!$C$2:$BC$2,0))+ MAX(0.01,Shocks!$E60*ABS(INDEX(RFR_spot_no_VA!$C60:$BC60,,MATCH(AS$2,RFR_spot_no_VA!$C$2:$BC$2,0))) )+VA!AS60,5)</f>
        <v>3.3169999999999998E-2</v>
      </c>
      <c r="AT60" s="41">
        <f>ROUND(INDEX(RFR_spot_no_VA!$C60:$BC60,,MATCH(AT$2,RFR_spot_no_VA!$C$2:$BC$2,0))+ MAX(0.01,Shocks!$E60*ABS(INDEX(RFR_spot_no_VA!$C60:$BC60,,MATCH(AT$2,RFR_spot_no_VA!$C$2:$BC$2,0))) )+VA!AT60,5)</f>
        <v>4.8860000000000001E-2</v>
      </c>
      <c r="AU60" s="41">
        <f>ROUND(INDEX(RFR_spot_no_VA!$C60:$BC60,,MATCH(AU$2,RFR_spot_no_VA!$C$2:$BC$2,0))+ MAX(0.01,Shocks!$E60*ABS(INDEX(RFR_spot_no_VA!$C60:$BC60,,MATCH(AU$2,RFR_spot_no_VA!$C$2:$BC$2,0))) )+VA!AU60,5)</f>
        <v>7.5209999999999999E-2</v>
      </c>
      <c r="AV60" s="41">
        <f>ROUND(INDEX(RFR_spot_no_VA!$C60:$BC60,,MATCH(AV$2,RFR_spot_no_VA!$C$2:$BC$2,0))+ MAX(0.01,Shocks!$E60*ABS(INDEX(RFR_spot_no_VA!$C60:$BC60,,MATCH(AV$2,RFR_spot_no_VA!$C$2:$BC$2,0))) )+VA!AV60,5)</f>
        <v>5.1029999999999999E-2</v>
      </c>
      <c r="AW60" s="41">
        <f>ROUND(INDEX(RFR_spot_no_VA!$C60:$BC60,,MATCH(AW$2,RFR_spot_no_VA!$C$2:$BC$2,0))+ MAX(0.01,Shocks!$E60*ABS(INDEX(RFR_spot_no_VA!$C60:$BC60,,MATCH(AW$2,RFR_spot_no_VA!$C$2:$BC$2,0))) )+VA!AW60,5)</f>
        <v>4.1610000000000001E-2</v>
      </c>
      <c r="AX60" s="41">
        <f>ROUND(INDEX(RFR_spot_no_VA!$C60:$BC60,,MATCH(AX$2,RFR_spot_no_VA!$C$2:$BC$2,0))+ MAX(0.01,Shocks!$E60*ABS(INDEX(RFR_spot_no_VA!$C60:$BC60,,MATCH(AX$2,RFR_spot_no_VA!$C$2:$BC$2,0))) )+VA!AX60,5)</f>
        <v>9.5880000000000007E-2</v>
      </c>
      <c r="AY60" s="41">
        <f>ROUND(INDEX(RFR_spot_no_VA!$C60:$BC60,,MATCH(AY$2,RFR_spot_no_VA!$C$2:$BC$2,0))+ MAX(0.01,Shocks!$E60*ABS(INDEX(RFR_spot_no_VA!$C60:$BC60,,MATCH(AY$2,RFR_spot_no_VA!$C$2:$BC$2,0))) )+VA!AY60,5)</f>
        <v>3.9460000000000002E-2</v>
      </c>
      <c r="AZ60" s="41">
        <f>ROUND(INDEX(RFR_spot_no_VA!$C60:$BC60,,MATCH(AZ$2,RFR_spot_no_VA!$C$2:$BC$2,0))+ MAX(0.01,Shocks!$E60*ABS(INDEX(RFR_spot_no_VA!$C60:$BC60,,MATCH(AZ$2,RFR_spot_no_VA!$C$2:$BC$2,0))) )+VA!AZ60,5)</f>
        <v>3.662E-2</v>
      </c>
      <c r="BA60" s="41">
        <f>ROUND(INDEX(RFR_spot_no_VA!$C60:$BC60,,MATCH(BA$2,RFR_spot_no_VA!$C$2:$BC$2,0))+ MAX(0.01,Shocks!$E60*ABS(INDEX(RFR_spot_no_VA!$C60:$BC60,,MATCH(BA$2,RFR_spot_no_VA!$C$2:$BC$2,0))) )+VA!BA60,5)</f>
        <v>4.2299999999999997E-2</v>
      </c>
      <c r="BB60" s="41">
        <f>ROUND(INDEX(RFR_spot_no_VA!$C60:$BC60,,MATCH(BB$2,RFR_spot_no_VA!$C$2:$BC$2,0))+ MAX(0.01,Shocks!$E60*ABS(INDEX(RFR_spot_no_VA!$C60:$BC60,,MATCH(BB$2,RFR_spot_no_VA!$C$2:$BC$2,0))) )+VA!BB60,5)</f>
        <v>0.14729</v>
      </c>
      <c r="BC60" s="41">
        <f>ROUND(INDEX(RFR_spot_no_VA!$C60:$BC60,,MATCH(BC$2,RFR_spot_no_VA!$C$2:$BC$2,0))+ MAX(0.01,Shocks!$E60*ABS(INDEX(RFR_spot_no_VA!$C60:$BC60,,MATCH(BC$2,RFR_spot_no_VA!$C$2:$BC$2,0))) )+VA!BC60,5)</f>
        <v>4.725E-2</v>
      </c>
      <c r="BD60" s="39"/>
      <c r="BE60" s="2"/>
    </row>
    <row r="61" spans="1:57" x14ac:dyDescent="0.25">
      <c r="A61" s="2"/>
      <c r="B61" s="2">
        <f>RFR_spot_no_VA!B61</f>
        <v>51</v>
      </c>
      <c r="C61" s="37">
        <f>ROUND(INDEX(RFR_spot_no_VA!$C61:$BC61,,MATCH(C$2,RFR_spot_no_VA!$C$2:$BC$2,0))+ MAX(0.01,Shocks!$E61*ABS(INDEX(RFR_spot_no_VA!$C61:$BC61,,MATCH(C$2,RFR_spot_no_VA!$C$2:$BC$2,0))) )+VA!C61,5)</f>
        <v>3.9809999999999998E-2</v>
      </c>
      <c r="D61" s="37">
        <f>ROUND(INDEX(RFR_spot_no_VA!$C61:$BC61,,MATCH(D$2,RFR_spot_no_VA!$C$2:$BC$2,0))+ MAX(0.01,Shocks!$E61*ABS(INDEX(RFR_spot_no_VA!$C61:$BC61,,MATCH(D$2,RFR_spot_no_VA!$C$2:$BC$2,0))) )+VA!D61,5)</f>
        <v>3.9809999999999998E-2</v>
      </c>
      <c r="E61" s="37">
        <f>ROUND(INDEX(RFR_spot_no_VA!$C61:$BC61,,MATCH(E$2,RFR_spot_no_VA!$C$2:$BC$2,0))+ MAX(0.01,Shocks!$E61*ABS(INDEX(RFR_spot_no_VA!$C61:$BC61,,MATCH(E$2,RFR_spot_no_VA!$C$2:$BC$2,0))) )+VA!E61,5)</f>
        <v>3.9809999999999998E-2</v>
      </c>
      <c r="F61" s="37">
        <f>ROUND(INDEX(RFR_spot_no_VA!$C61:$BC61,,MATCH(F$2,RFR_spot_no_VA!$C$2:$BC$2,0))+ MAX(0.01,Shocks!$E61*ABS(INDEX(RFR_spot_no_VA!$C61:$BC61,,MATCH(F$2,RFR_spot_no_VA!$C$2:$BC$2,0))) )+VA!F61,5)</f>
        <v>3.9050000000000001E-2</v>
      </c>
      <c r="G61" s="37">
        <f>ROUND(INDEX(RFR_spot_no_VA!$C61:$BC61,,MATCH(G$2,RFR_spot_no_VA!$C$2:$BC$2,0))+ MAX(0.01,Shocks!$E61*ABS(INDEX(RFR_spot_no_VA!$C61:$BC61,,MATCH(G$2,RFR_spot_no_VA!$C$2:$BC$2,0))) )+VA!G61,5)</f>
        <v>3.9809999999999998E-2</v>
      </c>
      <c r="H61" s="37">
        <f>ROUND(INDEX(RFR_spot_no_VA!$C61:$BC61,,MATCH(H$2,RFR_spot_no_VA!$C$2:$BC$2,0))+ MAX(0.01,Shocks!$E61*ABS(INDEX(RFR_spot_no_VA!$C61:$BC61,,MATCH(H$2,RFR_spot_no_VA!$C$2:$BC$2,0))) )+VA!H61,5)</f>
        <v>3.9809999999999998E-2</v>
      </c>
      <c r="I61" s="37">
        <f>ROUND(INDEX(RFR_spot_no_VA!$C61:$BC61,,MATCH(I$2,RFR_spot_no_VA!$C$2:$BC$2,0))+ MAX(0.01,Shocks!$E61*ABS(INDEX(RFR_spot_no_VA!$C61:$BC61,,MATCH(I$2,RFR_spot_no_VA!$C$2:$BC$2,0))) )+VA!I61,5)</f>
        <v>4.6019999999999998E-2</v>
      </c>
      <c r="J61" s="37">
        <f>ROUND(INDEX(RFR_spot_no_VA!$C61:$BC61,,MATCH(J$2,RFR_spot_no_VA!$C$2:$BC$2,0))+ MAX(0.01,Shocks!$E61*ABS(INDEX(RFR_spot_no_VA!$C61:$BC61,,MATCH(J$2,RFR_spot_no_VA!$C$2:$BC$2,0))) )+VA!J61,5)</f>
        <v>3.9820000000000001E-2</v>
      </c>
      <c r="K61" s="37">
        <f>ROUND(INDEX(RFR_spot_no_VA!$C61:$BC61,,MATCH(K$2,RFR_spot_no_VA!$C$2:$BC$2,0))+ MAX(0.01,Shocks!$E61*ABS(INDEX(RFR_spot_no_VA!$C61:$BC61,,MATCH(K$2,RFR_spot_no_VA!$C$2:$BC$2,0))) )+VA!K61,5)</f>
        <v>3.9809999999999998E-2</v>
      </c>
      <c r="L61" s="37">
        <f>ROUND(INDEX(RFR_spot_no_VA!$C61:$BC61,,MATCH(L$2,RFR_spot_no_VA!$C$2:$BC$2,0))+ MAX(0.01,Shocks!$E61*ABS(INDEX(RFR_spot_no_VA!$C61:$BC61,,MATCH(L$2,RFR_spot_no_VA!$C$2:$BC$2,0))) )+VA!L61,5)</f>
        <v>3.9809999999999998E-2</v>
      </c>
      <c r="M61" s="38">
        <f>ROUND(INDEX(RFR_spot_no_VA!$C61:$BC61,,MATCH(M$2,RFR_spot_no_VA!$C$2:$BC$2,0))+ MAX(0.01,Shocks!$E61*ABS(INDEX(RFR_spot_no_VA!$C61:$BC61,,MATCH(M$2,RFR_spot_no_VA!$C$2:$BC$2,0))) )+VA!M61,5)</f>
        <v>3.9809999999999998E-2</v>
      </c>
      <c r="N61" s="38">
        <f>ROUND(INDEX(RFR_spot_no_VA!$C61:$BC61,,MATCH(N$2,RFR_spot_no_VA!$C$2:$BC$2,0))+ MAX(0.01,Shocks!$E61*ABS(INDEX(RFR_spot_no_VA!$C61:$BC61,,MATCH(N$2,RFR_spot_no_VA!$C$2:$BC$2,0))) )+VA!N61,5)</f>
        <v>3.9809999999999998E-2</v>
      </c>
      <c r="O61" s="38">
        <f>ROUND(INDEX(RFR_spot_no_VA!$C61:$BC61,,MATCH(O$2,RFR_spot_no_VA!$C$2:$BC$2,0))+ MAX(0.01,Shocks!$E61*ABS(INDEX(RFR_spot_no_VA!$C61:$BC61,,MATCH(O$2,RFR_spot_no_VA!$C$2:$BC$2,0))) )+VA!O61,5)</f>
        <v>3.9809999999999998E-2</v>
      </c>
      <c r="P61" s="38">
        <f>ROUND(INDEX(RFR_spot_no_VA!$C61:$BC61,,MATCH(P$2,RFR_spot_no_VA!$C$2:$BC$2,0))+ MAX(0.01,Shocks!$E61*ABS(INDEX(RFR_spot_no_VA!$C61:$BC61,,MATCH(P$2,RFR_spot_no_VA!$C$2:$BC$2,0))) )+VA!P61,5)</f>
        <v>6.7409999999999998E-2</v>
      </c>
      <c r="Q61" s="38">
        <f>ROUND(INDEX(RFR_spot_no_VA!$C61:$BC61,,MATCH(Q$2,RFR_spot_no_VA!$C$2:$BC$2,0))+ MAX(0.01,Shocks!$E61*ABS(INDEX(RFR_spot_no_VA!$C61:$BC61,,MATCH(Q$2,RFR_spot_no_VA!$C$2:$BC$2,0))) )+VA!Q61,5)</f>
        <v>5.1409999999999997E-2</v>
      </c>
      <c r="R61" s="38">
        <f>ROUND(INDEX(RFR_spot_no_VA!$C61:$BC61,,MATCH(R$2,RFR_spot_no_VA!$C$2:$BC$2,0))+ MAX(0.01,Shocks!$E61*ABS(INDEX(RFR_spot_no_VA!$C61:$BC61,,MATCH(R$2,RFR_spot_no_VA!$C$2:$BC$2,0))) )+VA!R61,5)</f>
        <v>3.9809999999999998E-2</v>
      </c>
      <c r="S61" s="38">
        <f>ROUND(INDEX(RFR_spot_no_VA!$C61:$BC61,,MATCH(S$2,RFR_spot_no_VA!$C$2:$BC$2,0))+ MAX(0.01,Shocks!$E61*ABS(INDEX(RFR_spot_no_VA!$C61:$BC61,,MATCH(S$2,RFR_spot_no_VA!$C$2:$BC$2,0))) )+VA!S61,5)</f>
        <v>3.9809999999999998E-2</v>
      </c>
      <c r="T61" s="38">
        <f>ROUND(INDEX(RFR_spot_no_VA!$C61:$BC61,,MATCH(T$2,RFR_spot_no_VA!$C$2:$BC$2,0))+ MAX(0.01,Shocks!$E61*ABS(INDEX(RFR_spot_no_VA!$C61:$BC61,,MATCH(T$2,RFR_spot_no_VA!$C$2:$BC$2,0))) )+VA!T61,5)</f>
        <v>3.9809999999999998E-2</v>
      </c>
      <c r="U61" s="38">
        <f>ROUND(INDEX(RFR_spot_no_VA!$C61:$BC61,,MATCH(U$2,RFR_spot_no_VA!$C$2:$BC$2,0))+ MAX(0.01,Shocks!$E61*ABS(INDEX(RFR_spot_no_VA!$C61:$BC61,,MATCH(U$2,RFR_spot_no_VA!$C$2:$BC$2,0))) )+VA!U61,5)</f>
        <v>2.826E-2</v>
      </c>
      <c r="V61" s="38">
        <f>ROUND(INDEX(RFR_spot_no_VA!$C61:$BC61,,MATCH(V$2,RFR_spot_no_VA!$C$2:$BC$2,0))+ MAX(0.01,Shocks!$E61*ABS(INDEX(RFR_spot_no_VA!$C61:$BC61,,MATCH(V$2,RFR_spot_no_VA!$C$2:$BC$2,0))) )+VA!V61,5)</f>
        <v>3.9809999999999998E-2</v>
      </c>
      <c r="W61" s="38">
        <f>ROUND(INDEX(RFR_spot_no_VA!$C61:$BC61,,MATCH(W$2,RFR_spot_no_VA!$C$2:$BC$2,0))+ MAX(0.01,Shocks!$E61*ABS(INDEX(RFR_spot_no_VA!$C61:$BC61,,MATCH(W$2,RFR_spot_no_VA!$C$2:$BC$2,0))) )+VA!W61,5)</f>
        <v>3.9809999999999998E-2</v>
      </c>
      <c r="X61" s="38">
        <f>ROUND(INDEX(RFR_spot_no_VA!$C61:$BC61,,MATCH(X$2,RFR_spot_no_VA!$C$2:$BC$2,0))+ MAX(0.01,Shocks!$E61*ABS(INDEX(RFR_spot_no_VA!$C61:$BC61,,MATCH(X$2,RFR_spot_no_VA!$C$2:$BC$2,0))) )+VA!X61,5)</f>
        <v>3.9809999999999998E-2</v>
      </c>
      <c r="Y61" s="38">
        <f>ROUND(INDEX(RFR_spot_no_VA!$C61:$BC61,,MATCH(Y$2,RFR_spot_no_VA!$C$2:$BC$2,0))+ MAX(0.01,Shocks!$E61*ABS(INDEX(RFR_spot_no_VA!$C61:$BC61,,MATCH(Y$2,RFR_spot_no_VA!$C$2:$BC$2,0))) )+VA!Y61,5)</f>
        <v>3.9809999999999998E-2</v>
      </c>
      <c r="Z61" s="38">
        <f>ROUND(INDEX(RFR_spot_no_VA!$C61:$BC61,,MATCH(Z$2,RFR_spot_no_VA!$C$2:$BC$2,0))+ MAX(0.01,Shocks!$E61*ABS(INDEX(RFR_spot_no_VA!$C61:$BC61,,MATCH(Z$2,RFR_spot_no_VA!$C$2:$BC$2,0))) )+VA!Z61,5)</f>
        <v>4.5400000000000003E-2</v>
      </c>
      <c r="AA61" s="38">
        <f>ROUND(INDEX(RFR_spot_no_VA!$C61:$BC61,,MATCH(AA$2,RFR_spot_no_VA!$C$2:$BC$2,0))+ MAX(0.01,Shocks!$E61*ABS(INDEX(RFR_spot_no_VA!$C61:$BC61,,MATCH(AA$2,RFR_spot_no_VA!$C$2:$BC$2,0))) )+VA!AA61,5)</f>
        <v>5.2560000000000003E-2</v>
      </c>
      <c r="AB61" s="38">
        <f>ROUND(INDEX(RFR_spot_no_VA!$C61:$BC61,,MATCH(AB$2,RFR_spot_no_VA!$C$2:$BC$2,0))+ MAX(0.01,Shocks!$E61*ABS(INDEX(RFR_spot_no_VA!$C61:$BC61,,MATCH(AB$2,RFR_spot_no_VA!$C$2:$BC$2,0))) )+VA!AB61,5)</f>
        <v>3.9809999999999998E-2</v>
      </c>
      <c r="AC61" s="38">
        <f>ROUND(INDEX(RFR_spot_no_VA!$C61:$BC61,,MATCH(AC$2,RFR_spot_no_VA!$C$2:$BC$2,0))+ MAX(0.01,Shocks!$E61*ABS(INDEX(RFR_spot_no_VA!$C61:$BC61,,MATCH(AC$2,RFR_spot_no_VA!$C$2:$BC$2,0))) )+VA!AC61,5)</f>
        <v>5.9650000000000002E-2</v>
      </c>
      <c r="AD61" s="38">
        <f>ROUND(INDEX(RFR_spot_no_VA!$C61:$BC61,,MATCH(AD$2,RFR_spot_no_VA!$C$2:$BC$2,0))+ MAX(0.01,Shocks!$E61*ABS(INDEX(RFR_spot_no_VA!$C61:$BC61,,MATCH(AD$2,RFR_spot_no_VA!$C$2:$BC$2,0))) )+VA!AD61,5)</f>
        <v>0.11176</v>
      </c>
      <c r="AE61" s="38">
        <f>ROUND(INDEX(RFR_spot_no_VA!$C61:$BC61,,MATCH(AE$2,RFR_spot_no_VA!$C$2:$BC$2,0))+ MAX(0.01,Shocks!$E61*ABS(INDEX(RFR_spot_no_VA!$C61:$BC61,,MATCH(AE$2,RFR_spot_no_VA!$C$2:$BC$2,0))) )+VA!AE61,5)</f>
        <v>3.9809999999999998E-2</v>
      </c>
      <c r="AF61" s="38">
        <f>ROUND(INDEX(RFR_spot_no_VA!$C61:$BC61,,MATCH(AF$2,RFR_spot_no_VA!$C$2:$BC$2,0))+ MAX(0.01,Shocks!$E61*ABS(INDEX(RFR_spot_no_VA!$C61:$BC61,,MATCH(AF$2,RFR_spot_no_VA!$C$2:$BC$2,0))) )+VA!AF61,5)</f>
        <v>3.9809999999999998E-2</v>
      </c>
      <c r="AG61" s="38">
        <f>ROUND(INDEX(RFR_spot_no_VA!$C61:$BC61,,MATCH(AG$2,RFR_spot_no_VA!$C$2:$BC$2,0))+ MAX(0.01,Shocks!$E61*ABS(INDEX(RFR_spot_no_VA!$C61:$BC61,,MATCH(AG$2,RFR_spot_no_VA!$C$2:$BC$2,0))) )+VA!AG61,5)</f>
        <v>3.9809999999999998E-2</v>
      </c>
      <c r="AH61" s="38">
        <f>ROUND(INDEX(RFR_spot_no_VA!$C61:$BC61,,MATCH(AH$2,RFR_spot_no_VA!$C$2:$BC$2,0))+ MAX(0.01,Shocks!$E61*ABS(INDEX(RFR_spot_no_VA!$C61:$BC61,,MATCH(AH$2,RFR_spot_no_VA!$C$2:$BC$2,0))) )+VA!AH61,5)</f>
        <v>4.1070000000000002E-2</v>
      </c>
      <c r="AI61" s="38">
        <f>ROUND(INDEX(RFR_spot_no_VA!$C61:$BC61,,MATCH(AI$2,RFR_spot_no_VA!$C$2:$BC$2,0))+ MAX(0.01,Shocks!$E61*ABS(INDEX(RFR_spot_no_VA!$C61:$BC61,,MATCH(AI$2,RFR_spot_no_VA!$C$2:$BC$2,0))) )+VA!AI61,5)</f>
        <v>2.826E-2</v>
      </c>
      <c r="AJ61" s="38">
        <f>ROUND(INDEX(RFR_spot_no_VA!$C61:$BC61,,MATCH(AJ$2,RFR_spot_no_VA!$C$2:$BC$2,0))+ MAX(0.01,Shocks!$E61*ABS(INDEX(RFR_spot_no_VA!$C61:$BC61,,MATCH(AJ$2,RFR_spot_no_VA!$C$2:$BC$2,0))) )+VA!AJ61,5)</f>
        <v>4.6890000000000001E-2</v>
      </c>
      <c r="AK61" s="38">
        <f>ROUND(INDEX(RFR_spot_no_VA!$C61:$BC61,,MATCH(AK$2,RFR_spot_no_VA!$C$2:$BC$2,0))+ MAX(0.01,Shocks!$E61*ABS(INDEX(RFR_spot_no_VA!$C61:$BC61,,MATCH(AK$2,RFR_spot_no_VA!$C$2:$BC$2,0))) )+VA!AK61,5)</f>
        <v>5.006E-2</v>
      </c>
      <c r="AL61" s="38">
        <f>ROUND(INDEX(RFR_spot_no_VA!$C61:$BC61,,MATCH(AL$2,RFR_spot_no_VA!$C$2:$BC$2,0))+ MAX(0.01,Shocks!$E61*ABS(INDEX(RFR_spot_no_VA!$C61:$BC61,,MATCH(AL$2,RFR_spot_no_VA!$C$2:$BC$2,0))) )+VA!AL61,5)</f>
        <v>9.3369999999999995E-2</v>
      </c>
      <c r="AM61" s="38">
        <f>ROUND(INDEX(RFR_spot_no_VA!$C61:$BC61,,MATCH(AM$2,RFR_spot_no_VA!$C$2:$BC$2,0))+ MAX(0.01,Shocks!$E61*ABS(INDEX(RFR_spot_no_VA!$C61:$BC61,,MATCH(AM$2,RFR_spot_no_VA!$C$2:$BC$2,0))) )+VA!AM61,5)</f>
        <v>4.4760000000000001E-2</v>
      </c>
      <c r="AN61" s="38">
        <f>ROUND(INDEX(RFR_spot_no_VA!$C61:$BC61,,MATCH(AN$2,RFR_spot_no_VA!$C$2:$BC$2,0))+ MAX(0.01,Shocks!$E61*ABS(INDEX(RFR_spot_no_VA!$C61:$BC61,,MATCH(AN$2,RFR_spot_no_VA!$C$2:$BC$2,0))) )+VA!AN61,5)</f>
        <v>6.1940000000000002E-2</v>
      </c>
      <c r="AO61" s="38">
        <f>ROUND(INDEX(RFR_spot_no_VA!$C61:$BC61,,MATCH(AO$2,RFR_spot_no_VA!$C$2:$BC$2,0))+ MAX(0.01,Shocks!$E61*ABS(INDEX(RFR_spot_no_VA!$C61:$BC61,,MATCH(AO$2,RFR_spot_no_VA!$C$2:$BC$2,0))) )+VA!AO61,5)</f>
        <v>4.5879999999999997E-2</v>
      </c>
      <c r="AP61" s="38">
        <f>ROUND(INDEX(RFR_spot_no_VA!$C61:$BC61,,MATCH(AP$2,RFR_spot_no_VA!$C$2:$BC$2,0))+ MAX(0.01,Shocks!$E61*ABS(INDEX(RFR_spot_no_VA!$C61:$BC61,,MATCH(AP$2,RFR_spot_no_VA!$C$2:$BC$2,0))) )+VA!AP61,5)</f>
        <v>8.4589999999999999E-2</v>
      </c>
      <c r="AQ61" s="38">
        <f>ROUND(INDEX(RFR_spot_no_VA!$C61:$BC61,,MATCH(AQ$2,RFR_spot_no_VA!$C$2:$BC$2,0))+ MAX(0.01,Shocks!$E61*ABS(INDEX(RFR_spot_no_VA!$C61:$BC61,,MATCH(AQ$2,RFR_spot_no_VA!$C$2:$BC$2,0))) )+VA!AQ61,5)</f>
        <v>4.4080000000000001E-2</v>
      </c>
      <c r="AR61" s="38">
        <f>ROUND(INDEX(RFR_spot_no_VA!$C61:$BC61,,MATCH(AR$2,RFR_spot_no_VA!$C$2:$BC$2,0))+ MAX(0.01,Shocks!$E61*ABS(INDEX(RFR_spot_no_VA!$C61:$BC61,,MATCH(AR$2,RFR_spot_no_VA!$C$2:$BC$2,0))) )+VA!AR61,5)</f>
        <v>7.0290000000000005E-2</v>
      </c>
      <c r="AS61" s="38">
        <f>ROUND(INDEX(RFR_spot_no_VA!$C61:$BC61,,MATCH(AS$2,RFR_spot_no_VA!$C$2:$BC$2,0))+ MAX(0.01,Shocks!$E61*ABS(INDEX(RFR_spot_no_VA!$C61:$BC61,,MATCH(AS$2,RFR_spot_no_VA!$C$2:$BC$2,0))) )+VA!AS61,5)</f>
        <v>3.3349999999999998E-2</v>
      </c>
      <c r="AT61" s="38">
        <f>ROUND(INDEX(RFR_spot_no_VA!$C61:$BC61,,MATCH(AT$2,RFR_spot_no_VA!$C$2:$BC$2,0))+ MAX(0.01,Shocks!$E61*ABS(INDEX(RFR_spot_no_VA!$C61:$BC61,,MATCH(AT$2,RFR_spot_no_VA!$C$2:$BC$2,0))) )+VA!AT61,5)</f>
        <v>4.8809999999999999E-2</v>
      </c>
      <c r="AU61" s="38">
        <f>ROUND(INDEX(RFR_spot_no_VA!$C61:$BC61,,MATCH(AU$2,RFR_spot_no_VA!$C$2:$BC$2,0))+ MAX(0.01,Shocks!$E61*ABS(INDEX(RFR_spot_no_VA!$C61:$BC61,,MATCH(AU$2,RFR_spot_no_VA!$C$2:$BC$2,0))) )+VA!AU61,5)</f>
        <v>7.4719999999999995E-2</v>
      </c>
      <c r="AV61" s="38">
        <f>ROUND(INDEX(RFR_spot_no_VA!$C61:$BC61,,MATCH(AV$2,RFR_spot_no_VA!$C$2:$BC$2,0))+ MAX(0.01,Shocks!$E61*ABS(INDEX(RFR_spot_no_VA!$C61:$BC61,,MATCH(AV$2,RFR_spot_no_VA!$C$2:$BC$2,0))) )+VA!AV61,5)</f>
        <v>5.0880000000000002E-2</v>
      </c>
      <c r="AW61" s="38">
        <f>ROUND(INDEX(RFR_spot_no_VA!$C61:$BC61,,MATCH(AW$2,RFR_spot_no_VA!$C$2:$BC$2,0))+ MAX(0.01,Shocks!$E61*ABS(INDEX(RFR_spot_no_VA!$C61:$BC61,,MATCH(AW$2,RFR_spot_no_VA!$C$2:$BC$2,0))) )+VA!AW61,5)</f>
        <v>4.163E-2</v>
      </c>
      <c r="AX61" s="38">
        <f>ROUND(INDEX(RFR_spot_no_VA!$C61:$BC61,,MATCH(AX$2,RFR_spot_no_VA!$C$2:$BC$2,0))+ MAX(0.01,Shocks!$E61*ABS(INDEX(RFR_spot_no_VA!$C61:$BC61,,MATCH(AX$2,RFR_spot_no_VA!$C$2:$BC$2,0))) )+VA!AX61,5)</f>
        <v>9.5229999999999995E-2</v>
      </c>
      <c r="AY61" s="38">
        <f>ROUND(INDEX(RFR_spot_no_VA!$C61:$BC61,,MATCH(AY$2,RFR_spot_no_VA!$C$2:$BC$2,0))+ MAX(0.01,Shocks!$E61*ABS(INDEX(RFR_spot_no_VA!$C61:$BC61,,MATCH(AY$2,RFR_spot_no_VA!$C$2:$BC$2,0))) )+VA!AY61,5)</f>
        <v>3.9530000000000003E-2</v>
      </c>
      <c r="AZ61" s="38">
        <f>ROUND(INDEX(RFR_spot_no_VA!$C61:$BC61,,MATCH(AZ$2,RFR_spot_no_VA!$C$2:$BC$2,0))+ MAX(0.01,Shocks!$E61*ABS(INDEX(RFR_spot_no_VA!$C61:$BC61,,MATCH(AZ$2,RFR_spot_no_VA!$C$2:$BC$2,0))) )+VA!AZ61,5)</f>
        <v>3.6740000000000002E-2</v>
      </c>
      <c r="BA61" s="38">
        <f>ROUND(INDEX(RFR_spot_no_VA!$C61:$BC61,,MATCH(BA$2,RFR_spot_no_VA!$C$2:$BC$2,0))+ MAX(0.01,Shocks!$E61*ABS(INDEX(RFR_spot_no_VA!$C61:$BC61,,MATCH(BA$2,RFR_spot_no_VA!$C$2:$BC$2,0))) )+VA!BA61,5)</f>
        <v>4.2320000000000003E-2</v>
      </c>
      <c r="BB61" s="38">
        <f>ROUND(INDEX(RFR_spot_no_VA!$C61:$BC61,,MATCH(BB$2,RFR_spot_no_VA!$C$2:$BC$2,0))+ MAX(0.01,Shocks!$E61*ABS(INDEX(RFR_spot_no_VA!$C61:$BC61,,MATCH(BB$2,RFR_spot_no_VA!$C$2:$BC$2,0))) )+VA!BB61,5)</f>
        <v>0.14555999999999999</v>
      </c>
      <c r="BC61" s="38">
        <f>ROUND(INDEX(RFR_spot_no_VA!$C61:$BC61,,MATCH(BC$2,RFR_spot_no_VA!$C$2:$BC$2,0))+ MAX(0.01,Shocks!$E61*ABS(INDEX(RFR_spot_no_VA!$C61:$BC61,,MATCH(BC$2,RFR_spot_no_VA!$C$2:$BC$2,0))) )+VA!BC61,5)</f>
        <v>4.7169999999999997E-2</v>
      </c>
      <c r="BD61" s="39"/>
      <c r="BE61" s="2"/>
    </row>
    <row r="62" spans="1:57" x14ac:dyDescent="0.25">
      <c r="A62" s="2"/>
      <c r="B62" s="2">
        <f>RFR_spot_no_VA!B62</f>
        <v>52</v>
      </c>
      <c r="C62" s="37">
        <f>ROUND(INDEX(RFR_spot_no_VA!$C62:$BC62,,MATCH(C$2,RFR_spot_no_VA!$C$2:$BC$2,0))+ MAX(0.01,Shocks!$E62*ABS(INDEX(RFR_spot_no_VA!$C62:$BC62,,MATCH(C$2,RFR_spot_no_VA!$C$2:$BC$2,0))) )+VA!C62,5)</f>
        <v>3.9870000000000003E-2</v>
      </c>
      <c r="D62" s="37">
        <f>ROUND(INDEX(RFR_spot_no_VA!$C62:$BC62,,MATCH(D$2,RFR_spot_no_VA!$C$2:$BC$2,0))+ MAX(0.01,Shocks!$E62*ABS(INDEX(RFR_spot_no_VA!$C62:$BC62,,MATCH(D$2,RFR_spot_no_VA!$C$2:$BC$2,0))) )+VA!D62,5)</f>
        <v>3.9870000000000003E-2</v>
      </c>
      <c r="E62" s="37">
        <f>ROUND(INDEX(RFR_spot_no_VA!$C62:$BC62,,MATCH(E$2,RFR_spot_no_VA!$C$2:$BC$2,0))+ MAX(0.01,Shocks!$E62*ABS(INDEX(RFR_spot_no_VA!$C62:$BC62,,MATCH(E$2,RFR_spot_no_VA!$C$2:$BC$2,0))) )+VA!E62,5)</f>
        <v>3.9870000000000003E-2</v>
      </c>
      <c r="F62" s="37">
        <f>ROUND(INDEX(RFR_spot_no_VA!$C62:$BC62,,MATCH(F$2,RFR_spot_no_VA!$C$2:$BC$2,0))+ MAX(0.01,Shocks!$E62*ABS(INDEX(RFR_spot_no_VA!$C62:$BC62,,MATCH(F$2,RFR_spot_no_VA!$C$2:$BC$2,0))) )+VA!F62,5)</f>
        <v>3.9120000000000002E-2</v>
      </c>
      <c r="G62" s="37">
        <f>ROUND(INDEX(RFR_spot_no_VA!$C62:$BC62,,MATCH(G$2,RFR_spot_no_VA!$C$2:$BC$2,0))+ MAX(0.01,Shocks!$E62*ABS(INDEX(RFR_spot_no_VA!$C62:$BC62,,MATCH(G$2,RFR_spot_no_VA!$C$2:$BC$2,0))) )+VA!G62,5)</f>
        <v>3.9870000000000003E-2</v>
      </c>
      <c r="H62" s="37">
        <f>ROUND(INDEX(RFR_spot_no_VA!$C62:$BC62,,MATCH(H$2,RFR_spot_no_VA!$C$2:$BC$2,0))+ MAX(0.01,Shocks!$E62*ABS(INDEX(RFR_spot_no_VA!$C62:$BC62,,MATCH(H$2,RFR_spot_no_VA!$C$2:$BC$2,0))) )+VA!H62,5)</f>
        <v>3.9870000000000003E-2</v>
      </c>
      <c r="I62" s="37">
        <f>ROUND(INDEX(RFR_spot_no_VA!$C62:$BC62,,MATCH(I$2,RFR_spot_no_VA!$C$2:$BC$2,0))+ MAX(0.01,Shocks!$E62*ABS(INDEX(RFR_spot_no_VA!$C62:$BC62,,MATCH(I$2,RFR_spot_no_VA!$C$2:$BC$2,0))) )+VA!I62,5)</f>
        <v>4.5960000000000001E-2</v>
      </c>
      <c r="J62" s="37">
        <f>ROUND(INDEX(RFR_spot_no_VA!$C62:$BC62,,MATCH(J$2,RFR_spot_no_VA!$C$2:$BC$2,0))+ MAX(0.01,Shocks!$E62*ABS(INDEX(RFR_spot_no_VA!$C62:$BC62,,MATCH(J$2,RFR_spot_no_VA!$C$2:$BC$2,0))) )+VA!J62,5)</f>
        <v>3.9870000000000003E-2</v>
      </c>
      <c r="K62" s="37">
        <f>ROUND(INDEX(RFR_spot_no_VA!$C62:$BC62,,MATCH(K$2,RFR_spot_no_VA!$C$2:$BC$2,0))+ MAX(0.01,Shocks!$E62*ABS(INDEX(RFR_spot_no_VA!$C62:$BC62,,MATCH(K$2,RFR_spot_no_VA!$C$2:$BC$2,0))) )+VA!K62,5)</f>
        <v>3.9870000000000003E-2</v>
      </c>
      <c r="L62" s="37">
        <f>ROUND(INDEX(RFR_spot_no_VA!$C62:$BC62,,MATCH(L$2,RFR_spot_no_VA!$C$2:$BC$2,0))+ MAX(0.01,Shocks!$E62*ABS(INDEX(RFR_spot_no_VA!$C62:$BC62,,MATCH(L$2,RFR_spot_no_VA!$C$2:$BC$2,0))) )+VA!L62,5)</f>
        <v>3.9870000000000003E-2</v>
      </c>
      <c r="M62" s="38">
        <f>ROUND(INDEX(RFR_spot_no_VA!$C62:$BC62,,MATCH(M$2,RFR_spot_no_VA!$C$2:$BC$2,0))+ MAX(0.01,Shocks!$E62*ABS(INDEX(RFR_spot_no_VA!$C62:$BC62,,MATCH(M$2,RFR_spot_no_VA!$C$2:$BC$2,0))) )+VA!M62,5)</f>
        <v>3.9870000000000003E-2</v>
      </c>
      <c r="N62" s="38">
        <f>ROUND(INDEX(RFR_spot_no_VA!$C62:$BC62,,MATCH(N$2,RFR_spot_no_VA!$C$2:$BC$2,0))+ MAX(0.01,Shocks!$E62*ABS(INDEX(RFR_spot_no_VA!$C62:$BC62,,MATCH(N$2,RFR_spot_no_VA!$C$2:$BC$2,0))) )+VA!N62,5)</f>
        <v>3.9870000000000003E-2</v>
      </c>
      <c r="O62" s="38">
        <f>ROUND(INDEX(RFR_spot_no_VA!$C62:$BC62,,MATCH(O$2,RFR_spot_no_VA!$C$2:$BC$2,0))+ MAX(0.01,Shocks!$E62*ABS(INDEX(RFR_spot_no_VA!$C62:$BC62,,MATCH(O$2,RFR_spot_no_VA!$C$2:$BC$2,0))) )+VA!O62,5)</f>
        <v>3.9870000000000003E-2</v>
      </c>
      <c r="P62" s="38">
        <f>ROUND(INDEX(RFR_spot_no_VA!$C62:$BC62,,MATCH(P$2,RFR_spot_no_VA!$C$2:$BC$2,0))+ MAX(0.01,Shocks!$E62*ABS(INDEX(RFR_spot_no_VA!$C62:$BC62,,MATCH(P$2,RFR_spot_no_VA!$C$2:$BC$2,0))) )+VA!P62,5)</f>
        <v>6.7110000000000003E-2</v>
      </c>
      <c r="Q62" s="38">
        <f>ROUND(INDEX(RFR_spot_no_VA!$C62:$BC62,,MATCH(Q$2,RFR_spot_no_VA!$C$2:$BC$2,0))+ MAX(0.01,Shocks!$E62*ABS(INDEX(RFR_spot_no_VA!$C62:$BC62,,MATCH(Q$2,RFR_spot_no_VA!$C$2:$BC$2,0))) )+VA!Q62,5)</f>
        <v>5.1249999999999997E-2</v>
      </c>
      <c r="R62" s="38">
        <f>ROUND(INDEX(RFR_spot_no_VA!$C62:$BC62,,MATCH(R$2,RFR_spot_no_VA!$C$2:$BC$2,0))+ MAX(0.01,Shocks!$E62*ABS(INDEX(RFR_spot_no_VA!$C62:$BC62,,MATCH(R$2,RFR_spot_no_VA!$C$2:$BC$2,0))) )+VA!R62,5)</f>
        <v>3.9870000000000003E-2</v>
      </c>
      <c r="S62" s="38">
        <f>ROUND(INDEX(RFR_spot_no_VA!$C62:$BC62,,MATCH(S$2,RFR_spot_no_VA!$C$2:$BC$2,0))+ MAX(0.01,Shocks!$E62*ABS(INDEX(RFR_spot_no_VA!$C62:$BC62,,MATCH(S$2,RFR_spot_no_VA!$C$2:$BC$2,0))) )+VA!S62,5)</f>
        <v>3.9870000000000003E-2</v>
      </c>
      <c r="T62" s="38">
        <f>ROUND(INDEX(RFR_spot_no_VA!$C62:$BC62,,MATCH(T$2,RFR_spot_no_VA!$C$2:$BC$2,0))+ MAX(0.01,Shocks!$E62*ABS(INDEX(RFR_spot_no_VA!$C62:$BC62,,MATCH(T$2,RFR_spot_no_VA!$C$2:$BC$2,0))) )+VA!T62,5)</f>
        <v>3.9870000000000003E-2</v>
      </c>
      <c r="U62" s="38">
        <f>ROUND(INDEX(RFR_spot_no_VA!$C62:$BC62,,MATCH(U$2,RFR_spot_no_VA!$C$2:$BC$2,0))+ MAX(0.01,Shocks!$E62*ABS(INDEX(RFR_spot_no_VA!$C62:$BC62,,MATCH(U$2,RFR_spot_no_VA!$C$2:$BC$2,0))) )+VA!U62,5)</f>
        <v>2.835E-2</v>
      </c>
      <c r="V62" s="38">
        <f>ROUND(INDEX(RFR_spot_no_VA!$C62:$BC62,,MATCH(V$2,RFR_spot_no_VA!$C$2:$BC$2,0))+ MAX(0.01,Shocks!$E62*ABS(INDEX(RFR_spot_no_VA!$C62:$BC62,,MATCH(V$2,RFR_spot_no_VA!$C$2:$BC$2,0))) )+VA!V62,5)</f>
        <v>3.9870000000000003E-2</v>
      </c>
      <c r="W62" s="38">
        <f>ROUND(INDEX(RFR_spot_no_VA!$C62:$BC62,,MATCH(W$2,RFR_spot_no_VA!$C$2:$BC$2,0))+ MAX(0.01,Shocks!$E62*ABS(INDEX(RFR_spot_no_VA!$C62:$BC62,,MATCH(W$2,RFR_spot_no_VA!$C$2:$BC$2,0))) )+VA!W62,5)</f>
        <v>3.9870000000000003E-2</v>
      </c>
      <c r="X62" s="38">
        <f>ROUND(INDEX(RFR_spot_no_VA!$C62:$BC62,,MATCH(X$2,RFR_spot_no_VA!$C$2:$BC$2,0))+ MAX(0.01,Shocks!$E62*ABS(INDEX(RFR_spot_no_VA!$C62:$BC62,,MATCH(X$2,RFR_spot_no_VA!$C$2:$BC$2,0))) )+VA!X62,5)</f>
        <v>3.9870000000000003E-2</v>
      </c>
      <c r="Y62" s="38">
        <f>ROUND(INDEX(RFR_spot_no_VA!$C62:$BC62,,MATCH(Y$2,RFR_spot_no_VA!$C$2:$BC$2,0))+ MAX(0.01,Shocks!$E62*ABS(INDEX(RFR_spot_no_VA!$C62:$BC62,,MATCH(Y$2,RFR_spot_no_VA!$C$2:$BC$2,0))) )+VA!Y62,5)</f>
        <v>3.9870000000000003E-2</v>
      </c>
      <c r="Z62" s="38">
        <f>ROUND(INDEX(RFR_spot_no_VA!$C62:$BC62,,MATCH(Z$2,RFR_spot_no_VA!$C$2:$BC$2,0))+ MAX(0.01,Shocks!$E62*ABS(INDEX(RFR_spot_no_VA!$C62:$BC62,,MATCH(Z$2,RFR_spot_no_VA!$C$2:$BC$2,0))) )+VA!Z62,5)</f>
        <v>4.5359999999999998E-2</v>
      </c>
      <c r="AA62" s="38">
        <f>ROUND(INDEX(RFR_spot_no_VA!$C62:$BC62,,MATCH(AA$2,RFR_spot_no_VA!$C$2:$BC$2,0))+ MAX(0.01,Shocks!$E62*ABS(INDEX(RFR_spot_no_VA!$C62:$BC62,,MATCH(AA$2,RFR_spot_no_VA!$C$2:$BC$2,0))) )+VA!AA62,5)</f>
        <v>5.2380000000000003E-2</v>
      </c>
      <c r="AB62" s="38">
        <f>ROUND(INDEX(RFR_spot_no_VA!$C62:$BC62,,MATCH(AB$2,RFR_spot_no_VA!$C$2:$BC$2,0))+ MAX(0.01,Shocks!$E62*ABS(INDEX(RFR_spot_no_VA!$C62:$BC62,,MATCH(AB$2,RFR_spot_no_VA!$C$2:$BC$2,0))) )+VA!AB62,5)</f>
        <v>3.9870000000000003E-2</v>
      </c>
      <c r="AC62" s="38">
        <f>ROUND(INDEX(RFR_spot_no_VA!$C62:$BC62,,MATCH(AC$2,RFR_spot_no_VA!$C$2:$BC$2,0))+ MAX(0.01,Shocks!$E62*ABS(INDEX(RFR_spot_no_VA!$C62:$BC62,,MATCH(AC$2,RFR_spot_no_VA!$C$2:$BC$2,0))) )+VA!AC62,5)</f>
        <v>5.926E-2</v>
      </c>
      <c r="AD62" s="38">
        <f>ROUND(INDEX(RFR_spot_no_VA!$C62:$BC62,,MATCH(AD$2,RFR_spot_no_VA!$C$2:$BC$2,0))+ MAX(0.01,Shocks!$E62*ABS(INDEX(RFR_spot_no_VA!$C62:$BC62,,MATCH(AD$2,RFR_spot_no_VA!$C$2:$BC$2,0))) )+VA!AD62,5)</f>
        <v>0.11078</v>
      </c>
      <c r="AE62" s="38">
        <f>ROUND(INDEX(RFR_spot_no_VA!$C62:$BC62,,MATCH(AE$2,RFR_spot_no_VA!$C$2:$BC$2,0))+ MAX(0.01,Shocks!$E62*ABS(INDEX(RFR_spot_no_VA!$C62:$BC62,,MATCH(AE$2,RFR_spot_no_VA!$C$2:$BC$2,0))) )+VA!AE62,5)</f>
        <v>3.9870000000000003E-2</v>
      </c>
      <c r="AF62" s="38">
        <f>ROUND(INDEX(RFR_spot_no_VA!$C62:$BC62,,MATCH(AF$2,RFR_spot_no_VA!$C$2:$BC$2,0))+ MAX(0.01,Shocks!$E62*ABS(INDEX(RFR_spot_no_VA!$C62:$BC62,,MATCH(AF$2,RFR_spot_no_VA!$C$2:$BC$2,0))) )+VA!AF62,5)</f>
        <v>3.9870000000000003E-2</v>
      </c>
      <c r="AG62" s="38">
        <f>ROUND(INDEX(RFR_spot_no_VA!$C62:$BC62,,MATCH(AG$2,RFR_spot_no_VA!$C$2:$BC$2,0))+ MAX(0.01,Shocks!$E62*ABS(INDEX(RFR_spot_no_VA!$C62:$BC62,,MATCH(AG$2,RFR_spot_no_VA!$C$2:$BC$2,0))) )+VA!AG62,5)</f>
        <v>3.9870000000000003E-2</v>
      </c>
      <c r="AH62" s="38">
        <f>ROUND(INDEX(RFR_spot_no_VA!$C62:$BC62,,MATCH(AH$2,RFR_spot_no_VA!$C$2:$BC$2,0))+ MAX(0.01,Shocks!$E62*ABS(INDEX(RFR_spot_no_VA!$C62:$BC62,,MATCH(AH$2,RFR_spot_no_VA!$C$2:$BC$2,0))) )+VA!AH62,5)</f>
        <v>4.1110000000000001E-2</v>
      </c>
      <c r="AI62" s="38">
        <f>ROUND(INDEX(RFR_spot_no_VA!$C62:$BC62,,MATCH(AI$2,RFR_spot_no_VA!$C$2:$BC$2,0))+ MAX(0.01,Shocks!$E62*ABS(INDEX(RFR_spot_no_VA!$C62:$BC62,,MATCH(AI$2,RFR_spot_no_VA!$C$2:$BC$2,0))) )+VA!AI62,5)</f>
        <v>2.835E-2</v>
      </c>
      <c r="AJ62" s="38">
        <f>ROUND(INDEX(RFR_spot_no_VA!$C62:$BC62,,MATCH(AJ$2,RFR_spot_no_VA!$C$2:$BC$2,0))+ MAX(0.01,Shocks!$E62*ABS(INDEX(RFR_spot_no_VA!$C62:$BC62,,MATCH(AJ$2,RFR_spot_no_VA!$C$2:$BC$2,0))) )+VA!AJ62,5)</f>
        <v>4.6789999999999998E-2</v>
      </c>
      <c r="AK62" s="38">
        <f>ROUND(INDEX(RFR_spot_no_VA!$C62:$BC62,,MATCH(AK$2,RFR_spot_no_VA!$C$2:$BC$2,0))+ MAX(0.01,Shocks!$E62*ABS(INDEX(RFR_spot_no_VA!$C62:$BC62,,MATCH(AK$2,RFR_spot_no_VA!$C$2:$BC$2,0))) )+VA!AK62,5)</f>
        <v>4.9930000000000002E-2</v>
      </c>
      <c r="AL62" s="38">
        <f>ROUND(INDEX(RFR_spot_no_VA!$C62:$BC62,,MATCH(AL$2,RFR_spot_no_VA!$C$2:$BC$2,0))+ MAX(0.01,Shocks!$E62*ABS(INDEX(RFR_spot_no_VA!$C62:$BC62,,MATCH(AL$2,RFR_spot_no_VA!$C$2:$BC$2,0))) )+VA!AL62,5)</f>
        <v>9.2710000000000001E-2</v>
      </c>
      <c r="AM62" s="38">
        <f>ROUND(INDEX(RFR_spot_no_VA!$C62:$BC62,,MATCH(AM$2,RFR_spot_no_VA!$C$2:$BC$2,0))+ MAX(0.01,Shocks!$E62*ABS(INDEX(RFR_spot_no_VA!$C62:$BC62,,MATCH(AM$2,RFR_spot_no_VA!$C$2:$BC$2,0))) )+VA!AM62,5)</f>
        <v>4.4729999999999999E-2</v>
      </c>
      <c r="AN62" s="38">
        <f>ROUND(INDEX(RFR_spot_no_VA!$C62:$BC62,,MATCH(AN$2,RFR_spot_no_VA!$C$2:$BC$2,0))+ MAX(0.01,Shocks!$E62*ABS(INDEX(RFR_spot_no_VA!$C62:$BC62,,MATCH(AN$2,RFR_spot_no_VA!$C$2:$BC$2,0))) )+VA!AN62,5)</f>
        <v>6.1749999999999999E-2</v>
      </c>
      <c r="AO62" s="38">
        <f>ROUND(INDEX(RFR_spot_no_VA!$C62:$BC62,,MATCH(AO$2,RFR_spot_no_VA!$C$2:$BC$2,0))+ MAX(0.01,Shocks!$E62*ABS(INDEX(RFR_spot_no_VA!$C62:$BC62,,MATCH(AO$2,RFR_spot_no_VA!$C$2:$BC$2,0))) )+VA!AO62,5)</f>
        <v>4.6019999999999998E-2</v>
      </c>
      <c r="AP62" s="38">
        <f>ROUND(INDEX(RFR_spot_no_VA!$C62:$BC62,,MATCH(AP$2,RFR_spot_no_VA!$C$2:$BC$2,0))+ MAX(0.01,Shocks!$E62*ABS(INDEX(RFR_spot_no_VA!$C62:$BC62,,MATCH(AP$2,RFR_spot_no_VA!$C$2:$BC$2,0))) )+VA!AP62,5)</f>
        <v>8.3940000000000001E-2</v>
      </c>
      <c r="AQ62" s="38">
        <f>ROUND(INDEX(RFR_spot_no_VA!$C62:$BC62,,MATCH(AQ$2,RFR_spot_no_VA!$C$2:$BC$2,0))+ MAX(0.01,Shocks!$E62*ABS(INDEX(RFR_spot_no_VA!$C62:$BC62,,MATCH(AQ$2,RFR_spot_no_VA!$C$2:$BC$2,0))) )+VA!AQ62,5)</f>
        <v>4.4060000000000002E-2</v>
      </c>
      <c r="AR62" s="38">
        <f>ROUND(INDEX(RFR_spot_no_VA!$C62:$BC62,,MATCH(AR$2,RFR_spot_no_VA!$C$2:$BC$2,0))+ MAX(0.01,Shocks!$E62*ABS(INDEX(RFR_spot_no_VA!$C62:$BC62,,MATCH(AR$2,RFR_spot_no_VA!$C$2:$BC$2,0))) )+VA!AR62,5)</f>
        <v>7.0169999999999996E-2</v>
      </c>
      <c r="AS62" s="38">
        <f>ROUND(INDEX(RFR_spot_no_VA!$C62:$BC62,,MATCH(AS$2,RFR_spot_no_VA!$C$2:$BC$2,0))+ MAX(0.01,Shocks!$E62*ABS(INDEX(RFR_spot_no_VA!$C62:$BC62,,MATCH(AS$2,RFR_spot_no_VA!$C$2:$BC$2,0))) )+VA!AS62,5)</f>
        <v>3.3529999999999997E-2</v>
      </c>
      <c r="AT62" s="38">
        <f>ROUND(INDEX(RFR_spot_no_VA!$C62:$BC62,,MATCH(AT$2,RFR_spot_no_VA!$C$2:$BC$2,0))+ MAX(0.01,Shocks!$E62*ABS(INDEX(RFR_spot_no_VA!$C62:$BC62,,MATCH(AT$2,RFR_spot_no_VA!$C$2:$BC$2,0))) )+VA!AT62,5)</f>
        <v>4.8759999999999998E-2</v>
      </c>
      <c r="AU62" s="38">
        <f>ROUND(INDEX(RFR_spot_no_VA!$C62:$BC62,,MATCH(AU$2,RFR_spot_no_VA!$C$2:$BC$2,0))+ MAX(0.01,Shocks!$E62*ABS(INDEX(RFR_spot_no_VA!$C62:$BC62,,MATCH(AU$2,RFR_spot_no_VA!$C$2:$BC$2,0))) )+VA!AU62,5)</f>
        <v>7.4260000000000007E-2</v>
      </c>
      <c r="AV62" s="38">
        <f>ROUND(INDEX(RFR_spot_no_VA!$C62:$BC62,,MATCH(AV$2,RFR_spot_no_VA!$C$2:$BC$2,0))+ MAX(0.01,Shocks!$E62*ABS(INDEX(RFR_spot_no_VA!$C62:$BC62,,MATCH(AV$2,RFR_spot_no_VA!$C$2:$BC$2,0))) )+VA!AV62,5)</f>
        <v>5.074E-2</v>
      </c>
      <c r="AW62" s="38">
        <f>ROUND(INDEX(RFR_spot_no_VA!$C62:$BC62,,MATCH(AW$2,RFR_spot_no_VA!$C$2:$BC$2,0))+ MAX(0.01,Shocks!$E62*ABS(INDEX(RFR_spot_no_VA!$C62:$BC62,,MATCH(AW$2,RFR_spot_no_VA!$C$2:$BC$2,0))) )+VA!AW62,5)</f>
        <v>4.1660000000000003E-2</v>
      </c>
      <c r="AX62" s="38">
        <f>ROUND(INDEX(RFR_spot_no_VA!$C62:$BC62,,MATCH(AX$2,RFR_spot_no_VA!$C$2:$BC$2,0))+ MAX(0.01,Shocks!$E62*ABS(INDEX(RFR_spot_no_VA!$C62:$BC62,,MATCH(AX$2,RFR_spot_no_VA!$C$2:$BC$2,0))) )+VA!AX62,5)</f>
        <v>9.4600000000000004E-2</v>
      </c>
      <c r="AY62" s="38">
        <f>ROUND(INDEX(RFR_spot_no_VA!$C62:$BC62,,MATCH(AY$2,RFR_spot_no_VA!$C$2:$BC$2,0))+ MAX(0.01,Shocks!$E62*ABS(INDEX(RFR_spot_no_VA!$C62:$BC62,,MATCH(AY$2,RFR_spot_no_VA!$C$2:$BC$2,0))) )+VA!AY62,5)</f>
        <v>3.959E-2</v>
      </c>
      <c r="AZ62" s="38">
        <f>ROUND(INDEX(RFR_spot_no_VA!$C62:$BC62,,MATCH(AZ$2,RFR_spot_no_VA!$C$2:$BC$2,0))+ MAX(0.01,Shocks!$E62*ABS(INDEX(RFR_spot_no_VA!$C62:$BC62,,MATCH(AZ$2,RFR_spot_no_VA!$C$2:$BC$2,0))) )+VA!AZ62,5)</f>
        <v>3.6850000000000001E-2</v>
      </c>
      <c r="BA62" s="38">
        <f>ROUND(INDEX(RFR_spot_no_VA!$C62:$BC62,,MATCH(BA$2,RFR_spot_no_VA!$C$2:$BC$2,0))+ MAX(0.01,Shocks!$E62*ABS(INDEX(RFR_spot_no_VA!$C62:$BC62,,MATCH(BA$2,RFR_spot_no_VA!$C$2:$BC$2,0))) )+VA!BA62,5)</f>
        <v>4.233E-2</v>
      </c>
      <c r="BB62" s="38">
        <f>ROUND(INDEX(RFR_spot_no_VA!$C62:$BC62,,MATCH(BB$2,RFR_spot_no_VA!$C$2:$BC$2,0))+ MAX(0.01,Shocks!$E62*ABS(INDEX(RFR_spot_no_VA!$C62:$BC62,,MATCH(BB$2,RFR_spot_no_VA!$C$2:$BC$2,0))) )+VA!BB62,5)</f>
        <v>0.14388999999999999</v>
      </c>
      <c r="BC62" s="38">
        <f>ROUND(INDEX(RFR_spot_no_VA!$C62:$BC62,,MATCH(BC$2,RFR_spot_no_VA!$C$2:$BC$2,0))+ MAX(0.01,Shocks!$E62*ABS(INDEX(RFR_spot_no_VA!$C62:$BC62,,MATCH(BC$2,RFR_spot_no_VA!$C$2:$BC$2,0))) )+VA!BC62,5)</f>
        <v>4.709E-2</v>
      </c>
      <c r="BD62" s="39"/>
      <c r="BE62" s="2"/>
    </row>
    <row r="63" spans="1:57" x14ac:dyDescent="0.25">
      <c r="A63" s="2"/>
      <c r="B63" s="2">
        <f>RFR_spot_no_VA!B63</f>
        <v>53</v>
      </c>
      <c r="C63" s="37">
        <f>ROUND(INDEX(RFR_spot_no_VA!$C63:$BC63,,MATCH(C$2,RFR_spot_no_VA!$C$2:$BC$2,0))+ MAX(0.01,Shocks!$E63*ABS(INDEX(RFR_spot_no_VA!$C63:$BC63,,MATCH(C$2,RFR_spot_no_VA!$C$2:$BC$2,0))) )+VA!C63,5)</f>
        <v>3.9919999999999997E-2</v>
      </c>
      <c r="D63" s="37">
        <f>ROUND(INDEX(RFR_spot_no_VA!$C63:$BC63,,MATCH(D$2,RFR_spot_no_VA!$C$2:$BC$2,0))+ MAX(0.01,Shocks!$E63*ABS(INDEX(RFR_spot_no_VA!$C63:$BC63,,MATCH(D$2,RFR_spot_no_VA!$C$2:$BC$2,0))) )+VA!D63,5)</f>
        <v>3.9919999999999997E-2</v>
      </c>
      <c r="E63" s="37">
        <f>ROUND(INDEX(RFR_spot_no_VA!$C63:$BC63,,MATCH(E$2,RFR_spot_no_VA!$C$2:$BC$2,0))+ MAX(0.01,Shocks!$E63*ABS(INDEX(RFR_spot_no_VA!$C63:$BC63,,MATCH(E$2,RFR_spot_no_VA!$C$2:$BC$2,0))) )+VA!E63,5)</f>
        <v>3.9919999999999997E-2</v>
      </c>
      <c r="F63" s="37">
        <f>ROUND(INDEX(RFR_spot_no_VA!$C63:$BC63,,MATCH(F$2,RFR_spot_no_VA!$C$2:$BC$2,0))+ MAX(0.01,Shocks!$E63*ABS(INDEX(RFR_spot_no_VA!$C63:$BC63,,MATCH(F$2,RFR_spot_no_VA!$C$2:$BC$2,0))) )+VA!F63,5)</f>
        <v>3.9190000000000003E-2</v>
      </c>
      <c r="G63" s="37">
        <f>ROUND(INDEX(RFR_spot_no_VA!$C63:$BC63,,MATCH(G$2,RFR_spot_no_VA!$C$2:$BC$2,0))+ MAX(0.01,Shocks!$E63*ABS(INDEX(RFR_spot_no_VA!$C63:$BC63,,MATCH(G$2,RFR_spot_no_VA!$C$2:$BC$2,0))) )+VA!G63,5)</f>
        <v>3.9919999999999997E-2</v>
      </c>
      <c r="H63" s="37">
        <f>ROUND(INDEX(RFR_spot_no_VA!$C63:$BC63,,MATCH(H$2,RFR_spot_no_VA!$C$2:$BC$2,0))+ MAX(0.01,Shocks!$E63*ABS(INDEX(RFR_spot_no_VA!$C63:$BC63,,MATCH(H$2,RFR_spot_no_VA!$C$2:$BC$2,0))) )+VA!H63,5)</f>
        <v>3.9919999999999997E-2</v>
      </c>
      <c r="I63" s="37">
        <f>ROUND(INDEX(RFR_spot_no_VA!$C63:$BC63,,MATCH(I$2,RFR_spot_no_VA!$C$2:$BC$2,0))+ MAX(0.01,Shocks!$E63*ABS(INDEX(RFR_spot_no_VA!$C63:$BC63,,MATCH(I$2,RFR_spot_no_VA!$C$2:$BC$2,0))) )+VA!I63,5)</f>
        <v>4.5909999999999999E-2</v>
      </c>
      <c r="J63" s="37">
        <f>ROUND(INDEX(RFR_spot_no_VA!$C63:$BC63,,MATCH(J$2,RFR_spot_no_VA!$C$2:$BC$2,0))+ MAX(0.01,Shocks!$E63*ABS(INDEX(RFR_spot_no_VA!$C63:$BC63,,MATCH(J$2,RFR_spot_no_VA!$C$2:$BC$2,0))) )+VA!J63,5)</f>
        <v>3.993E-2</v>
      </c>
      <c r="K63" s="37">
        <f>ROUND(INDEX(RFR_spot_no_VA!$C63:$BC63,,MATCH(K$2,RFR_spot_no_VA!$C$2:$BC$2,0))+ MAX(0.01,Shocks!$E63*ABS(INDEX(RFR_spot_no_VA!$C63:$BC63,,MATCH(K$2,RFR_spot_no_VA!$C$2:$BC$2,0))) )+VA!K63,5)</f>
        <v>3.9919999999999997E-2</v>
      </c>
      <c r="L63" s="37">
        <f>ROUND(INDEX(RFR_spot_no_VA!$C63:$BC63,,MATCH(L$2,RFR_spot_no_VA!$C$2:$BC$2,0))+ MAX(0.01,Shocks!$E63*ABS(INDEX(RFR_spot_no_VA!$C63:$BC63,,MATCH(L$2,RFR_spot_no_VA!$C$2:$BC$2,0))) )+VA!L63,5)</f>
        <v>3.9919999999999997E-2</v>
      </c>
      <c r="M63" s="38">
        <f>ROUND(INDEX(RFR_spot_no_VA!$C63:$BC63,,MATCH(M$2,RFR_spot_no_VA!$C$2:$BC$2,0))+ MAX(0.01,Shocks!$E63*ABS(INDEX(RFR_spot_no_VA!$C63:$BC63,,MATCH(M$2,RFR_spot_no_VA!$C$2:$BC$2,0))) )+VA!M63,5)</f>
        <v>3.9919999999999997E-2</v>
      </c>
      <c r="N63" s="38">
        <f>ROUND(INDEX(RFR_spot_no_VA!$C63:$BC63,,MATCH(N$2,RFR_spot_no_VA!$C$2:$BC$2,0))+ MAX(0.01,Shocks!$E63*ABS(INDEX(RFR_spot_no_VA!$C63:$BC63,,MATCH(N$2,RFR_spot_no_VA!$C$2:$BC$2,0))) )+VA!N63,5)</f>
        <v>3.9919999999999997E-2</v>
      </c>
      <c r="O63" s="38">
        <f>ROUND(INDEX(RFR_spot_no_VA!$C63:$BC63,,MATCH(O$2,RFR_spot_no_VA!$C$2:$BC$2,0))+ MAX(0.01,Shocks!$E63*ABS(INDEX(RFR_spot_no_VA!$C63:$BC63,,MATCH(O$2,RFR_spot_no_VA!$C$2:$BC$2,0))) )+VA!O63,5)</f>
        <v>3.9919999999999997E-2</v>
      </c>
      <c r="P63" s="38">
        <f>ROUND(INDEX(RFR_spot_no_VA!$C63:$BC63,,MATCH(P$2,RFR_spot_no_VA!$C$2:$BC$2,0))+ MAX(0.01,Shocks!$E63*ABS(INDEX(RFR_spot_no_VA!$C63:$BC63,,MATCH(P$2,RFR_spot_no_VA!$C$2:$BC$2,0))) )+VA!P63,5)</f>
        <v>6.6809999999999994E-2</v>
      </c>
      <c r="Q63" s="38">
        <f>ROUND(INDEX(RFR_spot_no_VA!$C63:$BC63,,MATCH(Q$2,RFR_spot_no_VA!$C$2:$BC$2,0))+ MAX(0.01,Shocks!$E63*ABS(INDEX(RFR_spot_no_VA!$C63:$BC63,,MATCH(Q$2,RFR_spot_no_VA!$C$2:$BC$2,0))) )+VA!Q63,5)</f>
        <v>5.11E-2</v>
      </c>
      <c r="R63" s="38">
        <f>ROUND(INDEX(RFR_spot_no_VA!$C63:$BC63,,MATCH(R$2,RFR_spot_no_VA!$C$2:$BC$2,0))+ MAX(0.01,Shocks!$E63*ABS(INDEX(RFR_spot_no_VA!$C63:$BC63,,MATCH(R$2,RFR_spot_no_VA!$C$2:$BC$2,0))) )+VA!R63,5)</f>
        <v>3.9919999999999997E-2</v>
      </c>
      <c r="S63" s="38">
        <f>ROUND(INDEX(RFR_spot_no_VA!$C63:$BC63,,MATCH(S$2,RFR_spot_no_VA!$C$2:$BC$2,0))+ MAX(0.01,Shocks!$E63*ABS(INDEX(RFR_spot_no_VA!$C63:$BC63,,MATCH(S$2,RFR_spot_no_VA!$C$2:$BC$2,0))) )+VA!S63,5)</f>
        <v>3.9919999999999997E-2</v>
      </c>
      <c r="T63" s="38">
        <f>ROUND(INDEX(RFR_spot_no_VA!$C63:$BC63,,MATCH(T$2,RFR_spot_no_VA!$C$2:$BC$2,0))+ MAX(0.01,Shocks!$E63*ABS(INDEX(RFR_spot_no_VA!$C63:$BC63,,MATCH(T$2,RFR_spot_no_VA!$C$2:$BC$2,0))) )+VA!T63,5)</f>
        <v>3.9919999999999997E-2</v>
      </c>
      <c r="U63" s="38">
        <f>ROUND(INDEX(RFR_spot_no_VA!$C63:$BC63,,MATCH(U$2,RFR_spot_no_VA!$C$2:$BC$2,0))+ MAX(0.01,Shocks!$E63*ABS(INDEX(RFR_spot_no_VA!$C63:$BC63,,MATCH(U$2,RFR_spot_no_VA!$C$2:$BC$2,0))) )+VA!U63,5)</f>
        <v>2.843E-2</v>
      </c>
      <c r="V63" s="38">
        <f>ROUND(INDEX(RFR_spot_no_VA!$C63:$BC63,,MATCH(V$2,RFR_spot_no_VA!$C$2:$BC$2,0))+ MAX(0.01,Shocks!$E63*ABS(INDEX(RFR_spot_no_VA!$C63:$BC63,,MATCH(V$2,RFR_spot_no_VA!$C$2:$BC$2,0))) )+VA!V63,5)</f>
        <v>3.9919999999999997E-2</v>
      </c>
      <c r="W63" s="38">
        <f>ROUND(INDEX(RFR_spot_no_VA!$C63:$BC63,,MATCH(W$2,RFR_spot_no_VA!$C$2:$BC$2,0))+ MAX(0.01,Shocks!$E63*ABS(INDEX(RFR_spot_no_VA!$C63:$BC63,,MATCH(W$2,RFR_spot_no_VA!$C$2:$BC$2,0))) )+VA!W63,5)</f>
        <v>3.9919999999999997E-2</v>
      </c>
      <c r="X63" s="38">
        <f>ROUND(INDEX(RFR_spot_no_VA!$C63:$BC63,,MATCH(X$2,RFR_spot_no_VA!$C$2:$BC$2,0))+ MAX(0.01,Shocks!$E63*ABS(INDEX(RFR_spot_no_VA!$C63:$BC63,,MATCH(X$2,RFR_spot_no_VA!$C$2:$BC$2,0))) )+VA!X63,5)</f>
        <v>3.9919999999999997E-2</v>
      </c>
      <c r="Y63" s="38">
        <f>ROUND(INDEX(RFR_spot_no_VA!$C63:$BC63,,MATCH(Y$2,RFR_spot_no_VA!$C$2:$BC$2,0))+ MAX(0.01,Shocks!$E63*ABS(INDEX(RFR_spot_no_VA!$C63:$BC63,,MATCH(Y$2,RFR_spot_no_VA!$C$2:$BC$2,0))) )+VA!Y63,5)</f>
        <v>3.9919999999999997E-2</v>
      </c>
      <c r="Z63" s="38">
        <f>ROUND(INDEX(RFR_spot_no_VA!$C63:$BC63,,MATCH(Z$2,RFR_spot_no_VA!$C$2:$BC$2,0))+ MAX(0.01,Shocks!$E63*ABS(INDEX(RFR_spot_no_VA!$C63:$BC63,,MATCH(Z$2,RFR_spot_no_VA!$C$2:$BC$2,0))) )+VA!Z63,5)</f>
        <v>4.5319999999999999E-2</v>
      </c>
      <c r="AA63" s="38">
        <f>ROUND(INDEX(RFR_spot_no_VA!$C63:$BC63,,MATCH(AA$2,RFR_spot_no_VA!$C$2:$BC$2,0))+ MAX(0.01,Shocks!$E63*ABS(INDEX(RFR_spot_no_VA!$C63:$BC63,,MATCH(AA$2,RFR_spot_no_VA!$C$2:$BC$2,0))) )+VA!AA63,5)</f>
        <v>5.2200000000000003E-2</v>
      </c>
      <c r="AB63" s="38">
        <f>ROUND(INDEX(RFR_spot_no_VA!$C63:$BC63,,MATCH(AB$2,RFR_spot_no_VA!$C$2:$BC$2,0))+ MAX(0.01,Shocks!$E63*ABS(INDEX(RFR_spot_no_VA!$C63:$BC63,,MATCH(AB$2,RFR_spot_no_VA!$C$2:$BC$2,0))) )+VA!AB63,5)</f>
        <v>3.9919999999999997E-2</v>
      </c>
      <c r="AC63" s="38">
        <f>ROUND(INDEX(RFR_spot_no_VA!$C63:$BC63,,MATCH(AC$2,RFR_spot_no_VA!$C$2:$BC$2,0))+ MAX(0.01,Shocks!$E63*ABS(INDEX(RFR_spot_no_VA!$C63:$BC63,,MATCH(AC$2,RFR_spot_no_VA!$C$2:$BC$2,0))) )+VA!AC63,5)</f>
        <v>5.8869999999999999E-2</v>
      </c>
      <c r="AD63" s="38">
        <f>ROUND(INDEX(RFR_spot_no_VA!$C63:$BC63,,MATCH(AD$2,RFR_spot_no_VA!$C$2:$BC$2,0))+ MAX(0.01,Shocks!$E63*ABS(INDEX(RFR_spot_no_VA!$C63:$BC63,,MATCH(AD$2,RFR_spot_no_VA!$C$2:$BC$2,0))) )+VA!AD63,5)</f>
        <v>0.10983</v>
      </c>
      <c r="AE63" s="38">
        <f>ROUND(INDEX(RFR_spot_no_VA!$C63:$BC63,,MATCH(AE$2,RFR_spot_no_VA!$C$2:$BC$2,0))+ MAX(0.01,Shocks!$E63*ABS(INDEX(RFR_spot_no_VA!$C63:$BC63,,MATCH(AE$2,RFR_spot_no_VA!$C$2:$BC$2,0))) )+VA!AE63,5)</f>
        <v>3.9919999999999997E-2</v>
      </c>
      <c r="AF63" s="38">
        <f>ROUND(INDEX(RFR_spot_no_VA!$C63:$BC63,,MATCH(AF$2,RFR_spot_no_VA!$C$2:$BC$2,0))+ MAX(0.01,Shocks!$E63*ABS(INDEX(RFR_spot_no_VA!$C63:$BC63,,MATCH(AF$2,RFR_spot_no_VA!$C$2:$BC$2,0))) )+VA!AF63,5)</f>
        <v>3.9919999999999997E-2</v>
      </c>
      <c r="AG63" s="38">
        <f>ROUND(INDEX(RFR_spot_no_VA!$C63:$BC63,,MATCH(AG$2,RFR_spot_no_VA!$C$2:$BC$2,0))+ MAX(0.01,Shocks!$E63*ABS(INDEX(RFR_spot_no_VA!$C63:$BC63,,MATCH(AG$2,RFR_spot_no_VA!$C$2:$BC$2,0))) )+VA!AG63,5)</f>
        <v>3.9919999999999997E-2</v>
      </c>
      <c r="AH63" s="38">
        <f>ROUND(INDEX(RFR_spot_no_VA!$C63:$BC63,,MATCH(AH$2,RFR_spot_no_VA!$C$2:$BC$2,0))+ MAX(0.01,Shocks!$E63*ABS(INDEX(RFR_spot_no_VA!$C63:$BC63,,MATCH(AH$2,RFR_spot_no_VA!$C$2:$BC$2,0))) )+VA!AH63,5)</f>
        <v>4.1140000000000003E-2</v>
      </c>
      <c r="AI63" s="38">
        <f>ROUND(INDEX(RFR_spot_no_VA!$C63:$BC63,,MATCH(AI$2,RFR_spot_no_VA!$C$2:$BC$2,0))+ MAX(0.01,Shocks!$E63*ABS(INDEX(RFR_spot_no_VA!$C63:$BC63,,MATCH(AI$2,RFR_spot_no_VA!$C$2:$BC$2,0))) )+VA!AI63,5)</f>
        <v>2.843E-2</v>
      </c>
      <c r="AJ63" s="38">
        <f>ROUND(INDEX(RFR_spot_no_VA!$C63:$BC63,,MATCH(AJ$2,RFR_spot_no_VA!$C$2:$BC$2,0))+ MAX(0.01,Shocks!$E63*ABS(INDEX(RFR_spot_no_VA!$C63:$BC63,,MATCH(AJ$2,RFR_spot_no_VA!$C$2:$BC$2,0))) )+VA!AJ63,5)</f>
        <v>4.6690000000000002E-2</v>
      </c>
      <c r="AK63" s="38">
        <f>ROUND(INDEX(RFR_spot_no_VA!$C63:$BC63,,MATCH(AK$2,RFR_spot_no_VA!$C$2:$BC$2,0))+ MAX(0.01,Shocks!$E63*ABS(INDEX(RFR_spot_no_VA!$C63:$BC63,,MATCH(AK$2,RFR_spot_no_VA!$C$2:$BC$2,0))) )+VA!AK63,5)</f>
        <v>4.9799999999999997E-2</v>
      </c>
      <c r="AL63" s="38">
        <f>ROUND(INDEX(RFR_spot_no_VA!$C63:$BC63,,MATCH(AL$2,RFR_spot_no_VA!$C$2:$BC$2,0))+ MAX(0.01,Shocks!$E63*ABS(INDEX(RFR_spot_no_VA!$C63:$BC63,,MATCH(AL$2,RFR_spot_no_VA!$C$2:$BC$2,0))) )+VA!AL63,5)</f>
        <v>9.2069999999999999E-2</v>
      </c>
      <c r="AM63" s="38">
        <f>ROUND(INDEX(RFR_spot_no_VA!$C63:$BC63,,MATCH(AM$2,RFR_spot_no_VA!$C$2:$BC$2,0))+ MAX(0.01,Shocks!$E63*ABS(INDEX(RFR_spot_no_VA!$C63:$BC63,,MATCH(AM$2,RFR_spot_no_VA!$C$2:$BC$2,0))) )+VA!AM63,5)</f>
        <v>4.4699999999999997E-2</v>
      </c>
      <c r="AN63" s="38">
        <f>ROUND(INDEX(RFR_spot_no_VA!$C63:$BC63,,MATCH(AN$2,RFR_spot_no_VA!$C$2:$BC$2,0))+ MAX(0.01,Shocks!$E63*ABS(INDEX(RFR_spot_no_VA!$C63:$BC63,,MATCH(AN$2,RFR_spot_no_VA!$C$2:$BC$2,0))) )+VA!AN63,5)</f>
        <v>6.1559999999999997E-2</v>
      </c>
      <c r="AO63" s="38">
        <f>ROUND(INDEX(RFR_spot_no_VA!$C63:$BC63,,MATCH(AO$2,RFR_spot_no_VA!$C$2:$BC$2,0))+ MAX(0.01,Shocks!$E63*ABS(INDEX(RFR_spot_no_VA!$C63:$BC63,,MATCH(AO$2,RFR_spot_no_VA!$C$2:$BC$2,0))) )+VA!AO63,5)</f>
        <v>4.616E-2</v>
      </c>
      <c r="AP63" s="38">
        <f>ROUND(INDEX(RFR_spot_no_VA!$C63:$BC63,,MATCH(AP$2,RFR_spot_no_VA!$C$2:$BC$2,0))+ MAX(0.01,Shocks!$E63*ABS(INDEX(RFR_spot_no_VA!$C63:$BC63,,MATCH(AP$2,RFR_spot_no_VA!$C$2:$BC$2,0))) )+VA!AP63,5)</f>
        <v>8.3309999999999995E-2</v>
      </c>
      <c r="AQ63" s="38">
        <f>ROUND(INDEX(RFR_spot_no_VA!$C63:$BC63,,MATCH(AQ$2,RFR_spot_no_VA!$C$2:$BC$2,0))+ MAX(0.01,Shocks!$E63*ABS(INDEX(RFR_spot_no_VA!$C63:$BC63,,MATCH(AQ$2,RFR_spot_no_VA!$C$2:$BC$2,0))) )+VA!AQ63,5)</f>
        <v>4.4049999999999999E-2</v>
      </c>
      <c r="AR63" s="38">
        <f>ROUND(INDEX(RFR_spot_no_VA!$C63:$BC63,,MATCH(AR$2,RFR_spot_no_VA!$C$2:$BC$2,0))+ MAX(0.01,Shocks!$E63*ABS(INDEX(RFR_spot_no_VA!$C63:$BC63,,MATCH(AR$2,RFR_spot_no_VA!$C$2:$BC$2,0))) )+VA!AR63,5)</f>
        <v>7.0050000000000001E-2</v>
      </c>
      <c r="AS63" s="38">
        <f>ROUND(INDEX(RFR_spot_no_VA!$C63:$BC63,,MATCH(AS$2,RFR_spot_no_VA!$C$2:$BC$2,0))+ MAX(0.01,Shocks!$E63*ABS(INDEX(RFR_spot_no_VA!$C63:$BC63,,MATCH(AS$2,RFR_spot_no_VA!$C$2:$BC$2,0))) )+VA!AS63,5)</f>
        <v>3.3709999999999997E-2</v>
      </c>
      <c r="AT63" s="38">
        <f>ROUND(INDEX(RFR_spot_no_VA!$C63:$BC63,,MATCH(AT$2,RFR_spot_no_VA!$C$2:$BC$2,0))+ MAX(0.01,Shocks!$E63*ABS(INDEX(RFR_spot_no_VA!$C63:$BC63,,MATCH(AT$2,RFR_spot_no_VA!$C$2:$BC$2,0))) )+VA!AT63,5)</f>
        <v>4.8710000000000003E-2</v>
      </c>
      <c r="AU63" s="38">
        <f>ROUND(INDEX(RFR_spot_no_VA!$C63:$BC63,,MATCH(AU$2,RFR_spot_no_VA!$C$2:$BC$2,0))+ MAX(0.01,Shocks!$E63*ABS(INDEX(RFR_spot_no_VA!$C63:$BC63,,MATCH(AU$2,RFR_spot_no_VA!$C$2:$BC$2,0))) )+VA!AU63,5)</f>
        <v>7.3800000000000004E-2</v>
      </c>
      <c r="AV63" s="38">
        <f>ROUND(INDEX(RFR_spot_no_VA!$C63:$BC63,,MATCH(AV$2,RFR_spot_no_VA!$C$2:$BC$2,0))+ MAX(0.01,Shocks!$E63*ABS(INDEX(RFR_spot_no_VA!$C63:$BC63,,MATCH(AV$2,RFR_spot_no_VA!$C$2:$BC$2,0))) )+VA!AV63,5)</f>
        <v>5.0590000000000003E-2</v>
      </c>
      <c r="AW63" s="38">
        <f>ROUND(INDEX(RFR_spot_no_VA!$C63:$BC63,,MATCH(AW$2,RFR_spot_no_VA!$C$2:$BC$2,0))+ MAX(0.01,Shocks!$E63*ABS(INDEX(RFR_spot_no_VA!$C63:$BC63,,MATCH(AW$2,RFR_spot_no_VA!$C$2:$BC$2,0))) )+VA!AW63,5)</f>
        <v>4.1680000000000002E-2</v>
      </c>
      <c r="AX63" s="38">
        <f>ROUND(INDEX(RFR_spot_no_VA!$C63:$BC63,,MATCH(AX$2,RFR_spot_no_VA!$C$2:$BC$2,0))+ MAX(0.01,Shocks!$E63*ABS(INDEX(RFR_spot_no_VA!$C63:$BC63,,MATCH(AX$2,RFR_spot_no_VA!$C$2:$BC$2,0))) )+VA!AX63,5)</f>
        <v>9.4E-2</v>
      </c>
      <c r="AY63" s="38">
        <f>ROUND(INDEX(RFR_spot_no_VA!$C63:$BC63,,MATCH(AY$2,RFR_spot_no_VA!$C$2:$BC$2,0))+ MAX(0.01,Shocks!$E63*ABS(INDEX(RFR_spot_no_VA!$C63:$BC63,,MATCH(AY$2,RFR_spot_no_VA!$C$2:$BC$2,0))) )+VA!AY63,5)</f>
        <v>3.9649999999999998E-2</v>
      </c>
      <c r="AZ63" s="38">
        <f>ROUND(INDEX(RFR_spot_no_VA!$C63:$BC63,,MATCH(AZ$2,RFR_spot_no_VA!$C$2:$BC$2,0))+ MAX(0.01,Shocks!$E63*ABS(INDEX(RFR_spot_no_VA!$C63:$BC63,,MATCH(AZ$2,RFR_spot_no_VA!$C$2:$BC$2,0))) )+VA!AZ63,5)</f>
        <v>3.696E-2</v>
      </c>
      <c r="BA63" s="38">
        <f>ROUND(INDEX(RFR_spot_no_VA!$C63:$BC63,,MATCH(BA$2,RFR_spot_no_VA!$C$2:$BC$2,0))+ MAX(0.01,Shocks!$E63*ABS(INDEX(RFR_spot_no_VA!$C63:$BC63,,MATCH(BA$2,RFR_spot_no_VA!$C$2:$BC$2,0))) )+VA!BA63,5)</f>
        <v>4.2349999999999999E-2</v>
      </c>
      <c r="BB63" s="38">
        <f>ROUND(INDEX(RFR_spot_no_VA!$C63:$BC63,,MATCH(BB$2,RFR_spot_no_VA!$C$2:$BC$2,0))+ MAX(0.01,Shocks!$E63*ABS(INDEX(RFR_spot_no_VA!$C63:$BC63,,MATCH(BB$2,RFR_spot_no_VA!$C$2:$BC$2,0))) )+VA!BB63,5)</f>
        <v>0.14229</v>
      </c>
      <c r="BC63" s="38">
        <f>ROUND(INDEX(RFR_spot_no_VA!$C63:$BC63,,MATCH(BC$2,RFR_spot_no_VA!$C$2:$BC$2,0))+ MAX(0.01,Shocks!$E63*ABS(INDEX(RFR_spot_no_VA!$C63:$BC63,,MATCH(BC$2,RFR_spot_no_VA!$C$2:$BC$2,0))) )+VA!BC63,5)</f>
        <v>4.7010000000000003E-2</v>
      </c>
      <c r="BD63" s="39"/>
      <c r="BE63" s="2"/>
    </row>
    <row r="64" spans="1:57" x14ac:dyDescent="0.25">
      <c r="A64" s="2"/>
      <c r="B64" s="2">
        <f>RFR_spot_no_VA!B64</f>
        <v>54</v>
      </c>
      <c r="C64" s="37">
        <f>ROUND(INDEX(RFR_spot_no_VA!$C64:$BC64,,MATCH(C$2,RFR_spot_no_VA!$C$2:$BC$2,0))+ MAX(0.01,Shocks!$E64*ABS(INDEX(RFR_spot_no_VA!$C64:$BC64,,MATCH(C$2,RFR_spot_no_VA!$C$2:$BC$2,0))) )+VA!C64,5)</f>
        <v>3.9980000000000002E-2</v>
      </c>
      <c r="D64" s="37">
        <f>ROUND(INDEX(RFR_spot_no_VA!$C64:$BC64,,MATCH(D$2,RFR_spot_no_VA!$C$2:$BC$2,0))+ MAX(0.01,Shocks!$E64*ABS(INDEX(RFR_spot_no_VA!$C64:$BC64,,MATCH(D$2,RFR_spot_no_VA!$C$2:$BC$2,0))) )+VA!D64,5)</f>
        <v>3.9980000000000002E-2</v>
      </c>
      <c r="E64" s="37">
        <f>ROUND(INDEX(RFR_spot_no_VA!$C64:$BC64,,MATCH(E$2,RFR_spot_no_VA!$C$2:$BC$2,0))+ MAX(0.01,Shocks!$E64*ABS(INDEX(RFR_spot_no_VA!$C64:$BC64,,MATCH(E$2,RFR_spot_no_VA!$C$2:$BC$2,0))) )+VA!E64,5)</f>
        <v>3.9980000000000002E-2</v>
      </c>
      <c r="F64" s="37">
        <f>ROUND(INDEX(RFR_spot_no_VA!$C64:$BC64,,MATCH(F$2,RFR_spot_no_VA!$C$2:$BC$2,0))+ MAX(0.01,Shocks!$E64*ABS(INDEX(RFR_spot_no_VA!$C64:$BC64,,MATCH(F$2,RFR_spot_no_VA!$C$2:$BC$2,0))) )+VA!F64,5)</f>
        <v>3.925E-2</v>
      </c>
      <c r="G64" s="37">
        <f>ROUND(INDEX(RFR_spot_no_VA!$C64:$BC64,,MATCH(G$2,RFR_spot_no_VA!$C$2:$BC$2,0))+ MAX(0.01,Shocks!$E64*ABS(INDEX(RFR_spot_no_VA!$C64:$BC64,,MATCH(G$2,RFR_spot_no_VA!$C$2:$BC$2,0))) )+VA!G64,5)</f>
        <v>3.9980000000000002E-2</v>
      </c>
      <c r="H64" s="37">
        <f>ROUND(INDEX(RFR_spot_no_VA!$C64:$BC64,,MATCH(H$2,RFR_spot_no_VA!$C$2:$BC$2,0))+ MAX(0.01,Shocks!$E64*ABS(INDEX(RFR_spot_no_VA!$C64:$BC64,,MATCH(H$2,RFR_spot_no_VA!$C$2:$BC$2,0))) )+VA!H64,5)</f>
        <v>3.9980000000000002E-2</v>
      </c>
      <c r="I64" s="37">
        <f>ROUND(INDEX(RFR_spot_no_VA!$C64:$BC64,,MATCH(I$2,RFR_spot_no_VA!$C$2:$BC$2,0))+ MAX(0.01,Shocks!$E64*ABS(INDEX(RFR_spot_no_VA!$C64:$BC64,,MATCH(I$2,RFR_spot_no_VA!$C$2:$BC$2,0))) )+VA!I64,5)</f>
        <v>4.5859999999999998E-2</v>
      </c>
      <c r="J64" s="37">
        <f>ROUND(INDEX(RFR_spot_no_VA!$C64:$BC64,,MATCH(J$2,RFR_spot_no_VA!$C$2:$BC$2,0))+ MAX(0.01,Shocks!$E64*ABS(INDEX(RFR_spot_no_VA!$C64:$BC64,,MATCH(J$2,RFR_spot_no_VA!$C$2:$BC$2,0))) )+VA!J64,5)</f>
        <v>3.9980000000000002E-2</v>
      </c>
      <c r="K64" s="37">
        <f>ROUND(INDEX(RFR_spot_no_VA!$C64:$BC64,,MATCH(K$2,RFR_spot_no_VA!$C$2:$BC$2,0))+ MAX(0.01,Shocks!$E64*ABS(INDEX(RFR_spot_no_VA!$C64:$BC64,,MATCH(K$2,RFR_spot_no_VA!$C$2:$BC$2,0))) )+VA!K64,5)</f>
        <v>3.9980000000000002E-2</v>
      </c>
      <c r="L64" s="37">
        <f>ROUND(INDEX(RFR_spot_no_VA!$C64:$BC64,,MATCH(L$2,RFR_spot_no_VA!$C$2:$BC$2,0))+ MAX(0.01,Shocks!$E64*ABS(INDEX(RFR_spot_no_VA!$C64:$BC64,,MATCH(L$2,RFR_spot_no_VA!$C$2:$BC$2,0))) )+VA!L64,5)</f>
        <v>3.9980000000000002E-2</v>
      </c>
      <c r="M64" s="38">
        <f>ROUND(INDEX(RFR_spot_no_VA!$C64:$BC64,,MATCH(M$2,RFR_spot_no_VA!$C$2:$BC$2,0))+ MAX(0.01,Shocks!$E64*ABS(INDEX(RFR_spot_no_VA!$C64:$BC64,,MATCH(M$2,RFR_spot_no_VA!$C$2:$BC$2,0))) )+VA!M64,5)</f>
        <v>3.9980000000000002E-2</v>
      </c>
      <c r="N64" s="38">
        <f>ROUND(INDEX(RFR_spot_no_VA!$C64:$BC64,,MATCH(N$2,RFR_spot_no_VA!$C$2:$BC$2,0))+ MAX(0.01,Shocks!$E64*ABS(INDEX(RFR_spot_no_VA!$C64:$BC64,,MATCH(N$2,RFR_spot_no_VA!$C$2:$BC$2,0))) )+VA!N64,5)</f>
        <v>3.9980000000000002E-2</v>
      </c>
      <c r="O64" s="38">
        <f>ROUND(INDEX(RFR_spot_no_VA!$C64:$BC64,,MATCH(O$2,RFR_spot_no_VA!$C$2:$BC$2,0))+ MAX(0.01,Shocks!$E64*ABS(INDEX(RFR_spot_no_VA!$C64:$BC64,,MATCH(O$2,RFR_spot_no_VA!$C$2:$BC$2,0))) )+VA!O64,5)</f>
        <v>3.9980000000000002E-2</v>
      </c>
      <c r="P64" s="38">
        <f>ROUND(INDEX(RFR_spot_no_VA!$C64:$BC64,,MATCH(P$2,RFR_spot_no_VA!$C$2:$BC$2,0))+ MAX(0.01,Shocks!$E64*ABS(INDEX(RFR_spot_no_VA!$C64:$BC64,,MATCH(P$2,RFR_spot_no_VA!$C$2:$BC$2,0))) )+VA!P64,5)</f>
        <v>6.6519999999999996E-2</v>
      </c>
      <c r="Q64" s="38">
        <f>ROUND(INDEX(RFR_spot_no_VA!$C64:$BC64,,MATCH(Q$2,RFR_spot_no_VA!$C$2:$BC$2,0))+ MAX(0.01,Shocks!$E64*ABS(INDEX(RFR_spot_no_VA!$C64:$BC64,,MATCH(Q$2,RFR_spot_no_VA!$C$2:$BC$2,0))) )+VA!Q64,5)</f>
        <v>5.0950000000000002E-2</v>
      </c>
      <c r="R64" s="38">
        <f>ROUND(INDEX(RFR_spot_no_VA!$C64:$BC64,,MATCH(R$2,RFR_spot_no_VA!$C$2:$BC$2,0))+ MAX(0.01,Shocks!$E64*ABS(INDEX(RFR_spot_no_VA!$C64:$BC64,,MATCH(R$2,RFR_spot_no_VA!$C$2:$BC$2,0))) )+VA!R64,5)</f>
        <v>3.9980000000000002E-2</v>
      </c>
      <c r="S64" s="38">
        <f>ROUND(INDEX(RFR_spot_no_VA!$C64:$BC64,,MATCH(S$2,RFR_spot_no_VA!$C$2:$BC$2,0))+ MAX(0.01,Shocks!$E64*ABS(INDEX(RFR_spot_no_VA!$C64:$BC64,,MATCH(S$2,RFR_spot_no_VA!$C$2:$BC$2,0))) )+VA!S64,5)</f>
        <v>3.9980000000000002E-2</v>
      </c>
      <c r="T64" s="38">
        <f>ROUND(INDEX(RFR_spot_no_VA!$C64:$BC64,,MATCH(T$2,RFR_spot_no_VA!$C$2:$BC$2,0))+ MAX(0.01,Shocks!$E64*ABS(INDEX(RFR_spot_no_VA!$C64:$BC64,,MATCH(T$2,RFR_spot_no_VA!$C$2:$BC$2,0))) )+VA!T64,5)</f>
        <v>3.9980000000000002E-2</v>
      </c>
      <c r="U64" s="38">
        <f>ROUND(INDEX(RFR_spot_no_VA!$C64:$BC64,,MATCH(U$2,RFR_spot_no_VA!$C$2:$BC$2,0))+ MAX(0.01,Shocks!$E64*ABS(INDEX(RFR_spot_no_VA!$C64:$BC64,,MATCH(U$2,RFR_spot_no_VA!$C$2:$BC$2,0))) )+VA!U64,5)</f>
        <v>2.8510000000000001E-2</v>
      </c>
      <c r="V64" s="38">
        <f>ROUND(INDEX(RFR_spot_no_VA!$C64:$BC64,,MATCH(V$2,RFR_spot_no_VA!$C$2:$BC$2,0))+ MAX(0.01,Shocks!$E64*ABS(INDEX(RFR_spot_no_VA!$C64:$BC64,,MATCH(V$2,RFR_spot_no_VA!$C$2:$BC$2,0))) )+VA!V64,5)</f>
        <v>3.9980000000000002E-2</v>
      </c>
      <c r="W64" s="38">
        <f>ROUND(INDEX(RFR_spot_no_VA!$C64:$BC64,,MATCH(W$2,RFR_spot_no_VA!$C$2:$BC$2,0))+ MAX(0.01,Shocks!$E64*ABS(INDEX(RFR_spot_no_VA!$C64:$BC64,,MATCH(W$2,RFR_spot_no_VA!$C$2:$BC$2,0))) )+VA!W64,5)</f>
        <v>3.9980000000000002E-2</v>
      </c>
      <c r="X64" s="38">
        <f>ROUND(INDEX(RFR_spot_no_VA!$C64:$BC64,,MATCH(X$2,RFR_spot_no_VA!$C$2:$BC$2,0))+ MAX(0.01,Shocks!$E64*ABS(INDEX(RFR_spot_no_VA!$C64:$BC64,,MATCH(X$2,RFR_spot_no_VA!$C$2:$BC$2,0))) )+VA!X64,5)</f>
        <v>3.9980000000000002E-2</v>
      </c>
      <c r="Y64" s="38">
        <f>ROUND(INDEX(RFR_spot_no_VA!$C64:$BC64,,MATCH(Y$2,RFR_spot_no_VA!$C$2:$BC$2,0))+ MAX(0.01,Shocks!$E64*ABS(INDEX(RFR_spot_no_VA!$C64:$BC64,,MATCH(Y$2,RFR_spot_no_VA!$C$2:$BC$2,0))) )+VA!Y64,5)</f>
        <v>3.9980000000000002E-2</v>
      </c>
      <c r="Z64" s="38">
        <f>ROUND(INDEX(RFR_spot_no_VA!$C64:$BC64,,MATCH(Z$2,RFR_spot_no_VA!$C$2:$BC$2,0))+ MAX(0.01,Shocks!$E64*ABS(INDEX(RFR_spot_no_VA!$C64:$BC64,,MATCH(Z$2,RFR_spot_no_VA!$C$2:$BC$2,0))) )+VA!Z64,5)</f>
        <v>4.5280000000000001E-2</v>
      </c>
      <c r="AA64" s="38">
        <f>ROUND(INDEX(RFR_spot_no_VA!$C64:$BC64,,MATCH(AA$2,RFR_spot_no_VA!$C$2:$BC$2,0))+ MAX(0.01,Shocks!$E64*ABS(INDEX(RFR_spot_no_VA!$C64:$BC64,,MATCH(AA$2,RFR_spot_no_VA!$C$2:$BC$2,0))) )+VA!AA64,5)</f>
        <v>5.2040000000000003E-2</v>
      </c>
      <c r="AB64" s="38">
        <f>ROUND(INDEX(RFR_spot_no_VA!$C64:$BC64,,MATCH(AB$2,RFR_spot_no_VA!$C$2:$BC$2,0))+ MAX(0.01,Shocks!$E64*ABS(INDEX(RFR_spot_no_VA!$C64:$BC64,,MATCH(AB$2,RFR_spot_no_VA!$C$2:$BC$2,0))) )+VA!AB64,5)</f>
        <v>3.9980000000000002E-2</v>
      </c>
      <c r="AC64" s="38">
        <f>ROUND(INDEX(RFR_spot_no_VA!$C64:$BC64,,MATCH(AC$2,RFR_spot_no_VA!$C$2:$BC$2,0))+ MAX(0.01,Shocks!$E64*ABS(INDEX(RFR_spot_no_VA!$C64:$BC64,,MATCH(AC$2,RFR_spot_no_VA!$C$2:$BC$2,0))) )+VA!AC64,5)</f>
        <v>5.849E-2</v>
      </c>
      <c r="AD64" s="38">
        <f>ROUND(INDEX(RFR_spot_no_VA!$C64:$BC64,,MATCH(AD$2,RFR_spot_no_VA!$C$2:$BC$2,0))+ MAX(0.01,Shocks!$E64*ABS(INDEX(RFR_spot_no_VA!$C64:$BC64,,MATCH(AD$2,RFR_spot_no_VA!$C$2:$BC$2,0))) )+VA!AD64,5)</f>
        <v>0.10891000000000001</v>
      </c>
      <c r="AE64" s="38">
        <f>ROUND(INDEX(RFR_spot_no_VA!$C64:$BC64,,MATCH(AE$2,RFR_spot_no_VA!$C$2:$BC$2,0))+ MAX(0.01,Shocks!$E64*ABS(INDEX(RFR_spot_no_VA!$C64:$BC64,,MATCH(AE$2,RFR_spot_no_VA!$C$2:$BC$2,0))) )+VA!AE64,5)</f>
        <v>3.9980000000000002E-2</v>
      </c>
      <c r="AF64" s="38">
        <f>ROUND(INDEX(RFR_spot_no_VA!$C64:$BC64,,MATCH(AF$2,RFR_spot_no_VA!$C$2:$BC$2,0))+ MAX(0.01,Shocks!$E64*ABS(INDEX(RFR_spot_no_VA!$C64:$BC64,,MATCH(AF$2,RFR_spot_no_VA!$C$2:$BC$2,0))) )+VA!AF64,5)</f>
        <v>3.9980000000000002E-2</v>
      </c>
      <c r="AG64" s="38">
        <f>ROUND(INDEX(RFR_spot_no_VA!$C64:$BC64,,MATCH(AG$2,RFR_spot_no_VA!$C$2:$BC$2,0))+ MAX(0.01,Shocks!$E64*ABS(INDEX(RFR_spot_no_VA!$C64:$BC64,,MATCH(AG$2,RFR_spot_no_VA!$C$2:$BC$2,0))) )+VA!AG64,5)</f>
        <v>3.9980000000000002E-2</v>
      </c>
      <c r="AH64" s="38">
        <f>ROUND(INDEX(RFR_spot_no_VA!$C64:$BC64,,MATCH(AH$2,RFR_spot_no_VA!$C$2:$BC$2,0))+ MAX(0.01,Shocks!$E64*ABS(INDEX(RFR_spot_no_VA!$C64:$BC64,,MATCH(AH$2,RFR_spot_no_VA!$C$2:$BC$2,0))) )+VA!AH64,5)</f>
        <v>4.1180000000000001E-2</v>
      </c>
      <c r="AI64" s="38">
        <f>ROUND(INDEX(RFR_spot_no_VA!$C64:$BC64,,MATCH(AI$2,RFR_spot_no_VA!$C$2:$BC$2,0))+ MAX(0.01,Shocks!$E64*ABS(INDEX(RFR_spot_no_VA!$C64:$BC64,,MATCH(AI$2,RFR_spot_no_VA!$C$2:$BC$2,0))) )+VA!AI64,5)</f>
        <v>2.8510000000000001E-2</v>
      </c>
      <c r="AJ64" s="38">
        <f>ROUND(INDEX(RFR_spot_no_VA!$C64:$BC64,,MATCH(AJ$2,RFR_spot_no_VA!$C$2:$BC$2,0))+ MAX(0.01,Shocks!$E64*ABS(INDEX(RFR_spot_no_VA!$C64:$BC64,,MATCH(AJ$2,RFR_spot_no_VA!$C$2:$BC$2,0))) )+VA!AJ64,5)</f>
        <v>4.6600000000000003E-2</v>
      </c>
      <c r="AK64" s="38">
        <f>ROUND(INDEX(RFR_spot_no_VA!$C64:$BC64,,MATCH(AK$2,RFR_spot_no_VA!$C$2:$BC$2,0))+ MAX(0.01,Shocks!$E64*ABS(INDEX(RFR_spot_no_VA!$C64:$BC64,,MATCH(AK$2,RFR_spot_no_VA!$C$2:$BC$2,0))) )+VA!AK64,5)</f>
        <v>4.9680000000000002E-2</v>
      </c>
      <c r="AL64" s="38">
        <f>ROUND(INDEX(RFR_spot_no_VA!$C64:$BC64,,MATCH(AL$2,RFR_spot_no_VA!$C$2:$BC$2,0))+ MAX(0.01,Shocks!$E64*ABS(INDEX(RFR_spot_no_VA!$C64:$BC64,,MATCH(AL$2,RFR_spot_no_VA!$C$2:$BC$2,0))) )+VA!AL64,5)</f>
        <v>9.1450000000000004E-2</v>
      </c>
      <c r="AM64" s="38">
        <f>ROUND(INDEX(RFR_spot_no_VA!$C64:$BC64,,MATCH(AM$2,RFR_spot_no_VA!$C$2:$BC$2,0))+ MAX(0.01,Shocks!$E64*ABS(INDEX(RFR_spot_no_VA!$C64:$BC64,,MATCH(AM$2,RFR_spot_no_VA!$C$2:$BC$2,0))) )+VA!AM64,5)</f>
        <v>4.4679999999999997E-2</v>
      </c>
      <c r="AN64" s="38">
        <f>ROUND(INDEX(RFR_spot_no_VA!$C64:$BC64,,MATCH(AN$2,RFR_spot_no_VA!$C$2:$BC$2,0))+ MAX(0.01,Shocks!$E64*ABS(INDEX(RFR_spot_no_VA!$C64:$BC64,,MATCH(AN$2,RFR_spot_no_VA!$C$2:$BC$2,0))) )+VA!AN64,5)</f>
        <v>6.1370000000000001E-2</v>
      </c>
      <c r="AO64" s="38">
        <f>ROUND(INDEX(RFR_spot_no_VA!$C64:$BC64,,MATCH(AO$2,RFR_spot_no_VA!$C$2:$BC$2,0))+ MAX(0.01,Shocks!$E64*ABS(INDEX(RFR_spot_no_VA!$C64:$BC64,,MATCH(AO$2,RFR_spot_no_VA!$C$2:$BC$2,0))) )+VA!AO64,5)</f>
        <v>4.6289999999999998E-2</v>
      </c>
      <c r="AP64" s="38">
        <f>ROUND(INDEX(RFR_spot_no_VA!$C64:$BC64,,MATCH(AP$2,RFR_spot_no_VA!$C$2:$BC$2,0))+ MAX(0.01,Shocks!$E64*ABS(INDEX(RFR_spot_no_VA!$C64:$BC64,,MATCH(AP$2,RFR_spot_no_VA!$C$2:$BC$2,0))) )+VA!AP64,5)</f>
        <v>8.2699999999999996E-2</v>
      </c>
      <c r="AQ64" s="38">
        <f>ROUND(INDEX(RFR_spot_no_VA!$C64:$BC64,,MATCH(AQ$2,RFR_spot_no_VA!$C$2:$BC$2,0))+ MAX(0.01,Shocks!$E64*ABS(INDEX(RFR_spot_no_VA!$C64:$BC64,,MATCH(AQ$2,RFR_spot_no_VA!$C$2:$BC$2,0))) )+VA!AQ64,5)</f>
        <v>4.403E-2</v>
      </c>
      <c r="AR64" s="38">
        <f>ROUND(INDEX(RFR_spot_no_VA!$C64:$BC64,,MATCH(AR$2,RFR_spot_no_VA!$C$2:$BC$2,0))+ MAX(0.01,Shocks!$E64*ABS(INDEX(RFR_spot_no_VA!$C64:$BC64,,MATCH(AR$2,RFR_spot_no_VA!$C$2:$BC$2,0))) )+VA!AR64,5)</f>
        <v>6.9919999999999996E-2</v>
      </c>
      <c r="AS64" s="38">
        <f>ROUND(INDEX(RFR_spot_no_VA!$C64:$BC64,,MATCH(AS$2,RFR_spot_no_VA!$C$2:$BC$2,0))+ MAX(0.01,Shocks!$E64*ABS(INDEX(RFR_spot_no_VA!$C64:$BC64,,MATCH(AS$2,RFR_spot_no_VA!$C$2:$BC$2,0))) )+VA!AS64,5)</f>
        <v>3.388E-2</v>
      </c>
      <c r="AT64" s="38">
        <f>ROUND(INDEX(RFR_spot_no_VA!$C64:$BC64,,MATCH(AT$2,RFR_spot_no_VA!$C$2:$BC$2,0))+ MAX(0.01,Shocks!$E64*ABS(INDEX(RFR_spot_no_VA!$C64:$BC64,,MATCH(AT$2,RFR_spot_no_VA!$C$2:$BC$2,0))) )+VA!AT64,5)</f>
        <v>4.8669999999999998E-2</v>
      </c>
      <c r="AU64" s="38">
        <f>ROUND(INDEX(RFR_spot_no_VA!$C64:$BC64,,MATCH(AU$2,RFR_spot_no_VA!$C$2:$BC$2,0))+ MAX(0.01,Shocks!$E64*ABS(INDEX(RFR_spot_no_VA!$C64:$BC64,,MATCH(AU$2,RFR_spot_no_VA!$C$2:$BC$2,0))) )+VA!AU64,5)</f>
        <v>7.3370000000000005E-2</v>
      </c>
      <c r="AV64" s="38">
        <f>ROUND(INDEX(RFR_spot_no_VA!$C64:$BC64,,MATCH(AV$2,RFR_spot_no_VA!$C$2:$BC$2,0))+ MAX(0.01,Shocks!$E64*ABS(INDEX(RFR_spot_no_VA!$C64:$BC64,,MATCH(AV$2,RFR_spot_no_VA!$C$2:$BC$2,0))) )+VA!AV64,5)</f>
        <v>5.0459999999999998E-2</v>
      </c>
      <c r="AW64" s="38">
        <f>ROUND(INDEX(RFR_spot_no_VA!$C64:$BC64,,MATCH(AW$2,RFR_spot_no_VA!$C$2:$BC$2,0))+ MAX(0.01,Shocks!$E64*ABS(INDEX(RFR_spot_no_VA!$C64:$BC64,,MATCH(AW$2,RFR_spot_no_VA!$C$2:$BC$2,0))) )+VA!AW64,5)</f>
        <v>4.1700000000000001E-2</v>
      </c>
      <c r="AX64" s="38">
        <f>ROUND(INDEX(RFR_spot_no_VA!$C64:$BC64,,MATCH(AX$2,RFR_spot_no_VA!$C$2:$BC$2,0))+ MAX(0.01,Shocks!$E64*ABS(INDEX(RFR_spot_no_VA!$C64:$BC64,,MATCH(AX$2,RFR_spot_no_VA!$C$2:$BC$2,0))) )+VA!AX64,5)</f>
        <v>9.3420000000000003E-2</v>
      </c>
      <c r="AY64" s="38">
        <f>ROUND(INDEX(RFR_spot_no_VA!$C64:$BC64,,MATCH(AY$2,RFR_spot_no_VA!$C$2:$BC$2,0))+ MAX(0.01,Shocks!$E64*ABS(INDEX(RFR_spot_no_VA!$C64:$BC64,,MATCH(AY$2,RFR_spot_no_VA!$C$2:$BC$2,0))) )+VA!AY64,5)</f>
        <v>3.9710000000000002E-2</v>
      </c>
      <c r="AZ64" s="38">
        <f>ROUND(INDEX(RFR_spot_no_VA!$C64:$BC64,,MATCH(AZ$2,RFR_spot_no_VA!$C$2:$BC$2,0))+ MAX(0.01,Shocks!$E64*ABS(INDEX(RFR_spot_no_VA!$C64:$BC64,,MATCH(AZ$2,RFR_spot_no_VA!$C$2:$BC$2,0))) )+VA!AZ64,5)</f>
        <v>3.7069999999999999E-2</v>
      </c>
      <c r="BA64" s="38">
        <f>ROUND(INDEX(RFR_spot_no_VA!$C64:$BC64,,MATCH(BA$2,RFR_spot_no_VA!$C$2:$BC$2,0))+ MAX(0.01,Shocks!$E64*ABS(INDEX(RFR_spot_no_VA!$C64:$BC64,,MATCH(BA$2,RFR_spot_no_VA!$C$2:$BC$2,0))) )+VA!BA64,5)</f>
        <v>4.2360000000000002E-2</v>
      </c>
      <c r="BB64" s="38">
        <f>ROUND(INDEX(RFR_spot_no_VA!$C64:$BC64,,MATCH(BB$2,RFR_spot_no_VA!$C$2:$BC$2,0))+ MAX(0.01,Shocks!$E64*ABS(INDEX(RFR_spot_no_VA!$C64:$BC64,,MATCH(BB$2,RFR_spot_no_VA!$C$2:$BC$2,0))) )+VA!BB64,5)</f>
        <v>0.14074999999999999</v>
      </c>
      <c r="BC64" s="38">
        <f>ROUND(INDEX(RFR_spot_no_VA!$C64:$BC64,,MATCH(BC$2,RFR_spot_no_VA!$C$2:$BC$2,0))+ MAX(0.01,Shocks!$E64*ABS(INDEX(RFR_spot_no_VA!$C64:$BC64,,MATCH(BC$2,RFR_spot_no_VA!$C$2:$BC$2,0))) )+VA!BC64,5)</f>
        <v>4.6929999999999999E-2</v>
      </c>
      <c r="BD64" s="39"/>
      <c r="BE64" s="2"/>
    </row>
    <row r="65" spans="1:57" x14ac:dyDescent="0.25">
      <c r="A65" s="2"/>
      <c r="B65" s="4">
        <f>RFR_spot_no_VA!B65</f>
        <v>55</v>
      </c>
      <c r="C65" s="40">
        <f>ROUND(INDEX(RFR_spot_no_VA!$C65:$BC65,,MATCH(C$2,RFR_spot_no_VA!$C$2:$BC$2,0))+ MAX(0.01,Shocks!$E65*ABS(INDEX(RFR_spot_no_VA!$C65:$BC65,,MATCH(C$2,RFR_spot_no_VA!$C$2:$BC$2,0))) )+VA!C65,5)</f>
        <v>4.0030000000000003E-2</v>
      </c>
      <c r="D65" s="40">
        <f>ROUND(INDEX(RFR_spot_no_VA!$C65:$BC65,,MATCH(D$2,RFR_spot_no_VA!$C$2:$BC$2,0))+ MAX(0.01,Shocks!$E65*ABS(INDEX(RFR_spot_no_VA!$C65:$BC65,,MATCH(D$2,RFR_spot_no_VA!$C$2:$BC$2,0))) )+VA!D65,5)</f>
        <v>4.0030000000000003E-2</v>
      </c>
      <c r="E65" s="40">
        <f>ROUND(INDEX(RFR_spot_no_VA!$C65:$BC65,,MATCH(E$2,RFR_spot_no_VA!$C$2:$BC$2,0))+ MAX(0.01,Shocks!$E65*ABS(INDEX(RFR_spot_no_VA!$C65:$BC65,,MATCH(E$2,RFR_spot_no_VA!$C$2:$BC$2,0))) )+VA!E65,5)</f>
        <v>4.0030000000000003E-2</v>
      </c>
      <c r="F65" s="40">
        <f>ROUND(INDEX(RFR_spot_no_VA!$C65:$BC65,,MATCH(F$2,RFR_spot_no_VA!$C$2:$BC$2,0))+ MAX(0.01,Shocks!$E65*ABS(INDEX(RFR_spot_no_VA!$C65:$BC65,,MATCH(F$2,RFR_spot_no_VA!$C$2:$BC$2,0))) )+VA!F65,5)</f>
        <v>3.9320000000000001E-2</v>
      </c>
      <c r="G65" s="40">
        <f>ROUND(INDEX(RFR_spot_no_VA!$C65:$BC65,,MATCH(G$2,RFR_spot_no_VA!$C$2:$BC$2,0))+ MAX(0.01,Shocks!$E65*ABS(INDEX(RFR_spot_no_VA!$C65:$BC65,,MATCH(G$2,RFR_spot_no_VA!$C$2:$BC$2,0))) )+VA!G65,5)</f>
        <v>4.0030000000000003E-2</v>
      </c>
      <c r="H65" s="40">
        <f>ROUND(INDEX(RFR_spot_no_VA!$C65:$BC65,,MATCH(H$2,RFR_spot_no_VA!$C$2:$BC$2,0))+ MAX(0.01,Shocks!$E65*ABS(INDEX(RFR_spot_no_VA!$C65:$BC65,,MATCH(H$2,RFR_spot_no_VA!$C$2:$BC$2,0))) )+VA!H65,5)</f>
        <v>4.0030000000000003E-2</v>
      </c>
      <c r="I65" s="40">
        <f>ROUND(INDEX(RFR_spot_no_VA!$C65:$BC65,,MATCH(I$2,RFR_spot_no_VA!$C$2:$BC$2,0))+ MAX(0.01,Shocks!$E65*ABS(INDEX(RFR_spot_no_VA!$C65:$BC65,,MATCH(I$2,RFR_spot_no_VA!$C$2:$BC$2,0))) )+VA!I65,5)</f>
        <v>4.5809999999999997E-2</v>
      </c>
      <c r="J65" s="40">
        <f>ROUND(INDEX(RFR_spot_no_VA!$C65:$BC65,,MATCH(J$2,RFR_spot_no_VA!$C$2:$BC$2,0))+ MAX(0.01,Shocks!$E65*ABS(INDEX(RFR_spot_no_VA!$C65:$BC65,,MATCH(J$2,RFR_spot_no_VA!$C$2:$BC$2,0))) )+VA!J65,5)</f>
        <v>4.0030000000000003E-2</v>
      </c>
      <c r="K65" s="40">
        <f>ROUND(INDEX(RFR_spot_no_VA!$C65:$BC65,,MATCH(K$2,RFR_spot_no_VA!$C$2:$BC$2,0))+ MAX(0.01,Shocks!$E65*ABS(INDEX(RFR_spot_no_VA!$C65:$BC65,,MATCH(K$2,RFR_spot_no_VA!$C$2:$BC$2,0))) )+VA!K65,5)</f>
        <v>4.0030000000000003E-2</v>
      </c>
      <c r="L65" s="40">
        <f>ROUND(INDEX(RFR_spot_no_VA!$C65:$BC65,,MATCH(L$2,RFR_spot_no_VA!$C$2:$BC$2,0))+ MAX(0.01,Shocks!$E65*ABS(INDEX(RFR_spot_no_VA!$C65:$BC65,,MATCH(L$2,RFR_spot_no_VA!$C$2:$BC$2,0))) )+VA!L65,5)</f>
        <v>4.0030000000000003E-2</v>
      </c>
      <c r="M65" s="41">
        <f>ROUND(INDEX(RFR_spot_no_VA!$C65:$BC65,,MATCH(M$2,RFR_spot_no_VA!$C$2:$BC$2,0))+ MAX(0.01,Shocks!$E65*ABS(INDEX(RFR_spot_no_VA!$C65:$BC65,,MATCH(M$2,RFR_spot_no_VA!$C$2:$BC$2,0))) )+VA!M65,5)</f>
        <v>4.0030000000000003E-2</v>
      </c>
      <c r="N65" s="41">
        <f>ROUND(INDEX(RFR_spot_no_VA!$C65:$BC65,,MATCH(N$2,RFR_spot_no_VA!$C$2:$BC$2,0))+ MAX(0.01,Shocks!$E65*ABS(INDEX(RFR_spot_no_VA!$C65:$BC65,,MATCH(N$2,RFR_spot_no_VA!$C$2:$BC$2,0))) )+VA!N65,5)</f>
        <v>4.0030000000000003E-2</v>
      </c>
      <c r="O65" s="41">
        <f>ROUND(INDEX(RFR_spot_no_VA!$C65:$BC65,,MATCH(O$2,RFR_spot_no_VA!$C$2:$BC$2,0))+ MAX(0.01,Shocks!$E65*ABS(INDEX(RFR_spot_no_VA!$C65:$BC65,,MATCH(O$2,RFR_spot_no_VA!$C$2:$BC$2,0))) )+VA!O65,5)</f>
        <v>4.0030000000000003E-2</v>
      </c>
      <c r="P65" s="41">
        <f>ROUND(INDEX(RFR_spot_no_VA!$C65:$BC65,,MATCH(P$2,RFR_spot_no_VA!$C$2:$BC$2,0))+ MAX(0.01,Shocks!$E65*ABS(INDEX(RFR_spot_no_VA!$C65:$BC65,,MATCH(P$2,RFR_spot_no_VA!$C$2:$BC$2,0))) )+VA!P65,5)</f>
        <v>6.6239999999999993E-2</v>
      </c>
      <c r="Q65" s="41">
        <f>ROUND(INDEX(RFR_spot_no_VA!$C65:$BC65,,MATCH(Q$2,RFR_spot_no_VA!$C$2:$BC$2,0))+ MAX(0.01,Shocks!$E65*ABS(INDEX(RFR_spot_no_VA!$C65:$BC65,,MATCH(Q$2,RFR_spot_no_VA!$C$2:$BC$2,0))) )+VA!Q65,5)</f>
        <v>5.0810000000000001E-2</v>
      </c>
      <c r="R65" s="41">
        <f>ROUND(INDEX(RFR_spot_no_VA!$C65:$BC65,,MATCH(R$2,RFR_spot_no_VA!$C$2:$BC$2,0))+ MAX(0.01,Shocks!$E65*ABS(INDEX(RFR_spot_no_VA!$C65:$BC65,,MATCH(R$2,RFR_spot_no_VA!$C$2:$BC$2,0))) )+VA!R65,5)</f>
        <v>4.0030000000000003E-2</v>
      </c>
      <c r="S65" s="41">
        <f>ROUND(INDEX(RFR_spot_no_VA!$C65:$BC65,,MATCH(S$2,RFR_spot_no_VA!$C$2:$BC$2,0))+ MAX(0.01,Shocks!$E65*ABS(INDEX(RFR_spot_no_VA!$C65:$BC65,,MATCH(S$2,RFR_spot_no_VA!$C$2:$BC$2,0))) )+VA!S65,5)</f>
        <v>4.0030000000000003E-2</v>
      </c>
      <c r="T65" s="41">
        <f>ROUND(INDEX(RFR_spot_no_VA!$C65:$BC65,,MATCH(T$2,RFR_spot_no_VA!$C$2:$BC$2,0))+ MAX(0.01,Shocks!$E65*ABS(INDEX(RFR_spot_no_VA!$C65:$BC65,,MATCH(T$2,RFR_spot_no_VA!$C$2:$BC$2,0))) )+VA!T65,5)</f>
        <v>4.0030000000000003E-2</v>
      </c>
      <c r="U65" s="41">
        <f>ROUND(INDEX(RFR_spot_no_VA!$C65:$BC65,,MATCH(U$2,RFR_spot_no_VA!$C$2:$BC$2,0))+ MAX(0.01,Shocks!$E65*ABS(INDEX(RFR_spot_no_VA!$C65:$BC65,,MATCH(U$2,RFR_spot_no_VA!$C$2:$BC$2,0))) )+VA!U65,5)</f>
        <v>2.8590000000000001E-2</v>
      </c>
      <c r="V65" s="41">
        <f>ROUND(INDEX(RFR_spot_no_VA!$C65:$BC65,,MATCH(V$2,RFR_spot_no_VA!$C$2:$BC$2,0))+ MAX(0.01,Shocks!$E65*ABS(INDEX(RFR_spot_no_VA!$C65:$BC65,,MATCH(V$2,RFR_spot_no_VA!$C$2:$BC$2,0))) )+VA!V65,5)</f>
        <v>4.0030000000000003E-2</v>
      </c>
      <c r="W65" s="41">
        <f>ROUND(INDEX(RFR_spot_no_VA!$C65:$BC65,,MATCH(W$2,RFR_spot_no_VA!$C$2:$BC$2,0))+ MAX(0.01,Shocks!$E65*ABS(INDEX(RFR_spot_no_VA!$C65:$BC65,,MATCH(W$2,RFR_spot_no_VA!$C$2:$BC$2,0))) )+VA!W65,5)</f>
        <v>4.0030000000000003E-2</v>
      </c>
      <c r="X65" s="41">
        <f>ROUND(INDEX(RFR_spot_no_VA!$C65:$BC65,,MATCH(X$2,RFR_spot_no_VA!$C$2:$BC$2,0))+ MAX(0.01,Shocks!$E65*ABS(INDEX(RFR_spot_no_VA!$C65:$BC65,,MATCH(X$2,RFR_spot_no_VA!$C$2:$BC$2,0))) )+VA!X65,5)</f>
        <v>4.0030000000000003E-2</v>
      </c>
      <c r="Y65" s="41">
        <f>ROUND(INDEX(RFR_spot_no_VA!$C65:$BC65,,MATCH(Y$2,RFR_spot_no_VA!$C$2:$BC$2,0))+ MAX(0.01,Shocks!$E65*ABS(INDEX(RFR_spot_no_VA!$C65:$BC65,,MATCH(Y$2,RFR_spot_no_VA!$C$2:$BC$2,0))) )+VA!Y65,5)</f>
        <v>4.0030000000000003E-2</v>
      </c>
      <c r="Z65" s="41">
        <f>ROUND(INDEX(RFR_spot_no_VA!$C65:$BC65,,MATCH(Z$2,RFR_spot_no_VA!$C$2:$BC$2,0))+ MAX(0.01,Shocks!$E65*ABS(INDEX(RFR_spot_no_VA!$C65:$BC65,,MATCH(Z$2,RFR_spot_no_VA!$C$2:$BC$2,0))) )+VA!Z65,5)</f>
        <v>4.5240000000000002E-2</v>
      </c>
      <c r="AA65" s="41">
        <f>ROUND(INDEX(RFR_spot_no_VA!$C65:$BC65,,MATCH(AA$2,RFR_spot_no_VA!$C$2:$BC$2,0))+ MAX(0.01,Shocks!$E65*ABS(INDEX(RFR_spot_no_VA!$C65:$BC65,,MATCH(AA$2,RFR_spot_no_VA!$C$2:$BC$2,0))) )+VA!AA65,5)</f>
        <v>5.1880000000000003E-2</v>
      </c>
      <c r="AB65" s="41">
        <f>ROUND(INDEX(RFR_spot_no_VA!$C65:$BC65,,MATCH(AB$2,RFR_spot_no_VA!$C$2:$BC$2,0))+ MAX(0.01,Shocks!$E65*ABS(INDEX(RFR_spot_no_VA!$C65:$BC65,,MATCH(AB$2,RFR_spot_no_VA!$C$2:$BC$2,0))) )+VA!AB65,5)</f>
        <v>4.0030000000000003E-2</v>
      </c>
      <c r="AC65" s="41">
        <f>ROUND(INDEX(RFR_spot_no_VA!$C65:$BC65,,MATCH(AC$2,RFR_spot_no_VA!$C$2:$BC$2,0))+ MAX(0.01,Shocks!$E65*ABS(INDEX(RFR_spot_no_VA!$C65:$BC65,,MATCH(AC$2,RFR_spot_no_VA!$C$2:$BC$2,0))) )+VA!AC65,5)</f>
        <v>5.8130000000000001E-2</v>
      </c>
      <c r="AD65" s="41">
        <f>ROUND(INDEX(RFR_spot_no_VA!$C65:$BC65,,MATCH(AD$2,RFR_spot_no_VA!$C$2:$BC$2,0))+ MAX(0.01,Shocks!$E65*ABS(INDEX(RFR_spot_no_VA!$C65:$BC65,,MATCH(AD$2,RFR_spot_no_VA!$C$2:$BC$2,0))) )+VA!AD65,5)</f>
        <v>0.10802</v>
      </c>
      <c r="AE65" s="41">
        <f>ROUND(INDEX(RFR_spot_no_VA!$C65:$BC65,,MATCH(AE$2,RFR_spot_no_VA!$C$2:$BC$2,0))+ MAX(0.01,Shocks!$E65*ABS(INDEX(RFR_spot_no_VA!$C65:$BC65,,MATCH(AE$2,RFR_spot_no_VA!$C$2:$BC$2,0))) )+VA!AE65,5)</f>
        <v>4.0030000000000003E-2</v>
      </c>
      <c r="AF65" s="41">
        <f>ROUND(INDEX(RFR_spot_no_VA!$C65:$BC65,,MATCH(AF$2,RFR_spot_no_VA!$C$2:$BC$2,0))+ MAX(0.01,Shocks!$E65*ABS(INDEX(RFR_spot_no_VA!$C65:$BC65,,MATCH(AF$2,RFR_spot_no_VA!$C$2:$BC$2,0))) )+VA!AF65,5)</f>
        <v>4.0030000000000003E-2</v>
      </c>
      <c r="AG65" s="41">
        <f>ROUND(INDEX(RFR_spot_no_VA!$C65:$BC65,,MATCH(AG$2,RFR_spot_no_VA!$C$2:$BC$2,0))+ MAX(0.01,Shocks!$E65*ABS(INDEX(RFR_spot_no_VA!$C65:$BC65,,MATCH(AG$2,RFR_spot_no_VA!$C$2:$BC$2,0))) )+VA!AG65,5)</f>
        <v>4.0030000000000003E-2</v>
      </c>
      <c r="AH65" s="41">
        <f>ROUND(INDEX(RFR_spot_no_VA!$C65:$BC65,,MATCH(AH$2,RFR_spot_no_VA!$C$2:$BC$2,0))+ MAX(0.01,Shocks!$E65*ABS(INDEX(RFR_spot_no_VA!$C65:$BC65,,MATCH(AH$2,RFR_spot_no_VA!$C$2:$BC$2,0))) )+VA!AH65,5)</f>
        <v>4.1209999999999997E-2</v>
      </c>
      <c r="AI65" s="41">
        <f>ROUND(INDEX(RFR_spot_no_VA!$C65:$BC65,,MATCH(AI$2,RFR_spot_no_VA!$C$2:$BC$2,0))+ MAX(0.01,Shocks!$E65*ABS(INDEX(RFR_spot_no_VA!$C65:$BC65,,MATCH(AI$2,RFR_spot_no_VA!$C$2:$BC$2,0))) )+VA!AI65,5)</f>
        <v>2.8590000000000001E-2</v>
      </c>
      <c r="AJ65" s="41">
        <f>ROUND(INDEX(RFR_spot_no_VA!$C65:$BC65,,MATCH(AJ$2,RFR_spot_no_VA!$C$2:$BC$2,0))+ MAX(0.01,Shocks!$E65*ABS(INDEX(RFR_spot_no_VA!$C65:$BC65,,MATCH(AJ$2,RFR_spot_no_VA!$C$2:$BC$2,0))) )+VA!AJ65,5)</f>
        <v>4.6510000000000003E-2</v>
      </c>
      <c r="AK65" s="41">
        <f>ROUND(INDEX(RFR_spot_no_VA!$C65:$BC65,,MATCH(AK$2,RFR_spot_no_VA!$C$2:$BC$2,0))+ MAX(0.01,Shocks!$E65*ABS(INDEX(RFR_spot_no_VA!$C65:$BC65,,MATCH(AK$2,RFR_spot_no_VA!$C$2:$BC$2,0))) )+VA!AK65,5)</f>
        <v>4.9570000000000003E-2</v>
      </c>
      <c r="AL65" s="41">
        <f>ROUND(INDEX(RFR_spot_no_VA!$C65:$BC65,,MATCH(AL$2,RFR_spot_no_VA!$C$2:$BC$2,0))+ MAX(0.01,Shocks!$E65*ABS(INDEX(RFR_spot_no_VA!$C65:$BC65,,MATCH(AL$2,RFR_spot_no_VA!$C$2:$BC$2,0))) )+VA!AL65,5)</f>
        <v>9.0859999999999996E-2</v>
      </c>
      <c r="AM65" s="41">
        <f>ROUND(INDEX(RFR_spot_no_VA!$C65:$BC65,,MATCH(AM$2,RFR_spot_no_VA!$C$2:$BC$2,0))+ MAX(0.01,Shocks!$E65*ABS(INDEX(RFR_spot_no_VA!$C65:$BC65,,MATCH(AM$2,RFR_spot_no_VA!$C$2:$BC$2,0))) )+VA!AM65,5)</f>
        <v>4.4650000000000002E-2</v>
      </c>
      <c r="AN65" s="41">
        <f>ROUND(INDEX(RFR_spot_no_VA!$C65:$BC65,,MATCH(AN$2,RFR_spot_no_VA!$C$2:$BC$2,0))+ MAX(0.01,Shocks!$E65*ABS(INDEX(RFR_spot_no_VA!$C65:$BC65,,MATCH(AN$2,RFR_spot_no_VA!$C$2:$BC$2,0))) )+VA!AN65,5)</f>
        <v>6.1190000000000001E-2</v>
      </c>
      <c r="AO65" s="41">
        <f>ROUND(INDEX(RFR_spot_no_VA!$C65:$BC65,,MATCH(AO$2,RFR_spot_no_VA!$C$2:$BC$2,0))+ MAX(0.01,Shocks!$E65*ABS(INDEX(RFR_spot_no_VA!$C65:$BC65,,MATCH(AO$2,RFR_spot_no_VA!$C$2:$BC$2,0))) )+VA!AO65,5)</f>
        <v>4.6420000000000003E-2</v>
      </c>
      <c r="AP65" s="41">
        <f>ROUND(INDEX(RFR_spot_no_VA!$C65:$BC65,,MATCH(AP$2,RFR_spot_no_VA!$C$2:$BC$2,0))+ MAX(0.01,Shocks!$E65*ABS(INDEX(RFR_spot_no_VA!$C65:$BC65,,MATCH(AP$2,RFR_spot_no_VA!$C$2:$BC$2,0))) )+VA!AP65,5)</f>
        <v>8.2110000000000002E-2</v>
      </c>
      <c r="AQ65" s="41">
        <f>ROUND(INDEX(RFR_spot_no_VA!$C65:$BC65,,MATCH(AQ$2,RFR_spot_no_VA!$C$2:$BC$2,0))+ MAX(0.01,Shocks!$E65*ABS(INDEX(RFR_spot_no_VA!$C65:$BC65,,MATCH(AQ$2,RFR_spot_no_VA!$C$2:$BC$2,0))) )+VA!AQ65,5)</f>
        <v>4.4010000000000001E-2</v>
      </c>
      <c r="AR65" s="41">
        <f>ROUND(INDEX(RFR_spot_no_VA!$C65:$BC65,,MATCH(AR$2,RFR_spot_no_VA!$C$2:$BC$2,0))+ MAX(0.01,Shocks!$E65*ABS(INDEX(RFR_spot_no_VA!$C65:$BC65,,MATCH(AR$2,RFR_spot_no_VA!$C$2:$BC$2,0))) )+VA!AR65,5)</f>
        <v>6.9800000000000001E-2</v>
      </c>
      <c r="AS65" s="41">
        <f>ROUND(INDEX(RFR_spot_no_VA!$C65:$BC65,,MATCH(AS$2,RFR_spot_no_VA!$C$2:$BC$2,0))+ MAX(0.01,Shocks!$E65*ABS(INDEX(RFR_spot_no_VA!$C65:$BC65,,MATCH(AS$2,RFR_spot_no_VA!$C$2:$BC$2,0))) )+VA!AS65,5)</f>
        <v>3.4040000000000001E-2</v>
      </c>
      <c r="AT65" s="41">
        <f>ROUND(INDEX(RFR_spot_no_VA!$C65:$BC65,,MATCH(AT$2,RFR_spot_no_VA!$C$2:$BC$2,0))+ MAX(0.01,Shocks!$E65*ABS(INDEX(RFR_spot_no_VA!$C65:$BC65,,MATCH(AT$2,RFR_spot_no_VA!$C$2:$BC$2,0))) )+VA!AT65,5)</f>
        <v>4.8619999999999997E-2</v>
      </c>
      <c r="AU65" s="41">
        <f>ROUND(INDEX(RFR_spot_no_VA!$C65:$BC65,,MATCH(AU$2,RFR_spot_no_VA!$C$2:$BC$2,0))+ MAX(0.01,Shocks!$E65*ABS(INDEX(RFR_spot_no_VA!$C65:$BC65,,MATCH(AU$2,RFR_spot_no_VA!$C$2:$BC$2,0))) )+VA!AU65,5)</f>
        <v>7.2950000000000001E-2</v>
      </c>
      <c r="AV65" s="41">
        <f>ROUND(INDEX(RFR_spot_no_VA!$C65:$BC65,,MATCH(AV$2,RFR_spot_no_VA!$C$2:$BC$2,0))+ MAX(0.01,Shocks!$E65*ABS(INDEX(RFR_spot_no_VA!$C65:$BC65,,MATCH(AV$2,RFR_spot_no_VA!$C$2:$BC$2,0))) )+VA!AV65,5)</f>
        <v>5.033E-2</v>
      </c>
      <c r="AW65" s="41">
        <f>ROUND(INDEX(RFR_spot_no_VA!$C65:$BC65,,MATCH(AW$2,RFR_spot_no_VA!$C$2:$BC$2,0))+ MAX(0.01,Shocks!$E65*ABS(INDEX(RFR_spot_no_VA!$C65:$BC65,,MATCH(AW$2,RFR_spot_no_VA!$C$2:$BC$2,0))) )+VA!AW65,5)</f>
        <v>4.172E-2</v>
      </c>
      <c r="AX65" s="41">
        <f>ROUND(INDEX(RFR_spot_no_VA!$C65:$BC65,,MATCH(AX$2,RFR_spot_no_VA!$C$2:$BC$2,0))+ MAX(0.01,Shocks!$E65*ABS(INDEX(RFR_spot_no_VA!$C65:$BC65,,MATCH(AX$2,RFR_spot_no_VA!$C$2:$BC$2,0))) )+VA!AX65,5)</f>
        <v>9.2850000000000002E-2</v>
      </c>
      <c r="AY65" s="41">
        <f>ROUND(INDEX(RFR_spot_no_VA!$C65:$BC65,,MATCH(AY$2,RFR_spot_no_VA!$C$2:$BC$2,0))+ MAX(0.01,Shocks!$E65*ABS(INDEX(RFR_spot_no_VA!$C65:$BC65,,MATCH(AY$2,RFR_spot_no_VA!$C$2:$BC$2,0))) )+VA!AY65,5)</f>
        <v>3.9759999999999997E-2</v>
      </c>
      <c r="AZ65" s="41">
        <f>ROUND(INDEX(RFR_spot_no_VA!$C65:$BC65,,MATCH(AZ$2,RFR_spot_no_VA!$C$2:$BC$2,0))+ MAX(0.01,Shocks!$E65*ABS(INDEX(RFR_spot_no_VA!$C65:$BC65,,MATCH(AZ$2,RFR_spot_no_VA!$C$2:$BC$2,0))) )+VA!AZ65,5)</f>
        <v>3.7179999999999998E-2</v>
      </c>
      <c r="BA65" s="41">
        <f>ROUND(INDEX(RFR_spot_no_VA!$C65:$BC65,,MATCH(BA$2,RFR_spot_no_VA!$C$2:$BC$2,0))+ MAX(0.01,Shocks!$E65*ABS(INDEX(RFR_spot_no_VA!$C65:$BC65,,MATCH(BA$2,RFR_spot_no_VA!$C$2:$BC$2,0))) )+VA!BA65,5)</f>
        <v>4.2369999999999998E-2</v>
      </c>
      <c r="BB65" s="41">
        <f>ROUND(INDEX(RFR_spot_no_VA!$C65:$BC65,,MATCH(BB$2,RFR_spot_no_VA!$C$2:$BC$2,0))+ MAX(0.01,Shocks!$E65*ABS(INDEX(RFR_spot_no_VA!$C65:$BC65,,MATCH(BB$2,RFR_spot_no_VA!$C$2:$BC$2,0))) )+VA!BB65,5)</f>
        <v>0.13925000000000001</v>
      </c>
      <c r="BC65" s="41">
        <f>ROUND(INDEX(RFR_spot_no_VA!$C65:$BC65,,MATCH(BC$2,RFR_spot_no_VA!$C$2:$BC$2,0))+ MAX(0.01,Shocks!$E65*ABS(INDEX(RFR_spot_no_VA!$C65:$BC65,,MATCH(BC$2,RFR_spot_no_VA!$C$2:$BC$2,0))) )+VA!BC65,5)</f>
        <v>4.6859999999999999E-2</v>
      </c>
      <c r="BD65" s="39"/>
      <c r="BE65" s="2"/>
    </row>
    <row r="66" spans="1:57" x14ac:dyDescent="0.25">
      <c r="A66" s="2"/>
      <c r="B66" s="2">
        <f>RFR_spot_no_VA!B66</f>
        <v>56</v>
      </c>
      <c r="C66" s="37">
        <f>ROUND(INDEX(RFR_spot_no_VA!$C66:$BC66,,MATCH(C$2,RFR_spot_no_VA!$C$2:$BC$2,0))+ MAX(0.01,Shocks!$E66*ABS(INDEX(RFR_spot_no_VA!$C66:$BC66,,MATCH(C$2,RFR_spot_no_VA!$C$2:$BC$2,0))) )+VA!C66,5)</f>
        <v>4.0079999999999998E-2</v>
      </c>
      <c r="D66" s="37">
        <f>ROUND(INDEX(RFR_spot_no_VA!$C66:$BC66,,MATCH(D$2,RFR_spot_no_VA!$C$2:$BC$2,0))+ MAX(0.01,Shocks!$E66*ABS(INDEX(RFR_spot_no_VA!$C66:$BC66,,MATCH(D$2,RFR_spot_no_VA!$C$2:$BC$2,0))) )+VA!D66,5)</f>
        <v>4.0079999999999998E-2</v>
      </c>
      <c r="E66" s="37">
        <f>ROUND(INDEX(RFR_spot_no_VA!$C66:$BC66,,MATCH(E$2,RFR_spot_no_VA!$C$2:$BC$2,0))+ MAX(0.01,Shocks!$E66*ABS(INDEX(RFR_spot_no_VA!$C66:$BC66,,MATCH(E$2,RFR_spot_no_VA!$C$2:$BC$2,0))) )+VA!E66,5)</f>
        <v>4.0079999999999998E-2</v>
      </c>
      <c r="F66" s="37">
        <f>ROUND(INDEX(RFR_spot_no_VA!$C66:$BC66,,MATCH(F$2,RFR_spot_no_VA!$C$2:$BC$2,0))+ MAX(0.01,Shocks!$E66*ABS(INDEX(RFR_spot_no_VA!$C66:$BC66,,MATCH(F$2,RFR_spot_no_VA!$C$2:$BC$2,0))) )+VA!F66,5)</f>
        <v>3.9379999999999998E-2</v>
      </c>
      <c r="G66" s="37">
        <f>ROUND(INDEX(RFR_spot_no_VA!$C66:$BC66,,MATCH(G$2,RFR_spot_no_VA!$C$2:$BC$2,0))+ MAX(0.01,Shocks!$E66*ABS(INDEX(RFR_spot_no_VA!$C66:$BC66,,MATCH(G$2,RFR_spot_no_VA!$C$2:$BC$2,0))) )+VA!G66,5)</f>
        <v>4.0079999999999998E-2</v>
      </c>
      <c r="H66" s="37">
        <f>ROUND(INDEX(RFR_spot_no_VA!$C66:$BC66,,MATCH(H$2,RFR_spot_no_VA!$C$2:$BC$2,0))+ MAX(0.01,Shocks!$E66*ABS(INDEX(RFR_spot_no_VA!$C66:$BC66,,MATCH(H$2,RFR_spot_no_VA!$C$2:$BC$2,0))) )+VA!H66,5)</f>
        <v>4.0079999999999998E-2</v>
      </c>
      <c r="I66" s="37">
        <f>ROUND(INDEX(RFR_spot_no_VA!$C66:$BC66,,MATCH(I$2,RFR_spot_no_VA!$C$2:$BC$2,0))+ MAX(0.01,Shocks!$E66*ABS(INDEX(RFR_spot_no_VA!$C66:$BC66,,MATCH(I$2,RFR_spot_no_VA!$C$2:$BC$2,0))) )+VA!I66,5)</f>
        <v>4.5760000000000002E-2</v>
      </c>
      <c r="J66" s="37">
        <f>ROUND(INDEX(RFR_spot_no_VA!$C66:$BC66,,MATCH(J$2,RFR_spot_no_VA!$C$2:$BC$2,0))+ MAX(0.01,Shocks!$E66*ABS(INDEX(RFR_spot_no_VA!$C66:$BC66,,MATCH(J$2,RFR_spot_no_VA!$C$2:$BC$2,0))) )+VA!J66,5)</f>
        <v>4.0079999999999998E-2</v>
      </c>
      <c r="K66" s="37">
        <f>ROUND(INDEX(RFR_spot_no_VA!$C66:$BC66,,MATCH(K$2,RFR_spot_no_VA!$C$2:$BC$2,0))+ MAX(0.01,Shocks!$E66*ABS(INDEX(RFR_spot_no_VA!$C66:$BC66,,MATCH(K$2,RFR_spot_no_VA!$C$2:$BC$2,0))) )+VA!K66,5)</f>
        <v>4.0079999999999998E-2</v>
      </c>
      <c r="L66" s="37">
        <f>ROUND(INDEX(RFR_spot_no_VA!$C66:$BC66,,MATCH(L$2,RFR_spot_no_VA!$C$2:$BC$2,0))+ MAX(0.01,Shocks!$E66*ABS(INDEX(RFR_spot_no_VA!$C66:$BC66,,MATCH(L$2,RFR_spot_no_VA!$C$2:$BC$2,0))) )+VA!L66,5)</f>
        <v>4.0079999999999998E-2</v>
      </c>
      <c r="M66" s="38">
        <f>ROUND(INDEX(RFR_spot_no_VA!$C66:$BC66,,MATCH(M$2,RFR_spot_no_VA!$C$2:$BC$2,0))+ MAX(0.01,Shocks!$E66*ABS(INDEX(RFR_spot_no_VA!$C66:$BC66,,MATCH(M$2,RFR_spot_no_VA!$C$2:$BC$2,0))) )+VA!M66,5)</f>
        <v>4.0079999999999998E-2</v>
      </c>
      <c r="N66" s="38">
        <f>ROUND(INDEX(RFR_spot_no_VA!$C66:$BC66,,MATCH(N$2,RFR_spot_no_VA!$C$2:$BC$2,0))+ MAX(0.01,Shocks!$E66*ABS(INDEX(RFR_spot_no_VA!$C66:$BC66,,MATCH(N$2,RFR_spot_no_VA!$C$2:$BC$2,0))) )+VA!N66,5)</f>
        <v>4.0079999999999998E-2</v>
      </c>
      <c r="O66" s="38">
        <f>ROUND(INDEX(RFR_spot_no_VA!$C66:$BC66,,MATCH(O$2,RFR_spot_no_VA!$C$2:$BC$2,0))+ MAX(0.01,Shocks!$E66*ABS(INDEX(RFR_spot_no_VA!$C66:$BC66,,MATCH(O$2,RFR_spot_no_VA!$C$2:$BC$2,0))) )+VA!O66,5)</f>
        <v>4.0079999999999998E-2</v>
      </c>
      <c r="P66" s="38">
        <f>ROUND(INDEX(RFR_spot_no_VA!$C66:$BC66,,MATCH(P$2,RFR_spot_no_VA!$C$2:$BC$2,0))+ MAX(0.01,Shocks!$E66*ABS(INDEX(RFR_spot_no_VA!$C66:$BC66,,MATCH(P$2,RFR_spot_no_VA!$C$2:$BC$2,0))) )+VA!P66,5)</f>
        <v>6.5979999999999997E-2</v>
      </c>
      <c r="Q66" s="38">
        <f>ROUND(INDEX(RFR_spot_no_VA!$C66:$BC66,,MATCH(Q$2,RFR_spot_no_VA!$C$2:$BC$2,0))+ MAX(0.01,Shocks!$E66*ABS(INDEX(RFR_spot_no_VA!$C66:$BC66,,MATCH(Q$2,RFR_spot_no_VA!$C$2:$BC$2,0))) )+VA!Q66,5)</f>
        <v>5.0680000000000003E-2</v>
      </c>
      <c r="R66" s="38">
        <f>ROUND(INDEX(RFR_spot_no_VA!$C66:$BC66,,MATCH(R$2,RFR_spot_no_VA!$C$2:$BC$2,0))+ MAX(0.01,Shocks!$E66*ABS(INDEX(RFR_spot_no_VA!$C66:$BC66,,MATCH(R$2,RFR_spot_no_VA!$C$2:$BC$2,0))) )+VA!R66,5)</f>
        <v>4.0079999999999998E-2</v>
      </c>
      <c r="S66" s="38">
        <f>ROUND(INDEX(RFR_spot_no_VA!$C66:$BC66,,MATCH(S$2,RFR_spot_no_VA!$C$2:$BC$2,0))+ MAX(0.01,Shocks!$E66*ABS(INDEX(RFR_spot_no_VA!$C66:$BC66,,MATCH(S$2,RFR_spot_no_VA!$C$2:$BC$2,0))) )+VA!S66,5)</f>
        <v>4.0079999999999998E-2</v>
      </c>
      <c r="T66" s="38">
        <f>ROUND(INDEX(RFR_spot_no_VA!$C66:$BC66,,MATCH(T$2,RFR_spot_no_VA!$C$2:$BC$2,0))+ MAX(0.01,Shocks!$E66*ABS(INDEX(RFR_spot_no_VA!$C66:$BC66,,MATCH(T$2,RFR_spot_no_VA!$C$2:$BC$2,0))) )+VA!T66,5)</f>
        <v>4.0079999999999998E-2</v>
      </c>
      <c r="U66" s="38">
        <f>ROUND(INDEX(RFR_spot_no_VA!$C66:$BC66,,MATCH(U$2,RFR_spot_no_VA!$C$2:$BC$2,0))+ MAX(0.01,Shocks!$E66*ABS(INDEX(RFR_spot_no_VA!$C66:$BC66,,MATCH(U$2,RFR_spot_no_VA!$C$2:$BC$2,0))) )+VA!U66,5)</f>
        <v>2.8660000000000001E-2</v>
      </c>
      <c r="V66" s="38">
        <f>ROUND(INDEX(RFR_spot_no_VA!$C66:$BC66,,MATCH(V$2,RFR_spot_no_VA!$C$2:$BC$2,0))+ MAX(0.01,Shocks!$E66*ABS(INDEX(RFR_spot_no_VA!$C66:$BC66,,MATCH(V$2,RFR_spot_no_VA!$C$2:$BC$2,0))) )+VA!V66,5)</f>
        <v>4.0079999999999998E-2</v>
      </c>
      <c r="W66" s="38">
        <f>ROUND(INDEX(RFR_spot_no_VA!$C66:$BC66,,MATCH(W$2,RFR_spot_no_VA!$C$2:$BC$2,0))+ MAX(0.01,Shocks!$E66*ABS(INDEX(RFR_spot_no_VA!$C66:$BC66,,MATCH(W$2,RFR_spot_no_VA!$C$2:$BC$2,0))) )+VA!W66,5)</f>
        <v>4.0079999999999998E-2</v>
      </c>
      <c r="X66" s="38">
        <f>ROUND(INDEX(RFR_spot_no_VA!$C66:$BC66,,MATCH(X$2,RFR_spot_no_VA!$C$2:$BC$2,0))+ MAX(0.01,Shocks!$E66*ABS(INDEX(RFR_spot_no_VA!$C66:$BC66,,MATCH(X$2,RFR_spot_no_VA!$C$2:$BC$2,0))) )+VA!X66,5)</f>
        <v>4.0079999999999998E-2</v>
      </c>
      <c r="Y66" s="38">
        <f>ROUND(INDEX(RFR_spot_no_VA!$C66:$BC66,,MATCH(Y$2,RFR_spot_no_VA!$C$2:$BC$2,0))+ MAX(0.01,Shocks!$E66*ABS(INDEX(RFR_spot_no_VA!$C66:$BC66,,MATCH(Y$2,RFR_spot_no_VA!$C$2:$BC$2,0))) )+VA!Y66,5)</f>
        <v>4.0079999999999998E-2</v>
      </c>
      <c r="Z66" s="38">
        <f>ROUND(INDEX(RFR_spot_no_VA!$C66:$BC66,,MATCH(Z$2,RFR_spot_no_VA!$C$2:$BC$2,0))+ MAX(0.01,Shocks!$E66*ABS(INDEX(RFR_spot_no_VA!$C66:$BC66,,MATCH(Z$2,RFR_spot_no_VA!$C$2:$BC$2,0))) )+VA!Z66,5)</f>
        <v>4.5199999999999997E-2</v>
      </c>
      <c r="AA66" s="38">
        <f>ROUND(INDEX(RFR_spot_no_VA!$C66:$BC66,,MATCH(AA$2,RFR_spot_no_VA!$C$2:$BC$2,0))+ MAX(0.01,Shocks!$E66*ABS(INDEX(RFR_spot_no_VA!$C66:$BC66,,MATCH(AA$2,RFR_spot_no_VA!$C$2:$BC$2,0))) )+VA!AA66,5)</f>
        <v>5.1720000000000002E-2</v>
      </c>
      <c r="AB66" s="38">
        <f>ROUND(INDEX(RFR_spot_no_VA!$C66:$BC66,,MATCH(AB$2,RFR_spot_no_VA!$C$2:$BC$2,0))+ MAX(0.01,Shocks!$E66*ABS(INDEX(RFR_spot_no_VA!$C66:$BC66,,MATCH(AB$2,RFR_spot_no_VA!$C$2:$BC$2,0))) )+VA!AB66,5)</f>
        <v>4.0079999999999998E-2</v>
      </c>
      <c r="AC66" s="38">
        <f>ROUND(INDEX(RFR_spot_no_VA!$C66:$BC66,,MATCH(AC$2,RFR_spot_no_VA!$C$2:$BC$2,0))+ MAX(0.01,Shocks!$E66*ABS(INDEX(RFR_spot_no_VA!$C66:$BC66,,MATCH(AC$2,RFR_spot_no_VA!$C$2:$BC$2,0))) )+VA!AC66,5)</f>
        <v>5.7779999999999998E-2</v>
      </c>
      <c r="AD66" s="38">
        <f>ROUND(INDEX(RFR_spot_no_VA!$C66:$BC66,,MATCH(AD$2,RFR_spot_no_VA!$C$2:$BC$2,0))+ MAX(0.01,Shocks!$E66*ABS(INDEX(RFR_spot_no_VA!$C66:$BC66,,MATCH(AD$2,RFR_spot_no_VA!$C$2:$BC$2,0))) )+VA!AD66,5)</f>
        <v>0.10716000000000001</v>
      </c>
      <c r="AE66" s="38">
        <f>ROUND(INDEX(RFR_spot_no_VA!$C66:$BC66,,MATCH(AE$2,RFR_spot_no_VA!$C$2:$BC$2,0))+ MAX(0.01,Shocks!$E66*ABS(INDEX(RFR_spot_no_VA!$C66:$BC66,,MATCH(AE$2,RFR_spot_no_VA!$C$2:$BC$2,0))) )+VA!AE66,5)</f>
        <v>4.0079999999999998E-2</v>
      </c>
      <c r="AF66" s="38">
        <f>ROUND(INDEX(RFR_spot_no_VA!$C66:$BC66,,MATCH(AF$2,RFR_spot_no_VA!$C$2:$BC$2,0))+ MAX(0.01,Shocks!$E66*ABS(INDEX(RFR_spot_no_VA!$C66:$BC66,,MATCH(AF$2,RFR_spot_no_VA!$C$2:$BC$2,0))) )+VA!AF66,5)</f>
        <v>4.0079999999999998E-2</v>
      </c>
      <c r="AG66" s="38">
        <f>ROUND(INDEX(RFR_spot_no_VA!$C66:$BC66,,MATCH(AG$2,RFR_spot_no_VA!$C$2:$BC$2,0))+ MAX(0.01,Shocks!$E66*ABS(INDEX(RFR_spot_no_VA!$C66:$BC66,,MATCH(AG$2,RFR_spot_no_VA!$C$2:$BC$2,0))) )+VA!AG66,5)</f>
        <v>4.0079999999999998E-2</v>
      </c>
      <c r="AH66" s="38">
        <f>ROUND(INDEX(RFR_spot_no_VA!$C66:$BC66,,MATCH(AH$2,RFR_spot_no_VA!$C$2:$BC$2,0))+ MAX(0.01,Shocks!$E66*ABS(INDEX(RFR_spot_no_VA!$C66:$BC66,,MATCH(AH$2,RFR_spot_no_VA!$C$2:$BC$2,0))) )+VA!AH66,5)</f>
        <v>4.1239999999999999E-2</v>
      </c>
      <c r="AI66" s="38">
        <f>ROUND(INDEX(RFR_spot_no_VA!$C66:$BC66,,MATCH(AI$2,RFR_spot_no_VA!$C$2:$BC$2,0))+ MAX(0.01,Shocks!$E66*ABS(INDEX(RFR_spot_no_VA!$C66:$BC66,,MATCH(AI$2,RFR_spot_no_VA!$C$2:$BC$2,0))) )+VA!AI66,5)</f>
        <v>2.8660000000000001E-2</v>
      </c>
      <c r="AJ66" s="38">
        <f>ROUND(INDEX(RFR_spot_no_VA!$C66:$BC66,,MATCH(AJ$2,RFR_spot_no_VA!$C$2:$BC$2,0))+ MAX(0.01,Shocks!$E66*ABS(INDEX(RFR_spot_no_VA!$C66:$BC66,,MATCH(AJ$2,RFR_spot_no_VA!$C$2:$BC$2,0))) )+VA!AJ66,5)</f>
        <v>4.6429999999999999E-2</v>
      </c>
      <c r="AK66" s="38">
        <f>ROUND(INDEX(RFR_spot_no_VA!$C66:$BC66,,MATCH(AK$2,RFR_spot_no_VA!$C$2:$BC$2,0))+ MAX(0.01,Shocks!$E66*ABS(INDEX(RFR_spot_no_VA!$C66:$BC66,,MATCH(AK$2,RFR_spot_no_VA!$C$2:$BC$2,0))) )+VA!AK66,5)</f>
        <v>4.9459999999999997E-2</v>
      </c>
      <c r="AL66" s="38">
        <f>ROUND(INDEX(RFR_spot_no_VA!$C66:$BC66,,MATCH(AL$2,RFR_spot_no_VA!$C$2:$BC$2,0))+ MAX(0.01,Shocks!$E66*ABS(INDEX(RFR_spot_no_VA!$C66:$BC66,,MATCH(AL$2,RFR_spot_no_VA!$C$2:$BC$2,0))) )+VA!AL66,5)</f>
        <v>9.0279999999999999E-2</v>
      </c>
      <c r="AM66" s="38">
        <f>ROUND(INDEX(RFR_spot_no_VA!$C66:$BC66,,MATCH(AM$2,RFR_spot_no_VA!$C$2:$BC$2,0))+ MAX(0.01,Shocks!$E66*ABS(INDEX(RFR_spot_no_VA!$C66:$BC66,,MATCH(AM$2,RFR_spot_no_VA!$C$2:$BC$2,0))) )+VA!AM66,5)</f>
        <v>4.4630000000000003E-2</v>
      </c>
      <c r="AN66" s="38">
        <f>ROUND(INDEX(RFR_spot_no_VA!$C66:$BC66,,MATCH(AN$2,RFR_spot_no_VA!$C$2:$BC$2,0))+ MAX(0.01,Shocks!$E66*ABS(INDEX(RFR_spot_no_VA!$C66:$BC66,,MATCH(AN$2,RFR_spot_no_VA!$C$2:$BC$2,0))) )+VA!AN66,5)</f>
        <v>6.1010000000000002E-2</v>
      </c>
      <c r="AO66" s="38">
        <f>ROUND(INDEX(RFR_spot_no_VA!$C66:$BC66,,MATCH(AO$2,RFR_spot_no_VA!$C$2:$BC$2,0))+ MAX(0.01,Shocks!$E66*ABS(INDEX(RFR_spot_no_VA!$C66:$BC66,,MATCH(AO$2,RFR_spot_no_VA!$C$2:$BC$2,0))) )+VA!AO66,5)</f>
        <v>4.6539999999999998E-2</v>
      </c>
      <c r="AP66" s="38">
        <f>ROUND(INDEX(RFR_spot_no_VA!$C66:$BC66,,MATCH(AP$2,RFR_spot_no_VA!$C$2:$BC$2,0))+ MAX(0.01,Shocks!$E66*ABS(INDEX(RFR_spot_no_VA!$C66:$BC66,,MATCH(AP$2,RFR_spot_no_VA!$C$2:$BC$2,0))) )+VA!AP66,5)</f>
        <v>8.1540000000000001E-2</v>
      </c>
      <c r="AQ66" s="38">
        <f>ROUND(INDEX(RFR_spot_no_VA!$C66:$BC66,,MATCH(AQ$2,RFR_spot_no_VA!$C$2:$BC$2,0))+ MAX(0.01,Shocks!$E66*ABS(INDEX(RFR_spot_no_VA!$C66:$BC66,,MATCH(AQ$2,RFR_spot_no_VA!$C$2:$BC$2,0))) )+VA!AQ66,5)</f>
        <v>4.3999999999999997E-2</v>
      </c>
      <c r="AR66" s="38">
        <f>ROUND(INDEX(RFR_spot_no_VA!$C66:$BC66,,MATCH(AR$2,RFR_spot_no_VA!$C$2:$BC$2,0))+ MAX(0.01,Shocks!$E66*ABS(INDEX(RFR_spot_no_VA!$C66:$BC66,,MATCH(AR$2,RFR_spot_no_VA!$C$2:$BC$2,0))) )+VA!AR66,5)</f>
        <v>6.9690000000000002E-2</v>
      </c>
      <c r="AS66" s="38">
        <f>ROUND(INDEX(RFR_spot_no_VA!$C66:$BC66,,MATCH(AS$2,RFR_spot_no_VA!$C$2:$BC$2,0))+ MAX(0.01,Shocks!$E66*ABS(INDEX(RFR_spot_no_VA!$C66:$BC66,,MATCH(AS$2,RFR_spot_no_VA!$C$2:$BC$2,0))) )+VA!AS66,5)</f>
        <v>3.4200000000000001E-2</v>
      </c>
      <c r="AT66" s="38">
        <f>ROUND(INDEX(RFR_spot_no_VA!$C66:$BC66,,MATCH(AT$2,RFR_spot_no_VA!$C$2:$BC$2,0))+ MAX(0.01,Shocks!$E66*ABS(INDEX(RFR_spot_no_VA!$C66:$BC66,,MATCH(AT$2,RFR_spot_no_VA!$C$2:$BC$2,0))) )+VA!AT66,5)</f>
        <v>4.8579999999999998E-2</v>
      </c>
      <c r="AU66" s="38">
        <f>ROUND(INDEX(RFR_spot_no_VA!$C66:$BC66,,MATCH(AU$2,RFR_spot_no_VA!$C$2:$BC$2,0))+ MAX(0.01,Shocks!$E66*ABS(INDEX(RFR_spot_no_VA!$C66:$BC66,,MATCH(AU$2,RFR_spot_no_VA!$C$2:$BC$2,0))) )+VA!AU66,5)</f>
        <v>7.2539999999999993E-2</v>
      </c>
      <c r="AV66" s="38">
        <f>ROUND(INDEX(RFR_spot_no_VA!$C66:$BC66,,MATCH(AV$2,RFR_spot_no_VA!$C$2:$BC$2,0))+ MAX(0.01,Shocks!$E66*ABS(INDEX(RFR_spot_no_VA!$C66:$BC66,,MATCH(AV$2,RFR_spot_no_VA!$C$2:$BC$2,0))) )+VA!AV66,5)</f>
        <v>5.0200000000000002E-2</v>
      </c>
      <c r="AW66" s="38">
        <f>ROUND(INDEX(RFR_spot_no_VA!$C66:$BC66,,MATCH(AW$2,RFR_spot_no_VA!$C$2:$BC$2,0))+ MAX(0.01,Shocks!$E66*ABS(INDEX(RFR_spot_no_VA!$C66:$BC66,,MATCH(AW$2,RFR_spot_no_VA!$C$2:$BC$2,0))) )+VA!AW66,5)</f>
        <v>4.1739999999999999E-2</v>
      </c>
      <c r="AX66" s="38">
        <f>ROUND(INDEX(RFR_spot_no_VA!$C66:$BC66,,MATCH(AX$2,RFR_spot_no_VA!$C$2:$BC$2,0))+ MAX(0.01,Shocks!$E66*ABS(INDEX(RFR_spot_no_VA!$C66:$BC66,,MATCH(AX$2,RFR_spot_no_VA!$C$2:$BC$2,0))) )+VA!AX66,5)</f>
        <v>9.2310000000000003E-2</v>
      </c>
      <c r="AY66" s="38">
        <f>ROUND(INDEX(RFR_spot_no_VA!$C66:$BC66,,MATCH(AY$2,RFR_spot_no_VA!$C$2:$BC$2,0))+ MAX(0.01,Shocks!$E66*ABS(INDEX(RFR_spot_no_VA!$C66:$BC66,,MATCH(AY$2,RFR_spot_no_VA!$C$2:$BC$2,0))) )+VA!AY66,5)</f>
        <v>3.9820000000000001E-2</v>
      </c>
      <c r="AZ66" s="38">
        <f>ROUND(INDEX(RFR_spot_no_VA!$C66:$BC66,,MATCH(AZ$2,RFR_spot_no_VA!$C$2:$BC$2,0))+ MAX(0.01,Shocks!$E66*ABS(INDEX(RFR_spot_no_VA!$C66:$BC66,,MATCH(AZ$2,RFR_spot_no_VA!$C$2:$BC$2,0))) )+VA!AZ66,5)</f>
        <v>3.7280000000000001E-2</v>
      </c>
      <c r="BA66" s="38">
        <f>ROUND(INDEX(RFR_spot_no_VA!$C66:$BC66,,MATCH(BA$2,RFR_spot_no_VA!$C$2:$BC$2,0))+ MAX(0.01,Shocks!$E66*ABS(INDEX(RFR_spot_no_VA!$C66:$BC66,,MATCH(BA$2,RFR_spot_no_VA!$C$2:$BC$2,0))) )+VA!BA66,5)</f>
        <v>4.2389999999999997E-2</v>
      </c>
      <c r="BB66" s="38">
        <f>ROUND(INDEX(RFR_spot_no_VA!$C66:$BC66,,MATCH(BB$2,RFR_spot_no_VA!$C$2:$BC$2,0))+ MAX(0.01,Shocks!$E66*ABS(INDEX(RFR_spot_no_VA!$C66:$BC66,,MATCH(BB$2,RFR_spot_no_VA!$C$2:$BC$2,0))) )+VA!BB66,5)</f>
        <v>0.13780999999999999</v>
      </c>
      <c r="BC66" s="38">
        <f>ROUND(INDEX(RFR_spot_no_VA!$C66:$BC66,,MATCH(BC$2,RFR_spot_no_VA!$C$2:$BC$2,0))+ MAX(0.01,Shocks!$E66*ABS(INDEX(RFR_spot_no_VA!$C66:$BC66,,MATCH(BC$2,RFR_spot_no_VA!$C$2:$BC$2,0))) )+VA!BC66,5)</f>
        <v>4.6789999999999998E-2</v>
      </c>
      <c r="BD66" s="39"/>
      <c r="BE66" s="2"/>
    </row>
    <row r="67" spans="1:57" x14ac:dyDescent="0.25">
      <c r="A67" s="2"/>
      <c r="B67" s="2">
        <f>RFR_spot_no_VA!B67</f>
        <v>57</v>
      </c>
      <c r="C67" s="37">
        <f>ROUND(INDEX(RFR_spot_no_VA!$C67:$BC67,,MATCH(C$2,RFR_spot_no_VA!$C$2:$BC$2,0))+ MAX(0.01,Shocks!$E67*ABS(INDEX(RFR_spot_no_VA!$C67:$BC67,,MATCH(C$2,RFR_spot_no_VA!$C$2:$BC$2,0))) )+VA!C67,5)</f>
        <v>4.0129999999999999E-2</v>
      </c>
      <c r="D67" s="37">
        <f>ROUND(INDEX(RFR_spot_no_VA!$C67:$BC67,,MATCH(D$2,RFR_spot_no_VA!$C$2:$BC$2,0))+ MAX(0.01,Shocks!$E67*ABS(INDEX(RFR_spot_no_VA!$C67:$BC67,,MATCH(D$2,RFR_spot_no_VA!$C$2:$BC$2,0))) )+VA!D67,5)</f>
        <v>4.0129999999999999E-2</v>
      </c>
      <c r="E67" s="37">
        <f>ROUND(INDEX(RFR_spot_no_VA!$C67:$BC67,,MATCH(E$2,RFR_spot_no_VA!$C$2:$BC$2,0))+ MAX(0.01,Shocks!$E67*ABS(INDEX(RFR_spot_no_VA!$C67:$BC67,,MATCH(E$2,RFR_spot_no_VA!$C$2:$BC$2,0))) )+VA!E67,5)</f>
        <v>4.0129999999999999E-2</v>
      </c>
      <c r="F67" s="37">
        <f>ROUND(INDEX(RFR_spot_no_VA!$C67:$BC67,,MATCH(F$2,RFR_spot_no_VA!$C$2:$BC$2,0))+ MAX(0.01,Shocks!$E67*ABS(INDEX(RFR_spot_no_VA!$C67:$BC67,,MATCH(F$2,RFR_spot_no_VA!$C$2:$BC$2,0))) )+VA!F67,5)</f>
        <v>3.9440000000000003E-2</v>
      </c>
      <c r="G67" s="37">
        <f>ROUND(INDEX(RFR_spot_no_VA!$C67:$BC67,,MATCH(G$2,RFR_spot_no_VA!$C$2:$BC$2,0))+ MAX(0.01,Shocks!$E67*ABS(INDEX(RFR_spot_no_VA!$C67:$BC67,,MATCH(G$2,RFR_spot_no_VA!$C$2:$BC$2,0))) )+VA!G67,5)</f>
        <v>4.0129999999999999E-2</v>
      </c>
      <c r="H67" s="37">
        <f>ROUND(INDEX(RFR_spot_no_VA!$C67:$BC67,,MATCH(H$2,RFR_spot_no_VA!$C$2:$BC$2,0))+ MAX(0.01,Shocks!$E67*ABS(INDEX(RFR_spot_no_VA!$C67:$BC67,,MATCH(H$2,RFR_spot_no_VA!$C$2:$BC$2,0))) )+VA!H67,5)</f>
        <v>4.0129999999999999E-2</v>
      </c>
      <c r="I67" s="37">
        <f>ROUND(INDEX(RFR_spot_no_VA!$C67:$BC67,,MATCH(I$2,RFR_spot_no_VA!$C$2:$BC$2,0))+ MAX(0.01,Shocks!$E67*ABS(INDEX(RFR_spot_no_VA!$C67:$BC67,,MATCH(I$2,RFR_spot_no_VA!$C$2:$BC$2,0))) )+VA!I67,5)</f>
        <v>4.5719999999999997E-2</v>
      </c>
      <c r="J67" s="37">
        <f>ROUND(INDEX(RFR_spot_no_VA!$C67:$BC67,,MATCH(J$2,RFR_spot_no_VA!$C$2:$BC$2,0))+ MAX(0.01,Shocks!$E67*ABS(INDEX(RFR_spot_no_VA!$C67:$BC67,,MATCH(J$2,RFR_spot_no_VA!$C$2:$BC$2,0))) )+VA!J67,5)</f>
        <v>4.0129999999999999E-2</v>
      </c>
      <c r="K67" s="37">
        <f>ROUND(INDEX(RFR_spot_no_VA!$C67:$BC67,,MATCH(K$2,RFR_spot_no_VA!$C$2:$BC$2,0))+ MAX(0.01,Shocks!$E67*ABS(INDEX(RFR_spot_no_VA!$C67:$BC67,,MATCH(K$2,RFR_spot_no_VA!$C$2:$BC$2,0))) )+VA!K67,5)</f>
        <v>4.0129999999999999E-2</v>
      </c>
      <c r="L67" s="37">
        <f>ROUND(INDEX(RFR_spot_no_VA!$C67:$BC67,,MATCH(L$2,RFR_spot_no_VA!$C$2:$BC$2,0))+ MAX(0.01,Shocks!$E67*ABS(INDEX(RFR_spot_no_VA!$C67:$BC67,,MATCH(L$2,RFR_spot_no_VA!$C$2:$BC$2,0))) )+VA!L67,5)</f>
        <v>4.0129999999999999E-2</v>
      </c>
      <c r="M67" s="38">
        <f>ROUND(INDEX(RFR_spot_no_VA!$C67:$BC67,,MATCH(M$2,RFR_spot_no_VA!$C$2:$BC$2,0))+ MAX(0.01,Shocks!$E67*ABS(INDEX(RFR_spot_no_VA!$C67:$BC67,,MATCH(M$2,RFR_spot_no_VA!$C$2:$BC$2,0))) )+VA!M67,5)</f>
        <v>4.0129999999999999E-2</v>
      </c>
      <c r="N67" s="38">
        <f>ROUND(INDEX(RFR_spot_no_VA!$C67:$BC67,,MATCH(N$2,RFR_spot_no_VA!$C$2:$BC$2,0))+ MAX(0.01,Shocks!$E67*ABS(INDEX(RFR_spot_no_VA!$C67:$BC67,,MATCH(N$2,RFR_spot_no_VA!$C$2:$BC$2,0))) )+VA!N67,5)</f>
        <v>4.0129999999999999E-2</v>
      </c>
      <c r="O67" s="38">
        <f>ROUND(INDEX(RFR_spot_no_VA!$C67:$BC67,,MATCH(O$2,RFR_spot_no_VA!$C$2:$BC$2,0))+ MAX(0.01,Shocks!$E67*ABS(INDEX(RFR_spot_no_VA!$C67:$BC67,,MATCH(O$2,RFR_spot_no_VA!$C$2:$BC$2,0))) )+VA!O67,5)</f>
        <v>4.0129999999999999E-2</v>
      </c>
      <c r="P67" s="38">
        <f>ROUND(INDEX(RFR_spot_no_VA!$C67:$BC67,,MATCH(P$2,RFR_spot_no_VA!$C$2:$BC$2,0))+ MAX(0.01,Shocks!$E67*ABS(INDEX(RFR_spot_no_VA!$C67:$BC67,,MATCH(P$2,RFR_spot_no_VA!$C$2:$BC$2,0))) )+VA!P67,5)</f>
        <v>6.5710000000000005E-2</v>
      </c>
      <c r="Q67" s="38">
        <f>ROUND(INDEX(RFR_spot_no_VA!$C67:$BC67,,MATCH(Q$2,RFR_spot_no_VA!$C$2:$BC$2,0))+ MAX(0.01,Shocks!$E67*ABS(INDEX(RFR_spot_no_VA!$C67:$BC67,,MATCH(Q$2,RFR_spot_no_VA!$C$2:$BC$2,0))) )+VA!Q67,5)</f>
        <v>5.0540000000000002E-2</v>
      </c>
      <c r="R67" s="38">
        <f>ROUND(INDEX(RFR_spot_no_VA!$C67:$BC67,,MATCH(R$2,RFR_spot_no_VA!$C$2:$BC$2,0))+ MAX(0.01,Shocks!$E67*ABS(INDEX(RFR_spot_no_VA!$C67:$BC67,,MATCH(R$2,RFR_spot_no_VA!$C$2:$BC$2,0))) )+VA!R67,5)</f>
        <v>4.0129999999999999E-2</v>
      </c>
      <c r="S67" s="38">
        <f>ROUND(INDEX(RFR_spot_no_VA!$C67:$BC67,,MATCH(S$2,RFR_spot_no_VA!$C$2:$BC$2,0))+ MAX(0.01,Shocks!$E67*ABS(INDEX(RFR_spot_no_VA!$C67:$BC67,,MATCH(S$2,RFR_spot_no_VA!$C$2:$BC$2,0))) )+VA!S67,5)</f>
        <v>4.0129999999999999E-2</v>
      </c>
      <c r="T67" s="38">
        <f>ROUND(INDEX(RFR_spot_no_VA!$C67:$BC67,,MATCH(T$2,RFR_spot_no_VA!$C$2:$BC$2,0))+ MAX(0.01,Shocks!$E67*ABS(INDEX(RFR_spot_no_VA!$C67:$BC67,,MATCH(T$2,RFR_spot_no_VA!$C$2:$BC$2,0))) )+VA!T67,5)</f>
        <v>4.0129999999999999E-2</v>
      </c>
      <c r="U67" s="38">
        <f>ROUND(INDEX(RFR_spot_no_VA!$C67:$BC67,,MATCH(U$2,RFR_spot_no_VA!$C$2:$BC$2,0))+ MAX(0.01,Shocks!$E67*ABS(INDEX(RFR_spot_no_VA!$C67:$BC67,,MATCH(U$2,RFR_spot_no_VA!$C$2:$BC$2,0))) )+VA!U67,5)</f>
        <v>2.8740000000000002E-2</v>
      </c>
      <c r="V67" s="38">
        <f>ROUND(INDEX(RFR_spot_no_VA!$C67:$BC67,,MATCH(V$2,RFR_spot_no_VA!$C$2:$BC$2,0))+ MAX(0.01,Shocks!$E67*ABS(INDEX(RFR_spot_no_VA!$C67:$BC67,,MATCH(V$2,RFR_spot_no_VA!$C$2:$BC$2,0))) )+VA!V67,5)</f>
        <v>4.0129999999999999E-2</v>
      </c>
      <c r="W67" s="38">
        <f>ROUND(INDEX(RFR_spot_no_VA!$C67:$BC67,,MATCH(W$2,RFR_spot_no_VA!$C$2:$BC$2,0))+ MAX(0.01,Shocks!$E67*ABS(INDEX(RFR_spot_no_VA!$C67:$BC67,,MATCH(W$2,RFR_spot_no_VA!$C$2:$BC$2,0))) )+VA!W67,5)</f>
        <v>4.0129999999999999E-2</v>
      </c>
      <c r="X67" s="38">
        <f>ROUND(INDEX(RFR_spot_no_VA!$C67:$BC67,,MATCH(X$2,RFR_spot_no_VA!$C$2:$BC$2,0))+ MAX(0.01,Shocks!$E67*ABS(INDEX(RFR_spot_no_VA!$C67:$BC67,,MATCH(X$2,RFR_spot_no_VA!$C$2:$BC$2,0))) )+VA!X67,5)</f>
        <v>4.0129999999999999E-2</v>
      </c>
      <c r="Y67" s="38">
        <f>ROUND(INDEX(RFR_spot_no_VA!$C67:$BC67,,MATCH(Y$2,RFR_spot_no_VA!$C$2:$BC$2,0))+ MAX(0.01,Shocks!$E67*ABS(INDEX(RFR_spot_no_VA!$C67:$BC67,,MATCH(Y$2,RFR_spot_no_VA!$C$2:$BC$2,0))) )+VA!Y67,5)</f>
        <v>4.0129999999999999E-2</v>
      </c>
      <c r="Z67" s="38">
        <f>ROUND(INDEX(RFR_spot_no_VA!$C67:$BC67,,MATCH(Z$2,RFR_spot_no_VA!$C$2:$BC$2,0))+ MAX(0.01,Shocks!$E67*ABS(INDEX(RFR_spot_no_VA!$C67:$BC67,,MATCH(Z$2,RFR_spot_no_VA!$C$2:$BC$2,0))) )+VA!Z67,5)</f>
        <v>4.5170000000000002E-2</v>
      </c>
      <c r="AA67" s="38">
        <f>ROUND(INDEX(RFR_spot_no_VA!$C67:$BC67,,MATCH(AA$2,RFR_spot_no_VA!$C$2:$BC$2,0))+ MAX(0.01,Shocks!$E67*ABS(INDEX(RFR_spot_no_VA!$C67:$BC67,,MATCH(AA$2,RFR_spot_no_VA!$C$2:$BC$2,0))) )+VA!AA67,5)</f>
        <v>5.1569999999999998E-2</v>
      </c>
      <c r="AB67" s="38">
        <f>ROUND(INDEX(RFR_spot_no_VA!$C67:$BC67,,MATCH(AB$2,RFR_spot_no_VA!$C$2:$BC$2,0))+ MAX(0.01,Shocks!$E67*ABS(INDEX(RFR_spot_no_VA!$C67:$BC67,,MATCH(AB$2,RFR_spot_no_VA!$C$2:$BC$2,0))) )+VA!AB67,5)</f>
        <v>4.0129999999999999E-2</v>
      </c>
      <c r="AC67" s="38">
        <f>ROUND(INDEX(RFR_spot_no_VA!$C67:$BC67,,MATCH(AC$2,RFR_spot_no_VA!$C$2:$BC$2,0))+ MAX(0.01,Shocks!$E67*ABS(INDEX(RFR_spot_no_VA!$C67:$BC67,,MATCH(AC$2,RFR_spot_no_VA!$C$2:$BC$2,0))) )+VA!AC67,5)</f>
        <v>5.7439999999999998E-2</v>
      </c>
      <c r="AD67" s="38">
        <f>ROUND(INDEX(RFR_spot_no_VA!$C67:$BC67,,MATCH(AD$2,RFR_spot_no_VA!$C$2:$BC$2,0))+ MAX(0.01,Shocks!$E67*ABS(INDEX(RFR_spot_no_VA!$C67:$BC67,,MATCH(AD$2,RFR_spot_no_VA!$C$2:$BC$2,0))) )+VA!AD67,5)</f>
        <v>0.10632999999999999</v>
      </c>
      <c r="AE67" s="38">
        <f>ROUND(INDEX(RFR_spot_no_VA!$C67:$BC67,,MATCH(AE$2,RFR_spot_no_VA!$C$2:$BC$2,0))+ MAX(0.01,Shocks!$E67*ABS(INDEX(RFR_spot_no_VA!$C67:$BC67,,MATCH(AE$2,RFR_spot_no_VA!$C$2:$BC$2,0))) )+VA!AE67,5)</f>
        <v>4.0129999999999999E-2</v>
      </c>
      <c r="AF67" s="38">
        <f>ROUND(INDEX(RFR_spot_no_VA!$C67:$BC67,,MATCH(AF$2,RFR_spot_no_VA!$C$2:$BC$2,0))+ MAX(0.01,Shocks!$E67*ABS(INDEX(RFR_spot_no_VA!$C67:$BC67,,MATCH(AF$2,RFR_spot_no_VA!$C$2:$BC$2,0))) )+VA!AF67,5)</f>
        <v>4.0129999999999999E-2</v>
      </c>
      <c r="AG67" s="38">
        <f>ROUND(INDEX(RFR_spot_no_VA!$C67:$BC67,,MATCH(AG$2,RFR_spot_no_VA!$C$2:$BC$2,0))+ MAX(0.01,Shocks!$E67*ABS(INDEX(RFR_spot_no_VA!$C67:$BC67,,MATCH(AG$2,RFR_spot_no_VA!$C$2:$BC$2,0))) )+VA!AG67,5)</f>
        <v>4.0129999999999999E-2</v>
      </c>
      <c r="AH67" s="38">
        <f>ROUND(INDEX(RFR_spot_no_VA!$C67:$BC67,,MATCH(AH$2,RFR_spot_no_VA!$C$2:$BC$2,0))+ MAX(0.01,Shocks!$E67*ABS(INDEX(RFR_spot_no_VA!$C67:$BC67,,MATCH(AH$2,RFR_spot_no_VA!$C$2:$BC$2,0))) )+VA!AH67,5)</f>
        <v>4.1270000000000001E-2</v>
      </c>
      <c r="AI67" s="38">
        <f>ROUND(INDEX(RFR_spot_no_VA!$C67:$BC67,,MATCH(AI$2,RFR_spot_no_VA!$C$2:$BC$2,0))+ MAX(0.01,Shocks!$E67*ABS(INDEX(RFR_spot_no_VA!$C67:$BC67,,MATCH(AI$2,RFR_spot_no_VA!$C$2:$BC$2,0))) )+VA!AI67,5)</f>
        <v>2.8740000000000002E-2</v>
      </c>
      <c r="AJ67" s="38">
        <f>ROUND(INDEX(RFR_spot_no_VA!$C67:$BC67,,MATCH(AJ$2,RFR_spot_no_VA!$C$2:$BC$2,0))+ MAX(0.01,Shocks!$E67*ABS(INDEX(RFR_spot_no_VA!$C67:$BC67,,MATCH(AJ$2,RFR_spot_no_VA!$C$2:$BC$2,0))) )+VA!AJ67,5)</f>
        <v>4.6350000000000002E-2</v>
      </c>
      <c r="AK67" s="38">
        <f>ROUND(INDEX(RFR_spot_no_VA!$C67:$BC67,,MATCH(AK$2,RFR_spot_no_VA!$C$2:$BC$2,0))+ MAX(0.01,Shocks!$E67*ABS(INDEX(RFR_spot_no_VA!$C67:$BC67,,MATCH(AK$2,RFR_spot_no_VA!$C$2:$BC$2,0))) )+VA!AK67,5)</f>
        <v>4.9349999999999998E-2</v>
      </c>
      <c r="AL67" s="38">
        <f>ROUND(INDEX(RFR_spot_no_VA!$C67:$BC67,,MATCH(AL$2,RFR_spot_no_VA!$C$2:$BC$2,0))+ MAX(0.01,Shocks!$E67*ABS(INDEX(RFR_spot_no_VA!$C67:$BC67,,MATCH(AL$2,RFR_spot_no_VA!$C$2:$BC$2,0))) )+VA!AL67,5)</f>
        <v>8.9730000000000004E-2</v>
      </c>
      <c r="AM67" s="38">
        <f>ROUND(INDEX(RFR_spot_no_VA!$C67:$BC67,,MATCH(AM$2,RFR_spot_no_VA!$C$2:$BC$2,0))+ MAX(0.01,Shocks!$E67*ABS(INDEX(RFR_spot_no_VA!$C67:$BC67,,MATCH(AM$2,RFR_spot_no_VA!$C$2:$BC$2,0))) )+VA!AM67,5)</f>
        <v>4.4600000000000001E-2</v>
      </c>
      <c r="AN67" s="38">
        <f>ROUND(INDEX(RFR_spot_no_VA!$C67:$BC67,,MATCH(AN$2,RFR_spot_no_VA!$C$2:$BC$2,0))+ MAX(0.01,Shocks!$E67*ABS(INDEX(RFR_spot_no_VA!$C67:$BC67,,MATCH(AN$2,RFR_spot_no_VA!$C$2:$BC$2,0))) )+VA!AN67,5)</f>
        <v>6.0839999999999998E-2</v>
      </c>
      <c r="AO67" s="38">
        <f>ROUND(INDEX(RFR_spot_no_VA!$C67:$BC67,,MATCH(AO$2,RFR_spot_no_VA!$C$2:$BC$2,0))+ MAX(0.01,Shocks!$E67*ABS(INDEX(RFR_spot_no_VA!$C67:$BC67,,MATCH(AO$2,RFR_spot_no_VA!$C$2:$BC$2,0))) )+VA!AO67,5)</f>
        <v>4.666E-2</v>
      </c>
      <c r="AP67" s="38">
        <f>ROUND(INDEX(RFR_spot_no_VA!$C67:$BC67,,MATCH(AP$2,RFR_spot_no_VA!$C$2:$BC$2,0))+ MAX(0.01,Shocks!$E67*ABS(INDEX(RFR_spot_no_VA!$C67:$BC67,,MATCH(AP$2,RFR_spot_no_VA!$C$2:$BC$2,0))) )+VA!AP67,5)</f>
        <v>8.0990000000000006E-2</v>
      </c>
      <c r="AQ67" s="38">
        <f>ROUND(INDEX(RFR_spot_no_VA!$C67:$BC67,,MATCH(AQ$2,RFR_spot_no_VA!$C$2:$BC$2,0))+ MAX(0.01,Shocks!$E67*ABS(INDEX(RFR_spot_no_VA!$C67:$BC67,,MATCH(AQ$2,RFR_spot_no_VA!$C$2:$BC$2,0))) )+VA!AQ67,5)</f>
        <v>4.3979999999999998E-2</v>
      </c>
      <c r="AR67" s="38">
        <f>ROUND(INDEX(RFR_spot_no_VA!$C67:$BC67,,MATCH(AR$2,RFR_spot_no_VA!$C$2:$BC$2,0))+ MAX(0.01,Shocks!$E67*ABS(INDEX(RFR_spot_no_VA!$C67:$BC67,,MATCH(AR$2,RFR_spot_no_VA!$C$2:$BC$2,0))) )+VA!AR67,5)</f>
        <v>6.9570000000000007E-2</v>
      </c>
      <c r="AS67" s="38">
        <f>ROUND(INDEX(RFR_spot_no_VA!$C67:$BC67,,MATCH(AS$2,RFR_spot_no_VA!$C$2:$BC$2,0))+ MAX(0.01,Shocks!$E67*ABS(INDEX(RFR_spot_no_VA!$C67:$BC67,,MATCH(AS$2,RFR_spot_no_VA!$C$2:$BC$2,0))) )+VA!AS67,5)</f>
        <v>3.4349999999999999E-2</v>
      </c>
      <c r="AT67" s="38">
        <f>ROUND(INDEX(RFR_spot_no_VA!$C67:$BC67,,MATCH(AT$2,RFR_spot_no_VA!$C$2:$BC$2,0))+ MAX(0.01,Shocks!$E67*ABS(INDEX(RFR_spot_no_VA!$C67:$BC67,,MATCH(AT$2,RFR_spot_no_VA!$C$2:$BC$2,0))) )+VA!AT67,5)</f>
        <v>4.8529999999999997E-2</v>
      </c>
      <c r="AU67" s="38">
        <f>ROUND(INDEX(RFR_spot_no_VA!$C67:$BC67,,MATCH(AU$2,RFR_spot_no_VA!$C$2:$BC$2,0))+ MAX(0.01,Shocks!$E67*ABS(INDEX(RFR_spot_no_VA!$C67:$BC67,,MATCH(AU$2,RFR_spot_no_VA!$C$2:$BC$2,0))) )+VA!AU67,5)</f>
        <v>7.2150000000000006E-2</v>
      </c>
      <c r="AV67" s="38">
        <f>ROUND(INDEX(RFR_spot_no_VA!$C67:$BC67,,MATCH(AV$2,RFR_spot_no_VA!$C$2:$BC$2,0))+ MAX(0.01,Shocks!$E67*ABS(INDEX(RFR_spot_no_VA!$C67:$BC67,,MATCH(AV$2,RFR_spot_no_VA!$C$2:$BC$2,0))) )+VA!AV67,5)</f>
        <v>5.0070000000000003E-2</v>
      </c>
      <c r="AW67" s="38">
        <f>ROUND(INDEX(RFR_spot_no_VA!$C67:$BC67,,MATCH(AW$2,RFR_spot_no_VA!$C$2:$BC$2,0))+ MAX(0.01,Shocks!$E67*ABS(INDEX(RFR_spot_no_VA!$C67:$BC67,,MATCH(AW$2,RFR_spot_no_VA!$C$2:$BC$2,0))) )+VA!AW67,5)</f>
        <v>4.1759999999999999E-2</v>
      </c>
      <c r="AX67" s="38">
        <f>ROUND(INDEX(RFR_spot_no_VA!$C67:$BC67,,MATCH(AX$2,RFR_spot_no_VA!$C$2:$BC$2,0))+ MAX(0.01,Shocks!$E67*ABS(INDEX(RFR_spot_no_VA!$C67:$BC67,,MATCH(AX$2,RFR_spot_no_VA!$C$2:$BC$2,0))) )+VA!AX67,5)</f>
        <v>9.178E-2</v>
      </c>
      <c r="AY67" s="38">
        <f>ROUND(INDEX(RFR_spot_no_VA!$C67:$BC67,,MATCH(AY$2,RFR_spot_no_VA!$C$2:$BC$2,0))+ MAX(0.01,Shocks!$E67*ABS(INDEX(RFR_spot_no_VA!$C67:$BC67,,MATCH(AY$2,RFR_spot_no_VA!$C$2:$BC$2,0))) )+VA!AY67,5)</f>
        <v>3.9870000000000003E-2</v>
      </c>
      <c r="AZ67" s="38">
        <f>ROUND(INDEX(RFR_spot_no_VA!$C67:$BC67,,MATCH(AZ$2,RFR_spot_no_VA!$C$2:$BC$2,0))+ MAX(0.01,Shocks!$E67*ABS(INDEX(RFR_spot_no_VA!$C67:$BC67,,MATCH(AZ$2,RFR_spot_no_VA!$C$2:$BC$2,0))) )+VA!AZ67,5)</f>
        <v>3.737E-2</v>
      </c>
      <c r="BA67" s="38">
        <f>ROUND(INDEX(RFR_spot_no_VA!$C67:$BC67,,MATCH(BA$2,RFR_spot_no_VA!$C$2:$BC$2,0))+ MAX(0.01,Shocks!$E67*ABS(INDEX(RFR_spot_no_VA!$C67:$BC67,,MATCH(BA$2,RFR_spot_no_VA!$C$2:$BC$2,0))) )+VA!BA67,5)</f>
        <v>4.24E-2</v>
      </c>
      <c r="BB67" s="38">
        <f>ROUND(INDEX(RFR_spot_no_VA!$C67:$BC67,,MATCH(BB$2,RFR_spot_no_VA!$C$2:$BC$2,0))+ MAX(0.01,Shocks!$E67*ABS(INDEX(RFR_spot_no_VA!$C67:$BC67,,MATCH(BB$2,RFR_spot_no_VA!$C$2:$BC$2,0))) )+VA!BB67,5)</f>
        <v>0.13643</v>
      </c>
      <c r="BC67" s="38">
        <f>ROUND(INDEX(RFR_spot_no_VA!$C67:$BC67,,MATCH(BC$2,RFR_spot_no_VA!$C$2:$BC$2,0))+ MAX(0.01,Shocks!$E67*ABS(INDEX(RFR_spot_no_VA!$C67:$BC67,,MATCH(BC$2,RFR_spot_no_VA!$C$2:$BC$2,0))) )+VA!BC67,5)</f>
        <v>4.6730000000000001E-2</v>
      </c>
      <c r="BD67" s="39"/>
      <c r="BE67" s="2"/>
    </row>
    <row r="68" spans="1:57" x14ac:dyDescent="0.25">
      <c r="A68" s="2"/>
      <c r="B68" s="2">
        <f>RFR_spot_no_VA!B68</f>
        <v>58</v>
      </c>
      <c r="C68" s="37">
        <f>ROUND(INDEX(RFR_spot_no_VA!$C68:$BC68,,MATCH(C$2,RFR_spot_no_VA!$C$2:$BC$2,0))+ MAX(0.01,Shocks!$E68*ABS(INDEX(RFR_spot_no_VA!$C68:$BC68,,MATCH(C$2,RFR_spot_no_VA!$C$2:$BC$2,0))) )+VA!C68,5)</f>
        <v>4.0169999999999997E-2</v>
      </c>
      <c r="D68" s="37">
        <f>ROUND(INDEX(RFR_spot_no_VA!$C68:$BC68,,MATCH(D$2,RFR_spot_no_VA!$C$2:$BC$2,0))+ MAX(0.01,Shocks!$E68*ABS(INDEX(RFR_spot_no_VA!$C68:$BC68,,MATCH(D$2,RFR_spot_no_VA!$C$2:$BC$2,0))) )+VA!D68,5)</f>
        <v>4.0169999999999997E-2</v>
      </c>
      <c r="E68" s="37">
        <f>ROUND(INDEX(RFR_spot_no_VA!$C68:$BC68,,MATCH(E$2,RFR_spot_no_VA!$C$2:$BC$2,0))+ MAX(0.01,Shocks!$E68*ABS(INDEX(RFR_spot_no_VA!$C68:$BC68,,MATCH(E$2,RFR_spot_no_VA!$C$2:$BC$2,0))) )+VA!E68,5)</f>
        <v>4.0169999999999997E-2</v>
      </c>
      <c r="F68" s="37">
        <f>ROUND(INDEX(RFR_spot_no_VA!$C68:$BC68,,MATCH(F$2,RFR_spot_no_VA!$C$2:$BC$2,0))+ MAX(0.01,Shocks!$E68*ABS(INDEX(RFR_spot_no_VA!$C68:$BC68,,MATCH(F$2,RFR_spot_no_VA!$C$2:$BC$2,0))) )+VA!F68,5)</f>
        <v>3.95E-2</v>
      </c>
      <c r="G68" s="37">
        <f>ROUND(INDEX(RFR_spot_no_VA!$C68:$BC68,,MATCH(G$2,RFR_spot_no_VA!$C$2:$BC$2,0))+ MAX(0.01,Shocks!$E68*ABS(INDEX(RFR_spot_no_VA!$C68:$BC68,,MATCH(G$2,RFR_spot_no_VA!$C$2:$BC$2,0))) )+VA!G68,5)</f>
        <v>4.0169999999999997E-2</v>
      </c>
      <c r="H68" s="37">
        <f>ROUND(INDEX(RFR_spot_no_VA!$C68:$BC68,,MATCH(H$2,RFR_spot_no_VA!$C$2:$BC$2,0))+ MAX(0.01,Shocks!$E68*ABS(INDEX(RFR_spot_no_VA!$C68:$BC68,,MATCH(H$2,RFR_spot_no_VA!$C$2:$BC$2,0))) )+VA!H68,5)</f>
        <v>4.0169999999999997E-2</v>
      </c>
      <c r="I68" s="37">
        <f>ROUND(INDEX(RFR_spot_no_VA!$C68:$BC68,,MATCH(I$2,RFR_spot_no_VA!$C$2:$BC$2,0))+ MAX(0.01,Shocks!$E68*ABS(INDEX(RFR_spot_no_VA!$C68:$BC68,,MATCH(I$2,RFR_spot_no_VA!$C$2:$BC$2,0))) )+VA!I68,5)</f>
        <v>4.5670000000000002E-2</v>
      </c>
      <c r="J68" s="37">
        <f>ROUND(INDEX(RFR_spot_no_VA!$C68:$BC68,,MATCH(J$2,RFR_spot_no_VA!$C$2:$BC$2,0))+ MAX(0.01,Shocks!$E68*ABS(INDEX(RFR_spot_no_VA!$C68:$BC68,,MATCH(J$2,RFR_spot_no_VA!$C$2:$BC$2,0))) )+VA!J68,5)</f>
        <v>4.018E-2</v>
      </c>
      <c r="K68" s="37">
        <f>ROUND(INDEX(RFR_spot_no_VA!$C68:$BC68,,MATCH(K$2,RFR_spot_no_VA!$C$2:$BC$2,0))+ MAX(0.01,Shocks!$E68*ABS(INDEX(RFR_spot_no_VA!$C68:$BC68,,MATCH(K$2,RFR_spot_no_VA!$C$2:$BC$2,0))) )+VA!K68,5)</f>
        <v>4.0169999999999997E-2</v>
      </c>
      <c r="L68" s="37">
        <f>ROUND(INDEX(RFR_spot_no_VA!$C68:$BC68,,MATCH(L$2,RFR_spot_no_VA!$C$2:$BC$2,0))+ MAX(0.01,Shocks!$E68*ABS(INDEX(RFR_spot_no_VA!$C68:$BC68,,MATCH(L$2,RFR_spot_no_VA!$C$2:$BC$2,0))) )+VA!L68,5)</f>
        <v>4.0169999999999997E-2</v>
      </c>
      <c r="M68" s="38">
        <f>ROUND(INDEX(RFR_spot_no_VA!$C68:$BC68,,MATCH(M$2,RFR_spot_no_VA!$C$2:$BC$2,0))+ MAX(0.01,Shocks!$E68*ABS(INDEX(RFR_spot_no_VA!$C68:$BC68,,MATCH(M$2,RFR_spot_no_VA!$C$2:$BC$2,0))) )+VA!M68,5)</f>
        <v>4.0169999999999997E-2</v>
      </c>
      <c r="N68" s="38">
        <f>ROUND(INDEX(RFR_spot_no_VA!$C68:$BC68,,MATCH(N$2,RFR_spot_no_VA!$C$2:$BC$2,0))+ MAX(0.01,Shocks!$E68*ABS(INDEX(RFR_spot_no_VA!$C68:$BC68,,MATCH(N$2,RFR_spot_no_VA!$C$2:$BC$2,0))) )+VA!N68,5)</f>
        <v>4.0169999999999997E-2</v>
      </c>
      <c r="O68" s="38">
        <f>ROUND(INDEX(RFR_spot_no_VA!$C68:$BC68,,MATCH(O$2,RFR_spot_no_VA!$C$2:$BC$2,0))+ MAX(0.01,Shocks!$E68*ABS(INDEX(RFR_spot_no_VA!$C68:$BC68,,MATCH(O$2,RFR_spot_no_VA!$C$2:$BC$2,0))) )+VA!O68,5)</f>
        <v>4.0169999999999997E-2</v>
      </c>
      <c r="P68" s="38">
        <f>ROUND(INDEX(RFR_spot_no_VA!$C68:$BC68,,MATCH(P$2,RFR_spot_no_VA!$C$2:$BC$2,0))+ MAX(0.01,Shocks!$E68*ABS(INDEX(RFR_spot_no_VA!$C68:$BC68,,MATCH(P$2,RFR_spot_no_VA!$C$2:$BC$2,0))) )+VA!P68,5)</f>
        <v>6.5460000000000004E-2</v>
      </c>
      <c r="Q68" s="38">
        <f>ROUND(INDEX(RFR_spot_no_VA!$C68:$BC68,,MATCH(Q$2,RFR_spot_no_VA!$C$2:$BC$2,0))+ MAX(0.01,Shocks!$E68*ABS(INDEX(RFR_spot_no_VA!$C68:$BC68,,MATCH(Q$2,RFR_spot_no_VA!$C$2:$BC$2,0))) )+VA!Q68,5)</f>
        <v>5.0410000000000003E-2</v>
      </c>
      <c r="R68" s="38">
        <f>ROUND(INDEX(RFR_spot_no_VA!$C68:$BC68,,MATCH(R$2,RFR_spot_no_VA!$C$2:$BC$2,0))+ MAX(0.01,Shocks!$E68*ABS(INDEX(RFR_spot_no_VA!$C68:$BC68,,MATCH(R$2,RFR_spot_no_VA!$C$2:$BC$2,0))) )+VA!R68,5)</f>
        <v>4.0169999999999997E-2</v>
      </c>
      <c r="S68" s="38">
        <f>ROUND(INDEX(RFR_spot_no_VA!$C68:$BC68,,MATCH(S$2,RFR_spot_no_VA!$C$2:$BC$2,0))+ MAX(0.01,Shocks!$E68*ABS(INDEX(RFR_spot_no_VA!$C68:$BC68,,MATCH(S$2,RFR_spot_no_VA!$C$2:$BC$2,0))) )+VA!S68,5)</f>
        <v>4.0169999999999997E-2</v>
      </c>
      <c r="T68" s="38">
        <f>ROUND(INDEX(RFR_spot_no_VA!$C68:$BC68,,MATCH(T$2,RFR_spot_no_VA!$C$2:$BC$2,0))+ MAX(0.01,Shocks!$E68*ABS(INDEX(RFR_spot_no_VA!$C68:$BC68,,MATCH(T$2,RFR_spot_no_VA!$C$2:$BC$2,0))) )+VA!T68,5)</f>
        <v>4.0169999999999997E-2</v>
      </c>
      <c r="U68" s="38">
        <f>ROUND(INDEX(RFR_spot_no_VA!$C68:$BC68,,MATCH(U$2,RFR_spot_no_VA!$C$2:$BC$2,0))+ MAX(0.01,Shocks!$E68*ABS(INDEX(RFR_spot_no_VA!$C68:$BC68,,MATCH(U$2,RFR_spot_no_VA!$C$2:$BC$2,0))) )+VA!U68,5)</f>
        <v>2.8809999999999999E-2</v>
      </c>
      <c r="V68" s="38">
        <f>ROUND(INDEX(RFR_spot_no_VA!$C68:$BC68,,MATCH(V$2,RFR_spot_no_VA!$C$2:$BC$2,0))+ MAX(0.01,Shocks!$E68*ABS(INDEX(RFR_spot_no_VA!$C68:$BC68,,MATCH(V$2,RFR_spot_no_VA!$C$2:$BC$2,0))) )+VA!V68,5)</f>
        <v>4.0169999999999997E-2</v>
      </c>
      <c r="W68" s="38">
        <f>ROUND(INDEX(RFR_spot_no_VA!$C68:$BC68,,MATCH(W$2,RFR_spot_no_VA!$C$2:$BC$2,0))+ MAX(0.01,Shocks!$E68*ABS(INDEX(RFR_spot_no_VA!$C68:$BC68,,MATCH(W$2,RFR_spot_no_VA!$C$2:$BC$2,0))) )+VA!W68,5)</f>
        <v>4.0169999999999997E-2</v>
      </c>
      <c r="X68" s="38">
        <f>ROUND(INDEX(RFR_spot_no_VA!$C68:$BC68,,MATCH(X$2,RFR_spot_no_VA!$C$2:$BC$2,0))+ MAX(0.01,Shocks!$E68*ABS(INDEX(RFR_spot_no_VA!$C68:$BC68,,MATCH(X$2,RFR_spot_no_VA!$C$2:$BC$2,0))) )+VA!X68,5)</f>
        <v>4.0169999999999997E-2</v>
      </c>
      <c r="Y68" s="38">
        <f>ROUND(INDEX(RFR_spot_no_VA!$C68:$BC68,,MATCH(Y$2,RFR_spot_no_VA!$C$2:$BC$2,0))+ MAX(0.01,Shocks!$E68*ABS(INDEX(RFR_spot_no_VA!$C68:$BC68,,MATCH(Y$2,RFR_spot_no_VA!$C$2:$BC$2,0))) )+VA!Y68,5)</f>
        <v>4.0169999999999997E-2</v>
      </c>
      <c r="Z68" s="38">
        <f>ROUND(INDEX(RFR_spot_no_VA!$C68:$BC68,,MATCH(Z$2,RFR_spot_no_VA!$C$2:$BC$2,0))+ MAX(0.01,Shocks!$E68*ABS(INDEX(RFR_spot_no_VA!$C68:$BC68,,MATCH(Z$2,RFR_spot_no_VA!$C$2:$BC$2,0))) )+VA!Z68,5)</f>
        <v>4.5130000000000003E-2</v>
      </c>
      <c r="AA68" s="38">
        <f>ROUND(INDEX(RFR_spot_no_VA!$C68:$BC68,,MATCH(AA$2,RFR_spot_no_VA!$C$2:$BC$2,0))+ MAX(0.01,Shocks!$E68*ABS(INDEX(RFR_spot_no_VA!$C68:$BC68,,MATCH(AA$2,RFR_spot_no_VA!$C$2:$BC$2,0))) )+VA!AA68,5)</f>
        <v>5.142E-2</v>
      </c>
      <c r="AB68" s="38">
        <f>ROUND(INDEX(RFR_spot_no_VA!$C68:$BC68,,MATCH(AB$2,RFR_spot_no_VA!$C$2:$BC$2,0))+ MAX(0.01,Shocks!$E68*ABS(INDEX(RFR_spot_no_VA!$C68:$BC68,,MATCH(AB$2,RFR_spot_no_VA!$C$2:$BC$2,0))) )+VA!AB68,5)</f>
        <v>4.0169999999999997E-2</v>
      </c>
      <c r="AC68" s="38">
        <f>ROUND(INDEX(RFR_spot_no_VA!$C68:$BC68,,MATCH(AC$2,RFR_spot_no_VA!$C$2:$BC$2,0))+ MAX(0.01,Shocks!$E68*ABS(INDEX(RFR_spot_no_VA!$C68:$BC68,,MATCH(AC$2,RFR_spot_no_VA!$C$2:$BC$2,0))) )+VA!AC68,5)</f>
        <v>5.7110000000000001E-2</v>
      </c>
      <c r="AD68" s="38">
        <f>ROUND(INDEX(RFR_spot_no_VA!$C68:$BC68,,MATCH(AD$2,RFR_spot_no_VA!$C$2:$BC$2,0))+ MAX(0.01,Shocks!$E68*ABS(INDEX(RFR_spot_no_VA!$C68:$BC68,,MATCH(AD$2,RFR_spot_no_VA!$C$2:$BC$2,0))) )+VA!AD68,5)</f>
        <v>0.10553</v>
      </c>
      <c r="AE68" s="38">
        <f>ROUND(INDEX(RFR_spot_no_VA!$C68:$BC68,,MATCH(AE$2,RFR_spot_no_VA!$C$2:$BC$2,0))+ MAX(0.01,Shocks!$E68*ABS(INDEX(RFR_spot_no_VA!$C68:$BC68,,MATCH(AE$2,RFR_spot_no_VA!$C$2:$BC$2,0))) )+VA!AE68,5)</f>
        <v>4.0169999999999997E-2</v>
      </c>
      <c r="AF68" s="38">
        <f>ROUND(INDEX(RFR_spot_no_VA!$C68:$BC68,,MATCH(AF$2,RFR_spot_no_VA!$C$2:$BC$2,0))+ MAX(0.01,Shocks!$E68*ABS(INDEX(RFR_spot_no_VA!$C68:$BC68,,MATCH(AF$2,RFR_spot_no_VA!$C$2:$BC$2,0))) )+VA!AF68,5)</f>
        <v>4.0169999999999997E-2</v>
      </c>
      <c r="AG68" s="38">
        <f>ROUND(INDEX(RFR_spot_no_VA!$C68:$BC68,,MATCH(AG$2,RFR_spot_no_VA!$C$2:$BC$2,0))+ MAX(0.01,Shocks!$E68*ABS(INDEX(RFR_spot_no_VA!$C68:$BC68,,MATCH(AG$2,RFR_spot_no_VA!$C$2:$BC$2,0))) )+VA!AG68,5)</f>
        <v>4.0169999999999997E-2</v>
      </c>
      <c r="AH68" s="38">
        <f>ROUND(INDEX(RFR_spot_no_VA!$C68:$BC68,,MATCH(AH$2,RFR_spot_no_VA!$C$2:$BC$2,0))+ MAX(0.01,Shocks!$E68*ABS(INDEX(RFR_spot_no_VA!$C68:$BC68,,MATCH(AH$2,RFR_spot_no_VA!$C$2:$BC$2,0))) )+VA!AH68,5)</f>
        <v>4.1300000000000003E-2</v>
      </c>
      <c r="AI68" s="38">
        <f>ROUND(INDEX(RFR_spot_no_VA!$C68:$BC68,,MATCH(AI$2,RFR_spot_no_VA!$C$2:$BC$2,0))+ MAX(0.01,Shocks!$E68*ABS(INDEX(RFR_spot_no_VA!$C68:$BC68,,MATCH(AI$2,RFR_spot_no_VA!$C$2:$BC$2,0))) )+VA!AI68,5)</f>
        <v>2.8809999999999999E-2</v>
      </c>
      <c r="AJ68" s="38">
        <f>ROUND(INDEX(RFR_spot_no_VA!$C68:$BC68,,MATCH(AJ$2,RFR_spot_no_VA!$C$2:$BC$2,0))+ MAX(0.01,Shocks!$E68*ABS(INDEX(RFR_spot_no_VA!$C68:$BC68,,MATCH(AJ$2,RFR_spot_no_VA!$C$2:$BC$2,0))) )+VA!AJ68,5)</f>
        <v>4.6269999999999999E-2</v>
      </c>
      <c r="AK68" s="38">
        <f>ROUND(INDEX(RFR_spot_no_VA!$C68:$BC68,,MATCH(AK$2,RFR_spot_no_VA!$C$2:$BC$2,0))+ MAX(0.01,Shocks!$E68*ABS(INDEX(RFR_spot_no_VA!$C68:$BC68,,MATCH(AK$2,RFR_spot_no_VA!$C$2:$BC$2,0))) )+VA!AK68,5)</f>
        <v>4.9239999999999999E-2</v>
      </c>
      <c r="AL68" s="38">
        <f>ROUND(INDEX(RFR_spot_no_VA!$C68:$BC68,,MATCH(AL$2,RFR_spot_no_VA!$C$2:$BC$2,0))+ MAX(0.01,Shocks!$E68*ABS(INDEX(RFR_spot_no_VA!$C68:$BC68,,MATCH(AL$2,RFR_spot_no_VA!$C$2:$BC$2,0))) )+VA!AL68,5)</f>
        <v>8.9179999999999995E-2</v>
      </c>
      <c r="AM68" s="38">
        <f>ROUND(INDEX(RFR_spot_no_VA!$C68:$BC68,,MATCH(AM$2,RFR_spot_no_VA!$C$2:$BC$2,0))+ MAX(0.01,Shocks!$E68*ABS(INDEX(RFR_spot_no_VA!$C68:$BC68,,MATCH(AM$2,RFR_spot_no_VA!$C$2:$BC$2,0))) )+VA!AM68,5)</f>
        <v>4.4580000000000002E-2</v>
      </c>
      <c r="AN68" s="38">
        <f>ROUND(INDEX(RFR_spot_no_VA!$C68:$BC68,,MATCH(AN$2,RFR_spot_no_VA!$C$2:$BC$2,0))+ MAX(0.01,Shocks!$E68*ABS(INDEX(RFR_spot_no_VA!$C68:$BC68,,MATCH(AN$2,RFR_spot_no_VA!$C$2:$BC$2,0))) )+VA!AN68,5)</f>
        <v>6.0670000000000002E-2</v>
      </c>
      <c r="AO68" s="38">
        <f>ROUND(INDEX(RFR_spot_no_VA!$C68:$BC68,,MATCH(AO$2,RFR_spot_no_VA!$C$2:$BC$2,0))+ MAX(0.01,Shocks!$E68*ABS(INDEX(RFR_spot_no_VA!$C68:$BC68,,MATCH(AO$2,RFR_spot_no_VA!$C$2:$BC$2,0))) )+VA!AO68,5)</f>
        <v>4.6769999999999999E-2</v>
      </c>
      <c r="AP68" s="38">
        <f>ROUND(INDEX(RFR_spot_no_VA!$C68:$BC68,,MATCH(AP$2,RFR_spot_no_VA!$C$2:$BC$2,0))+ MAX(0.01,Shocks!$E68*ABS(INDEX(RFR_spot_no_VA!$C68:$BC68,,MATCH(AP$2,RFR_spot_no_VA!$C$2:$BC$2,0))) )+VA!AP68,5)</f>
        <v>8.0460000000000004E-2</v>
      </c>
      <c r="AQ68" s="38">
        <f>ROUND(INDEX(RFR_spot_no_VA!$C68:$BC68,,MATCH(AQ$2,RFR_spot_no_VA!$C$2:$BC$2,0))+ MAX(0.01,Shocks!$E68*ABS(INDEX(RFR_spot_no_VA!$C68:$BC68,,MATCH(AQ$2,RFR_spot_no_VA!$C$2:$BC$2,0))) )+VA!AQ68,5)</f>
        <v>4.3970000000000002E-2</v>
      </c>
      <c r="AR68" s="38">
        <f>ROUND(INDEX(RFR_spot_no_VA!$C68:$BC68,,MATCH(AR$2,RFR_spot_no_VA!$C$2:$BC$2,0))+ MAX(0.01,Shocks!$E68*ABS(INDEX(RFR_spot_no_VA!$C68:$BC68,,MATCH(AR$2,RFR_spot_no_VA!$C$2:$BC$2,0))) )+VA!AR68,5)</f>
        <v>6.9459999999999994E-2</v>
      </c>
      <c r="AS68" s="38">
        <f>ROUND(INDEX(RFR_spot_no_VA!$C68:$BC68,,MATCH(AS$2,RFR_spot_no_VA!$C$2:$BC$2,0))+ MAX(0.01,Shocks!$E68*ABS(INDEX(RFR_spot_no_VA!$C68:$BC68,,MATCH(AS$2,RFR_spot_no_VA!$C$2:$BC$2,0))) )+VA!AS68,5)</f>
        <v>3.4500000000000003E-2</v>
      </c>
      <c r="AT68" s="38">
        <f>ROUND(INDEX(RFR_spot_no_VA!$C68:$BC68,,MATCH(AT$2,RFR_spot_no_VA!$C$2:$BC$2,0))+ MAX(0.01,Shocks!$E68*ABS(INDEX(RFR_spot_no_VA!$C68:$BC68,,MATCH(AT$2,RFR_spot_no_VA!$C$2:$BC$2,0))) )+VA!AT68,5)</f>
        <v>4.8489999999999998E-2</v>
      </c>
      <c r="AU68" s="38">
        <f>ROUND(INDEX(RFR_spot_no_VA!$C68:$BC68,,MATCH(AU$2,RFR_spot_no_VA!$C$2:$BC$2,0))+ MAX(0.01,Shocks!$E68*ABS(INDEX(RFR_spot_no_VA!$C68:$BC68,,MATCH(AU$2,RFR_spot_no_VA!$C$2:$BC$2,0))) )+VA!AU68,5)</f>
        <v>7.177E-2</v>
      </c>
      <c r="AV68" s="38">
        <f>ROUND(INDEX(RFR_spot_no_VA!$C68:$BC68,,MATCH(AV$2,RFR_spot_no_VA!$C$2:$BC$2,0))+ MAX(0.01,Shocks!$E68*ABS(INDEX(RFR_spot_no_VA!$C68:$BC68,,MATCH(AV$2,RFR_spot_no_VA!$C$2:$BC$2,0))) )+VA!AV68,5)</f>
        <v>4.9950000000000001E-2</v>
      </c>
      <c r="AW68" s="38">
        <f>ROUND(INDEX(RFR_spot_no_VA!$C68:$BC68,,MATCH(AW$2,RFR_spot_no_VA!$C$2:$BC$2,0))+ MAX(0.01,Shocks!$E68*ABS(INDEX(RFR_spot_no_VA!$C68:$BC68,,MATCH(AW$2,RFR_spot_no_VA!$C$2:$BC$2,0))) )+VA!AW68,5)</f>
        <v>4.1779999999999998E-2</v>
      </c>
      <c r="AX68" s="38">
        <f>ROUND(INDEX(RFR_spot_no_VA!$C68:$BC68,,MATCH(AX$2,RFR_spot_no_VA!$C$2:$BC$2,0))+ MAX(0.01,Shocks!$E68*ABS(INDEX(RFR_spot_no_VA!$C68:$BC68,,MATCH(AX$2,RFR_spot_no_VA!$C$2:$BC$2,0))) )+VA!AX68,5)</f>
        <v>9.1259999999999994E-2</v>
      </c>
      <c r="AY68" s="38">
        <f>ROUND(INDEX(RFR_spot_no_VA!$C68:$BC68,,MATCH(AY$2,RFR_spot_no_VA!$C$2:$BC$2,0))+ MAX(0.01,Shocks!$E68*ABS(INDEX(RFR_spot_no_VA!$C68:$BC68,,MATCH(AY$2,RFR_spot_no_VA!$C$2:$BC$2,0))) )+VA!AY68,5)</f>
        <v>3.9919999999999997E-2</v>
      </c>
      <c r="AZ68" s="38">
        <f>ROUND(INDEX(RFR_spot_no_VA!$C68:$BC68,,MATCH(AZ$2,RFR_spot_no_VA!$C$2:$BC$2,0))+ MAX(0.01,Shocks!$E68*ABS(INDEX(RFR_spot_no_VA!$C68:$BC68,,MATCH(AZ$2,RFR_spot_no_VA!$C$2:$BC$2,0))) )+VA!AZ68,5)</f>
        <v>3.7470000000000003E-2</v>
      </c>
      <c r="BA68" s="38">
        <f>ROUND(INDEX(RFR_spot_no_VA!$C68:$BC68,,MATCH(BA$2,RFR_spot_no_VA!$C$2:$BC$2,0))+ MAX(0.01,Shocks!$E68*ABS(INDEX(RFR_spot_no_VA!$C68:$BC68,,MATCH(BA$2,RFR_spot_no_VA!$C$2:$BC$2,0))) )+VA!BA68,5)</f>
        <v>4.2410000000000003E-2</v>
      </c>
      <c r="BB68" s="38">
        <f>ROUND(INDEX(RFR_spot_no_VA!$C68:$BC68,,MATCH(BB$2,RFR_spot_no_VA!$C$2:$BC$2,0))+ MAX(0.01,Shocks!$E68*ABS(INDEX(RFR_spot_no_VA!$C68:$BC68,,MATCH(BB$2,RFR_spot_no_VA!$C$2:$BC$2,0))) )+VA!BB68,5)</f>
        <v>0.13508000000000001</v>
      </c>
      <c r="BC68" s="38">
        <f>ROUND(INDEX(RFR_spot_no_VA!$C68:$BC68,,MATCH(BC$2,RFR_spot_no_VA!$C$2:$BC$2,0))+ MAX(0.01,Shocks!$E68*ABS(INDEX(RFR_spot_no_VA!$C68:$BC68,,MATCH(BC$2,RFR_spot_no_VA!$C$2:$BC$2,0))) )+VA!BC68,5)</f>
        <v>4.666E-2</v>
      </c>
      <c r="BD68" s="39"/>
      <c r="BE68" s="2"/>
    </row>
    <row r="69" spans="1:57" x14ac:dyDescent="0.25">
      <c r="A69" s="2"/>
      <c r="B69" s="2">
        <f>RFR_spot_no_VA!B69</f>
        <v>59</v>
      </c>
      <c r="C69" s="37">
        <f>ROUND(INDEX(RFR_spot_no_VA!$C69:$BC69,,MATCH(C$2,RFR_spot_no_VA!$C$2:$BC$2,0))+ MAX(0.01,Shocks!$E69*ABS(INDEX(RFR_spot_no_VA!$C69:$BC69,,MATCH(C$2,RFR_spot_no_VA!$C$2:$BC$2,0))) )+VA!C69,5)</f>
        <v>4.0219999999999999E-2</v>
      </c>
      <c r="D69" s="37">
        <f>ROUND(INDEX(RFR_spot_no_VA!$C69:$BC69,,MATCH(D$2,RFR_spot_no_VA!$C$2:$BC$2,0))+ MAX(0.01,Shocks!$E69*ABS(INDEX(RFR_spot_no_VA!$C69:$BC69,,MATCH(D$2,RFR_spot_no_VA!$C$2:$BC$2,0))) )+VA!D69,5)</f>
        <v>4.0219999999999999E-2</v>
      </c>
      <c r="E69" s="37">
        <f>ROUND(INDEX(RFR_spot_no_VA!$C69:$BC69,,MATCH(E$2,RFR_spot_no_VA!$C$2:$BC$2,0))+ MAX(0.01,Shocks!$E69*ABS(INDEX(RFR_spot_no_VA!$C69:$BC69,,MATCH(E$2,RFR_spot_no_VA!$C$2:$BC$2,0))) )+VA!E69,5)</f>
        <v>4.0219999999999999E-2</v>
      </c>
      <c r="F69" s="37">
        <f>ROUND(INDEX(RFR_spot_no_VA!$C69:$BC69,,MATCH(F$2,RFR_spot_no_VA!$C$2:$BC$2,0))+ MAX(0.01,Shocks!$E69*ABS(INDEX(RFR_spot_no_VA!$C69:$BC69,,MATCH(F$2,RFR_spot_no_VA!$C$2:$BC$2,0))) )+VA!F69,5)</f>
        <v>3.9559999999999998E-2</v>
      </c>
      <c r="G69" s="37">
        <f>ROUND(INDEX(RFR_spot_no_VA!$C69:$BC69,,MATCH(G$2,RFR_spot_no_VA!$C$2:$BC$2,0))+ MAX(0.01,Shocks!$E69*ABS(INDEX(RFR_spot_no_VA!$C69:$BC69,,MATCH(G$2,RFR_spot_no_VA!$C$2:$BC$2,0))) )+VA!G69,5)</f>
        <v>4.0219999999999999E-2</v>
      </c>
      <c r="H69" s="37">
        <f>ROUND(INDEX(RFR_spot_no_VA!$C69:$BC69,,MATCH(H$2,RFR_spot_no_VA!$C$2:$BC$2,0))+ MAX(0.01,Shocks!$E69*ABS(INDEX(RFR_spot_no_VA!$C69:$BC69,,MATCH(H$2,RFR_spot_no_VA!$C$2:$BC$2,0))) )+VA!H69,5)</f>
        <v>4.0219999999999999E-2</v>
      </c>
      <c r="I69" s="37">
        <f>ROUND(INDEX(RFR_spot_no_VA!$C69:$BC69,,MATCH(I$2,RFR_spot_no_VA!$C$2:$BC$2,0))+ MAX(0.01,Shocks!$E69*ABS(INDEX(RFR_spot_no_VA!$C69:$BC69,,MATCH(I$2,RFR_spot_no_VA!$C$2:$BC$2,0))) )+VA!I69,5)</f>
        <v>4.5629999999999997E-2</v>
      </c>
      <c r="J69" s="37">
        <f>ROUND(INDEX(RFR_spot_no_VA!$C69:$BC69,,MATCH(J$2,RFR_spot_no_VA!$C$2:$BC$2,0))+ MAX(0.01,Shocks!$E69*ABS(INDEX(RFR_spot_no_VA!$C69:$BC69,,MATCH(J$2,RFR_spot_no_VA!$C$2:$BC$2,0))) )+VA!J69,5)</f>
        <v>4.0219999999999999E-2</v>
      </c>
      <c r="K69" s="37">
        <f>ROUND(INDEX(RFR_spot_no_VA!$C69:$BC69,,MATCH(K$2,RFR_spot_no_VA!$C$2:$BC$2,0))+ MAX(0.01,Shocks!$E69*ABS(INDEX(RFR_spot_no_VA!$C69:$BC69,,MATCH(K$2,RFR_spot_no_VA!$C$2:$BC$2,0))) )+VA!K69,5)</f>
        <v>4.0219999999999999E-2</v>
      </c>
      <c r="L69" s="37">
        <f>ROUND(INDEX(RFR_spot_no_VA!$C69:$BC69,,MATCH(L$2,RFR_spot_no_VA!$C$2:$BC$2,0))+ MAX(0.01,Shocks!$E69*ABS(INDEX(RFR_spot_no_VA!$C69:$BC69,,MATCH(L$2,RFR_spot_no_VA!$C$2:$BC$2,0))) )+VA!L69,5)</f>
        <v>4.0219999999999999E-2</v>
      </c>
      <c r="M69" s="38">
        <f>ROUND(INDEX(RFR_spot_no_VA!$C69:$BC69,,MATCH(M$2,RFR_spot_no_VA!$C$2:$BC$2,0))+ MAX(0.01,Shocks!$E69*ABS(INDEX(RFR_spot_no_VA!$C69:$BC69,,MATCH(M$2,RFR_spot_no_VA!$C$2:$BC$2,0))) )+VA!M69,5)</f>
        <v>4.0219999999999999E-2</v>
      </c>
      <c r="N69" s="38">
        <f>ROUND(INDEX(RFR_spot_no_VA!$C69:$BC69,,MATCH(N$2,RFR_spot_no_VA!$C$2:$BC$2,0))+ MAX(0.01,Shocks!$E69*ABS(INDEX(RFR_spot_no_VA!$C69:$BC69,,MATCH(N$2,RFR_spot_no_VA!$C$2:$BC$2,0))) )+VA!N69,5)</f>
        <v>4.0219999999999999E-2</v>
      </c>
      <c r="O69" s="38">
        <f>ROUND(INDEX(RFR_spot_no_VA!$C69:$BC69,,MATCH(O$2,RFR_spot_no_VA!$C$2:$BC$2,0))+ MAX(0.01,Shocks!$E69*ABS(INDEX(RFR_spot_no_VA!$C69:$BC69,,MATCH(O$2,RFR_spot_no_VA!$C$2:$BC$2,0))) )+VA!O69,5)</f>
        <v>4.0219999999999999E-2</v>
      </c>
      <c r="P69" s="38">
        <f>ROUND(INDEX(RFR_spot_no_VA!$C69:$BC69,,MATCH(P$2,RFR_spot_no_VA!$C$2:$BC$2,0))+ MAX(0.01,Shocks!$E69*ABS(INDEX(RFR_spot_no_VA!$C69:$BC69,,MATCH(P$2,RFR_spot_no_VA!$C$2:$BC$2,0))) )+VA!P69,5)</f>
        <v>6.5210000000000004E-2</v>
      </c>
      <c r="Q69" s="38">
        <f>ROUND(INDEX(RFR_spot_no_VA!$C69:$BC69,,MATCH(Q$2,RFR_spot_no_VA!$C$2:$BC$2,0))+ MAX(0.01,Shocks!$E69*ABS(INDEX(RFR_spot_no_VA!$C69:$BC69,,MATCH(Q$2,RFR_spot_no_VA!$C$2:$BC$2,0))) )+VA!Q69,5)</f>
        <v>5.0290000000000001E-2</v>
      </c>
      <c r="R69" s="38">
        <f>ROUND(INDEX(RFR_spot_no_VA!$C69:$BC69,,MATCH(R$2,RFR_spot_no_VA!$C$2:$BC$2,0))+ MAX(0.01,Shocks!$E69*ABS(INDEX(RFR_spot_no_VA!$C69:$BC69,,MATCH(R$2,RFR_spot_no_VA!$C$2:$BC$2,0))) )+VA!R69,5)</f>
        <v>4.0219999999999999E-2</v>
      </c>
      <c r="S69" s="38">
        <f>ROUND(INDEX(RFR_spot_no_VA!$C69:$BC69,,MATCH(S$2,RFR_spot_no_VA!$C$2:$BC$2,0))+ MAX(0.01,Shocks!$E69*ABS(INDEX(RFR_spot_no_VA!$C69:$BC69,,MATCH(S$2,RFR_spot_no_VA!$C$2:$BC$2,0))) )+VA!S69,5)</f>
        <v>4.0219999999999999E-2</v>
      </c>
      <c r="T69" s="38">
        <f>ROUND(INDEX(RFR_spot_no_VA!$C69:$BC69,,MATCH(T$2,RFR_spot_no_VA!$C$2:$BC$2,0))+ MAX(0.01,Shocks!$E69*ABS(INDEX(RFR_spot_no_VA!$C69:$BC69,,MATCH(T$2,RFR_spot_no_VA!$C$2:$BC$2,0))) )+VA!T69,5)</f>
        <v>4.0219999999999999E-2</v>
      </c>
      <c r="U69" s="38">
        <f>ROUND(INDEX(RFR_spot_no_VA!$C69:$BC69,,MATCH(U$2,RFR_spot_no_VA!$C$2:$BC$2,0))+ MAX(0.01,Shocks!$E69*ABS(INDEX(RFR_spot_no_VA!$C69:$BC69,,MATCH(U$2,RFR_spot_no_VA!$C$2:$BC$2,0))) )+VA!U69,5)</f>
        <v>2.8879999999999999E-2</v>
      </c>
      <c r="V69" s="38">
        <f>ROUND(INDEX(RFR_spot_no_VA!$C69:$BC69,,MATCH(V$2,RFR_spot_no_VA!$C$2:$BC$2,0))+ MAX(0.01,Shocks!$E69*ABS(INDEX(RFR_spot_no_VA!$C69:$BC69,,MATCH(V$2,RFR_spot_no_VA!$C$2:$BC$2,0))) )+VA!V69,5)</f>
        <v>4.0219999999999999E-2</v>
      </c>
      <c r="W69" s="38">
        <f>ROUND(INDEX(RFR_spot_no_VA!$C69:$BC69,,MATCH(W$2,RFR_spot_no_VA!$C$2:$BC$2,0))+ MAX(0.01,Shocks!$E69*ABS(INDEX(RFR_spot_no_VA!$C69:$BC69,,MATCH(W$2,RFR_spot_no_VA!$C$2:$BC$2,0))) )+VA!W69,5)</f>
        <v>4.0219999999999999E-2</v>
      </c>
      <c r="X69" s="38">
        <f>ROUND(INDEX(RFR_spot_no_VA!$C69:$BC69,,MATCH(X$2,RFR_spot_no_VA!$C$2:$BC$2,0))+ MAX(0.01,Shocks!$E69*ABS(INDEX(RFR_spot_no_VA!$C69:$BC69,,MATCH(X$2,RFR_spot_no_VA!$C$2:$BC$2,0))) )+VA!X69,5)</f>
        <v>4.0219999999999999E-2</v>
      </c>
      <c r="Y69" s="38">
        <f>ROUND(INDEX(RFR_spot_no_VA!$C69:$BC69,,MATCH(Y$2,RFR_spot_no_VA!$C$2:$BC$2,0))+ MAX(0.01,Shocks!$E69*ABS(INDEX(RFR_spot_no_VA!$C69:$BC69,,MATCH(Y$2,RFR_spot_no_VA!$C$2:$BC$2,0))) )+VA!Y69,5)</f>
        <v>4.0219999999999999E-2</v>
      </c>
      <c r="Z69" s="38">
        <f>ROUND(INDEX(RFR_spot_no_VA!$C69:$BC69,,MATCH(Z$2,RFR_spot_no_VA!$C$2:$BC$2,0))+ MAX(0.01,Shocks!$E69*ABS(INDEX(RFR_spot_no_VA!$C69:$BC69,,MATCH(Z$2,RFR_spot_no_VA!$C$2:$BC$2,0))) )+VA!Z69,5)</f>
        <v>4.5100000000000001E-2</v>
      </c>
      <c r="AA69" s="38">
        <f>ROUND(INDEX(RFR_spot_no_VA!$C69:$BC69,,MATCH(AA$2,RFR_spot_no_VA!$C$2:$BC$2,0))+ MAX(0.01,Shocks!$E69*ABS(INDEX(RFR_spot_no_VA!$C69:$BC69,,MATCH(AA$2,RFR_spot_no_VA!$C$2:$BC$2,0))) )+VA!AA69,5)</f>
        <v>5.1279999999999999E-2</v>
      </c>
      <c r="AB69" s="38">
        <f>ROUND(INDEX(RFR_spot_no_VA!$C69:$BC69,,MATCH(AB$2,RFR_spot_no_VA!$C$2:$BC$2,0))+ MAX(0.01,Shocks!$E69*ABS(INDEX(RFR_spot_no_VA!$C69:$BC69,,MATCH(AB$2,RFR_spot_no_VA!$C$2:$BC$2,0))) )+VA!AB69,5)</f>
        <v>4.0219999999999999E-2</v>
      </c>
      <c r="AC69" s="38">
        <f>ROUND(INDEX(RFR_spot_no_VA!$C69:$BC69,,MATCH(AC$2,RFR_spot_no_VA!$C$2:$BC$2,0))+ MAX(0.01,Shocks!$E69*ABS(INDEX(RFR_spot_no_VA!$C69:$BC69,,MATCH(AC$2,RFR_spot_no_VA!$C$2:$BC$2,0))) )+VA!AC69,5)</f>
        <v>5.6779999999999997E-2</v>
      </c>
      <c r="AD69" s="38">
        <f>ROUND(INDEX(RFR_spot_no_VA!$C69:$BC69,,MATCH(AD$2,RFR_spot_no_VA!$C$2:$BC$2,0))+ MAX(0.01,Shocks!$E69*ABS(INDEX(RFR_spot_no_VA!$C69:$BC69,,MATCH(AD$2,RFR_spot_no_VA!$C$2:$BC$2,0))) )+VA!AD69,5)</f>
        <v>0.10475</v>
      </c>
      <c r="AE69" s="38">
        <f>ROUND(INDEX(RFR_spot_no_VA!$C69:$BC69,,MATCH(AE$2,RFR_spot_no_VA!$C$2:$BC$2,0))+ MAX(0.01,Shocks!$E69*ABS(INDEX(RFR_spot_no_VA!$C69:$BC69,,MATCH(AE$2,RFR_spot_no_VA!$C$2:$BC$2,0))) )+VA!AE69,5)</f>
        <v>4.0219999999999999E-2</v>
      </c>
      <c r="AF69" s="38">
        <f>ROUND(INDEX(RFR_spot_no_VA!$C69:$BC69,,MATCH(AF$2,RFR_spot_no_VA!$C$2:$BC$2,0))+ MAX(0.01,Shocks!$E69*ABS(INDEX(RFR_spot_no_VA!$C69:$BC69,,MATCH(AF$2,RFR_spot_no_VA!$C$2:$BC$2,0))) )+VA!AF69,5)</f>
        <v>4.0219999999999999E-2</v>
      </c>
      <c r="AG69" s="38">
        <f>ROUND(INDEX(RFR_spot_no_VA!$C69:$BC69,,MATCH(AG$2,RFR_spot_no_VA!$C$2:$BC$2,0))+ MAX(0.01,Shocks!$E69*ABS(INDEX(RFR_spot_no_VA!$C69:$BC69,,MATCH(AG$2,RFR_spot_no_VA!$C$2:$BC$2,0))) )+VA!AG69,5)</f>
        <v>4.0219999999999999E-2</v>
      </c>
      <c r="AH69" s="38">
        <f>ROUND(INDEX(RFR_spot_no_VA!$C69:$BC69,,MATCH(AH$2,RFR_spot_no_VA!$C$2:$BC$2,0))+ MAX(0.01,Shocks!$E69*ABS(INDEX(RFR_spot_no_VA!$C69:$BC69,,MATCH(AH$2,RFR_spot_no_VA!$C$2:$BC$2,0))) )+VA!AH69,5)</f>
        <v>4.1329999999999999E-2</v>
      </c>
      <c r="AI69" s="38">
        <f>ROUND(INDEX(RFR_spot_no_VA!$C69:$BC69,,MATCH(AI$2,RFR_spot_no_VA!$C$2:$BC$2,0))+ MAX(0.01,Shocks!$E69*ABS(INDEX(RFR_spot_no_VA!$C69:$BC69,,MATCH(AI$2,RFR_spot_no_VA!$C$2:$BC$2,0))) )+VA!AI69,5)</f>
        <v>2.8879999999999999E-2</v>
      </c>
      <c r="AJ69" s="38">
        <f>ROUND(INDEX(RFR_spot_no_VA!$C69:$BC69,,MATCH(AJ$2,RFR_spot_no_VA!$C$2:$BC$2,0))+ MAX(0.01,Shocks!$E69*ABS(INDEX(RFR_spot_no_VA!$C69:$BC69,,MATCH(AJ$2,RFR_spot_no_VA!$C$2:$BC$2,0))) )+VA!AJ69,5)</f>
        <v>4.6199999999999998E-2</v>
      </c>
      <c r="AK69" s="38">
        <f>ROUND(INDEX(RFR_spot_no_VA!$C69:$BC69,,MATCH(AK$2,RFR_spot_no_VA!$C$2:$BC$2,0))+ MAX(0.01,Shocks!$E69*ABS(INDEX(RFR_spot_no_VA!$C69:$BC69,,MATCH(AK$2,RFR_spot_no_VA!$C$2:$BC$2,0))) )+VA!AK69,5)</f>
        <v>4.9140000000000003E-2</v>
      </c>
      <c r="AL69" s="38">
        <f>ROUND(INDEX(RFR_spot_no_VA!$C69:$BC69,,MATCH(AL$2,RFR_spot_no_VA!$C$2:$BC$2,0))+ MAX(0.01,Shocks!$E69*ABS(INDEX(RFR_spot_no_VA!$C69:$BC69,,MATCH(AL$2,RFR_spot_no_VA!$C$2:$BC$2,0))) )+VA!AL69,5)</f>
        <v>8.8660000000000003E-2</v>
      </c>
      <c r="AM69" s="38">
        <f>ROUND(INDEX(RFR_spot_no_VA!$C69:$BC69,,MATCH(AM$2,RFR_spot_no_VA!$C$2:$BC$2,0))+ MAX(0.01,Shocks!$E69*ABS(INDEX(RFR_spot_no_VA!$C69:$BC69,,MATCH(AM$2,RFR_spot_no_VA!$C$2:$BC$2,0))) )+VA!AM69,5)</f>
        <v>4.4549999999999999E-2</v>
      </c>
      <c r="AN69" s="38">
        <f>ROUND(INDEX(RFR_spot_no_VA!$C69:$BC69,,MATCH(AN$2,RFR_spot_no_VA!$C$2:$BC$2,0))+ MAX(0.01,Shocks!$E69*ABS(INDEX(RFR_spot_no_VA!$C69:$BC69,,MATCH(AN$2,RFR_spot_no_VA!$C$2:$BC$2,0))) )+VA!AN69,5)</f>
        <v>6.0510000000000001E-2</v>
      </c>
      <c r="AO69" s="38">
        <f>ROUND(INDEX(RFR_spot_no_VA!$C69:$BC69,,MATCH(AO$2,RFR_spot_no_VA!$C$2:$BC$2,0))+ MAX(0.01,Shocks!$E69*ABS(INDEX(RFR_spot_no_VA!$C69:$BC69,,MATCH(AO$2,RFR_spot_no_VA!$C$2:$BC$2,0))) )+VA!AO69,5)</f>
        <v>4.6890000000000001E-2</v>
      </c>
      <c r="AP69" s="38">
        <f>ROUND(INDEX(RFR_spot_no_VA!$C69:$BC69,,MATCH(AP$2,RFR_spot_no_VA!$C$2:$BC$2,0))+ MAX(0.01,Shocks!$E69*ABS(INDEX(RFR_spot_no_VA!$C69:$BC69,,MATCH(AP$2,RFR_spot_no_VA!$C$2:$BC$2,0))) )+VA!AP69,5)</f>
        <v>7.9949999999999993E-2</v>
      </c>
      <c r="AQ69" s="38">
        <f>ROUND(INDEX(RFR_spot_no_VA!$C69:$BC69,,MATCH(AQ$2,RFR_spot_no_VA!$C$2:$BC$2,0))+ MAX(0.01,Shocks!$E69*ABS(INDEX(RFR_spot_no_VA!$C69:$BC69,,MATCH(AQ$2,RFR_spot_no_VA!$C$2:$BC$2,0))) )+VA!AQ69,5)</f>
        <v>4.3950000000000003E-2</v>
      </c>
      <c r="AR69" s="38">
        <f>ROUND(INDEX(RFR_spot_no_VA!$C69:$BC69,,MATCH(AR$2,RFR_spot_no_VA!$C$2:$BC$2,0))+ MAX(0.01,Shocks!$E69*ABS(INDEX(RFR_spot_no_VA!$C69:$BC69,,MATCH(AR$2,RFR_spot_no_VA!$C$2:$BC$2,0))) )+VA!AR69,5)</f>
        <v>6.9349999999999995E-2</v>
      </c>
      <c r="AS69" s="38">
        <f>ROUND(INDEX(RFR_spot_no_VA!$C69:$BC69,,MATCH(AS$2,RFR_spot_no_VA!$C$2:$BC$2,0))+ MAX(0.01,Shocks!$E69*ABS(INDEX(RFR_spot_no_VA!$C69:$BC69,,MATCH(AS$2,RFR_spot_no_VA!$C$2:$BC$2,0))) )+VA!AS69,5)</f>
        <v>3.465E-2</v>
      </c>
      <c r="AT69" s="38">
        <f>ROUND(INDEX(RFR_spot_no_VA!$C69:$BC69,,MATCH(AT$2,RFR_spot_no_VA!$C$2:$BC$2,0))+ MAX(0.01,Shocks!$E69*ABS(INDEX(RFR_spot_no_VA!$C69:$BC69,,MATCH(AT$2,RFR_spot_no_VA!$C$2:$BC$2,0))) )+VA!AT69,5)</f>
        <v>4.845E-2</v>
      </c>
      <c r="AU69" s="38">
        <f>ROUND(INDEX(RFR_spot_no_VA!$C69:$BC69,,MATCH(AU$2,RFR_spot_no_VA!$C$2:$BC$2,0))+ MAX(0.01,Shocks!$E69*ABS(INDEX(RFR_spot_no_VA!$C69:$BC69,,MATCH(AU$2,RFR_spot_no_VA!$C$2:$BC$2,0))) )+VA!AU69,5)</f>
        <v>7.1400000000000005E-2</v>
      </c>
      <c r="AV69" s="38">
        <f>ROUND(INDEX(RFR_spot_no_VA!$C69:$BC69,,MATCH(AV$2,RFR_spot_no_VA!$C$2:$BC$2,0))+ MAX(0.01,Shocks!$E69*ABS(INDEX(RFR_spot_no_VA!$C69:$BC69,,MATCH(AV$2,RFR_spot_no_VA!$C$2:$BC$2,0))) )+VA!AV69,5)</f>
        <v>4.9840000000000002E-2</v>
      </c>
      <c r="AW69" s="38">
        <f>ROUND(INDEX(RFR_spot_no_VA!$C69:$BC69,,MATCH(AW$2,RFR_spot_no_VA!$C$2:$BC$2,0))+ MAX(0.01,Shocks!$E69*ABS(INDEX(RFR_spot_no_VA!$C69:$BC69,,MATCH(AW$2,RFR_spot_no_VA!$C$2:$BC$2,0))) )+VA!AW69,5)</f>
        <v>4.1799999999999997E-2</v>
      </c>
      <c r="AX69" s="38">
        <f>ROUND(INDEX(RFR_spot_no_VA!$C69:$BC69,,MATCH(AX$2,RFR_spot_no_VA!$C$2:$BC$2,0))+ MAX(0.01,Shocks!$E69*ABS(INDEX(RFR_spot_no_VA!$C69:$BC69,,MATCH(AX$2,RFR_spot_no_VA!$C$2:$BC$2,0))) )+VA!AX69,5)</f>
        <v>9.0749999999999997E-2</v>
      </c>
      <c r="AY69" s="38">
        <f>ROUND(INDEX(RFR_spot_no_VA!$C69:$BC69,,MATCH(AY$2,RFR_spot_no_VA!$C$2:$BC$2,0))+ MAX(0.01,Shocks!$E69*ABS(INDEX(RFR_spot_no_VA!$C69:$BC69,,MATCH(AY$2,RFR_spot_no_VA!$C$2:$BC$2,0))) )+VA!AY69,5)</f>
        <v>3.9969999999999999E-2</v>
      </c>
      <c r="AZ69" s="38">
        <f>ROUND(INDEX(RFR_spot_no_VA!$C69:$BC69,,MATCH(AZ$2,RFR_spot_no_VA!$C$2:$BC$2,0))+ MAX(0.01,Shocks!$E69*ABS(INDEX(RFR_spot_no_VA!$C69:$BC69,,MATCH(AZ$2,RFR_spot_no_VA!$C$2:$BC$2,0))) )+VA!AZ69,5)</f>
        <v>3.7560000000000003E-2</v>
      </c>
      <c r="BA69" s="38">
        <f>ROUND(INDEX(RFR_spot_no_VA!$C69:$BC69,,MATCH(BA$2,RFR_spot_no_VA!$C$2:$BC$2,0))+ MAX(0.01,Shocks!$E69*ABS(INDEX(RFR_spot_no_VA!$C69:$BC69,,MATCH(BA$2,RFR_spot_no_VA!$C$2:$BC$2,0))) )+VA!BA69,5)</f>
        <v>4.2419999999999999E-2</v>
      </c>
      <c r="BB69" s="38">
        <f>ROUND(INDEX(RFR_spot_no_VA!$C69:$BC69,,MATCH(BB$2,RFR_spot_no_VA!$C$2:$BC$2,0))+ MAX(0.01,Shocks!$E69*ABS(INDEX(RFR_spot_no_VA!$C69:$BC69,,MATCH(BB$2,RFR_spot_no_VA!$C$2:$BC$2,0))) )+VA!BB69,5)</f>
        <v>0.13378000000000001</v>
      </c>
      <c r="BC69" s="38">
        <f>ROUND(INDEX(RFR_spot_no_VA!$C69:$BC69,,MATCH(BC$2,RFR_spot_no_VA!$C$2:$BC$2,0))+ MAX(0.01,Shocks!$E69*ABS(INDEX(RFR_spot_no_VA!$C69:$BC69,,MATCH(BC$2,RFR_spot_no_VA!$C$2:$BC$2,0))) )+VA!BC69,5)</f>
        <v>4.6600000000000003E-2</v>
      </c>
      <c r="BD69" s="39"/>
      <c r="BE69" s="2"/>
    </row>
    <row r="70" spans="1:57" x14ac:dyDescent="0.25">
      <c r="A70" s="2"/>
      <c r="B70" s="4">
        <f>RFR_spot_no_VA!B70</f>
        <v>60</v>
      </c>
      <c r="C70" s="40">
        <f>ROUND(INDEX(RFR_spot_no_VA!$C70:$BC70,,MATCH(C$2,RFR_spot_no_VA!$C$2:$BC$2,0))+ MAX(0.01,Shocks!$E70*ABS(INDEX(RFR_spot_no_VA!$C70:$BC70,,MATCH(C$2,RFR_spot_no_VA!$C$2:$BC$2,0))) )+VA!C70,5)</f>
        <v>4.0259999999999997E-2</v>
      </c>
      <c r="D70" s="40">
        <f>ROUND(INDEX(RFR_spot_no_VA!$C70:$BC70,,MATCH(D$2,RFR_spot_no_VA!$C$2:$BC$2,0))+ MAX(0.01,Shocks!$E70*ABS(INDEX(RFR_spot_no_VA!$C70:$BC70,,MATCH(D$2,RFR_spot_no_VA!$C$2:$BC$2,0))) )+VA!D70,5)</f>
        <v>4.0259999999999997E-2</v>
      </c>
      <c r="E70" s="40">
        <f>ROUND(INDEX(RFR_spot_no_VA!$C70:$BC70,,MATCH(E$2,RFR_spot_no_VA!$C$2:$BC$2,0))+ MAX(0.01,Shocks!$E70*ABS(INDEX(RFR_spot_no_VA!$C70:$BC70,,MATCH(E$2,RFR_spot_no_VA!$C$2:$BC$2,0))) )+VA!E70,5)</f>
        <v>4.0259999999999997E-2</v>
      </c>
      <c r="F70" s="40">
        <f>ROUND(INDEX(RFR_spot_no_VA!$C70:$BC70,,MATCH(F$2,RFR_spot_no_VA!$C$2:$BC$2,0))+ MAX(0.01,Shocks!$E70*ABS(INDEX(RFR_spot_no_VA!$C70:$BC70,,MATCH(F$2,RFR_spot_no_VA!$C$2:$BC$2,0))) )+VA!F70,5)</f>
        <v>3.9609999999999999E-2</v>
      </c>
      <c r="G70" s="40">
        <f>ROUND(INDEX(RFR_spot_no_VA!$C70:$BC70,,MATCH(G$2,RFR_spot_no_VA!$C$2:$BC$2,0))+ MAX(0.01,Shocks!$E70*ABS(INDEX(RFR_spot_no_VA!$C70:$BC70,,MATCH(G$2,RFR_spot_no_VA!$C$2:$BC$2,0))) )+VA!G70,5)</f>
        <v>4.0259999999999997E-2</v>
      </c>
      <c r="H70" s="40">
        <f>ROUND(INDEX(RFR_spot_no_VA!$C70:$BC70,,MATCH(H$2,RFR_spot_no_VA!$C$2:$BC$2,0))+ MAX(0.01,Shocks!$E70*ABS(INDEX(RFR_spot_no_VA!$C70:$BC70,,MATCH(H$2,RFR_spot_no_VA!$C$2:$BC$2,0))) )+VA!H70,5)</f>
        <v>4.0259999999999997E-2</v>
      </c>
      <c r="I70" s="40">
        <f>ROUND(INDEX(RFR_spot_no_VA!$C70:$BC70,,MATCH(I$2,RFR_spot_no_VA!$C$2:$BC$2,0))+ MAX(0.01,Shocks!$E70*ABS(INDEX(RFR_spot_no_VA!$C70:$BC70,,MATCH(I$2,RFR_spot_no_VA!$C$2:$BC$2,0))) )+VA!I70,5)</f>
        <v>4.5589999999999999E-2</v>
      </c>
      <c r="J70" s="40">
        <f>ROUND(INDEX(RFR_spot_no_VA!$C70:$BC70,,MATCH(J$2,RFR_spot_no_VA!$C$2:$BC$2,0))+ MAX(0.01,Shocks!$E70*ABS(INDEX(RFR_spot_no_VA!$C70:$BC70,,MATCH(J$2,RFR_spot_no_VA!$C$2:$BC$2,0))) )+VA!J70,5)</f>
        <v>4.027E-2</v>
      </c>
      <c r="K70" s="40">
        <f>ROUND(INDEX(RFR_spot_no_VA!$C70:$BC70,,MATCH(K$2,RFR_spot_no_VA!$C$2:$BC$2,0))+ MAX(0.01,Shocks!$E70*ABS(INDEX(RFR_spot_no_VA!$C70:$BC70,,MATCH(K$2,RFR_spot_no_VA!$C$2:$BC$2,0))) )+VA!K70,5)</f>
        <v>4.0259999999999997E-2</v>
      </c>
      <c r="L70" s="40">
        <f>ROUND(INDEX(RFR_spot_no_VA!$C70:$BC70,,MATCH(L$2,RFR_spot_no_VA!$C$2:$BC$2,0))+ MAX(0.01,Shocks!$E70*ABS(INDEX(RFR_spot_no_VA!$C70:$BC70,,MATCH(L$2,RFR_spot_no_VA!$C$2:$BC$2,0))) )+VA!L70,5)</f>
        <v>4.0259999999999997E-2</v>
      </c>
      <c r="M70" s="41">
        <f>ROUND(INDEX(RFR_spot_no_VA!$C70:$BC70,,MATCH(M$2,RFR_spot_no_VA!$C$2:$BC$2,0))+ MAX(0.01,Shocks!$E70*ABS(INDEX(RFR_spot_no_VA!$C70:$BC70,,MATCH(M$2,RFR_spot_no_VA!$C$2:$BC$2,0))) )+VA!M70,5)</f>
        <v>4.0259999999999997E-2</v>
      </c>
      <c r="N70" s="41">
        <f>ROUND(INDEX(RFR_spot_no_VA!$C70:$BC70,,MATCH(N$2,RFR_spot_no_VA!$C$2:$BC$2,0))+ MAX(0.01,Shocks!$E70*ABS(INDEX(RFR_spot_no_VA!$C70:$BC70,,MATCH(N$2,RFR_spot_no_VA!$C$2:$BC$2,0))) )+VA!N70,5)</f>
        <v>4.0259999999999997E-2</v>
      </c>
      <c r="O70" s="41">
        <f>ROUND(INDEX(RFR_spot_no_VA!$C70:$BC70,,MATCH(O$2,RFR_spot_no_VA!$C$2:$BC$2,0))+ MAX(0.01,Shocks!$E70*ABS(INDEX(RFR_spot_no_VA!$C70:$BC70,,MATCH(O$2,RFR_spot_no_VA!$C$2:$BC$2,0))) )+VA!O70,5)</f>
        <v>4.0259999999999997E-2</v>
      </c>
      <c r="P70" s="41">
        <f>ROUND(INDEX(RFR_spot_no_VA!$C70:$BC70,,MATCH(P$2,RFR_spot_no_VA!$C$2:$BC$2,0))+ MAX(0.01,Shocks!$E70*ABS(INDEX(RFR_spot_no_VA!$C70:$BC70,,MATCH(P$2,RFR_spot_no_VA!$C$2:$BC$2,0))) )+VA!P70,5)</f>
        <v>6.497E-2</v>
      </c>
      <c r="Q70" s="41">
        <f>ROUND(INDEX(RFR_spot_no_VA!$C70:$BC70,,MATCH(Q$2,RFR_spot_no_VA!$C$2:$BC$2,0))+ MAX(0.01,Shocks!$E70*ABS(INDEX(RFR_spot_no_VA!$C70:$BC70,,MATCH(Q$2,RFR_spot_no_VA!$C$2:$BC$2,0))) )+VA!Q70,5)</f>
        <v>5.0169999999999999E-2</v>
      </c>
      <c r="R70" s="41">
        <f>ROUND(INDEX(RFR_spot_no_VA!$C70:$BC70,,MATCH(R$2,RFR_spot_no_VA!$C$2:$BC$2,0))+ MAX(0.01,Shocks!$E70*ABS(INDEX(RFR_spot_no_VA!$C70:$BC70,,MATCH(R$2,RFR_spot_no_VA!$C$2:$BC$2,0))) )+VA!R70,5)</f>
        <v>4.0259999999999997E-2</v>
      </c>
      <c r="S70" s="41">
        <f>ROUND(INDEX(RFR_spot_no_VA!$C70:$BC70,,MATCH(S$2,RFR_spot_no_VA!$C$2:$BC$2,0))+ MAX(0.01,Shocks!$E70*ABS(INDEX(RFR_spot_no_VA!$C70:$BC70,,MATCH(S$2,RFR_spot_no_VA!$C$2:$BC$2,0))) )+VA!S70,5)</f>
        <v>4.0259999999999997E-2</v>
      </c>
      <c r="T70" s="41">
        <f>ROUND(INDEX(RFR_spot_no_VA!$C70:$BC70,,MATCH(T$2,RFR_spot_no_VA!$C$2:$BC$2,0))+ MAX(0.01,Shocks!$E70*ABS(INDEX(RFR_spot_no_VA!$C70:$BC70,,MATCH(T$2,RFR_spot_no_VA!$C$2:$BC$2,0))) )+VA!T70,5)</f>
        <v>4.0259999999999997E-2</v>
      </c>
      <c r="U70" s="41">
        <f>ROUND(INDEX(RFR_spot_no_VA!$C70:$BC70,,MATCH(U$2,RFR_spot_no_VA!$C$2:$BC$2,0))+ MAX(0.01,Shocks!$E70*ABS(INDEX(RFR_spot_no_VA!$C70:$BC70,,MATCH(U$2,RFR_spot_no_VA!$C$2:$BC$2,0))) )+VA!U70,5)</f>
        <v>2.895E-2</v>
      </c>
      <c r="V70" s="41">
        <f>ROUND(INDEX(RFR_spot_no_VA!$C70:$BC70,,MATCH(V$2,RFR_spot_no_VA!$C$2:$BC$2,0))+ MAX(0.01,Shocks!$E70*ABS(INDEX(RFR_spot_no_VA!$C70:$BC70,,MATCH(V$2,RFR_spot_no_VA!$C$2:$BC$2,0))) )+VA!V70,5)</f>
        <v>4.0259999999999997E-2</v>
      </c>
      <c r="W70" s="41">
        <f>ROUND(INDEX(RFR_spot_no_VA!$C70:$BC70,,MATCH(W$2,RFR_spot_no_VA!$C$2:$BC$2,0))+ MAX(0.01,Shocks!$E70*ABS(INDEX(RFR_spot_no_VA!$C70:$BC70,,MATCH(W$2,RFR_spot_no_VA!$C$2:$BC$2,0))) )+VA!W70,5)</f>
        <v>4.0259999999999997E-2</v>
      </c>
      <c r="X70" s="41">
        <f>ROUND(INDEX(RFR_spot_no_VA!$C70:$BC70,,MATCH(X$2,RFR_spot_no_VA!$C$2:$BC$2,0))+ MAX(0.01,Shocks!$E70*ABS(INDEX(RFR_spot_no_VA!$C70:$BC70,,MATCH(X$2,RFR_spot_no_VA!$C$2:$BC$2,0))) )+VA!X70,5)</f>
        <v>4.0259999999999997E-2</v>
      </c>
      <c r="Y70" s="41">
        <f>ROUND(INDEX(RFR_spot_no_VA!$C70:$BC70,,MATCH(Y$2,RFR_spot_no_VA!$C$2:$BC$2,0))+ MAX(0.01,Shocks!$E70*ABS(INDEX(RFR_spot_no_VA!$C70:$BC70,,MATCH(Y$2,RFR_spot_no_VA!$C$2:$BC$2,0))) )+VA!Y70,5)</f>
        <v>4.0259999999999997E-2</v>
      </c>
      <c r="Z70" s="41">
        <f>ROUND(INDEX(RFR_spot_no_VA!$C70:$BC70,,MATCH(Z$2,RFR_spot_no_VA!$C$2:$BC$2,0))+ MAX(0.01,Shocks!$E70*ABS(INDEX(RFR_spot_no_VA!$C70:$BC70,,MATCH(Z$2,RFR_spot_no_VA!$C$2:$BC$2,0))) )+VA!Z70,5)</f>
        <v>4.5069999999999999E-2</v>
      </c>
      <c r="AA70" s="41">
        <f>ROUND(INDEX(RFR_spot_no_VA!$C70:$BC70,,MATCH(AA$2,RFR_spot_no_VA!$C$2:$BC$2,0))+ MAX(0.01,Shocks!$E70*ABS(INDEX(RFR_spot_no_VA!$C70:$BC70,,MATCH(AA$2,RFR_spot_no_VA!$C$2:$BC$2,0))) )+VA!AA70,5)</f>
        <v>5.1150000000000001E-2</v>
      </c>
      <c r="AB70" s="41">
        <f>ROUND(INDEX(RFR_spot_no_VA!$C70:$BC70,,MATCH(AB$2,RFR_spot_no_VA!$C$2:$BC$2,0))+ MAX(0.01,Shocks!$E70*ABS(INDEX(RFR_spot_no_VA!$C70:$BC70,,MATCH(AB$2,RFR_spot_no_VA!$C$2:$BC$2,0))) )+VA!AB70,5)</f>
        <v>4.0259999999999997E-2</v>
      </c>
      <c r="AC70" s="41">
        <f>ROUND(INDEX(RFR_spot_no_VA!$C70:$BC70,,MATCH(AC$2,RFR_spot_no_VA!$C$2:$BC$2,0))+ MAX(0.01,Shocks!$E70*ABS(INDEX(RFR_spot_no_VA!$C70:$BC70,,MATCH(AC$2,RFR_spot_no_VA!$C$2:$BC$2,0))) )+VA!AC70,5)</f>
        <v>5.6469999999999999E-2</v>
      </c>
      <c r="AD70" s="41">
        <f>ROUND(INDEX(RFR_spot_no_VA!$C70:$BC70,,MATCH(AD$2,RFR_spot_no_VA!$C$2:$BC$2,0))+ MAX(0.01,Shocks!$E70*ABS(INDEX(RFR_spot_no_VA!$C70:$BC70,,MATCH(AD$2,RFR_spot_no_VA!$C$2:$BC$2,0))) )+VA!AD70,5)</f>
        <v>0.104</v>
      </c>
      <c r="AE70" s="41">
        <f>ROUND(INDEX(RFR_spot_no_VA!$C70:$BC70,,MATCH(AE$2,RFR_spot_no_VA!$C$2:$BC$2,0))+ MAX(0.01,Shocks!$E70*ABS(INDEX(RFR_spot_no_VA!$C70:$BC70,,MATCH(AE$2,RFR_spot_no_VA!$C$2:$BC$2,0))) )+VA!AE70,5)</f>
        <v>4.0259999999999997E-2</v>
      </c>
      <c r="AF70" s="41">
        <f>ROUND(INDEX(RFR_spot_no_VA!$C70:$BC70,,MATCH(AF$2,RFR_spot_no_VA!$C$2:$BC$2,0))+ MAX(0.01,Shocks!$E70*ABS(INDEX(RFR_spot_no_VA!$C70:$BC70,,MATCH(AF$2,RFR_spot_no_VA!$C$2:$BC$2,0))) )+VA!AF70,5)</f>
        <v>4.0259999999999997E-2</v>
      </c>
      <c r="AG70" s="41">
        <f>ROUND(INDEX(RFR_spot_no_VA!$C70:$BC70,,MATCH(AG$2,RFR_spot_no_VA!$C$2:$BC$2,0))+ MAX(0.01,Shocks!$E70*ABS(INDEX(RFR_spot_no_VA!$C70:$BC70,,MATCH(AG$2,RFR_spot_no_VA!$C$2:$BC$2,0))) )+VA!AG70,5)</f>
        <v>4.0259999999999997E-2</v>
      </c>
      <c r="AH70" s="41">
        <f>ROUND(INDEX(RFR_spot_no_VA!$C70:$BC70,,MATCH(AH$2,RFR_spot_no_VA!$C$2:$BC$2,0))+ MAX(0.01,Shocks!$E70*ABS(INDEX(RFR_spot_no_VA!$C70:$BC70,,MATCH(AH$2,RFR_spot_no_VA!$C$2:$BC$2,0))) )+VA!AH70,5)</f>
        <v>4.1360000000000001E-2</v>
      </c>
      <c r="AI70" s="41">
        <f>ROUND(INDEX(RFR_spot_no_VA!$C70:$BC70,,MATCH(AI$2,RFR_spot_no_VA!$C$2:$BC$2,0))+ MAX(0.01,Shocks!$E70*ABS(INDEX(RFR_spot_no_VA!$C70:$BC70,,MATCH(AI$2,RFR_spot_no_VA!$C$2:$BC$2,0))) )+VA!AI70,5)</f>
        <v>2.895E-2</v>
      </c>
      <c r="AJ70" s="41">
        <f>ROUND(INDEX(RFR_spot_no_VA!$C70:$BC70,,MATCH(AJ$2,RFR_spot_no_VA!$C$2:$BC$2,0))+ MAX(0.01,Shocks!$E70*ABS(INDEX(RFR_spot_no_VA!$C70:$BC70,,MATCH(AJ$2,RFR_spot_no_VA!$C$2:$BC$2,0))) )+VA!AJ70,5)</f>
        <v>4.614E-2</v>
      </c>
      <c r="AK70" s="41">
        <f>ROUND(INDEX(RFR_spot_no_VA!$C70:$BC70,,MATCH(AK$2,RFR_spot_no_VA!$C$2:$BC$2,0))+ MAX(0.01,Shocks!$E70*ABS(INDEX(RFR_spot_no_VA!$C70:$BC70,,MATCH(AK$2,RFR_spot_no_VA!$C$2:$BC$2,0))) )+VA!AK70,5)</f>
        <v>4.904E-2</v>
      </c>
      <c r="AL70" s="41">
        <f>ROUND(INDEX(RFR_spot_no_VA!$C70:$BC70,,MATCH(AL$2,RFR_spot_no_VA!$C$2:$BC$2,0))+ MAX(0.01,Shocks!$E70*ABS(INDEX(RFR_spot_no_VA!$C70:$BC70,,MATCH(AL$2,RFR_spot_no_VA!$C$2:$BC$2,0))) )+VA!AL70,5)</f>
        <v>8.8150000000000006E-2</v>
      </c>
      <c r="AM70" s="41">
        <f>ROUND(INDEX(RFR_spot_no_VA!$C70:$BC70,,MATCH(AM$2,RFR_spot_no_VA!$C$2:$BC$2,0))+ MAX(0.01,Shocks!$E70*ABS(INDEX(RFR_spot_no_VA!$C70:$BC70,,MATCH(AM$2,RFR_spot_no_VA!$C$2:$BC$2,0))) )+VA!AM70,5)</f>
        <v>4.453E-2</v>
      </c>
      <c r="AN70" s="41">
        <f>ROUND(INDEX(RFR_spot_no_VA!$C70:$BC70,,MATCH(AN$2,RFR_spot_no_VA!$C$2:$BC$2,0))+ MAX(0.01,Shocks!$E70*ABS(INDEX(RFR_spot_no_VA!$C70:$BC70,,MATCH(AN$2,RFR_spot_no_VA!$C$2:$BC$2,0))) )+VA!AN70,5)</f>
        <v>6.0350000000000001E-2</v>
      </c>
      <c r="AO70" s="41">
        <f>ROUND(INDEX(RFR_spot_no_VA!$C70:$BC70,,MATCH(AO$2,RFR_spot_no_VA!$C$2:$BC$2,0))+ MAX(0.01,Shocks!$E70*ABS(INDEX(RFR_spot_no_VA!$C70:$BC70,,MATCH(AO$2,RFR_spot_no_VA!$C$2:$BC$2,0))) )+VA!AO70,5)</f>
        <v>4.6989999999999997E-2</v>
      </c>
      <c r="AP70" s="41">
        <f>ROUND(INDEX(RFR_spot_no_VA!$C70:$BC70,,MATCH(AP$2,RFR_spot_no_VA!$C$2:$BC$2,0))+ MAX(0.01,Shocks!$E70*ABS(INDEX(RFR_spot_no_VA!$C70:$BC70,,MATCH(AP$2,RFR_spot_no_VA!$C$2:$BC$2,0))) )+VA!AP70,5)</f>
        <v>7.9439999999999997E-2</v>
      </c>
      <c r="AQ70" s="41">
        <f>ROUND(INDEX(RFR_spot_no_VA!$C70:$BC70,,MATCH(AQ$2,RFR_spot_no_VA!$C$2:$BC$2,0))+ MAX(0.01,Shocks!$E70*ABS(INDEX(RFR_spot_no_VA!$C70:$BC70,,MATCH(AQ$2,RFR_spot_no_VA!$C$2:$BC$2,0))) )+VA!AQ70,5)</f>
        <v>4.394E-2</v>
      </c>
      <c r="AR70" s="41">
        <f>ROUND(INDEX(RFR_spot_no_VA!$C70:$BC70,,MATCH(AR$2,RFR_spot_no_VA!$C$2:$BC$2,0))+ MAX(0.01,Shocks!$E70*ABS(INDEX(RFR_spot_no_VA!$C70:$BC70,,MATCH(AR$2,RFR_spot_no_VA!$C$2:$BC$2,0))) )+VA!AR70,5)</f>
        <v>6.9239999999999996E-2</v>
      </c>
      <c r="AS70" s="41">
        <f>ROUND(INDEX(RFR_spot_no_VA!$C70:$BC70,,MATCH(AS$2,RFR_spot_no_VA!$C$2:$BC$2,0))+ MAX(0.01,Shocks!$E70*ABS(INDEX(RFR_spot_no_VA!$C70:$BC70,,MATCH(AS$2,RFR_spot_no_VA!$C$2:$BC$2,0))) )+VA!AS70,5)</f>
        <v>3.4790000000000001E-2</v>
      </c>
      <c r="AT70" s="41">
        <f>ROUND(INDEX(RFR_spot_no_VA!$C70:$BC70,,MATCH(AT$2,RFR_spot_no_VA!$C$2:$BC$2,0))+ MAX(0.01,Shocks!$E70*ABS(INDEX(RFR_spot_no_VA!$C70:$BC70,,MATCH(AT$2,RFR_spot_no_VA!$C$2:$BC$2,0))) )+VA!AT70,5)</f>
        <v>4.8410000000000002E-2</v>
      </c>
      <c r="AU70" s="41">
        <f>ROUND(INDEX(RFR_spot_no_VA!$C70:$BC70,,MATCH(AU$2,RFR_spot_no_VA!$C$2:$BC$2,0))+ MAX(0.01,Shocks!$E70*ABS(INDEX(RFR_spot_no_VA!$C70:$BC70,,MATCH(AU$2,RFR_spot_no_VA!$C$2:$BC$2,0))) )+VA!AU70,5)</f>
        <v>7.1040000000000006E-2</v>
      </c>
      <c r="AV70" s="41">
        <f>ROUND(INDEX(RFR_spot_no_VA!$C70:$BC70,,MATCH(AV$2,RFR_spot_no_VA!$C$2:$BC$2,0))+ MAX(0.01,Shocks!$E70*ABS(INDEX(RFR_spot_no_VA!$C70:$BC70,,MATCH(AV$2,RFR_spot_no_VA!$C$2:$BC$2,0))) )+VA!AV70,5)</f>
        <v>4.9730000000000003E-2</v>
      </c>
      <c r="AW70" s="41">
        <f>ROUND(INDEX(RFR_spot_no_VA!$C70:$BC70,,MATCH(AW$2,RFR_spot_no_VA!$C$2:$BC$2,0))+ MAX(0.01,Shocks!$E70*ABS(INDEX(RFR_spot_no_VA!$C70:$BC70,,MATCH(AW$2,RFR_spot_no_VA!$C$2:$BC$2,0))) )+VA!AW70,5)</f>
        <v>4.1820000000000003E-2</v>
      </c>
      <c r="AX70" s="41">
        <f>ROUND(INDEX(RFR_spot_no_VA!$C70:$BC70,,MATCH(AX$2,RFR_spot_no_VA!$C$2:$BC$2,0))+ MAX(0.01,Shocks!$E70*ABS(INDEX(RFR_spot_no_VA!$C70:$BC70,,MATCH(AX$2,RFR_spot_no_VA!$C$2:$BC$2,0))) )+VA!AX70,5)</f>
        <v>9.0270000000000003E-2</v>
      </c>
      <c r="AY70" s="41">
        <f>ROUND(INDEX(RFR_spot_no_VA!$C70:$BC70,,MATCH(AY$2,RFR_spot_no_VA!$C$2:$BC$2,0))+ MAX(0.01,Shocks!$E70*ABS(INDEX(RFR_spot_no_VA!$C70:$BC70,,MATCH(AY$2,RFR_spot_no_VA!$C$2:$BC$2,0))) )+VA!AY70,5)</f>
        <v>4.002E-2</v>
      </c>
      <c r="AZ70" s="41">
        <f>ROUND(INDEX(RFR_spot_no_VA!$C70:$BC70,,MATCH(AZ$2,RFR_spot_no_VA!$C$2:$BC$2,0))+ MAX(0.01,Shocks!$E70*ABS(INDEX(RFR_spot_no_VA!$C70:$BC70,,MATCH(AZ$2,RFR_spot_no_VA!$C$2:$BC$2,0))) )+VA!AZ70,5)</f>
        <v>3.7650000000000003E-2</v>
      </c>
      <c r="BA70" s="41">
        <f>ROUND(INDEX(RFR_spot_no_VA!$C70:$BC70,,MATCH(BA$2,RFR_spot_no_VA!$C$2:$BC$2,0))+ MAX(0.01,Shocks!$E70*ABS(INDEX(RFR_spot_no_VA!$C70:$BC70,,MATCH(BA$2,RFR_spot_no_VA!$C$2:$BC$2,0))) )+VA!BA70,5)</f>
        <v>4.2430000000000002E-2</v>
      </c>
      <c r="BB70" s="41">
        <f>ROUND(INDEX(RFR_spot_no_VA!$C70:$BC70,,MATCH(BB$2,RFR_spot_no_VA!$C$2:$BC$2,0))+ MAX(0.01,Shocks!$E70*ABS(INDEX(RFR_spot_no_VA!$C70:$BC70,,MATCH(BB$2,RFR_spot_no_VA!$C$2:$BC$2,0))) )+VA!BB70,5)</f>
        <v>0.13253999999999999</v>
      </c>
      <c r="BC70" s="41">
        <f>ROUND(INDEX(RFR_spot_no_VA!$C70:$BC70,,MATCH(BC$2,RFR_spot_no_VA!$C$2:$BC$2,0))+ MAX(0.01,Shocks!$E70*ABS(INDEX(RFR_spot_no_VA!$C70:$BC70,,MATCH(BC$2,RFR_spot_no_VA!$C$2:$BC$2,0))) )+VA!BC70,5)</f>
        <v>4.6539999999999998E-2</v>
      </c>
      <c r="BD70" s="39"/>
      <c r="BE70" s="2"/>
    </row>
    <row r="71" spans="1:57" x14ac:dyDescent="0.25">
      <c r="A71" s="2"/>
      <c r="B71" s="2">
        <f>RFR_spot_no_VA!B71</f>
        <v>61</v>
      </c>
      <c r="C71" s="37">
        <f>ROUND(INDEX(RFR_spot_no_VA!$C71:$BC71,,MATCH(C$2,RFR_spot_no_VA!$C$2:$BC$2,0))+ MAX(0.01,Shocks!$E71*ABS(INDEX(RFR_spot_no_VA!$C71:$BC71,,MATCH(C$2,RFR_spot_no_VA!$C$2:$BC$2,0))) )+VA!C71,5)</f>
        <v>4.0309999999999999E-2</v>
      </c>
      <c r="D71" s="37">
        <f>ROUND(INDEX(RFR_spot_no_VA!$C71:$BC71,,MATCH(D$2,RFR_spot_no_VA!$C$2:$BC$2,0))+ MAX(0.01,Shocks!$E71*ABS(INDEX(RFR_spot_no_VA!$C71:$BC71,,MATCH(D$2,RFR_spot_no_VA!$C$2:$BC$2,0))) )+VA!D71,5)</f>
        <v>4.0309999999999999E-2</v>
      </c>
      <c r="E71" s="37">
        <f>ROUND(INDEX(RFR_spot_no_VA!$C71:$BC71,,MATCH(E$2,RFR_spot_no_VA!$C$2:$BC$2,0))+ MAX(0.01,Shocks!$E71*ABS(INDEX(RFR_spot_no_VA!$C71:$BC71,,MATCH(E$2,RFR_spot_no_VA!$C$2:$BC$2,0))) )+VA!E71,5)</f>
        <v>4.0309999999999999E-2</v>
      </c>
      <c r="F71" s="37">
        <f>ROUND(INDEX(RFR_spot_no_VA!$C71:$BC71,,MATCH(F$2,RFR_spot_no_VA!$C$2:$BC$2,0))+ MAX(0.01,Shocks!$E71*ABS(INDEX(RFR_spot_no_VA!$C71:$BC71,,MATCH(F$2,RFR_spot_no_VA!$C$2:$BC$2,0))) )+VA!F71,5)</f>
        <v>3.9669999999999997E-2</v>
      </c>
      <c r="G71" s="37">
        <f>ROUND(INDEX(RFR_spot_no_VA!$C71:$BC71,,MATCH(G$2,RFR_spot_no_VA!$C$2:$BC$2,0))+ MAX(0.01,Shocks!$E71*ABS(INDEX(RFR_spot_no_VA!$C71:$BC71,,MATCH(G$2,RFR_spot_no_VA!$C$2:$BC$2,0))) )+VA!G71,5)</f>
        <v>4.0309999999999999E-2</v>
      </c>
      <c r="H71" s="37">
        <f>ROUND(INDEX(RFR_spot_no_VA!$C71:$BC71,,MATCH(H$2,RFR_spot_no_VA!$C$2:$BC$2,0))+ MAX(0.01,Shocks!$E71*ABS(INDEX(RFR_spot_no_VA!$C71:$BC71,,MATCH(H$2,RFR_spot_no_VA!$C$2:$BC$2,0))) )+VA!H71,5)</f>
        <v>4.0309999999999999E-2</v>
      </c>
      <c r="I71" s="37">
        <f>ROUND(INDEX(RFR_spot_no_VA!$C71:$BC71,,MATCH(I$2,RFR_spot_no_VA!$C$2:$BC$2,0))+ MAX(0.01,Shocks!$E71*ABS(INDEX(RFR_spot_no_VA!$C71:$BC71,,MATCH(I$2,RFR_spot_no_VA!$C$2:$BC$2,0))) )+VA!I71,5)</f>
        <v>4.555E-2</v>
      </c>
      <c r="J71" s="37">
        <f>ROUND(INDEX(RFR_spot_no_VA!$C71:$BC71,,MATCH(J$2,RFR_spot_no_VA!$C$2:$BC$2,0))+ MAX(0.01,Shocks!$E71*ABS(INDEX(RFR_spot_no_VA!$C71:$BC71,,MATCH(J$2,RFR_spot_no_VA!$C$2:$BC$2,0))) )+VA!J71,5)</f>
        <v>4.0309999999999999E-2</v>
      </c>
      <c r="K71" s="37">
        <f>ROUND(INDEX(RFR_spot_no_VA!$C71:$BC71,,MATCH(K$2,RFR_spot_no_VA!$C$2:$BC$2,0))+ MAX(0.01,Shocks!$E71*ABS(INDEX(RFR_spot_no_VA!$C71:$BC71,,MATCH(K$2,RFR_spot_no_VA!$C$2:$BC$2,0))) )+VA!K71,5)</f>
        <v>4.0309999999999999E-2</v>
      </c>
      <c r="L71" s="37">
        <f>ROUND(INDEX(RFR_spot_no_VA!$C71:$BC71,,MATCH(L$2,RFR_spot_no_VA!$C$2:$BC$2,0))+ MAX(0.01,Shocks!$E71*ABS(INDEX(RFR_spot_no_VA!$C71:$BC71,,MATCH(L$2,RFR_spot_no_VA!$C$2:$BC$2,0))) )+VA!L71,5)</f>
        <v>4.0309999999999999E-2</v>
      </c>
      <c r="M71" s="38">
        <f>ROUND(INDEX(RFR_spot_no_VA!$C71:$BC71,,MATCH(M$2,RFR_spot_no_VA!$C$2:$BC$2,0))+ MAX(0.01,Shocks!$E71*ABS(INDEX(RFR_spot_no_VA!$C71:$BC71,,MATCH(M$2,RFR_spot_no_VA!$C$2:$BC$2,0))) )+VA!M71,5)</f>
        <v>4.0309999999999999E-2</v>
      </c>
      <c r="N71" s="38">
        <f>ROUND(INDEX(RFR_spot_no_VA!$C71:$BC71,,MATCH(N$2,RFR_spot_no_VA!$C$2:$BC$2,0))+ MAX(0.01,Shocks!$E71*ABS(INDEX(RFR_spot_no_VA!$C71:$BC71,,MATCH(N$2,RFR_spot_no_VA!$C$2:$BC$2,0))) )+VA!N71,5)</f>
        <v>4.0309999999999999E-2</v>
      </c>
      <c r="O71" s="38">
        <f>ROUND(INDEX(RFR_spot_no_VA!$C71:$BC71,,MATCH(O$2,RFR_spot_no_VA!$C$2:$BC$2,0))+ MAX(0.01,Shocks!$E71*ABS(INDEX(RFR_spot_no_VA!$C71:$BC71,,MATCH(O$2,RFR_spot_no_VA!$C$2:$BC$2,0))) )+VA!O71,5)</f>
        <v>4.0309999999999999E-2</v>
      </c>
      <c r="P71" s="38">
        <f>ROUND(INDEX(RFR_spot_no_VA!$C71:$BC71,,MATCH(P$2,RFR_spot_no_VA!$C$2:$BC$2,0))+ MAX(0.01,Shocks!$E71*ABS(INDEX(RFR_spot_no_VA!$C71:$BC71,,MATCH(P$2,RFR_spot_no_VA!$C$2:$BC$2,0))) )+VA!P71,5)</f>
        <v>6.4740000000000006E-2</v>
      </c>
      <c r="Q71" s="38">
        <f>ROUND(INDEX(RFR_spot_no_VA!$C71:$BC71,,MATCH(Q$2,RFR_spot_no_VA!$C$2:$BC$2,0))+ MAX(0.01,Shocks!$E71*ABS(INDEX(RFR_spot_no_VA!$C71:$BC71,,MATCH(Q$2,RFR_spot_no_VA!$C$2:$BC$2,0))) )+VA!Q71,5)</f>
        <v>5.0049999999999997E-2</v>
      </c>
      <c r="R71" s="38">
        <f>ROUND(INDEX(RFR_spot_no_VA!$C71:$BC71,,MATCH(R$2,RFR_spot_no_VA!$C$2:$BC$2,0))+ MAX(0.01,Shocks!$E71*ABS(INDEX(RFR_spot_no_VA!$C71:$BC71,,MATCH(R$2,RFR_spot_no_VA!$C$2:$BC$2,0))) )+VA!R71,5)</f>
        <v>4.0309999999999999E-2</v>
      </c>
      <c r="S71" s="38">
        <f>ROUND(INDEX(RFR_spot_no_VA!$C71:$BC71,,MATCH(S$2,RFR_spot_no_VA!$C$2:$BC$2,0))+ MAX(0.01,Shocks!$E71*ABS(INDEX(RFR_spot_no_VA!$C71:$BC71,,MATCH(S$2,RFR_spot_no_VA!$C$2:$BC$2,0))) )+VA!S71,5)</f>
        <v>4.0309999999999999E-2</v>
      </c>
      <c r="T71" s="38">
        <f>ROUND(INDEX(RFR_spot_no_VA!$C71:$BC71,,MATCH(T$2,RFR_spot_no_VA!$C$2:$BC$2,0))+ MAX(0.01,Shocks!$E71*ABS(INDEX(RFR_spot_no_VA!$C71:$BC71,,MATCH(T$2,RFR_spot_no_VA!$C$2:$BC$2,0))) )+VA!T71,5)</f>
        <v>4.0309999999999999E-2</v>
      </c>
      <c r="U71" s="38">
        <f>ROUND(INDEX(RFR_spot_no_VA!$C71:$BC71,,MATCH(U$2,RFR_spot_no_VA!$C$2:$BC$2,0))+ MAX(0.01,Shocks!$E71*ABS(INDEX(RFR_spot_no_VA!$C71:$BC71,,MATCH(U$2,RFR_spot_no_VA!$C$2:$BC$2,0))) )+VA!U71,5)</f>
        <v>2.9010000000000001E-2</v>
      </c>
      <c r="V71" s="38">
        <f>ROUND(INDEX(RFR_spot_no_VA!$C71:$BC71,,MATCH(V$2,RFR_spot_no_VA!$C$2:$BC$2,0))+ MAX(0.01,Shocks!$E71*ABS(INDEX(RFR_spot_no_VA!$C71:$BC71,,MATCH(V$2,RFR_spot_no_VA!$C$2:$BC$2,0))) )+VA!V71,5)</f>
        <v>4.0309999999999999E-2</v>
      </c>
      <c r="W71" s="38">
        <f>ROUND(INDEX(RFR_spot_no_VA!$C71:$BC71,,MATCH(W$2,RFR_spot_no_VA!$C$2:$BC$2,0))+ MAX(0.01,Shocks!$E71*ABS(INDEX(RFR_spot_no_VA!$C71:$BC71,,MATCH(W$2,RFR_spot_no_VA!$C$2:$BC$2,0))) )+VA!W71,5)</f>
        <v>4.0309999999999999E-2</v>
      </c>
      <c r="X71" s="38">
        <f>ROUND(INDEX(RFR_spot_no_VA!$C71:$BC71,,MATCH(X$2,RFR_spot_no_VA!$C$2:$BC$2,0))+ MAX(0.01,Shocks!$E71*ABS(INDEX(RFR_spot_no_VA!$C71:$BC71,,MATCH(X$2,RFR_spot_no_VA!$C$2:$BC$2,0))) )+VA!X71,5)</f>
        <v>4.0309999999999999E-2</v>
      </c>
      <c r="Y71" s="38">
        <f>ROUND(INDEX(RFR_spot_no_VA!$C71:$BC71,,MATCH(Y$2,RFR_spot_no_VA!$C$2:$BC$2,0))+ MAX(0.01,Shocks!$E71*ABS(INDEX(RFR_spot_no_VA!$C71:$BC71,,MATCH(Y$2,RFR_spot_no_VA!$C$2:$BC$2,0))) )+VA!Y71,5)</f>
        <v>4.0309999999999999E-2</v>
      </c>
      <c r="Z71" s="38">
        <f>ROUND(INDEX(RFR_spot_no_VA!$C71:$BC71,,MATCH(Z$2,RFR_spot_no_VA!$C$2:$BC$2,0))+ MAX(0.01,Shocks!$E71*ABS(INDEX(RFR_spot_no_VA!$C71:$BC71,,MATCH(Z$2,RFR_spot_no_VA!$C$2:$BC$2,0))) )+VA!Z71,5)</f>
        <v>4.5030000000000001E-2</v>
      </c>
      <c r="AA71" s="38">
        <f>ROUND(INDEX(RFR_spot_no_VA!$C71:$BC71,,MATCH(AA$2,RFR_spot_no_VA!$C$2:$BC$2,0))+ MAX(0.01,Shocks!$E71*ABS(INDEX(RFR_spot_no_VA!$C71:$BC71,,MATCH(AA$2,RFR_spot_no_VA!$C$2:$BC$2,0))) )+VA!AA71,5)</f>
        <v>5.101E-2</v>
      </c>
      <c r="AB71" s="38">
        <f>ROUND(INDEX(RFR_spot_no_VA!$C71:$BC71,,MATCH(AB$2,RFR_spot_no_VA!$C$2:$BC$2,0))+ MAX(0.01,Shocks!$E71*ABS(INDEX(RFR_spot_no_VA!$C71:$BC71,,MATCH(AB$2,RFR_spot_no_VA!$C$2:$BC$2,0))) )+VA!AB71,5)</f>
        <v>4.0309999999999999E-2</v>
      </c>
      <c r="AC71" s="38">
        <f>ROUND(INDEX(RFR_spot_no_VA!$C71:$BC71,,MATCH(AC$2,RFR_spot_no_VA!$C$2:$BC$2,0))+ MAX(0.01,Shocks!$E71*ABS(INDEX(RFR_spot_no_VA!$C71:$BC71,,MATCH(AC$2,RFR_spot_no_VA!$C$2:$BC$2,0))) )+VA!AC71,5)</f>
        <v>5.6180000000000001E-2</v>
      </c>
      <c r="AD71" s="38">
        <f>ROUND(INDEX(RFR_spot_no_VA!$C71:$BC71,,MATCH(AD$2,RFR_spot_no_VA!$C$2:$BC$2,0))+ MAX(0.01,Shocks!$E71*ABS(INDEX(RFR_spot_no_VA!$C71:$BC71,,MATCH(AD$2,RFR_spot_no_VA!$C$2:$BC$2,0))) )+VA!AD71,5)</f>
        <v>0.10327</v>
      </c>
      <c r="AE71" s="38">
        <f>ROUND(INDEX(RFR_spot_no_VA!$C71:$BC71,,MATCH(AE$2,RFR_spot_no_VA!$C$2:$BC$2,0))+ MAX(0.01,Shocks!$E71*ABS(INDEX(RFR_spot_no_VA!$C71:$BC71,,MATCH(AE$2,RFR_spot_no_VA!$C$2:$BC$2,0))) )+VA!AE71,5)</f>
        <v>4.0309999999999999E-2</v>
      </c>
      <c r="AF71" s="38">
        <f>ROUND(INDEX(RFR_spot_no_VA!$C71:$BC71,,MATCH(AF$2,RFR_spot_no_VA!$C$2:$BC$2,0))+ MAX(0.01,Shocks!$E71*ABS(INDEX(RFR_spot_no_VA!$C71:$BC71,,MATCH(AF$2,RFR_spot_no_VA!$C$2:$BC$2,0))) )+VA!AF71,5)</f>
        <v>4.0309999999999999E-2</v>
      </c>
      <c r="AG71" s="38">
        <f>ROUND(INDEX(RFR_spot_no_VA!$C71:$BC71,,MATCH(AG$2,RFR_spot_no_VA!$C$2:$BC$2,0))+ MAX(0.01,Shocks!$E71*ABS(INDEX(RFR_spot_no_VA!$C71:$BC71,,MATCH(AG$2,RFR_spot_no_VA!$C$2:$BC$2,0))) )+VA!AG71,5)</f>
        <v>4.0309999999999999E-2</v>
      </c>
      <c r="AH71" s="38">
        <f>ROUND(INDEX(RFR_spot_no_VA!$C71:$BC71,,MATCH(AH$2,RFR_spot_no_VA!$C$2:$BC$2,0))+ MAX(0.01,Shocks!$E71*ABS(INDEX(RFR_spot_no_VA!$C71:$BC71,,MATCH(AH$2,RFR_spot_no_VA!$C$2:$BC$2,0))) )+VA!AH71,5)</f>
        <v>4.138E-2</v>
      </c>
      <c r="AI71" s="38">
        <f>ROUND(INDEX(RFR_spot_no_VA!$C71:$BC71,,MATCH(AI$2,RFR_spot_no_VA!$C$2:$BC$2,0))+ MAX(0.01,Shocks!$E71*ABS(INDEX(RFR_spot_no_VA!$C71:$BC71,,MATCH(AI$2,RFR_spot_no_VA!$C$2:$BC$2,0))) )+VA!AI71,5)</f>
        <v>2.9010000000000001E-2</v>
      </c>
      <c r="AJ71" s="38">
        <f>ROUND(INDEX(RFR_spot_no_VA!$C71:$BC71,,MATCH(AJ$2,RFR_spot_no_VA!$C$2:$BC$2,0))+ MAX(0.01,Shocks!$E71*ABS(INDEX(RFR_spot_no_VA!$C71:$BC71,,MATCH(AJ$2,RFR_spot_no_VA!$C$2:$BC$2,0))) )+VA!AJ71,5)</f>
        <v>4.607E-2</v>
      </c>
      <c r="AK71" s="38">
        <f>ROUND(INDEX(RFR_spot_no_VA!$C71:$BC71,,MATCH(AK$2,RFR_spot_no_VA!$C$2:$BC$2,0))+ MAX(0.01,Shocks!$E71*ABS(INDEX(RFR_spot_no_VA!$C71:$BC71,,MATCH(AK$2,RFR_spot_no_VA!$C$2:$BC$2,0))) )+VA!AK71,5)</f>
        <v>4.895E-2</v>
      </c>
      <c r="AL71" s="38">
        <f>ROUND(INDEX(RFR_spot_no_VA!$C71:$BC71,,MATCH(AL$2,RFR_spot_no_VA!$C$2:$BC$2,0))+ MAX(0.01,Shocks!$E71*ABS(INDEX(RFR_spot_no_VA!$C71:$BC71,,MATCH(AL$2,RFR_spot_no_VA!$C$2:$BC$2,0))) )+VA!AL71,5)</f>
        <v>8.7650000000000006E-2</v>
      </c>
      <c r="AM71" s="38">
        <f>ROUND(INDEX(RFR_spot_no_VA!$C71:$BC71,,MATCH(AM$2,RFR_spot_no_VA!$C$2:$BC$2,0))+ MAX(0.01,Shocks!$E71*ABS(INDEX(RFR_spot_no_VA!$C71:$BC71,,MATCH(AM$2,RFR_spot_no_VA!$C$2:$BC$2,0))) )+VA!AM71,5)</f>
        <v>4.4510000000000001E-2</v>
      </c>
      <c r="AN71" s="38">
        <f>ROUND(INDEX(RFR_spot_no_VA!$C71:$BC71,,MATCH(AN$2,RFR_spot_no_VA!$C$2:$BC$2,0))+ MAX(0.01,Shocks!$E71*ABS(INDEX(RFR_spot_no_VA!$C71:$BC71,,MATCH(AN$2,RFR_spot_no_VA!$C$2:$BC$2,0))) )+VA!AN71,5)</f>
        <v>6.019E-2</v>
      </c>
      <c r="AO71" s="38">
        <f>ROUND(INDEX(RFR_spot_no_VA!$C71:$BC71,,MATCH(AO$2,RFR_spot_no_VA!$C$2:$BC$2,0))+ MAX(0.01,Shocks!$E71*ABS(INDEX(RFR_spot_no_VA!$C71:$BC71,,MATCH(AO$2,RFR_spot_no_VA!$C$2:$BC$2,0))) )+VA!AO71,5)</f>
        <v>4.7100000000000003E-2</v>
      </c>
      <c r="AP71" s="38">
        <f>ROUND(INDEX(RFR_spot_no_VA!$C71:$BC71,,MATCH(AP$2,RFR_spot_no_VA!$C$2:$BC$2,0))+ MAX(0.01,Shocks!$E71*ABS(INDEX(RFR_spot_no_VA!$C71:$BC71,,MATCH(AP$2,RFR_spot_no_VA!$C$2:$BC$2,0))) )+VA!AP71,5)</f>
        <v>7.8950000000000006E-2</v>
      </c>
      <c r="AQ71" s="38">
        <f>ROUND(INDEX(RFR_spot_no_VA!$C71:$BC71,,MATCH(AQ$2,RFR_spot_no_VA!$C$2:$BC$2,0))+ MAX(0.01,Shocks!$E71*ABS(INDEX(RFR_spot_no_VA!$C71:$BC71,,MATCH(AQ$2,RFR_spot_no_VA!$C$2:$BC$2,0))) )+VA!AQ71,5)</f>
        <v>4.3929999999999997E-2</v>
      </c>
      <c r="AR71" s="38">
        <f>ROUND(INDEX(RFR_spot_no_VA!$C71:$BC71,,MATCH(AR$2,RFR_spot_no_VA!$C$2:$BC$2,0))+ MAX(0.01,Shocks!$E71*ABS(INDEX(RFR_spot_no_VA!$C71:$BC71,,MATCH(AR$2,RFR_spot_no_VA!$C$2:$BC$2,0))) )+VA!AR71,5)</f>
        <v>6.9129999999999997E-2</v>
      </c>
      <c r="AS71" s="38">
        <f>ROUND(INDEX(RFR_spot_no_VA!$C71:$BC71,,MATCH(AS$2,RFR_spot_no_VA!$C$2:$BC$2,0))+ MAX(0.01,Shocks!$E71*ABS(INDEX(RFR_spot_no_VA!$C71:$BC71,,MATCH(AS$2,RFR_spot_no_VA!$C$2:$BC$2,0))) )+VA!AS71,5)</f>
        <v>3.4930000000000003E-2</v>
      </c>
      <c r="AT71" s="38">
        <f>ROUND(INDEX(RFR_spot_no_VA!$C71:$BC71,,MATCH(AT$2,RFR_spot_no_VA!$C$2:$BC$2,0))+ MAX(0.01,Shocks!$E71*ABS(INDEX(RFR_spot_no_VA!$C71:$BC71,,MATCH(AT$2,RFR_spot_no_VA!$C$2:$BC$2,0))) )+VA!AT71,5)</f>
        <v>4.8379999999999999E-2</v>
      </c>
      <c r="AU71" s="38">
        <f>ROUND(INDEX(RFR_spot_no_VA!$C71:$BC71,,MATCH(AU$2,RFR_spot_no_VA!$C$2:$BC$2,0))+ MAX(0.01,Shocks!$E71*ABS(INDEX(RFR_spot_no_VA!$C71:$BC71,,MATCH(AU$2,RFR_spot_no_VA!$C$2:$BC$2,0))) )+VA!AU71,5)</f>
        <v>7.0690000000000003E-2</v>
      </c>
      <c r="AV71" s="38">
        <f>ROUND(INDEX(RFR_spot_no_VA!$C71:$BC71,,MATCH(AV$2,RFR_spot_no_VA!$C$2:$BC$2,0))+ MAX(0.01,Shocks!$E71*ABS(INDEX(RFR_spot_no_VA!$C71:$BC71,,MATCH(AV$2,RFR_spot_no_VA!$C$2:$BC$2,0))) )+VA!AV71,5)</f>
        <v>4.9619999999999997E-2</v>
      </c>
      <c r="AW71" s="38">
        <f>ROUND(INDEX(RFR_spot_no_VA!$C71:$BC71,,MATCH(AW$2,RFR_spot_no_VA!$C$2:$BC$2,0))+ MAX(0.01,Shocks!$E71*ABS(INDEX(RFR_spot_no_VA!$C71:$BC71,,MATCH(AW$2,RFR_spot_no_VA!$C$2:$BC$2,0))) )+VA!AW71,5)</f>
        <v>4.1840000000000002E-2</v>
      </c>
      <c r="AX71" s="38">
        <f>ROUND(INDEX(RFR_spot_no_VA!$C71:$BC71,,MATCH(AX$2,RFR_spot_no_VA!$C$2:$BC$2,0))+ MAX(0.01,Shocks!$E71*ABS(INDEX(RFR_spot_no_VA!$C71:$BC71,,MATCH(AX$2,RFR_spot_no_VA!$C$2:$BC$2,0))) )+VA!AX71,5)</f>
        <v>8.9810000000000001E-2</v>
      </c>
      <c r="AY71" s="38">
        <f>ROUND(INDEX(RFR_spot_no_VA!$C71:$BC71,,MATCH(AY$2,RFR_spot_no_VA!$C$2:$BC$2,0))+ MAX(0.01,Shocks!$E71*ABS(INDEX(RFR_spot_no_VA!$C71:$BC71,,MATCH(AY$2,RFR_spot_no_VA!$C$2:$BC$2,0))) )+VA!AY71,5)</f>
        <v>4.0070000000000001E-2</v>
      </c>
      <c r="AZ71" s="38">
        <f>ROUND(INDEX(RFR_spot_no_VA!$C71:$BC71,,MATCH(AZ$2,RFR_spot_no_VA!$C$2:$BC$2,0))+ MAX(0.01,Shocks!$E71*ABS(INDEX(RFR_spot_no_VA!$C71:$BC71,,MATCH(AZ$2,RFR_spot_no_VA!$C$2:$BC$2,0))) )+VA!AZ71,5)</f>
        <v>3.773E-2</v>
      </c>
      <c r="BA71" s="38">
        <f>ROUND(INDEX(RFR_spot_no_VA!$C71:$BC71,,MATCH(BA$2,RFR_spot_no_VA!$C$2:$BC$2,0))+ MAX(0.01,Shocks!$E71*ABS(INDEX(RFR_spot_no_VA!$C71:$BC71,,MATCH(BA$2,RFR_spot_no_VA!$C$2:$BC$2,0))) )+VA!BA71,5)</f>
        <v>4.2439999999999999E-2</v>
      </c>
      <c r="BB71" s="38">
        <f>ROUND(INDEX(RFR_spot_no_VA!$C71:$BC71,,MATCH(BB$2,RFR_spot_no_VA!$C$2:$BC$2,0))+ MAX(0.01,Shocks!$E71*ABS(INDEX(RFR_spot_no_VA!$C71:$BC71,,MATCH(BB$2,RFR_spot_no_VA!$C$2:$BC$2,0))) )+VA!BB71,5)</f>
        <v>0.13131999999999999</v>
      </c>
      <c r="BC71" s="38">
        <f>ROUND(INDEX(RFR_spot_no_VA!$C71:$BC71,,MATCH(BC$2,RFR_spot_no_VA!$C$2:$BC$2,0))+ MAX(0.01,Shocks!$E71*ABS(INDEX(RFR_spot_no_VA!$C71:$BC71,,MATCH(BC$2,RFR_spot_no_VA!$C$2:$BC$2,0))) )+VA!BC71,5)</f>
        <v>4.648E-2</v>
      </c>
      <c r="BD71" s="39"/>
      <c r="BE71" s="2"/>
    </row>
    <row r="72" spans="1:57" x14ac:dyDescent="0.25">
      <c r="A72" s="2"/>
      <c r="B72" s="2">
        <f>RFR_spot_no_VA!B72</f>
        <v>62</v>
      </c>
      <c r="C72" s="37">
        <f>ROUND(INDEX(RFR_spot_no_VA!$C72:$BC72,,MATCH(C$2,RFR_spot_no_VA!$C$2:$BC$2,0))+ MAX(0.01,Shocks!$E72*ABS(INDEX(RFR_spot_no_VA!$C72:$BC72,,MATCH(C$2,RFR_spot_no_VA!$C$2:$BC$2,0))) )+VA!C72,5)</f>
        <v>4.0349999999999997E-2</v>
      </c>
      <c r="D72" s="37">
        <f>ROUND(INDEX(RFR_spot_no_VA!$C72:$BC72,,MATCH(D$2,RFR_spot_no_VA!$C$2:$BC$2,0))+ MAX(0.01,Shocks!$E72*ABS(INDEX(RFR_spot_no_VA!$C72:$BC72,,MATCH(D$2,RFR_spot_no_VA!$C$2:$BC$2,0))) )+VA!D72,5)</f>
        <v>4.0349999999999997E-2</v>
      </c>
      <c r="E72" s="37">
        <f>ROUND(INDEX(RFR_spot_no_VA!$C72:$BC72,,MATCH(E$2,RFR_spot_no_VA!$C$2:$BC$2,0))+ MAX(0.01,Shocks!$E72*ABS(INDEX(RFR_spot_no_VA!$C72:$BC72,,MATCH(E$2,RFR_spot_no_VA!$C$2:$BC$2,0))) )+VA!E72,5)</f>
        <v>4.0349999999999997E-2</v>
      </c>
      <c r="F72" s="37">
        <f>ROUND(INDEX(RFR_spot_no_VA!$C72:$BC72,,MATCH(F$2,RFR_spot_no_VA!$C$2:$BC$2,0))+ MAX(0.01,Shocks!$E72*ABS(INDEX(RFR_spot_no_VA!$C72:$BC72,,MATCH(F$2,RFR_spot_no_VA!$C$2:$BC$2,0))) )+VA!F72,5)</f>
        <v>3.9719999999999998E-2</v>
      </c>
      <c r="G72" s="37">
        <f>ROUND(INDEX(RFR_spot_no_VA!$C72:$BC72,,MATCH(G$2,RFR_spot_no_VA!$C$2:$BC$2,0))+ MAX(0.01,Shocks!$E72*ABS(INDEX(RFR_spot_no_VA!$C72:$BC72,,MATCH(G$2,RFR_spot_no_VA!$C$2:$BC$2,0))) )+VA!G72,5)</f>
        <v>4.0349999999999997E-2</v>
      </c>
      <c r="H72" s="37">
        <f>ROUND(INDEX(RFR_spot_no_VA!$C72:$BC72,,MATCH(H$2,RFR_spot_no_VA!$C$2:$BC$2,0))+ MAX(0.01,Shocks!$E72*ABS(INDEX(RFR_spot_no_VA!$C72:$BC72,,MATCH(H$2,RFR_spot_no_VA!$C$2:$BC$2,0))) )+VA!H72,5)</f>
        <v>4.0349999999999997E-2</v>
      </c>
      <c r="I72" s="37">
        <f>ROUND(INDEX(RFR_spot_no_VA!$C72:$BC72,,MATCH(I$2,RFR_spot_no_VA!$C$2:$BC$2,0))+ MAX(0.01,Shocks!$E72*ABS(INDEX(RFR_spot_no_VA!$C72:$BC72,,MATCH(I$2,RFR_spot_no_VA!$C$2:$BC$2,0))) )+VA!I72,5)</f>
        <v>4.5510000000000002E-2</v>
      </c>
      <c r="J72" s="37">
        <f>ROUND(INDEX(RFR_spot_no_VA!$C72:$BC72,,MATCH(J$2,RFR_spot_no_VA!$C$2:$BC$2,0))+ MAX(0.01,Shocks!$E72*ABS(INDEX(RFR_spot_no_VA!$C72:$BC72,,MATCH(J$2,RFR_spot_no_VA!$C$2:$BC$2,0))) )+VA!J72,5)</f>
        <v>4.0349999999999997E-2</v>
      </c>
      <c r="K72" s="37">
        <f>ROUND(INDEX(RFR_spot_no_VA!$C72:$BC72,,MATCH(K$2,RFR_spot_no_VA!$C$2:$BC$2,0))+ MAX(0.01,Shocks!$E72*ABS(INDEX(RFR_spot_no_VA!$C72:$BC72,,MATCH(K$2,RFR_spot_no_VA!$C$2:$BC$2,0))) )+VA!K72,5)</f>
        <v>4.0349999999999997E-2</v>
      </c>
      <c r="L72" s="37">
        <f>ROUND(INDEX(RFR_spot_no_VA!$C72:$BC72,,MATCH(L$2,RFR_spot_no_VA!$C$2:$BC$2,0))+ MAX(0.01,Shocks!$E72*ABS(INDEX(RFR_spot_no_VA!$C72:$BC72,,MATCH(L$2,RFR_spot_no_VA!$C$2:$BC$2,0))) )+VA!L72,5)</f>
        <v>4.0349999999999997E-2</v>
      </c>
      <c r="M72" s="38">
        <f>ROUND(INDEX(RFR_spot_no_VA!$C72:$BC72,,MATCH(M$2,RFR_spot_no_VA!$C$2:$BC$2,0))+ MAX(0.01,Shocks!$E72*ABS(INDEX(RFR_spot_no_VA!$C72:$BC72,,MATCH(M$2,RFR_spot_no_VA!$C$2:$BC$2,0))) )+VA!M72,5)</f>
        <v>4.0349999999999997E-2</v>
      </c>
      <c r="N72" s="38">
        <f>ROUND(INDEX(RFR_spot_no_VA!$C72:$BC72,,MATCH(N$2,RFR_spot_no_VA!$C$2:$BC$2,0))+ MAX(0.01,Shocks!$E72*ABS(INDEX(RFR_spot_no_VA!$C72:$BC72,,MATCH(N$2,RFR_spot_no_VA!$C$2:$BC$2,0))) )+VA!N72,5)</f>
        <v>4.0349999999999997E-2</v>
      </c>
      <c r="O72" s="38">
        <f>ROUND(INDEX(RFR_spot_no_VA!$C72:$BC72,,MATCH(O$2,RFR_spot_no_VA!$C$2:$BC$2,0))+ MAX(0.01,Shocks!$E72*ABS(INDEX(RFR_spot_no_VA!$C72:$BC72,,MATCH(O$2,RFR_spot_no_VA!$C$2:$BC$2,0))) )+VA!O72,5)</f>
        <v>4.0349999999999997E-2</v>
      </c>
      <c r="P72" s="38">
        <f>ROUND(INDEX(RFR_spot_no_VA!$C72:$BC72,,MATCH(P$2,RFR_spot_no_VA!$C$2:$BC$2,0))+ MAX(0.01,Shocks!$E72*ABS(INDEX(RFR_spot_no_VA!$C72:$BC72,,MATCH(P$2,RFR_spot_no_VA!$C$2:$BC$2,0))) )+VA!P72,5)</f>
        <v>6.4509999999999998E-2</v>
      </c>
      <c r="Q72" s="38">
        <f>ROUND(INDEX(RFR_spot_no_VA!$C72:$BC72,,MATCH(Q$2,RFR_spot_no_VA!$C$2:$BC$2,0))+ MAX(0.01,Shocks!$E72*ABS(INDEX(RFR_spot_no_VA!$C72:$BC72,,MATCH(Q$2,RFR_spot_no_VA!$C$2:$BC$2,0))) )+VA!Q72,5)</f>
        <v>4.9939999999999998E-2</v>
      </c>
      <c r="R72" s="38">
        <f>ROUND(INDEX(RFR_spot_no_VA!$C72:$BC72,,MATCH(R$2,RFR_spot_no_VA!$C$2:$BC$2,0))+ MAX(0.01,Shocks!$E72*ABS(INDEX(RFR_spot_no_VA!$C72:$BC72,,MATCH(R$2,RFR_spot_no_VA!$C$2:$BC$2,0))) )+VA!R72,5)</f>
        <v>4.0349999999999997E-2</v>
      </c>
      <c r="S72" s="38">
        <f>ROUND(INDEX(RFR_spot_no_VA!$C72:$BC72,,MATCH(S$2,RFR_spot_no_VA!$C$2:$BC$2,0))+ MAX(0.01,Shocks!$E72*ABS(INDEX(RFR_spot_no_VA!$C72:$BC72,,MATCH(S$2,RFR_spot_no_VA!$C$2:$BC$2,0))) )+VA!S72,5)</f>
        <v>4.0349999999999997E-2</v>
      </c>
      <c r="T72" s="38">
        <f>ROUND(INDEX(RFR_spot_no_VA!$C72:$BC72,,MATCH(T$2,RFR_spot_no_VA!$C$2:$BC$2,0))+ MAX(0.01,Shocks!$E72*ABS(INDEX(RFR_spot_no_VA!$C72:$BC72,,MATCH(T$2,RFR_spot_no_VA!$C$2:$BC$2,0))) )+VA!T72,5)</f>
        <v>4.0349999999999997E-2</v>
      </c>
      <c r="U72" s="38">
        <f>ROUND(INDEX(RFR_spot_no_VA!$C72:$BC72,,MATCH(U$2,RFR_spot_no_VA!$C$2:$BC$2,0))+ MAX(0.01,Shocks!$E72*ABS(INDEX(RFR_spot_no_VA!$C72:$BC72,,MATCH(U$2,RFR_spot_no_VA!$C$2:$BC$2,0))) )+VA!U72,5)</f>
        <v>2.9069999999999999E-2</v>
      </c>
      <c r="V72" s="38">
        <f>ROUND(INDEX(RFR_spot_no_VA!$C72:$BC72,,MATCH(V$2,RFR_spot_no_VA!$C$2:$BC$2,0))+ MAX(0.01,Shocks!$E72*ABS(INDEX(RFR_spot_no_VA!$C72:$BC72,,MATCH(V$2,RFR_spot_no_VA!$C$2:$BC$2,0))) )+VA!V72,5)</f>
        <v>4.0349999999999997E-2</v>
      </c>
      <c r="W72" s="38">
        <f>ROUND(INDEX(RFR_spot_no_VA!$C72:$BC72,,MATCH(W$2,RFR_spot_no_VA!$C$2:$BC$2,0))+ MAX(0.01,Shocks!$E72*ABS(INDEX(RFR_spot_no_VA!$C72:$BC72,,MATCH(W$2,RFR_spot_no_VA!$C$2:$BC$2,0))) )+VA!W72,5)</f>
        <v>4.0349999999999997E-2</v>
      </c>
      <c r="X72" s="38">
        <f>ROUND(INDEX(RFR_spot_no_VA!$C72:$BC72,,MATCH(X$2,RFR_spot_no_VA!$C$2:$BC$2,0))+ MAX(0.01,Shocks!$E72*ABS(INDEX(RFR_spot_no_VA!$C72:$BC72,,MATCH(X$2,RFR_spot_no_VA!$C$2:$BC$2,0))) )+VA!X72,5)</f>
        <v>4.0349999999999997E-2</v>
      </c>
      <c r="Y72" s="38">
        <f>ROUND(INDEX(RFR_spot_no_VA!$C72:$BC72,,MATCH(Y$2,RFR_spot_no_VA!$C$2:$BC$2,0))+ MAX(0.01,Shocks!$E72*ABS(INDEX(RFR_spot_no_VA!$C72:$BC72,,MATCH(Y$2,RFR_spot_no_VA!$C$2:$BC$2,0))) )+VA!Y72,5)</f>
        <v>4.0349999999999997E-2</v>
      </c>
      <c r="Z72" s="38">
        <f>ROUND(INDEX(RFR_spot_no_VA!$C72:$BC72,,MATCH(Z$2,RFR_spot_no_VA!$C$2:$BC$2,0))+ MAX(0.01,Shocks!$E72*ABS(INDEX(RFR_spot_no_VA!$C72:$BC72,,MATCH(Z$2,RFR_spot_no_VA!$C$2:$BC$2,0))) )+VA!Z72,5)</f>
        <v>4.4999999999999998E-2</v>
      </c>
      <c r="AA72" s="38">
        <f>ROUND(INDEX(RFR_spot_no_VA!$C72:$BC72,,MATCH(AA$2,RFR_spot_no_VA!$C$2:$BC$2,0))+ MAX(0.01,Shocks!$E72*ABS(INDEX(RFR_spot_no_VA!$C72:$BC72,,MATCH(AA$2,RFR_spot_no_VA!$C$2:$BC$2,0))) )+VA!AA72,5)</f>
        <v>5.0880000000000002E-2</v>
      </c>
      <c r="AB72" s="38">
        <f>ROUND(INDEX(RFR_spot_no_VA!$C72:$BC72,,MATCH(AB$2,RFR_spot_no_VA!$C$2:$BC$2,0))+ MAX(0.01,Shocks!$E72*ABS(INDEX(RFR_spot_no_VA!$C72:$BC72,,MATCH(AB$2,RFR_spot_no_VA!$C$2:$BC$2,0))) )+VA!AB72,5)</f>
        <v>4.0349999999999997E-2</v>
      </c>
      <c r="AC72" s="38">
        <f>ROUND(INDEX(RFR_spot_no_VA!$C72:$BC72,,MATCH(AC$2,RFR_spot_no_VA!$C$2:$BC$2,0))+ MAX(0.01,Shocks!$E72*ABS(INDEX(RFR_spot_no_VA!$C72:$BC72,,MATCH(AC$2,RFR_spot_no_VA!$C$2:$BC$2,0))) )+VA!AC72,5)</f>
        <v>5.5879999999999999E-2</v>
      </c>
      <c r="AD72" s="38">
        <f>ROUND(INDEX(RFR_spot_no_VA!$C72:$BC72,,MATCH(AD$2,RFR_spot_no_VA!$C$2:$BC$2,0))+ MAX(0.01,Shocks!$E72*ABS(INDEX(RFR_spot_no_VA!$C72:$BC72,,MATCH(AD$2,RFR_spot_no_VA!$C$2:$BC$2,0))) )+VA!AD72,5)</f>
        <v>0.10256</v>
      </c>
      <c r="AE72" s="38">
        <f>ROUND(INDEX(RFR_spot_no_VA!$C72:$BC72,,MATCH(AE$2,RFR_spot_no_VA!$C$2:$BC$2,0))+ MAX(0.01,Shocks!$E72*ABS(INDEX(RFR_spot_no_VA!$C72:$BC72,,MATCH(AE$2,RFR_spot_no_VA!$C$2:$BC$2,0))) )+VA!AE72,5)</f>
        <v>4.0349999999999997E-2</v>
      </c>
      <c r="AF72" s="38">
        <f>ROUND(INDEX(RFR_spot_no_VA!$C72:$BC72,,MATCH(AF$2,RFR_spot_no_VA!$C$2:$BC$2,0))+ MAX(0.01,Shocks!$E72*ABS(INDEX(RFR_spot_no_VA!$C72:$BC72,,MATCH(AF$2,RFR_spot_no_VA!$C$2:$BC$2,0))) )+VA!AF72,5)</f>
        <v>4.0349999999999997E-2</v>
      </c>
      <c r="AG72" s="38">
        <f>ROUND(INDEX(RFR_spot_no_VA!$C72:$BC72,,MATCH(AG$2,RFR_spot_no_VA!$C$2:$BC$2,0))+ MAX(0.01,Shocks!$E72*ABS(INDEX(RFR_spot_no_VA!$C72:$BC72,,MATCH(AG$2,RFR_spot_no_VA!$C$2:$BC$2,0))) )+VA!AG72,5)</f>
        <v>4.0349999999999997E-2</v>
      </c>
      <c r="AH72" s="38">
        <f>ROUND(INDEX(RFR_spot_no_VA!$C72:$BC72,,MATCH(AH$2,RFR_spot_no_VA!$C$2:$BC$2,0))+ MAX(0.01,Shocks!$E72*ABS(INDEX(RFR_spot_no_VA!$C72:$BC72,,MATCH(AH$2,RFR_spot_no_VA!$C$2:$BC$2,0))) )+VA!AH72,5)</f>
        <v>4.1410000000000002E-2</v>
      </c>
      <c r="AI72" s="38">
        <f>ROUND(INDEX(RFR_spot_no_VA!$C72:$BC72,,MATCH(AI$2,RFR_spot_no_VA!$C$2:$BC$2,0))+ MAX(0.01,Shocks!$E72*ABS(INDEX(RFR_spot_no_VA!$C72:$BC72,,MATCH(AI$2,RFR_spot_no_VA!$C$2:$BC$2,0))) )+VA!AI72,5)</f>
        <v>2.9069999999999999E-2</v>
      </c>
      <c r="AJ72" s="38">
        <f>ROUND(INDEX(RFR_spot_no_VA!$C72:$BC72,,MATCH(AJ$2,RFR_spot_no_VA!$C$2:$BC$2,0))+ MAX(0.01,Shocks!$E72*ABS(INDEX(RFR_spot_no_VA!$C72:$BC72,,MATCH(AJ$2,RFR_spot_no_VA!$C$2:$BC$2,0))) )+VA!AJ72,5)</f>
        <v>4.6010000000000002E-2</v>
      </c>
      <c r="AK72" s="38">
        <f>ROUND(INDEX(RFR_spot_no_VA!$C72:$BC72,,MATCH(AK$2,RFR_spot_no_VA!$C$2:$BC$2,0))+ MAX(0.01,Shocks!$E72*ABS(INDEX(RFR_spot_no_VA!$C72:$BC72,,MATCH(AK$2,RFR_spot_no_VA!$C$2:$BC$2,0))) )+VA!AK72,5)</f>
        <v>4.8849999999999998E-2</v>
      </c>
      <c r="AL72" s="38">
        <f>ROUND(INDEX(RFR_spot_no_VA!$C72:$BC72,,MATCH(AL$2,RFR_spot_no_VA!$C$2:$BC$2,0))+ MAX(0.01,Shocks!$E72*ABS(INDEX(RFR_spot_no_VA!$C72:$BC72,,MATCH(AL$2,RFR_spot_no_VA!$C$2:$BC$2,0))) )+VA!AL72,5)</f>
        <v>8.7169999999999997E-2</v>
      </c>
      <c r="AM72" s="38">
        <f>ROUND(INDEX(RFR_spot_no_VA!$C72:$BC72,,MATCH(AM$2,RFR_spot_no_VA!$C$2:$BC$2,0))+ MAX(0.01,Shocks!$E72*ABS(INDEX(RFR_spot_no_VA!$C72:$BC72,,MATCH(AM$2,RFR_spot_no_VA!$C$2:$BC$2,0))) )+VA!AM72,5)</f>
        <v>4.4490000000000002E-2</v>
      </c>
      <c r="AN72" s="38">
        <f>ROUND(INDEX(RFR_spot_no_VA!$C72:$BC72,,MATCH(AN$2,RFR_spot_no_VA!$C$2:$BC$2,0))+ MAX(0.01,Shocks!$E72*ABS(INDEX(RFR_spot_no_VA!$C72:$BC72,,MATCH(AN$2,RFR_spot_no_VA!$C$2:$BC$2,0))) )+VA!AN72,5)</f>
        <v>6.0040000000000003E-2</v>
      </c>
      <c r="AO72" s="38">
        <f>ROUND(INDEX(RFR_spot_no_VA!$C72:$BC72,,MATCH(AO$2,RFR_spot_no_VA!$C$2:$BC$2,0))+ MAX(0.01,Shocks!$E72*ABS(INDEX(RFR_spot_no_VA!$C72:$BC72,,MATCH(AO$2,RFR_spot_no_VA!$C$2:$BC$2,0))) )+VA!AO72,5)</f>
        <v>4.7199999999999999E-2</v>
      </c>
      <c r="AP72" s="38">
        <f>ROUND(INDEX(RFR_spot_no_VA!$C72:$BC72,,MATCH(AP$2,RFR_spot_no_VA!$C$2:$BC$2,0))+ MAX(0.01,Shocks!$E72*ABS(INDEX(RFR_spot_no_VA!$C72:$BC72,,MATCH(AP$2,RFR_spot_no_VA!$C$2:$BC$2,0))) )+VA!AP72,5)</f>
        <v>7.8479999999999994E-2</v>
      </c>
      <c r="AQ72" s="38">
        <f>ROUND(INDEX(RFR_spot_no_VA!$C72:$BC72,,MATCH(AQ$2,RFR_spot_no_VA!$C$2:$BC$2,0))+ MAX(0.01,Shocks!$E72*ABS(INDEX(RFR_spot_no_VA!$C72:$BC72,,MATCH(AQ$2,RFR_spot_no_VA!$C$2:$BC$2,0))) )+VA!AQ72,5)</f>
        <v>4.3909999999999998E-2</v>
      </c>
      <c r="AR72" s="38">
        <f>ROUND(INDEX(RFR_spot_no_VA!$C72:$BC72,,MATCH(AR$2,RFR_spot_no_VA!$C$2:$BC$2,0))+ MAX(0.01,Shocks!$E72*ABS(INDEX(RFR_spot_no_VA!$C72:$BC72,,MATCH(AR$2,RFR_spot_no_VA!$C$2:$BC$2,0))) )+VA!AR72,5)</f>
        <v>6.9029999999999994E-2</v>
      </c>
      <c r="AS72" s="38">
        <f>ROUND(INDEX(RFR_spot_no_VA!$C72:$BC72,,MATCH(AS$2,RFR_spot_no_VA!$C$2:$BC$2,0))+ MAX(0.01,Shocks!$E72*ABS(INDEX(RFR_spot_no_VA!$C72:$BC72,,MATCH(AS$2,RFR_spot_no_VA!$C$2:$BC$2,0))) )+VA!AS72,5)</f>
        <v>3.5060000000000001E-2</v>
      </c>
      <c r="AT72" s="38">
        <f>ROUND(INDEX(RFR_spot_no_VA!$C72:$BC72,,MATCH(AT$2,RFR_spot_no_VA!$C$2:$BC$2,0))+ MAX(0.01,Shocks!$E72*ABS(INDEX(RFR_spot_no_VA!$C72:$BC72,,MATCH(AT$2,RFR_spot_no_VA!$C$2:$BC$2,0))) )+VA!AT72,5)</f>
        <v>4.8340000000000001E-2</v>
      </c>
      <c r="AU72" s="38">
        <f>ROUND(INDEX(RFR_spot_no_VA!$C72:$BC72,,MATCH(AU$2,RFR_spot_no_VA!$C$2:$BC$2,0))+ MAX(0.01,Shocks!$E72*ABS(INDEX(RFR_spot_no_VA!$C72:$BC72,,MATCH(AU$2,RFR_spot_no_VA!$C$2:$BC$2,0))) )+VA!AU72,5)</f>
        <v>7.034E-2</v>
      </c>
      <c r="AV72" s="38">
        <f>ROUND(INDEX(RFR_spot_no_VA!$C72:$BC72,,MATCH(AV$2,RFR_spot_no_VA!$C$2:$BC$2,0))+ MAX(0.01,Shocks!$E72*ABS(INDEX(RFR_spot_no_VA!$C72:$BC72,,MATCH(AV$2,RFR_spot_no_VA!$C$2:$BC$2,0))) )+VA!AV72,5)</f>
        <v>4.9509999999999998E-2</v>
      </c>
      <c r="AW72" s="38">
        <f>ROUND(INDEX(RFR_spot_no_VA!$C72:$BC72,,MATCH(AW$2,RFR_spot_no_VA!$C$2:$BC$2,0))+ MAX(0.01,Shocks!$E72*ABS(INDEX(RFR_spot_no_VA!$C72:$BC72,,MATCH(AW$2,RFR_spot_no_VA!$C$2:$BC$2,0))) )+VA!AW72,5)</f>
        <v>4.1849999999999998E-2</v>
      </c>
      <c r="AX72" s="38">
        <f>ROUND(INDEX(RFR_spot_no_VA!$C72:$BC72,,MATCH(AX$2,RFR_spot_no_VA!$C$2:$BC$2,0))+ MAX(0.01,Shocks!$E72*ABS(INDEX(RFR_spot_no_VA!$C72:$BC72,,MATCH(AX$2,RFR_spot_no_VA!$C$2:$BC$2,0))) )+VA!AX72,5)</f>
        <v>8.9349999999999999E-2</v>
      </c>
      <c r="AY72" s="38">
        <f>ROUND(INDEX(RFR_spot_no_VA!$C72:$BC72,,MATCH(AY$2,RFR_spot_no_VA!$C$2:$BC$2,0))+ MAX(0.01,Shocks!$E72*ABS(INDEX(RFR_spot_no_VA!$C72:$BC72,,MATCH(AY$2,RFR_spot_no_VA!$C$2:$BC$2,0))) )+VA!AY72,5)</f>
        <v>4.0120000000000003E-2</v>
      </c>
      <c r="AZ72" s="38">
        <f>ROUND(INDEX(RFR_spot_no_VA!$C72:$BC72,,MATCH(AZ$2,RFR_spot_no_VA!$C$2:$BC$2,0))+ MAX(0.01,Shocks!$E72*ABS(INDEX(RFR_spot_no_VA!$C72:$BC72,,MATCH(AZ$2,RFR_spot_no_VA!$C$2:$BC$2,0))) )+VA!AZ72,5)</f>
        <v>3.7819999999999999E-2</v>
      </c>
      <c r="BA72" s="38">
        <f>ROUND(INDEX(RFR_spot_no_VA!$C72:$BC72,,MATCH(BA$2,RFR_spot_no_VA!$C$2:$BC$2,0))+ MAX(0.01,Shocks!$E72*ABS(INDEX(RFR_spot_no_VA!$C72:$BC72,,MATCH(BA$2,RFR_spot_no_VA!$C$2:$BC$2,0))) )+VA!BA72,5)</f>
        <v>4.2450000000000002E-2</v>
      </c>
      <c r="BB72" s="38">
        <f>ROUND(INDEX(RFR_spot_no_VA!$C72:$BC72,,MATCH(BB$2,RFR_spot_no_VA!$C$2:$BC$2,0))+ MAX(0.01,Shocks!$E72*ABS(INDEX(RFR_spot_no_VA!$C72:$BC72,,MATCH(BB$2,RFR_spot_no_VA!$C$2:$BC$2,0))) )+VA!BB72,5)</f>
        <v>0.13014000000000001</v>
      </c>
      <c r="BC72" s="38">
        <f>ROUND(INDEX(RFR_spot_no_VA!$C72:$BC72,,MATCH(BC$2,RFR_spot_no_VA!$C$2:$BC$2,0))+ MAX(0.01,Shocks!$E72*ABS(INDEX(RFR_spot_no_VA!$C72:$BC72,,MATCH(BC$2,RFR_spot_no_VA!$C$2:$BC$2,0))) )+VA!BC72,5)</f>
        <v>4.6420000000000003E-2</v>
      </c>
      <c r="BD72" s="39"/>
      <c r="BE72" s="2"/>
    </row>
    <row r="73" spans="1:57" x14ac:dyDescent="0.25">
      <c r="A73" s="2"/>
      <c r="B73" s="2">
        <f>RFR_spot_no_VA!B73</f>
        <v>63</v>
      </c>
      <c r="C73" s="37">
        <f>ROUND(INDEX(RFR_spot_no_VA!$C73:$BC73,,MATCH(C$2,RFR_spot_no_VA!$C$2:$BC$2,0))+ MAX(0.01,Shocks!$E73*ABS(INDEX(RFR_spot_no_VA!$C73:$BC73,,MATCH(C$2,RFR_spot_no_VA!$C$2:$BC$2,0))) )+VA!C73,5)</f>
        <v>4.0390000000000002E-2</v>
      </c>
      <c r="D73" s="37">
        <f>ROUND(INDEX(RFR_spot_no_VA!$C73:$BC73,,MATCH(D$2,RFR_spot_no_VA!$C$2:$BC$2,0))+ MAX(0.01,Shocks!$E73*ABS(INDEX(RFR_spot_no_VA!$C73:$BC73,,MATCH(D$2,RFR_spot_no_VA!$C$2:$BC$2,0))) )+VA!D73,5)</f>
        <v>4.0390000000000002E-2</v>
      </c>
      <c r="E73" s="37">
        <f>ROUND(INDEX(RFR_spot_no_VA!$C73:$BC73,,MATCH(E$2,RFR_spot_no_VA!$C$2:$BC$2,0))+ MAX(0.01,Shocks!$E73*ABS(INDEX(RFR_spot_no_VA!$C73:$BC73,,MATCH(E$2,RFR_spot_no_VA!$C$2:$BC$2,0))) )+VA!E73,5)</f>
        <v>4.0390000000000002E-2</v>
      </c>
      <c r="F73" s="37">
        <f>ROUND(INDEX(RFR_spot_no_VA!$C73:$BC73,,MATCH(F$2,RFR_spot_no_VA!$C$2:$BC$2,0))+ MAX(0.01,Shocks!$E73*ABS(INDEX(RFR_spot_no_VA!$C73:$BC73,,MATCH(F$2,RFR_spot_no_VA!$C$2:$BC$2,0))) )+VA!F73,5)</f>
        <v>3.977E-2</v>
      </c>
      <c r="G73" s="37">
        <f>ROUND(INDEX(RFR_spot_no_VA!$C73:$BC73,,MATCH(G$2,RFR_spot_no_VA!$C$2:$BC$2,0))+ MAX(0.01,Shocks!$E73*ABS(INDEX(RFR_spot_no_VA!$C73:$BC73,,MATCH(G$2,RFR_spot_no_VA!$C$2:$BC$2,0))) )+VA!G73,5)</f>
        <v>4.0390000000000002E-2</v>
      </c>
      <c r="H73" s="37">
        <f>ROUND(INDEX(RFR_spot_no_VA!$C73:$BC73,,MATCH(H$2,RFR_spot_no_VA!$C$2:$BC$2,0))+ MAX(0.01,Shocks!$E73*ABS(INDEX(RFR_spot_no_VA!$C73:$BC73,,MATCH(H$2,RFR_spot_no_VA!$C$2:$BC$2,0))) )+VA!H73,5)</f>
        <v>4.0390000000000002E-2</v>
      </c>
      <c r="I73" s="37">
        <f>ROUND(INDEX(RFR_spot_no_VA!$C73:$BC73,,MATCH(I$2,RFR_spot_no_VA!$C$2:$BC$2,0))+ MAX(0.01,Shocks!$E73*ABS(INDEX(RFR_spot_no_VA!$C73:$BC73,,MATCH(I$2,RFR_spot_no_VA!$C$2:$BC$2,0))) )+VA!I73,5)</f>
        <v>4.5469999999999997E-2</v>
      </c>
      <c r="J73" s="37">
        <f>ROUND(INDEX(RFR_spot_no_VA!$C73:$BC73,,MATCH(J$2,RFR_spot_no_VA!$C$2:$BC$2,0))+ MAX(0.01,Shocks!$E73*ABS(INDEX(RFR_spot_no_VA!$C73:$BC73,,MATCH(J$2,RFR_spot_no_VA!$C$2:$BC$2,0))) )+VA!J73,5)</f>
        <v>4.0390000000000002E-2</v>
      </c>
      <c r="K73" s="37">
        <f>ROUND(INDEX(RFR_spot_no_VA!$C73:$BC73,,MATCH(K$2,RFR_spot_no_VA!$C$2:$BC$2,0))+ MAX(0.01,Shocks!$E73*ABS(INDEX(RFR_spot_no_VA!$C73:$BC73,,MATCH(K$2,RFR_spot_no_VA!$C$2:$BC$2,0))) )+VA!K73,5)</f>
        <v>4.0390000000000002E-2</v>
      </c>
      <c r="L73" s="37">
        <f>ROUND(INDEX(RFR_spot_no_VA!$C73:$BC73,,MATCH(L$2,RFR_spot_no_VA!$C$2:$BC$2,0))+ MAX(0.01,Shocks!$E73*ABS(INDEX(RFR_spot_no_VA!$C73:$BC73,,MATCH(L$2,RFR_spot_no_VA!$C$2:$BC$2,0))) )+VA!L73,5)</f>
        <v>4.0390000000000002E-2</v>
      </c>
      <c r="M73" s="38">
        <f>ROUND(INDEX(RFR_spot_no_VA!$C73:$BC73,,MATCH(M$2,RFR_spot_no_VA!$C$2:$BC$2,0))+ MAX(0.01,Shocks!$E73*ABS(INDEX(RFR_spot_no_VA!$C73:$BC73,,MATCH(M$2,RFR_spot_no_VA!$C$2:$BC$2,0))) )+VA!M73,5)</f>
        <v>4.0390000000000002E-2</v>
      </c>
      <c r="N73" s="38">
        <f>ROUND(INDEX(RFR_spot_no_VA!$C73:$BC73,,MATCH(N$2,RFR_spot_no_VA!$C$2:$BC$2,0))+ MAX(0.01,Shocks!$E73*ABS(INDEX(RFR_spot_no_VA!$C73:$BC73,,MATCH(N$2,RFR_spot_no_VA!$C$2:$BC$2,0))) )+VA!N73,5)</f>
        <v>4.0390000000000002E-2</v>
      </c>
      <c r="O73" s="38">
        <f>ROUND(INDEX(RFR_spot_no_VA!$C73:$BC73,,MATCH(O$2,RFR_spot_no_VA!$C$2:$BC$2,0))+ MAX(0.01,Shocks!$E73*ABS(INDEX(RFR_spot_no_VA!$C73:$BC73,,MATCH(O$2,RFR_spot_no_VA!$C$2:$BC$2,0))) )+VA!O73,5)</f>
        <v>4.0390000000000002E-2</v>
      </c>
      <c r="P73" s="38">
        <f>ROUND(INDEX(RFR_spot_no_VA!$C73:$BC73,,MATCH(P$2,RFR_spot_no_VA!$C$2:$BC$2,0))+ MAX(0.01,Shocks!$E73*ABS(INDEX(RFR_spot_no_VA!$C73:$BC73,,MATCH(P$2,RFR_spot_no_VA!$C$2:$BC$2,0))) )+VA!P73,5)</f>
        <v>6.4280000000000004E-2</v>
      </c>
      <c r="Q73" s="38">
        <f>ROUND(INDEX(RFR_spot_no_VA!$C73:$BC73,,MATCH(Q$2,RFR_spot_no_VA!$C$2:$BC$2,0))+ MAX(0.01,Shocks!$E73*ABS(INDEX(RFR_spot_no_VA!$C73:$BC73,,MATCH(Q$2,RFR_spot_no_VA!$C$2:$BC$2,0))) )+VA!Q73,5)</f>
        <v>4.9829999999999999E-2</v>
      </c>
      <c r="R73" s="38">
        <f>ROUND(INDEX(RFR_spot_no_VA!$C73:$BC73,,MATCH(R$2,RFR_spot_no_VA!$C$2:$BC$2,0))+ MAX(0.01,Shocks!$E73*ABS(INDEX(RFR_spot_no_VA!$C73:$BC73,,MATCH(R$2,RFR_spot_no_VA!$C$2:$BC$2,0))) )+VA!R73,5)</f>
        <v>4.0390000000000002E-2</v>
      </c>
      <c r="S73" s="38">
        <f>ROUND(INDEX(RFR_spot_no_VA!$C73:$BC73,,MATCH(S$2,RFR_spot_no_VA!$C$2:$BC$2,0))+ MAX(0.01,Shocks!$E73*ABS(INDEX(RFR_spot_no_VA!$C73:$BC73,,MATCH(S$2,RFR_spot_no_VA!$C$2:$BC$2,0))) )+VA!S73,5)</f>
        <v>4.0390000000000002E-2</v>
      </c>
      <c r="T73" s="38">
        <f>ROUND(INDEX(RFR_spot_no_VA!$C73:$BC73,,MATCH(T$2,RFR_spot_no_VA!$C$2:$BC$2,0))+ MAX(0.01,Shocks!$E73*ABS(INDEX(RFR_spot_no_VA!$C73:$BC73,,MATCH(T$2,RFR_spot_no_VA!$C$2:$BC$2,0))) )+VA!T73,5)</f>
        <v>4.0390000000000002E-2</v>
      </c>
      <c r="U73" s="38">
        <f>ROUND(INDEX(RFR_spot_no_VA!$C73:$BC73,,MATCH(U$2,RFR_spot_no_VA!$C$2:$BC$2,0))+ MAX(0.01,Shocks!$E73*ABS(INDEX(RFR_spot_no_VA!$C73:$BC73,,MATCH(U$2,RFR_spot_no_VA!$C$2:$BC$2,0))) )+VA!U73,5)</f>
        <v>2.913E-2</v>
      </c>
      <c r="V73" s="38">
        <f>ROUND(INDEX(RFR_spot_no_VA!$C73:$BC73,,MATCH(V$2,RFR_spot_no_VA!$C$2:$BC$2,0))+ MAX(0.01,Shocks!$E73*ABS(INDEX(RFR_spot_no_VA!$C73:$BC73,,MATCH(V$2,RFR_spot_no_VA!$C$2:$BC$2,0))) )+VA!V73,5)</f>
        <v>4.0390000000000002E-2</v>
      </c>
      <c r="W73" s="38">
        <f>ROUND(INDEX(RFR_spot_no_VA!$C73:$BC73,,MATCH(W$2,RFR_spot_no_VA!$C$2:$BC$2,0))+ MAX(0.01,Shocks!$E73*ABS(INDEX(RFR_spot_no_VA!$C73:$BC73,,MATCH(W$2,RFR_spot_no_VA!$C$2:$BC$2,0))) )+VA!W73,5)</f>
        <v>4.0390000000000002E-2</v>
      </c>
      <c r="X73" s="38">
        <f>ROUND(INDEX(RFR_spot_no_VA!$C73:$BC73,,MATCH(X$2,RFR_spot_no_VA!$C$2:$BC$2,0))+ MAX(0.01,Shocks!$E73*ABS(INDEX(RFR_spot_no_VA!$C73:$BC73,,MATCH(X$2,RFR_spot_no_VA!$C$2:$BC$2,0))) )+VA!X73,5)</f>
        <v>4.0390000000000002E-2</v>
      </c>
      <c r="Y73" s="38">
        <f>ROUND(INDEX(RFR_spot_no_VA!$C73:$BC73,,MATCH(Y$2,RFR_spot_no_VA!$C$2:$BC$2,0))+ MAX(0.01,Shocks!$E73*ABS(INDEX(RFR_spot_no_VA!$C73:$BC73,,MATCH(Y$2,RFR_spot_no_VA!$C$2:$BC$2,0))) )+VA!Y73,5)</f>
        <v>4.0390000000000002E-2</v>
      </c>
      <c r="Z73" s="38">
        <f>ROUND(INDEX(RFR_spot_no_VA!$C73:$BC73,,MATCH(Z$2,RFR_spot_no_VA!$C$2:$BC$2,0))+ MAX(0.01,Shocks!$E73*ABS(INDEX(RFR_spot_no_VA!$C73:$BC73,,MATCH(Z$2,RFR_spot_no_VA!$C$2:$BC$2,0))) )+VA!Z73,5)</f>
        <v>4.4970000000000003E-2</v>
      </c>
      <c r="AA73" s="38">
        <f>ROUND(INDEX(RFR_spot_no_VA!$C73:$BC73,,MATCH(AA$2,RFR_spot_no_VA!$C$2:$BC$2,0))+ MAX(0.01,Shocks!$E73*ABS(INDEX(RFR_spot_no_VA!$C73:$BC73,,MATCH(AA$2,RFR_spot_no_VA!$C$2:$BC$2,0))) )+VA!AA73,5)</f>
        <v>5.076E-2</v>
      </c>
      <c r="AB73" s="38">
        <f>ROUND(INDEX(RFR_spot_no_VA!$C73:$BC73,,MATCH(AB$2,RFR_spot_no_VA!$C$2:$BC$2,0))+ MAX(0.01,Shocks!$E73*ABS(INDEX(RFR_spot_no_VA!$C73:$BC73,,MATCH(AB$2,RFR_spot_no_VA!$C$2:$BC$2,0))) )+VA!AB73,5)</f>
        <v>4.0390000000000002E-2</v>
      </c>
      <c r="AC73" s="38">
        <f>ROUND(INDEX(RFR_spot_no_VA!$C73:$BC73,,MATCH(AC$2,RFR_spot_no_VA!$C$2:$BC$2,0))+ MAX(0.01,Shocks!$E73*ABS(INDEX(RFR_spot_no_VA!$C73:$BC73,,MATCH(AC$2,RFR_spot_no_VA!$C$2:$BC$2,0))) )+VA!AC73,5)</f>
        <v>5.5599999999999997E-2</v>
      </c>
      <c r="AD73" s="38">
        <f>ROUND(INDEX(RFR_spot_no_VA!$C73:$BC73,,MATCH(AD$2,RFR_spot_no_VA!$C$2:$BC$2,0))+ MAX(0.01,Shocks!$E73*ABS(INDEX(RFR_spot_no_VA!$C73:$BC73,,MATCH(AD$2,RFR_spot_no_VA!$C$2:$BC$2,0))) )+VA!AD73,5)</f>
        <v>0.10188</v>
      </c>
      <c r="AE73" s="38">
        <f>ROUND(INDEX(RFR_spot_no_VA!$C73:$BC73,,MATCH(AE$2,RFR_spot_no_VA!$C$2:$BC$2,0))+ MAX(0.01,Shocks!$E73*ABS(INDEX(RFR_spot_no_VA!$C73:$BC73,,MATCH(AE$2,RFR_spot_no_VA!$C$2:$BC$2,0))) )+VA!AE73,5)</f>
        <v>4.0390000000000002E-2</v>
      </c>
      <c r="AF73" s="38">
        <f>ROUND(INDEX(RFR_spot_no_VA!$C73:$BC73,,MATCH(AF$2,RFR_spot_no_VA!$C$2:$BC$2,0))+ MAX(0.01,Shocks!$E73*ABS(INDEX(RFR_spot_no_VA!$C73:$BC73,,MATCH(AF$2,RFR_spot_no_VA!$C$2:$BC$2,0))) )+VA!AF73,5)</f>
        <v>4.0390000000000002E-2</v>
      </c>
      <c r="AG73" s="38">
        <f>ROUND(INDEX(RFR_spot_no_VA!$C73:$BC73,,MATCH(AG$2,RFR_spot_no_VA!$C$2:$BC$2,0))+ MAX(0.01,Shocks!$E73*ABS(INDEX(RFR_spot_no_VA!$C73:$BC73,,MATCH(AG$2,RFR_spot_no_VA!$C$2:$BC$2,0))) )+VA!AG73,5)</f>
        <v>4.0390000000000002E-2</v>
      </c>
      <c r="AH73" s="38">
        <f>ROUND(INDEX(RFR_spot_no_VA!$C73:$BC73,,MATCH(AH$2,RFR_spot_no_VA!$C$2:$BC$2,0))+ MAX(0.01,Shocks!$E73*ABS(INDEX(RFR_spot_no_VA!$C73:$BC73,,MATCH(AH$2,RFR_spot_no_VA!$C$2:$BC$2,0))) )+VA!AH73,5)</f>
        <v>4.1439999999999998E-2</v>
      </c>
      <c r="AI73" s="38">
        <f>ROUND(INDEX(RFR_spot_no_VA!$C73:$BC73,,MATCH(AI$2,RFR_spot_no_VA!$C$2:$BC$2,0))+ MAX(0.01,Shocks!$E73*ABS(INDEX(RFR_spot_no_VA!$C73:$BC73,,MATCH(AI$2,RFR_spot_no_VA!$C$2:$BC$2,0))) )+VA!AI73,5)</f>
        <v>2.913E-2</v>
      </c>
      <c r="AJ73" s="38">
        <f>ROUND(INDEX(RFR_spot_no_VA!$C73:$BC73,,MATCH(AJ$2,RFR_spot_no_VA!$C$2:$BC$2,0))+ MAX(0.01,Shocks!$E73*ABS(INDEX(RFR_spot_no_VA!$C73:$BC73,,MATCH(AJ$2,RFR_spot_no_VA!$C$2:$BC$2,0))) )+VA!AJ73,5)</f>
        <v>4.5949999999999998E-2</v>
      </c>
      <c r="AK73" s="38">
        <f>ROUND(INDEX(RFR_spot_no_VA!$C73:$BC73,,MATCH(AK$2,RFR_spot_no_VA!$C$2:$BC$2,0))+ MAX(0.01,Shocks!$E73*ABS(INDEX(RFR_spot_no_VA!$C73:$BC73,,MATCH(AK$2,RFR_spot_no_VA!$C$2:$BC$2,0))) )+VA!AK73,5)</f>
        <v>4.8759999999999998E-2</v>
      </c>
      <c r="AL73" s="38">
        <f>ROUND(INDEX(RFR_spot_no_VA!$C73:$BC73,,MATCH(AL$2,RFR_spot_no_VA!$C$2:$BC$2,0))+ MAX(0.01,Shocks!$E73*ABS(INDEX(RFR_spot_no_VA!$C73:$BC73,,MATCH(AL$2,RFR_spot_no_VA!$C$2:$BC$2,0))) )+VA!AL73,5)</f>
        <v>8.6709999999999995E-2</v>
      </c>
      <c r="AM73" s="38">
        <f>ROUND(INDEX(RFR_spot_no_VA!$C73:$BC73,,MATCH(AM$2,RFR_spot_no_VA!$C$2:$BC$2,0))+ MAX(0.01,Shocks!$E73*ABS(INDEX(RFR_spot_no_VA!$C73:$BC73,,MATCH(AM$2,RFR_spot_no_VA!$C$2:$BC$2,0))) )+VA!AM73,5)</f>
        <v>4.4470000000000003E-2</v>
      </c>
      <c r="AN73" s="38">
        <f>ROUND(INDEX(RFR_spot_no_VA!$C73:$BC73,,MATCH(AN$2,RFR_spot_no_VA!$C$2:$BC$2,0))+ MAX(0.01,Shocks!$E73*ABS(INDEX(RFR_spot_no_VA!$C73:$BC73,,MATCH(AN$2,RFR_spot_no_VA!$C$2:$BC$2,0))) )+VA!AN73,5)</f>
        <v>5.9900000000000002E-2</v>
      </c>
      <c r="AO73" s="38">
        <f>ROUND(INDEX(RFR_spot_no_VA!$C73:$BC73,,MATCH(AO$2,RFR_spot_no_VA!$C$2:$BC$2,0))+ MAX(0.01,Shocks!$E73*ABS(INDEX(RFR_spot_no_VA!$C73:$BC73,,MATCH(AO$2,RFR_spot_no_VA!$C$2:$BC$2,0))) )+VA!AO73,5)</f>
        <v>4.7300000000000002E-2</v>
      </c>
      <c r="AP73" s="38">
        <f>ROUND(INDEX(RFR_spot_no_VA!$C73:$BC73,,MATCH(AP$2,RFR_spot_no_VA!$C$2:$BC$2,0))+ MAX(0.01,Shocks!$E73*ABS(INDEX(RFR_spot_no_VA!$C73:$BC73,,MATCH(AP$2,RFR_spot_no_VA!$C$2:$BC$2,0))) )+VA!AP73,5)</f>
        <v>7.8020000000000006E-2</v>
      </c>
      <c r="AQ73" s="38">
        <f>ROUND(INDEX(RFR_spot_no_VA!$C73:$BC73,,MATCH(AQ$2,RFR_spot_no_VA!$C$2:$BC$2,0))+ MAX(0.01,Shocks!$E73*ABS(INDEX(RFR_spot_no_VA!$C73:$BC73,,MATCH(AQ$2,RFR_spot_no_VA!$C$2:$BC$2,0))) )+VA!AQ73,5)</f>
        <v>4.3900000000000002E-2</v>
      </c>
      <c r="AR73" s="38">
        <f>ROUND(INDEX(RFR_spot_no_VA!$C73:$BC73,,MATCH(AR$2,RFR_spot_no_VA!$C$2:$BC$2,0))+ MAX(0.01,Shocks!$E73*ABS(INDEX(RFR_spot_no_VA!$C73:$BC73,,MATCH(AR$2,RFR_spot_no_VA!$C$2:$BC$2,0))) )+VA!AR73,5)</f>
        <v>6.8919999999999995E-2</v>
      </c>
      <c r="AS73" s="38">
        <f>ROUND(INDEX(RFR_spot_no_VA!$C73:$BC73,,MATCH(AS$2,RFR_spot_no_VA!$C$2:$BC$2,0))+ MAX(0.01,Shocks!$E73*ABS(INDEX(RFR_spot_no_VA!$C73:$BC73,,MATCH(AS$2,RFR_spot_no_VA!$C$2:$BC$2,0))) )+VA!AS73,5)</f>
        <v>3.5189999999999999E-2</v>
      </c>
      <c r="AT73" s="38">
        <f>ROUND(INDEX(RFR_spot_no_VA!$C73:$BC73,,MATCH(AT$2,RFR_spot_no_VA!$C$2:$BC$2,0))+ MAX(0.01,Shocks!$E73*ABS(INDEX(RFR_spot_no_VA!$C73:$BC73,,MATCH(AT$2,RFR_spot_no_VA!$C$2:$BC$2,0))) )+VA!AT73,5)</f>
        <v>4.8300000000000003E-2</v>
      </c>
      <c r="AU73" s="38">
        <f>ROUND(INDEX(RFR_spot_no_VA!$C73:$BC73,,MATCH(AU$2,RFR_spot_no_VA!$C$2:$BC$2,0))+ MAX(0.01,Shocks!$E73*ABS(INDEX(RFR_spot_no_VA!$C73:$BC73,,MATCH(AU$2,RFR_spot_no_VA!$C$2:$BC$2,0))) )+VA!AU73,5)</f>
        <v>7.0010000000000003E-2</v>
      </c>
      <c r="AV73" s="38">
        <f>ROUND(INDEX(RFR_spot_no_VA!$C73:$BC73,,MATCH(AV$2,RFR_spot_no_VA!$C$2:$BC$2,0))+ MAX(0.01,Shocks!$E73*ABS(INDEX(RFR_spot_no_VA!$C73:$BC73,,MATCH(AV$2,RFR_spot_no_VA!$C$2:$BC$2,0))) )+VA!AV73,5)</f>
        <v>4.9410000000000003E-2</v>
      </c>
      <c r="AW73" s="38">
        <f>ROUND(INDEX(RFR_spot_no_VA!$C73:$BC73,,MATCH(AW$2,RFR_spot_no_VA!$C$2:$BC$2,0))+ MAX(0.01,Shocks!$E73*ABS(INDEX(RFR_spot_no_VA!$C73:$BC73,,MATCH(AW$2,RFR_spot_no_VA!$C$2:$BC$2,0))) )+VA!AW73,5)</f>
        <v>4.1869999999999997E-2</v>
      </c>
      <c r="AX73" s="38">
        <f>ROUND(INDEX(RFR_spot_no_VA!$C73:$BC73,,MATCH(AX$2,RFR_spot_no_VA!$C$2:$BC$2,0))+ MAX(0.01,Shocks!$E73*ABS(INDEX(RFR_spot_no_VA!$C73:$BC73,,MATCH(AX$2,RFR_spot_no_VA!$C$2:$BC$2,0))) )+VA!AX73,5)</f>
        <v>8.8910000000000003E-2</v>
      </c>
      <c r="AY73" s="38">
        <f>ROUND(INDEX(RFR_spot_no_VA!$C73:$BC73,,MATCH(AY$2,RFR_spot_no_VA!$C$2:$BC$2,0))+ MAX(0.01,Shocks!$E73*ABS(INDEX(RFR_spot_no_VA!$C73:$BC73,,MATCH(AY$2,RFR_spot_no_VA!$C$2:$BC$2,0))) )+VA!AY73,5)</f>
        <v>4.0160000000000001E-2</v>
      </c>
      <c r="AZ73" s="38">
        <f>ROUND(INDEX(RFR_spot_no_VA!$C73:$BC73,,MATCH(AZ$2,RFR_spot_no_VA!$C$2:$BC$2,0))+ MAX(0.01,Shocks!$E73*ABS(INDEX(RFR_spot_no_VA!$C73:$BC73,,MATCH(AZ$2,RFR_spot_no_VA!$C$2:$BC$2,0))) )+VA!AZ73,5)</f>
        <v>3.7900000000000003E-2</v>
      </c>
      <c r="BA73" s="38">
        <f>ROUND(INDEX(RFR_spot_no_VA!$C73:$BC73,,MATCH(BA$2,RFR_spot_no_VA!$C$2:$BC$2,0))+ MAX(0.01,Shocks!$E73*ABS(INDEX(RFR_spot_no_VA!$C73:$BC73,,MATCH(BA$2,RFR_spot_no_VA!$C$2:$BC$2,0))) )+VA!BA73,5)</f>
        <v>4.2459999999999998E-2</v>
      </c>
      <c r="BB73" s="38">
        <f>ROUND(INDEX(RFR_spot_no_VA!$C73:$BC73,,MATCH(BB$2,RFR_spot_no_VA!$C$2:$BC$2,0))+ MAX(0.01,Shocks!$E73*ABS(INDEX(RFR_spot_no_VA!$C73:$BC73,,MATCH(BB$2,RFR_spot_no_VA!$C$2:$BC$2,0))) )+VA!BB73,5)</f>
        <v>0.129</v>
      </c>
      <c r="BC73" s="38">
        <f>ROUND(INDEX(RFR_spot_no_VA!$C73:$BC73,,MATCH(BC$2,RFR_spot_no_VA!$C$2:$BC$2,0))+ MAX(0.01,Shocks!$E73*ABS(INDEX(RFR_spot_no_VA!$C73:$BC73,,MATCH(BC$2,RFR_spot_no_VA!$C$2:$BC$2,0))) )+VA!BC73,5)</f>
        <v>4.6370000000000001E-2</v>
      </c>
      <c r="BD73" s="39"/>
      <c r="BE73" s="2"/>
    </row>
    <row r="74" spans="1:57" x14ac:dyDescent="0.25">
      <c r="A74" s="2"/>
      <c r="B74" s="2">
        <f>RFR_spot_no_VA!B74</f>
        <v>64</v>
      </c>
      <c r="C74" s="37">
        <f>ROUND(INDEX(RFR_spot_no_VA!$C74:$BC74,,MATCH(C$2,RFR_spot_no_VA!$C$2:$BC$2,0))+ MAX(0.01,Shocks!$E74*ABS(INDEX(RFR_spot_no_VA!$C74:$BC74,,MATCH(C$2,RFR_spot_no_VA!$C$2:$BC$2,0))) )+VA!C74,5)</f>
        <v>4.0430000000000001E-2</v>
      </c>
      <c r="D74" s="37">
        <f>ROUND(INDEX(RFR_spot_no_VA!$C74:$BC74,,MATCH(D$2,RFR_spot_no_VA!$C$2:$BC$2,0))+ MAX(0.01,Shocks!$E74*ABS(INDEX(RFR_spot_no_VA!$C74:$BC74,,MATCH(D$2,RFR_spot_no_VA!$C$2:$BC$2,0))) )+VA!D74,5)</f>
        <v>4.0430000000000001E-2</v>
      </c>
      <c r="E74" s="37">
        <f>ROUND(INDEX(RFR_spot_no_VA!$C74:$BC74,,MATCH(E$2,RFR_spot_no_VA!$C$2:$BC$2,0))+ MAX(0.01,Shocks!$E74*ABS(INDEX(RFR_spot_no_VA!$C74:$BC74,,MATCH(E$2,RFR_spot_no_VA!$C$2:$BC$2,0))) )+VA!E74,5)</f>
        <v>4.0430000000000001E-2</v>
      </c>
      <c r="F74" s="37">
        <f>ROUND(INDEX(RFR_spot_no_VA!$C74:$BC74,,MATCH(F$2,RFR_spot_no_VA!$C$2:$BC$2,0))+ MAX(0.01,Shocks!$E74*ABS(INDEX(RFR_spot_no_VA!$C74:$BC74,,MATCH(F$2,RFR_spot_no_VA!$C$2:$BC$2,0))) )+VA!F74,5)</f>
        <v>3.9820000000000001E-2</v>
      </c>
      <c r="G74" s="37">
        <f>ROUND(INDEX(RFR_spot_no_VA!$C74:$BC74,,MATCH(G$2,RFR_spot_no_VA!$C$2:$BC$2,0))+ MAX(0.01,Shocks!$E74*ABS(INDEX(RFR_spot_no_VA!$C74:$BC74,,MATCH(G$2,RFR_spot_no_VA!$C$2:$BC$2,0))) )+VA!G74,5)</f>
        <v>4.0430000000000001E-2</v>
      </c>
      <c r="H74" s="37">
        <f>ROUND(INDEX(RFR_spot_no_VA!$C74:$BC74,,MATCH(H$2,RFR_spot_no_VA!$C$2:$BC$2,0))+ MAX(0.01,Shocks!$E74*ABS(INDEX(RFR_spot_no_VA!$C74:$BC74,,MATCH(H$2,RFR_spot_no_VA!$C$2:$BC$2,0))) )+VA!H74,5)</f>
        <v>4.0430000000000001E-2</v>
      </c>
      <c r="I74" s="37">
        <f>ROUND(INDEX(RFR_spot_no_VA!$C74:$BC74,,MATCH(I$2,RFR_spot_no_VA!$C$2:$BC$2,0))+ MAX(0.01,Shocks!$E74*ABS(INDEX(RFR_spot_no_VA!$C74:$BC74,,MATCH(I$2,RFR_spot_no_VA!$C$2:$BC$2,0))) )+VA!I74,5)</f>
        <v>4.5429999999999998E-2</v>
      </c>
      <c r="J74" s="37">
        <f>ROUND(INDEX(RFR_spot_no_VA!$C74:$BC74,,MATCH(J$2,RFR_spot_no_VA!$C$2:$BC$2,0))+ MAX(0.01,Shocks!$E74*ABS(INDEX(RFR_spot_no_VA!$C74:$BC74,,MATCH(J$2,RFR_spot_no_VA!$C$2:$BC$2,0))) )+VA!J74,5)</f>
        <v>4.0430000000000001E-2</v>
      </c>
      <c r="K74" s="37">
        <f>ROUND(INDEX(RFR_spot_no_VA!$C74:$BC74,,MATCH(K$2,RFR_spot_no_VA!$C$2:$BC$2,0))+ MAX(0.01,Shocks!$E74*ABS(INDEX(RFR_spot_no_VA!$C74:$BC74,,MATCH(K$2,RFR_spot_no_VA!$C$2:$BC$2,0))) )+VA!K74,5)</f>
        <v>4.0430000000000001E-2</v>
      </c>
      <c r="L74" s="37">
        <f>ROUND(INDEX(RFR_spot_no_VA!$C74:$BC74,,MATCH(L$2,RFR_spot_no_VA!$C$2:$BC$2,0))+ MAX(0.01,Shocks!$E74*ABS(INDEX(RFR_spot_no_VA!$C74:$BC74,,MATCH(L$2,RFR_spot_no_VA!$C$2:$BC$2,0))) )+VA!L74,5)</f>
        <v>4.0430000000000001E-2</v>
      </c>
      <c r="M74" s="38">
        <f>ROUND(INDEX(RFR_spot_no_VA!$C74:$BC74,,MATCH(M$2,RFR_spot_no_VA!$C$2:$BC$2,0))+ MAX(0.01,Shocks!$E74*ABS(INDEX(RFR_spot_no_VA!$C74:$BC74,,MATCH(M$2,RFR_spot_no_VA!$C$2:$BC$2,0))) )+VA!M74,5)</f>
        <v>4.0430000000000001E-2</v>
      </c>
      <c r="N74" s="38">
        <f>ROUND(INDEX(RFR_spot_no_VA!$C74:$BC74,,MATCH(N$2,RFR_spot_no_VA!$C$2:$BC$2,0))+ MAX(0.01,Shocks!$E74*ABS(INDEX(RFR_spot_no_VA!$C74:$BC74,,MATCH(N$2,RFR_spot_no_VA!$C$2:$BC$2,0))) )+VA!N74,5)</f>
        <v>4.0430000000000001E-2</v>
      </c>
      <c r="O74" s="38">
        <f>ROUND(INDEX(RFR_spot_no_VA!$C74:$BC74,,MATCH(O$2,RFR_spot_no_VA!$C$2:$BC$2,0))+ MAX(0.01,Shocks!$E74*ABS(INDEX(RFR_spot_no_VA!$C74:$BC74,,MATCH(O$2,RFR_spot_no_VA!$C$2:$BC$2,0))) )+VA!O74,5)</f>
        <v>4.0430000000000001E-2</v>
      </c>
      <c r="P74" s="38">
        <f>ROUND(INDEX(RFR_spot_no_VA!$C74:$BC74,,MATCH(P$2,RFR_spot_no_VA!$C$2:$BC$2,0))+ MAX(0.01,Shocks!$E74*ABS(INDEX(RFR_spot_no_VA!$C74:$BC74,,MATCH(P$2,RFR_spot_no_VA!$C$2:$BC$2,0))) )+VA!P74,5)</f>
        <v>6.4070000000000002E-2</v>
      </c>
      <c r="Q74" s="38">
        <f>ROUND(INDEX(RFR_spot_no_VA!$C74:$BC74,,MATCH(Q$2,RFR_spot_no_VA!$C$2:$BC$2,0))+ MAX(0.01,Shocks!$E74*ABS(INDEX(RFR_spot_no_VA!$C74:$BC74,,MATCH(Q$2,RFR_spot_no_VA!$C$2:$BC$2,0))) )+VA!Q74,5)</f>
        <v>4.9730000000000003E-2</v>
      </c>
      <c r="R74" s="38">
        <f>ROUND(INDEX(RFR_spot_no_VA!$C74:$BC74,,MATCH(R$2,RFR_spot_no_VA!$C$2:$BC$2,0))+ MAX(0.01,Shocks!$E74*ABS(INDEX(RFR_spot_no_VA!$C74:$BC74,,MATCH(R$2,RFR_spot_no_VA!$C$2:$BC$2,0))) )+VA!R74,5)</f>
        <v>4.0430000000000001E-2</v>
      </c>
      <c r="S74" s="38">
        <f>ROUND(INDEX(RFR_spot_no_VA!$C74:$BC74,,MATCH(S$2,RFR_spot_no_VA!$C$2:$BC$2,0))+ MAX(0.01,Shocks!$E74*ABS(INDEX(RFR_spot_no_VA!$C74:$BC74,,MATCH(S$2,RFR_spot_no_VA!$C$2:$BC$2,0))) )+VA!S74,5)</f>
        <v>4.0430000000000001E-2</v>
      </c>
      <c r="T74" s="38">
        <f>ROUND(INDEX(RFR_spot_no_VA!$C74:$BC74,,MATCH(T$2,RFR_spot_no_VA!$C$2:$BC$2,0))+ MAX(0.01,Shocks!$E74*ABS(INDEX(RFR_spot_no_VA!$C74:$BC74,,MATCH(T$2,RFR_spot_no_VA!$C$2:$BC$2,0))) )+VA!T74,5)</f>
        <v>4.0430000000000001E-2</v>
      </c>
      <c r="U74" s="38">
        <f>ROUND(INDEX(RFR_spot_no_VA!$C74:$BC74,,MATCH(U$2,RFR_spot_no_VA!$C$2:$BC$2,0))+ MAX(0.01,Shocks!$E74*ABS(INDEX(RFR_spot_no_VA!$C74:$BC74,,MATCH(U$2,RFR_spot_no_VA!$C$2:$BC$2,0))) )+VA!U74,5)</f>
        <v>2.9190000000000001E-2</v>
      </c>
      <c r="V74" s="38">
        <f>ROUND(INDEX(RFR_spot_no_VA!$C74:$BC74,,MATCH(V$2,RFR_spot_no_VA!$C$2:$BC$2,0))+ MAX(0.01,Shocks!$E74*ABS(INDEX(RFR_spot_no_VA!$C74:$BC74,,MATCH(V$2,RFR_spot_no_VA!$C$2:$BC$2,0))) )+VA!V74,5)</f>
        <v>4.0430000000000001E-2</v>
      </c>
      <c r="W74" s="38">
        <f>ROUND(INDEX(RFR_spot_no_VA!$C74:$BC74,,MATCH(W$2,RFR_spot_no_VA!$C$2:$BC$2,0))+ MAX(0.01,Shocks!$E74*ABS(INDEX(RFR_spot_no_VA!$C74:$BC74,,MATCH(W$2,RFR_spot_no_VA!$C$2:$BC$2,0))) )+VA!W74,5)</f>
        <v>4.0430000000000001E-2</v>
      </c>
      <c r="X74" s="38">
        <f>ROUND(INDEX(RFR_spot_no_VA!$C74:$BC74,,MATCH(X$2,RFR_spot_no_VA!$C$2:$BC$2,0))+ MAX(0.01,Shocks!$E74*ABS(INDEX(RFR_spot_no_VA!$C74:$BC74,,MATCH(X$2,RFR_spot_no_VA!$C$2:$BC$2,0))) )+VA!X74,5)</f>
        <v>4.0430000000000001E-2</v>
      </c>
      <c r="Y74" s="38">
        <f>ROUND(INDEX(RFR_spot_no_VA!$C74:$BC74,,MATCH(Y$2,RFR_spot_no_VA!$C$2:$BC$2,0))+ MAX(0.01,Shocks!$E74*ABS(INDEX(RFR_spot_no_VA!$C74:$BC74,,MATCH(Y$2,RFR_spot_no_VA!$C$2:$BC$2,0))) )+VA!Y74,5)</f>
        <v>4.0430000000000001E-2</v>
      </c>
      <c r="Z74" s="38">
        <f>ROUND(INDEX(RFR_spot_no_VA!$C74:$BC74,,MATCH(Z$2,RFR_spot_no_VA!$C$2:$BC$2,0))+ MAX(0.01,Shocks!$E74*ABS(INDEX(RFR_spot_no_VA!$C74:$BC74,,MATCH(Z$2,RFR_spot_no_VA!$C$2:$BC$2,0))) )+VA!Z74,5)</f>
        <v>4.4940000000000001E-2</v>
      </c>
      <c r="AA74" s="38">
        <f>ROUND(INDEX(RFR_spot_no_VA!$C74:$BC74,,MATCH(AA$2,RFR_spot_no_VA!$C$2:$BC$2,0))+ MAX(0.01,Shocks!$E74*ABS(INDEX(RFR_spot_no_VA!$C74:$BC74,,MATCH(AA$2,RFR_spot_no_VA!$C$2:$BC$2,0))) )+VA!AA74,5)</f>
        <v>5.0639999999999998E-2</v>
      </c>
      <c r="AB74" s="38">
        <f>ROUND(INDEX(RFR_spot_no_VA!$C74:$BC74,,MATCH(AB$2,RFR_spot_no_VA!$C$2:$BC$2,0))+ MAX(0.01,Shocks!$E74*ABS(INDEX(RFR_spot_no_VA!$C74:$BC74,,MATCH(AB$2,RFR_spot_no_VA!$C$2:$BC$2,0))) )+VA!AB74,5)</f>
        <v>4.0430000000000001E-2</v>
      </c>
      <c r="AC74" s="38">
        <f>ROUND(INDEX(RFR_spot_no_VA!$C74:$BC74,,MATCH(AC$2,RFR_spot_no_VA!$C$2:$BC$2,0))+ MAX(0.01,Shocks!$E74*ABS(INDEX(RFR_spot_no_VA!$C74:$BC74,,MATCH(AC$2,RFR_spot_no_VA!$C$2:$BC$2,0))) )+VA!AC74,5)</f>
        <v>5.5329999999999997E-2</v>
      </c>
      <c r="AD74" s="38">
        <f>ROUND(INDEX(RFR_spot_no_VA!$C74:$BC74,,MATCH(AD$2,RFR_spot_no_VA!$C$2:$BC$2,0))+ MAX(0.01,Shocks!$E74*ABS(INDEX(RFR_spot_no_VA!$C74:$BC74,,MATCH(AD$2,RFR_spot_no_VA!$C$2:$BC$2,0))) )+VA!AD74,5)</f>
        <v>0.10120999999999999</v>
      </c>
      <c r="AE74" s="38">
        <f>ROUND(INDEX(RFR_spot_no_VA!$C74:$BC74,,MATCH(AE$2,RFR_spot_no_VA!$C$2:$BC$2,0))+ MAX(0.01,Shocks!$E74*ABS(INDEX(RFR_spot_no_VA!$C74:$BC74,,MATCH(AE$2,RFR_spot_no_VA!$C$2:$BC$2,0))) )+VA!AE74,5)</f>
        <v>4.0430000000000001E-2</v>
      </c>
      <c r="AF74" s="38">
        <f>ROUND(INDEX(RFR_spot_no_VA!$C74:$BC74,,MATCH(AF$2,RFR_spot_no_VA!$C$2:$BC$2,0))+ MAX(0.01,Shocks!$E74*ABS(INDEX(RFR_spot_no_VA!$C74:$BC74,,MATCH(AF$2,RFR_spot_no_VA!$C$2:$BC$2,0))) )+VA!AF74,5)</f>
        <v>4.0430000000000001E-2</v>
      </c>
      <c r="AG74" s="38">
        <f>ROUND(INDEX(RFR_spot_no_VA!$C74:$BC74,,MATCH(AG$2,RFR_spot_no_VA!$C$2:$BC$2,0))+ MAX(0.01,Shocks!$E74*ABS(INDEX(RFR_spot_no_VA!$C74:$BC74,,MATCH(AG$2,RFR_spot_no_VA!$C$2:$BC$2,0))) )+VA!AG74,5)</f>
        <v>4.0430000000000001E-2</v>
      </c>
      <c r="AH74" s="38">
        <f>ROUND(INDEX(RFR_spot_no_VA!$C74:$BC74,,MATCH(AH$2,RFR_spot_no_VA!$C$2:$BC$2,0))+ MAX(0.01,Shocks!$E74*ABS(INDEX(RFR_spot_no_VA!$C74:$BC74,,MATCH(AH$2,RFR_spot_no_VA!$C$2:$BC$2,0))) )+VA!AH74,5)</f>
        <v>4.1459999999999997E-2</v>
      </c>
      <c r="AI74" s="38">
        <f>ROUND(INDEX(RFR_spot_no_VA!$C74:$BC74,,MATCH(AI$2,RFR_spot_no_VA!$C$2:$BC$2,0))+ MAX(0.01,Shocks!$E74*ABS(INDEX(RFR_spot_no_VA!$C74:$BC74,,MATCH(AI$2,RFR_spot_no_VA!$C$2:$BC$2,0))) )+VA!AI74,5)</f>
        <v>2.9190000000000001E-2</v>
      </c>
      <c r="AJ74" s="38">
        <f>ROUND(INDEX(RFR_spot_no_VA!$C74:$BC74,,MATCH(AJ$2,RFR_spot_no_VA!$C$2:$BC$2,0))+ MAX(0.01,Shocks!$E74*ABS(INDEX(RFR_spot_no_VA!$C74:$BC74,,MATCH(AJ$2,RFR_spot_no_VA!$C$2:$BC$2,0))) )+VA!AJ74,5)</f>
        <v>4.589E-2</v>
      </c>
      <c r="AK74" s="38">
        <f>ROUND(INDEX(RFR_spot_no_VA!$C74:$BC74,,MATCH(AK$2,RFR_spot_no_VA!$C$2:$BC$2,0))+ MAX(0.01,Shocks!$E74*ABS(INDEX(RFR_spot_no_VA!$C74:$BC74,,MATCH(AK$2,RFR_spot_no_VA!$C$2:$BC$2,0))) )+VA!AK74,5)</f>
        <v>4.8669999999999998E-2</v>
      </c>
      <c r="AL74" s="38">
        <f>ROUND(INDEX(RFR_spot_no_VA!$C74:$BC74,,MATCH(AL$2,RFR_spot_no_VA!$C$2:$BC$2,0))+ MAX(0.01,Shocks!$E74*ABS(INDEX(RFR_spot_no_VA!$C74:$BC74,,MATCH(AL$2,RFR_spot_no_VA!$C$2:$BC$2,0))) )+VA!AL74,5)</f>
        <v>8.6260000000000003E-2</v>
      </c>
      <c r="AM74" s="38">
        <f>ROUND(INDEX(RFR_spot_no_VA!$C74:$BC74,,MATCH(AM$2,RFR_spot_no_VA!$C$2:$BC$2,0))+ MAX(0.01,Shocks!$E74*ABS(INDEX(RFR_spot_no_VA!$C74:$BC74,,MATCH(AM$2,RFR_spot_no_VA!$C$2:$BC$2,0))) )+VA!AM74,5)</f>
        <v>4.4450000000000003E-2</v>
      </c>
      <c r="AN74" s="38">
        <f>ROUND(INDEX(RFR_spot_no_VA!$C74:$BC74,,MATCH(AN$2,RFR_spot_no_VA!$C$2:$BC$2,0))+ MAX(0.01,Shocks!$E74*ABS(INDEX(RFR_spot_no_VA!$C74:$BC74,,MATCH(AN$2,RFR_spot_no_VA!$C$2:$BC$2,0))) )+VA!AN74,5)</f>
        <v>5.9749999999999998E-2</v>
      </c>
      <c r="AO74" s="38">
        <f>ROUND(INDEX(RFR_spot_no_VA!$C74:$BC74,,MATCH(AO$2,RFR_spot_no_VA!$C$2:$BC$2,0))+ MAX(0.01,Shocks!$E74*ABS(INDEX(RFR_spot_no_VA!$C74:$BC74,,MATCH(AO$2,RFR_spot_no_VA!$C$2:$BC$2,0))) )+VA!AO74,5)</f>
        <v>4.7390000000000002E-2</v>
      </c>
      <c r="AP74" s="38">
        <f>ROUND(INDEX(RFR_spot_no_VA!$C74:$BC74,,MATCH(AP$2,RFR_spot_no_VA!$C$2:$BC$2,0))+ MAX(0.01,Shocks!$E74*ABS(INDEX(RFR_spot_no_VA!$C74:$BC74,,MATCH(AP$2,RFR_spot_no_VA!$C$2:$BC$2,0))) )+VA!AP74,5)</f>
        <v>7.7590000000000006E-2</v>
      </c>
      <c r="AQ74" s="38">
        <f>ROUND(INDEX(RFR_spot_no_VA!$C74:$BC74,,MATCH(AQ$2,RFR_spot_no_VA!$C$2:$BC$2,0))+ MAX(0.01,Shocks!$E74*ABS(INDEX(RFR_spot_no_VA!$C74:$BC74,,MATCH(AQ$2,RFR_spot_no_VA!$C$2:$BC$2,0))) )+VA!AQ74,5)</f>
        <v>4.3889999999999998E-2</v>
      </c>
      <c r="AR74" s="38">
        <f>ROUND(INDEX(RFR_spot_no_VA!$C74:$BC74,,MATCH(AR$2,RFR_spot_no_VA!$C$2:$BC$2,0))+ MAX(0.01,Shocks!$E74*ABS(INDEX(RFR_spot_no_VA!$C74:$BC74,,MATCH(AR$2,RFR_spot_no_VA!$C$2:$BC$2,0))) )+VA!AR74,5)</f>
        <v>6.8830000000000002E-2</v>
      </c>
      <c r="AS74" s="38">
        <f>ROUND(INDEX(RFR_spot_no_VA!$C74:$BC74,,MATCH(AS$2,RFR_spot_no_VA!$C$2:$BC$2,0))+ MAX(0.01,Shocks!$E74*ABS(INDEX(RFR_spot_no_VA!$C74:$BC74,,MATCH(AS$2,RFR_spot_no_VA!$C$2:$BC$2,0))) )+VA!AS74,5)</f>
        <v>3.5319999999999997E-2</v>
      </c>
      <c r="AT74" s="38">
        <f>ROUND(INDEX(RFR_spot_no_VA!$C74:$BC74,,MATCH(AT$2,RFR_spot_no_VA!$C$2:$BC$2,0))+ MAX(0.01,Shocks!$E74*ABS(INDEX(RFR_spot_no_VA!$C74:$BC74,,MATCH(AT$2,RFR_spot_no_VA!$C$2:$BC$2,0))) )+VA!AT74,5)</f>
        <v>4.827E-2</v>
      </c>
      <c r="AU74" s="38">
        <f>ROUND(INDEX(RFR_spot_no_VA!$C74:$BC74,,MATCH(AU$2,RFR_spot_no_VA!$C$2:$BC$2,0))+ MAX(0.01,Shocks!$E74*ABS(INDEX(RFR_spot_no_VA!$C74:$BC74,,MATCH(AU$2,RFR_spot_no_VA!$C$2:$BC$2,0))) )+VA!AU74,5)</f>
        <v>6.9690000000000002E-2</v>
      </c>
      <c r="AV74" s="38">
        <f>ROUND(INDEX(RFR_spot_no_VA!$C74:$BC74,,MATCH(AV$2,RFR_spot_no_VA!$C$2:$BC$2,0))+ MAX(0.01,Shocks!$E74*ABS(INDEX(RFR_spot_no_VA!$C74:$BC74,,MATCH(AV$2,RFR_spot_no_VA!$C$2:$BC$2,0))) )+VA!AV74,5)</f>
        <v>4.931E-2</v>
      </c>
      <c r="AW74" s="38">
        <f>ROUND(INDEX(RFR_spot_no_VA!$C74:$BC74,,MATCH(AW$2,RFR_spot_no_VA!$C$2:$BC$2,0))+ MAX(0.01,Shocks!$E74*ABS(INDEX(RFR_spot_no_VA!$C74:$BC74,,MATCH(AW$2,RFR_spot_no_VA!$C$2:$BC$2,0))) )+VA!AW74,5)</f>
        <v>4.1889999999999997E-2</v>
      </c>
      <c r="AX74" s="38">
        <f>ROUND(INDEX(RFR_spot_no_VA!$C74:$BC74,,MATCH(AX$2,RFR_spot_no_VA!$C$2:$BC$2,0))+ MAX(0.01,Shocks!$E74*ABS(INDEX(RFR_spot_no_VA!$C74:$BC74,,MATCH(AX$2,RFR_spot_no_VA!$C$2:$BC$2,0))) )+VA!AX74,5)</f>
        <v>8.8480000000000003E-2</v>
      </c>
      <c r="AY74" s="38">
        <f>ROUND(INDEX(RFR_spot_no_VA!$C74:$BC74,,MATCH(AY$2,RFR_spot_no_VA!$C$2:$BC$2,0))+ MAX(0.01,Shocks!$E74*ABS(INDEX(RFR_spot_no_VA!$C74:$BC74,,MATCH(AY$2,RFR_spot_no_VA!$C$2:$BC$2,0))) )+VA!AY74,5)</f>
        <v>4.02E-2</v>
      </c>
      <c r="AZ74" s="38">
        <f>ROUND(INDEX(RFR_spot_no_VA!$C74:$BC74,,MATCH(AZ$2,RFR_spot_no_VA!$C$2:$BC$2,0))+ MAX(0.01,Shocks!$E74*ABS(INDEX(RFR_spot_no_VA!$C74:$BC74,,MATCH(AZ$2,RFR_spot_no_VA!$C$2:$BC$2,0))) )+VA!AZ74,5)</f>
        <v>3.798E-2</v>
      </c>
      <c r="BA74" s="38">
        <f>ROUND(INDEX(RFR_spot_no_VA!$C74:$BC74,,MATCH(BA$2,RFR_spot_no_VA!$C$2:$BC$2,0))+ MAX(0.01,Shocks!$E74*ABS(INDEX(RFR_spot_no_VA!$C74:$BC74,,MATCH(BA$2,RFR_spot_no_VA!$C$2:$BC$2,0))) )+VA!BA74,5)</f>
        <v>4.2470000000000001E-2</v>
      </c>
      <c r="BB74" s="38">
        <f>ROUND(INDEX(RFR_spot_no_VA!$C74:$BC74,,MATCH(BB$2,RFR_spot_no_VA!$C$2:$BC$2,0))+ MAX(0.01,Shocks!$E74*ABS(INDEX(RFR_spot_no_VA!$C74:$BC74,,MATCH(BB$2,RFR_spot_no_VA!$C$2:$BC$2,0))) )+VA!BB74,5)</f>
        <v>0.12790000000000001</v>
      </c>
      <c r="BC74" s="38">
        <f>ROUND(INDEX(RFR_spot_no_VA!$C74:$BC74,,MATCH(BC$2,RFR_spot_no_VA!$C$2:$BC$2,0))+ MAX(0.01,Shocks!$E74*ABS(INDEX(RFR_spot_no_VA!$C74:$BC74,,MATCH(BC$2,RFR_spot_no_VA!$C$2:$BC$2,0))) )+VA!BC74,5)</f>
        <v>4.632E-2</v>
      </c>
      <c r="BD74" s="39"/>
      <c r="BE74" s="2"/>
    </row>
    <row r="75" spans="1:57" x14ac:dyDescent="0.25">
      <c r="A75" s="2"/>
      <c r="B75" s="4">
        <f>RFR_spot_no_VA!B75</f>
        <v>65</v>
      </c>
      <c r="C75" s="40">
        <f>ROUND(INDEX(RFR_spot_no_VA!$C75:$BC75,,MATCH(C$2,RFR_spot_no_VA!$C$2:$BC$2,0))+ MAX(0.01,Shocks!$E75*ABS(INDEX(RFR_spot_no_VA!$C75:$BC75,,MATCH(C$2,RFR_spot_no_VA!$C$2:$BC$2,0))) )+VA!C75,5)</f>
        <v>4.0469999999999999E-2</v>
      </c>
      <c r="D75" s="40">
        <f>ROUND(INDEX(RFR_spot_no_VA!$C75:$BC75,,MATCH(D$2,RFR_spot_no_VA!$C$2:$BC$2,0))+ MAX(0.01,Shocks!$E75*ABS(INDEX(RFR_spot_no_VA!$C75:$BC75,,MATCH(D$2,RFR_spot_no_VA!$C$2:$BC$2,0))) )+VA!D75,5)</f>
        <v>4.0469999999999999E-2</v>
      </c>
      <c r="E75" s="40">
        <f>ROUND(INDEX(RFR_spot_no_VA!$C75:$BC75,,MATCH(E$2,RFR_spot_no_VA!$C$2:$BC$2,0))+ MAX(0.01,Shocks!$E75*ABS(INDEX(RFR_spot_no_VA!$C75:$BC75,,MATCH(E$2,RFR_spot_no_VA!$C$2:$BC$2,0))) )+VA!E75,5)</f>
        <v>4.0469999999999999E-2</v>
      </c>
      <c r="F75" s="40">
        <f>ROUND(INDEX(RFR_spot_no_VA!$C75:$BC75,,MATCH(F$2,RFR_spot_no_VA!$C$2:$BC$2,0))+ MAX(0.01,Shocks!$E75*ABS(INDEX(RFR_spot_no_VA!$C75:$BC75,,MATCH(F$2,RFR_spot_no_VA!$C$2:$BC$2,0))) )+VA!F75,5)</f>
        <v>3.9870000000000003E-2</v>
      </c>
      <c r="G75" s="40">
        <f>ROUND(INDEX(RFR_spot_no_VA!$C75:$BC75,,MATCH(G$2,RFR_spot_no_VA!$C$2:$BC$2,0))+ MAX(0.01,Shocks!$E75*ABS(INDEX(RFR_spot_no_VA!$C75:$BC75,,MATCH(G$2,RFR_spot_no_VA!$C$2:$BC$2,0))) )+VA!G75,5)</f>
        <v>4.0469999999999999E-2</v>
      </c>
      <c r="H75" s="40">
        <f>ROUND(INDEX(RFR_spot_no_VA!$C75:$BC75,,MATCH(H$2,RFR_spot_no_VA!$C$2:$BC$2,0))+ MAX(0.01,Shocks!$E75*ABS(INDEX(RFR_spot_no_VA!$C75:$BC75,,MATCH(H$2,RFR_spot_no_VA!$C$2:$BC$2,0))) )+VA!H75,5)</f>
        <v>4.0469999999999999E-2</v>
      </c>
      <c r="I75" s="40">
        <f>ROUND(INDEX(RFR_spot_no_VA!$C75:$BC75,,MATCH(I$2,RFR_spot_no_VA!$C$2:$BC$2,0))+ MAX(0.01,Shocks!$E75*ABS(INDEX(RFR_spot_no_VA!$C75:$BC75,,MATCH(I$2,RFR_spot_no_VA!$C$2:$BC$2,0))) )+VA!I75,5)</f>
        <v>4.539E-2</v>
      </c>
      <c r="J75" s="40">
        <f>ROUND(INDEX(RFR_spot_no_VA!$C75:$BC75,,MATCH(J$2,RFR_spot_no_VA!$C$2:$BC$2,0))+ MAX(0.01,Shocks!$E75*ABS(INDEX(RFR_spot_no_VA!$C75:$BC75,,MATCH(J$2,RFR_spot_no_VA!$C$2:$BC$2,0))) )+VA!J75,5)</f>
        <v>4.0469999999999999E-2</v>
      </c>
      <c r="K75" s="40">
        <f>ROUND(INDEX(RFR_spot_no_VA!$C75:$BC75,,MATCH(K$2,RFR_spot_no_VA!$C$2:$BC$2,0))+ MAX(0.01,Shocks!$E75*ABS(INDEX(RFR_spot_no_VA!$C75:$BC75,,MATCH(K$2,RFR_spot_no_VA!$C$2:$BC$2,0))) )+VA!K75,5)</f>
        <v>4.0469999999999999E-2</v>
      </c>
      <c r="L75" s="40">
        <f>ROUND(INDEX(RFR_spot_no_VA!$C75:$BC75,,MATCH(L$2,RFR_spot_no_VA!$C$2:$BC$2,0))+ MAX(0.01,Shocks!$E75*ABS(INDEX(RFR_spot_no_VA!$C75:$BC75,,MATCH(L$2,RFR_spot_no_VA!$C$2:$BC$2,0))) )+VA!L75,5)</f>
        <v>4.0469999999999999E-2</v>
      </c>
      <c r="M75" s="41">
        <f>ROUND(INDEX(RFR_spot_no_VA!$C75:$BC75,,MATCH(M$2,RFR_spot_no_VA!$C$2:$BC$2,0))+ MAX(0.01,Shocks!$E75*ABS(INDEX(RFR_spot_no_VA!$C75:$BC75,,MATCH(M$2,RFR_spot_no_VA!$C$2:$BC$2,0))) )+VA!M75,5)</f>
        <v>4.0469999999999999E-2</v>
      </c>
      <c r="N75" s="41">
        <f>ROUND(INDEX(RFR_spot_no_VA!$C75:$BC75,,MATCH(N$2,RFR_spot_no_VA!$C$2:$BC$2,0))+ MAX(0.01,Shocks!$E75*ABS(INDEX(RFR_spot_no_VA!$C75:$BC75,,MATCH(N$2,RFR_spot_no_VA!$C$2:$BC$2,0))) )+VA!N75,5)</f>
        <v>4.0469999999999999E-2</v>
      </c>
      <c r="O75" s="41">
        <f>ROUND(INDEX(RFR_spot_no_VA!$C75:$BC75,,MATCH(O$2,RFR_spot_no_VA!$C$2:$BC$2,0))+ MAX(0.01,Shocks!$E75*ABS(INDEX(RFR_spot_no_VA!$C75:$BC75,,MATCH(O$2,RFR_spot_no_VA!$C$2:$BC$2,0))) )+VA!O75,5)</f>
        <v>4.0469999999999999E-2</v>
      </c>
      <c r="P75" s="41">
        <f>ROUND(INDEX(RFR_spot_no_VA!$C75:$BC75,,MATCH(P$2,RFR_spot_no_VA!$C$2:$BC$2,0))+ MAX(0.01,Shocks!$E75*ABS(INDEX(RFR_spot_no_VA!$C75:$BC75,,MATCH(P$2,RFR_spot_no_VA!$C$2:$BC$2,0))) )+VA!P75,5)</f>
        <v>6.3850000000000004E-2</v>
      </c>
      <c r="Q75" s="41">
        <f>ROUND(INDEX(RFR_spot_no_VA!$C75:$BC75,,MATCH(Q$2,RFR_spot_no_VA!$C$2:$BC$2,0))+ MAX(0.01,Shocks!$E75*ABS(INDEX(RFR_spot_no_VA!$C75:$BC75,,MATCH(Q$2,RFR_spot_no_VA!$C$2:$BC$2,0))) )+VA!Q75,5)</f>
        <v>4.9619999999999997E-2</v>
      </c>
      <c r="R75" s="41">
        <f>ROUND(INDEX(RFR_spot_no_VA!$C75:$BC75,,MATCH(R$2,RFR_spot_no_VA!$C$2:$BC$2,0))+ MAX(0.01,Shocks!$E75*ABS(INDEX(RFR_spot_no_VA!$C75:$BC75,,MATCH(R$2,RFR_spot_no_VA!$C$2:$BC$2,0))) )+VA!R75,5)</f>
        <v>4.0469999999999999E-2</v>
      </c>
      <c r="S75" s="41">
        <f>ROUND(INDEX(RFR_spot_no_VA!$C75:$BC75,,MATCH(S$2,RFR_spot_no_VA!$C$2:$BC$2,0))+ MAX(0.01,Shocks!$E75*ABS(INDEX(RFR_spot_no_VA!$C75:$BC75,,MATCH(S$2,RFR_spot_no_VA!$C$2:$BC$2,0))) )+VA!S75,5)</f>
        <v>4.0469999999999999E-2</v>
      </c>
      <c r="T75" s="41">
        <f>ROUND(INDEX(RFR_spot_no_VA!$C75:$BC75,,MATCH(T$2,RFR_spot_no_VA!$C$2:$BC$2,0))+ MAX(0.01,Shocks!$E75*ABS(INDEX(RFR_spot_no_VA!$C75:$BC75,,MATCH(T$2,RFR_spot_no_VA!$C$2:$BC$2,0))) )+VA!T75,5)</f>
        <v>4.0469999999999999E-2</v>
      </c>
      <c r="U75" s="41">
        <f>ROUND(INDEX(RFR_spot_no_VA!$C75:$BC75,,MATCH(U$2,RFR_spot_no_VA!$C$2:$BC$2,0))+ MAX(0.01,Shocks!$E75*ABS(INDEX(RFR_spot_no_VA!$C75:$BC75,,MATCH(U$2,RFR_spot_no_VA!$C$2:$BC$2,0))) )+VA!U75,5)</f>
        <v>2.9250000000000002E-2</v>
      </c>
      <c r="V75" s="41">
        <f>ROUND(INDEX(RFR_spot_no_VA!$C75:$BC75,,MATCH(V$2,RFR_spot_no_VA!$C$2:$BC$2,0))+ MAX(0.01,Shocks!$E75*ABS(INDEX(RFR_spot_no_VA!$C75:$BC75,,MATCH(V$2,RFR_spot_no_VA!$C$2:$BC$2,0))) )+VA!V75,5)</f>
        <v>4.0469999999999999E-2</v>
      </c>
      <c r="W75" s="41">
        <f>ROUND(INDEX(RFR_spot_no_VA!$C75:$BC75,,MATCH(W$2,RFR_spot_no_VA!$C$2:$BC$2,0))+ MAX(0.01,Shocks!$E75*ABS(INDEX(RFR_spot_no_VA!$C75:$BC75,,MATCH(W$2,RFR_spot_no_VA!$C$2:$BC$2,0))) )+VA!W75,5)</f>
        <v>4.0469999999999999E-2</v>
      </c>
      <c r="X75" s="41">
        <f>ROUND(INDEX(RFR_spot_no_VA!$C75:$BC75,,MATCH(X$2,RFR_spot_no_VA!$C$2:$BC$2,0))+ MAX(0.01,Shocks!$E75*ABS(INDEX(RFR_spot_no_VA!$C75:$BC75,,MATCH(X$2,RFR_spot_no_VA!$C$2:$BC$2,0))) )+VA!X75,5)</f>
        <v>4.0469999999999999E-2</v>
      </c>
      <c r="Y75" s="41">
        <f>ROUND(INDEX(RFR_spot_no_VA!$C75:$BC75,,MATCH(Y$2,RFR_spot_no_VA!$C$2:$BC$2,0))+ MAX(0.01,Shocks!$E75*ABS(INDEX(RFR_spot_no_VA!$C75:$BC75,,MATCH(Y$2,RFR_spot_no_VA!$C$2:$BC$2,0))) )+VA!Y75,5)</f>
        <v>4.0469999999999999E-2</v>
      </c>
      <c r="Z75" s="41">
        <f>ROUND(INDEX(RFR_spot_no_VA!$C75:$BC75,,MATCH(Z$2,RFR_spot_no_VA!$C$2:$BC$2,0))+ MAX(0.01,Shocks!$E75*ABS(INDEX(RFR_spot_no_VA!$C75:$BC75,,MATCH(Z$2,RFR_spot_no_VA!$C$2:$BC$2,0))) )+VA!Z75,5)</f>
        <v>4.4909999999999999E-2</v>
      </c>
      <c r="AA75" s="41">
        <f>ROUND(INDEX(RFR_spot_no_VA!$C75:$BC75,,MATCH(AA$2,RFR_spot_no_VA!$C$2:$BC$2,0))+ MAX(0.01,Shocks!$E75*ABS(INDEX(RFR_spot_no_VA!$C75:$BC75,,MATCH(AA$2,RFR_spot_no_VA!$C$2:$BC$2,0))) )+VA!AA75,5)</f>
        <v>5.0520000000000002E-2</v>
      </c>
      <c r="AB75" s="41">
        <f>ROUND(INDEX(RFR_spot_no_VA!$C75:$BC75,,MATCH(AB$2,RFR_spot_no_VA!$C$2:$BC$2,0))+ MAX(0.01,Shocks!$E75*ABS(INDEX(RFR_spot_no_VA!$C75:$BC75,,MATCH(AB$2,RFR_spot_no_VA!$C$2:$BC$2,0))) )+VA!AB75,5)</f>
        <v>4.0469999999999999E-2</v>
      </c>
      <c r="AC75" s="41">
        <f>ROUND(INDEX(RFR_spot_no_VA!$C75:$BC75,,MATCH(AC$2,RFR_spot_no_VA!$C$2:$BC$2,0))+ MAX(0.01,Shocks!$E75*ABS(INDEX(RFR_spot_no_VA!$C75:$BC75,,MATCH(AC$2,RFR_spot_no_VA!$C$2:$BC$2,0))) )+VA!AC75,5)</f>
        <v>5.5079999999999997E-2</v>
      </c>
      <c r="AD75" s="41">
        <f>ROUND(INDEX(RFR_spot_no_VA!$C75:$BC75,,MATCH(AD$2,RFR_spot_no_VA!$C$2:$BC$2,0))+ MAX(0.01,Shocks!$E75*ABS(INDEX(RFR_spot_no_VA!$C75:$BC75,,MATCH(AD$2,RFR_spot_no_VA!$C$2:$BC$2,0))) )+VA!AD75,5)</f>
        <v>0.10056</v>
      </c>
      <c r="AE75" s="41">
        <f>ROUND(INDEX(RFR_spot_no_VA!$C75:$BC75,,MATCH(AE$2,RFR_spot_no_VA!$C$2:$BC$2,0))+ MAX(0.01,Shocks!$E75*ABS(INDEX(RFR_spot_no_VA!$C75:$BC75,,MATCH(AE$2,RFR_spot_no_VA!$C$2:$BC$2,0))) )+VA!AE75,5)</f>
        <v>4.0469999999999999E-2</v>
      </c>
      <c r="AF75" s="41">
        <f>ROUND(INDEX(RFR_spot_no_VA!$C75:$BC75,,MATCH(AF$2,RFR_spot_no_VA!$C$2:$BC$2,0))+ MAX(0.01,Shocks!$E75*ABS(INDEX(RFR_spot_no_VA!$C75:$BC75,,MATCH(AF$2,RFR_spot_no_VA!$C$2:$BC$2,0))) )+VA!AF75,5)</f>
        <v>4.0469999999999999E-2</v>
      </c>
      <c r="AG75" s="41">
        <f>ROUND(INDEX(RFR_spot_no_VA!$C75:$BC75,,MATCH(AG$2,RFR_spot_no_VA!$C$2:$BC$2,0))+ MAX(0.01,Shocks!$E75*ABS(INDEX(RFR_spot_no_VA!$C75:$BC75,,MATCH(AG$2,RFR_spot_no_VA!$C$2:$BC$2,0))) )+VA!AG75,5)</f>
        <v>4.0469999999999999E-2</v>
      </c>
      <c r="AH75" s="41">
        <f>ROUND(INDEX(RFR_spot_no_VA!$C75:$BC75,,MATCH(AH$2,RFR_spot_no_VA!$C$2:$BC$2,0))+ MAX(0.01,Shocks!$E75*ABS(INDEX(RFR_spot_no_VA!$C75:$BC75,,MATCH(AH$2,RFR_spot_no_VA!$C$2:$BC$2,0))) )+VA!AH75,5)</f>
        <v>4.1480000000000003E-2</v>
      </c>
      <c r="AI75" s="41">
        <f>ROUND(INDEX(RFR_spot_no_VA!$C75:$BC75,,MATCH(AI$2,RFR_spot_no_VA!$C$2:$BC$2,0))+ MAX(0.01,Shocks!$E75*ABS(INDEX(RFR_spot_no_VA!$C75:$BC75,,MATCH(AI$2,RFR_spot_no_VA!$C$2:$BC$2,0))) )+VA!AI75,5)</f>
        <v>2.9250000000000002E-2</v>
      </c>
      <c r="AJ75" s="41">
        <f>ROUND(INDEX(RFR_spot_no_VA!$C75:$BC75,,MATCH(AJ$2,RFR_spot_no_VA!$C$2:$BC$2,0))+ MAX(0.01,Shocks!$E75*ABS(INDEX(RFR_spot_no_VA!$C75:$BC75,,MATCH(AJ$2,RFR_spot_no_VA!$C$2:$BC$2,0))) )+VA!AJ75,5)</f>
        <v>4.5839999999999999E-2</v>
      </c>
      <c r="AK75" s="41">
        <f>ROUND(INDEX(RFR_spot_no_VA!$C75:$BC75,,MATCH(AK$2,RFR_spot_no_VA!$C$2:$BC$2,0))+ MAX(0.01,Shocks!$E75*ABS(INDEX(RFR_spot_no_VA!$C75:$BC75,,MATCH(AK$2,RFR_spot_no_VA!$C$2:$BC$2,0))) )+VA!AK75,5)</f>
        <v>4.8590000000000001E-2</v>
      </c>
      <c r="AL75" s="41">
        <f>ROUND(INDEX(RFR_spot_no_VA!$C75:$BC75,,MATCH(AL$2,RFR_spot_no_VA!$C$2:$BC$2,0))+ MAX(0.01,Shocks!$E75*ABS(INDEX(RFR_spot_no_VA!$C75:$BC75,,MATCH(AL$2,RFR_spot_no_VA!$C$2:$BC$2,0))) )+VA!AL75,5)</f>
        <v>8.5819999999999994E-2</v>
      </c>
      <c r="AM75" s="41">
        <f>ROUND(INDEX(RFR_spot_no_VA!$C75:$BC75,,MATCH(AM$2,RFR_spot_no_VA!$C$2:$BC$2,0))+ MAX(0.01,Shocks!$E75*ABS(INDEX(RFR_spot_no_VA!$C75:$BC75,,MATCH(AM$2,RFR_spot_no_VA!$C$2:$BC$2,0))) )+VA!AM75,5)</f>
        <v>4.4429999999999997E-2</v>
      </c>
      <c r="AN75" s="41">
        <f>ROUND(INDEX(RFR_spot_no_VA!$C75:$BC75,,MATCH(AN$2,RFR_spot_no_VA!$C$2:$BC$2,0))+ MAX(0.01,Shocks!$E75*ABS(INDEX(RFR_spot_no_VA!$C75:$BC75,,MATCH(AN$2,RFR_spot_no_VA!$C$2:$BC$2,0))) )+VA!AN75,5)</f>
        <v>5.9610000000000003E-2</v>
      </c>
      <c r="AO75" s="41">
        <f>ROUND(INDEX(RFR_spot_no_VA!$C75:$BC75,,MATCH(AO$2,RFR_spot_no_VA!$C$2:$BC$2,0))+ MAX(0.01,Shocks!$E75*ABS(INDEX(RFR_spot_no_VA!$C75:$BC75,,MATCH(AO$2,RFR_spot_no_VA!$C$2:$BC$2,0))) )+VA!AO75,5)</f>
        <v>4.7489999999999997E-2</v>
      </c>
      <c r="AP75" s="41">
        <f>ROUND(INDEX(RFR_spot_no_VA!$C75:$BC75,,MATCH(AP$2,RFR_spot_no_VA!$C$2:$BC$2,0))+ MAX(0.01,Shocks!$E75*ABS(INDEX(RFR_spot_no_VA!$C75:$BC75,,MATCH(AP$2,RFR_spot_no_VA!$C$2:$BC$2,0))) )+VA!AP75,5)</f>
        <v>7.7160000000000006E-2</v>
      </c>
      <c r="AQ75" s="41">
        <f>ROUND(INDEX(RFR_spot_no_VA!$C75:$BC75,,MATCH(AQ$2,RFR_spot_no_VA!$C$2:$BC$2,0))+ MAX(0.01,Shocks!$E75*ABS(INDEX(RFR_spot_no_VA!$C75:$BC75,,MATCH(AQ$2,RFR_spot_no_VA!$C$2:$BC$2,0))) )+VA!AQ75,5)</f>
        <v>4.3869999999999999E-2</v>
      </c>
      <c r="AR75" s="41">
        <f>ROUND(INDEX(RFR_spot_no_VA!$C75:$BC75,,MATCH(AR$2,RFR_spot_no_VA!$C$2:$BC$2,0))+ MAX(0.01,Shocks!$E75*ABS(INDEX(RFR_spot_no_VA!$C75:$BC75,,MATCH(AR$2,RFR_spot_no_VA!$C$2:$BC$2,0))) )+VA!AR75,5)</f>
        <v>6.8729999999999999E-2</v>
      </c>
      <c r="AS75" s="41">
        <f>ROUND(INDEX(RFR_spot_no_VA!$C75:$BC75,,MATCH(AS$2,RFR_spot_no_VA!$C$2:$BC$2,0))+ MAX(0.01,Shocks!$E75*ABS(INDEX(RFR_spot_no_VA!$C75:$BC75,,MATCH(AS$2,RFR_spot_no_VA!$C$2:$BC$2,0))) )+VA!AS75,5)</f>
        <v>3.5439999999999999E-2</v>
      </c>
      <c r="AT75" s="41">
        <f>ROUND(INDEX(RFR_spot_no_VA!$C75:$BC75,,MATCH(AT$2,RFR_spot_no_VA!$C$2:$BC$2,0))+ MAX(0.01,Shocks!$E75*ABS(INDEX(RFR_spot_no_VA!$C75:$BC75,,MATCH(AT$2,RFR_spot_no_VA!$C$2:$BC$2,0))) )+VA!AT75,5)</f>
        <v>4.8230000000000002E-2</v>
      </c>
      <c r="AU75" s="41">
        <f>ROUND(INDEX(RFR_spot_no_VA!$C75:$BC75,,MATCH(AU$2,RFR_spot_no_VA!$C$2:$BC$2,0))+ MAX(0.01,Shocks!$E75*ABS(INDEX(RFR_spot_no_VA!$C75:$BC75,,MATCH(AU$2,RFR_spot_no_VA!$C$2:$BC$2,0))) )+VA!AU75,5)</f>
        <v>6.9379999999999997E-2</v>
      </c>
      <c r="AV75" s="41">
        <f>ROUND(INDEX(RFR_spot_no_VA!$C75:$BC75,,MATCH(AV$2,RFR_spot_no_VA!$C$2:$BC$2,0))+ MAX(0.01,Shocks!$E75*ABS(INDEX(RFR_spot_no_VA!$C75:$BC75,,MATCH(AV$2,RFR_spot_no_VA!$C$2:$BC$2,0))) )+VA!AV75,5)</f>
        <v>4.9209999999999997E-2</v>
      </c>
      <c r="AW75" s="41">
        <f>ROUND(INDEX(RFR_spot_no_VA!$C75:$BC75,,MATCH(AW$2,RFR_spot_no_VA!$C$2:$BC$2,0))+ MAX(0.01,Shocks!$E75*ABS(INDEX(RFR_spot_no_VA!$C75:$BC75,,MATCH(AW$2,RFR_spot_no_VA!$C$2:$BC$2,0))) )+VA!AW75,5)</f>
        <v>4.19E-2</v>
      </c>
      <c r="AX75" s="41">
        <f>ROUND(INDEX(RFR_spot_no_VA!$C75:$BC75,,MATCH(AX$2,RFR_spot_no_VA!$C$2:$BC$2,0))+ MAX(0.01,Shocks!$E75*ABS(INDEX(RFR_spot_no_VA!$C75:$BC75,,MATCH(AX$2,RFR_spot_no_VA!$C$2:$BC$2,0))) )+VA!AX75,5)</f>
        <v>8.8050000000000003E-2</v>
      </c>
      <c r="AY75" s="41">
        <f>ROUND(INDEX(RFR_spot_no_VA!$C75:$BC75,,MATCH(AY$2,RFR_spot_no_VA!$C$2:$BC$2,0))+ MAX(0.01,Shocks!$E75*ABS(INDEX(RFR_spot_no_VA!$C75:$BC75,,MATCH(AY$2,RFR_spot_no_VA!$C$2:$BC$2,0))) )+VA!AY75,5)</f>
        <v>4.0250000000000001E-2</v>
      </c>
      <c r="AZ75" s="41">
        <f>ROUND(INDEX(RFR_spot_no_VA!$C75:$BC75,,MATCH(AZ$2,RFR_spot_no_VA!$C$2:$BC$2,0))+ MAX(0.01,Shocks!$E75*ABS(INDEX(RFR_spot_no_VA!$C75:$BC75,,MATCH(AZ$2,RFR_spot_no_VA!$C$2:$BC$2,0))) )+VA!AZ75,5)</f>
        <v>3.805E-2</v>
      </c>
      <c r="BA75" s="41">
        <f>ROUND(INDEX(RFR_spot_no_VA!$C75:$BC75,,MATCH(BA$2,RFR_spot_no_VA!$C$2:$BC$2,0))+ MAX(0.01,Shocks!$E75*ABS(INDEX(RFR_spot_no_VA!$C75:$BC75,,MATCH(BA$2,RFR_spot_no_VA!$C$2:$BC$2,0))) )+VA!BA75,5)</f>
        <v>4.2479999999999997E-2</v>
      </c>
      <c r="BB75" s="41">
        <f>ROUND(INDEX(RFR_spot_no_VA!$C75:$BC75,,MATCH(BB$2,RFR_spot_no_VA!$C$2:$BC$2,0))+ MAX(0.01,Shocks!$E75*ABS(INDEX(RFR_spot_no_VA!$C75:$BC75,,MATCH(BB$2,RFR_spot_no_VA!$C$2:$BC$2,0))) )+VA!BB75,5)</f>
        <v>0.12681999999999999</v>
      </c>
      <c r="BC75" s="41">
        <f>ROUND(INDEX(RFR_spot_no_VA!$C75:$BC75,,MATCH(BC$2,RFR_spot_no_VA!$C$2:$BC$2,0))+ MAX(0.01,Shocks!$E75*ABS(INDEX(RFR_spot_no_VA!$C75:$BC75,,MATCH(BC$2,RFR_spot_no_VA!$C$2:$BC$2,0))) )+VA!BC75,5)</f>
        <v>4.6260000000000003E-2</v>
      </c>
      <c r="BD75" s="39"/>
      <c r="BE75" s="2"/>
    </row>
    <row r="76" spans="1:57" x14ac:dyDescent="0.25">
      <c r="A76" s="2"/>
      <c r="B76" s="2">
        <f>RFR_spot_no_VA!B76</f>
        <v>66</v>
      </c>
      <c r="C76" s="37">
        <f>ROUND(INDEX(RFR_spot_no_VA!$C76:$BC76,,MATCH(C$2,RFR_spot_no_VA!$C$2:$BC$2,0))+ MAX(0.01,Shocks!$E76*ABS(INDEX(RFR_spot_no_VA!$C76:$BC76,,MATCH(C$2,RFR_spot_no_VA!$C$2:$BC$2,0))) )+VA!C76,5)</f>
        <v>4.0509999999999997E-2</v>
      </c>
      <c r="D76" s="37">
        <f>ROUND(INDEX(RFR_spot_no_VA!$C76:$BC76,,MATCH(D$2,RFR_spot_no_VA!$C$2:$BC$2,0))+ MAX(0.01,Shocks!$E76*ABS(INDEX(RFR_spot_no_VA!$C76:$BC76,,MATCH(D$2,RFR_spot_no_VA!$C$2:$BC$2,0))) )+VA!D76,5)</f>
        <v>4.0509999999999997E-2</v>
      </c>
      <c r="E76" s="37">
        <f>ROUND(INDEX(RFR_spot_no_VA!$C76:$BC76,,MATCH(E$2,RFR_spot_no_VA!$C$2:$BC$2,0))+ MAX(0.01,Shocks!$E76*ABS(INDEX(RFR_spot_no_VA!$C76:$BC76,,MATCH(E$2,RFR_spot_no_VA!$C$2:$BC$2,0))) )+VA!E76,5)</f>
        <v>4.0509999999999997E-2</v>
      </c>
      <c r="F76" s="37">
        <f>ROUND(INDEX(RFR_spot_no_VA!$C76:$BC76,,MATCH(F$2,RFR_spot_no_VA!$C$2:$BC$2,0))+ MAX(0.01,Shocks!$E76*ABS(INDEX(RFR_spot_no_VA!$C76:$BC76,,MATCH(F$2,RFR_spot_no_VA!$C$2:$BC$2,0))) )+VA!F76,5)</f>
        <v>3.9910000000000001E-2</v>
      </c>
      <c r="G76" s="37">
        <f>ROUND(INDEX(RFR_spot_no_VA!$C76:$BC76,,MATCH(G$2,RFR_spot_no_VA!$C$2:$BC$2,0))+ MAX(0.01,Shocks!$E76*ABS(INDEX(RFR_spot_no_VA!$C76:$BC76,,MATCH(G$2,RFR_spot_no_VA!$C$2:$BC$2,0))) )+VA!G76,5)</f>
        <v>4.0509999999999997E-2</v>
      </c>
      <c r="H76" s="37">
        <f>ROUND(INDEX(RFR_spot_no_VA!$C76:$BC76,,MATCH(H$2,RFR_spot_no_VA!$C$2:$BC$2,0))+ MAX(0.01,Shocks!$E76*ABS(INDEX(RFR_spot_no_VA!$C76:$BC76,,MATCH(H$2,RFR_spot_no_VA!$C$2:$BC$2,0))) )+VA!H76,5)</f>
        <v>4.0509999999999997E-2</v>
      </c>
      <c r="I76" s="37">
        <f>ROUND(INDEX(RFR_spot_no_VA!$C76:$BC76,,MATCH(I$2,RFR_spot_no_VA!$C$2:$BC$2,0))+ MAX(0.01,Shocks!$E76*ABS(INDEX(RFR_spot_no_VA!$C76:$BC76,,MATCH(I$2,RFR_spot_no_VA!$C$2:$BC$2,0))) )+VA!I76,5)</f>
        <v>4.5359999999999998E-2</v>
      </c>
      <c r="J76" s="37">
        <f>ROUND(INDEX(RFR_spot_no_VA!$C76:$BC76,,MATCH(J$2,RFR_spot_no_VA!$C$2:$BC$2,0))+ MAX(0.01,Shocks!$E76*ABS(INDEX(RFR_spot_no_VA!$C76:$BC76,,MATCH(J$2,RFR_spot_no_VA!$C$2:$BC$2,0))) )+VA!J76,5)</f>
        <v>4.0509999999999997E-2</v>
      </c>
      <c r="K76" s="37">
        <f>ROUND(INDEX(RFR_spot_no_VA!$C76:$BC76,,MATCH(K$2,RFR_spot_no_VA!$C$2:$BC$2,0))+ MAX(0.01,Shocks!$E76*ABS(INDEX(RFR_spot_no_VA!$C76:$BC76,,MATCH(K$2,RFR_spot_no_VA!$C$2:$BC$2,0))) )+VA!K76,5)</f>
        <v>4.0509999999999997E-2</v>
      </c>
      <c r="L76" s="37">
        <f>ROUND(INDEX(RFR_spot_no_VA!$C76:$BC76,,MATCH(L$2,RFR_spot_no_VA!$C$2:$BC$2,0))+ MAX(0.01,Shocks!$E76*ABS(INDEX(RFR_spot_no_VA!$C76:$BC76,,MATCH(L$2,RFR_spot_no_VA!$C$2:$BC$2,0))) )+VA!L76,5)</f>
        <v>4.0509999999999997E-2</v>
      </c>
      <c r="M76" s="38">
        <f>ROUND(INDEX(RFR_spot_no_VA!$C76:$BC76,,MATCH(M$2,RFR_spot_no_VA!$C$2:$BC$2,0))+ MAX(0.01,Shocks!$E76*ABS(INDEX(RFR_spot_no_VA!$C76:$BC76,,MATCH(M$2,RFR_spot_no_VA!$C$2:$BC$2,0))) )+VA!M76,5)</f>
        <v>4.0509999999999997E-2</v>
      </c>
      <c r="N76" s="38">
        <f>ROUND(INDEX(RFR_spot_no_VA!$C76:$BC76,,MATCH(N$2,RFR_spot_no_VA!$C$2:$BC$2,0))+ MAX(0.01,Shocks!$E76*ABS(INDEX(RFR_spot_no_VA!$C76:$BC76,,MATCH(N$2,RFR_spot_no_VA!$C$2:$BC$2,0))) )+VA!N76,5)</f>
        <v>4.0509999999999997E-2</v>
      </c>
      <c r="O76" s="38">
        <f>ROUND(INDEX(RFR_spot_no_VA!$C76:$BC76,,MATCH(O$2,RFR_spot_no_VA!$C$2:$BC$2,0))+ MAX(0.01,Shocks!$E76*ABS(INDEX(RFR_spot_no_VA!$C76:$BC76,,MATCH(O$2,RFR_spot_no_VA!$C$2:$BC$2,0))) )+VA!O76,5)</f>
        <v>4.0509999999999997E-2</v>
      </c>
      <c r="P76" s="38">
        <f>ROUND(INDEX(RFR_spot_no_VA!$C76:$BC76,,MATCH(P$2,RFR_spot_no_VA!$C$2:$BC$2,0))+ MAX(0.01,Shocks!$E76*ABS(INDEX(RFR_spot_no_VA!$C76:$BC76,,MATCH(P$2,RFR_spot_no_VA!$C$2:$BC$2,0))) )+VA!P76,5)</f>
        <v>6.3649999999999998E-2</v>
      </c>
      <c r="Q76" s="38">
        <f>ROUND(INDEX(RFR_spot_no_VA!$C76:$BC76,,MATCH(Q$2,RFR_spot_no_VA!$C$2:$BC$2,0))+ MAX(0.01,Shocks!$E76*ABS(INDEX(RFR_spot_no_VA!$C76:$BC76,,MATCH(Q$2,RFR_spot_no_VA!$C$2:$BC$2,0))) )+VA!Q76,5)</f>
        <v>4.9520000000000002E-2</v>
      </c>
      <c r="R76" s="38">
        <f>ROUND(INDEX(RFR_spot_no_VA!$C76:$BC76,,MATCH(R$2,RFR_spot_no_VA!$C$2:$BC$2,0))+ MAX(0.01,Shocks!$E76*ABS(INDEX(RFR_spot_no_VA!$C76:$BC76,,MATCH(R$2,RFR_spot_no_VA!$C$2:$BC$2,0))) )+VA!R76,5)</f>
        <v>4.0509999999999997E-2</v>
      </c>
      <c r="S76" s="38">
        <f>ROUND(INDEX(RFR_spot_no_VA!$C76:$BC76,,MATCH(S$2,RFR_spot_no_VA!$C$2:$BC$2,0))+ MAX(0.01,Shocks!$E76*ABS(INDEX(RFR_spot_no_VA!$C76:$BC76,,MATCH(S$2,RFR_spot_no_VA!$C$2:$BC$2,0))) )+VA!S76,5)</f>
        <v>4.0509999999999997E-2</v>
      </c>
      <c r="T76" s="38">
        <f>ROUND(INDEX(RFR_spot_no_VA!$C76:$BC76,,MATCH(T$2,RFR_spot_no_VA!$C$2:$BC$2,0))+ MAX(0.01,Shocks!$E76*ABS(INDEX(RFR_spot_no_VA!$C76:$BC76,,MATCH(T$2,RFR_spot_no_VA!$C$2:$BC$2,0))) )+VA!T76,5)</f>
        <v>4.0509999999999997E-2</v>
      </c>
      <c r="U76" s="38">
        <f>ROUND(INDEX(RFR_spot_no_VA!$C76:$BC76,,MATCH(U$2,RFR_spot_no_VA!$C$2:$BC$2,0))+ MAX(0.01,Shocks!$E76*ABS(INDEX(RFR_spot_no_VA!$C76:$BC76,,MATCH(U$2,RFR_spot_no_VA!$C$2:$BC$2,0))) )+VA!U76,5)</f>
        <v>2.9309999999999999E-2</v>
      </c>
      <c r="V76" s="38">
        <f>ROUND(INDEX(RFR_spot_no_VA!$C76:$BC76,,MATCH(V$2,RFR_spot_no_VA!$C$2:$BC$2,0))+ MAX(0.01,Shocks!$E76*ABS(INDEX(RFR_spot_no_VA!$C76:$BC76,,MATCH(V$2,RFR_spot_no_VA!$C$2:$BC$2,0))) )+VA!V76,5)</f>
        <v>4.0509999999999997E-2</v>
      </c>
      <c r="W76" s="38">
        <f>ROUND(INDEX(RFR_spot_no_VA!$C76:$BC76,,MATCH(W$2,RFR_spot_no_VA!$C$2:$BC$2,0))+ MAX(0.01,Shocks!$E76*ABS(INDEX(RFR_spot_no_VA!$C76:$BC76,,MATCH(W$2,RFR_spot_no_VA!$C$2:$BC$2,0))) )+VA!W76,5)</f>
        <v>4.0509999999999997E-2</v>
      </c>
      <c r="X76" s="38">
        <f>ROUND(INDEX(RFR_spot_no_VA!$C76:$BC76,,MATCH(X$2,RFR_spot_no_VA!$C$2:$BC$2,0))+ MAX(0.01,Shocks!$E76*ABS(INDEX(RFR_spot_no_VA!$C76:$BC76,,MATCH(X$2,RFR_spot_no_VA!$C$2:$BC$2,0))) )+VA!X76,5)</f>
        <v>4.0509999999999997E-2</v>
      </c>
      <c r="Y76" s="38">
        <f>ROUND(INDEX(RFR_spot_no_VA!$C76:$BC76,,MATCH(Y$2,RFR_spot_no_VA!$C$2:$BC$2,0))+ MAX(0.01,Shocks!$E76*ABS(INDEX(RFR_spot_no_VA!$C76:$BC76,,MATCH(Y$2,RFR_spot_no_VA!$C$2:$BC$2,0))) )+VA!Y76,5)</f>
        <v>4.0509999999999997E-2</v>
      </c>
      <c r="Z76" s="38">
        <f>ROUND(INDEX(RFR_spot_no_VA!$C76:$BC76,,MATCH(Z$2,RFR_spot_no_VA!$C$2:$BC$2,0))+ MAX(0.01,Shocks!$E76*ABS(INDEX(RFR_spot_no_VA!$C76:$BC76,,MATCH(Z$2,RFR_spot_no_VA!$C$2:$BC$2,0))) )+VA!Z76,5)</f>
        <v>4.4889999999999999E-2</v>
      </c>
      <c r="AA76" s="38">
        <f>ROUND(INDEX(RFR_spot_no_VA!$C76:$BC76,,MATCH(AA$2,RFR_spot_no_VA!$C$2:$BC$2,0))+ MAX(0.01,Shocks!$E76*ABS(INDEX(RFR_spot_no_VA!$C76:$BC76,,MATCH(AA$2,RFR_spot_no_VA!$C$2:$BC$2,0))) )+VA!AA76,5)</f>
        <v>5.0410000000000003E-2</v>
      </c>
      <c r="AB76" s="38">
        <f>ROUND(INDEX(RFR_spot_no_VA!$C76:$BC76,,MATCH(AB$2,RFR_spot_no_VA!$C$2:$BC$2,0))+ MAX(0.01,Shocks!$E76*ABS(INDEX(RFR_spot_no_VA!$C76:$BC76,,MATCH(AB$2,RFR_spot_no_VA!$C$2:$BC$2,0))) )+VA!AB76,5)</f>
        <v>4.0509999999999997E-2</v>
      </c>
      <c r="AC76" s="38">
        <f>ROUND(INDEX(RFR_spot_no_VA!$C76:$BC76,,MATCH(AC$2,RFR_spot_no_VA!$C$2:$BC$2,0))+ MAX(0.01,Shocks!$E76*ABS(INDEX(RFR_spot_no_VA!$C76:$BC76,,MATCH(AC$2,RFR_spot_no_VA!$C$2:$BC$2,0))) )+VA!AC76,5)</f>
        <v>5.4890000000000001E-2</v>
      </c>
      <c r="AD76" s="38">
        <f>ROUND(INDEX(RFR_spot_no_VA!$C76:$BC76,,MATCH(AD$2,RFR_spot_no_VA!$C$2:$BC$2,0))+ MAX(0.01,Shocks!$E76*ABS(INDEX(RFR_spot_no_VA!$C76:$BC76,,MATCH(AD$2,RFR_spot_no_VA!$C$2:$BC$2,0))) )+VA!AD76,5)</f>
        <v>9.9930000000000005E-2</v>
      </c>
      <c r="AE76" s="38">
        <f>ROUND(INDEX(RFR_spot_no_VA!$C76:$BC76,,MATCH(AE$2,RFR_spot_no_VA!$C$2:$BC$2,0))+ MAX(0.01,Shocks!$E76*ABS(INDEX(RFR_spot_no_VA!$C76:$BC76,,MATCH(AE$2,RFR_spot_no_VA!$C$2:$BC$2,0))) )+VA!AE76,5)</f>
        <v>4.0509999999999997E-2</v>
      </c>
      <c r="AF76" s="38">
        <f>ROUND(INDEX(RFR_spot_no_VA!$C76:$BC76,,MATCH(AF$2,RFR_spot_no_VA!$C$2:$BC$2,0))+ MAX(0.01,Shocks!$E76*ABS(INDEX(RFR_spot_no_VA!$C76:$BC76,,MATCH(AF$2,RFR_spot_no_VA!$C$2:$BC$2,0))) )+VA!AF76,5)</f>
        <v>4.0509999999999997E-2</v>
      </c>
      <c r="AG76" s="38">
        <f>ROUND(INDEX(RFR_spot_no_VA!$C76:$BC76,,MATCH(AG$2,RFR_spot_no_VA!$C$2:$BC$2,0))+ MAX(0.01,Shocks!$E76*ABS(INDEX(RFR_spot_no_VA!$C76:$BC76,,MATCH(AG$2,RFR_spot_no_VA!$C$2:$BC$2,0))) )+VA!AG76,5)</f>
        <v>4.0509999999999997E-2</v>
      </c>
      <c r="AH76" s="38">
        <f>ROUND(INDEX(RFR_spot_no_VA!$C76:$BC76,,MATCH(AH$2,RFR_spot_no_VA!$C$2:$BC$2,0))+ MAX(0.01,Shocks!$E76*ABS(INDEX(RFR_spot_no_VA!$C76:$BC76,,MATCH(AH$2,RFR_spot_no_VA!$C$2:$BC$2,0))) )+VA!AH76,5)</f>
        <v>4.1509999999999998E-2</v>
      </c>
      <c r="AI76" s="38">
        <f>ROUND(INDEX(RFR_spot_no_VA!$C76:$BC76,,MATCH(AI$2,RFR_spot_no_VA!$C$2:$BC$2,0))+ MAX(0.01,Shocks!$E76*ABS(INDEX(RFR_spot_no_VA!$C76:$BC76,,MATCH(AI$2,RFR_spot_no_VA!$C$2:$BC$2,0))) )+VA!AI76,5)</f>
        <v>2.9309999999999999E-2</v>
      </c>
      <c r="AJ76" s="38">
        <f>ROUND(INDEX(RFR_spot_no_VA!$C76:$BC76,,MATCH(AJ$2,RFR_spot_no_VA!$C$2:$BC$2,0))+ MAX(0.01,Shocks!$E76*ABS(INDEX(RFR_spot_no_VA!$C76:$BC76,,MATCH(AJ$2,RFR_spot_no_VA!$C$2:$BC$2,0))) )+VA!AJ76,5)</f>
        <v>4.5789999999999997E-2</v>
      </c>
      <c r="AK76" s="38">
        <f>ROUND(INDEX(RFR_spot_no_VA!$C76:$BC76,,MATCH(AK$2,RFR_spot_no_VA!$C$2:$BC$2,0))+ MAX(0.01,Shocks!$E76*ABS(INDEX(RFR_spot_no_VA!$C76:$BC76,,MATCH(AK$2,RFR_spot_no_VA!$C$2:$BC$2,0))) )+VA!AK76,5)</f>
        <v>4.8509999999999998E-2</v>
      </c>
      <c r="AL76" s="38">
        <f>ROUND(INDEX(RFR_spot_no_VA!$C76:$BC76,,MATCH(AL$2,RFR_spot_no_VA!$C$2:$BC$2,0))+ MAX(0.01,Shocks!$E76*ABS(INDEX(RFR_spot_no_VA!$C76:$BC76,,MATCH(AL$2,RFR_spot_no_VA!$C$2:$BC$2,0))) )+VA!AL76,5)</f>
        <v>8.5389999999999994E-2</v>
      </c>
      <c r="AM76" s="38">
        <f>ROUND(INDEX(RFR_spot_no_VA!$C76:$BC76,,MATCH(AM$2,RFR_spot_no_VA!$C$2:$BC$2,0))+ MAX(0.01,Shocks!$E76*ABS(INDEX(RFR_spot_no_VA!$C76:$BC76,,MATCH(AM$2,RFR_spot_no_VA!$C$2:$BC$2,0))) )+VA!AM76,5)</f>
        <v>4.4409999999999998E-2</v>
      </c>
      <c r="AN76" s="38">
        <f>ROUND(INDEX(RFR_spot_no_VA!$C76:$BC76,,MATCH(AN$2,RFR_spot_no_VA!$C$2:$BC$2,0))+ MAX(0.01,Shocks!$E76*ABS(INDEX(RFR_spot_no_VA!$C76:$BC76,,MATCH(AN$2,RFR_spot_no_VA!$C$2:$BC$2,0))) )+VA!AN76,5)</f>
        <v>5.9470000000000002E-2</v>
      </c>
      <c r="AO76" s="38">
        <f>ROUND(INDEX(RFR_spot_no_VA!$C76:$BC76,,MATCH(AO$2,RFR_spot_no_VA!$C$2:$BC$2,0))+ MAX(0.01,Shocks!$E76*ABS(INDEX(RFR_spot_no_VA!$C76:$BC76,,MATCH(AO$2,RFR_spot_no_VA!$C$2:$BC$2,0))) )+VA!AO76,5)</f>
        <v>4.7579999999999997E-2</v>
      </c>
      <c r="AP76" s="38">
        <f>ROUND(INDEX(RFR_spot_no_VA!$C76:$BC76,,MATCH(AP$2,RFR_spot_no_VA!$C$2:$BC$2,0))+ MAX(0.01,Shocks!$E76*ABS(INDEX(RFR_spot_no_VA!$C76:$BC76,,MATCH(AP$2,RFR_spot_no_VA!$C$2:$BC$2,0))) )+VA!AP76,5)</f>
        <v>7.6740000000000003E-2</v>
      </c>
      <c r="AQ76" s="38">
        <f>ROUND(INDEX(RFR_spot_no_VA!$C76:$BC76,,MATCH(AQ$2,RFR_spot_no_VA!$C$2:$BC$2,0))+ MAX(0.01,Shocks!$E76*ABS(INDEX(RFR_spot_no_VA!$C76:$BC76,,MATCH(AQ$2,RFR_spot_no_VA!$C$2:$BC$2,0))) )+VA!AQ76,5)</f>
        <v>4.3860000000000003E-2</v>
      </c>
      <c r="AR76" s="38">
        <f>ROUND(INDEX(RFR_spot_no_VA!$C76:$BC76,,MATCH(AR$2,RFR_spot_no_VA!$C$2:$BC$2,0))+ MAX(0.01,Shocks!$E76*ABS(INDEX(RFR_spot_no_VA!$C76:$BC76,,MATCH(AR$2,RFR_spot_no_VA!$C$2:$BC$2,0))) )+VA!AR76,5)</f>
        <v>6.8629999999999997E-2</v>
      </c>
      <c r="AS76" s="38">
        <f>ROUND(INDEX(RFR_spot_no_VA!$C76:$BC76,,MATCH(AS$2,RFR_spot_no_VA!$C$2:$BC$2,0))+ MAX(0.01,Shocks!$E76*ABS(INDEX(RFR_spot_no_VA!$C76:$BC76,,MATCH(AS$2,RFR_spot_no_VA!$C$2:$BC$2,0))) )+VA!AS76,5)</f>
        <v>3.5560000000000001E-2</v>
      </c>
      <c r="AT76" s="38">
        <f>ROUND(INDEX(RFR_spot_no_VA!$C76:$BC76,,MATCH(AT$2,RFR_spot_no_VA!$C$2:$BC$2,0))+ MAX(0.01,Shocks!$E76*ABS(INDEX(RFR_spot_no_VA!$C76:$BC76,,MATCH(AT$2,RFR_spot_no_VA!$C$2:$BC$2,0))) )+VA!AT76,5)</f>
        <v>4.82E-2</v>
      </c>
      <c r="AU76" s="38">
        <f>ROUND(INDEX(RFR_spot_no_VA!$C76:$BC76,,MATCH(AU$2,RFR_spot_no_VA!$C$2:$BC$2,0))+ MAX(0.01,Shocks!$E76*ABS(INDEX(RFR_spot_no_VA!$C76:$BC76,,MATCH(AU$2,RFR_spot_no_VA!$C$2:$BC$2,0))) )+VA!AU76,5)</f>
        <v>6.9070000000000006E-2</v>
      </c>
      <c r="AV76" s="38">
        <f>ROUND(INDEX(RFR_spot_no_VA!$C76:$BC76,,MATCH(AV$2,RFR_spot_no_VA!$C$2:$BC$2,0))+ MAX(0.01,Shocks!$E76*ABS(INDEX(RFR_spot_no_VA!$C76:$BC76,,MATCH(AV$2,RFR_spot_no_VA!$C$2:$BC$2,0))) )+VA!AV76,5)</f>
        <v>4.9119999999999997E-2</v>
      </c>
      <c r="AW76" s="38">
        <f>ROUND(INDEX(RFR_spot_no_VA!$C76:$BC76,,MATCH(AW$2,RFR_spot_no_VA!$C$2:$BC$2,0))+ MAX(0.01,Shocks!$E76*ABS(INDEX(RFR_spot_no_VA!$C76:$BC76,,MATCH(AW$2,RFR_spot_no_VA!$C$2:$BC$2,0))) )+VA!AW76,5)</f>
        <v>4.1919999999999999E-2</v>
      </c>
      <c r="AX76" s="38">
        <f>ROUND(INDEX(RFR_spot_no_VA!$C76:$BC76,,MATCH(AX$2,RFR_spot_no_VA!$C$2:$BC$2,0))+ MAX(0.01,Shocks!$E76*ABS(INDEX(RFR_spot_no_VA!$C76:$BC76,,MATCH(AX$2,RFR_spot_no_VA!$C$2:$BC$2,0))) )+VA!AX76,5)</f>
        <v>8.7650000000000006E-2</v>
      </c>
      <c r="AY76" s="38">
        <f>ROUND(INDEX(RFR_spot_no_VA!$C76:$BC76,,MATCH(AY$2,RFR_spot_no_VA!$C$2:$BC$2,0))+ MAX(0.01,Shocks!$E76*ABS(INDEX(RFR_spot_no_VA!$C76:$BC76,,MATCH(AY$2,RFR_spot_no_VA!$C$2:$BC$2,0))) )+VA!AY76,5)</f>
        <v>4.0289999999999999E-2</v>
      </c>
      <c r="AZ76" s="38">
        <f>ROUND(INDEX(RFR_spot_no_VA!$C76:$BC76,,MATCH(AZ$2,RFR_spot_no_VA!$C$2:$BC$2,0))+ MAX(0.01,Shocks!$E76*ABS(INDEX(RFR_spot_no_VA!$C76:$BC76,,MATCH(AZ$2,RFR_spot_no_VA!$C$2:$BC$2,0))) )+VA!AZ76,5)</f>
        <v>3.8129999999999997E-2</v>
      </c>
      <c r="BA76" s="38">
        <f>ROUND(INDEX(RFR_spot_no_VA!$C76:$BC76,,MATCH(BA$2,RFR_spot_no_VA!$C$2:$BC$2,0))+ MAX(0.01,Shocks!$E76*ABS(INDEX(RFR_spot_no_VA!$C76:$BC76,,MATCH(BA$2,RFR_spot_no_VA!$C$2:$BC$2,0))) )+VA!BA76,5)</f>
        <v>4.249E-2</v>
      </c>
      <c r="BB76" s="38">
        <f>ROUND(INDEX(RFR_spot_no_VA!$C76:$BC76,,MATCH(BB$2,RFR_spot_no_VA!$C$2:$BC$2,0))+ MAX(0.01,Shocks!$E76*ABS(INDEX(RFR_spot_no_VA!$C76:$BC76,,MATCH(BB$2,RFR_spot_no_VA!$C$2:$BC$2,0))) )+VA!BB76,5)</f>
        <v>0.12578</v>
      </c>
      <c r="BC76" s="38">
        <f>ROUND(INDEX(RFR_spot_no_VA!$C76:$BC76,,MATCH(BC$2,RFR_spot_no_VA!$C$2:$BC$2,0))+ MAX(0.01,Shocks!$E76*ABS(INDEX(RFR_spot_no_VA!$C76:$BC76,,MATCH(BC$2,RFR_spot_no_VA!$C$2:$BC$2,0))) )+VA!BC76,5)</f>
        <v>4.6219999999999997E-2</v>
      </c>
      <c r="BD76" s="39"/>
      <c r="BE76" s="2"/>
    </row>
    <row r="77" spans="1:57" x14ac:dyDescent="0.25">
      <c r="A77" s="2"/>
      <c r="B77" s="2">
        <f>RFR_spot_no_VA!B77</f>
        <v>67</v>
      </c>
      <c r="C77" s="37">
        <f>ROUND(INDEX(RFR_spot_no_VA!$C77:$BC77,,MATCH(C$2,RFR_spot_no_VA!$C$2:$BC$2,0))+ MAX(0.01,Shocks!$E77*ABS(INDEX(RFR_spot_no_VA!$C77:$BC77,,MATCH(C$2,RFR_spot_no_VA!$C$2:$BC$2,0))) )+VA!C77,5)</f>
        <v>4.054E-2</v>
      </c>
      <c r="D77" s="37">
        <f>ROUND(INDEX(RFR_spot_no_VA!$C77:$BC77,,MATCH(D$2,RFR_spot_no_VA!$C$2:$BC$2,0))+ MAX(0.01,Shocks!$E77*ABS(INDEX(RFR_spot_no_VA!$C77:$BC77,,MATCH(D$2,RFR_spot_no_VA!$C$2:$BC$2,0))) )+VA!D77,5)</f>
        <v>4.054E-2</v>
      </c>
      <c r="E77" s="37">
        <f>ROUND(INDEX(RFR_spot_no_VA!$C77:$BC77,,MATCH(E$2,RFR_spot_no_VA!$C$2:$BC$2,0))+ MAX(0.01,Shocks!$E77*ABS(INDEX(RFR_spot_no_VA!$C77:$BC77,,MATCH(E$2,RFR_spot_no_VA!$C$2:$BC$2,0))) )+VA!E77,5)</f>
        <v>4.054E-2</v>
      </c>
      <c r="F77" s="37">
        <f>ROUND(INDEX(RFR_spot_no_VA!$C77:$BC77,,MATCH(F$2,RFR_spot_no_VA!$C$2:$BC$2,0))+ MAX(0.01,Shocks!$E77*ABS(INDEX(RFR_spot_no_VA!$C77:$BC77,,MATCH(F$2,RFR_spot_no_VA!$C$2:$BC$2,0))) )+VA!F77,5)</f>
        <v>3.9960000000000002E-2</v>
      </c>
      <c r="G77" s="37">
        <f>ROUND(INDEX(RFR_spot_no_VA!$C77:$BC77,,MATCH(G$2,RFR_spot_no_VA!$C$2:$BC$2,0))+ MAX(0.01,Shocks!$E77*ABS(INDEX(RFR_spot_no_VA!$C77:$BC77,,MATCH(G$2,RFR_spot_no_VA!$C$2:$BC$2,0))) )+VA!G77,5)</f>
        <v>4.054E-2</v>
      </c>
      <c r="H77" s="37">
        <f>ROUND(INDEX(RFR_spot_no_VA!$C77:$BC77,,MATCH(H$2,RFR_spot_no_VA!$C$2:$BC$2,0))+ MAX(0.01,Shocks!$E77*ABS(INDEX(RFR_spot_no_VA!$C77:$BC77,,MATCH(H$2,RFR_spot_no_VA!$C$2:$BC$2,0))) )+VA!H77,5)</f>
        <v>4.054E-2</v>
      </c>
      <c r="I77" s="37">
        <f>ROUND(INDEX(RFR_spot_no_VA!$C77:$BC77,,MATCH(I$2,RFR_spot_no_VA!$C$2:$BC$2,0))+ MAX(0.01,Shocks!$E77*ABS(INDEX(RFR_spot_no_VA!$C77:$BC77,,MATCH(I$2,RFR_spot_no_VA!$C$2:$BC$2,0))) )+VA!I77,5)</f>
        <v>4.5319999999999999E-2</v>
      </c>
      <c r="J77" s="37">
        <f>ROUND(INDEX(RFR_spot_no_VA!$C77:$BC77,,MATCH(J$2,RFR_spot_no_VA!$C$2:$BC$2,0))+ MAX(0.01,Shocks!$E77*ABS(INDEX(RFR_spot_no_VA!$C77:$BC77,,MATCH(J$2,RFR_spot_no_VA!$C$2:$BC$2,0))) )+VA!J77,5)</f>
        <v>4.054E-2</v>
      </c>
      <c r="K77" s="37">
        <f>ROUND(INDEX(RFR_spot_no_VA!$C77:$BC77,,MATCH(K$2,RFR_spot_no_VA!$C$2:$BC$2,0))+ MAX(0.01,Shocks!$E77*ABS(INDEX(RFR_spot_no_VA!$C77:$BC77,,MATCH(K$2,RFR_spot_no_VA!$C$2:$BC$2,0))) )+VA!K77,5)</f>
        <v>4.054E-2</v>
      </c>
      <c r="L77" s="37">
        <f>ROUND(INDEX(RFR_spot_no_VA!$C77:$BC77,,MATCH(L$2,RFR_spot_no_VA!$C$2:$BC$2,0))+ MAX(0.01,Shocks!$E77*ABS(INDEX(RFR_spot_no_VA!$C77:$BC77,,MATCH(L$2,RFR_spot_no_VA!$C$2:$BC$2,0))) )+VA!L77,5)</f>
        <v>4.054E-2</v>
      </c>
      <c r="M77" s="38">
        <f>ROUND(INDEX(RFR_spot_no_VA!$C77:$BC77,,MATCH(M$2,RFR_spot_no_VA!$C$2:$BC$2,0))+ MAX(0.01,Shocks!$E77*ABS(INDEX(RFR_spot_no_VA!$C77:$BC77,,MATCH(M$2,RFR_spot_no_VA!$C$2:$BC$2,0))) )+VA!M77,5)</f>
        <v>4.054E-2</v>
      </c>
      <c r="N77" s="38">
        <f>ROUND(INDEX(RFR_spot_no_VA!$C77:$BC77,,MATCH(N$2,RFR_spot_no_VA!$C$2:$BC$2,0))+ MAX(0.01,Shocks!$E77*ABS(INDEX(RFR_spot_no_VA!$C77:$BC77,,MATCH(N$2,RFR_spot_no_VA!$C$2:$BC$2,0))) )+VA!N77,5)</f>
        <v>4.054E-2</v>
      </c>
      <c r="O77" s="38">
        <f>ROUND(INDEX(RFR_spot_no_VA!$C77:$BC77,,MATCH(O$2,RFR_spot_no_VA!$C$2:$BC$2,0))+ MAX(0.01,Shocks!$E77*ABS(INDEX(RFR_spot_no_VA!$C77:$BC77,,MATCH(O$2,RFR_spot_no_VA!$C$2:$BC$2,0))) )+VA!O77,5)</f>
        <v>4.054E-2</v>
      </c>
      <c r="P77" s="38">
        <f>ROUND(INDEX(RFR_spot_no_VA!$C77:$BC77,,MATCH(P$2,RFR_spot_no_VA!$C$2:$BC$2,0))+ MAX(0.01,Shocks!$E77*ABS(INDEX(RFR_spot_no_VA!$C77:$BC77,,MATCH(P$2,RFR_spot_no_VA!$C$2:$BC$2,0))) )+VA!P77,5)</f>
        <v>6.3450000000000006E-2</v>
      </c>
      <c r="Q77" s="38">
        <f>ROUND(INDEX(RFR_spot_no_VA!$C77:$BC77,,MATCH(Q$2,RFR_spot_no_VA!$C$2:$BC$2,0))+ MAX(0.01,Shocks!$E77*ABS(INDEX(RFR_spot_no_VA!$C77:$BC77,,MATCH(Q$2,RFR_spot_no_VA!$C$2:$BC$2,0))) )+VA!Q77,5)</f>
        <v>4.9430000000000002E-2</v>
      </c>
      <c r="R77" s="38">
        <f>ROUND(INDEX(RFR_spot_no_VA!$C77:$BC77,,MATCH(R$2,RFR_spot_no_VA!$C$2:$BC$2,0))+ MAX(0.01,Shocks!$E77*ABS(INDEX(RFR_spot_no_VA!$C77:$BC77,,MATCH(R$2,RFR_spot_no_VA!$C$2:$BC$2,0))) )+VA!R77,5)</f>
        <v>4.054E-2</v>
      </c>
      <c r="S77" s="38">
        <f>ROUND(INDEX(RFR_spot_no_VA!$C77:$BC77,,MATCH(S$2,RFR_spot_no_VA!$C$2:$BC$2,0))+ MAX(0.01,Shocks!$E77*ABS(INDEX(RFR_spot_no_VA!$C77:$BC77,,MATCH(S$2,RFR_spot_no_VA!$C$2:$BC$2,0))) )+VA!S77,5)</f>
        <v>4.054E-2</v>
      </c>
      <c r="T77" s="38">
        <f>ROUND(INDEX(RFR_spot_no_VA!$C77:$BC77,,MATCH(T$2,RFR_spot_no_VA!$C$2:$BC$2,0))+ MAX(0.01,Shocks!$E77*ABS(INDEX(RFR_spot_no_VA!$C77:$BC77,,MATCH(T$2,RFR_spot_no_VA!$C$2:$BC$2,0))) )+VA!T77,5)</f>
        <v>4.054E-2</v>
      </c>
      <c r="U77" s="38">
        <f>ROUND(INDEX(RFR_spot_no_VA!$C77:$BC77,,MATCH(U$2,RFR_spot_no_VA!$C$2:$BC$2,0))+ MAX(0.01,Shocks!$E77*ABS(INDEX(RFR_spot_no_VA!$C77:$BC77,,MATCH(U$2,RFR_spot_no_VA!$C$2:$BC$2,0))) )+VA!U77,5)</f>
        <v>2.9360000000000001E-2</v>
      </c>
      <c r="V77" s="38">
        <f>ROUND(INDEX(RFR_spot_no_VA!$C77:$BC77,,MATCH(V$2,RFR_spot_no_VA!$C$2:$BC$2,0))+ MAX(0.01,Shocks!$E77*ABS(INDEX(RFR_spot_no_VA!$C77:$BC77,,MATCH(V$2,RFR_spot_no_VA!$C$2:$BC$2,0))) )+VA!V77,5)</f>
        <v>4.054E-2</v>
      </c>
      <c r="W77" s="38">
        <f>ROUND(INDEX(RFR_spot_no_VA!$C77:$BC77,,MATCH(W$2,RFR_spot_no_VA!$C$2:$BC$2,0))+ MAX(0.01,Shocks!$E77*ABS(INDEX(RFR_spot_no_VA!$C77:$BC77,,MATCH(W$2,RFR_spot_no_VA!$C$2:$BC$2,0))) )+VA!W77,5)</f>
        <v>4.054E-2</v>
      </c>
      <c r="X77" s="38">
        <f>ROUND(INDEX(RFR_spot_no_VA!$C77:$BC77,,MATCH(X$2,RFR_spot_no_VA!$C$2:$BC$2,0))+ MAX(0.01,Shocks!$E77*ABS(INDEX(RFR_spot_no_VA!$C77:$BC77,,MATCH(X$2,RFR_spot_no_VA!$C$2:$BC$2,0))) )+VA!X77,5)</f>
        <v>4.054E-2</v>
      </c>
      <c r="Y77" s="38">
        <f>ROUND(INDEX(RFR_spot_no_VA!$C77:$BC77,,MATCH(Y$2,RFR_spot_no_VA!$C$2:$BC$2,0))+ MAX(0.01,Shocks!$E77*ABS(INDEX(RFR_spot_no_VA!$C77:$BC77,,MATCH(Y$2,RFR_spot_no_VA!$C$2:$BC$2,0))) )+VA!Y77,5)</f>
        <v>4.054E-2</v>
      </c>
      <c r="Z77" s="38">
        <f>ROUND(INDEX(RFR_spot_no_VA!$C77:$BC77,,MATCH(Z$2,RFR_spot_no_VA!$C$2:$BC$2,0))+ MAX(0.01,Shocks!$E77*ABS(INDEX(RFR_spot_no_VA!$C77:$BC77,,MATCH(Z$2,RFR_spot_no_VA!$C$2:$BC$2,0))) )+VA!Z77,5)</f>
        <v>4.4859999999999997E-2</v>
      </c>
      <c r="AA77" s="38">
        <f>ROUND(INDEX(RFR_spot_no_VA!$C77:$BC77,,MATCH(AA$2,RFR_spot_no_VA!$C$2:$BC$2,0))+ MAX(0.01,Shocks!$E77*ABS(INDEX(RFR_spot_no_VA!$C77:$BC77,,MATCH(AA$2,RFR_spot_no_VA!$C$2:$BC$2,0))) )+VA!AA77,5)</f>
        <v>5.0299999999999997E-2</v>
      </c>
      <c r="AB77" s="38">
        <f>ROUND(INDEX(RFR_spot_no_VA!$C77:$BC77,,MATCH(AB$2,RFR_spot_no_VA!$C$2:$BC$2,0))+ MAX(0.01,Shocks!$E77*ABS(INDEX(RFR_spot_no_VA!$C77:$BC77,,MATCH(AB$2,RFR_spot_no_VA!$C$2:$BC$2,0))) )+VA!AB77,5)</f>
        <v>4.054E-2</v>
      </c>
      <c r="AC77" s="38">
        <f>ROUND(INDEX(RFR_spot_no_VA!$C77:$BC77,,MATCH(AC$2,RFR_spot_no_VA!$C$2:$BC$2,0))+ MAX(0.01,Shocks!$E77*ABS(INDEX(RFR_spot_no_VA!$C77:$BC77,,MATCH(AC$2,RFR_spot_no_VA!$C$2:$BC$2,0))) )+VA!AC77,5)</f>
        <v>5.4719999999999998E-2</v>
      </c>
      <c r="AD77" s="38">
        <f>ROUND(INDEX(RFR_spot_no_VA!$C77:$BC77,,MATCH(AD$2,RFR_spot_no_VA!$C$2:$BC$2,0))+ MAX(0.01,Shocks!$E77*ABS(INDEX(RFR_spot_no_VA!$C77:$BC77,,MATCH(AD$2,RFR_spot_no_VA!$C$2:$BC$2,0))) )+VA!AD77,5)</f>
        <v>9.9320000000000006E-2</v>
      </c>
      <c r="AE77" s="38">
        <f>ROUND(INDEX(RFR_spot_no_VA!$C77:$BC77,,MATCH(AE$2,RFR_spot_no_VA!$C$2:$BC$2,0))+ MAX(0.01,Shocks!$E77*ABS(INDEX(RFR_spot_no_VA!$C77:$BC77,,MATCH(AE$2,RFR_spot_no_VA!$C$2:$BC$2,0))) )+VA!AE77,5)</f>
        <v>4.054E-2</v>
      </c>
      <c r="AF77" s="38">
        <f>ROUND(INDEX(RFR_spot_no_VA!$C77:$BC77,,MATCH(AF$2,RFR_spot_no_VA!$C$2:$BC$2,0))+ MAX(0.01,Shocks!$E77*ABS(INDEX(RFR_spot_no_VA!$C77:$BC77,,MATCH(AF$2,RFR_spot_no_VA!$C$2:$BC$2,0))) )+VA!AF77,5)</f>
        <v>4.054E-2</v>
      </c>
      <c r="AG77" s="38">
        <f>ROUND(INDEX(RFR_spot_no_VA!$C77:$BC77,,MATCH(AG$2,RFR_spot_no_VA!$C$2:$BC$2,0))+ MAX(0.01,Shocks!$E77*ABS(INDEX(RFR_spot_no_VA!$C77:$BC77,,MATCH(AG$2,RFR_spot_no_VA!$C$2:$BC$2,0))) )+VA!AG77,5)</f>
        <v>4.054E-2</v>
      </c>
      <c r="AH77" s="38">
        <f>ROUND(INDEX(RFR_spot_no_VA!$C77:$BC77,,MATCH(AH$2,RFR_spot_no_VA!$C$2:$BC$2,0))+ MAX(0.01,Shocks!$E77*ABS(INDEX(RFR_spot_no_VA!$C77:$BC77,,MATCH(AH$2,RFR_spot_no_VA!$C$2:$BC$2,0))) )+VA!AH77,5)</f>
        <v>4.1529999999999997E-2</v>
      </c>
      <c r="AI77" s="38">
        <f>ROUND(INDEX(RFR_spot_no_VA!$C77:$BC77,,MATCH(AI$2,RFR_spot_no_VA!$C$2:$BC$2,0))+ MAX(0.01,Shocks!$E77*ABS(INDEX(RFR_spot_no_VA!$C77:$BC77,,MATCH(AI$2,RFR_spot_no_VA!$C$2:$BC$2,0))) )+VA!AI77,5)</f>
        <v>2.9360000000000001E-2</v>
      </c>
      <c r="AJ77" s="38">
        <f>ROUND(INDEX(RFR_spot_no_VA!$C77:$BC77,,MATCH(AJ$2,RFR_spot_no_VA!$C$2:$BC$2,0))+ MAX(0.01,Shocks!$E77*ABS(INDEX(RFR_spot_no_VA!$C77:$BC77,,MATCH(AJ$2,RFR_spot_no_VA!$C$2:$BC$2,0))) )+VA!AJ77,5)</f>
        <v>4.5740000000000003E-2</v>
      </c>
      <c r="AK77" s="38">
        <f>ROUND(INDEX(RFR_spot_no_VA!$C77:$BC77,,MATCH(AK$2,RFR_spot_no_VA!$C$2:$BC$2,0))+ MAX(0.01,Shocks!$E77*ABS(INDEX(RFR_spot_no_VA!$C77:$BC77,,MATCH(AK$2,RFR_spot_no_VA!$C$2:$BC$2,0))) )+VA!AK77,5)</f>
        <v>4.8430000000000001E-2</v>
      </c>
      <c r="AL77" s="38">
        <f>ROUND(INDEX(RFR_spot_no_VA!$C77:$BC77,,MATCH(AL$2,RFR_spot_no_VA!$C$2:$BC$2,0))+ MAX(0.01,Shocks!$E77*ABS(INDEX(RFR_spot_no_VA!$C77:$BC77,,MATCH(AL$2,RFR_spot_no_VA!$C$2:$BC$2,0))) )+VA!AL77,5)</f>
        <v>8.4970000000000004E-2</v>
      </c>
      <c r="AM77" s="38">
        <f>ROUND(INDEX(RFR_spot_no_VA!$C77:$BC77,,MATCH(AM$2,RFR_spot_no_VA!$C$2:$BC$2,0))+ MAX(0.01,Shocks!$E77*ABS(INDEX(RFR_spot_no_VA!$C77:$BC77,,MATCH(AM$2,RFR_spot_no_VA!$C$2:$BC$2,0))) )+VA!AM77,5)</f>
        <v>4.4389999999999999E-2</v>
      </c>
      <c r="AN77" s="38">
        <f>ROUND(INDEX(RFR_spot_no_VA!$C77:$BC77,,MATCH(AN$2,RFR_spot_no_VA!$C$2:$BC$2,0))+ MAX(0.01,Shocks!$E77*ABS(INDEX(RFR_spot_no_VA!$C77:$BC77,,MATCH(AN$2,RFR_spot_no_VA!$C$2:$BC$2,0))) )+VA!AN77,5)</f>
        <v>5.9330000000000001E-2</v>
      </c>
      <c r="AO77" s="38">
        <f>ROUND(INDEX(RFR_spot_no_VA!$C77:$BC77,,MATCH(AO$2,RFR_spot_no_VA!$C$2:$BC$2,0))+ MAX(0.01,Shocks!$E77*ABS(INDEX(RFR_spot_no_VA!$C77:$BC77,,MATCH(AO$2,RFR_spot_no_VA!$C$2:$BC$2,0))) )+VA!AO77,5)</f>
        <v>4.7660000000000001E-2</v>
      </c>
      <c r="AP77" s="38">
        <f>ROUND(INDEX(RFR_spot_no_VA!$C77:$BC77,,MATCH(AP$2,RFR_spot_no_VA!$C$2:$BC$2,0))+ MAX(0.01,Shocks!$E77*ABS(INDEX(RFR_spot_no_VA!$C77:$BC77,,MATCH(AP$2,RFR_spot_no_VA!$C$2:$BC$2,0))) )+VA!AP77,5)</f>
        <v>7.6319999999999999E-2</v>
      </c>
      <c r="AQ77" s="38">
        <f>ROUND(INDEX(RFR_spot_no_VA!$C77:$BC77,,MATCH(AQ$2,RFR_spot_no_VA!$C$2:$BC$2,0))+ MAX(0.01,Shocks!$E77*ABS(INDEX(RFR_spot_no_VA!$C77:$BC77,,MATCH(AQ$2,RFR_spot_no_VA!$C$2:$BC$2,0))) )+VA!AQ77,5)</f>
        <v>4.385E-2</v>
      </c>
      <c r="AR77" s="38">
        <f>ROUND(INDEX(RFR_spot_no_VA!$C77:$BC77,,MATCH(AR$2,RFR_spot_no_VA!$C$2:$BC$2,0))+ MAX(0.01,Shocks!$E77*ABS(INDEX(RFR_spot_no_VA!$C77:$BC77,,MATCH(AR$2,RFR_spot_no_VA!$C$2:$BC$2,0))) )+VA!AR77,5)</f>
        <v>6.8540000000000004E-2</v>
      </c>
      <c r="AS77" s="38">
        <f>ROUND(INDEX(RFR_spot_no_VA!$C77:$BC77,,MATCH(AS$2,RFR_spot_no_VA!$C$2:$BC$2,0))+ MAX(0.01,Shocks!$E77*ABS(INDEX(RFR_spot_no_VA!$C77:$BC77,,MATCH(AS$2,RFR_spot_no_VA!$C$2:$BC$2,0))) )+VA!AS77,5)</f>
        <v>3.5680000000000003E-2</v>
      </c>
      <c r="AT77" s="38">
        <f>ROUND(INDEX(RFR_spot_no_VA!$C77:$BC77,,MATCH(AT$2,RFR_spot_no_VA!$C$2:$BC$2,0))+ MAX(0.01,Shocks!$E77*ABS(INDEX(RFR_spot_no_VA!$C77:$BC77,,MATCH(AT$2,RFR_spot_no_VA!$C$2:$BC$2,0))) )+VA!AT77,5)</f>
        <v>4.8169999999999998E-2</v>
      </c>
      <c r="AU77" s="38">
        <f>ROUND(INDEX(RFR_spot_no_VA!$C77:$BC77,,MATCH(AU$2,RFR_spot_no_VA!$C$2:$BC$2,0))+ MAX(0.01,Shocks!$E77*ABS(INDEX(RFR_spot_no_VA!$C77:$BC77,,MATCH(AU$2,RFR_spot_no_VA!$C$2:$BC$2,0))) )+VA!AU77,5)</f>
        <v>6.8779999999999994E-2</v>
      </c>
      <c r="AV77" s="38">
        <f>ROUND(INDEX(RFR_spot_no_VA!$C77:$BC77,,MATCH(AV$2,RFR_spot_no_VA!$C$2:$BC$2,0))+ MAX(0.01,Shocks!$E77*ABS(INDEX(RFR_spot_no_VA!$C77:$BC77,,MATCH(AV$2,RFR_spot_no_VA!$C$2:$BC$2,0))) )+VA!AV77,5)</f>
        <v>4.9029999999999997E-2</v>
      </c>
      <c r="AW77" s="38">
        <f>ROUND(INDEX(RFR_spot_no_VA!$C77:$BC77,,MATCH(AW$2,RFR_spot_no_VA!$C$2:$BC$2,0))+ MAX(0.01,Shocks!$E77*ABS(INDEX(RFR_spot_no_VA!$C77:$BC77,,MATCH(AW$2,RFR_spot_no_VA!$C$2:$BC$2,0))) )+VA!AW77,5)</f>
        <v>4.1930000000000002E-2</v>
      </c>
      <c r="AX77" s="38">
        <f>ROUND(INDEX(RFR_spot_no_VA!$C77:$BC77,,MATCH(AX$2,RFR_spot_no_VA!$C$2:$BC$2,0))+ MAX(0.01,Shocks!$E77*ABS(INDEX(RFR_spot_no_VA!$C77:$BC77,,MATCH(AX$2,RFR_spot_no_VA!$C$2:$BC$2,0))) )+VA!AX77,5)</f>
        <v>8.7260000000000004E-2</v>
      </c>
      <c r="AY77" s="38">
        <f>ROUND(INDEX(RFR_spot_no_VA!$C77:$BC77,,MATCH(AY$2,RFR_spot_no_VA!$C$2:$BC$2,0))+ MAX(0.01,Shocks!$E77*ABS(INDEX(RFR_spot_no_VA!$C77:$BC77,,MATCH(AY$2,RFR_spot_no_VA!$C$2:$BC$2,0))) )+VA!AY77,5)</f>
        <v>4.0329999999999998E-2</v>
      </c>
      <c r="AZ77" s="38">
        <f>ROUND(INDEX(RFR_spot_no_VA!$C77:$BC77,,MATCH(AZ$2,RFR_spot_no_VA!$C$2:$BC$2,0))+ MAX(0.01,Shocks!$E77*ABS(INDEX(RFR_spot_no_VA!$C77:$BC77,,MATCH(AZ$2,RFR_spot_no_VA!$C$2:$BC$2,0))) )+VA!AZ77,5)</f>
        <v>3.8199999999999998E-2</v>
      </c>
      <c r="BA77" s="38">
        <f>ROUND(INDEX(RFR_spot_no_VA!$C77:$BC77,,MATCH(BA$2,RFR_spot_no_VA!$C$2:$BC$2,0))+ MAX(0.01,Shocks!$E77*ABS(INDEX(RFR_spot_no_VA!$C77:$BC77,,MATCH(BA$2,RFR_spot_no_VA!$C$2:$BC$2,0))) )+VA!BA77,5)</f>
        <v>4.2500000000000003E-2</v>
      </c>
      <c r="BB77" s="38">
        <f>ROUND(INDEX(RFR_spot_no_VA!$C77:$BC77,,MATCH(BB$2,RFR_spot_no_VA!$C$2:$BC$2,0))+ MAX(0.01,Shocks!$E77*ABS(INDEX(RFR_spot_no_VA!$C77:$BC77,,MATCH(BB$2,RFR_spot_no_VA!$C$2:$BC$2,0))) )+VA!BB77,5)</f>
        <v>0.12478</v>
      </c>
      <c r="BC77" s="38">
        <f>ROUND(INDEX(RFR_spot_no_VA!$C77:$BC77,,MATCH(BC$2,RFR_spot_no_VA!$C$2:$BC$2,0))+ MAX(0.01,Shocks!$E77*ABS(INDEX(RFR_spot_no_VA!$C77:$BC77,,MATCH(BC$2,RFR_spot_no_VA!$C$2:$BC$2,0))) )+VA!BC77,5)</f>
        <v>4.6170000000000003E-2</v>
      </c>
      <c r="BD77" s="39"/>
      <c r="BE77" s="2"/>
    </row>
    <row r="78" spans="1:57" x14ac:dyDescent="0.25">
      <c r="A78" s="2"/>
      <c r="B78" s="2">
        <f>RFR_spot_no_VA!B78</f>
        <v>68</v>
      </c>
      <c r="C78" s="37">
        <f>ROUND(INDEX(RFR_spot_no_VA!$C78:$BC78,,MATCH(C$2,RFR_spot_no_VA!$C$2:$BC$2,0))+ MAX(0.01,Shocks!$E78*ABS(INDEX(RFR_spot_no_VA!$C78:$BC78,,MATCH(C$2,RFR_spot_no_VA!$C$2:$BC$2,0))) )+VA!C78,5)</f>
        <v>4.0579999999999998E-2</v>
      </c>
      <c r="D78" s="37">
        <f>ROUND(INDEX(RFR_spot_no_VA!$C78:$BC78,,MATCH(D$2,RFR_spot_no_VA!$C$2:$BC$2,0))+ MAX(0.01,Shocks!$E78*ABS(INDEX(RFR_spot_no_VA!$C78:$BC78,,MATCH(D$2,RFR_spot_no_VA!$C$2:$BC$2,0))) )+VA!D78,5)</f>
        <v>4.0579999999999998E-2</v>
      </c>
      <c r="E78" s="37">
        <f>ROUND(INDEX(RFR_spot_no_VA!$C78:$BC78,,MATCH(E$2,RFR_spot_no_VA!$C$2:$BC$2,0))+ MAX(0.01,Shocks!$E78*ABS(INDEX(RFR_spot_no_VA!$C78:$BC78,,MATCH(E$2,RFR_spot_no_VA!$C$2:$BC$2,0))) )+VA!E78,5)</f>
        <v>4.0579999999999998E-2</v>
      </c>
      <c r="F78" s="37">
        <f>ROUND(INDEX(RFR_spot_no_VA!$C78:$BC78,,MATCH(F$2,RFR_spot_no_VA!$C$2:$BC$2,0))+ MAX(0.01,Shocks!$E78*ABS(INDEX(RFR_spot_no_VA!$C78:$BC78,,MATCH(F$2,RFR_spot_no_VA!$C$2:$BC$2,0))) )+VA!F78,5)</f>
        <v>0.04</v>
      </c>
      <c r="G78" s="37">
        <f>ROUND(INDEX(RFR_spot_no_VA!$C78:$BC78,,MATCH(G$2,RFR_spot_no_VA!$C$2:$BC$2,0))+ MAX(0.01,Shocks!$E78*ABS(INDEX(RFR_spot_no_VA!$C78:$BC78,,MATCH(G$2,RFR_spot_no_VA!$C$2:$BC$2,0))) )+VA!G78,5)</f>
        <v>4.0579999999999998E-2</v>
      </c>
      <c r="H78" s="37">
        <f>ROUND(INDEX(RFR_spot_no_VA!$C78:$BC78,,MATCH(H$2,RFR_spot_no_VA!$C$2:$BC$2,0))+ MAX(0.01,Shocks!$E78*ABS(INDEX(RFR_spot_no_VA!$C78:$BC78,,MATCH(H$2,RFR_spot_no_VA!$C$2:$BC$2,0))) )+VA!H78,5)</f>
        <v>4.0579999999999998E-2</v>
      </c>
      <c r="I78" s="37">
        <f>ROUND(INDEX(RFR_spot_no_VA!$C78:$BC78,,MATCH(I$2,RFR_spot_no_VA!$C$2:$BC$2,0))+ MAX(0.01,Shocks!$E78*ABS(INDEX(RFR_spot_no_VA!$C78:$BC78,,MATCH(I$2,RFR_spot_no_VA!$C$2:$BC$2,0))) )+VA!I78,5)</f>
        <v>4.5289999999999997E-2</v>
      </c>
      <c r="J78" s="37">
        <f>ROUND(INDEX(RFR_spot_no_VA!$C78:$BC78,,MATCH(J$2,RFR_spot_no_VA!$C$2:$BC$2,0))+ MAX(0.01,Shocks!$E78*ABS(INDEX(RFR_spot_no_VA!$C78:$BC78,,MATCH(J$2,RFR_spot_no_VA!$C$2:$BC$2,0))) )+VA!J78,5)</f>
        <v>4.0579999999999998E-2</v>
      </c>
      <c r="K78" s="37">
        <f>ROUND(INDEX(RFR_spot_no_VA!$C78:$BC78,,MATCH(K$2,RFR_spot_no_VA!$C$2:$BC$2,0))+ MAX(0.01,Shocks!$E78*ABS(INDEX(RFR_spot_no_VA!$C78:$BC78,,MATCH(K$2,RFR_spot_no_VA!$C$2:$BC$2,0))) )+VA!K78,5)</f>
        <v>4.0579999999999998E-2</v>
      </c>
      <c r="L78" s="37">
        <f>ROUND(INDEX(RFR_spot_no_VA!$C78:$BC78,,MATCH(L$2,RFR_spot_no_VA!$C$2:$BC$2,0))+ MAX(0.01,Shocks!$E78*ABS(INDEX(RFR_spot_no_VA!$C78:$BC78,,MATCH(L$2,RFR_spot_no_VA!$C$2:$BC$2,0))) )+VA!L78,5)</f>
        <v>4.0579999999999998E-2</v>
      </c>
      <c r="M78" s="38">
        <f>ROUND(INDEX(RFR_spot_no_VA!$C78:$BC78,,MATCH(M$2,RFR_spot_no_VA!$C$2:$BC$2,0))+ MAX(0.01,Shocks!$E78*ABS(INDEX(RFR_spot_no_VA!$C78:$BC78,,MATCH(M$2,RFR_spot_no_VA!$C$2:$BC$2,0))) )+VA!M78,5)</f>
        <v>4.0579999999999998E-2</v>
      </c>
      <c r="N78" s="38">
        <f>ROUND(INDEX(RFR_spot_no_VA!$C78:$BC78,,MATCH(N$2,RFR_spot_no_VA!$C$2:$BC$2,0))+ MAX(0.01,Shocks!$E78*ABS(INDEX(RFR_spot_no_VA!$C78:$BC78,,MATCH(N$2,RFR_spot_no_VA!$C$2:$BC$2,0))) )+VA!N78,5)</f>
        <v>4.0579999999999998E-2</v>
      </c>
      <c r="O78" s="38">
        <f>ROUND(INDEX(RFR_spot_no_VA!$C78:$BC78,,MATCH(O$2,RFR_spot_no_VA!$C$2:$BC$2,0))+ MAX(0.01,Shocks!$E78*ABS(INDEX(RFR_spot_no_VA!$C78:$BC78,,MATCH(O$2,RFR_spot_no_VA!$C$2:$BC$2,0))) )+VA!O78,5)</f>
        <v>4.0579999999999998E-2</v>
      </c>
      <c r="P78" s="38">
        <f>ROUND(INDEX(RFR_spot_no_VA!$C78:$BC78,,MATCH(P$2,RFR_spot_no_VA!$C$2:$BC$2,0))+ MAX(0.01,Shocks!$E78*ABS(INDEX(RFR_spot_no_VA!$C78:$BC78,,MATCH(P$2,RFR_spot_no_VA!$C$2:$BC$2,0))) )+VA!P78,5)</f>
        <v>6.3240000000000005E-2</v>
      </c>
      <c r="Q78" s="38">
        <f>ROUND(INDEX(RFR_spot_no_VA!$C78:$BC78,,MATCH(Q$2,RFR_spot_no_VA!$C$2:$BC$2,0))+ MAX(0.01,Shocks!$E78*ABS(INDEX(RFR_spot_no_VA!$C78:$BC78,,MATCH(Q$2,RFR_spot_no_VA!$C$2:$BC$2,0))) )+VA!Q78,5)</f>
        <v>4.9329999999999999E-2</v>
      </c>
      <c r="R78" s="38">
        <f>ROUND(INDEX(RFR_spot_no_VA!$C78:$BC78,,MATCH(R$2,RFR_spot_no_VA!$C$2:$BC$2,0))+ MAX(0.01,Shocks!$E78*ABS(INDEX(RFR_spot_no_VA!$C78:$BC78,,MATCH(R$2,RFR_spot_no_VA!$C$2:$BC$2,0))) )+VA!R78,5)</f>
        <v>4.0579999999999998E-2</v>
      </c>
      <c r="S78" s="38">
        <f>ROUND(INDEX(RFR_spot_no_VA!$C78:$BC78,,MATCH(S$2,RFR_spot_no_VA!$C$2:$BC$2,0))+ MAX(0.01,Shocks!$E78*ABS(INDEX(RFR_spot_no_VA!$C78:$BC78,,MATCH(S$2,RFR_spot_no_VA!$C$2:$BC$2,0))) )+VA!S78,5)</f>
        <v>4.0579999999999998E-2</v>
      </c>
      <c r="T78" s="38">
        <f>ROUND(INDEX(RFR_spot_no_VA!$C78:$BC78,,MATCH(T$2,RFR_spot_no_VA!$C$2:$BC$2,0))+ MAX(0.01,Shocks!$E78*ABS(INDEX(RFR_spot_no_VA!$C78:$BC78,,MATCH(T$2,RFR_spot_no_VA!$C$2:$BC$2,0))) )+VA!T78,5)</f>
        <v>4.0579999999999998E-2</v>
      </c>
      <c r="U78" s="38">
        <f>ROUND(INDEX(RFR_spot_no_VA!$C78:$BC78,,MATCH(U$2,RFR_spot_no_VA!$C$2:$BC$2,0))+ MAX(0.01,Shocks!$E78*ABS(INDEX(RFR_spot_no_VA!$C78:$BC78,,MATCH(U$2,RFR_spot_no_VA!$C$2:$BC$2,0))) )+VA!U78,5)</f>
        <v>2.9409999999999999E-2</v>
      </c>
      <c r="V78" s="38">
        <f>ROUND(INDEX(RFR_spot_no_VA!$C78:$BC78,,MATCH(V$2,RFR_spot_no_VA!$C$2:$BC$2,0))+ MAX(0.01,Shocks!$E78*ABS(INDEX(RFR_spot_no_VA!$C78:$BC78,,MATCH(V$2,RFR_spot_no_VA!$C$2:$BC$2,0))) )+VA!V78,5)</f>
        <v>4.0579999999999998E-2</v>
      </c>
      <c r="W78" s="38">
        <f>ROUND(INDEX(RFR_spot_no_VA!$C78:$BC78,,MATCH(W$2,RFR_spot_no_VA!$C$2:$BC$2,0))+ MAX(0.01,Shocks!$E78*ABS(INDEX(RFR_spot_no_VA!$C78:$BC78,,MATCH(W$2,RFR_spot_no_VA!$C$2:$BC$2,0))) )+VA!W78,5)</f>
        <v>4.0579999999999998E-2</v>
      </c>
      <c r="X78" s="38">
        <f>ROUND(INDEX(RFR_spot_no_VA!$C78:$BC78,,MATCH(X$2,RFR_spot_no_VA!$C$2:$BC$2,0))+ MAX(0.01,Shocks!$E78*ABS(INDEX(RFR_spot_no_VA!$C78:$BC78,,MATCH(X$2,RFR_spot_no_VA!$C$2:$BC$2,0))) )+VA!X78,5)</f>
        <v>4.0579999999999998E-2</v>
      </c>
      <c r="Y78" s="38">
        <f>ROUND(INDEX(RFR_spot_no_VA!$C78:$BC78,,MATCH(Y$2,RFR_spot_no_VA!$C$2:$BC$2,0))+ MAX(0.01,Shocks!$E78*ABS(INDEX(RFR_spot_no_VA!$C78:$BC78,,MATCH(Y$2,RFR_spot_no_VA!$C$2:$BC$2,0))) )+VA!Y78,5)</f>
        <v>4.0579999999999998E-2</v>
      </c>
      <c r="Z78" s="38">
        <f>ROUND(INDEX(RFR_spot_no_VA!$C78:$BC78,,MATCH(Z$2,RFR_spot_no_VA!$C$2:$BC$2,0))+ MAX(0.01,Shocks!$E78*ABS(INDEX(RFR_spot_no_VA!$C78:$BC78,,MATCH(Z$2,RFR_spot_no_VA!$C$2:$BC$2,0))) )+VA!Z78,5)</f>
        <v>4.4830000000000002E-2</v>
      </c>
      <c r="AA78" s="38">
        <f>ROUND(INDEX(RFR_spot_no_VA!$C78:$BC78,,MATCH(AA$2,RFR_spot_no_VA!$C$2:$BC$2,0))+ MAX(0.01,Shocks!$E78*ABS(INDEX(RFR_spot_no_VA!$C78:$BC78,,MATCH(AA$2,RFR_spot_no_VA!$C$2:$BC$2,0))) )+VA!AA78,5)</f>
        <v>5.0189999999999999E-2</v>
      </c>
      <c r="AB78" s="38">
        <f>ROUND(INDEX(RFR_spot_no_VA!$C78:$BC78,,MATCH(AB$2,RFR_spot_no_VA!$C$2:$BC$2,0))+ MAX(0.01,Shocks!$E78*ABS(INDEX(RFR_spot_no_VA!$C78:$BC78,,MATCH(AB$2,RFR_spot_no_VA!$C$2:$BC$2,0))) )+VA!AB78,5)</f>
        <v>4.0579999999999998E-2</v>
      </c>
      <c r="AC78" s="38">
        <f>ROUND(INDEX(RFR_spot_no_VA!$C78:$BC78,,MATCH(AC$2,RFR_spot_no_VA!$C$2:$BC$2,0))+ MAX(0.01,Shocks!$E78*ABS(INDEX(RFR_spot_no_VA!$C78:$BC78,,MATCH(AC$2,RFR_spot_no_VA!$C$2:$BC$2,0))) )+VA!AC78,5)</f>
        <v>5.4539999999999998E-2</v>
      </c>
      <c r="AD78" s="38">
        <f>ROUND(INDEX(RFR_spot_no_VA!$C78:$BC78,,MATCH(AD$2,RFR_spot_no_VA!$C$2:$BC$2,0))+ MAX(0.01,Shocks!$E78*ABS(INDEX(RFR_spot_no_VA!$C78:$BC78,,MATCH(AD$2,RFR_spot_no_VA!$C$2:$BC$2,0))) )+VA!AD78,5)</f>
        <v>9.8729999999999998E-2</v>
      </c>
      <c r="AE78" s="38">
        <f>ROUND(INDEX(RFR_spot_no_VA!$C78:$BC78,,MATCH(AE$2,RFR_spot_no_VA!$C$2:$BC$2,0))+ MAX(0.01,Shocks!$E78*ABS(INDEX(RFR_spot_no_VA!$C78:$BC78,,MATCH(AE$2,RFR_spot_no_VA!$C$2:$BC$2,0))) )+VA!AE78,5)</f>
        <v>4.0579999999999998E-2</v>
      </c>
      <c r="AF78" s="38">
        <f>ROUND(INDEX(RFR_spot_no_VA!$C78:$BC78,,MATCH(AF$2,RFR_spot_no_VA!$C$2:$BC$2,0))+ MAX(0.01,Shocks!$E78*ABS(INDEX(RFR_spot_no_VA!$C78:$BC78,,MATCH(AF$2,RFR_spot_no_VA!$C$2:$BC$2,0))) )+VA!AF78,5)</f>
        <v>4.0579999999999998E-2</v>
      </c>
      <c r="AG78" s="38">
        <f>ROUND(INDEX(RFR_spot_no_VA!$C78:$BC78,,MATCH(AG$2,RFR_spot_no_VA!$C$2:$BC$2,0))+ MAX(0.01,Shocks!$E78*ABS(INDEX(RFR_spot_no_VA!$C78:$BC78,,MATCH(AG$2,RFR_spot_no_VA!$C$2:$BC$2,0))) )+VA!AG78,5)</f>
        <v>4.0579999999999998E-2</v>
      </c>
      <c r="AH78" s="38">
        <f>ROUND(INDEX(RFR_spot_no_VA!$C78:$BC78,,MATCH(AH$2,RFR_spot_no_VA!$C$2:$BC$2,0))+ MAX(0.01,Shocks!$E78*ABS(INDEX(RFR_spot_no_VA!$C78:$BC78,,MATCH(AH$2,RFR_spot_no_VA!$C$2:$BC$2,0))) )+VA!AH78,5)</f>
        <v>4.1549999999999997E-2</v>
      </c>
      <c r="AI78" s="38">
        <f>ROUND(INDEX(RFR_spot_no_VA!$C78:$BC78,,MATCH(AI$2,RFR_spot_no_VA!$C$2:$BC$2,0))+ MAX(0.01,Shocks!$E78*ABS(INDEX(RFR_spot_no_VA!$C78:$BC78,,MATCH(AI$2,RFR_spot_no_VA!$C$2:$BC$2,0))) )+VA!AI78,5)</f>
        <v>2.9409999999999999E-2</v>
      </c>
      <c r="AJ78" s="38">
        <f>ROUND(INDEX(RFR_spot_no_VA!$C78:$BC78,,MATCH(AJ$2,RFR_spot_no_VA!$C$2:$BC$2,0))+ MAX(0.01,Shocks!$E78*ABS(INDEX(RFR_spot_no_VA!$C78:$BC78,,MATCH(AJ$2,RFR_spot_no_VA!$C$2:$BC$2,0))) )+VA!AJ78,5)</f>
        <v>4.5690000000000001E-2</v>
      </c>
      <c r="AK78" s="38">
        <f>ROUND(INDEX(RFR_spot_no_VA!$C78:$BC78,,MATCH(AK$2,RFR_spot_no_VA!$C$2:$BC$2,0))+ MAX(0.01,Shocks!$E78*ABS(INDEX(RFR_spot_no_VA!$C78:$BC78,,MATCH(AK$2,RFR_spot_no_VA!$C$2:$BC$2,0))) )+VA!AK78,5)</f>
        <v>4.8349999999999997E-2</v>
      </c>
      <c r="AL78" s="38">
        <f>ROUND(INDEX(RFR_spot_no_VA!$C78:$BC78,,MATCH(AL$2,RFR_spot_no_VA!$C$2:$BC$2,0))+ MAX(0.01,Shocks!$E78*ABS(INDEX(RFR_spot_no_VA!$C78:$BC78,,MATCH(AL$2,RFR_spot_no_VA!$C$2:$BC$2,0))) )+VA!AL78,5)</f>
        <v>8.4559999999999996E-2</v>
      </c>
      <c r="AM78" s="38">
        <f>ROUND(INDEX(RFR_spot_no_VA!$C78:$BC78,,MATCH(AM$2,RFR_spot_no_VA!$C$2:$BC$2,0))+ MAX(0.01,Shocks!$E78*ABS(INDEX(RFR_spot_no_VA!$C78:$BC78,,MATCH(AM$2,RFR_spot_no_VA!$C$2:$BC$2,0))) )+VA!AM78,5)</f>
        <v>4.437E-2</v>
      </c>
      <c r="AN78" s="38">
        <f>ROUND(INDEX(RFR_spot_no_VA!$C78:$BC78,,MATCH(AN$2,RFR_spot_no_VA!$C$2:$BC$2,0))+ MAX(0.01,Shocks!$E78*ABS(INDEX(RFR_spot_no_VA!$C78:$BC78,,MATCH(AN$2,RFR_spot_no_VA!$C$2:$BC$2,0))) )+VA!AN78,5)</f>
        <v>5.9200000000000003E-2</v>
      </c>
      <c r="AO78" s="38">
        <f>ROUND(INDEX(RFR_spot_no_VA!$C78:$BC78,,MATCH(AO$2,RFR_spot_no_VA!$C$2:$BC$2,0))+ MAX(0.01,Shocks!$E78*ABS(INDEX(RFR_spot_no_VA!$C78:$BC78,,MATCH(AO$2,RFR_spot_no_VA!$C$2:$BC$2,0))) )+VA!AO78,5)</f>
        <v>4.7750000000000001E-2</v>
      </c>
      <c r="AP78" s="38">
        <f>ROUND(INDEX(RFR_spot_no_VA!$C78:$BC78,,MATCH(AP$2,RFR_spot_no_VA!$C$2:$BC$2,0))+ MAX(0.01,Shocks!$E78*ABS(INDEX(RFR_spot_no_VA!$C78:$BC78,,MATCH(AP$2,RFR_spot_no_VA!$C$2:$BC$2,0))) )+VA!AP78,5)</f>
        <v>7.5920000000000001E-2</v>
      </c>
      <c r="AQ78" s="38">
        <f>ROUND(INDEX(RFR_spot_no_VA!$C78:$BC78,,MATCH(AQ$2,RFR_spot_no_VA!$C$2:$BC$2,0))+ MAX(0.01,Shocks!$E78*ABS(INDEX(RFR_spot_no_VA!$C78:$BC78,,MATCH(AQ$2,RFR_spot_no_VA!$C$2:$BC$2,0))) )+VA!AQ78,5)</f>
        <v>4.3839999999999997E-2</v>
      </c>
      <c r="AR78" s="38">
        <f>ROUND(INDEX(RFR_spot_no_VA!$C78:$BC78,,MATCH(AR$2,RFR_spot_no_VA!$C$2:$BC$2,0))+ MAX(0.01,Shocks!$E78*ABS(INDEX(RFR_spot_no_VA!$C78:$BC78,,MATCH(AR$2,RFR_spot_no_VA!$C$2:$BC$2,0))) )+VA!AR78,5)</f>
        <v>6.8440000000000001E-2</v>
      </c>
      <c r="AS78" s="38">
        <f>ROUND(INDEX(RFR_spot_no_VA!$C78:$BC78,,MATCH(AS$2,RFR_spot_no_VA!$C$2:$BC$2,0))+ MAX(0.01,Shocks!$E78*ABS(INDEX(RFR_spot_no_VA!$C78:$BC78,,MATCH(AS$2,RFR_spot_no_VA!$C$2:$BC$2,0))) )+VA!AS78,5)</f>
        <v>3.5790000000000002E-2</v>
      </c>
      <c r="AT78" s="38">
        <f>ROUND(INDEX(RFR_spot_no_VA!$C78:$BC78,,MATCH(AT$2,RFR_spot_no_VA!$C$2:$BC$2,0))+ MAX(0.01,Shocks!$E78*ABS(INDEX(RFR_spot_no_VA!$C78:$BC78,,MATCH(AT$2,RFR_spot_no_VA!$C$2:$BC$2,0))) )+VA!AT78,5)</f>
        <v>4.8140000000000002E-2</v>
      </c>
      <c r="AU78" s="38">
        <f>ROUND(INDEX(RFR_spot_no_VA!$C78:$BC78,,MATCH(AU$2,RFR_spot_no_VA!$C$2:$BC$2,0))+ MAX(0.01,Shocks!$E78*ABS(INDEX(RFR_spot_no_VA!$C78:$BC78,,MATCH(AU$2,RFR_spot_no_VA!$C$2:$BC$2,0))) )+VA!AU78,5)</f>
        <v>6.8489999999999995E-2</v>
      </c>
      <c r="AV78" s="38">
        <f>ROUND(INDEX(RFR_spot_no_VA!$C78:$BC78,,MATCH(AV$2,RFR_spot_no_VA!$C$2:$BC$2,0))+ MAX(0.01,Shocks!$E78*ABS(INDEX(RFR_spot_no_VA!$C78:$BC78,,MATCH(AV$2,RFR_spot_no_VA!$C$2:$BC$2,0))) )+VA!AV78,5)</f>
        <v>4.8939999999999997E-2</v>
      </c>
      <c r="AW78" s="38">
        <f>ROUND(INDEX(RFR_spot_no_VA!$C78:$BC78,,MATCH(AW$2,RFR_spot_no_VA!$C$2:$BC$2,0))+ MAX(0.01,Shocks!$E78*ABS(INDEX(RFR_spot_no_VA!$C78:$BC78,,MATCH(AW$2,RFR_spot_no_VA!$C$2:$BC$2,0))) )+VA!AW78,5)</f>
        <v>4.1950000000000001E-2</v>
      </c>
      <c r="AX78" s="38">
        <f>ROUND(INDEX(RFR_spot_no_VA!$C78:$BC78,,MATCH(AX$2,RFR_spot_no_VA!$C$2:$BC$2,0))+ MAX(0.01,Shocks!$E78*ABS(INDEX(RFR_spot_no_VA!$C78:$BC78,,MATCH(AX$2,RFR_spot_no_VA!$C$2:$BC$2,0))) )+VA!AX78,5)</f>
        <v>8.6870000000000003E-2</v>
      </c>
      <c r="AY78" s="38">
        <f>ROUND(INDEX(RFR_spot_no_VA!$C78:$BC78,,MATCH(AY$2,RFR_spot_no_VA!$C$2:$BC$2,0))+ MAX(0.01,Shocks!$E78*ABS(INDEX(RFR_spot_no_VA!$C78:$BC78,,MATCH(AY$2,RFR_spot_no_VA!$C$2:$BC$2,0))) )+VA!AY78,5)</f>
        <v>4.036E-2</v>
      </c>
      <c r="AZ78" s="38">
        <f>ROUND(INDEX(RFR_spot_no_VA!$C78:$BC78,,MATCH(AZ$2,RFR_spot_no_VA!$C$2:$BC$2,0))+ MAX(0.01,Shocks!$E78*ABS(INDEX(RFR_spot_no_VA!$C78:$BC78,,MATCH(AZ$2,RFR_spot_no_VA!$C$2:$BC$2,0))) )+VA!AZ78,5)</f>
        <v>3.8269999999999998E-2</v>
      </c>
      <c r="BA78" s="38">
        <f>ROUND(INDEX(RFR_spot_no_VA!$C78:$BC78,,MATCH(BA$2,RFR_spot_no_VA!$C$2:$BC$2,0))+ MAX(0.01,Shocks!$E78*ABS(INDEX(RFR_spot_no_VA!$C78:$BC78,,MATCH(BA$2,RFR_spot_no_VA!$C$2:$BC$2,0))) )+VA!BA78,5)</f>
        <v>4.2500000000000003E-2</v>
      </c>
      <c r="BB78" s="38">
        <f>ROUND(INDEX(RFR_spot_no_VA!$C78:$BC78,,MATCH(BB$2,RFR_spot_no_VA!$C$2:$BC$2,0))+ MAX(0.01,Shocks!$E78*ABS(INDEX(RFR_spot_no_VA!$C78:$BC78,,MATCH(BB$2,RFR_spot_no_VA!$C$2:$BC$2,0))) )+VA!BB78,5)</f>
        <v>0.12379</v>
      </c>
      <c r="BC78" s="38">
        <f>ROUND(INDEX(RFR_spot_no_VA!$C78:$BC78,,MATCH(BC$2,RFR_spot_no_VA!$C$2:$BC$2,0))+ MAX(0.01,Shocks!$E78*ABS(INDEX(RFR_spot_no_VA!$C78:$BC78,,MATCH(BC$2,RFR_spot_no_VA!$C$2:$BC$2,0))) )+VA!BC78,5)</f>
        <v>4.6120000000000001E-2</v>
      </c>
      <c r="BD78" s="39"/>
      <c r="BE78" s="2"/>
    </row>
    <row r="79" spans="1:57" x14ac:dyDescent="0.25">
      <c r="A79" s="2"/>
      <c r="B79" s="2">
        <f>RFR_spot_no_VA!B79</f>
        <v>69</v>
      </c>
      <c r="C79" s="37">
        <f>ROUND(INDEX(RFR_spot_no_VA!$C79:$BC79,,MATCH(C$2,RFR_spot_no_VA!$C$2:$BC$2,0))+ MAX(0.01,Shocks!$E79*ABS(INDEX(RFR_spot_no_VA!$C79:$BC79,,MATCH(C$2,RFR_spot_no_VA!$C$2:$BC$2,0))) )+VA!C79,5)</f>
        <v>4.061E-2</v>
      </c>
      <c r="D79" s="37">
        <f>ROUND(INDEX(RFR_spot_no_VA!$C79:$BC79,,MATCH(D$2,RFR_spot_no_VA!$C$2:$BC$2,0))+ MAX(0.01,Shocks!$E79*ABS(INDEX(RFR_spot_no_VA!$C79:$BC79,,MATCH(D$2,RFR_spot_no_VA!$C$2:$BC$2,0))) )+VA!D79,5)</f>
        <v>4.061E-2</v>
      </c>
      <c r="E79" s="37">
        <f>ROUND(INDEX(RFR_spot_no_VA!$C79:$BC79,,MATCH(E$2,RFR_spot_no_VA!$C$2:$BC$2,0))+ MAX(0.01,Shocks!$E79*ABS(INDEX(RFR_spot_no_VA!$C79:$BC79,,MATCH(E$2,RFR_spot_no_VA!$C$2:$BC$2,0))) )+VA!E79,5)</f>
        <v>4.061E-2</v>
      </c>
      <c r="F79" s="37">
        <f>ROUND(INDEX(RFR_spot_no_VA!$C79:$BC79,,MATCH(F$2,RFR_spot_no_VA!$C$2:$BC$2,0))+ MAX(0.01,Shocks!$E79*ABS(INDEX(RFR_spot_no_VA!$C79:$BC79,,MATCH(F$2,RFR_spot_no_VA!$C$2:$BC$2,0))) )+VA!F79,5)</f>
        <v>4.0050000000000002E-2</v>
      </c>
      <c r="G79" s="37">
        <f>ROUND(INDEX(RFR_spot_no_VA!$C79:$BC79,,MATCH(G$2,RFR_spot_no_VA!$C$2:$BC$2,0))+ MAX(0.01,Shocks!$E79*ABS(INDEX(RFR_spot_no_VA!$C79:$BC79,,MATCH(G$2,RFR_spot_no_VA!$C$2:$BC$2,0))) )+VA!G79,5)</f>
        <v>4.061E-2</v>
      </c>
      <c r="H79" s="37">
        <f>ROUND(INDEX(RFR_spot_no_VA!$C79:$BC79,,MATCH(H$2,RFR_spot_no_VA!$C$2:$BC$2,0))+ MAX(0.01,Shocks!$E79*ABS(INDEX(RFR_spot_no_VA!$C79:$BC79,,MATCH(H$2,RFR_spot_no_VA!$C$2:$BC$2,0))) )+VA!H79,5)</f>
        <v>4.061E-2</v>
      </c>
      <c r="I79" s="37">
        <f>ROUND(INDEX(RFR_spot_no_VA!$C79:$BC79,,MATCH(I$2,RFR_spot_no_VA!$C$2:$BC$2,0))+ MAX(0.01,Shocks!$E79*ABS(INDEX(RFR_spot_no_VA!$C79:$BC79,,MATCH(I$2,RFR_spot_no_VA!$C$2:$BC$2,0))) )+VA!I79,5)</f>
        <v>4.5260000000000002E-2</v>
      </c>
      <c r="J79" s="37">
        <f>ROUND(INDEX(RFR_spot_no_VA!$C79:$BC79,,MATCH(J$2,RFR_spot_no_VA!$C$2:$BC$2,0))+ MAX(0.01,Shocks!$E79*ABS(INDEX(RFR_spot_no_VA!$C79:$BC79,,MATCH(J$2,RFR_spot_no_VA!$C$2:$BC$2,0))) )+VA!J79,5)</f>
        <v>4.061E-2</v>
      </c>
      <c r="K79" s="37">
        <f>ROUND(INDEX(RFR_spot_no_VA!$C79:$BC79,,MATCH(K$2,RFR_spot_no_VA!$C$2:$BC$2,0))+ MAX(0.01,Shocks!$E79*ABS(INDEX(RFR_spot_no_VA!$C79:$BC79,,MATCH(K$2,RFR_spot_no_VA!$C$2:$BC$2,0))) )+VA!K79,5)</f>
        <v>4.061E-2</v>
      </c>
      <c r="L79" s="37">
        <f>ROUND(INDEX(RFR_spot_no_VA!$C79:$BC79,,MATCH(L$2,RFR_spot_no_VA!$C$2:$BC$2,0))+ MAX(0.01,Shocks!$E79*ABS(INDEX(RFR_spot_no_VA!$C79:$BC79,,MATCH(L$2,RFR_spot_no_VA!$C$2:$BC$2,0))) )+VA!L79,5)</f>
        <v>4.061E-2</v>
      </c>
      <c r="M79" s="38">
        <f>ROUND(INDEX(RFR_spot_no_VA!$C79:$BC79,,MATCH(M$2,RFR_spot_no_VA!$C$2:$BC$2,0))+ MAX(0.01,Shocks!$E79*ABS(INDEX(RFR_spot_no_VA!$C79:$BC79,,MATCH(M$2,RFR_spot_no_VA!$C$2:$BC$2,0))) )+VA!M79,5)</f>
        <v>4.061E-2</v>
      </c>
      <c r="N79" s="38">
        <f>ROUND(INDEX(RFR_spot_no_VA!$C79:$BC79,,MATCH(N$2,RFR_spot_no_VA!$C$2:$BC$2,0))+ MAX(0.01,Shocks!$E79*ABS(INDEX(RFR_spot_no_VA!$C79:$BC79,,MATCH(N$2,RFR_spot_no_VA!$C$2:$BC$2,0))) )+VA!N79,5)</f>
        <v>4.061E-2</v>
      </c>
      <c r="O79" s="38">
        <f>ROUND(INDEX(RFR_spot_no_VA!$C79:$BC79,,MATCH(O$2,RFR_spot_no_VA!$C$2:$BC$2,0))+ MAX(0.01,Shocks!$E79*ABS(INDEX(RFR_spot_no_VA!$C79:$BC79,,MATCH(O$2,RFR_spot_no_VA!$C$2:$BC$2,0))) )+VA!O79,5)</f>
        <v>4.061E-2</v>
      </c>
      <c r="P79" s="38">
        <f>ROUND(INDEX(RFR_spot_no_VA!$C79:$BC79,,MATCH(P$2,RFR_spot_no_VA!$C$2:$BC$2,0))+ MAX(0.01,Shocks!$E79*ABS(INDEX(RFR_spot_no_VA!$C79:$BC79,,MATCH(P$2,RFR_spot_no_VA!$C$2:$BC$2,0))) )+VA!P79,5)</f>
        <v>6.3060000000000005E-2</v>
      </c>
      <c r="Q79" s="38">
        <f>ROUND(INDEX(RFR_spot_no_VA!$C79:$BC79,,MATCH(Q$2,RFR_spot_no_VA!$C$2:$BC$2,0))+ MAX(0.01,Shocks!$E79*ABS(INDEX(RFR_spot_no_VA!$C79:$BC79,,MATCH(Q$2,RFR_spot_no_VA!$C$2:$BC$2,0))) )+VA!Q79,5)</f>
        <v>4.9239999999999999E-2</v>
      </c>
      <c r="R79" s="38">
        <f>ROUND(INDEX(RFR_spot_no_VA!$C79:$BC79,,MATCH(R$2,RFR_spot_no_VA!$C$2:$BC$2,0))+ MAX(0.01,Shocks!$E79*ABS(INDEX(RFR_spot_no_VA!$C79:$BC79,,MATCH(R$2,RFR_spot_no_VA!$C$2:$BC$2,0))) )+VA!R79,5)</f>
        <v>4.061E-2</v>
      </c>
      <c r="S79" s="38">
        <f>ROUND(INDEX(RFR_spot_no_VA!$C79:$BC79,,MATCH(S$2,RFR_spot_no_VA!$C$2:$BC$2,0))+ MAX(0.01,Shocks!$E79*ABS(INDEX(RFR_spot_no_VA!$C79:$BC79,,MATCH(S$2,RFR_spot_no_VA!$C$2:$BC$2,0))) )+VA!S79,5)</f>
        <v>4.061E-2</v>
      </c>
      <c r="T79" s="38">
        <f>ROUND(INDEX(RFR_spot_no_VA!$C79:$BC79,,MATCH(T$2,RFR_spot_no_VA!$C$2:$BC$2,0))+ MAX(0.01,Shocks!$E79*ABS(INDEX(RFR_spot_no_VA!$C79:$BC79,,MATCH(T$2,RFR_spot_no_VA!$C$2:$BC$2,0))) )+VA!T79,5)</f>
        <v>4.061E-2</v>
      </c>
      <c r="U79" s="38">
        <f>ROUND(INDEX(RFR_spot_no_VA!$C79:$BC79,,MATCH(U$2,RFR_spot_no_VA!$C$2:$BC$2,0))+ MAX(0.01,Shocks!$E79*ABS(INDEX(RFR_spot_no_VA!$C79:$BC79,,MATCH(U$2,RFR_spot_no_VA!$C$2:$BC$2,0))) )+VA!U79,5)</f>
        <v>2.946E-2</v>
      </c>
      <c r="V79" s="38">
        <f>ROUND(INDEX(RFR_spot_no_VA!$C79:$BC79,,MATCH(V$2,RFR_spot_no_VA!$C$2:$BC$2,0))+ MAX(0.01,Shocks!$E79*ABS(INDEX(RFR_spot_no_VA!$C79:$BC79,,MATCH(V$2,RFR_spot_no_VA!$C$2:$BC$2,0))) )+VA!V79,5)</f>
        <v>4.061E-2</v>
      </c>
      <c r="W79" s="38">
        <f>ROUND(INDEX(RFR_spot_no_VA!$C79:$BC79,,MATCH(W$2,RFR_spot_no_VA!$C$2:$BC$2,0))+ MAX(0.01,Shocks!$E79*ABS(INDEX(RFR_spot_no_VA!$C79:$BC79,,MATCH(W$2,RFR_spot_no_VA!$C$2:$BC$2,0))) )+VA!W79,5)</f>
        <v>4.061E-2</v>
      </c>
      <c r="X79" s="38">
        <f>ROUND(INDEX(RFR_spot_no_VA!$C79:$BC79,,MATCH(X$2,RFR_spot_no_VA!$C$2:$BC$2,0))+ MAX(0.01,Shocks!$E79*ABS(INDEX(RFR_spot_no_VA!$C79:$BC79,,MATCH(X$2,RFR_spot_no_VA!$C$2:$BC$2,0))) )+VA!X79,5)</f>
        <v>4.061E-2</v>
      </c>
      <c r="Y79" s="38">
        <f>ROUND(INDEX(RFR_spot_no_VA!$C79:$BC79,,MATCH(Y$2,RFR_spot_no_VA!$C$2:$BC$2,0))+ MAX(0.01,Shocks!$E79*ABS(INDEX(RFR_spot_no_VA!$C79:$BC79,,MATCH(Y$2,RFR_spot_no_VA!$C$2:$BC$2,0))) )+VA!Y79,5)</f>
        <v>4.061E-2</v>
      </c>
      <c r="Z79" s="38">
        <f>ROUND(INDEX(RFR_spot_no_VA!$C79:$BC79,,MATCH(Z$2,RFR_spot_no_VA!$C$2:$BC$2,0))+ MAX(0.01,Shocks!$E79*ABS(INDEX(RFR_spot_no_VA!$C79:$BC79,,MATCH(Z$2,RFR_spot_no_VA!$C$2:$BC$2,0))) )+VA!Z79,5)</f>
        <v>4.4810000000000003E-2</v>
      </c>
      <c r="AA79" s="38">
        <f>ROUND(INDEX(RFR_spot_no_VA!$C79:$BC79,,MATCH(AA$2,RFR_spot_no_VA!$C$2:$BC$2,0))+ MAX(0.01,Shocks!$E79*ABS(INDEX(RFR_spot_no_VA!$C79:$BC79,,MATCH(AA$2,RFR_spot_no_VA!$C$2:$BC$2,0))) )+VA!AA79,5)</f>
        <v>5.0090000000000003E-2</v>
      </c>
      <c r="AB79" s="38">
        <f>ROUND(INDEX(RFR_spot_no_VA!$C79:$BC79,,MATCH(AB$2,RFR_spot_no_VA!$C$2:$BC$2,0))+ MAX(0.01,Shocks!$E79*ABS(INDEX(RFR_spot_no_VA!$C79:$BC79,,MATCH(AB$2,RFR_spot_no_VA!$C$2:$BC$2,0))) )+VA!AB79,5)</f>
        <v>4.061E-2</v>
      </c>
      <c r="AC79" s="38">
        <f>ROUND(INDEX(RFR_spot_no_VA!$C79:$BC79,,MATCH(AC$2,RFR_spot_no_VA!$C$2:$BC$2,0))+ MAX(0.01,Shocks!$E79*ABS(INDEX(RFR_spot_no_VA!$C79:$BC79,,MATCH(AC$2,RFR_spot_no_VA!$C$2:$BC$2,0))) )+VA!AC79,5)</f>
        <v>5.4379999999999998E-2</v>
      </c>
      <c r="AD79" s="38">
        <f>ROUND(INDEX(RFR_spot_no_VA!$C79:$BC79,,MATCH(AD$2,RFR_spot_no_VA!$C$2:$BC$2,0))+ MAX(0.01,Shocks!$E79*ABS(INDEX(RFR_spot_no_VA!$C79:$BC79,,MATCH(AD$2,RFR_spot_no_VA!$C$2:$BC$2,0))) )+VA!AD79,5)</f>
        <v>9.8150000000000001E-2</v>
      </c>
      <c r="AE79" s="38">
        <f>ROUND(INDEX(RFR_spot_no_VA!$C79:$BC79,,MATCH(AE$2,RFR_spot_no_VA!$C$2:$BC$2,0))+ MAX(0.01,Shocks!$E79*ABS(INDEX(RFR_spot_no_VA!$C79:$BC79,,MATCH(AE$2,RFR_spot_no_VA!$C$2:$BC$2,0))) )+VA!AE79,5)</f>
        <v>4.061E-2</v>
      </c>
      <c r="AF79" s="38">
        <f>ROUND(INDEX(RFR_spot_no_VA!$C79:$BC79,,MATCH(AF$2,RFR_spot_no_VA!$C$2:$BC$2,0))+ MAX(0.01,Shocks!$E79*ABS(INDEX(RFR_spot_no_VA!$C79:$BC79,,MATCH(AF$2,RFR_spot_no_VA!$C$2:$BC$2,0))) )+VA!AF79,5)</f>
        <v>4.061E-2</v>
      </c>
      <c r="AG79" s="38">
        <f>ROUND(INDEX(RFR_spot_no_VA!$C79:$BC79,,MATCH(AG$2,RFR_spot_no_VA!$C$2:$BC$2,0))+ MAX(0.01,Shocks!$E79*ABS(INDEX(RFR_spot_no_VA!$C79:$BC79,,MATCH(AG$2,RFR_spot_no_VA!$C$2:$BC$2,0))) )+VA!AG79,5)</f>
        <v>4.061E-2</v>
      </c>
      <c r="AH79" s="38">
        <f>ROUND(INDEX(RFR_spot_no_VA!$C79:$BC79,,MATCH(AH$2,RFR_spot_no_VA!$C$2:$BC$2,0))+ MAX(0.01,Shocks!$E79*ABS(INDEX(RFR_spot_no_VA!$C79:$BC79,,MATCH(AH$2,RFR_spot_no_VA!$C$2:$BC$2,0))) )+VA!AH79,5)</f>
        <v>4.1570000000000003E-2</v>
      </c>
      <c r="AI79" s="38">
        <f>ROUND(INDEX(RFR_spot_no_VA!$C79:$BC79,,MATCH(AI$2,RFR_spot_no_VA!$C$2:$BC$2,0))+ MAX(0.01,Shocks!$E79*ABS(INDEX(RFR_spot_no_VA!$C79:$BC79,,MATCH(AI$2,RFR_spot_no_VA!$C$2:$BC$2,0))) )+VA!AI79,5)</f>
        <v>2.946E-2</v>
      </c>
      <c r="AJ79" s="38">
        <f>ROUND(INDEX(RFR_spot_no_VA!$C79:$BC79,,MATCH(AJ$2,RFR_spot_no_VA!$C$2:$BC$2,0))+ MAX(0.01,Shocks!$E79*ABS(INDEX(RFR_spot_no_VA!$C79:$BC79,,MATCH(AJ$2,RFR_spot_no_VA!$C$2:$BC$2,0))) )+VA!AJ79,5)</f>
        <v>4.5650000000000003E-2</v>
      </c>
      <c r="AK79" s="38">
        <f>ROUND(INDEX(RFR_spot_no_VA!$C79:$BC79,,MATCH(AK$2,RFR_spot_no_VA!$C$2:$BC$2,0))+ MAX(0.01,Shocks!$E79*ABS(INDEX(RFR_spot_no_VA!$C79:$BC79,,MATCH(AK$2,RFR_spot_no_VA!$C$2:$BC$2,0))) )+VA!AK79,5)</f>
        <v>4.827E-2</v>
      </c>
      <c r="AL79" s="38">
        <f>ROUND(INDEX(RFR_spot_no_VA!$C79:$BC79,,MATCH(AL$2,RFR_spot_no_VA!$C$2:$BC$2,0))+ MAX(0.01,Shocks!$E79*ABS(INDEX(RFR_spot_no_VA!$C79:$BC79,,MATCH(AL$2,RFR_spot_no_VA!$C$2:$BC$2,0))) )+VA!AL79,5)</f>
        <v>8.4180000000000005E-2</v>
      </c>
      <c r="AM79" s="38">
        <f>ROUND(INDEX(RFR_spot_no_VA!$C79:$BC79,,MATCH(AM$2,RFR_spot_no_VA!$C$2:$BC$2,0))+ MAX(0.01,Shocks!$E79*ABS(INDEX(RFR_spot_no_VA!$C79:$BC79,,MATCH(AM$2,RFR_spot_no_VA!$C$2:$BC$2,0))) )+VA!AM79,5)</f>
        <v>4.4350000000000001E-2</v>
      </c>
      <c r="AN79" s="38">
        <f>ROUND(INDEX(RFR_spot_no_VA!$C79:$BC79,,MATCH(AN$2,RFR_spot_no_VA!$C$2:$BC$2,0))+ MAX(0.01,Shocks!$E79*ABS(INDEX(RFR_spot_no_VA!$C79:$BC79,,MATCH(AN$2,RFR_spot_no_VA!$C$2:$BC$2,0))) )+VA!AN79,5)</f>
        <v>5.9069999999999998E-2</v>
      </c>
      <c r="AO79" s="38">
        <f>ROUND(INDEX(RFR_spot_no_VA!$C79:$BC79,,MATCH(AO$2,RFR_spot_no_VA!$C$2:$BC$2,0))+ MAX(0.01,Shocks!$E79*ABS(INDEX(RFR_spot_no_VA!$C79:$BC79,,MATCH(AO$2,RFR_spot_no_VA!$C$2:$BC$2,0))) )+VA!AO79,5)</f>
        <v>4.7829999999999998E-2</v>
      </c>
      <c r="AP79" s="38">
        <f>ROUND(INDEX(RFR_spot_no_VA!$C79:$BC79,,MATCH(AP$2,RFR_spot_no_VA!$C$2:$BC$2,0))+ MAX(0.01,Shocks!$E79*ABS(INDEX(RFR_spot_no_VA!$C79:$BC79,,MATCH(AP$2,RFR_spot_no_VA!$C$2:$BC$2,0))) )+VA!AP79,5)</f>
        <v>7.5539999999999996E-2</v>
      </c>
      <c r="AQ79" s="38">
        <f>ROUND(INDEX(RFR_spot_no_VA!$C79:$BC79,,MATCH(AQ$2,RFR_spot_no_VA!$C$2:$BC$2,0))+ MAX(0.01,Shocks!$E79*ABS(INDEX(RFR_spot_no_VA!$C79:$BC79,,MATCH(AQ$2,RFR_spot_no_VA!$C$2:$BC$2,0))) )+VA!AQ79,5)</f>
        <v>4.3830000000000001E-2</v>
      </c>
      <c r="AR79" s="38">
        <f>ROUND(INDEX(RFR_spot_no_VA!$C79:$BC79,,MATCH(AR$2,RFR_spot_no_VA!$C$2:$BC$2,0))+ MAX(0.01,Shocks!$E79*ABS(INDEX(RFR_spot_no_VA!$C79:$BC79,,MATCH(AR$2,RFR_spot_no_VA!$C$2:$BC$2,0))) )+VA!AR79,5)</f>
        <v>6.8339999999999998E-2</v>
      </c>
      <c r="AS79" s="38">
        <f>ROUND(INDEX(RFR_spot_no_VA!$C79:$BC79,,MATCH(AS$2,RFR_spot_no_VA!$C$2:$BC$2,0))+ MAX(0.01,Shocks!$E79*ABS(INDEX(RFR_spot_no_VA!$C79:$BC79,,MATCH(AS$2,RFR_spot_no_VA!$C$2:$BC$2,0))) )+VA!AS79,5)</f>
        <v>3.5900000000000001E-2</v>
      </c>
      <c r="AT79" s="38">
        <f>ROUND(INDEX(RFR_spot_no_VA!$C79:$BC79,,MATCH(AT$2,RFR_spot_no_VA!$C$2:$BC$2,0))+ MAX(0.01,Shocks!$E79*ABS(INDEX(RFR_spot_no_VA!$C79:$BC79,,MATCH(AT$2,RFR_spot_no_VA!$C$2:$BC$2,0))) )+VA!AT79,5)</f>
        <v>4.811E-2</v>
      </c>
      <c r="AU79" s="38">
        <f>ROUND(INDEX(RFR_spot_no_VA!$C79:$BC79,,MATCH(AU$2,RFR_spot_no_VA!$C$2:$BC$2,0))+ MAX(0.01,Shocks!$E79*ABS(INDEX(RFR_spot_no_VA!$C79:$BC79,,MATCH(AU$2,RFR_spot_no_VA!$C$2:$BC$2,0))) )+VA!AU79,5)</f>
        <v>6.8210000000000007E-2</v>
      </c>
      <c r="AV79" s="38">
        <f>ROUND(INDEX(RFR_spot_no_VA!$C79:$BC79,,MATCH(AV$2,RFR_spot_no_VA!$C$2:$BC$2,0))+ MAX(0.01,Shocks!$E79*ABS(INDEX(RFR_spot_no_VA!$C79:$BC79,,MATCH(AV$2,RFR_spot_no_VA!$C$2:$BC$2,0))) )+VA!AV79,5)</f>
        <v>4.8849999999999998E-2</v>
      </c>
      <c r="AW79" s="38">
        <f>ROUND(INDEX(RFR_spot_no_VA!$C79:$BC79,,MATCH(AW$2,RFR_spot_no_VA!$C$2:$BC$2,0))+ MAX(0.01,Shocks!$E79*ABS(INDEX(RFR_spot_no_VA!$C79:$BC79,,MATCH(AW$2,RFR_spot_no_VA!$C$2:$BC$2,0))) )+VA!AW79,5)</f>
        <v>4.1959999999999997E-2</v>
      </c>
      <c r="AX79" s="38">
        <f>ROUND(INDEX(RFR_spot_no_VA!$C79:$BC79,,MATCH(AX$2,RFR_spot_no_VA!$C$2:$BC$2,0))+ MAX(0.01,Shocks!$E79*ABS(INDEX(RFR_spot_no_VA!$C79:$BC79,,MATCH(AX$2,RFR_spot_no_VA!$C$2:$BC$2,0))) )+VA!AX79,5)</f>
        <v>8.6489999999999997E-2</v>
      </c>
      <c r="AY79" s="38">
        <f>ROUND(INDEX(RFR_spot_no_VA!$C79:$BC79,,MATCH(AY$2,RFR_spot_no_VA!$C$2:$BC$2,0))+ MAX(0.01,Shocks!$E79*ABS(INDEX(RFR_spot_no_VA!$C79:$BC79,,MATCH(AY$2,RFR_spot_no_VA!$C$2:$BC$2,0))) )+VA!AY79,5)</f>
        <v>4.0399999999999998E-2</v>
      </c>
      <c r="AZ79" s="38">
        <f>ROUND(INDEX(RFR_spot_no_VA!$C79:$BC79,,MATCH(AZ$2,RFR_spot_no_VA!$C$2:$BC$2,0))+ MAX(0.01,Shocks!$E79*ABS(INDEX(RFR_spot_no_VA!$C79:$BC79,,MATCH(AZ$2,RFR_spot_no_VA!$C$2:$BC$2,0))) )+VA!AZ79,5)</f>
        <v>3.8339999999999999E-2</v>
      </c>
      <c r="BA79" s="38">
        <f>ROUND(INDEX(RFR_spot_no_VA!$C79:$BC79,,MATCH(BA$2,RFR_spot_no_VA!$C$2:$BC$2,0))+ MAX(0.01,Shocks!$E79*ABS(INDEX(RFR_spot_no_VA!$C79:$BC79,,MATCH(BA$2,RFR_spot_no_VA!$C$2:$BC$2,0))) )+VA!BA79,5)</f>
        <v>4.2509999999999999E-2</v>
      </c>
      <c r="BB79" s="38">
        <f>ROUND(INDEX(RFR_spot_no_VA!$C79:$BC79,,MATCH(BB$2,RFR_spot_no_VA!$C$2:$BC$2,0))+ MAX(0.01,Shocks!$E79*ABS(INDEX(RFR_spot_no_VA!$C79:$BC79,,MATCH(BB$2,RFR_spot_no_VA!$C$2:$BC$2,0))) )+VA!BB79,5)</f>
        <v>0.12284</v>
      </c>
      <c r="BC79" s="38">
        <f>ROUND(INDEX(RFR_spot_no_VA!$C79:$BC79,,MATCH(BC$2,RFR_spot_no_VA!$C$2:$BC$2,0))+ MAX(0.01,Shocks!$E79*ABS(INDEX(RFR_spot_no_VA!$C79:$BC79,,MATCH(BC$2,RFR_spot_no_VA!$C$2:$BC$2,0))) )+VA!BC79,5)</f>
        <v>4.607E-2</v>
      </c>
      <c r="BD79" s="39"/>
      <c r="BE79" s="2"/>
    </row>
    <row r="80" spans="1:57" x14ac:dyDescent="0.25">
      <c r="A80" s="2"/>
      <c r="B80" s="4">
        <f>RFR_spot_no_VA!B80</f>
        <v>70</v>
      </c>
      <c r="C80" s="40">
        <f>ROUND(INDEX(RFR_spot_no_VA!$C80:$BC80,,MATCH(C$2,RFR_spot_no_VA!$C$2:$BC$2,0))+ MAX(0.01,Shocks!$E80*ABS(INDEX(RFR_spot_no_VA!$C80:$BC80,,MATCH(C$2,RFR_spot_no_VA!$C$2:$BC$2,0))) )+VA!C80,5)</f>
        <v>4.0649999999999999E-2</v>
      </c>
      <c r="D80" s="40">
        <f>ROUND(INDEX(RFR_spot_no_VA!$C80:$BC80,,MATCH(D$2,RFR_spot_no_VA!$C$2:$BC$2,0))+ MAX(0.01,Shocks!$E80*ABS(INDEX(RFR_spot_no_VA!$C80:$BC80,,MATCH(D$2,RFR_spot_no_VA!$C$2:$BC$2,0))) )+VA!D80,5)</f>
        <v>4.0649999999999999E-2</v>
      </c>
      <c r="E80" s="40">
        <f>ROUND(INDEX(RFR_spot_no_VA!$C80:$BC80,,MATCH(E$2,RFR_spot_no_VA!$C$2:$BC$2,0))+ MAX(0.01,Shocks!$E80*ABS(INDEX(RFR_spot_no_VA!$C80:$BC80,,MATCH(E$2,RFR_spot_no_VA!$C$2:$BC$2,0))) )+VA!E80,5)</f>
        <v>4.0649999999999999E-2</v>
      </c>
      <c r="F80" s="40">
        <f>ROUND(INDEX(RFR_spot_no_VA!$C80:$BC80,,MATCH(F$2,RFR_spot_no_VA!$C$2:$BC$2,0))+ MAX(0.01,Shocks!$E80*ABS(INDEX(RFR_spot_no_VA!$C80:$BC80,,MATCH(F$2,RFR_spot_no_VA!$C$2:$BC$2,0))) )+VA!F80,5)</f>
        <v>4.0090000000000001E-2</v>
      </c>
      <c r="G80" s="40">
        <f>ROUND(INDEX(RFR_spot_no_VA!$C80:$BC80,,MATCH(G$2,RFR_spot_no_VA!$C$2:$BC$2,0))+ MAX(0.01,Shocks!$E80*ABS(INDEX(RFR_spot_no_VA!$C80:$BC80,,MATCH(G$2,RFR_spot_no_VA!$C$2:$BC$2,0))) )+VA!G80,5)</f>
        <v>4.0649999999999999E-2</v>
      </c>
      <c r="H80" s="40">
        <f>ROUND(INDEX(RFR_spot_no_VA!$C80:$BC80,,MATCH(H$2,RFR_spot_no_VA!$C$2:$BC$2,0))+ MAX(0.01,Shocks!$E80*ABS(INDEX(RFR_spot_no_VA!$C80:$BC80,,MATCH(H$2,RFR_spot_no_VA!$C$2:$BC$2,0))) )+VA!H80,5)</f>
        <v>4.0649999999999999E-2</v>
      </c>
      <c r="I80" s="40">
        <f>ROUND(INDEX(RFR_spot_no_VA!$C80:$BC80,,MATCH(I$2,RFR_spot_no_VA!$C$2:$BC$2,0))+ MAX(0.01,Shocks!$E80*ABS(INDEX(RFR_spot_no_VA!$C80:$BC80,,MATCH(I$2,RFR_spot_no_VA!$C$2:$BC$2,0))) )+VA!I80,5)</f>
        <v>4.5229999999999999E-2</v>
      </c>
      <c r="J80" s="40">
        <f>ROUND(INDEX(RFR_spot_no_VA!$C80:$BC80,,MATCH(J$2,RFR_spot_no_VA!$C$2:$BC$2,0))+ MAX(0.01,Shocks!$E80*ABS(INDEX(RFR_spot_no_VA!$C80:$BC80,,MATCH(J$2,RFR_spot_no_VA!$C$2:$BC$2,0))) )+VA!J80,5)</f>
        <v>4.0649999999999999E-2</v>
      </c>
      <c r="K80" s="40">
        <f>ROUND(INDEX(RFR_spot_no_VA!$C80:$BC80,,MATCH(K$2,RFR_spot_no_VA!$C$2:$BC$2,0))+ MAX(0.01,Shocks!$E80*ABS(INDEX(RFR_spot_no_VA!$C80:$BC80,,MATCH(K$2,RFR_spot_no_VA!$C$2:$BC$2,0))) )+VA!K80,5)</f>
        <v>4.0649999999999999E-2</v>
      </c>
      <c r="L80" s="40">
        <f>ROUND(INDEX(RFR_spot_no_VA!$C80:$BC80,,MATCH(L$2,RFR_spot_no_VA!$C$2:$BC$2,0))+ MAX(0.01,Shocks!$E80*ABS(INDEX(RFR_spot_no_VA!$C80:$BC80,,MATCH(L$2,RFR_spot_no_VA!$C$2:$BC$2,0))) )+VA!L80,5)</f>
        <v>4.0649999999999999E-2</v>
      </c>
      <c r="M80" s="41">
        <f>ROUND(INDEX(RFR_spot_no_VA!$C80:$BC80,,MATCH(M$2,RFR_spot_no_VA!$C$2:$BC$2,0))+ MAX(0.01,Shocks!$E80*ABS(INDEX(RFR_spot_no_VA!$C80:$BC80,,MATCH(M$2,RFR_spot_no_VA!$C$2:$BC$2,0))) )+VA!M80,5)</f>
        <v>4.0649999999999999E-2</v>
      </c>
      <c r="N80" s="41">
        <f>ROUND(INDEX(RFR_spot_no_VA!$C80:$BC80,,MATCH(N$2,RFR_spot_no_VA!$C$2:$BC$2,0))+ MAX(0.01,Shocks!$E80*ABS(INDEX(RFR_spot_no_VA!$C80:$BC80,,MATCH(N$2,RFR_spot_no_VA!$C$2:$BC$2,0))) )+VA!N80,5)</f>
        <v>4.0649999999999999E-2</v>
      </c>
      <c r="O80" s="41">
        <f>ROUND(INDEX(RFR_spot_no_VA!$C80:$BC80,,MATCH(O$2,RFR_spot_no_VA!$C$2:$BC$2,0))+ MAX(0.01,Shocks!$E80*ABS(INDEX(RFR_spot_no_VA!$C80:$BC80,,MATCH(O$2,RFR_spot_no_VA!$C$2:$BC$2,0))) )+VA!O80,5)</f>
        <v>4.0649999999999999E-2</v>
      </c>
      <c r="P80" s="41">
        <f>ROUND(INDEX(RFR_spot_no_VA!$C80:$BC80,,MATCH(P$2,RFR_spot_no_VA!$C$2:$BC$2,0))+ MAX(0.01,Shocks!$E80*ABS(INDEX(RFR_spot_no_VA!$C80:$BC80,,MATCH(P$2,RFR_spot_no_VA!$C$2:$BC$2,0))) )+VA!P80,5)</f>
        <v>6.2869999999999995E-2</v>
      </c>
      <c r="Q80" s="41">
        <f>ROUND(INDEX(RFR_spot_no_VA!$C80:$BC80,,MATCH(Q$2,RFR_spot_no_VA!$C$2:$BC$2,0))+ MAX(0.01,Shocks!$E80*ABS(INDEX(RFR_spot_no_VA!$C80:$BC80,,MATCH(Q$2,RFR_spot_no_VA!$C$2:$BC$2,0))) )+VA!Q80,5)</f>
        <v>4.9149999999999999E-2</v>
      </c>
      <c r="R80" s="41">
        <f>ROUND(INDEX(RFR_spot_no_VA!$C80:$BC80,,MATCH(R$2,RFR_spot_no_VA!$C$2:$BC$2,0))+ MAX(0.01,Shocks!$E80*ABS(INDEX(RFR_spot_no_VA!$C80:$BC80,,MATCH(R$2,RFR_spot_no_VA!$C$2:$BC$2,0))) )+VA!R80,5)</f>
        <v>4.0649999999999999E-2</v>
      </c>
      <c r="S80" s="41">
        <f>ROUND(INDEX(RFR_spot_no_VA!$C80:$BC80,,MATCH(S$2,RFR_spot_no_VA!$C$2:$BC$2,0))+ MAX(0.01,Shocks!$E80*ABS(INDEX(RFR_spot_no_VA!$C80:$BC80,,MATCH(S$2,RFR_spot_no_VA!$C$2:$BC$2,0))) )+VA!S80,5)</f>
        <v>4.0649999999999999E-2</v>
      </c>
      <c r="T80" s="41">
        <f>ROUND(INDEX(RFR_spot_no_VA!$C80:$BC80,,MATCH(T$2,RFR_spot_no_VA!$C$2:$BC$2,0))+ MAX(0.01,Shocks!$E80*ABS(INDEX(RFR_spot_no_VA!$C80:$BC80,,MATCH(T$2,RFR_spot_no_VA!$C$2:$BC$2,0))) )+VA!T80,5)</f>
        <v>4.0649999999999999E-2</v>
      </c>
      <c r="U80" s="41">
        <f>ROUND(INDEX(RFR_spot_no_VA!$C80:$BC80,,MATCH(U$2,RFR_spot_no_VA!$C$2:$BC$2,0))+ MAX(0.01,Shocks!$E80*ABS(INDEX(RFR_spot_no_VA!$C80:$BC80,,MATCH(U$2,RFR_spot_no_VA!$C$2:$BC$2,0))) )+VA!U80,5)</f>
        <v>2.9510000000000002E-2</v>
      </c>
      <c r="V80" s="41">
        <f>ROUND(INDEX(RFR_spot_no_VA!$C80:$BC80,,MATCH(V$2,RFR_spot_no_VA!$C$2:$BC$2,0))+ MAX(0.01,Shocks!$E80*ABS(INDEX(RFR_spot_no_VA!$C80:$BC80,,MATCH(V$2,RFR_spot_no_VA!$C$2:$BC$2,0))) )+VA!V80,5)</f>
        <v>4.0649999999999999E-2</v>
      </c>
      <c r="W80" s="41">
        <f>ROUND(INDEX(RFR_spot_no_VA!$C80:$BC80,,MATCH(W$2,RFR_spot_no_VA!$C$2:$BC$2,0))+ MAX(0.01,Shocks!$E80*ABS(INDEX(RFR_spot_no_VA!$C80:$BC80,,MATCH(W$2,RFR_spot_no_VA!$C$2:$BC$2,0))) )+VA!W80,5)</f>
        <v>4.0649999999999999E-2</v>
      </c>
      <c r="X80" s="41">
        <f>ROUND(INDEX(RFR_spot_no_VA!$C80:$BC80,,MATCH(X$2,RFR_spot_no_VA!$C$2:$BC$2,0))+ MAX(0.01,Shocks!$E80*ABS(INDEX(RFR_spot_no_VA!$C80:$BC80,,MATCH(X$2,RFR_spot_no_VA!$C$2:$BC$2,0))) )+VA!X80,5)</f>
        <v>4.0649999999999999E-2</v>
      </c>
      <c r="Y80" s="41">
        <f>ROUND(INDEX(RFR_spot_no_VA!$C80:$BC80,,MATCH(Y$2,RFR_spot_no_VA!$C$2:$BC$2,0))+ MAX(0.01,Shocks!$E80*ABS(INDEX(RFR_spot_no_VA!$C80:$BC80,,MATCH(Y$2,RFR_spot_no_VA!$C$2:$BC$2,0))) )+VA!Y80,5)</f>
        <v>4.0649999999999999E-2</v>
      </c>
      <c r="Z80" s="41">
        <f>ROUND(INDEX(RFR_spot_no_VA!$C80:$BC80,,MATCH(Z$2,RFR_spot_no_VA!$C$2:$BC$2,0))+ MAX(0.01,Shocks!$E80*ABS(INDEX(RFR_spot_no_VA!$C80:$BC80,,MATCH(Z$2,RFR_spot_no_VA!$C$2:$BC$2,0))) )+VA!Z80,5)</f>
        <v>4.478E-2</v>
      </c>
      <c r="AA80" s="41">
        <f>ROUND(INDEX(RFR_spot_no_VA!$C80:$BC80,,MATCH(AA$2,RFR_spot_no_VA!$C$2:$BC$2,0))+ MAX(0.01,Shocks!$E80*ABS(INDEX(RFR_spot_no_VA!$C80:$BC80,,MATCH(AA$2,RFR_spot_no_VA!$C$2:$BC$2,0))) )+VA!AA80,5)</f>
        <v>4.999E-2</v>
      </c>
      <c r="AB80" s="41">
        <f>ROUND(INDEX(RFR_spot_no_VA!$C80:$BC80,,MATCH(AB$2,RFR_spot_no_VA!$C$2:$BC$2,0))+ MAX(0.01,Shocks!$E80*ABS(INDEX(RFR_spot_no_VA!$C80:$BC80,,MATCH(AB$2,RFR_spot_no_VA!$C$2:$BC$2,0))) )+VA!AB80,5)</f>
        <v>4.0649999999999999E-2</v>
      </c>
      <c r="AC80" s="41">
        <f>ROUND(INDEX(RFR_spot_no_VA!$C80:$BC80,,MATCH(AC$2,RFR_spot_no_VA!$C$2:$BC$2,0))+ MAX(0.01,Shocks!$E80*ABS(INDEX(RFR_spot_no_VA!$C80:$BC80,,MATCH(AC$2,RFR_spot_no_VA!$C$2:$BC$2,0))) )+VA!AC80,5)</f>
        <v>5.4210000000000001E-2</v>
      </c>
      <c r="AD80" s="41">
        <f>ROUND(INDEX(RFR_spot_no_VA!$C80:$BC80,,MATCH(AD$2,RFR_spot_no_VA!$C$2:$BC$2,0))+ MAX(0.01,Shocks!$E80*ABS(INDEX(RFR_spot_no_VA!$C80:$BC80,,MATCH(AD$2,RFR_spot_no_VA!$C$2:$BC$2,0))) )+VA!AD80,5)</f>
        <v>9.758E-2</v>
      </c>
      <c r="AE80" s="41">
        <f>ROUND(INDEX(RFR_spot_no_VA!$C80:$BC80,,MATCH(AE$2,RFR_spot_no_VA!$C$2:$BC$2,0))+ MAX(0.01,Shocks!$E80*ABS(INDEX(RFR_spot_no_VA!$C80:$BC80,,MATCH(AE$2,RFR_spot_no_VA!$C$2:$BC$2,0))) )+VA!AE80,5)</f>
        <v>4.0649999999999999E-2</v>
      </c>
      <c r="AF80" s="41">
        <f>ROUND(INDEX(RFR_spot_no_VA!$C80:$BC80,,MATCH(AF$2,RFR_spot_no_VA!$C$2:$BC$2,0))+ MAX(0.01,Shocks!$E80*ABS(INDEX(RFR_spot_no_VA!$C80:$BC80,,MATCH(AF$2,RFR_spot_no_VA!$C$2:$BC$2,0))) )+VA!AF80,5)</f>
        <v>4.0649999999999999E-2</v>
      </c>
      <c r="AG80" s="41">
        <f>ROUND(INDEX(RFR_spot_no_VA!$C80:$BC80,,MATCH(AG$2,RFR_spot_no_VA!$C$2:$BC$2,0))+ MAX(0.01,Shocks!$E80*ABS(INDEX(RFR_spot_no_VA!$C80:$BC80,,MATCH(AG$2,RFR_spot_no_VA!$C$2:$BC$2,0))) )+VA!AG80,5)</f>
        <v>4.0649999999999999E-2</v>
      </c>
      <c r="AH80" s="41">
        <f>ROUND(INDEX(RFR_spot_no_VA!$C80:$BC80,,MATCH(AH$2,RFR_spot_no_VA!$C$2:$BC$2,0))+ MAX(0.01,Shocks!$E80*ABS(INDEX(RFR_spot_no_VA!$C80:$BC80,,MATCH(AH$2,RFR_spot_no_VA!$C$2:$BC$2,0))) )+VA!AH80,5)</f>
        <v>4.1590000000000002E-2</v>
      </c>
      <c r="AI80" s="41">
        <f>ROUND(INDEX(RFR_spot_no_VA!$C80:$BC80,,MATCH(AI$2,RFR_spot_no_VA!$C$2:$BC$2,0))+ MAX(0.01,Shocks!$E80*ABS(INDEX(RFR_spot_no_VA!$C80:$BC80,,MATCH(AI$2,RFR_spot_no_VA!$C$2:$BC$2,0))) )+VA!AI80,5)</f>
        <v>2.9510000000000002E-2</v>
      </c>
      <c r="AJ80" s="41">
        <f>ROUND(INDEX(RFR_spot_no_VA!$C80:$BC80,,MATCH(AJ$2,RFR_spot_no_VA!$C$2:$BC$2,0))+ MAX(0.01,Shocks!$E80*ABS(INDEX(RFR_spot_no_VA!$C80:$BC80,,MATCH(AJ$2,RFR_spot_no_VA!$C$2:$BC$2,0))) )+VA!AJ80,5)</f>
        <v>4.5600000000000002E-2</v>
      </c>
      <c r="AK80" s="41">
        <f>ROUND(INDEX(RFR_spot_no_VA!$C80:$BC80,,MATCH(AK$2,RFR_spot_no_VA!$C$2:$BC$2,0))+ MAX(0.01,Shocks!$E80*ABS(INDEX(RFR_spot_no_VA!$C80:$BC80,,MATCH(AK$2,RFR_spot_no_VA!$C$2:$BC$2,0))) )+VA!AK80,5)</f>
        <v>4.82E-2</v>
      </c>
      <c r="AL80" s="41">
        <f>ROUND(INDEX(RFR_spot_no_VA!$C80:$BC80,,MATCH(AL$2,RFR_spot_no_VA!$C$2:$BC$2,0))+ MAX(0.01,Shocks!$E80*ABS(INDEX(RFR_spot_no_VA!$C80:$BC80,,MATCH(AL$2,RFR_spot_no_VA!$C$2:$BC$2,0))) )+VA!AL80,5)</f>
        <v>8.3790000000000003E-2</v>
      </c>
      <c r="AM80" s="41">
        <f>ROUND(INDEX(RFR_spot_no_VA!$C80:$BC80,,MATCH(AM$2,RFR_spot_no_VA!$C$2:$BC$2,0))+ MAX(0.01,Shocks!$E80*ABS(INDEX(RFR_spot_no_VA!$C80:$BC80,,MATCH(AM$2,RFR_spot_no_VA!$C$2:$BC$2,0))) )+VA!AM80,5)</f>
        <v>4.4330000000000001E-2</v>
      </c>
      <c r="AN80" s="41">
        <f>ROUND(INDEX(RFR_spot_no_VA!$C80:$BC80,,MATCH(AN$2,RFR_spot_no_VA!$C$2:$BC$2,0))+ MAX(0.01,Shocks!$E80*ABS(INDEX(RFR_spot_no_VA!$C80:$BC80,,MATCH(AN$2,RFR_spot_no_VA!$C$2:$BC$2,0))) )+VA!AN80,5)</f>
        <v>5.8930000000000003E-2</v>
      </c>
      <c r="AO80" s="41">
        <f>ROUND(INDEX(RFR_spot_no_VA!$C80:$BC80,,MATCH(AO$2,RFR_spot_no_VA!$C$2:$BC$2,0))+ MAX(0.01,Shocks!$E80*ABS(INDEX(RFR_spot_no_VA!$C80:$BC80,,MATCH(AO$2,RFR_spot_no_VA!$C$2:$BC$2,0))) )+VA!AO80,5)</f>
        <v>4.7910000000000001E-2</v>
      </c>
      <c r="AP80" s="41">
        <f>ROUND(INDEX(RFR_spot_no_VA!$C80:$BC80,,MATCH(AP$2,RFR_spot_no_VA!$C$2:$BC$2,0))+ MAX(0.01,Shocks!$E80*ABS(INDEX(RFR_spot_no_VA!$C80:$BC80,,MATCH(AP$2,RFR_spot_no_VA!$C$2:$BC$2,0))) )+VA!AP80,5)</f>
        <v>7.5160000000000005E-2</v>
      </c>
      <c r="AQ80" s="41">
        <f>ROUND(INDEX(RFR_spot_no_VA!$C80:$BC80,,MATCH(AQ$2,RFR_spot_no_VA!$C$2:$BC$2,0))+ MAX(0.01,Shocks!$E80*ABS(INDEX(RFR_spot_no_VA!$C80:$BC80,,MATCH(AQ$2,RFR_spot_no_VA!$C$2:$BC$2,0))) )+VA!AQ80,5)</f>
        <v>4.3819999999999998E-2</v>
      </c>
      <c r="AR80" s="41">
        <f>ROUND(INDEX(RFR_spot_no_VA!$C80:$BC80,,MATCH(AR$2,RFR_spot_no_VA!$C$2:$BC$2,0))+ MAX(0.01,Shocks!$E80*ABS(INDEX(RFR_spot_no_VA!$C80:$BC80,,MATCH(AR$2,RFR_spot_no_VA!$C$2:$BC$2,0))) )+VA!AR80,5)</f>
        <v>6.8250000000000005E-2</v>
      </c>
      <c r="AS80" s="41">
        <f>ROUND(INDEX(RFR_spot_no_VA!$C80:$BC80,,MATCH(AS$2,RFR_spot_no_VA!$C$2:$BC$2,0))+ MAX(0.01,Shocks!$E80*ABS(INDEX(RFR_spot_no_VA!$C80:$BC80,,MATCH(AS$2,RFR_spot_no_VA!$C$2:$BC$2,0))) )+VA!AS80,5)</f>
        <v>3.5999999999999997E-2</v>
      </c>
      <c r="AT80" s="41">
        <f>ROUND(INDEX(RFR_spot_no_VA!$C80:$BC80,,MATCH(AT$2,RFR_spot_no_VA!$C$2:$BC$2,0))+ MAX(0.01,Shocks!$E80*ABS(INDEX(RFR_spot_no_VA!$C80:$BC80,,MATCH(AT$2,RFR_spot_no_VA!$C$2:$BC$2,0))) )+VA!AT80,5)</f>
        <v>4.8079999999999998E-2</v>
      </c>
      <c r="AU80" s="41">
        <f>ROUND(INDEX(RFR_spot_no_VA!$C80:$BC80,,MATCH(AU$2,RFR_spot_no_VA!$C$2:$BC$2,0))+ MAX(0.01,Shocks!$E80*ABS(INDEX(RFR_spot_no_VA!$C80:$BC80,,MATCH(AU$2,RFR_spot_no_VA!$C$2:$BC$2,0))) )+VA!AU80,5)</f>
        <v>6.7930000000000004E-2</v>
      </c>
      <c r="AV80" s="41">
        <f>ROUND(INDEX(RFR_spot_no_VA!$C80:$BC80,,MATCH(AV$2,RFR_spot_no_VA!$C$2:$BC$2,0))+ MAX(0.01,Shocks!$E80*ABS(INDEX(RFR_spot_no_VA!$C80:$BC80,,MATCH(AV$2,RFR_spot_no_VA!$C$2:$BC$2,0))) )+VA!AV80,5)</f>
        <v>4.8770000000000001E-2</v>
      </c>
      <c r="AW80" s="41">
        <f>ROUND(INDEX(RFR_spot_no_VA!$C80:$BC80,,MATCH(AW$2,RFR_spot_no_VA!$C$2:$BC$2,0))+ MAX(0.01,Shocks!$E80*ABS(INDEX(RFR_spot_no_VA!$C80:$BC80,,MATCH(AW$2,RFR_spot_no_VA!$C$2:$BC$2,0))) )+VA!AW80,5)</f>
        <v>4.1980000000000003E-2</v>
      </c>
      <c r="AX80" s="41">
        <f>ROUND(INDEX(RFR_spot_no_VA!$C80:$BC80,,MATCH(AX$2,RFR_spot_no_VA!$C$2:$BC$2,0))+ MAX(0.01,Shocks!$E80*ABS(INDEX(RFR_spot_no_VA!$C80:$BC80,,MATCH(AX$2,RFR_spot_no_VA!$C$2:$BC$2,0))) )+VA!AX80,5)</f>
        <v>8.6129999999999998E-2</v>
      </c>
      <c r="AY80" s="41">
        <f>ROUND(INDEX(RFR_spot_no_VA!$C80:$BC80,,MATCH(AY$2,RFR_spot_no_VA!$C$2:$BC$2,0))+ MAX(0.01,Shocks!$E80*ABS(INDEX(RFR_spot_no_VA!$C80:$BC80,,MATCH(AY$2,RFR_spot_no_VA!$C$2:$BC$2,0))) )+VA!AY80,5)</f>
        <v>4.0439999999999997E-2</v>
      </c>
      <c r="AZ80" s="41">
        <f>ROUND(INDEX(RFR_spot_no_VA!$C80:$BC80,,MATCH(AZ$2,RFR_spot_no_VA!$C$2:$BC$2,0))+ MAX(0.01,Shocks!$E80*ABS(INDEX(RFR_spot_no_VA!$C80:$BC80,,MATCH(AZ$2,RFR_spot_no_VA!$C$2:$BC$2,0))) )+VA!AZ80,5)</f>
        <v>3.8399999999999997E-2</v>
      </c>
      <c r="BA80" s="41">
        <f>ROUND(INDEX(RFR_spot_no_VA!$C80:$BC80,,MATCH(BA$2,RFR_spot_no_VA!$C$2:$BC$2,0))+ MAX(0.01,Shocks!$E80*ABS(INDEX(RFR_spot_no_VA!$C80:$BC80,,MATCH(BA$2,RFR_spot_no_VA!$C$2:$BC$2,0))) )+VA!BA80,5)</f>
        <v>4.2520000000000002E-2</v>
      </c>
      <c r="BB80" s="41">
        <f>ROUND(INDEX(RFR_spot_no_VA!$C80:$BC80,,MATCH(BB$2,RFR_spot_no_VA!$C$2:$BC$2,0))+ MAX(0.01,Shocks!$E80*ABS(INDEX(RFR_spot_no_VA!$C80:$BC80,,MATCH(BB$2,RFR_spot_no_VA!$C$2:$BC$2,0))) )+VA!BB80,5)</f>
        <v>0.12191</v>
      </c>
      <c r="BC80" s="41">
        <f>ROUND(INDEX(RFR_spot_no_VA!$C80:$BC80,,MATCH(BC$2,RFR_spot_no_VA!$C$2:$BC$2,0))+ MAX(0.01,Shocks!$E80*ABS(INDEX(RFR_spot_no_VA!$C80:$BC80,,MATCH(BC$2,RFR_spot_no_VA!$C$2:$BC$2,0))) )+VA!BC80,5)</f>
        <v>4.6030000000000001E-2</v>
      </c>
      <c r="BD80" s="39"/>
      <c r="BE80" s="2"/>
    </row>
    <row r="81" spans="1:57" x14ac:dyDescent="0.25">
      <c r="A81" s="2"/>
      <c r="B81" s="2">
        <f>RFR_spot_no_VA!B81</f>
        <v>71</v>
      </c>
      <c r="C81" s="37">
        <f>ROUND(INDEX(RFR_spot_no_VA!$C81:$BC81,,MATCH(C$2,RFR_spot_no_VA!$C$2:$BC$2,0))+ MAX(0.01,Shocks!$E81*ABS(INDEX(RFR_spot_no_VA!$C81:$BC81,,MATCH(C$2,RFR_spot_no_VA!$C$2:$BC$2,0))) )+VA!C81,5)</f>
        <v>4.0680000000000001E-2</v>
      </c>
      <c r="D81" s="37">
        <f>ROUND(INDEX(RFR_spot_no_VA!$C81:$BC81,,MATCH(D$2,RFR_spot_no_VA!$C$2:$BC$2,0))+ MAX(0.01,Shocks!$E81*ABS(INDEX(RFR_spot_no_VA!$C81:$BC81,,MATCH(D$2,RFR_spot_no_VA!$C$2:$BC$2,0))) )+VA!D81,5)</f>
        <v>4.0680000000000001E-2</v>
      </c>
      <c r="E81" s="37">
        <f>ROUND(INDEX(RFR_spot_no_VA!$C81:$BC81,,MATCH(E$2,RFR_spot_no_VA!$C$2:$BC$2,0))+ MAX(0.01,Shocks!$E81*ABS(INDEX(RFR_spot_no_VA!$C81:$BC81,,MATCH(E$2,RFR_spot_no_VA!$C$2:$BC$2,0))) )+VA!E81,5)</f>
        <v>4.0680000000000001E-2</v>
      </c>
      <c r="F81" s="37">
        <f>ROUND(INDEX(RFR_spot_no_VA!$C81:$BC81,,MATCH(F$2,RFR_spot_no_VA!$C$2:$BC$2,0))+ MAX(0.01,Shocks!$E81*ABS(INDEX(RFR_spot_no_VA!$C81:$BC81,,MATCH(F$2,RFR_spot_no_VA!$C$2:$BC$2,0))) )+VA!F81,5)</f>
        <v>4.0129999999999999E-2</v>
      </c>
      <c r="G81" s="37">
        <f>ROUND(INDEX(RFR_spot_no_VA!$C81:$BC81,,MATCH(G$2,RFR_spot_no_VA!$C$2:$BC$2,0))+ MAX(0.01,Shocks!$E81*ABS(INDEX(RFR_spot_no_VA!$C81:$BC81,,MATCH(G$2,RFR_spot_no_VA!$C$2:$BC$2,0))) )+VA!G81,5)</f>
        <v>4.0680000000000001E-2</v>
      </c>
      <c r="H81" s="37">
        <f>ROUND(INDEX(RFR_spot_no_VA!$C81:$BC81,,MATCH(H$2,RFR_spot_no_VA!$C$2:$BC$2,0))+ MAX(0.01,Shocks!$E81*ABS(INDEX(RFR_spot_no_VA!$C81:$BC81,,MATCH(H$2,RFR_spot_no_VA!$C$2:$BC$2,0))) )+VA!H81,5)</f>
        <v>4.0680000000000001E-2</v>
      </c>
      <c r="I81" s="37">
        <f>ROUND(INDEX(RFR_spot_no_VA!$C81:$BC81,,MATCH(I$2,RFR_spot_no_VA!$C$2:$BC$2,0))+ MAX(0.01,Shocks!$E81*ABS(INDEX(RFR_spot_no_VA!$C81:$BC81,,MATCH(I$2,RFR_spot_no_VA!$C$2:$BC$2,0))) )+VA!I81,5)</f>
        <v>4.5199999999999997E-2</v>
      </c>
      <c r="J81" s="37">
        <f>ROUND(INDEX(RFR_spot_no_VA!$C81:$BC81,,MATCH(J$2,RFR_spot_no_VA!$C$2:$BC$2,0))+ MAX(0.01,Shocks!$E81*ABS(INDEX(RFR_spot_no_VA!$C81:$BC81,,MATCH(J$2,RFR_spot_no_VA!$C$2:$BC$2,0))) )+VA!J81,5)</f>
        <v>4.0680000000000001E-2</v>
      </c>
      <c r="K81" s="37">
        <f>ROUND(INDEX(RFR_spot_no_VA!$C81:$BC81,,MATCH(K$2,RFR_spot_no_VA!$C$2:$BC$2,0))+ MAX(0.01,Shocks!$E81*ABS(INDEX(RFR_spot_no_VA!$C81:$BC81,,MATCH(K$2,RFR_spot_no_VA!$C$2:$BC$2,0))) )+VA!K81,5)</f>
        <v>4.0680000000000001E-2</v>
      </c>
      <c r="L81" s="37">
        <f>ROUND(INDEX(RFR_spot_no_VA!$C81:$BC81,,MATCH(L$2,RFR_spot_no_VA!$C$2:$BC$2,0))+ MAX(0.01,Shocks!$E81*ABS(INDEX(RFR_spot_no_VA!$C81:$BC81,,MATCH(L$2,RFR_spot_no_VA!$C$2:$BC$2,0))) )+VA!L81,5)</f>
        <v>4.0680000000000001E-2</v>
      </c>
      <c r="M81" s="38">
        <f>ROUND(INDEX(RFR_spot_no_VA!$C81:$BC81,,MATCH(M$2,RFR_spot_no_VA!$C$2:$BC$2,0))+ MAX(0.01,Shocks!$E81*ABS(INDEX(RFR_spot_no_VA!$C81:$BC81,,MATCH(M$2,RFR_spot_no_VA!$C$2:$BC$2,0))) )+VA!M81,5)</f>
        <v>4.0680000000000001E-2</v>
      </c>
      <c r="N81" s="38">
        <f>ROUND(INDEX(RFR_spot_no_VA!$C81:$BC81,,MATCH(N$2,RFR_spot_no_VA!$C$2:$BC$2,0))+ MAX(0.01,Shocks!$E81*ABS(INDEX(RFR_spot_no_VA!$C81:$BC81,,MATCH(N$2,RFR_spot_no_VA!$C$2:$BC$2,0))) )+VA!N81,5)</f>
        <v>4.0680000000000001E-2</v>
      </c>
      <c r="O81" s="38">
        <f>ROUND(INDEX(RFR_spot_no_VA!$C81:$BC81,,MATCH(O$2,RFR_spot_no_VA!$C$2:$BC$2,0))+ MAX(0.01,Shocks!$E81*ABS(INDEX(RFR_spot_no_VA!$C81:$BC81,,MATCH(O$2,RFR_spot_no_VA!$C$2:$BC$2,0))) )+VA!O81,5)</f>
        <v>4.0680000000000001E-2</v>
      </c>
      <c r="P81" s="38">
        <f>ROUND(INDEX(RFR_spot_no_VA!$C81:$BC81,,MATCH(P$2,RFR_spot_no_VA!$C$2:$BC$2,0))+ MAX(0.01,Shocks!$E81*ABS(INDEX(RFR_spot_no_VA!$C81:$BC81,,MATCH(P$2,RFR_spot_no_VA!$C$2:$BC$2,0))) )+VA!P81,5)</f>
        <v>6.2689999999999996E-2</v>
      </c>
      <c r="Q81" s="38">
        <f>ROUND(INDEX(RFR_spot_no_VA!$C81:$BC81,,MATCH(Q$2,RFR_spot_no_VA!$C$2:$BC$2,0))+ MAX(0.01,Shocks!$E81*ABS(INDEX(RFR_spot_no_VA!$C81:$BC81,,MATCH(Q$2,RFR_spot_no_VA!$C$2:$BC$2,0))) )+VA!Q81,5)</f>
        <v>4.9070000000000003E-2</v>
      </c>
      <c r="R81" s="38">
        <f>ROUND(INDEX(RFR_spot_no_VA!$C81:$BC81,,MATCH(R$2,RFR_spot_no_VA!$C$2:$BC$2,0))+ MAX(0.01,Shocks!$E81*ABS(INDEX(RFR_spot_no_VA!$C81:$BC81,,MATCH(R$2,RFR_spot_no_VA!$C$2:$BC$2,0))) )+VA!R81,5)</f>
        <v>4.0680000000000001E-2</v>
      </c>
      <c r="S81" s="38">
        <f>ROUND(INDEX(RFR_spot_no_VA!$C81:$BC81,,MATCH(S$2,RFR_spot_no_VA!$C$2:$BC$2,0))+ MAX(0.01,Shocks!$E81*ABS(INDEX(RFR_spot_no_VA!$C81:$BC81,,MATCH(S$2,RFR_spot_no_VA!$C$2:$BC$2,0))) )+VA!S81,5)</f>
        <v>4.0680000000000001E-2</v>
      </c>
      <c r="T81" s="38">
        <f>ROUND(INDEX(RFR_spot_no_VA!$C81:$BC81,,MATCH(T$2,RFR_spot_no_VA!$C$2:$BC$2,0))+ MAX(0.01,Shocks!$E81*ABS(INDEX(RFR_spot_no_VA!$C81:$BC81,,MATCH(T$2,RFR_spot_no_VA!$C$2:$BC$2,0))) )+VA!T81,5)</f>
        <v>4.0680000000000001E-2</v>
      </c>
      <c r="U81" s="38">
        <f>ROUND(INDEX(RFR_spot_no_VA!$C81:$BC81,,MATCH(U$2,RFR_spot_no_VA!$C$2:$BC$2,0))+ MAX(0.01,Shocks!$E81*ABS(INDEX(RFR_spot_no_VA!$C81:$BC81,,MATCH(U$2,RFR_spot_no_VA!$C$2:$BC$2,0))) )+VA!U81,5)</f>
        <v>2.9559999999999999E-2</v>
      </c>
      <c r="V81" s="38">
        <f>ROUND(INDEX(RFR_spot_no_VA!$C81:$BC81,,MATCH(V$2,RFR_spot_no_VA!$C$2:$BC$2,0))+ MAX(0.01,Shocks!$E81*ABS(INDEX(RFR_spot_no_VA!$C81:$BC81,,MATCH(V$2,RFR_spot_no_VA!$C$2:$BC$2,0))) )+VA!V81,5)</f>
        <v>4.0680000000000001E-2</v>
      </c>
      <c r="W81" s="38">
        <f>ROUND(INDEX(RFR_spot_no_VA!$C81:$BC81,,MATCH(W$2,RFR_spot_no_VA!$C$2:$BC$2,0))+ MAX(0.01,Shocks!$E81*ABS(INDEX(RFR_spot_no_VA!$C81:$BC81,,MATCH(W$2,RFR_spot_no_VA!$C$2:$BC$2,0))) )+VA!W81,5)</f>
        <v>4.0680000000000001E-2</v>
      </c>
      <c r="X81" s="38">
        <f>ROUND(INDEX(RFR_spot_no_VA!$C81:$BC81,,MATCH(X$2,RFR_spot_no_VA!$C$2:$BC$2,0))+ MAX(0.01,Shocks!$E81*ABS(INDEX(RFR_spot_no_VA!$C81:$BC81,,MATCH(X$2,RFR_spot_no_VA!$C$2:$BC$2,0))) )+VA!X81,5)</f>
        <v>4.0680000000000001E-2</v>
      </c>
      <c r="Y81" s="38">
        <f>ROUND(INDEX(RFR_spot_no_VA!$C81:$BC81,,MATCH(Y$2,RFR_spot_no_VA!$C$2:$BC$2,0))+ MAX(0.01,Shocks!$E81*ABS(INDEX(RFR_spot_no_VA!$C81:$BC81,,MATCH(Y$2,RFR_spot_no_VA!$C$2:$BC$2,0))) )+VA!Y81,5)</f>
        <v>4.0680000000000001E-2</v>
      </c>
      <c r="Z81" s="38">
        <f>ROUND(INDEX(RFR_spot_no_VA!$C81:$BC81,,MATCH(Z$2,RFR_spot_no_VA!$C$2:$BC$2,0))+ MAX(0.01,Shocks!$E81*ABS(INDEX(RFR_spot_no_VA!$C81:$BC81,,MATCH(Z$2,RFR_spot_no_VA!$C$2:$BC$2,0))) )+VA!Z81,5)</f>
        <v>4.4760000000000001E-2</v>
      </c>
      <c r="AA81" s="38">
        <f>ROUND(INDEX(RFR_spot_no_VA!$C81:$BC81,,MATCH(AA$2,RFR_spot_no_VA!$C$2:$BC$2,0))+ MAX(0.01,Shocks!$E81*ABS(INDEX(RFR_spot_no_VA!$C81:$BC81,,MATCH(AA$2,RFR_spot_no_VA!$C$2:$BC$2,0))) )+VA!AA81,5)</f>
        <v>4.9889999999999997E-2</v>
      </c>
      <c r="AB81" s="38">
        <f>ROUND(INDEX(RFR_spot_no_VA!$C81:$BC81,,MATCH(AB$2,RFR_spot_no_VA!$C$2:$BC$2,0))+ MAX(0.01,Shocks!$E81*ABS(INDEX(RFR_spot_no_VA!$C81:$BC81,,MATCH(AB$2,RFR_spot_no_VA!$C$2:$BC$2,0))) )+VA!AB81,5)</f>
        <v>4.0680000000000001E-2</v>
      </c>
      <c r="AC81" s="38">
        <f>ROUND(INDEX(RFR_spot_no_VA!$C81:$BC81,,MATCH(AC$2,RFR_spot_no_VA!$C$2:$BC$2,0))+ MAX(0.01,Shocks!$E81*ABS(INDEX(RFR_spot_no_VA!$C81:$BC81,,MATCH(AC$2,RFR_spot_no_VA!$C$2:$BC$2,0))) )+VA!AC81,5)</f>
        <v>5.4050000000000001E-2</v>
      </c>
      <c r="AD81" s="38">
        <f>ROUND(INDEX(RFR_spot_no_VA!$C81:$BC81,,MATCH(AD$2,RFR_spot_no_VA!$C$2:$BC$2,0))+ MAX(0.01,Shocks!$E81*ABS(INDEX(RFR_spot_no_VA!$C81:$BC81,,MATCH(AD$2,RFR_spot_no_VA!$C$2:$BC$2,0))) )+VA!AD81,5)</f>
        <v>9.7040000000000001E-2</v>
      </c>
      <c r="AE81" s="38">
        <f>ROUND(INDEX(RFR_spot_no_VA!$C81:$BC81,,MATCH(AE$2,RFR_spot_no_VA!$C$2:$BC$2,0))+ MAX(0.01,Shocks!$E81*ABS(INDEX(RFR_spot_no_VA!$C81:$BC81,,MATCH(AE$2,RFR_spot_no_VA!$C$2:$BC$2,0))) )+VA!AE81,5)</f>
        <v>4.0680000000000001E-2</v>
      </c>
      <c r="AF81" s="38">
        <f>ROUND(INDEX(RFR_spot_no_VA!$C81:$BC81,,MATCH(AF$2,RFR_spot_no_VA!$C$2:$BC$2,0))+ MAX(0.01,Shocks!$E81*ABS(INDEX(RFR_spot_no_VA!$C81:$BC81,,MATCH(AF$2,RFR_spot_no_VA!$C$2:$BC$2,0))) )+VA!AF81,5)</f>
        <v>4.0680000000000001E-2</v>
      </c>
      <c r="AG81" s="38">
        <f>ROUND(INDEX(RFR_spot_no_VA!$C81:$BC81,,MATCH(AG$2,RFR_spot_no_VA!$C$2:$BC$2,0))+ MAX(0.01,Shocks!$E81*ABS(INDEX(RFR_spot_no_VA!$C81:$BC81,,MATCH(AG$2,RFR_spot_no_VA!$C$2:$BC$2,0))) )+VA!AG81,5)</f>
        <v>4.0680000000000001E-2</v>
      </c>
      <c r="AH81" s="38">
        <f>ROUND(INDEX(RFR_spot_no_VA!$C81:$BC81,,MATCH(AH$2,RFR_spot_no_VA!$C$2:$BC$2,0))+ MAX(0.01,Shocks!$E81*ABS(INDEX(RFR_spot_no_VA!$C81:$BC81,,MATCH(AH$2,RFR_spot_no_VA!$C$2:$BC$2,0))) )+VA!AH81,5)</f>
        <v>4.1610000000000001E-2</v>
      </c>
      <c r="AI81" s="38">
        <f>ROUND(INDEX(RFR_spot_no_VA!$C81:$BC81,,MATCH(AI$2,RFR_spot_no_VA!$C$2:$BC$2,0))+ MAX(0.01,Shocks!$E81*ABS(INDEX(RFR_spot_no_VA!$C81:$BC81,,MATCH(AI$2,RFR_spot_no_VA!$C$2:$BC$2,0))) )+VA!AI81,5)</f>
        <v>2.9559999999999999E-2</v>
      </c>
      <c r="AJ81" s="38">
        <f>ROUND(INDEX(RFR_spot_no_VA!$C81:$BC81,,MATCH(AJ$2,RFR_spot_no_VA!$C$2:$BC$2,0))+ MAX(0.01,Shocks!$E81*ABS(INDEX(RFR_spot_no_VA!$C81:$BC81,,MATCH(AJ$2,RFR_spot_no_VA!$C$2:$BC$2,0))) )+VA!AJ81,5)</f>
        <v>4.5560000000000003E-2</v>
      </c>
      <c r="AK81" s="38">
        <f>ROUND(INDEX(RFR_spot_no_VA!$C81:$BC81,,MATCH(AK$2,RFR_spot_no_VA!$C$2:$BC$2,0))+ MAX(0.01,Shocks!$E81*ABS(INDEX(RFR_spot_no_VA!$C81:$BC81,,MATCH(AK$2,RFR_spot_no_VA!$C$2:$BC$2,0))) )+VA!AK81,5)</f>
        <v>4.8129999999999999E-2</v>
      </c>
      <c r="AL81" s="38">
        <f>ROUND(INDEX(RFR_spot_no_VA!$C81:$BC81,,MATCH(AL$2,RFR_spot_no_VA!$C$2:$BC$2,0))+ MAX(0.01,Shocks!$E81*ABS(INDEX(RFR_spot_no_VA!$C81:$BC81,,MATCH(AL$2,RFR_spot_no_VA!$C$2:$BC$2,0))) )+VA!AL81,5)</f>
        <v>8.3409999999999998E-2</v>
      </c>
      <c r="AM81" s="38">
        <f>ROUND(INDEX(RFR_spot_no_VA!$C81:$BC81,,MATCH(AM$2,RFR_spot_no_VA!$C$2:$BC$2,0))+ MAX(0.01,Shocks!$E81*ABS(INDEX(RFR_spot_no_VA!$C81:$BC81,,MATCH(AM$2,RFR_spot_no_VA!$C$2:$BC$2,0))) )+VA!AM81,5)</f>
        <v>4.4319999999999998E-2</v>
      </c>
      <c r="AN81" s="38">
        <f>ROUND(INDEX(RFR_spot_no_VA!$C81:$BC81,,MATCH(AN$2,RFR_spot_no_VA!$C$2:$BC$2,0))+ MAX(0.01,Shocks!$E81*ABS(INDEX(RFR_spot_no_VA!$C81:$BC81,,MATCH(AN$2,RFR_spot_no_VA!$C$2:$BC$2,0))) )+VA!AN81,5)</f>
        <v>5.8819999999999997E-2</v>
      </c>
      <c r="AO81" s="38">
        <f>ROUND(INDEX(RFR_spot_no_VA!$C81:$BC81,,MATCH(AO$2,RFR_spot_no_VA!$C$2:$BC$2,0))+ MAX(0.01,Shocks!$E81*ABS(INDEX(RFR_spot_no_VA!$C81:$BC81,,MATCH(AO$2,RFR_spot_no_VA!$C$2:$BC$2,0))) )+VA!AO81,5)</f>
        <v>4.7989999999999998E-2</v>
      </c>
      <c r="AP81" s="38">
        <f>ROUND(INDEX(RFR_spot_no_VA!$C81:$BC81,,MATCH(AP$2,RFR_spot_no_VA!$C$2:$BC$2,0))+ MAX(0.01,Shocks!$E81*ABS(INDEX(RFR_spot_no_VA!$C81:$BC81,,MATCH(AP$2,RFR_spot_no_VA!$C$2:$BC$2,0))) )+VA!AP81,5)</f>
        <v>7.4789999999999995E-2</v>
      </c>
      <c r="AQ81" s="38">
        <f>ROUND(INDEX(RFR_spot_no_VA!$C81:$BC81,,MATCH(AQ$2,RFR_spot_no_VA!$C$2:$BC$2,0))+ MAX(0.01,Shocks!$E81*ABS(INDEX(RFR_spot_no_VA!$C81:$BC81,,MATCH(AQ$2,RFR_spot_no_VA!$C$2:$BC$2,0))) )+VA!AQ81,5)</f>
        <v>4.3799999999999999E-2</v>
      </c>
      <c r="AR81" s="38">
        <f>ROUND(INDEX(RFR_spot_no_VA!$C81:$BC81,,MATCH(AR$2,RFR_spot_no_VA!$C$2:$BC$2,0))+ MAX(0.01,Shocks!$E81*ABS(INDEX(RFR_spot_no_VA!$C81:$BC81,,MATCH(AR$2,RFR_spot_no_VA!$C$2:$BC$2,0))) )+VA!AR81,5)</f>
        <v>6.8159999999999998E-2</v>
      </c>
      <c r="AS81" s="38">
        <f>ROUND(INDEX(RFR_spot_no_VA!$C81:$BC81,,MATCH(AS$2,RFR_spot_no_VA!$C$2:$BC$2,0))+ MAX(0.01,Shocks!$E81*ABS(INDEX(RFR_spot_no_VA!$C81:$BC81,,MATCH(AS$2,RFR_spot_no_VA!$C$2:$BC$2,0))) )+VA!AS81,5)</f>
        <v>3.6110000000000003E-2</v>
      </c>
      <c r="AT81" s="38">
        <f>ROUND(INDEX(RFR_spot_no_VA!$C81:$BC81,,MATCH(AT$2,RFR_spot_no_VA!$C$2:$BC$2,0))+ MAX(0.01,Shocks!$E81*ABS(INDEX(RFR_spot_no_VA!$C81:$BC81,,MATCH(AT$2,RFR_spot_no_VA!$C$2:$BC$2,0))) )+VA!AT81,5)</f>
        <v>4.8050000000000002E-2</v>
      </c>
      <c r="AU81" s="38">
        <f>ROUND(INDEX(RFR_spot_no_VA!$C81:$BC81,,MATCH(AU$2,RFR_spot_no_VA!$C$2:$BC$2,0))+ MAX(0.01,Shocks!$E81*ABS(INDEX(RFR_spot_no_VA!$C81:$BC81,,MATCH(AU$2,RFR_spot_no_VA!$C$2:$BC$2,0))) )+VA!AU81,5)</f>
        <v>6.7659999999999998E-2</v>
      </c>
      <c r="AV81" s="38">
        <f>ROUND(INDEX(RFR_spot_no_VA!$C81:$BC81,,MATCH(AV$2,RFR_spot_no_VA!$C$2:$BC$2,0))+ MAX(0.01,Shocks!$E81*ABS(INDEX(RFR_spot_no_VA!$C81:$BC81,,MATCH(AV$2,RFR_spot_no_VA!$C$2:$BC$2,0))) )+VA!AV81,5)</f>
        <v>4.8689999999999997E-2</v>
      </c>
      <c r="AW81" s="38">
        <f>ROUND(INDEX(RFR_spot_no_VA!$C81:$BC81,,MATCH(AW$2,RFR_spot_no_VA!$C$2:$BC$2,0))+ MAX(0.01,Shocks!$E81*ABS(INDEX(RFR_spot_no_VA!$C81:$BC81,,MATCH(AW$2,RFR_spot_no_VA!$C$2:$BC$2,0))) )+VA!AW81,5)</f>
        <v>4.199E-2</v>
      </c>
      <c r="AX81" s="38">
        <f>ROUND(INDEX(RFR_spot_no_VA!$C81:$BC81,,MATCH(AX$2,RFR_spot_no_VA!$C$2:$BC$2,0))+ MAX(0.01,Shocks!$E81*ABS(INDEX(RFR_spot_no_VA!$C81:$BC81,,MATCH(AX$2,RFR_spot_no_VA!$C$2:$BC$2,0))) )+VA!AX81,5)</f>
        <v>8.5760000000000003E-2</v>
      </c>
      <c r="AY81" s="38">
        <f>ROUND(INDEX(RFR_spot_no_VA!$C81:$BC81,,MATCH(AY$2,RFR_spot_no_VA!$C$2:$BC$2,0))+ MAX(0.01,Shocks!$E81*ABS(INDEX(RFR_spot_no_VA!$C81:$BC81,,MATCH(AY$2,RFR_spot_no_VA!$C$2:$BC$2,0))) )+VA!AY81,5)</f>
        <v>4.0469999999999999E-2</v>
      </c>
      <c r="AZ81" s="38">
        <f>ROUND(INDEX(RFR_spot_no_VA!$C81:$BC81,,MATCH(AZ$2,RFR_spot_no_VA!$C$2:$BC$2,0))+ MAX(0.01,Shocks!$E81*ABS(INDEX(RFR_spot_no_VA!$C81:$BC81,,MATCH(AZ$2,RFR_spot_no_VA!$C$2:$BC$2,0))) )+VA!AZ81,5)</f>
        <v>3.8469999999999997E-2</v>
      </c>
      <c r="BA81" s="38">
        <f>ROUND(INDEX(RFR_spot_no_VA!$C81:$BC81,,MATCH(BA$2,RFR_spot_no_VA!$C$2:$BC$2,0))+ MAX(0.01,Shocks!$E81*ABS(INDEX(RFR_spot_no_VA!$C81:$BC81,,MATCH(BA$2,RFR_spot_no_VA!$C$2:$BC$2,0))) )+VA!BA81,5)</f>
        <v>4.2529999999999998E-2</v>
      </c>
      <c r="BB81" s="38">
        <f>ROUND(INDEX(RFR_spot_no_VA!$C81:$BC81,,MATCH(BB$2,RFR_spot_no_VA!$C$2:$BC$2,0))+ MAX(0.01,Shocks!$E81*ABS(INDEX(RFR_spot_no_VA!$C81:$BC81,,MATCH(BB$2,RFR_spot_no_VA!$C$2:$BC$2,0))) )+VA!BB81,5)</f>
        <v>0.12101000000000001</v>
      </c>
      <c r="BC81" s="38">
        <f>ROUND(INDEX(RFR_spot_no_VA!$C81:$BC81,,MATCH(BC$2,RFR_spot_no_VA!$C$2:$BC$2,0))+ MAX(0.01,Shocks!$E81*ABS(INDEX(RFR_spot_no_VA!$C81:$BC81,,MATCH(BC$2,RFR_spot_no_VA!$C$2:$BC$2,0))) )+VA!BC81,5)</f>
        <v>4.5990000000000003E-2</v>
      </c>
      <c r="BD81" s="39"/>
      <c r="BE81" s="2"/>
    </row>
    <row r="82" spans="1:57" x14ac:dyDescent="0.25">
      <c r="A82" s="2"/>
      <c r="B82" s="2">
        <f>RFR_spot_no_VA!B82</f>
        <v>72</v>
      </c>
      <c r="C82" s="37">
        <f>ROUND(INDEX(RFR_spot_no_VA!$C82:$BC82,,MATCH(C$2,RFR_spot_no_VA!$C$2:$BC$2,0))+ MAX(0.01,Shocks!$E82*ABS(INDEX(RFR_spot_no_VA!$C82:$BC82,,MATCH(C$2,RFR_spot_no_VA!$C$2:$BC$2,0))) )+VA!C82,5)</f>
        <v>4.0710000000000003E-2</v>
      </c>
      <c r="D82" s="37">
        <f>ROUND(INDEX(RFR_spot_no_VA!$C82:$BC82,,MATCH(D$2,RFR_spot_no_VA!$C$2:$BC$2,0))+ MAX(0.01,Shocks!$E82*ABS(INDEX(RFR_spot_no_VA!$C82:$BC82,,MATCH(D$2,RFR_spot_no_VA!$C$2:$BC$2,0))) )+VA!D82,5)</f>
        <v>4.0710000000000003E-2</v>
      </c>
      <c r="E82" s="37">
        <f>ROUND(INDEX(RFR_spot_no_VA!$C82:$BC82,,MATCH(E$2,RFR_spot_no_VA!$C$2:$BC$2,0))+ MAX(0.01,Shocks!$E82*ABS(INDEX(RFR_spot_no_VA!$C82:$BC82,,MATCH(E$2,RFR_spot_no_VA!$C$2:$BC$2,0))) )+VA!E82,5)</f>
        <v>4.0710000000000003E-2</v>
      </c>
      <c r="F82" s="37">
        <f>ROUND(INDEX(RFR_spot_no_VA!$C82:$BC82,,MATCH(F$2,RFR_spot_no_VA!$C$2:$BC$2,0))+ MAX(0.01,Shocks!$E82*ABS(INDEX(RFR_spot_no_VA!$C82:$BC82,,MATCH(F$2,RFR_spot_no_VA!$C$2:$BC$2,0))) )+VA!F82,5)</f>
        <v>4.0169999999999997E-2</v>
      </c>
      <c r="G82" s="37">
        <f>ROUND(INDEX(RFR_spot_no_VA!$C82:$BC82,,MATCH(G$2,RFR_spot_no_VA!$C$2:$BC$2,0))+ MAX(0.01,Shocks!$E82*ABS(INDEX(RFR_spot_no_VA!$C82:$BC82,,MATCH(G$2,RFR_spot_no_VA!$C$2:$BC$2,0))) )+VA!G82,5)</f>
        <v>4.0710000000000003E-2</v>
      </c>
      <c r="H82" s="37">
        <f>ROUND(INDEX(RFR_spot_no_VA!$C82:$BC82,,MATCH(H$2,RFR_spot_no_VA!$C$2:$BC$2,0))+ MAX(0.01,Shocks!$E82*ABS(INDEX(RFR_spot_no_VA!$C82:$BC82,,MATCH(H$2,RFR_spot_no_VA!$C$2:$BC$2,0))) )+VA!H82,5)</f>
        <v>4.0710000000000003E-2</v>
      </c>
      <c r="I82" s="37">
        <f>ROUND(INDEX(RFR_spot_no_VA!$C82:$BC82,,MATCH(I$2,RFR_spot_no_VA!$C$2:$BC$2,0))+ MAX(0.01,Shocks!$E82*ABS(INDEX(RFR_spot_no_VA!$C82:$BC82,,MATCH(I$2,RFR_spot_no_VA!$C$2:$BC$2,0))) )+VA!I82,5)</f>
        <v>4.5170000000000002E-2</v>
      </c>
      <c r="J82" s="37">
        <f>ROUND(INDEX(RFR_spot_no_VA!$C82:$BC82,,MATCH(J$2,RFR_spot_no_VA!$C$2:$BC$2,0))+ MAX(0.01,Shocks!$E82*ABS(INDEX(RFR_spot_no_VA!$C82:$BC82,,MATCH(J$2,RFR_spot_no_VA!$C$2:$BC$2,0))) )+VA!J82,5)</f>
        <v>4.0710000000000003E-2</v>
      </c>
      <c r="K82" s="37">
        <f>ROUND(INDEX(RFR_spot_no_VA!$C82:$BC82,,MATCH(K$2,RFR_spot_no_VA!$C$2:$BC$2,0))+ MAX(0.01,Shocks!$E82*ABS(INDEX(RFR_spot_no_VA!$C82:$BC82,,MATCH(K$2,RFR_spot_no_VA!$C$2:$BC$2,0))) )+VA!K82,5)</f>
        <v>4.0710000000000003E-2</v>
      </c>
      <c r="L82" s="37">
        <f>ROUND(INDEX(RFR_spot_no_VA!$C82:$BC82,,MATCH(L$2,RFR_spot_no_VA!$C$2:$BC$2,0))+ MAX(0.01,Shocks!$E82*ABS(INDEX(RFR_spot_no_VA!$C82:$BC82,,MATCH(L$2,RFR_spot_no_VA!$C$2:$BC$2,0))) )+VA!L82,5)</f>
        <v>4.0710000000000003E-2</v>
      </c>
      <c r="M82" s="38">
        <f>ROUND(INDEX(RFR_spot_no_VA!$C82:$BC82,,MATCH(M$2,RFR_spot_no_VA!$C$2:$BC$2,0))+ MAX(0.01,Shocks!$E82*ABS(INDEX(RFR_spot_no_VA!$C82:$BC82,,MATCH(M$2,RFR_spot_no_VA!$C$2:$BC$2,0))) )+VA!M82,5)</f>
        <v>4.0710000000000003E-2</v>
      </c>
      <c r="N82" s="38">
        <f>ROUND(INDEX(RFR_spot_no_VA!$C82:$BC82,,MATCH(N$2,RFR_spot_no_VA!$C$2:$BC$2,0))+ MAX(0.01,Shocks!$E82*ABS(INDEX(RFR_spot_no_VA!$C82:$BC82,,MATCH(N$2,RFR_spot_no_VA!$C$2:$BC$2,0))) )+VA!N82,5)</f>
        <v>4.0710000000000003E-2</v>
      </c>
      <c r="O82" s="38">
        <f>ROUND(INDEX(RFR_spot_no_VA!$C82:$BC82,,MATCH(O$2,RFR_spot_no_VA!$C$2:$BC$2,0))+ MAX(0.01,Shocks!$E82*ABS(INDEX(RFR_spot_no_VA!$C82:$BC82,,MATCH(O$2,RFR_spot_no_VA!$C$2:$BC$2,0))) )+VA!O82,5)</f>
        <v>4.0710000000000003E-2</v>
      </c>
      <c r="P82" s="38">
        <f>ROUND(INDEX(RFR_spot_no_VA!$C82:$BC82,,MATCH(P$2,RFR_spot_no_VA!$C$2:$BC$2,0))+ MAX(0.01,Shocks!$E82*ABS(INDEX(RFR_spot_no_VA!$C82:$BC82,,MATCH(P$2,RFR_spot_no_VA!$C$2:$BC$2,0))) )+VA!P82,5)</f>
        <v>6.25E-2</v>
      </c>
      <c r="Q82" s="38">
        <f>ROUND(INDEX(RFR_spot_no_VA!$C82:$BC82,,MATCH(Q$2,RFR_spot_no_VA!$C$2:$BC$2,0))+ MAX(0.01,Shocks!$E82*ABS(INDEX(RFR_spot_no_VA!$C82:$BC82,,MATCH(Q$2,RFR_spot_no_VA!$C$2:$BC$2,0))) )+VA!Q82,5)</f>
        <v>4.8980000000000003E-2</v>
      </c>
      <c r="R82" s="38">
        <f>ROUND(INDEX(RFR_spot_no_VA!$C82:$BC82,,MATCH(R$2,RFR_spot_no_VA!$C$2:$BC$2,0))+ MAX(0.01,Shocks!$E82*ABS(INDEX(RFR_spot_no_VA!$C82:$BC82,,MATCH(R$2,RFR_spot_no_VA!$C$2:$BC$2,0))) )+VA!R82,5)</f>
        <v>4.0710000000000003E-2</v>
      </c>
      <c r="S82" s="38">
        <f>ROUND(INDEX(RFR_spot_no_VA!$C82:$BC82,,MATCH(S$2,RFR_spot_no_VA!$C$2:$BC$2,0))+ MAX(0.01,Shocks!$E82*ABS(INDEX(RFR_spot_no_VA!$C82:$BC82,,MATCH(S$2,RFR_spot_no_VA!$C$2:$BC$2,0))) )+VA!S82,5)</f>
        <v>4.0710000000000003E-2</v>
      </c>
      <c r="T82" s="38">
        <f>ROUND(INDEX(RFR_spot_no_VA!$C82:$BC82,,MATCH(T$2,RFR_spot_no_VA!$C$2:$BC$2,0))+ MAX(0.01,Shocks!$E82*ABS(INDEX(RFR_spot_no_VA!$C82:$BC82,,MATCH(T$2,RFR_spot_no_VA!$C$2:$BC$2,0))) )+VA!T82,5)</f>
        <v>4.0710000000000003E-2</v>
      </c>
      <c r="U82" s="38">
        <f>ROUND(INDEX(RFR_spot_no_VA!$C82:$BC82,,MATCH(U$2,RFR_spot_no_VA!$C$2:$BC$2,0))+ MAX(0.01,Shocks!$E82*ABS(INDEX(RFR_spot_no_VA!$C82:$BC82,,MATCH(U$2,RFR_spot_no_VA!$C$2:$BC$2,0))) )+VA!U82,5)</f>
        <v>2.9610000000000001E-2</v>
      </c>
      <c r="V82" s="38">
        <f>ROUND(INDEX(RFR_spot_no_VA!$C82:$BC82,,MATCH(V$2,RFR_spot_no_VA!$C$2:$BC$2,0))+ MAX(0.01,Shocks!$E82*ABS(INDEX(RFR_spot_no_VA!$C82:$BC82,,MATCH(V$2,RFR_spot_no_VA!$C$2:$BC$2,0))) )+VA!V82,5)</f>
        <v>4.0710000000000003E-2</v>
      </c>
      <c r="W82" s="38">
        <f>ROUND(INDEX(RFR_spot_no_VA!$C82:$BC82,,MATCH(W$2,RFR_spot_no_VA!$C$2:$BC$2,0))+ MAX(0.01,Shocks!$E82*ABS(INDEX(RFR_spot_no_VA!$C82:$BC82,,MATCH(W$2,RFR_spot_no_VA!$C$2:$BC$2,0))) )+VA!W82,5)</f>
        <v>4.0710000000000003E-2</v>
      </c>
      <c r="X82" s="38">
        <f>ROUND(INDEX(RFR_spot_no_VA!$C82:$BC82,,MATCH(X$2,RFR_spot_no_VA!$C$2:$BC$2,0))+ MAX(0.01,Shocks!$E82*ABS(INDEX(RFR_spot_no_VA!$C82:$BC82,,MATCH(X$2,RFR_spot_no_VA!$C$2:$BC$2,0))) )+VA!X82,5)</f>
        <v>4.0710000000000003E-2</v>
      </c>
      <c r="Y82" s="38">
        <f>ROUND(INDEX(RFR_spot_no_VA!$C82:$BC82,,MATCH(Y$2,RFR_spot_no_VA!$C$2:$BC$2,0))+ MAX(0.01,Shocks!$E82*ABS(INDEX(RFR_spot_no_VA!$C82:$BC82,,MATCH(Y$2,RFR_spot_no_VA!$C$2:$BC$2,0))) )+VA!Y82,5)</f>
        <v>4.0710000000000003E-2</v>
      </c>
      <c r="Z82" s="38">
        <f>ROUND(INDEX(RFR_spot_no_VA!$C82:$BC82,,MATCH(Z$2,RFR_spot_no_VA!$C$2:$BC$2,0))+ MAX(0.01,Shocks!$E82*ABS(INDEX(RFR_spot_no_VA!$C82:$BC82,,MATCH(Z$2,RFR_spot_no_VA!$C$2:$BC$2,0))) )+VA!Z82,5)</f>
        <v>4.4729999999999999E-2</v>
      </c>
      <c r="AA82" s="38">
        <f>ROUND(INDEX(RFR_spot_no_VA!$C82:$BC82,,MATCH(AA$2,RFR_spot_no_VA!$C$2:$BC$2,0))+ MAX(0.01,Shocks!$E82*ABS(INDEX(RFR_spot_no_VA!$C82:$BC82,,MATCH(AA$2,RFR_spot_no_VA!$C$2:$BC$2,0))) )+VA!AA82,5)</f>
        <v>4.9790000000000001E-2</v>
      </c>
      <c r="AB82" s="38">
        <f>ROUND(INDEX(RFR_spot_no_VA!$C82:$BC82,,MATCH(AB$2,RFR_spot_no_VA!$C$2:$BC$2,0))+ MAX(0.01,Shocks!$E82*ABS(INDEX(RFR_spot_no_VA!$C82:$BC82,,MATCH(AB$2,RFR_spot_no_VA!$C$2:$BC$2,0))) )+VA!AB82,5)</f>
        <v>4.0710000000000003E-2</v>
      </c>
      <c r="AC82" s="38">
        <f>ROUND(INDEX(RFR_spot_no_VA!$C82:$BC82,,MATCH(AC$2,RFR_spot_no_VA!$C$2:$BC$2,0))+ MAX(0.01,Shocks!$E82*ABS(INDEX(RFR_spot_no_VA!$C82:$BC82,,MATCH(AC$2,RFR_spot_no_VA!$C$2:$BC$2,0))) )+VA!AC82,5)</f>
        <v>5.3900000000000003E-2</v>
      </c>
      <c r="AD82" s="38">
        <f>ROUND(INDEX(RFR_spot_no_VA!$C82:$BC82,,MATCH(AD$2,RFR_spot_no_VA!$C$2:$BC$2,0))+ MAX(0.01,Shocks!$E82*ABS(INDEX(RFR_spot_no_VA!$C82:$BC82,,MATCH(AD$2,RFR_spot_no_VA!$C$2:$BC$2,0))) )+VA!AD82,5)</f>
        <v>9.6509999999999999E-2</v>
      </c>
      <c r="AE82" s="38">
        <f>ROUND(INDEX(RFR_spot_no_VA!$C82:$BC82,,MATCH(AE$2,RFR_spot_no_VA!$C$2:$BC$2,0))+ MAX(0.01,Shocks!$E82*ABS(INDEX(RFR_spot_no_VA!$C82:$BC82,,MATCH(AE$2,RFR_spot_no_VA!$C$2:$BC$2,0))) )+VA!AE82,5)</f>
        <v>4.0710000000000003E-2</v>
      </c>
      <c r="AF82" s="38">
        <f>ROUND(INDEX(RFR_spot_no_VA!$C82:$BC82,,MATCH(AF$2,RFR_spot_no_VA!$C$2:$BC$2,0))+ MAX(0.01,Shocks!$E82*ABS(INDEX(RFR_spot_no_VA!$C82:$BC82,,MATCH(AF$2,RFR_spot_no_VA!$C$2:$BC$2,0))) )+VA!AF82,5)</f>
        <v>4.0710000000000003E-2</v>
      </c>
      <c r="AG82" s="38">
        <f>ROUND(INDEX(RFR_spot_no_VA!$C82:$BC82,,MATCH(AG$2,RFR_spot_no_VA!$C$2:$BC$2,0))+ MAX(0.01,Shocks!$E82*ABS(INDEX(RFR_spot_no_VA!$C82:$BC82,,MATCH(AG$2,RFR_spot_no_VA!$C$2:$BC$2,0))) )+VA!AG82,5)</f>
        <v>4.0710000000000003E-2</v>
      </c>
      <c r="AH82" s="38">
        <f>ROUND(INDEX(RFR_spot_no_VA!$C82:$BC82,,MATCH(AH$2,RFR_spot_no_VA!$C$2:$BC$2,0))+ MAX(0.01,Shocks!$E82*ABS(INDEX(RFR_spot_no_VA!$C82:$BC82,,MATCH(AH$2,RFR_spot_no_VA!$C$2:$BC$2,0))) )+VA!AH82,5)</f>
        <v>4.163E-2</v>
      </c>
      <c r="AI82" s="38">
        <f>ROUND(INDEX(RFR_spot_no_VA!$C82:$BC82,,MATCH(AI$2,RFR_spot_no_VA!$C$2:$BC$2,0))+ MAX(0.01,Shocks!$E82*ABS(INDEX(RFR_spot_no_VA!$C82:$BC82,,MATCH(AI$2,RFR_spot_no_VA!$C$2:$BC$2,0))) )+VA!AI82,5)</f>
        <v>2.9610000000000001E-2</v>
      </c>
      <c r="AJ82" s="38">
        <f>ROUND(INDEX(RFR_spot_no_VA!$C82:$BC82,,MATCH(AJ$2,RFR_spot_no_VA!$C$2:$BC$2,0))+ MAX(0.01,Shocks!$E82*ABS(INDEX(RFR_spot_no_VA!$C82:$BC82,,MATCH(AJ$2,RFR_spot_no_VA!$C$2:$BC$2,0))) )+VA!AJ82,5)</f>
        <v>4.5519999999999998E-2</v>
      </c>
      <c r="AK82" s="38">
        <f>ROUND(INDEX(RFR_spot_no_VA!$C82:$BC82,,MATCH(AK$2,RFR_spot_no_VA!$C$2:$BC$2,0))+ MAX(0.01,Shocks!$E82*ABS(INDEX(RFR_spot_no_VA!$C82:$BC82,,MATCH(AK$2,RFR_spot_no_VA!$C$2:$BC$2,0))) )+VA!AK82,5)</f>
        <v>4.8059999999999999E-2</v>
      </c>
      <c r="AL82" s="38">
        <f>ROUND(INDEX(RFR_spot_no_VA!$C82:$BC82,,MATCH(AL$2,RFR_spot_no_VA!$C$2:$BC$2,0))+ MAX(0.01,Shocks!$E82*ABS(INDEX(RFR_spot_no_VA!$C82:$BC82,,MATCH(AL$2,RFR_spot_no_VA!$C$2:$BC$2,0))) )+VA!AL82,5)</f>
        <v>8.3040000000000003E-2</v>
      </c>
      <c r="AM82" s="38">
        <f>ROUND(INDEX(RFR_spot_no_VA!$C82:$BC82,,MATCH(AM$2,RFR_spot_no_VA!$C$2:$BC$2,0))+ MAX(0.01,Shocks!$E82*ABS(INDEX(RFR_spot_no_VA!$C82:$BC82,,MATCH(AM$2,RFR_spot_no_VA!$C$2:$BC$2,0))) )+VA!AM82,5)</f>
        <v>4.4299999999999999E-2</v>
      </c>
      <c r="AN82" s="38">
        <f>ROUND(INDEX(RFR_spot_no_VA!$C82:$BC82,,MATCH(AN$2,RFR_spot_no_VA!$C$2:$BC$2,0))+ MAX(0.01,Shocks!$E82*ABS(INDEX(RFR_spot_no_VA!$C82:$BC82,,MATCH(AN$2,RFR_spot_no_VA!$C$2:$BC$2,0))) )+VA!AN82,5)</f>
        <v>5.8689999999999999E-2</v>
      </c>
      <c r="AO82" s="38">
        <f>ROUND(INDEX(RFR_spot_no_VA!$C82:$BC82,,MATCH(AO$2,RFR_spot_no_VA!$C$2:$BC$2,0))+ MAX(0.01,Shocks!$E82*ABS(INDEX(RFR_spot_no_VA!$C82:$BC82,,MATCH(AO$2,RFR_spot_no_VA!$C$2:$BC$2,0))) )+VA!AO82,5)</f>
        <v>4.8070000000000002E-2</v>
      </c>
      <c r="AP82" s="38">
        <f>ROUND(INDEX(RFR_spot_no_VA!$C82:$BC82,,MATCH(AP$2,RFR_spot_no_VA!$C$2:$BC$2,0))+ MAX(0.01,Shocks!$E82*ABS(INDEX(RFR_spot_no_VA!$C82:$BC82,,MATCH(AP$2,RFR_spot_no_VA!$C$2:$BC$2,0))) )+VA!AP82,5)</f>
        <v>7.4429999999999996E-2</v>
      </c>
      <c r="AQ82" s="38">
        <f>ROUND(INDEX(RFR_spot_no_VA!$C82:$BC82,,MATCH(AQ$2,RFR_spot_no_VA!$C$2:$BC$2,0))+ MAX(0.01,Shocks!$E82*ABS(INDEX(RFR_spot_no_VA!$C82:$BC82,,MATCH(AQ$2,RFR_spot_no_VA!$C$2:$BC$2,0))) )+VA!AQ82,5)</f>
        <v>4.3790000000000003E-2</v>
      </c>
      <c r="AR82" s="38">
        <f>ROUND(INDEX(RFR_spot_no_VA!$C82:$BC82,,MATCH(AR$2,RFR_spot_no_VA!$C$2:$BC$2,0))+ MAX(0.01,Shocks!$E82*ABS(INDEX(RFR_spot_no_VA!$C82:$BC82,,MATCH(AR$2,RFR_spot_no_VA!$C$2:$BC$2,0))) )+VA!AR82,5)</f>
        <v>6.8059999999999996E-2</v>
      </c>
      <c r="AS82" s="38">
        <f>ROUND(INDEX(RFR_spot_no_VA!$C82:$BC82,,MATCH(AS$2,RFR_spot_no_VA!$C$2:$BC$2,0))+ MAX(0.01,Shocks!$E82*ABS(INDEX(RFR_spot_no_VA!$C82:$BC82,,MATCH(AS$2,RFR_spot_no_VA!$C$2:$BC$2,0))) )+VA!AS82,5)</f>
        <v>3.6209999999999999E-2</v>
      </c>
      <c r="AT82" s="38">
        <f>ROUND(INDEX(RFR_spot_no_VA!$C82:$BC82,,MATCH(AT$2,RFR_spot_no_VA!$C$2:$BC$2,0))+ MAX(0.01,Shocks!$E82*ABS(INDEX(RFR_spot_no_VA!$C82:$BC82,,MATCH(AT$2,RFR_spot_no_VA!$C$2:$BC$2,0))) )+VA!AT82,5)</f>
        <v>4.802E-2</v>
      </c>
      <c r="AU82" s="38">
        <f>ROUND(INDEX(RFR_spot_no_VA!$C82:$BC82,,MATCH(AU$2,RFR_spot_no_VA!$C$2:$BC$2,0))+ MAX(0.01,Shocks!$E82*ABS(INDEX(RFR_spot_no_VA!$C82:$BC82,,MATCH(AU$2,RFR_spot_no_VA!$C$2:$BC$2,0))) )+VA!AU82,5)</f>
        <v>6.7409999999999998E-2</v>
      </c>
      <c r="AV82" s="38">
        <f>ROUND(INDEX(RFR_spot_no_VA!$C82:$BC82,,MATCH(AV$2,RFR_spot_no_VA!$C$2:$BC$2,0))+ MAX(0.01,Shocks!$E82*ABS(INDEX(RFR_spot_no_VA!$C82:$BC82,,MATCH(AV$2,RFR_spot_no_VA!$C$2:$BC$2,0))) )+VA!AV82,5)</f>
        <v>4.861E-2</v>
      </c>
      <c r="AW82" s="38">
        <f>ROUND(INDEX(RFR_spot_no_VA!$C82:$BC82,,MATCH(AW$2,RFR_spot_no_VA!$C$2:$BC$2,0))+ MAX(0.01,Shocks!$E82*ABS(INDEX(RFR_spot_no_VA!$C82:$BC82,,MATCH(AW$2,RFR_spot_no_VA!$C$2:$BC$2,0))) )+VA!AW82,5)</f>
        <v>4.2000000000000003E-2</v>
      </c>
      <c r="AX82" s="38">
        <f>ROUND(INDEX(RFR_spot_no_VA!$C82:$BC82,,MATCH(AX$2,RFR_spot_no_VA!$C$2:$BC$2,0))+ MAX(0.01,Shocks!$E82*ABS(INDEX(RFR_spot_no_VA!$C82:$BC82,,MATCH(AX$2,RFR_spot_no_VA!$C$2:$BC$2,0))) )+VA!AX82,5)</f>
        <v>8.5419999999999996E-2</v>
      </c>
      <c r="AY82" s="38">
        <f>ROUND(INDEX(RFR_spot_no_VA!$C82:$BC82,,MATCH(AY$2,RFR_spot_no_VA!$C$2:$BC$2,0))+ MAX(0.01,Shocks!$E82*ABS(INDEX(RFR_spot_no_VA!$C82:$BC82,,MATCH(AY$2,RFR_spot_no_VA!$C$2:$BC$2,0))) )+VA!AY82,5)</f>
        <v>4.0509999999999997E-2</v>
      </c>
      <c r="AZ82" s="38">
        <f>ROUND(INDEX(RFR_spot_no_VA!$C82:$BC82,,MATCH(AZ$2,RFR_spot_no_VA!$C$2:$BC$2,0))+ MAX(0.01,Shocks!$E82*ABS(INDEX(RFR_spot_no_VA!$C82:$BC82,,MATCH(AZ$2,RFR_spot_no_VA!$C$2:$BC$2,0))) )+VA!AZ82,5)</f>
        <v>3.8530000000000002E-2</v>
      </c>
      <c r="BA82" s="38">
        <f>ROUND(INDEX(RFR_spot_no_VA!$C82:$BC82,,MATCH(BA$2,RFR_spot_no_VA!$C$2:$BC$2,0))+ MAX(0.01,Shocks!$E82*ABS(INDEX(RFR_spot_no_VA!$C82:$BC82,,MATCH(BA$2,RFR_spot_no_VA!$C$2:$BC$2,0))) )+VA!BA82,5)</f>
        <v>4.2529999999999998E-2</v>
      </c>
      <c r="BB82" s="38">
        <f>ROUND(INDEX(RFR_spot_no_VA!$C82:$BC82,,MATCH(BB$2,RFR_spot_no_VA!$C$2:$BC$2,0))+ MAX(0.01,Shocks!$E82*ABS(INDEX(RFR_spot_no_VA!$C82:$BC82,,MATCH(BB$2,RFR_spot_no_VA!$C$2:$BC$2,0))) )+VA!BB82,5)</f>
        <v>0.12013</v>
      </c>
      <c r="BC82" s="38">
        <f>ROUND(INDEX(RFR_spot_no_VA!$C82:$BC82,,MATCH(BC$2,RFR_spot_no_VA!$C$2:$BC$2,0))+ MAX(0.01,Shocks!$E82*ABS(INDEX(RFR_spot_no_VA!$C82:$BC82,,MATCH(BC$2,RFR_spot_no_VA!$C$2:$BC$2,0))) )+VA!BC82,5)</f>
        <v>4.5949999999999998E-2</v>
      </c>
      <c r="BD82" s="39"/>
      <c r="BE82" s="2"/>
    </row>
    <row r="83" spans="1:57" x14ac:dyDescent="0.25">
      <c r="A83" s="2"/>
      <c r="B83" s="2">
        <f>RFR_spot_no_VA!B83</f>
        <v>73</v>
      </c>
      <c r="C83" s="37">
        <f>ROUND(INDEX(RFR_spot_no_VA!$C83:$BC83,,MATCH(C$2,RFR_spot_no_VA!$C$2:$BC$2,0))+ MAX(0.01,Shocks!$E83*ABS(INDEX(RFR_spot_no_VA!$C83:$BC83,,MATCH(C$2,RFR_spot_no_VA!$C$2:$BC$2,0))) )+VA!C83,5)</f>
        <v>4.0739999999999998E-2</v>
      </c>
      <c r="D83" s="37">
        <f>ROUND(INDEX(RFR_spot_no_VA!$C83:$BC83,,MATCH(D$2,RFR_spot_no_VA!$C$2:$BC$2,0))+ MAX(0.01,Shocks!$E83*ABS(INDEX(RFR_spot_no_VA!$C83:$BC83,,MATCH(D$2,RFR_spot_no_VA!$C$2:$BC$2,0))) )+VA!D83,5)</f>
        <v>4.0739999999999998E-2</v>
      </c>
      <c r="E83" s="37">
        <f>ROUND(INDEX(RFR_spot_no_VA!$C83:$BC83,,MATCH(E$2,RFR_spot_no_VA!$C$2:$BC$2,0))+ MAX(0.01,Shocks!$E83*ABS(INDEX(RFR_spot_no_VA!$C83:$BC83,,MATCH(E$2,RFR_spot_no_VA!$C$2:$BC$2,0))) )+VA!E83,5)</f>
        <v>4.0739999999999998E-2</v>
      </c>
      <c r="F83" s="37">
        <f>ROUND(INDEX(RFR_spot_no_VA!$C83:$BC83,,MATCH(F$2,RFR_spot_no_VA!$C$2:$BC$2,0))+ MAX(0.01,Shocks!$E83*ABS(INDEX(RFR_spot_no_VA!$C83:$BC83,,MATCH(F$2,RFR_spot_no_VA!$C$2:$BC$2,0))) )+VA!F83,5)</f>
        <v>4.0210000000000003E-2</v>
      </c>
      <c r="G83" s="37">
        <f>ROUND(INDEX(RFR_spot_no_VA!$C83:$BC83,,MATCH(G$2,RFR_spot_no_VA!$C$2:$BC$2,0))+ MAX(0.01,Shocks!$E83*ABS(INDEX(RFR_spot_no_VA!$C83:$BC83,,MATCH(G$2,RFR_spot_no_VA!$C$2:$BC$2,0))) )+VA!G83,5)</f>
        <v>4.0739999999999998E-2</v>
      </c>
      <c r="H83" s="37">
        <f>ROUND(INDEX(RFR_spot_no_VA!$C83:$BC83,,MATCH(H$2,RFR_spot_no_VA!$C$2:$BC$2,0))+ MAX(0.01,Shocks!$E83*ABS(INDEX(RFR_spot_no_VA!$C83:$BC83,,MATCH(H$2,RFR_spot_no_VA!$C$2:$BC$2,0))) )+VA!H83,5)</f>
        <v>4.0739999999999998E-2</v>
      </c>
      <c r="I83" s="37">
        <f>ROUND(INDEX(RFR_spot_no_VA!$C83:$BC83,,MATCH(I$2,RFR_spot_no_VA!$C$2:$BC$2,0))+ MAX(0.01,Shocks!$E83*ABS(INDEX(RFR_spot_no_VA!$C83:$BC83,,MATCH(I$2,RFR_spot_no_VA!$C$2:$BC$2,0))) )+VA!I83,5)</f>
        <v>4.514E-2</v>
      </c>
      <c r="J83" s="37">
        <f>ROUND(INDEX(RFR_spot_no_VA!$C83:$BC83,,MATCH(J$2,RFR_spot_no_VA!$C$2:$BC$2,0))+ MAX(0.01,Shocks!$E83*ABS(INDEX(RFR_spot_no_VA!$C83:$BC83,,MATCH(J$2,RFR_spot_no_VA!$C$2:$BC$2,0))) )+VA!J83,5)</f>
        <v>4.0739999999999998E-2</v>
      </c>
      <c r="K83" s="37">
        <f>ROUND(INDEX(RFR_spot_no_VA!$C83:$BC83,,MATCH(K$2,RFR_spot_no_VA!$C$2:$BC$2,0))+ MAX(0.01,Shocks!$E83*ABS(INDEX(RFR_spot_no_VA!$C83:$BC83,,MATCH(K$2,RFR_spot_no_VA!$C$2:$BC$2,0))) )+VA!K83,5)</f>
        <v>4.0739999999999998E-2</v>
      </c>
      <c r="L83" s="37">
        <f>ROUND(INDEX(RFR_spot_no_VA!$C83:$BC83,,MATCH(L$2,RFR_spot_no_VA!$C$2:$BC$2,0))+ MAX(0.01,Shocks!$E83*ABS(INDEX(RFR_spot_no_VA!$C83:$BC83,,MATCH(L$2,RFR_spot_no_VA!$C$2:$BC$2,0))) )+VA!L83,5)</f>
        <v>4.0739999999999998E-2</v>
      </c>
      <c r="M83" s="38">
        <f>ROUND(INDEX(RFR_spot_no_VA!$C83:$BC83,,MATCH(M$2,RFR_spot_no_VA!$C$2:$BC$2,0))+ MAX(0.01,Shocks!$E83*ABS(INDEX(RFR_spot_no_VA!$C83:$BC83,,MATCH(M$2,RFR_spot_no_VA!$C$2:$BC$2,0))) )+VA!M83,5)</f>
        <v>4.0739999999999998E-2</v>
      </c>
      <c r="N83" s="38">
        <f>ROUND(INDEX(RFR_spot_no_VA!$C83:$BC83,,MATCH(N$2,RFR_spot_no_VA!$C$2:$BC$2,0))+ MAX(0.01,Shocks!$E83*ABS(INDEX(RFR_spot_no_VA!$C83:$BC83,,MATCH(N$2,RFR_spot_no_VA!$C$2:$BC$2,0))) )+VA!N83,5)</f>
        <v>4.0739999999999998E-2</v>
      </c>
      <c r="O83" s="38">
        <f>ROUND(INDEX(RFR_spot_no_VA!$C83:$BC83,,MATCH(O$2,RFR_spot_no_VA!$C$2:$BC$2,0))+ MAX(0.01,Shocks!$E83*ABS(INDEX(RFR_spot_no_VA!$C83:$BC83,,MATCH(O$2,RFR_spot_no_VA!$C$2:$BC$2,0))) )+VA!O83,5)</f>
        <v>4.0739999999999998E-2</v>
      </c>
      <c r="P83" s="38">
        <f>ROUND(INDEX(RFR_spot_no_VA!$C83:$BC83,,MATCH(P$2,RFR_spot_no_VA!$C$2:$BC$2,0))+ MAX(0.01,Shocks!$E83*ABS(INDEX(RFR_spot_no_VA!$C83:$BC83,,MATCH(P$2,RFR_spot_no_VA!$C$2:$BC$2,0))) )+VA!P83,5)</f>
        <v>6.232E-2</v>
      </c>
      <c r="Q83" s="38">
        <f>ROUND(INDEX(RFR_spot_no_VA!$C83:$BC83,,MATCH(Q$2,RFR_spot_no_VA!$C$2:$BC$2,0))+ MAX(0.01,Shocks!$E83*ABS(INDEX(RFR_spot_no_VA!$C83:$BC83,,MATCH(Q$2,RFR_spot_no_VA!$C$2:$BC$2,0))) )+VA!Q83,5)</f>
        <v>4.8899999999999999E-2</v>
      </c>
      <c r="R83" s="38">
        <f>ROUND(INDEX(RFR_spot_no_VA!$C83:$BC83,,MATCH(R$2,RFR_spot_no_VA!$C$2:$BC$2,0))+ MAX(0.01,Shocks!$E83*ABS(INDEX(RFR_spot_no_VA!$C83:$BC83,,MATCH(R$2,RFR_spot_no_VA!$C$2:$BC$2,0))) )+VA!R83,5)</f>
        <v>4.0739999999999998E-2</v>
      </c>
      <c r="S83" s="38">
        <f>ROUND(INDEX(RFR_spot_no_VA!$C83:$BC83,,MATCH(S$2,RFR_spot_no_VA!$C$2:$BC$2,0))+ MAX(0.01,Shocks!$E83*ABS(INDEX(RFR_spot_no_VA!$C83:$BC83,,MATCH(S$2,RFR_spot_no_VA!$C$2:$BC$2,0))) )+VA!S83,5)</f>
        <v>4.0739999999999998E-2</v>
      </c>
      <c r="T83" s="38">
        <f>ROUND(INDEX(RFR_spot_no_VA!$C83:$BC83,,MATCH(T$2,RFR_spot_no_VA!$C$2:$BC$2,0))+ MAX(0.01,Shocks!$E83*ABS(INDEX(RFR_spot_no_VA!$C83:$BC83,,MATCH(T$2,RFR_spot_no_VA!$C$2:$BC$2,0))) )+VA!T83,5)</f>
        <v>4.0739999999999998E-2</v>
      </c>
      <c r="U83" s="38">
        <f>ROUND(INDEX(RFR_spot_no_VA!$C83:$BC83,,MATCH(U$2,RFR_spot_no_VA!$C$2:$BC$2,0))+ MAX(0.01,Shocks!$E83*ABS(INDEX(RFR_spot_no_VA!$C83:$BC83,,MATCH(U$2,RFR_spot_no_VA!$C$2:$BC$2,0))) )+VA!U83,5)</f>
        <v>2.9659999999999999E-2</v>
      </c>
      <c r="V83" s="38">
        <f>ROUND(INDEX(RFR_spot_no_VA!$C83:$BC83,,MATCH(V$2,RFR_spot_no_VA!$C$2:$BC$2,0))+ MAX(0.01,Shocks!$E83*ABS(INDEX(RFR_spot_no_VA!$C83:$BC83,,MATCH(V$2,RFR_spot_no_VA!$C$2:$BC$2,0))) )+VA!V83,5)</f>
        <v>4.0739999999999998E-2</v>
      </c>
      <c r="W83" s="38">
        <f>ROUND(INDEX(RFR_spot_no_VA!$C83:$BC83,,MATCH(W$2,RFR_spot_no_VA!$C$2:$BC$2,0))+ MAX(0.01,Shocks!$E83*ABS(INDEX(RFR_spot_no_VA!$C83:$BC83,,MATCH(W$2,RFR_spot_no_VA!$C$2:$BC$2,0))) )+VA!W83,5)</f>
        <v>4.0739999999999998E-2</v>
      </c>
      <c r="X83" s="38">
        <f>ROUND(INDEX(RFR_spot_no_VA!$C83:$BC83,,MATCH(X$2,RFR_spot_no_VA!$C$2:$BC$2,0))+ MAX(0.01,Shocks!$E83*ABS(INDEX(RFR_spot_no_VA!$C83:$BC83,,MATCH(X$2,RFR_spot_no_VA!$C$2:$BC$2,0))) )+VA!X83,5)</f>
        <v>4.0739999999999998E-2</v>
      </c>
      <c r="Y83" s="38">
        <f>ROUND(INDEX(RFR_spot_no_VA!$C83:$BC83,,MATCH(Y$2,RFR_spot_no_VA!$C$2:$BC$2,0))+ MAX(0.01,Shocks!$E83*ABS(INDEX(RFR_spot_no_VA!$C83:$BC83,,MATCH(Y$2,RFR_spot_no_VA!$C$2:$BC$2,0))) )+VA!Y83,5)</f>
        <v>4.0739999999999998E-2</v>
      </c>
      <c r="Z83" s="38">
        <f>ROUND(INDEX(RFR_spot_no_VA!$C83:$BC83,,MATCH(Z$2,RFR_spot_no_VA!$C$2:$BC$2,0))+ MAX(0.01,Shocks!$E83*ABS(INDEX(RFR_spot_no_VA!$C83:$BC83,,MATCH(Z$2,RFR_spot_no_VA!$C$2:$BC$2,0))) )+VA!Z83,5)</f>
        <v>4.471E-2</v>
      </c>
      <c r="AA83" s="38">
        <f>ROUND(INDEX(RFR_spot_no_VA!$C83:$BC83,,MATCH(AA$2,RFR_spot_no_VA!$C$2:$BC$2,0))+ MAX(0.01,Shocks!$E83*ABS(INDEX(RFR_spot_no_VA!$C83:$BC83,,MATCH(AA$2,RFR_spot_no_VA!$C$2:$BC$2,0))) )+VA!AA83,5)</f>
        <v>4.9700000000000001E-2</v>
      </c>
      <c r="AB83" s="38">
        <f>ROUND(INDEX(RFR_spot_no_VA!$C83:$BC83,,MATCH(AB$2,RFR_spot_no_VA!$C$2:$BC$2,0))+ MAX(0.01,Shocks!$E83*ABS(INDEX(RFR_spot_no_VA!$C83:$BC83,,MATCH(AB$2,RFR_spot_no_VA!$C$2:$BC$2,0))) )+VA!AB83,5)</f>
        <v>4.0739999999999998E-2</v>
      </c>
      <c r="AC83" s="38">
        <f>ROUND(INDEX(RFR_spot_no_VA!$C83:$BC83,,MATCH(AC$2,RFR_spot_no_VA!$C$2:$BC$2,0))+ MAX(0.01,Shocks!$E83*ABS(INDEX(RFR_spot_no_VA!$C83:$BC83,,MATCH(AC$2,RFR_spot_no_VA!$C$2:$BC$2,0))) )+VA!AC83,5)</f>
        <v>5.3749999999999999E-2</v>
      </c>
      <c r="AD83" s="38">
        <f>ROUND(INDEX(RFR_spot_no_VA!$C83:$BC83,,MATCH(AD$2,RFR_spot_no_VA!$C$2:$BC$2,0))+ MAX(0.01,Shocks!$E83*ABS(INDEX(RFR_spot_no_VA!$C83:$BC83,,MATCH(AD$2,RFR_spot_no_VA!$C$2:$BC$2,0))) )+VA!AD83,5)</f>
        <v>9.5979999999999996E-2</v>
      </c>
      <c r="AE83" s="38">
        <f>ROUND(INDEX(RFR_spot_no_VA!$C83:$BC83,,MATCH(AE$2,RFR_spot_no_VA!$C$2:$BC$2,0))+ MAX(0.01,Shocks!$E83*ABS(INDEX(RFR_spot_no_VA!$C83:$BC83,,MATCH(AE$2,RFR_spot_no_VA!$C$2:$BC$2,0))) )+VA!AE83,5)</f>
        <v>4.0739999999999998E-2</v>
      </c>
      <c r="AF83" s="38">
        <f>ROUND(INDEX(RFR_spot_no_VA!$C83:$BC83,,MATCH(AF$2,RFR_spot_no_VA!$C$2:$BC$2,0))+ MAX(0.01,Shocks!$E83*ABS(INDEX(RFR_spot_no_VA!$C83:$BC83,,MATCH(AF$2,RFR_spot_no_VA!$C$2:$BC$2,0))) )+VA!AF83,5)</f>
        <v>4.0739999999999998E-2</v>
      </c>
      <c r="AG83" s="38">
        <f>ROUND(INDEX(RFR_spot_no_VA!$C83:$BC83,,MATCH(AG$2,RFR_spot_no_VA!$C$2:$BC$2,0))+ MAX(0.01,Shocks!$E83*ABS(INDEX(RFR_spot_no_VA!$C83:$BC83,,MATCH(AG$2,RFR_spot_no_VA!$C$2:$BC$2,0))) )+VA!AG83,5)</f>
        <v>4.0739999999999998E-2</v>
      </c>
      <c r="AH83" s="38">
        <f>ROUND(INDEX(RFR_spot_no_VA!$C83:$BC83,,MATCH(AH$2,RFR_spot_no_VA!$C$2:$BC$2,0))+ MAX(0.01,Shocks!$E83*ABS(INDEX(RFR_spot_no_VA!$C83:$BC83,,MATCH(AH$2,RFR_spot_no_VA!$C$2:$BC$2,0))) )+VA!AH83,5)</f>
        <v>4.165E-2</v>
      </c>
      <c r="AI83" s="38">
        <f>ROUND(INDEX(RFR_spot_no_VA!$C83:$BC83,,MATCH(AI$2,RFR_spot_no_VA!$C$2:$BC$2,0))+ MAX(0.01,Shocks!$E83*ABS(INDEX(RFR_spot_no_VA!$C83:$BC83,,MATCH(AI$2,RFR_spot_no_VA!$C$2:$BC$2,0))) )+VA!AI83,5)</f>
        <v>2.9659999999999999E-2</v>
      </c>
      <c r="AJ83" s="38">
        <f>ROUND(INDEX(RFR_spot_no_VA!$C83:$BC83,,MATCH(AJ$2,RFR_spot_no_VA!$C$2:$BC$2,0))+ MAX(0.01,Shocks!$E83*ABS(INDEX(RFR_spot_no_VA!$C83:$BC83,,MATCH(AJ$2,RFR_spot_no_VA!$C$2:$BC$2,0))) )+VA!AJ83,5)</f>
        <v>4.548E-2</v>
      </c>
      <c r="AK83" s="38">
        <f>ROUND(INDEX(RFR_spot_no_VA!$C83:$BC83,,MATCH(AK$2,RFR_spot_no_VA!$C$2:$BC$2,0))+ MAX(0.01,Shocks!$E83*ABS(INDEX(RFR_spot_no_VA!$C83:$BC83,,MATCH(AK$2,RFR_spot_no_VA!$C$2:$BC$2,0))) )+VA!AK83,5)</f>
        <v>4.7989999999999998E-2</v>
      </c>
      <c r="AL83" s="38">
        <f>ROUND(INDEX(RFR_spot_no_VA!$C83:$BC83,,MATCH(AL$2,RFR_spot_no_VA!$C$2:$BC$2,0))+ MAX(0.01,Shocks!$E83*ABS(INDEX(RFR_spot_no_VA!$C83:$BC83,,MATCH(AL$2,RFR_spot_no_VA!$C$2:$BC$2,0))) )+VA!AL83,5)</f>
        <v>8.269E-2</v>
      </c>
      <c r="AM83" s="38">
        <f>ROUND(INDEX(RFR_spot_no_VA!$C83:$BC83,,MATCH(AM$2,RFR_spot_no_VA!$C$2:$BC$2,0))+ MAX(0.01,Shocks!$E83*ABS(INDEX(RFR_spot_no_VA!$C83:$BC83,,MATCH(AM$2,RFR_spot_no_VA!$C$2:$BC$2,0))) )+VA!AM83,5)</f>
        <v>4.428E-2</v>
      </c>
      <c r="AN83" s="38">
        <f>ROUND(INDEX(RFR_spot_no_VA!$C83:$BC83,,MATCH(AN$2,RFR_spot_no_VA!$C$2:$BC$2,0))+ MAX(0.01,Shocks!$E83*ABS(INDEX(RFR_spot_no_VA!$C83:$BC83,,MATCH(AN$2,RFR_spot_no_VA!$C$2:$BC$2,0))) )+VA!AN83,5)</f>
        <v>5.8569999999999997E-2</v>
      </c>
      <c r="AO83" s="38">
        <f>ROUND(INDEX(RFR_spot_no_VA!$C83:$BC83,,MATCH(AO$2,RFR_spot_no_VA!$C$2:$BC$2,0))+ MAX(0.01,Shocks!$E83*ABS(INDEX(RFR_spot_no_VA!$C83:$BC83,,MATCH(AO$2,RFR_spot_no_VA!$C$2:$BC$2,0))) )+VA!AO83,5)</f>
        <v>4.8140000000000002E-2</v>
      </c>
      <c r="AP83" s="38">
        <f>ROUND(INDEX(RFR_spot_no_VA!$C83:$BC83,,MATCH(AP$2,RFR_spot_no_VA!$C$2:$BC$2,0))+ MAX(0.01,Shocks!$E83*ABS(INDEX(RFR_spot_no_VA!$C83:$BC83,,MATCH(AP$2,RFR_spot_no_VA!$C$2:$BC$2,0))) )+VA!AP83,5)</f>
        <v>7.4090000000000003E-2</v>
      </c>
      <c r="AQ83" s="38">
        <f>ROUND(INDEX(RFR_spot_no_VA!$C83:$BC83,,MATCH(AQ$2,RFR_spot_no_VA!$C$2:$BC$2,0))+ MAX(0.01,Shocks!$E83*ABS(INDEX(RFR_spot_no_VA!$C83:$BC83,,MATCH(AQ$2,RFR_spot_no_VA!$C$2:$BC$2,0))) )+VA!AQ83,5)</f>
        <v>4.3779999999999999E-2</v>
      </c>
      <c r="AR83" s="38">
        <f>ROUND(INDEX(RFR_spot_no_VA!$C83:$BC83,,MATCH(AR$2,RFR_spot_no_VA!$C$2:$BC$2,0))+ MAX(0.01,Shocks!$E83*ABS(INDEX(RFR_spot_no_VA!$C83:$BC83,,MATCH(AR$2,RFR_spot_no_VA!$C$2:$BC$2,0))) )+VA!AR83,5)</f>
        <v>6.7979999999999999E-2</v>
      </c>
      <c r="AS83" s="38">
        <f>ROUND(INDEX(RFR_spot_no_VA!$C83:$BC83,,MATCH(AS$2,RFR_spot_no_VA!$C$2:$BC$2,0))+ MAX(0.01,Shocks!$E83*ABS(INDEX(RFR_spot_no_VA!$C83:$BC83,,MATCH(AS$2,RFR_spot_no_VA!$C$2:$BC$2,0))) )+VA!AS83,5)</f>
        <v>3.6310000000000002E-2</v>
      </c>
      <c r="AT83" s="38">
        <f>ROUND(INDEX(RFR_spot_no_VA!$C83:$BC83,,MATCH(AT$2,RFR_spot_no_VA!$C$2:$BC$2,0))+ MAX(0.01,Shocks!$E83*ABS(INDEX(RFR_spot_no_VA!$C83:$BC83,,MATCH(AT$2,RFR_spot_no_VA!$C$2:$BC$2,0))) )+VA!AT83,5)</f>
        <v>4.7989999999999998E-2</v>
      </c>
      <c r="AU83" s="38">
        <f>ROUND(INDEX(RFR_spot_no_VA!$C83:$BC83,,MATCH(AU$2,RFR_spot_no_VA!$C$2:$BC$2,0))+ MAX(0.01,Shocks!$E83*ABS(INDEX(RFR_spot_no_VA!$C83:$BC83,,MATCH(AU$2,RFR_spot_no_VA!$C$2:$BC$2,0))) )+VA!AU83,5)</f>
        <v>6.7150000000000001E-2</v>
      </c>
      <c r="AV83" s="38">
        <f>ROUND(INDEX(RFR_spot_no_VA!$C83:$BC83,,MATCH(AV$2,RFR_spot_no_VA!$C$2:$BC$2,0))+ MAX(0.01,Shocks!$E83*ABS(INDEX(RFR_spot_no_VA!$C83:$BC83,,MATCH(AV$2,RFR_spot_no_VA!$C$2:$BC$2,0))) )+VA!AV83,5)</f>
        <v>4.8529999999999997E-2</v>
      </c>
      <c r="AW83" s="38">
        <f>ROUND(INDEX(RFR_spot_no_VA!$C83:$BC83,,MATCH(AW$2,RFR_spot_no_VA!$C$2:$BC$2,0))+ MAX(0.01,Shocks!$E83*ABS(INDEX(RFR_spot_no_VA!$C83:$BC83,,MATCH(AW$2,RFR_spot_no_VA!$C$2:$BC$2,0))) )+VA!AW83,5)</f>
        <v>4.2020000000000002E-2</v>
      </c>
      <c r="AX83" s="38">
        <f>ROUND(INDEX(RFR_spot_no_VA!$C83:$BC83,,MATCH(AX$2,RFR_spot_no_VA!$C$2:$BC$2,0))+ MAX(0.01,Shocks!$E83*ABS(INDEX(RFR_spot_no_VA!$C83:$BC83,,MATCH(AX$2,RFR_spot_no_VA!$C$2:$BC$2,0))) )+VA!AX83,5)</f>
        <v>8.5070000000000007E-2</v>
      </c>
      <c r="AY83" s="38">
        <f>ROUND(INDEX(RFR_spot_no_VA!$C83:$BC83,,MATCH(AY$2,RFR_spot_no_VA!$C$2:$BC$2,0))+ MAX(0.01,Shocks!$E83*ABS(INDEX(RFR_spot_no_VA!$C83:$BC83,,MATCH(AY$2,RFR_spot_no_VA!$C$2:$BC$2,0))) )+VA!AY83,5)</f>
        <v>4.054E-2</v>
      </c>
      <c r="AZ83" s="38">
        <f>ROUND(INDEX(RFR_spot_no_VA!$C83:$BC83,,MATCH(AZ$2,RFR_spot_no_VA!$C$2:$BC$2,0))+ MAX(0.01,Shocks!$E83*ABS(INDEX(RFR_spot_no_VA!$C83:$BC83,,MATCH(AZ$2,RFR_spot_no_VA!$C$2:$BC$2,0))) )+VA!AZ83,5)</f>
        <v>3.8589999999999999E-2</v>
      </c>
      <c r="BA83" s="38">
        <f>ROUND(INDEX(RFR_spot_no_VA!$C83:$BC83,,MATCH(BA$2,RFR_spot_no_VA!$C$2:$BC$2,0))+ MAX(0.01,Shocks!$E83*ABS(INDEX(RFR_spot_no_VA!$C83:$BC83,,MATCH(BA$2,RFR_spot_no_VA!$C$2:$BC$2,0))) )+VA!BA83,5)</f>
        <v>4.2540000000000001E-2</v>
      </c>
      <c r="BB83" s="38">
        <f>ROUND(INDEX(RFR_spot_no_VA!$C83:$BC83,,MATCH(BB$2,RFR_spot_no_VA!$C$2:$BC$2,0))+ MAX(0.01,Shocks!$E83*ABS(INDEX(RFR_spot_no_VA!$C83:$BC83,,MATCH(BB$2,RFR_spot_no_VA!$C$2:$BC$2,0))) )+VA!BB83,5)</f>
        <v>0.11927</v>
      </c>
      <c r="BC83" s="38">
        <f>ROUND(INDEX(RFR_spot_no_VA!$C83:$BC83,,MATCH(BC$2,RFR_spot_no_VA!$C$2:$BC$2,0))+ MAX(0.01,Shocks!$E83*ABS(INDEX(RFR_spot_no_VA!$C83:$BC83,,MATCH(BC$2,RFR_spot_no_VA!$C$2:$BC$2,0))) )+VA!BC83,5)</f>
        <v>4.5909999999999999E-2</v>
      </c>
      <c r="BD83" s="39"/>
      <c r="BE83" s="2"/>
    </row>
    <row r="84" spans="1:57" x14ac:dyDescent="0.25">
      <c r="A84" s="2"/>
      <c r="B84" s="2">
        <f>RFR_spot_no_VA!B84</f>
        <v>74</v>
      </c>
      <c r="C84" s="37">
        <f>ROUND(INDEX(RFR_spot_no_VA!$C84:$BC84,,MATCH(C$2,RFR_spot_no_VA!$C$2:$BC$2,0))+ MAX(0.01,Shocks!$E84*ABS(INDEX(RFR_spot_no_VA!$C84:$BC84,,MATCH(C$2,RFR_spot_no_VA!$C$2:$BC$2,0))) )+VA!C84,5)</f>
        <v>4.0770000000000001E-2</v>
      </c>
      <c r="D84" s="37">
        <f>ROUND(INDEX(RFR_spot_no_VA!$C84:$BC84,,MATCH(D$2,RFR_spot_no_VA!$C$2:$BC$2,0))+ MAX(0.01,Shocks!$E84*ABS(INDEX(RFR_spot_no_VA!$C84:$BC84,,MATCH(D$2,RFR_spot_no_VA!$C$2:$BC$2,0))) )+VA!D84,5)</f>
        <v>4.0770000000000001E-2</v>
      </c>
      <c r="E84" s="37">
        <f>ROUND(INDEX(RFR_spot_no_VA!$C84:$BC84,,MATCH(E$2,RFR_spot_no_VA!$C$2:$BC$2,0))+ MAX(0.01,Shocks!$E84*ABS(INDEX(RFR_spot_no_VA!$C84:$BC84,,MATCH(E$2,RFR_spot_no_VA!$C$2:$BC$2,0))) )+VA!E84,5)</f>
        <v>4.0770000000000001E-2</v>
      </c>
      <c r="F84" s="37">
        <f>ROUND(INDEX(RFR_spot_no_VA!$C84:$BC84,,MATCH(F$2,RFR_spot_no_VA!$C$2:$BC$2,0))+ MAX(0.01,Shocks!$E84*ABS(INDEX(RFR_spot_no_VA!$C84:$BC84,,MATCH(F$2,RFR_spot_no_VA!$C$2:$BC$2,0))) )+VA!F84,5)</f>
        <v>4.0239999999999998E-2</v>
      </c>
      <c r="G84" s="37">
        <f>ROUND(INDEX(RFR_spot_no_VA!$C84:$BC84,,MATCH(G$2,RFR_spot_no_VA!$C$2:$BC$2,0))+ MAX(0.01,Shocks!$E84*ABS(INDEX(RFR_spot_no_VA!$C84:$BC84,,MATCH(G$2,RFR_spot_no_VA!$C$2:$BC$2,0))) )+VA!G84,5)</f>
        <v>4.0770000000000001E-2</v>
      </c>
      <c r="H84" s="37">
        <f>ROUND(INDEX(RFR_spot_no_VA!$C84:$BC84,,MATCH(H$2,RFR_spot_no_VA!$C$2:$BC$2,0))+ MAX(0.01,Shocks!$E84*ABS(INDEX(RFR_spot_no_VA!$C84:$BC84,,MATCH(H$2,RFR_spot_no_VA!$C$2:$BC$2,0))) )+VA!H84,5)</f>
        <v>4.0770000000000001E-2</v>
      </c>
      <c r="I84" s="37">
        <f>ROUND(INDEX(RFR_spot_no_VA!$C84:$BC84,,MATCH(I$2,RFR_spot_no_VA!$C$2:$BC$2,0))+ MAX(0.01,Shocks!$E84*ABS(INDEX(RFR_spot_no_VA!$C84:$BC84,,MATCH(I$2,RFR_spot_no_VA!$C$2:$BC$2,0))) )+VA!I84,5)</f>
        <v>4.5109999999999997E-2</v>
      </c>
      <c r="J84" s="37">
        <f>ROUND(INDEX(RFR_spot_no_VA!$C84:$BC84,,MATCH(J$2,RFR_spot_no_VA!$C$2:$BC$2,0))+ MAX(0.01,Shocks!$E84*ABS(INDEX(RFR_spot_no_VA!$C84:$BC84,,MATCH(J$2,RFR_spot_no_VA!$C$2:$BC$2,0))) )+VA!J84,5)</f>
        <v>4.0770000000000001E-2</v>
      </c>
      <c r="K84" s="37">
        <f>ROUND(INDEX(RFR_spot_no_VA!$C84:$BC84,,MATCH(K$2,RFR_spot_no_VA!$C$2:$BC$2,0))+ MAX(0.01,Shocks!$E84*ABS(INDEX(RFR_spot_no_VA!$C84:$BC84,,MATCH(K$2,RFR_spot_no_VA!$C$2:$BC$2,0))) )+VA!K84,5)</f>
        <v>4.0770000000000001E-2</v>
      </c>
      <c r="L84" s="37">
        <f>ROUND(INDEX(RFR_spot_no_VA!$C84:$BC84,,MATCH(L$2,RFR_spot_no_VA!$C$2:$BC$2,0))+ MAX(0.01,Shocks!$E84*ABS(INDEX(RFR_spot_no_VA!$C84:$BC84,,MATCH(L$2,RFR_spot_no_VA!$C$2:$BC$2,0))) )+VA!L84,5)</f>
        <v>4.0770000000000001E-2</v>
      </c>
      <c r="M84" s="38">
        <f>ROUND(INDEX(RFR_spot_no_VA!$C84:$BC84,,MATCH(M$2,RFR_spot_no_VA!$C$2:$BC$2,0))+ MAX(0.01,Shocks!$E84*ABS(INDEX(RFR_spot_no_VA!$C84:$BC84,,MATCH(M$2,RFR_spot_no_VA!$C$2:$BC$2,0))) )+VA!M84,5)</f>
        <v>4.0770000000000001E-2</v>
      </c>
      <c r="N84" s="38">
        <f>ROUND(INDEX(RFR_spot_no_VA!$C84:$BC84,,MATCH(N$2,RFR_spot_no_VA!$C$2:$BC$2,0))+ MAX(0.01,Shocks!$E84*ABS(INDEX(RFR_spot_no_VA!$C84:$BC84,,MATCH(N$2,RFR_spot_no_VA!$C$2:$BC$2,0))) )+VA!N84,5)</f>
        <v>4.0770000000000001E-2</v>
      </c>
      <c r="O84" s="38">
        <f>ROUND(INDEX(RFR_spot_no_VA!$C84:$BC84,,MATCH(O$2,RFR_spot_no_VA!$C$2:$BC$2,0))+ MAX(0.01,Shocks!$E84*ABS(INDEX(RFR_spot_no_VA!$C84:$BC84,,MATCH(O$2,RFR_spot_no_VA!$C$2:$BC$2,0))) )+VA!O84,5)</f>
        <v>4.0770000000000001E-2</v>
      </c>
      <c r="P84" s="38">
        <f>ROUND(INDEX(RFR_spot_no_VA!$C84:$BC84,,MATCH(P$2,RFR_spot_no_VA!$C$2:$BC$2,0))+ MAX(0.01,Shocks!$E84*ABS(INDEX(RFR_spot_no_VA!$C84:$BC84,,MATCH(P$2,RFR_spot_no_VA!$C$2:$BC$2,0))) )+VA!P84,5)</f>
        <v>6.216E-2</v>
      </c>
      <c r="Q84" s="38">
        <f>ROUND(INDEX(RFR_spot_no_VA!$C84:$BC84,,MATCH(Q$2,RFR_spot_no_VA!$C$2:$BC$2,0))+ MAX(0.01,Shocks!$E84*ABS(INDEX(RFR_spot_no_VA!$C84:$BC84,,MATCH(Q$2,RFR_spot_no_VA!$C$2:$BC$2,0))) )+VA!Q84,5)</f>
        <v>4.8820000000000002E-2</v>
      </c>
      <c r="R84" s="38">
        <f>ROUND(INDEX(RFR_spot_no_VA!$C84:$BC84,,MATCH(R$2,RFR_spot_no_VA!$C$2:$BC$2,0))+ MAX(0.01,Shocks!$E84*ABS(INDEX(RFR_spot_no_VA!$C84:$BC84,,MATCH(R$2,RFR_spot_no_VA!$C$2:$BC$2,0))) )+VA!R84,5)</f>
        <v>4.0770000000000001E-2</v>
      </c>
      <c r="S84" s="38">
        <f>ROUND(INDEX(RFR_spot_no_VA!$C84:$BC84,,MATCH(S$2,RFR_spot_no_VA!$C$2:$BC$2,0))+ MAX(0.01,Shocks!$E84*ABS(INDEX(RFR_spot_no_VA!$C84:$BC84,,MATCH(S$2,RFR_spot_no_VA!$C$2:$BC$2,0))) )+VA!S84,5)</f>
        <v>4.0770000000000001E-2</v>
      </c>
      <c r="T84" s="38">
        <f>ROUND(INDEX(RFR_spot_no_VA!$C84:$BC84,,MATCH(T$2,RFR_spot_no_VA!$C$2:$BC$2,0))+ MAX(0.01,Shocks!$E84*ABS(INDEX(RFR_spot_no_VA!$C84:$BC84,,MATCH(T$2,RFR_spot_no_VA!$C$2:$BC$2,0))) )+VA!T84,5)</f>
        <v>4.0770000000000001E-2</v>
      </c>
      <c r="U84" s="38">
        <f>ROUND(INDEX(RFR_spot_no_VA!$C84:$BC84,,MATCH(U$2,RFR_spot_no_VA!$C$2:$BC$2,0))+ MAX(0.01,Shocks!$E84*ABS(INDEX(RFR_spot_no_VA!$C84:$BC84,,MATCH(U$2,RFR_spot_no_VA!$C$2:$BC$2,0))) )+VA!U84,5)</f>
        <v>2.9700000000000001E-2</v>
      </c>
      <c r="V84" s="38">
        <f>ROUND(INDEX(RFR_spot_no_VA!$C84:$BC84,,MATCH(V$2,RFR_spot_no_VA!$C$2:$BC$2,0))+ MAX(0.01,Shocks!$E84*ABS(INDEX(RFR_spot_no_VA!$C84:$BC84,,MATCH(V$2,RFR_spot_no_VA!$C$2:$BC$2,0))) )+VA!V84,5)</f>
        <v>4.0770000000000001E-2</v>
      </c>
      <c r="W84" s="38">
        <f>ROUND(INDEX(RFR_spot_no_VA!$C84:$BC84,,MATCH(W$2,RFR_spot_no_VA!$C$2:$BC$2,0))+ MAX(0.01,Shocks!$E84*ABS(INDEX(RFR_spot_no_VA!$C84:$BC84,,MATCH(W$2,RFR_spot_no_VA!$C$2:$BC$2,0))) )+VA!W84,5)</f>
        <v>4.0770000000000001E-2</v>
      </c>
      <c r="X84" s="38">
        <f>ROUND(INDEX(RFR_spot_no_VA!$C84:$BC84,,MATCH(X$2,RFR_spot_no_VA!$C$2:$BC$2,0))+ MAX(0.01,Shocks!$E84*ABS(INDEX(RFR_spot_no_VA!$C84:$BC84,,MATCH(X$2,RFR_spot_no_VA!$C$2:$BC$2,0))) )+VA!X84,5)</f>
        <v>4.0770000000000001E-2</v>
      </c>
      <c r="Y84" s="38">
        <f>ROUND(INDEX(RFR_spot_no_VA!$C84:$BC84,,MATCH(Y$2,RFR_spot_no_VA!$C$2:$BC$2,0))+ MAX(0.01,Shocks!$E84*ABS(INDEX(RFR_spot_no_VA!$C84:$BC84,,MATCH(Y$2,RFR_spot_no_VA!$C$2:$BC$2,0))) )+VA!Y84,5)</f>
        <v>4.0770000000000001E-2</v>
      </c>
      <c r="Z84" s="38">
        <f>ROUND(INDEX(RFR_spot_no_VA!$C84:$BC84,,MATCH(Z$2,RFR_spot_no_VA!$C$2:$BC$2,0))+ MAX(0.01,Shocks!$E84*ABS(INDEX(RFR_spot_no_VA!$C84:$BC84,,MATCH(Z$2,RFR_spot_no_VA!$C$2:$BC$2,0))) )+VA!Z84,5)</f>
        <v>4.4690000000000001E-2</v>
      </c>
      <c r="AA84" s="38">
        <f>ROUND(INDEX(RFR_spot_no_VA!$C84:$BC84,,MATCH(AA$2,RFR_spot_no_VA!$C$2:$BC$2,0))+ MAX(0.01,Shocks!$E84*ABS(INDEX(RFR_spot_no_VA!$C84:$BC84,,MATCH(AA$2,RFR_spot_no_VA!$C$2:$BC$2,0))) )+VA!AA84,5)</f>
        <v>4.9610000000000001E-2</v>
      </c>
      <c r="AB84" s="38">
        <f>ROUND(INDEX(RFR_spot_no_VA!$C84:$BC84,,MATCH(AB$2,RFR_spot_no_VA!$C$2:$BC$2,0))+ MAX(0.01,Shocks!$E84*ABS(INDEX(RFR_spot_no_VA!$C84:$BC84,,MATCH(AB$2,RFR_spot_no_VA!$C$2:$BC$2,0))) )+VA!AB84,5)</f>
        <v>4.0770000000000001E-2</v>
      </c>
      <c r="AC84" s="38">
        <f>ROUND(INDEX(RFR_spot_no_VA!$C84:$BC84,,MATCH(AC$2,RFR_spot_no_VA!$C$2:$BC$2,0))+ MAX(0.01,Shocks!$E84*ABS(INDEX(RFR_spot_no_VA!$C84:$BC84,,MATCH(AC$2,RFR_spot_no_VA!$C$2:$BC$2,0))) )+VA!AC84,5)</f>
        <v>5.3600000000000002E-2</v>
      </c>
      <c r="AD84" s="38">
        <f>ROUND(INDEX(RFR_spot_no_VA!$C84:$BC84,,MATCH(AD$2,RFR_spot_no_VA!$C$2:$BC$2,0))+ MAX(0.01,Shocks!$E84*ABS(INDEX(RFR_spot_no_VA!$C84:$BC84,,MATCH(AD$2,RFR_spot_no_VA!$C$2:$BC$2,0))) )+VA!AD84,5)</f>
        <v>9.5469999999999999E-2</v>
      </c>
      <c r="AE84" s="38">
        <f>ROUND(INDEX(RFR_spot_no_VA!$C84:$BC84,,MATCH(AE$2,RFR_spot_no_VA!$C$2:$BC$2,0))+ MAX(0.01,Shocks!$E84*ABS(INDEX(RFR_spot_no_VA!$C84:$BC84,,MATCH(AE$2,RFR_spot_no_VA!$C$2:$BC$2,0))) )+VA!AE84,5)</f>
        <v>4.0770000000000001E-2</v>
      </c>
      <c r="AF84" s="38">
        <f>ROUND(INDEX(RFR_spot_no_VA!$C84:$BC84,,MATCH(AF$2,RFR_spot_no_VA!$C$2:$BC$2,0))+ MAX(0.01,Shocks!$E84*ABS(INDEX(RFR_spot_no_VA!$C84:$BC84,,MATCH(AF$2,RFR_spot_no_VA!$C$2:$BC$2,0))) )+VA!AF84,5)</f>
        <v>4.0770000000000001E-2</v>
      </c>
      <c r="AG84" s="38">
        <f>ROUND(INDEX(RFR_spot_no_VA!$C84:$BC84,,MATCH(AG$2,RFR_spot_no_VA!$C$2:$BC$2,0))+ MAX(0.01,Shocks!$E84*ABS(INDEX(RFR_spot_no_VA!$C84:$BC84,,MATCH(AG$2,RFR_spot_no_VA!$C$2:$BC$2,0))) )+VA!AG84,5)</f>
        <v>4.0770000000000001E-2</v>
      </c>
      <c r="AH84" s="38">
        <f>ROUND(INDEX(RFR_spot_no_VA!$C84:$BC84,,MATCH(AH$2,RFR_spot_no_VA!$C$2:$BC$2,0))+ MAX(0.01,Shocks!$E84*ABS(INDEX(RFR_spot_no_VA!$C84:$BC84,,MATCH(AH$2,RFR_spot_no_VA!$C$2:$BC$2,0))) )+VA!AH84,5)</f>
        <v>4.1669999999999999E-2</v>
      </c>
      <c r="AI84" s="38">
        <f>ROUND(INDEX(RFR_spot_no_VA!$C84:$BC84,,MATCH(AI$2,RFR_spot_no_VA!$C$2:$BC$2,0))+ MAX(0.01,Shocks!$E84*ABS(INDEX(RFR_spot_no_VA!$C84:$BC84,,MATCH(AI$2,RFR_spot_no_VA!$C$2:$BC$2,0))) )+VA!AI84,5)</f>
        <v>2.9700000000000001E-2</v>
      </c>
      <c r="AJ84" s="38">
        <f>ROUND(INDEX(RFR_spot_no_VA!$C84:$BC84,,MATCH(AJ$2,RFR_spot_no_VA!$C$2:$BC$2,0))+ MAX(0.01,Shocks!$E84*ABS(INDEX(RFR_spot_no_VA!$C84:$BC84,,MATCH(AJ$2,RFR_spot_no_VA!$C$2:$BC$2,0))) )+VA!AJ84,5)</f>
        <v>4.5440000000000001E-2</v>
      </c>
      <c r="AK84" s="38">
        <f>ROUND(INDEX(RFR_spot_no_VA!$C84:$BC84,,MATCH(AK$2,RFR_spot_no_VA!$C$2:$BC$2,0))+ MAX(0.01,Shocks!$E84*ABS(INDEX(RFR_spot_no_VA!$C84:$BC84,,MATCH(AK$2,RFR_spot_no_VA!$C$2:$BC$2,0))) )+VA!AK84,5)</f>
        <v>4.7919999999999997E-2</v>
      </c>
      <c r="AL84" s="38">
        <f>ROUND(INDEX(RFR_spot_no_VA!$C84:$BC84,,MATCH(AL$2,RFR_spot_no_VA!$C$2:$BC$2,0))+ MAX(0.01,Shocks!$E84*ABS(INDEX(RFR_spot_no_VA!$C84:$BC84,,MATCH(AL$2,RFR_spot_no_VA!$C$2:$BC$2,0))) )+VA!AL84,5)</f>
        <v>8.2339999999999997E-2</v>
      </c>
      <c r="AM84" s="38">
        <f>ROUND(INDEX(RFR_spot_no_VA!$C84:$BC84,,MATCH(AM$2,RFR_spot_no_VA!$C$2:$BC$2,0))+ MAX(0.01,Shocks!$E84*ABS(INDEX(RFR_spot_no_VA!$C84:$BC84,,MATCH(AM$2,RFR_spot_no_VA!$C$2:$BC$2,0))) )+VA!AM84,5)</f>
        <v>4.4269999999999997E-2</v>
      </c>
      <c r="AN84" s="38">
        <f>ROUND(INDEX(RFR_spot_no_VA!$C84:$BC84,,MATCH(AN$2,RFR_spot_no_VA!$C$2:$BC$2,0))+ MAX(0.01,Shocks!$E84*ABS(INDEX(RFR_spot_no_VA!$C84:$BC84,,MATCH(AN$2,RFR_spot_no_VA!$C$2:$BC$2,0))) )+VA!AN84,5)</f>
        <v>5.8450000000000002E-2</v>
      </c>
      <c r="AO84" s="38">
        <f>ROUND(INDEX(RFR_spot_no_VA!$C84:$BC84,,MATCH(AO$2,RFR_spot_no_VA!$C$2:$BC$2,0))+ MAX(0.01,Shocks!$E84*ABS(INDEX(RFR_spot_no_VA!$C84:$BC84,,MATCH(AO$2,RFR_spot_no_VA!$C$2:$BC$2,0))) )+VA!AO84,5)</f>
        <v>4.8210000000000003E-2</v>
      </c>
      <c r="AP84" s="38">
        <f>ROUND(INDEX(RFR_spot_no_VA!$C84:$BC84,,MATCH(AP$2,RFR_spot_no_VA!$C$2:$BC$2,0))+ MAX(0.01,Shocks!$E84*ABS(INDEX(RFR_spot_no_VA!$C84:$BC84,,MATCH(AP$2,RFR_spot_no_VA!$C$2:$BC$2,0))) )+VA!AP84,5)</f>
        <v>7.3749999999999996E-2</v>
      </c>
      <c r="AQ84" s="38">
        <f>ROUND(INDEX(RFR_spot_no_VA!$C84:$BC84,,MATCH(AQ$2,RFR_spot_no_VA!$C$2:$BC$2,0))+ MAX(0.01,Shocks!$E84*ABS(INDEX(RFR_spot_no_VA!$C84:$BC84,,MATCH(AQ$2,RFR_spot_no_VA!$C$2:$BC$2,0))) )+VA!AQ84,5)</f>
        <v>4.3770000000000003E-2</v>
      </c>
      <c r="AR84" s="38">
        <f>ROUND(INDEX(RFR_spot_no_VA!$C84:$BC84,,MATCH(AR$2,RFR_spot_no_VA!$C$2:$BC$2,0))+ MAX(0.01,Shocks!$E84*ABS(INDEX(RFR_spot_no_VA!$C84:$BC84,,MATCH(AR$2,RFR_spot_no_VA!$C$2:$BC$2,0))) )+VA!AR84,5)</f>
        <v>6.7900000000000002E-2</v>
      </c>
      <c r="AS84" s="38">
        <f>ROUND(INDEX(RFR_spot_no_VA!$C84:$BC84,,MATCH(AS$2,RFR_spot_no_VA!$C$2:$BC$2,0))+ MAX(0.01,Shocks!$E84*ABS(INDEX(RFR_spot_no_VA!$C84:$BC84,,MATCH(AS$2,RFR_spot_no_VA!$C$2:$BC$2,0))) )+VA!AS84,5)</f>
        <v>3.6400000000000002E-2</v>
      </c>
      <c r="AT84" s="38">
        <f>ROUND(INDEX(RFR_spot_no_VA!$C84:$BC84,,MATCH(AT$2,RFR_spot_no_VA!$C$2:$BC$2,0))+ MAX(0.01,Shocks!$E84*ABS(INDEX(RFR_spot_no_VA!$C84:$BC84,,MATCH(AT$2,RFR_spot_no_VA!$C$2:$BC$2,0))) )+VA!AT84,5)</f>
        <v>4.7969999999999999E-2</v>
      </c>
      <c r="AU84" s="38">
        <f>ROUND(INDEX(RFR_spot_no_VA!$C84:$BC84,,MATCH(AU$2,RFR_spot_no_VA!$C$2:$BC$2,0))+ MAX(0.01,Shocks!$E84*ABS(INDEX(RFR_spot_no_VA!$C84:$BC84,,MATCH(AU$2,RFR_spot_no_VA!$C$2:$BC$2,0))) )+VA!AU84,5)</f>
        <v>6.6900000000000001E-2</v>
      </c>
      <c r="AV84" s="38">
        <f>ROUND(INDEX(RFR_spot_no_VA!$C84:$BC84,,MATCH(AV$2,RFR_spot_no_VA!$C$2:$BC$2,0))+ MAX(0.01,Shocks!$E84*ABS(INDEX(RFR_spot_no_VA!$C84:$BC84,,MATCH(AV$2,RFR_spot_no_VA!$C$2:$BC$2,0))) )+VA!AV84,5)</f>
        <v>4.8460000000000003E-2</v>
      </c>
      <c r="AW84" s="38">
        <f>ROUND(INDEX(RFR_spot_no_VA!$C84:$BC84,,MATCH(AW$2,RFR_spot_no_VA!$C$2:$BC$2,0))+ MAX(0.01,Shocks!$E84*ABS(INDEX(RFR_spot_no_VA!$C84:$BC84,,MATCH(AW$2,RFR_spot_no_VA!$C$2:$BC$2,0))) )+VA!AW84,5)</f>
        <v>4.2029999999999998E-2</v>
      </c>
      <c r="AX84" s="38">
        <f>ROUND(INDEX(RFR_spot_no_VA!$C84:$BC84,,MATCH(AX$2,RFR_spot_no_VA!$C$2:$BC$2,0))+ MAX(0.01,Shocks!$E84*ABS(INDEX(RFR_spot_no_VA!$C84:$BC84,,MATCH(AX$2,RFR_spot_no_VA!$C$2:$BC$2,0))) )+VA!AX84,5)</f>
        <v>8.4739999999999996E-2</v>
      </c>
      <c r="AY84" s="38">
        <f>ROUND(INDEX(RFR_spot_no_VA!$C84:$BC84,,MATCH(AY$2,RFR_spot_no_VA!$C$2:$BC$2,0))+ MAX(0.01,Shocks!$E84*ABS(INDEX(RFR_spot_no_VA!$C84:$BC84,,MATCH(AY$2,RFR_spot_no_VA!$C$2:$BC$2,0))) )+VA!AY84,5)</f>
        <v>4.0579999999999998E-2</v>
      </c>
      <c r="AZ84" s="38">
        <f>ROUND(INDEX(RFR_spot_no_VA!$C84:$BC84,,MATCH(AZ$2,RFR_spot_no_VA!$C$2:$BC$2,0))+ MAX(0.01,Shocks!$E84*ABS(INDEX(RFR_spot_no_VA!$C84:$BC84,,MATCH(AZ$2,RFR_spot_no_VA!$C$2:$BC$2,0))) )+VA!AZ84,5)</f>
        <v>3.8649999999999997E-2</v>
      </c>
      <c r="BA84" s="38">
        <f>ROUND(INDEX(RFR_spot_no_VA!$C84:$BC84,,MATCH(BA$2,RFR_spot_no_VA!$C$2:$BC$2,0))+ MAX(0.01,Shocks!$E84*ABS(INDEX(RFR_spot_no_VA!$C84:$BC84,,MATCH(BA$2,RFR_spot_no_VA!$C$2:$BC$2,0))) )+VA!BA84,5)</f>
        <v>4.2549999999999998E-2</v>
      </c>
      <c r="BB84" s="38">
        <f>ROUND(INDEX(RFR_spot_no_VA!$C84:$BC84,,MATCH(BB$2,RFR_spot_no_VA!$C$2:$BC$2,0))+ MAX(0.01,Shocks!$E84*ABS(INDEX(RFR_spot_no_VA!$C84:$BC84,,MATCH(BB$2,RFR_spot_no_VA!$C$2:$BC$2,0))) )+VA!BB84,5)</f>
        <v>0.11845</v>
      </c>
      <c r="BC84" s="38">
        <f>ROUND(INDEX(RFR_spot_no_VA!$C84:$BC84,,MATCH(BC$2,RFR_spot_no_VA!$C$2:$BC$2,0))+ MAX(0.01,Shocks!$E84*ABS(INDEX(RFR_spot_no_VA!$C84:$BC84,,MATCH(BC$2,RFR_spot_no_VA!$C$2:$BC$2,0))) )+VA!BC84,5)</f>
        <v>4.5870000000000001E-2</v>
      </c>
      <c r="BD84" s="39"/>
      <c r="BE84" s="2"/>
    </row>
    <row r="85" spans="1:57" x14ac:dyDescent="0.25">
      <c r="A85" s="2"/>
      <c r="B85" s="4">
        <f>RFR_spot_no_VA!B85</f>
        <v>75</v>
      </c>
      <c r="C85" s="40">
        <f>ROUND(INDEX(RFR_spot_no_VA!$C85:$BC85,,MATCH(C$2,RFR_spot_no_VA!$C$2:$BC$2,0))+ MAX(0.01,Shocks!$E85*ABS(INDEX(RFR_spot_no_VA!$C85:$BC85,,MATCH(C$2,RFR_spot_no_VA!$C$2:$BC$2,0))) )+VA!C85,5)</f>
        <v>4.0800000000000003E-2</v>
      </c>
      <c r="D85" s="40">
        <f>ROUND(INDEX(RFR_spot_no_VA!$C85:$BC85,,MATCH(D$2,RFR_spot_no_VA!$C$2:$BC$2,0))+ MAX(0.01,Shocks!$E85*ABS(INDEX(RFR_spot_no_VA!$C85:$BC85,,MATCH(D$2,RFR_spot_no_VA!$C$2:$BC$2,0))) )+VA!D85,5)</f>
        <v>4.0800000000000003E-2</v>
      </c>
      <c r="E85" s="40">
        <f>ROUND(INDEX(RFR_spot_no_VA!$C85:$BC85,,MATCH(E$2,RFR_spot_no_VA!$C$2:$BC$2,0))+ MAX(0.01,Shocks!$E85*ABS(INDEX(RFR_spot_no_VA!$C85:$BC85,,MATCH(E$2,RFR_spot_no_VA!$C$2:$BC$2,0))) )+VA!E85,5)</f>
        <v>4.0800000000000003E-2</v>
      </c>
      <c r="F85" s="40">
        <f>ROUND(INDEX(RFR_spot_no_VA!$C85:$BC85,,MATCH(F$2,RFR_spot_no_VA!$C$2:$BC$2,0))+ MAX(0.01,Shocks!$E85*ABS(INDEX(RFR_spot_no_VA!$C85:$BC85,,MATCH(F$2,RFR_spot_no_VA!$C$2:$BC$2,0))) )+VA!F85,5)</f>
        <v>4.0280000000000003E-2</v>
      </c>
      <c r="G85" s="40">
        <f>ROUND(INDEX(RFR_spot_no_VA!$C85:$BC85,,MATCH(G$2,RFR_spot_no_VA!$C$2:$BC$2,0))+ MAX(0.01,Shocks!$E85*ABS(INDEX(RFR_spot_no_VA!$C85:$BC85,,MATCH(G$2,RFR_spot_no_VA!$C$2:$BC$2,0))) )+VA!G85,5)</f>
        <v>4.0800000000000003E-2</v>
      </c>
      <c r="H85" s="40">
        <f>ROUND(INDEX(RFR_spot_no_VA!$C85:$BC85,,MATCH(H$2,RFR_spot_no_VA!$C$2:$BC$2,0))+ MAX(0.01,Shocks!$E85*ABS(INDEX(RFR_spot_no_VA!$C85:$BC85,,MATCH(H$2,RFR_spot_no_VA!$C$2:$BC$2,0))) )+VA!H85,5)</f>
        <v>4.0800000000000003E-2</v>
      </c>
      <c r="I85" s="40">
        <f>ROUND(INDEX(RFR_spot_no_VA!$C85:$BC85,,MATCH(I$2,RFR_spot_no_VA!$C$2:$BC$2,0))+ MAX(0.01,Shocks!$E85*ABS(INDEX(RFR_spot_no_VA!$C85:$BC85,,MATCH(I$2,RFR_spot_no_VA!$C$2:$BC$2,0))) )+VA!I85,5)</f>
        <v>4.5080000000000002E-2</v>
      </c>
      <c r="J85" s="40">
        <f>ROUND(INDEX(RFR_spot_no_VA!$C85:$BC85,,MATCH(J$2,RFR_spot_no_VA!$C$2:$BC$2,0))+ MAX(0.01,Shocks!$E85*ABS(INDEX(RFR_spot_no_VA!$C85:$BC85,,MATCH(J$2,RFR_spot_no_VA!$C$2:$BC$2,0))) )+VA!J85,5)</f>
        <v>4.0800000000000003E-2</v>
      </c>
      <c r="K85" s="40">
        <f>ROUND(INDEX(RFR_spot_no_VA!$C85:$BC85,,MATCH(K$2,RFR_spot_no_VA!$C$2:$BC$2,0))+ MAX(0.01,Shocks!$E85*ABS(INDEX(RFR_spot_no_VA!$C85:$BC85,,MATCH(K$2,RFR_spot_no_VA!$C$2:$BC$2,0))) )+VA!K85,5)</f>
        <v>4.0800000000000003E-2</v>
      </c>
      <c r="L85" s="40">
        <f>ROUND(INDEX(RFR_spot_no_VA!$C85:$BC85,,MATCH(L$2,RFR_spot_no_VA!$C$2:$BC$2,0))+ MAX(0.01,Shocks!$E85*ABS(INDEX(RFR_spot_no_VA!$C85:$BC85,,MATCH(L$2,RFR_spot_no_VA!$C$2:$BC$2,0))) )+VA!L85,5)</f>
        <v>4.0800000000000003E-2</v>
      </c>
      <c r="M85" s="41">
        <f>ROUND(INDEX(RFR_spot_no_VA!$C85:$BC85,,MATCH(M$2,RFR_spot_no_VA!$C$2:$BC$2,0))+ MAX(0.01,Shocks!$E85*ABS(INDEX(RFR_spot_no_VA!$C85:$BC85,,MATCH(M$2,RFR_spot_no_VA!$C$2:$BC$2,0))) )+VA!M85,5)</f>
        <v>4.0800000000000003E-2</v>
      </c>
      <c r="N85" s="41">
        <f>ROUND(INDEX(RFR_spot_no_VA!$C85:$BC85,,MATCH(N$2,RFR_spot_no_VA!$C$2:$BC$2,0))+ MAX(0.01,Shocks!$E85*ABS(INDEX(RFR_spot_no_VA!$C85:$BC85,,MATCH(N$2,RFR_spot_no_VA!$C$2:$BC$2,0))) )+VA!N85,5)</f>
        <v>4.0800000000000003E-2</v>
      </c>
      <c r="O85" s="41">
        <f>ROUND(INDEX(RFR_spot_no_VA!$C85:$BC85,,MATCH(O$2,RFR_spot_no_VA!$C$2:$BC$2,0))+ MAX(0.01,Shocks!$E85*ABS(INDEX(RFR_spot_no_VA!$C85:$BC85,,MATCH(O$2,RFR_spot_no_VA!$C$2:$BC$2,0))) )+VA!O85,5)</f>
        <v>4.0800000000000003E-2</v>
      </c>
      <c r="P85" s="41">
        <f>ROUND(INDEX(RFR_spot_no_VA!$C85:$BC85,,MATCH(P$2,RFR_spot_no_VA!$C$2:$BC$2,0))+ MAX(0.01,Shocks!$E85*ABS(INDEX(RFR_spot_no_VA!$C85:$BC85,,MATCH(P$2,RFR_spot_no_VA!$C$2:$BC$2,0))) )+VA!P85,5)</f>
        <v>6.198E-2</v>
      </c>
      <c r="Q85" s="41">
        <f>ROUND(INDEX(RFR_spot_no_VA!$C85:$BC85,,MATCH(Q$2,RFR_spot_no_VA!$C$2:$BC$2,0))+ MAX(0.01,Shocks!$E85*ABS(INDEX(RFR_spot_no_VA!$C85:$BC85,,MATCH(Q$2,RFR_spot_no_VA!$C$2:$BC$2,0))) )+VA!Q85,5)</f>
        <v>4.8739999999999999E-2</v>
      </c>
      <c r="R85" s="41">
        <f>ROUND(INDEX(RFR_spot_no_VA!$C85:$BC85,,MATCH(R$2,RFR_spot_no_VA!$C$2:$BC$2,0))+ MAX(0.01,Shocks!$E85*ABS(INDEX(RFR_spot_no_VA!$C85:$BC85,,MATCH(R$2,RFR_spot_no_VA!$C$2:$BC$2,0))) )+VA!R85,5)</f>
        <v>4.0800000000000003E-2</v>
      </c>
      <c r="S85" s="41">
        <f>ROUND(INDEX(RFR_spot_no_VA!$C85:$BC85,,MATCH(S$2,RFR_spot_no_VA!$C$2:$BC$2,0))+ MAX(0.01,Shocks!$E85*ABS(INDEX(RFR_spot_no_VA!$C85:$BC85,,MATCH(S$2,RFR_spot_no_VA!$C$2:$BC$2,0))) )+VA!S85,5)</f>
        <v>4.0800000000000003E-2</v>
      </c>
      <c r="T85" s="41">
        <f>ROUND(INDEX(RFR_spot_no_VA!$C85:$BC85,,MATCH(T$2,RFR_spot_no_VA!$C$2:$BC$2,0))+ MAX(0.01,Shocks!$E85*ABS(INDEX(RFR_spot_no_VA!$C85:$BC85,,MATCH(T$2,RFR_spot_no_VA!$C$2:$BC$2,0))) )+VA!T85,5)</f>
        <v>4.0800000000000003E-2</v>
      </c>
      <c r="U85" s="41">
        <f>ROUND(INDEX(RFR_spot_no_VA!$C85:$BC85,,MATCH(U$2,RFR_spot_no_VA!$C$2:$BC$2,0))+ MAX(0.01,Shocks!$E85*ABS(INDEX(RFR_spot_no_VA!$C85:$BC85,,MATCH(U$2,RFR_spot_no_VA!$C$2:$BC$2,0))) )+VA!U85,5)</f>
        <v>2.9739999999999999E-2</v>
      </c>
      <c r="V85" s="41">
        <f>ROUND(INDEX(RFR_spot_no_VA!$C85:$BC85,,MATCH(V$2,RFR_spot_no_VA!$C$2:$BC$2,0))+ MAX(0.01,Shocks!$E85*ABS(INDEX(RFR_spot_no_VA!$C85:$BC85,,MATCH(V$2,RFR_spot_no_VA!$C$2:$BC$2,0))) )+VA!V85,5)</f>
        <v>4.0800000000000003E-2</v>
      </c>
      <c r="W85" s="41">
        <f>ROUND(INDEX(RFR_spot_no_VA!$C85:$BC85,,MATCH(W$2,RFR_spot_no_VA!$C$2:$BC$2,0))+ MAX(0.01,Shocks!$E85*ABS(INDEX(RFR_spot_no_VA!$C85:$BC85,,MATCH(W$2,RFR_spot_no_VA!$C$2:$BC$2,0))) )+VA!W85,5)</f>
        <v>4.0800000000000003E-2</v>
      </c>
      <c r="X85" s="41">
        <f>ROUND(INDEX(RFR_spot_no_VA!$C85:$BC85,,MATCH(X$2,RFR_spot_no_VA!$C$2:$BC$2,0))+ MAX(0.01,Shocks!$E85*ABS(INDEX(RFR_spot_no_VA!$C85:$BC85,,MATCH(X$2,RFR_spot_no_VA!$C$2:$BC$2,0))) )+VA!X85,5)</f>
        <v>4.0800000000000003E-2</v>
      </c>
      <c r="Y85" s="41">
        <f>ROUND(INDEX(RFR_spot_no_VA!$C85:$BC85,,MATCH(Y$2,RFR_spot_no_VA!$C$2:$BC$2,0))+ MAX(0.01,Shocks!$E85*ABS(INDEX(RFR_spot_no_VA!$C85:$BC85,,MATCH(Y$2,RFR_spot_no_VA!$C$2:$BC$2,0))) )+VA!Y85,5)</f>
        <v>4.0800000000000003E-2</v>
      </c>
      <c r="Z85" s="41">
        <f>ROUND(INDEX(RFR_spot_no_VA!$C85:$BC85,,MATCH(Z$2,RFR_spot_no_VA!$C$2:$BC$2,0))+ MAX(0.01,Shocks!$E85*ABS(INDEX(RFR_spot_no_VA!$C85:$BC85,,MATCH(Z$2,RFR_spot_no_VA!$C$2:$BC$2,0))) )+VA!Z85,5)</f>
        <v>4.4659999999999998E-2</v>
      </c>
      <c r="AA85" s="41">
        <f>ROUND(INDEX(RFR_spot_no_VA!$C85:$BC85,,MATCH(AA$2,RFR_spot_no_VA!$C$2:$BC$2,0))+ MAX(0.01,Shocks!$E85*ABS(INDEX(RFR_spot_no_VA!$C85:$BC85,,MATCH(AA$2,RFR_spot_no_VA!$C$2:$BC$2,0))) )+VA!AA85,5)</f>
        <v>4.9520000000000002E-2</v>
      </c>
      <c r="AB85" s="41">
        <f>ROUND(INDEX(RFR_spot_no_VA!$C85:$BC85,,MATCH(AB$2,RFR_spot_no_VA!$C$2:$BC$2,0))+ MAX(0.01,Shocks!$E85*ABS(INDEX(RFR_spot_no_VA!$C85:$BC85,,MATCH(AB$2,RFR_spot_no_VA!$C$2:$BC$2,0))) )+VA!AB85,5)</f>
        <v>4.0800000000000003E-2</v>
      </c>
      <c r="AC85" s="41">
        <f>ROUND(INDEX(RFR_spot_no_VA!$C85:$BC85,,MATCH(AC$2,RFR_spot_no_VA!$C$2:$BC$2,0))+ MAX(0.01,Shocks!$E85*ABS(INDEX(RFR_spot_no_VA!$C85:$BC85,,MATCH(AC$2,RFR_spot_no_VA!$C$2:$BC$2,0))) )+VA!AC85,5)</f>
        <v>5.3460000000000001E-2</v>
      </c>
      <c r="AD85" s="41">
        <f>ROUND(INDEX(RFR_spot_no_VA!$C85:$BC85,,MATCH(AD$2,RFR_spot_no_VA!$C$2:$BC$2,0))+ MAX(0.01,Shocks!$E85*ABS(INDEX(RFR_spot_no_VA!$C85:$BC85,,MATCH(AD$2,RFR_spot_no_VA!$C$2:$BC$2,0))) )+VA!AD85,5)</f>
        <v>9.4979999999999995E-2</v>
      </c>
      <c r="AE85" s="41">
        <f>ROUND(INDEX(RFR_spot_no_VA!$C85:$BC85,,MATCH(AE$2,RFR_spot_no_VA!$C$2:$BC$2,0))+ MAX(0.01,Shocks!$E85*ABS(INDEX(RFR_spot_no_VA!$C85:$BC85,,MATCH(AE$2,RFR_spot_no_VA!$C$2:$BC$2,0))) )+VA!AE85,5)</f>
        <v>4.0800000000000003E-2</v>
      </c>
      <c r="AF85" s="41">
        <f>ROUND(INDEX(RFR_spot_no_VA!$C85:$BC85,,MATCH(AF$2,RFR_spot_no_VA!$C$2:$BC$2,0))+ MAX(0.01,Shocks!$E85*ABS(INDEX(RFR_spot_no_VA!$C85:$BC85,,MATCH(AF$2,RFR_spot_no_VA!$C$2:$BC$2,0))) )+VA!AF85,5)</f>
        <v>4.0800000000000003E-2</v>
      </c>
      <c r="AG85" s="41">
        <f>ROUND(INDEX(RFR_spot_no_VA!$C85:$BC85,,MATCH(AG$2,RFR_spot_no_VA!$C$2:$BC$2,0))+ MAX(0.01,Shocks!$E85*ABS(INDEX(RFR_spot_no_VA!$C85:$BC85,,MATCH(AG$2,RFR_spot_no_VA!$C$2:$BC$2,0))) )+VA!AG85,5)</f>
        <v>4.0800000000000003E-2</v>
      </c>
      <c r="AH85" s="41">
        <f>ROUND(INDEX(RFR_spot_no_VA!$C85:$BC85,,MATCH(AH$2,RFR_spot_no_VA!$C$2:$BC$2,0))+ MAX(0.01,Shocks!$E85*ABS(INDEX(RFR_spot_no_VA!$C85:$BC85,,MATCH(AH$2,RFR_spot_no_VA!$C$2:$BC$2,0))) )+VA!AH85,5)</f>
        <v>4.1689999999999998E-2</v>
      </c>
      <c r="AI85" s="41">
        <f>ROUND(INDEX(RFR_spot_no_VA!$C85:$BC85,,MATCH(AI$2,RFR_spot_no_VA!$C$2:$BC$2,0))+ MAX(0.01,Shocks!$E85*ABS(INDEX(RFR_spot_no_VA!$C85:$BC85,,MATCH(AI$2,RFR_spot_no_VA!$C$2:$BC$2,0))) )+VA!AI85,5)</f>
        <v>2.9739999999999999E-2</v>
      </c>
      <c r="AJ85" s="41">
        <f>ROUND(INDEX(RFR_spot_no_VA!$C85:$BC85,,MATCH(AJ$2,RFR_spot_no_VA!$C$2:$BC$2,0))+ MAX(0.01,Shocks!$E85*ABS(INDEX(RFR_spot_no_VA!$C85:$BC85,,MATCH(AJ$2,RFR_spot_no_VA!$C$2:$BC$2,0))) )+VA!AJ85,5)</f>
        <v>4.5409999999999999E-2</v>
      </c>
      <c r="AK85" s="41">
        <f>ROUND(INDEX(RFR_spot_no_VA!$C85:$BC85,,MATCH(AK$2,RFR_spot_no_VA!$C$2:$BC$2,0))+ MAX(0.01,Shocks!$E85*ABS(INDEX(RFR_spot_no_VA!$C85:$BC85,,MATCH(AK$2,RFR_spot_no_VA!$C$2:$BC$2,0))) )+VA!AK85,5)</f>
        <v>4.786E-2</v>
      </c>
      <c r="AL85" s="41">
        <f>ROUND(INDEX(RFR_spot_no_VA!$C85:$BC85,,MATCH(AL$2,RFR_spot_no_VA!$C$2:$BC$2,0))+ MAX(0.01,Shocks!$E85*ABS(INDEX(RFR_spot_no_VA!$C85:$BC85,,MATCH(AL$2,RFR_spot_no_VA!$C$2:$BC$2,0))) )+VA!AL85,5)</f>
        <v>8.2000000000000003E-2</v>
      </c>
      <c r="AM85" s="41">
        <f>ROUND(INDEX(RFR_spot_no_VA!$C85:$BC85,,MATCH(AM$2,RFR_spot_no_VA!$C$2:$BC$2,0))+ MAX(0.01,Shocks!$E85*ABS(INDEX(RFR_spot_no_VA!$C85:$BC85,,MATCH(AM$2,RFR_spot_no_VA!$C$2:$BC$2,0))) )+VA!AM85,5)</f>
        <v>4.4249999999999998E-2</v>
      </c>
      <c r="AN85" s="41">
        <f>ROUND(INDEX(RFR_spot_no_VA!$C85:$BC85,,MATCH(AN$2,RFR_spot_no_VA!$C$2:$BC$2,0))+ MAX(0.01,Shocks!$E85*ABS(INDEX(RFR_spot_no_VA!$C85:$BC85,,MATCH(AN$2,RFR_spot_no_VA!$C$2:$BC$2,0))) )+VA!AN85,5)</f>
        <v>5.8340000000000003E-2</v>
      </c>
      <c r="AO85" s="41">
        <f>ROUND(INDEX(RFR_spot_no_VA!$C85:$BC85,,MATCH(AO$2,RFR_spot_no_VA!$C$2:$BC$2,0))+ MAX(0.01,Shocks!$E85*ABS(INDEX(RFR_spot_no_VA!$C85:$BC85,,MATCH(AO$2,RFR_spot_no_VA!$C$2:$BC$2,0))) )+VA!AO85,5)</f>
        <v>4.8280000000000003E-2</v>
      </c>
      <c r="AP85" s="41">
        <f>ROUND(INDEX(RFR_spot_no_VA!$C85:$BC85,,MATCH(AP$2,RFR_spot_no_VA!$C$2:$BC$2,0))+ MAX(0.01,Shocks!$E85*ABS(INDEX(RFR_spot_no_VA!$C85:$BC85,,MATCH(AP$2,RFR_spot_no_VA!$C$2:$BC$2,0))) )+VA!AP85,5)</f>
        <v>7.3410000000000003E-2</v>
      </c>
      <c r="AQ85" s="41">
        <f>ROUND(INDEX(RFR_spot_no_VA!$C85:$BC85,,MATCH(AQ$2,RFR_spot_no_VA!$C$2:$BC$2,0))+ MAX(0.01,Shocks!$E85*ABS(INDEX(RFR_spot_no_VA!$C85:$BC85,,MATCH(AQ$2,RFR_spot_no_VA!$C$2:$BC$2,0))) )+VA!AQ85,5)</f>
        <v>4.376E-2</v>
      </c>
      <c r="AR85" s="41">
        <f>ROUND(INDEX(RFR_spot_no_VA!$C85:$BC85,,MATCH(AR$2,RFR_spot_no_VA!$C$2:$BC$2,0))+ MAX(0.01,Shocks!$E85*ABS(INDEX(RFR_spot_no_VA!$C85:$BC85,,MATCH(AR$2,RFR_spot_no_VA!$C$2:$BC$2,0))) )+VA!AR85,5)</f>
        <v>6.7799999999999999E-2</v>
      </c>
      <c r="AS85" s="41">
        <f>ROUND(INDEX(RFR_spot_no_VA!$C85:$BC85,,MATCH(AS$2,RFR_spot_no_VA!$C$2:$BC$2,0))+ MAX(0.01,Shocks!$E85*ABS(INDEX(RFR_spot_no_VA!$C85:$BC85,,MATCH(AS$2,RFR_spot_no_VA!$C$2:$BC$2,0))) )+VA!AS85,5)</f>
        <v>3.6499999999999998E-2</v>
      </c>
      <c r="AT85" s="41">
        <f>ROUND(INDEX(RFR_spot_no_VA!$C85:$BC85,,MATCH(AT$2,RFR_spot_no_VA!$C$2:$BC$2,0))+ MAX(0.01,Shocks!$E85*ABS(INDEX(RFR_spot_no_VA!$C85:$BC85,,MATCH(AT$2,RFR_spot_no_VA!$C$2:$BC$2,0))) )+VA!AT85,5)</f>
        <v>4.7940000000000003E-2</v>
      </c>
      <c r="AU85" s="41">
        <f>ROUND(INDEX(RFR_spot_no_VA!$C85:$BC85,,MATCH(AU$2,RFR_spot_no_VA!$C$2:$BC$2,0))+ MAX(0.01,Shocks!$E85*ABS(INDEX(RFR_spot_no_VA!$C85:$BC85,,MATCH(AU$2,RFR_spot_no_VA!$C$2:$BC$2,0))) )+VA!AU85,5)</f>
        <v>6.6659999999999997E-2</v>
      </c>
      <c r="AV85" s="41">
        <f>ROUND(INDEX(RFR_spot_no_VA!$C85:$BC85,,MATCH(AV$2,RFR_spot_no_VA!$C$2:$BC$2,0))+ MAX(0.01,Shocks!$E85*ABS(INDEX(RFR_spot_no_VA!$C85:$BC85,,MATCH(AV$2,RFR_spot_no_VA!$C$2:$BC$2,0))) )+VA!AV85,5)</f>
        <v>4.8390000000000002E-2</v>
      </c>
      <c r="AW85" s="41">
        <f>ROUND(INDEX(RFR_spot_no_VA!$C85:$BC85,,MATCH(AW$2,RFR_spot_no_VA!$C$2:$BC$2,0))+ MAX(0.01,Shocks!$E85*ABS(INDEX(RFR_spot_no_VA!$C85:$BC85,,MATCH(AW$2,RFR_spot_no_VA!$C$2:$BC$2,0))) )+VA!AW85,5)</f>
        <v>4.2040000000000001E-2</v>
      </c>
      <c r="AX85" s="41">
        <f>ROUND(INDEX(RFR_spot_no_VA!$C85:$BC85,,MATCH(AX$2,RFR_spot_no_VA!$C$2:$BC$2,0))+ MAX(0.01,Shocks!$E85*ABS(INDEX(RFR_spot_no_VA!$C85:$BC85,,MATCH(AX$2,RFR_spot_no_VA!$C$2:$BC$2,0))) )+VA!AX85,5)</f>
        <v>8.4409999999999999E-2</v>
      </c>
      <c r="AY85" s="41">
        <f>ROUND(INDEX(RFR_spot_no_VA!$C85:$BC85,,MATCH(AY$2,RFR_spot_no_VA!$C$2:$BC$2,0))+ MAX(0.01,Shocks!$E85*ABS(INDEX(RFR_spot_no_VA!$C85:$BC85,,MATCH(AY$2,RFR_spot_no_VA!$C$2:$BC$2,0))) )+VA!AY85,5)</f>
        <v>4.061E-2</v>
      </c>
      <c r="AZ85" s="41">
        <f>ROUND(INDEX(RFR_spot_no_VA!$C85:$BC85,,MATCH(AZ$2,RFR_spot_no_VA!$C$2:$BC$2,0))+ MAX(0.01,Shocks!$E85*ABS(INDEX(RFR_spot_no_VA!$C85:$BC85,,MATCH(AZ$2,RFR_spot_no_VA!$C$2:$BC$2,0))) )+VA!AZ85,5)</f>
        <v>3.8710000000000001E-2</v>
      </c>
      <c r="BA85" s="41">
        <f>ROUND(INDEX(RFR_spot_no_VA!$C85:$BC85,,MATCH(BA$2,RFR_spot_no_VA!$C$2:$BC$2,0))+ MAX(0.01,Shocks!$E85*ABS(INDEX(RFR_spot_no_VA!$C85:$BC85,,MATCH(BA$2,RFR_spot_no_VA!$C$2:$BC$2,0))) )+VA!BA85,5)</f>
        <v>4.2549999999999998E-2</v>
      </c>
      <c r="BB85" s="41">
        <f>ROUND(INDEX(RFR_spot_no_VA!$C85:$BC85,,MATCH(BB$2,RFR_spot_no_VA!$C$2:$BC$2,0))+ MAX(0.01,Shocks!$E85*ABS(INDEX(RFR_spot_no_VA!$C85:$BC85,,MATCH(BB$2,RFR_spot_no_VA!$C$2:$BC$2,0))) )+VA!BB85,5)</f>
        <v>0.11763999999999999</v>
      </c>
      <c r="BC85" s="41">
        <f>ROUND(INDEX(RFR_spot_no_VA!$C85:$BC85,,MATCH(BC$2,RFR_spot_no_VA!$C$2:$BC$2,0))+ MAX(0.01,Shocks!$E85*ABS(INDEX(RFR_spot_no_VA!$C85:$BC85,,MATCH(BC$2,RFR_spot_no_VA!$C$2:$BC$2,0))) )+VA!BC85,5)</f>
        <v>4.5830000000000003E-2</v>
      </c>
      <c r="BD85" s="39"/>
      <c r="BE85" s="2"/>
    </row>
    <row r="86" spans="1:57" x14ac:dyDescent="0.25">
      <c r="A86" s="2"/>
      <c r="B86" s="2">
        <f>RFR_spot_no_VA!B86</f>
        <v>76</v>
      </c>
      <c r="C86" s="37">
        <f>ROUND(INDEX(RFR_spot_no_VA!$C86:$BC86,,MATCH(C$2,RFR_spot_no_VA!$C$2:$BC$2,0))+ MAX(0.01,Shocks!$E86*ABS(INDEX(RFR_spot_no_VA!$C86:$BC86,,MATCH(C$2,RFR_spot_no_VA!$C$2:$BC$2,0))) )+VA!C86,5)</f>
        <v>4.0829999999999998E-2</v>
      </c>
      <c r="D86" s="37">
        <f>ROUND(INDEX(RFR_spot_no_VA!$C86:$BC86,,MATCH(D$2,RFR_spot_no_VA!$C$2:$BC$2,0))+ MAX(0.01,Shocks!$E86*ABS(INDEX(RFR_spot_no_VA!$C86:$BC86,,MATCH(D$2,RFR_spot_no_VA!$C$2:$BC$2,0))) )+VA!D86,5)</f>
        <v>4.0829999999999998E-2</v>
      </c>
      <c r="E86" s="37">
        <f>ROUND(INDEX(RFR_spot_no_VA!$C86:$BC86,,MATCH(E$2,RFR_spot_no_VA!$C$2:$BC$2,0))+ MAX(0.01,Shocks!$E86*ABS(INDEX(RFR_spot_no_VA!$C86:$BC86,,MATCH(E$2,RFR_spot_no_VA!$C$2:$BC$2,0))) )+VA!E86,5)</f>
        <v>4.0829999999999998E-2</v>
      </c>
      <c r="F86" s="37">
        <f>ROUND(INDEX(RFR_spot_no_VA!$C86:$BC86,,MATCH(F$2,RFR_spot_no_VA!$C$2:$BC$2,0))+ MAX(0.01,Shocks!$E86*ABS(INDEX(RFR_spot_no_VA!$C86:$BC86,,MATCH(F$2,RFR_spot_no_VA!$C$2:$BC$2,0))) )+VA!F86,5)</f>
        <v>4.0309999999999999E-2</v>
      </c>
      <c r="G86" s="37">
        <f>ROUND(INDEX(RFR_spot_no_VA!$C86:$BC86,,MATCH(G$2,RFR_spot_no_VA!$C$2:$BC$2,0))+ MAX(0.01,Shocks!$E86*ABS(INDEX(RFR_spot_no_VA!$C86:$BC86,,MATCH(G$2,RFR_spot_no_VA!$C$2:$BC$2,0))) )+VA!G86,5)</f>
        <v>4.0829999999999998E-2</v>
      </c>
      <c r="H86" s="37">
        <f>ROUND(INDEX(RFR_spot_no_VA!$C86:$BC86,,MATCH(H$2,RFR_spot_no_VA!$C$2:$BC$2,0))+ MAX(0.01,Shocks!$E86*ABS(INDEX(RFR_spot_no_VA!$C86:$BC86,,MATCH(H$2,RFR_spot_no_VA!$C$2:$BC$2,0))) )+VA!H86,5)</f>
        <v>4.0829999999999998E-2</v>
      </c>
      <c r="I86" s="37">
        <f>ROUND(INDEX(RFR_spot_no_VA!$C86:$BC86,,MATCH(I$2,RFR_spot_no_VA!$C$2:$BC$2,0))+ MAX(0.01,Shocks!$E86*ABS(INDEX(RFR_spot_no_VA!$C86:$BC86,,MATCH(I$2,RFR_spot_no_VA!$C$2:$BC$2,0))) )+VA!I86,5)</f>
        <v>4.505E-2</v>
      </c>
      <c r="J86" s="37">
        <f>ROUND(INDEX(RFR_spot_no_VA!$C86:$BC86,,MATCH(J$2,RFR_spot_no_VA!$C$2:$BC$2,0))+ MAX(0.01,Shocks!$E86*ABS(INDEX(RFR_spot_no_VA!$C86:$BC86,,MATCH(J$2,RFR_spot_no_VA!$C$2:$BC$2,0))) )+VA!J86,5)</f>
        <v>4.0829999999999998E-2</v>
      </c>
      <c r="K86" s="37">
        <f>ROUND(INDEX(RFR_spot_no_VA!$C86:$BC86,,MATCH(K$2,RFR_spot_no_VA!$C$2:$BC$2,0))+ MAX(0.01,Shocks!$E86*ABS(INDEX(RFR_spot_no_VA!$C86:$BC86,,MATCH(K$2,RFR_spot_no_VA!$C$2:$BC$2,0))) )+VA!K86,5)</f>
        <v>4.0829999999999998E-2</v>
      </c>
      <c r="L86" s="37">
        <f>ROUND(INDEX(RFR_spot_no_VA!$C86:$BC86,,MATCH(L$2,RFR_spot_no_VA!$C$2:$BC$2,0))+ MAX(0.01,Shocks!$E86*ABS(INDEX(RFR_spot_no_VA!$C86:$BC86,,MATCH(L$2,RFR_spot_no_VA!$C$2:$BC$2,0))) )+VA!L86,5)</f>
        <v>4.0829999999999998E-2</v>
      </c>
      <c r="M86" s="38">
        <f>ROUND(INDEX(RFR_spot_no_VA!$C86:$BC86,,MATCH(M$2,RFR_spot_no_VA!$C$2:$BC$2,0))+ MAX(0.01,Shocks!$E86*ABS(INDEX(RFR_spot_no_VA!$C86:$BC86,,MATCH(M$2,RFR_spot_no_VA!$C$2:$BC$2,0))) )+VA!M86,5)</f>
        <v>4.0829999999999998E-2</v>
      </c>
      <c r="N86" s="38">
        <f>ROUND(INDEX(RFR_spot_no_VA!$C86:$BC86,,MATCH(N$2,RFR_spot_no_VA!$C$2:$BC$2,0))+ MAX(0.01,Shocks!$E86*ABS(INDEX(RFR_spot_no_VA!$C86:$BC86,,MATCH(N$2,RFR_spot_no_VA!$C$2:$BC$2,0))) )+VA!N86,5)</f>
        <v>4.0829999999999998E-2</v>
      </c>
      <c r="O86" s="38">
        <f>ROUND(INDEX(RFR_spot_no_VA!$C86:$BC86,,MATCH(O$2,RFR_spot_no_VA!$C$2:$BC$2,0))+ MAX(0.01,Shocks!$E86*ABS(INDEX(RFR_spot_no_VA!$C86:$BC86,,MATCH(O$2,RFR_spot_no_VA!$C$2:$BC$2,0))) )+VA!O86,5)</f>
        <v>4.0829999999999998E-2</v>
      </c>
      <c r="P86" s="38">
        <f>ROUND(INDEX(RFR_spot_no_VA!$C86:$BC86,,MATCH(P$2,RFR_spot_no_VA!$C$2:$BC$2,0))+ MAX(0.01,Shocks!$E86*ABS(INDEX(RFR_spot_no_VA!$C86:$BC86,,MATCH(P$2,RFR_spot_no_VA!$C$2:$BC$2,0))) )+VA!P86,5)</f>
        <v>6.182E-2</v>
      </c>
      <c r="Q86" s="38">
        <f>ROUND(INDEX(RFR_spot_no_VA!$C86:$BC86,,MATCH(Q$2,RFR_spot_no_VA!$C$2:$BC$2,0))+ MAX(0.01,Shocks!$E86*ABS(INDEX(RFR_spot_no_VA!$C86:$BC86,,MATCH(Q$2,RFR_spot_no_VA!$C$2:$BC$2,0))) )+VA!Q86,5)</f>
        <v>4.8669999999999998E-2</v>
      </c>
      <c r="R86" s="38">
        <f>ROUND(INDEX(RFR_spot_no_VA!$C86:$BC86,,MATCH(R$2,RFR_spot_no_VA!$C$2:$BC$2,0))+ MAX(0.01,Shocks!$E86*ABS(INDEX(RFR_spot_no_VA!$C86:$BC86,,MATCH(R$2,RFR_spot_no_VA!$C$2:$BC$2,0))) )+VA!R86,5)</f>
        <v>4.0829999999999998E-2</v>
      </c>
      <c r="S86" s="38">
        <f>ROUND(INDEX(RFR_spot_no_VA!$C86:$BC86,,MATCH(S$2,RFR_spot_no_VA!$C$2:$BC$2,0))+ MAX(0.01,Shocks!$E86*ABS(INDEX(RFR_spot_no_VA!$C86:$BC86,,MATCH(S$2,RFR_spot_no_VA!$C$2:$BC$2,0))) )+VA!S86,5)</f>
        <v>4.0829999999999998E-2</v>
      </c>
      <c r="T86" s="38">
        <f>ROUND(INDEX(RFR_spot_no_VA!$C86:$BC86,,MATCH(T$2,RFR_spot_no_VA!$C$2:$BC$2,0))+ MAX(0.01,Shocks!$E86*ABS(INDEX(RFR_spot_no_VA!$C86:$BC86,,MATCH(T$2,RFR_spot_no_VA!$C$2:$BC$2,0))) )+VA!T86,5)</f>
        <v>4.0829999999999998E-2</v>
      </c>
      <c r="U86" s="38">
        <f>ROUND(INDEX(RFR_spot_no_VA!$C86:$BC86,,MATCH(U$2,RFR_spot_no_VA!$C$2:$BC$2,0))+ MAX(0.01,Shocks!$E86*ABS(INDEX(RFR_spot_no_VA!$C86:$BC86,,MATCH(U$2,RFR_spot_no_VA!$C$2:$BC$2,0))) )+VA!U86,5)</f>
        <v>2.9790000000000001E-2</v>
      </c>
      <c r="V86" s="38">
        <f>ROUND(INDEX(RFR_spot_no_VA!$C86:$BC86,,MATCH(V$2,RFR_spot_no_VA!$C$2:$BC$2,0))+ MAX(0.01,Shocks!$E86*ABS(INDEX(RFR_spot_no_VA!$C86:$BC86,,MATCH(V$2,RFR_spot_no_VA!$C$2:$BC$2,0))) )+VA!V86,5)</f>
        <v>4.0829999999999998E-2</v>
      </c>
      <c r="W86" s="38">
        <f>ROUND(INDEX(RFR_spot_no_VA!$C86:$BC86,,MATCH(W$2,RFR_spot_no_VA!$C$2:$BC$2,0))+ MAX(0.01,Shocks!$E86*ABS(INDEX(RFR_spot_no_VA!$C86:$BC86,,MATCH(W$2,RFR_spot_no_VA!$C$2:$BC$2,0))) )+VA!W86,5)</f>
        <v>4.0829999999999998E-2</v>
      </c>
      <c r="X86" s="38">
        <f>ROUND(INDEX(RFR_spot_no_VA!$C86:$BC86,,MATCH(X$2,RFR_spot_no_VA!$C$2:$BC$2,0))+ MAX(0.01,Shocks!$E86*ABS(INDEX(RFR_spot_no_VA!$C86:$BC86,,MATCH(X$2,RFR_spot_no_VA!$C$2:$BC$2,0))) )+VA!X86,5)</f>
        <v>4.0829999999999998E-2</v>
      </c>
      <c r="Y86" s="38">
        <f>ROUND(INDEX(RFR_spot_no_VA!$C86:$BC86,,MATCH(Y$2,RFR_spot_no_VA!$C$2:$BC$2,0))+ MAX(0.01,Shocks!$E86*ABS(INDEX(RFR_spot_no_VA!$C86:$BC86,,MATCH(Y$2,RFR_spot_no_VA!$C$2:$BC$2,0))) )+VA!Y86,5)</f>
        <v>4.0829999999999998E-2</v>
      </c>
      <c r="Z86" s="38">
        <f>ROUND(INDEX(RFR_spot_no_VA!$C86:$BC86,,MATCH(Z$2,RFR_spot_no_VA!$C$2:$BC$2,0))+ MAX(0.01,Shocks!$E86*ABS(INDEX(RFR_spot_no_VA!$C86:$BC86,,MATCH(Z$2,RFR_spot_no_VA!$C$2:$BC$2,0))) )+VA!Z86,5)</f>
        <v>4.4639999999999999E-2</v>
      </c>
      <c r="AA86" s="38">
        <f>ROUND(INDEX(RFR_spot_no_VA!$C86:$BC86,,MATCH(AA$2,RFR_spot_no_VA!$C$2:$BC$2,0))+ MAX(0.01,Shocks!$E86*ABS(INDEX(RFR_spot_no_VA!$C86:$BC86,,MATCH(AA$2,RFR_spot_no_VA!$C$2:$BC$2,0))) )+VA!AA86,5)</f>
        <v>4.9439999999999998E-2</v>
      </c>
      <c r="AB86" s="38">
        <f>ROUND(INDEX(RFR_spot_no_VA!$C86:$BC86,,MATCH(AB$2,RFR_spot_no_VA!$C$2:$BC$2,0))+ MAX(0.01,Shocks!$E86*ABS(INDEX(RFR_spot_no_VA!$C86:$BC86,,MATCH(AB$2,RFR_spot_no_VA!$C$2:$BC$2,0))) )+VA!AB86,5)</f>
        <v>4.0829999999999998E-2</v>
      </c>
      <c r="AC86" s="38">
        <f>ROUND(INDEX(RFR_spot_no_VA!$C86:$BC86,,MATCH(AC$2,RFR_spot_no_VA!$C$2:$BC$2,0))+ MAX(0.01,Shocks!$E86*ABS(INDEX(RFR_spot_no_VA!$C86:$BC86,,MATCH(AC$2,RFR_spot_no_VA!$C$2:$BC$2,0))) )+VA!AC86,5)</f>
        <v>5.3319999999999999E-2</v>
      </c>
      <c r="AD86" s="38">
        <f>ROUND(INDEX(RFR_spot_no_VA!$C86:$BC86,,MATCH(AD$2,RFR_spot_no_VA!$C$2:$BC$2,0))+ MAX(0.01,Shocks!$E86*ABS(INDEX(RFR_spot_no_VA!$C86:$BC86,,MATCH(AD$2,RFR_spot_no_VA!$C$2:$BC$2,0))) )+VA!AD86,5)</f>
        <v>9.4490000000000005E-2</v>
      </c>
      <c r="AE86" s="38">
        <f>ROUND(INDEX(RFR_spot_no_VA!$C86:$BC86,,MATCH(AE$2,RFR_spot_no_VA!$C$2:$BC$2,0))+ MAX(0.01,Shocks!$E86*ABS(INDEX(RFR_spot_no_VA!$C86:$BC86,,MATCH(AE$2,RFR_spot_no_VA!$C$2:$BC$2,0))) )+VA!AE86,5)</f>
        <v>4.0829999999999998E-2</v>
      </c>
      <c r="AF86" s="38">
        <f>ROUND(INDEX(RFR_spot_no_VA!$C86:$BC86,,MATCH(AF$2,RFR_spot_no_VA!$C$2:$BC$2,0))+ MAX(0.01,Shocks!$E86*ABS(INDEX(RFR_spot_no_VA!$C86:$BC86,,MATCH(AF$2,RFR_spot_no_VA!$C$2:$BC$2,0))) )+VA!AF86,5)</f>
        <v>4.0829999999999998E-2</v>
      </c>
      <c r="AG86" s="38">
        <f>ROUND(INDEX(RFR_spot_no_VA!$C86:$BC86,,MATCH(AG$2,RFR_spot_no_VA!$C$2:$BC$2,0))+ MAX(0.01,Shocks!$E86*ABS(INDEX(RFR_spot_no_VA!$C86:$BC86,,MATCH(AG$2,RFR_spot_no_VA!$C$2:$BC$2,0))) )+VA!AG86,5)</f>
        <v>4.0829999999999998E-2</v>
      </c>
      <c r="AH86" s="38">
        <f>ROUND(INDEX(RFR_spot_no_VA!$C86:$BC86,,MATCH(AH$2,RFR_spot_no_VA!$C$2:$BC$2,0))+ MAX(0.01,Shocks!$E86*ABS(INDEX(RFR_spot_no_VA!$C86:$BC86,,MATCH(AH$2,RFR_spot_no_VA!$C$2:$BC$2,0))) )+VA!AH86,5)</f>
        <v>4.1700000000000001E-2</v>
      </c>
      <c r="AI86" s="38">
        <f>ROUND(INDEX(RFR_spot_no_VA!$C86:$BC86,,MATCH(AI$2,RFR_spot_no_VA!$C$2:$BC$2,0))+ MAX(0.01,Shocks!$E86*ABS(INDEX(RFR_spot_no_VA!$C86:$BC86,,MATCH(AI$2,RFR_spot_no_VA!$C$2:$BC$2,0))) )+VA!AI86,5)</f>
        <v>2.9790000000000001E-2</v>
      </c>
      <c r="AJ86" s="38">
        <f>ROUND(INDEX(RFR_spot_no_VA!$C86:$BC86,,MATCH(AJ$2,RFR_spot_no_VA!$C$2:$BC$2,0))+ MAX(0.01,Shocks!$E86*ABS(INDEX(RFR_spot_no_VA!$C86:$BC86,,MATCH(AJ$2,RFR_spot_no_VA!$C$2:$BC$2,0))) )+VA!AJ86,5)</f>
        <v>4.5370000000000001E-2</v>
      </c>
      <c r="AK86" s="38">
        <f>ROUND(INDEX(RFR_spot_no_VA!$C86:$BC86,,MATCH(AK$2,RFR_spot_no_VA!$C$2:$BC$2,0))+ MAX(0.01,Shocks!$E86*ABS(INDEX(RFR_spot_no_VA!$C86:$BC86,,MATCH(AK$2,RFR_spot_no_VA!$C$2:$BC$2,0))) )+VA!AK86,5)</f>
        <v>4.7789999999999999E-2</v>
      </c>
      <c r="AL86" s="38">
        <f>ROUND(INDEX(RFR_spot_no_VA!$C86:$BC86,,MATCH(AL$2,RFR_spot_no_VA!$C$2:$BC$2,0))+ MAX(0.01,Shocks!$E86*ABS(INDEX(RFR_spot_no_VA!$C86:$BC86,,MATCH(AL$2,RFR_spot_no_VA!$C$2:$BC$2,0))) )+VA!AL86,5)</f>
        <v>8.1659999999999996E-2</v>
      </c>
      <c r="AM86" s="38">
        <f>ROUND(INDEX(RFR_spot_no_VA!$C86:$BC86,,MATCH(AM$2,RFR_spot_no_VA!$C$2:$BC$2,0))+ MAX(0.01,Shocks!$E86*ABS(INDEX(RFR_spot_no_VA!$C86:$BC86,,MATCH(AM$2,RFR_spot_no_VA!$C$2:$BC$2,0))) )+VA!AM86,5)</f>
        <v>4.4229999999999998E-2</v>
      </c>
      <c r="AN86" s="38">
        <f>ROUND(INDEX(RFR_spot_no_VA!$C86:$BC86,,MATCH(AN$2,RFR_spot_no_VA!$C$2:$BC$2,0))+ MAX(0.01,Shocks!$E86*ABS(INDEX(RFR_spot_no_VA!$C86:$BC86,,MATCH(AN$2,RFR_spot_no_VA!$C$2:$BC$2,0))) )+VA!AN86,5)</f>
        <v>5.8220000000000001E-2</v>
      </c>
      <c r="AO86" s="38">
        <f>ROUND(INDEX(RFR_spot_no_VA!$C86:$BC86,,MATCH(AO$2,RFR_spot_no_VA!$C$2:$BC$2,0))+ MAX(0.01,Shocks!$E86*ABS(INDEX(RFR_spot_no_VA!$C86:$BC86,,MATCH(AO$2,RFR_spot_no_VA!$C$2:$BC$2,0))) )+VA!AO86,5)</f>
        <v>4.8349999999999997E-2</v>
      </c>
      <c r="AP86" s="38">
        <f>ROUND(INDEX(RFR_spot_no_VA!$C86:$BC86,,MATCH(AP$2,RFR_spot_no_VA!$C$2:$BC$2,0))+ MAX(0.01,Shocks!$E86*ABS(INDEX(RFR_spot_no_VA!$C86:$BC86,,MATCH(AP$2,RFR_spot_no_VA!$C$2:$BC$2,0))) )+VA!AP86,5)</f>
        <v>7.3080000000000006E-2</v>
      </c>
      <c r="AQ86" s="38">
        <f>ROUND(INDEX(RFR_spot_no_VA!$C86:$BC86,,MATCH(AQ$2,RFR_spot_no_VA!$C$2:$BC$2,0))+ MAX(0.01,Shocks!$E86*ABS(INDEX(RFR_spot_no_VA!$C86:$BC86,,MATCH(AQ$2,RFR_spot_no_VA!$C$2:$BC$2,0))) )+VA!AQ86,5)</f>
        <v>4.3749999999999997E-2</v>
      </c>
      <c r="AR86" s="38">
        <f>ROUND(INDEX(RFR_spot_no_VA!$C86:$BC86,,MATCH(AR$2,RFR_spot_no_VA!$C$2:$BC$2,0))+ MAX(0.01,Shocks!$E86*ABS(INDEX(RFR_spot_no_VA!$C86:$BC86,,MATCH(AR$2,RFR_spot_no_VA!$C$2:$BC$2,0))) )+VA!AR86,5)</f>
        <v>6.7710000000000006E-2</v>
      </c>
      <c r="AS86" s="38">
        <f>ROUND(INDEX(RFR_spot_no_VA!$C86:$BC86,,MATCH(AS$2,RFR_spot_no_VA!$C$2:$BC$2,0))+ MAX(0.01,Shocks!$E86*ABS(INDEX(RFR_spot_no_VA!$C86:$BC86,,MATCH(AS$2,RFR_spot_no_VA!$C$2:$BC$2,0))) )+VA!AS86,5)</f>
        <v>3.6589999999999998E-2</v>
      </c>
      <c r="AT86" s="38">
        <f>ROUND(INDEX(RFR_spot_no_VA!$C86:$BC86,,MATCH(AT$2,RFR_spot_no_VA!$C$2:$BC$2,0))+ MAX(0.01,Shocks!$E86*ABS(INDEX(RFR_spot_no_VA!$C86:$BC86,,MATCH(AT$2,RFR_spot_no_VA!$C$2:$BC$2,0))) )+VA!AT86,5)</f>
        <v>4.7910000000000001E-2</v>
      </c>
      <c r="AU86" s="38">
        <f>ROUND(INDEX(RFR_spot_no_VA!$C86:$BC86,,MATCH(AU$2,RFR_spot_no_VA!$C$2:$BC$2,0))+ MAX(0.01,Shocks!$E86*ABS(INDEX(RFR_spot_no_VA!$C86:$BC86,,MATCH(AU$2,RFR_spot_no_VA!$C$2:$BC$2,0))) )+VA!AU86,5)</f>
        <v>6.6420000000000007E-2</v>
      </c>
      <c r="AV86" s="38">
        <f>ROUND(INDEX(RFR_spot_no_VA!$C86:$BC86,,MATCH(AV$2,RFR_spot_no_VA!$C$2:$BC$2,0))+ MAX(0.01,Shocks!$E86*ABS(INDEX(RFR_spot_no_VA!$C86:$BC86,,MATCH(AV$2,RFR_spot_no_VA!$C$2:$BC$2,0))) )+VA!AV86,5)</f>
        <v>4.8320000000000002E-2</v>
      </c>
      <c r="AW86" s="38">
        <f>ROUND(INDEX(RFR_spot_no_VA!$C86:$BC86,,MATCH(AW$2,RFR_spot_no_VA!$C$2:$BC$2,0))+ MAX(0.01,Shocks!$E86*ABS(INDEX(RFR_spot_no_VA!$C86:$BC86,,MATCH(AW$2,RFR_spot_no_VA!$C$2:$BC$2,0))) )+VA!AW86,5)</f>
        <v>4.2049999999999997E-2</v>
      </c>
      <c r="AX86" s="38">
        <f>ROUND(INDEX(RFR_spot_no_VA!$C86:$BC86,,MATCH(AX$2,RFR_spot_no_VA!$C$2:$BC$2,0))+ MAX(0.01,Shocks!$E86*ABS(INDEX(RFR_spot_no_VA!$C86:$BC86,,MATCH(AX$2,RFR_spot_no_VA!$C$2:$BC$2,0))) )+VA!AX86,5)</f>
        <v>8.4099999999999994E-2</v>
      </c>
      <c r="AY86" s="38">
        <f>ROUND(INDEX(RFR_spot_no_VA!$C86:$BC86,,MATCH(AY$2,RFR_spot_no_VA!$C$2:$BC$2,0))+ MAX(0.01,Shocks!$E86*ABS(INDEX(RFR_spot_no_VA!$C86:$BC86,,MATCH(AY$2,RFR_spot_no_VA!$C$2:$BC$2,0))) )+VA!AY86,5)</f>
        <v>4.0640000000000003E-2</v>
      </c>
      <c r="AZ86" s="38">
        <f>ROUND(INDEX(RFR_spot_no_VA!$C86:$BC86,,MATCH(AZ$2,RFR_spot_no_VA!$C$2:$BC$2,0))+ MAX(0.01,Shocks!$E86*ABS(INDEX(RFR_spot_no_VA!$C86:$BC86,,MATCH(AZ$2,RFR_spot_no_VA!$C$2:$BC$2,0))) )+VA!AZ86,5)</f>
        <v>3.8760000000000003E-2</v>
      </c>
      <c r="BA86" s="38">
        <f>ROUND(INDEX(RFR_spot_no_VA!$C86:$BC86,,MATCH(BA$2,RFR_spot_no_VA!$C$2:$BC$2,0))+ MAX(0.01,Shocks!$E86*ABS(INDEX(RFR_spot_no_VA!$C86:$BC86,,MATCH(BA$2,RFR_spot_no_VA!$C$2:$BC$2,0))) )+VA!BA86,5)</f>
        <v>4.2560000000000001E-2</v>
      </c>
      <c r="BB86" s="38">
        <f>ROUND(INDEX(RFR_spot_no_VA!$C86:$BC86,,MATCH(BB$2,RFR_spot_no_VA!$C$2:$BC$2,0))+ MAX(0.01,Shocks!$E86*ABS(INDEX(RFR_spot_no_VA!$C86:$BC86,,MATCH(BB$2,RFR_spot_no_VA!$C$2:$BC$2,0))) )+VA!BB86,5)</f>
        <v>0.11684</v>
      </c>
      <c r="BC86" s="38">
        <f>ROUND(INDEX(RFR_spot_no_VA!$C86:$BC86,,MATCH(BC$2,RFR_spot_no_VA!$C$2:$BC$2,0))+ MAX(0.01,Shocks!$E86*ABS(INDEX(RFR_spot_no_VA!$C86:$BC86,,MATCH(BC$2,RFR_spot_no_VA!$C$2:$BC$2,0))) )+VA!BC86,5)</f>
        <v>4.5789999999999997E-2</v>
      </c>
      <c r="BD86" s="39"/>
      <c r="BE86" s="2"/>
    </row>
    <row r="87" spans="1:57" x14ac:dyDescent="0.25">
      <c r="A87" s="2"/>
      <c r="B87" s="2">
        <f>RFR_spot_no_VA!B87</f>
        <v>77</v>
      </c>
      <c r="C87" s="37">
        <f>ROUND(INDEX(RFR_spot_no_VA!$C87:$BC87,,MATCH(C$2,RFR_spot_no_VA!$C$2:$BC$2,0))+ MAX(0.01,Shocks!$E87*ABS(INDEX(RFR_spot_no_VA!$C87:$BC87,,MATCH(C$2,RFR_spot_no_VA!$C$2:$BC$2,0))) )+VA!C87,5)</f>
        <v>4.086E-2</v>
      </c>
      <c r="D87" s="37">
        <f>ROUND(INDEX(RFR_spot_no_VA!$C87:$BC87,,MATCH(D$2,RFR_spot_no_VA!$C$2:$BC$2,0))+ MAX(0.01,Shocks!$E87*ABS(INDEX(RFR_spot_no_VA!$C87:$BC87,,MATCH(D$2,RFR_spot_no_VA!$C$2:$BC$2,0))) )+VA!D87,5)</f>
        <v>4.086E-2</v>
      </c>
      <c r="E87" s="37">
        <f>ROUND(INDEX(RFR_spot_no_VA!$C87:$BC87,,MATCH(E$2,RFR_spot_no_VA!$C$2:$BC$2,0))+ MAX(0.01,Shocks!$E87*ABS(INDEX(RFR_spot_no_VA!$C87:$BC87,,MATCH(E$2,RFR_spot_no_VA!$C$2:$BC$2,0))) )+VA!E87,5)</f>
        <v>4.086E-2</v>
      </c>
      <c r="F87" s="37">
        <f>ROUND(INDEX(RFR_spot_no_VA!$C87:$BC87,,MATCH(F$2,RFR_spot_no_VA!$C$2:$BC$2,0))+ MAX(0.01,Shocks!$E87*ABS(INDEX(RFR_spot_no_VA!$C87:$BC87,,MATCH(F$2,RFR_spot_no_VA!$C$2:$BC$2,0))) )+VA!F87,5)</f>
        <v>4.0349999999999997E-2</v>
      </c>
      <c r="G87" s="37">
        <f>ROUND(INDEX(RFR_spot_no_VA!$C87:$BC87,,MATCH(G$2,RFR_spot_no_VA!$C$2:$BC$2,0))+ MAX(0.01,Shocks!$E87*ABS(INDEX(RFR_spot_no_VA!$C87:$BC87,,MATCH(G$2,RFR_spot_no_VA!$C$2:$BC$2,0))) )+VA!G87,5)</f>
        <v>4.086E-2</v>
      </c>
      <c r="H87" s="37">
        <f>ROUND(INDEX(RFR_spot_no_VA!$C87:$BC87,,MATCH(H$2,RFR_spot_no_VA!$C$2:$BC$2,0))+ MAX(0.01,Shocks!$E87*ABS(INDEX(RFR_spot_no_VA!$C87:$BC87,,MATCH(H$2,RFR_spot_no_VA!$C$2:$BC$2,0))) )+VA!H87,5)</f>
        <v>4.086E-2</v>
      </c>
      <c r="I87" s="37">
        <f>ROUND(INDEX(RFR_spot_no_VA!$C87:$BC87,,MATCH(I$2,RFR_spot_no_VA!$C$2:$BC$2,0))+ MAX(0.01,Shocks!$E87*ABS(INDEX(RFR_spot_no_VA!$C87:$BC87,,MATCH(I$2,RFR_spot_no_VA!$C$2:$BC$2,0))) )+VA!I87,5)</f>
        <v>4.5030000000000001E-2</v>
      </c>
      <c r="J87" s="37">
        <f>ROUND(INDEX(RFR_spot_no_VA!$C87:$BC87,,MATCH(J$2,RFR_spot_no_VA!$C$2:$BC$2,0))+ MAX(0.01,Shocks!$E87*ABS(INDEX(RFR_spot_no_VA!$C87:$BC87,,MATCH(J$2,RFR_spot_no_VA!$C$2:$BC$2,0))) )+VA!J87,5)</f>
        <v>4.086E-2</v>
      </c>
      <c r="K87" s="37">
        <f>ROUND(INDEX(RFR_spot_no_VA!$C87:$BC87,,MATCH(K$2,RFR_spot_no_VA!$C$2:$BC$2,0))+ MAX(0.01,Shocks!$E87*ABS(INDEX(RFR_spot_no_VA!$C87:$BC87,,MATCH(K$2,RFR_spot_no_VA!$C$2:$BC$2,0))) )+VA!K87,5)</f>
        <v>4.086E-2</v>
      </c>
      <c r="L87" s="37">
        <f>ROUND(INDEX(RFR_spot_no_VA!$C87:$BC87,,MATCH(L$2,RFR_spot_no_VA!$C$2:$BC$2,0))+ MAX(0.01,Shocks!$E87*ABS(INDEX(RFR_spot_no_VA!$C87:$BC87,,MATCH(L$2,RFR_spot_no_VA!$C$2:$BC$2,0))) )+VA!L87,5)</f>
        <v>4.086E-2</v>
      </c>
      <c r="M87" s="38">
        <f>ROUND(INDEX(RFR_spot_no_VA!$C87:$BC87,,MATCH(M$2,RFR_spot_no_VA!$C$2:$BC$2,0))+ MAX(0.01,Shocks!$E87*ABS(INDEX(RFR_spot_no_VA!$C87:$BC87,,MATCH(M$2,RFR_spot_no_VA!$C$2:$BC$2,0))) )+VA!M87,5)</f>
        <v>4.086E-2</v>
      </c>
      <c r="N87" s="38">
        <f>ROUND(INDEX(RFR_spot_no_VA!$C87:$BC87,,MATCH(N$2,RFR_spot_no_VA!$C$2:$BC$2,0))+ MAX(0.01,Shocks!$E87*ABS(INDEX(RFR_spot_no_VA!$C87:$BC87,,MATCH(N$2,RFR_spot_no_VA!$C$2:$BC$2,0))) )+VA!N87,5)</f>
        <v>4.086E-2</v>
      </c>
      <c r="O87" s="38">
        <f>ROUND(INDEX(RFR_spot_no_VA!$C87:$BC87,,MATCH(O$2,RFR_spot_no_VA!$C$2:$BC$2,0))+ MAX(0.01,Shocks!$E87*ABS(INDEX(RFR_spot_no_VA!$C87:$BC87,,MATCH(O$2,RFR_spot_no_VA!$C$2:$BC$2,0))) )+VA!O87,5)</f>
        <v>4.086E-2</v>
      </c>
      <c r="P87" s="38">
        <f>ROUND(INDEX(RFR_spot_no_VA!$C87:$BC87,,MATCH(P$2,RFR_spot_no_VA!$C$2:$BC$2,0))+ MAX(0.01,Shocks!$E87*ABS(INDEX(RFR_spot_no_VA!$C87:$BC87,,MATCH(P$2,RFR_spot_no_VA!$C$2:$BC$2,0))) )+VA!P87,5)</f>
        <v>6.166E-2</v>
      </c>
      <c r="Q87" s="38">
        <f>ROUND(INDEX(RFR_spot_no_VA!$C87:$BC87,,MATCH(Q$2,RFR_spot_no_VA!$C$2:$BC$2,0))+ MAX(0.01,Shocks!$E87*ABS(INDEX(RFR_spot_no_VA!$C87:$BC87,,MATCH(Q$2,RFR_spot_no_VA!$C$2:$BC$2,0))) )+VA!Q87,5)</f>
        <v>4.8590000000000001E-2</v>
      </c>
      <c r="R87" s="38">
        <f>ROUND(INDEX(RFR_spot_no_VA!$C87:$BC87,,MATCH(R$2,RFR_spot_no_VA!$C$2:$BC$2,0))+ MAX(0.01,Shocks!$E87*ABS(INDEX(RFR_spot_no_VA!$C87:$BC87,,MATCH(R$2,RFR_spot_no_VA!$C$2:$BC$2,0))) )+VA!R87,5)</f>
        <v>4.086E-2</v>
      </c>
      <c r="S87" s="38">
        <f>ROUND(INDEX(RFR_spot_no_VA!$C87:$BC87,,MATCH(S$2,RFR_spot_no_VA!$C$2:$BC$2,0))+ MAX(0.01,Shocks!$E87*ABS(INDEX(RFR_spot_no_VA!$C87:$BC87,,MATCH(S$2,RFR_spot_no_VA!$C$2:$BC$2,0))) )+VA!S87,5)</f>
        <v>4.086E-2</v>
      </c>
      <c r="T87" s="38">
        <f>ROUND(INDEX(RFR_spot_no_VA!$C87:$BC87,,MATCH(T$2,RFR_spot_no_VA!$C$2:$BC$2,0))+ MAX(0.01,Shocks!$E87*ABS(INDEX(RFR_spot_no_VA!$C87:$BC87,,MATCH(T$2,RFR_spot_no_VA!$C$2:$BC$2,0))) )+VA!T87,5)</f>
        <v>4.086E-2</v>
      </c>
      <c r="U87" s="38">
        <f>ROUND(INDEX(RFR_spot_no_VA!$C87:$BC87,,MATCH(U$2,RFR_spot_no_VA!$C$2:$BC$2,0))+ MAX(0.01,Shocks!$E87*ABS(INDEX(RFR_spot_no_VA!$C87:$BC87,,MATCH(U$2,RFR_spot_no_VA!$C$2:$BC$2,0))) )+VA!U87,5)</f>
        <v>2.9829999999999999E-2</v>
      </c>
      <c r="V87" s="38">
        <f>ROUND(INDEX(RFR_spot_no_VA!$C87:$BC87,,MATCH(V$2,RFR_spot_no_VA!$C$2:$BC$2,0))+ MAX(0.01,Shocks!$E87*ABS(INDEX(RFR_spot_no_VA!$C87:$BC87,,MATCH(V$2,RFR_spot_no_VA!$C$2:$BC$2,0))) )+VA!V87,5)</f>
        <v>4.086E-2</v>
      </c>
      <c r="W87" s="38">
        <f>ROUND(INDEX(RFR_spot_no_VA!$C87:$BC87,,MATCH(W$2,RFR_spot_no_VA!$C$2:$BC$2,0))+ MAX(0.01,Shocks!$E87*ABS(INDEX(RFR_spot_no_VA!$C87:$BC87,,MATCH(W$2,RFR_spot_no_VA!$C$2:$BC$2,0))) )+VA!W87,5)</f>
        <v>4.086E-2</v>
      </c>
      <c r="X87" s="38">
        <f>ROUND(INDEX(RFR_spot_no_VA!$C87:$BC87,,MATCH(X$2,RFR_spot_no_VA!$C$2:$BC$2,0))+ MAX(0.01,Shocks!$E87*ABS(INDEX(RFR_spot_no_VA!$C87:$BC87,,MATCH(X$2,RFR_spot_no_VA!$C$2:$BC$2,0))) )+VA!X87,5)</f>
        <v>4.086E-2</v>
      </c>
      <c r="Y87" s="38">
        <f>ROUND(INDEX(RFR_spot_no_VA!$C87:$BC87,,MATCH(Y$2,RFR_spot_no_VA!$C$2:$BC$2,0))+ MAX(0.01,Shocks!$E87*ABS(INDEX(RFR_spot_no_VA!$C87:$BC87,,MATCH(Y$2,RFR_spot_no_VA!$C$2:$BC$2,0))) )+VA!Y87,5)</f>
        <v>4.086E-2</v>
      </c>
      <c r="Z87" s="38">
        <f>ROUND(INDEX(RFR_spot_no_VA!$C87:$BC87,,MATCH(Z$2,RFR_spot_no_VA!$C$2:$BC$2,0))+ MAX(0.01,Shocks!$E87*ABS(INDEX(RFR_spot_no_VA!$C87:$BC87,,MATCH(Z$2,RFR_spot_no_VA!$C$2:$BC$2,0))) )+VA!Z87,5)</f>
        <v>4.462E-2</v>
      </c>
      <c r="AA87" s="38">
        <f>ROUND(INDEX(RFR_spot_no_VA!$C87:$BC87,,MATCH(AA$2,RFR_spot_no_VA!$C$2:$BC$2,0))+ MAX(0.01,Shocks!$E87*ABS(INDEX(RFR_spot_no_VA!$C87:$BC87,,MATCH(AA$2,RFR_spot_no_VA!$C$2:$BC$2,0))) )+VA!AA87,5)</f>
        <v>4.9349999999999998E-2</v>
      </c>
      <c r="AB87" s="38">
        <f>ROUND(INDEX(RFR_spot_no_VA!$C87:$BC87,,MATCH(AB$2,RFR_spot_no_VA!$C$2:$BC$2,0))+ MAX(0.01,Shocks!$E87*ABS(INDEX(RFR_spot_no_VA!$C87:$BC87,,MATCH(AB$2,RFR_spot_no_VA!$C$2:$BC$2,0))) )+VA!AB87,5)</f>
        <v>4.086E-2</v>
      </c>
      <c r="AC87" s="38">
        <f>ROUND(INDEX(RFR_spot_no_VA!$C87:$BC87,,MATCH(AC$2,RFR_spot_no_VA!$C$2:$BC$2,0))+ MAX(0.01,Shocks!$E87*ABS(INDEX(RFR_spot_no_VA!$C87:$BC87,,MATCH(AC$2,RFR_spot_no_VA!$C$2:$BC$2,0))) )+VA!AC87,5)</f>
        <v>5.3190000000000001E-2</v>
      </c>
      <c r="AD87" s="38">
        <f>ROUND(INDEX(RFR_spot_no_VA!$C87:$BC87,,MATCH(AD$2,RFR_spot_no_VA!$C$2:$BC$2,0))+ MAX(0.01,Shocks!$E87*ABS(INDEX(RFR_spot_no_VA!$C87:$BC87,,MATCH(AD$2,RFR_spot_no_VA!$C$2:$BC$2,0))) )+VA!AD87,5)</f>
        <v>9.4020000000000006E-2</v>
      </c>
      <c r="AE87" s="38">
        <f>ROUND(INDEX(RFR_spot_no_VA!$C87:$BC87,,MATCH(AE$2,RFR_spot_no_VA!$C$2:$BC$2,0))+ MAX(0.01,Shocks!$E87*ABS(INDEX(RFR_spot_no_VA!$C87:$BC87,,MATCH(AE$2,RFR_spot_no_VA!$C$2:$BC$2,0))) )+VA!AE87,5)</f>
        <v>4.086E-2</v>
      </c>
      <c r="AF87" s="38">
        <f>ROUND(INDEX(RFR_spot_no_VA!$C87:$BC87,,MATCH(AF$2,RFR_spot_no_VA!$C$2:$BC$2,0))+ MAX(0.01,Shocks!$E87*ABS(INDEX(RFR_spot_no_VA!$C87:$BC87,,MATCH(AF$2,RFR_spot_no_VA!$C$2:$BC$2,0))) )+VA!AF87,5)</f>
        <v>4.086E-2</v>
      </c>
      <c r="AG87" s="38">
        <f>ROUND(INDEX(RFR_spot_no_VA!$C87:$BC87,,MATCH(AG$2,RFR_spot_no_VA!$C$2:$BC$2,0))+ MAX(0.01,Shocks!$E87*ABS(INDEX(RFR_spot_no_VA!$C87:$BC87,,MATCH(AG$2,RFR_spot_no_VA!$C$2:$BC$2,0))) )+VA!AG87,5)</f>
        <v>4.086E-2</v>
      </c>
      <c r="AH87" s="38">
        <f>ROUND(INDEX(RFR_spot_no_VA!$C87:$BC87,,MATCH(AH$2,RFR_spot_no_VA!$C$2:$BC$2,0))+ MAX(0.01,Shocks!$E87*ABS(INDEX(RFR_spot_no_VA!$C87:$BC87,,MATCH(AH$2,RFR_spot_no_VA!$C$2:$BC$2,0))) )+VA!AH87,5)</f>
        <v>4.172E-2</v>
      </c>
      <c r="AI87" s="38">
        <f>ROUND(INDEX(RFR_spot_no_VA!$C87:$BC87,,MATCH(AI$2,RFR_spot_no_VA!$C$2:$BC$2,0))+ MAX(0.01,Shocks!$E87*ABS(INDEX(RFR_spot_no_VA!$C87:$BC87,,MATCH(AI$2,RFR_spot_no_VA!$C$2:$BC$2,0))) )+VA!AI87,5)</f>
        <v>2.9829999999999999E-2</v>
      </c>
      <c r="AJ87" s="38">
        <f>ROUND(INDEX(RFR_spot_no_VA!$C87:$BC87,,MATCH(AJ$2,RFR_spot_no_VA!$C$2:$BC$2,0))+ MAX(0.01,Shocks!$E87*ABS(INDEX(RFR_spot_no_VA!$C87:$BC87,,MATCH(AJ$2,RFR_spot_no_VA!$C$2:$BC$2,0))) )+VA!AJ87,5)</f>
        <v>4.5339999999999998E-2</v>
      </c>
      <c r="AK87" s="38">
        <f>ROUND(INDEX(RFR_spot_no_VA!$C87:$BC87,,MATCH(AK$2,RFR_spot_no_VA!$C$2:$BC$2,0))+ MAX(0.01,Shocks!$E87*ABS(INDEX(RFR_spot_no_VA!$C87:$BC87,,MATCH(AK$2,RFR_spot_no_VA!$C$2:$BC$2,0))) )+VA!AK87,5)</f>
        <v>4.7730000000000002E-2</v>
      </c>
      <c r="AL87" s="38">
        <f>ROUND(INDEX(RFR_spot_no_VA!$C87:$BC87,,MATCH(AL$2,RFR_spot_no_VA!$C$2:$BC$2,0))+ MAX(0.01,Shocks!$E87*ABS(INDEX(RFR_spot_no_VA!$C87:$BC87,,MATCH(AL$2,RFR_spot_no_VA!$C$2:$BC$2,0))) )+VA!AL87,5)</f>
        <v>8.1339999999999996E-2</v>
      </c>
      <c r="AM87" s="38">
        <f>ROUND(INDEX(RFR_spot_no_VA!$C87:$BC87,,MATCH(AM$2,RFR_spot_no_VA!$C$2:$BC$2,0))+ MAX(0.01,Shocks!$E87*ABS(INDEX(RFR_spot_no_VA!$C87:$BC87,,MATCH(AM$2,RFR_spot_no_VA!$C$2:$BC$2,0))) )+VA!AM87,5)</f>
        <v>4.4220000000000002E-2</v>
      </c>
      <c r="AN87" s="38">
        <f>ROUND(INDEX(RFR_spot_no_VA!$C87:$BC87,,MATCH(AN$2,RFR_spot_no_VA!$C$2:$BC$2,0))+ MAX(0.01,Shocks!$E87*ABS(INDEX(RFR_spot_no_VA!$C87:$BC87,,MATCH(AN$2,RFR_spot_no_VA!$C$2:$BC$2,0))) )+VA!AN87,5)</f>
        <v>5.8110000000000002E-2</v>
      </c>
      <c r="AO87" s="38">
        <f>ROUND(INDEX(RFR_spot_no_VA!$C87:$BC87,,MATCH(AO$2,RFR_spot_no_VA!$C$2:$BC$2,0))+ MAX(0.01,Shocks!$E87*ABS(INDEX(RFR_spot_no_VA!$C87:$BC87,,MATCH(AO$2,RFR_spot_no_VA!$C$2:$BC$2,0))) )+VA!AO87,5)</f>
        <v>4.8419999999999998E-2</v>
      </c>
      <c r="AP87" s="38">
        <f>ROUND(INDEX(RFR_spot_no_VA!$C87:$BC87,,MATCH(AP$2,RFR_spot_no_VA!$C$2:$BC$2,0))+ MAX(0.01,Shocks!$E87*ABS(INDEX(RFR_spot_no_VA!$C87:$BC87,,MATCH(AP$2,RFR_spot_no_VA!$C$2:$BC$2,0))) )+VA!AP87,5)</f>
        <v>7.2770000000000001E-2</v>
      </c>
      <c r="AQ87" s="38">
        <f>ROUND(INDEX(RFR_spot_no_VA!$C87:$BC87,,MATCH(AQ$2,RFR_spot_no_VA!$C$2:$BC$2,0))+ MAX(0.01,Shocks!$E87*ABS(INDEX(RFR_spot_no_VA!$C87:$BC87,,MATCH(AQ$2,RFR_spot_no_VA!$C$2:$BC$2,0))) )+VA!AQ87,5)</f>
        <v>4.3749999999999997E-2</v>
      </c>
      <c r="AR87" s="38">
        <f>ROUND(INDEX(RFR_spot_no_VA!$C87:$BC87,,MATCH(AR$2,RFR_spot_no_VA!$C$2:$BC$2,0))+ MAX(0.01,Shocks!$E87*ABS(INDEX(RFR_spot_no_VA!$C87:$BC87,,MATCH(AR$2,RFR_spot_no_VA!$C$2:$BC$2,0))) )+VA!AR87,5)</f>
        <v>6.7629999999999996E-2</v>
      </c>
      <c r="AS87" s="38">
        <f>ROUND(INDEX(RFR_spot_no_VA!$C87:$BC87,,MATCH(AS$2,RFR_spot_no_VA!$C$2:$BC$2,0))+ MAX(0.01,Shocks!$E87*ABS(INDEX(RFR_spot_no_VA!$C87:$BC87,,MATCH(AS$2,RFR_spot_no_VA!$C$2:$BC$2,0))) )+VA!AS87,5)</f>
        <v>3.6679999999999997E-2</v>
      </c>
      <c r="AT87" s="38">
        <f>ROUND(INDEX(RFR_spot_no_VA!$C87:$BC87,,MATCH(AT$2,RFR_spot_no_VA!$C$2:$BC$2,0))+ MAX(0.01,Shocks!$E87*ABS(INDEX(RFR_spot_no_VA!$C87:$BC87,,MATCH(AT$2,RFR_spot_no_VA!$C$2:$BC$2,0))) )+VA!AT87,5)</f>
        <v>4.7890000000000002E-2</v>
      </c>
      <c r="AU87" s="38">
        <f>ROUND(INDEX(RFR_spot_no_VA!$C87:$BC87,,MATCH(AU$2,RFR_spot_no_VA!$C$2:$BC$2,0))+ MAX(0.01,Shocks!$E87*ABS(INDEX(RFR_spot_no_VA!$C87:$BC87,,MATCH(AU$2,RFR_spot_no_VA!$C$2:$BC$2,0))) )+VA!AU87,5)</f>
        <v>6.6180000000000003E-2</v>
      </c>
      <c r="AV87" s="38">
        <f>ROUND(INDEX(RFR_spot_no_VA!$C87:$BC87,,MATCH(AV$2,RFR_spot_no_VA!$C$2:$BC$2,0))+ MAX(0.01,Shocks!$E87*ABS(INDEX(RFR_spot_no_VA!$C87:$BC87,,MATCH(AV$2,RFR_spot_no_VA!$C$2:$BC$2,0))) )+VA!AV87,5)</f>
        <v>4.8250000000000001E-2</v>
      </c>
      <c r="AW87" s="38">
        <f>ROUND(INDEX(RFR_spot_no_VA!$C87:$BC87,,MATCH(AW$2,RFR_spot_no_VA!$C$2:$BC$2,0))+ MAX(0.01,Shocks!$E87*ABS(INDEX(RFR_spot_no_VA!$C87:$BC87,,MATCH(AW$2,RFR_spot_no_VA!$C$2:$BC$2,0))) )+VA!AW87,5)</f>
        <v>4.206E-2</v>
      </c>
      <c r="AX87" s="38">
        <f>ROUND(INDEX(RFR_spot_no_VA!$C87:$BC87,,MATCH(AX$2,RFR_spot_no_VA!$C$2:$BC$2,0))+ MAX(0.01,Shocks!$E87*ABS(INDEX(RFR_spot_no_VA!$C87:$BC87,,MATCH(AX$2,RFR_spot_no_VA!$C$2:$BC$2,0))) )+VA!AX87,5)</f>
        <v>8.3790000000000003E-2</v>
      </c>
      <c r="AY87" s="38">
        <f>ROUND(INDEX(RFR_spot_no_VA!$C87:$BC87,,MATCH(AY$2,RFR_spot_no_VA!$C$2:$BC$2,0))+ MAX(0.01,Shocks!$E87*ABS(INDEX(RFR_spot_no_VA!$C87:$BC87,,MATCH(AY$2,RFR_spot_no_VA!$C$2:$BC$2,0))) )+VA!AY87,5)</f>
        <v>4.0669999999999998E-2</v>
      </c>
      <c r="AZ87" s="38">
        <f>ROUND(INDEX(RFR_spot_no_VA!$C87:$BC87,,MATCH(AZ$2,RFR_spot_no_VA!$C$2:$BC$2,0))+ MAX(0.01,Shocks!$E87*ABS(INDEX(RFR_spot_no_VA!$C87:$BC87,,MATCH(AZ$2,RFR_spot_no_VA!$C$2:$BC$2,0))) )+VA!AZ87,5)</f>
        <v>3.882E-2</v>
      </c>
      <c r="BA87" s="38">
        <f>ROUND(INDEX(RFR_spot_no_VA!$C87:$BC87,,MATCH(BA$2,RFR_spot_no_VA!$C$2:$BC$2,0))+ MAX(0.01,Shocks!$E87*ABS(INDEX(RFR_spot_no_VA!$C87:$BC87,,MATCH(BA$2,RFR_spot_no_VA!$C$2:$BC$2,0))) )+VA!BA87,5)</f>
        <v>4.2569999999999997E-2</v>
      </c>
      <c r="BB87" s="38">
        <f>ROUND(INDEX(RFR_spot_no_VA!$C87:$BC87,,MATCH(BB$2,RFR_spot_no_VA!$C$2:$BC$2,0))+ MAX(0.01,Shocks!$E87*ABS(INDEX(RFR_spot_no_VA!$C87:$BC87,,MATCH(BB$2,RFR_spot_no_VA!$C$2:$BC$2,0))) )+VA!BB87,5)</f>
        <v>0.11606</v>
      </c>
      <c r="BC87" s="38">
        <f>ROUND(INDEX(RFR_spot_no_VA!$C87:$BC87,,MATCH(BC$2,RFR_spot_no_VA!$C$2:$BC$2,0))+ MAX(0.01,Shocks!$E87*ABS(INDEX(RFR_spot_no_VA!$C87:$BC87,,MATCH(BC$2,RFR_spot_no_VA!$C$2:$BC$2,0))) )+VA!BC87,5)</f>
        <v>4.5749999999999999E-2</v>
      </c>
      <c r="BD87" s="39"/>
      <c r="BE87" s="2"/>
    </row>
    <row r="88" spans="1:57" x14ac:dyDescent="0.25">
      <c r="A88" s="2"/>
      <c r="B88" s="2">
        <f>RFR_spot_no_VA!B88</f>
        <v>78</v>
      </c>
      <c r="C88" s="37">
        <f>ROUND(INDEX(RFR_spot_no_VA!$C88:$BC88,,MATCH(C$2,RFR_spot_no_VA!$C$2:$BC$2,0))+ MAX(0.01,Shocks!$E88*ABS(INDEX(RFR_spot_no_VA!$C88:$BC88,,MATCH(C$2,RFR_spot_no_VA!$C$2:$BC$2,0))) )+VA!C88,5)</f>
        <v>4.088E-2</v>
      </c>
      <c r="D88" s="37">
        <f>ROUND(INDEX(RFR_spot_no_VA!$C88:$BC88,,MATCH(D$2,RFR_spot_no_VA!$C$2:$BC$2,0))+ MAX(0.01,Shocks!$E88*ABS(INDEX(RFR_spot_no_VA!$C88:$BC88,,MATCH(D$2,RFR_spot_no_VA!$C$2:$BC$2,0))) )+VA!D88,5)</f>
        <v>4.088E-2</v>
      </c>
      <c r="E88" s="37">
        <f>ROUND(INDEX(RFR_spot_no_VA!$C88:$BC88,,MATCH(E$2,RFR_spot_no_VA!$C$2:$BC$2,0))+ MAX(0.01,Shocks!$E88*ABS(INDEX(RFR_spot_no_VA!$C88:$BC88,,MATCH(E$2,RFR_spot_no_VA!$C$2:$BC$2,0))) )+VA!E88,5)</f>
        <v>4.088E-2</v>
      </c>
      <c r="F88" s="37">
        <f>ROUND(INDEX(RFR_spot_no_VA!$C88:$BC88,,MATCH(F$2,RFR_spot_no_VA!$C$2:$BC$2,0))+ MAX(0.01,Shocks!$E88*ABS(INDEX(RFR_spot_no_VA!$C88:$BC88,,MATCH(F$2,RFR_spot_no_VA!$C$2:$BC$2,0))) )+VA!F88,5)</f>
        <v>4.0379999999999999E-2</v>
      </c>
      <c r="G88" s="37">
        <f>ROUND(INDEX(RFR_spot_no_VA!$C88:$BC88,,MATCH(G$2,RFR_spot_no_VA!$C$2:$BC$2,0))+ MAX(0.01,Shocks!$E88*ABS(INDEX(RFR_spot_no_VA!$C88:$BC88,,MATCH(G$2,RFR_spot_no_VA!$C$2:$BC$2,0))) )+VA!G88,5)</f>
        <v>4.088E-2</v>
      </c>
      <c r="H88" s="37">
        <f>ROUND(INDEX(RFR_spot_no_VA!$C88:$BC88,,MATCH(H$2,RFR_spot_no_VA!$C$2:$BC$2,0))+ MAX(0.01,Shocks!$E88*ABS(INDEX(RFR_spot_no_VA!$C88:$BC88,,MATCH(H$2,RFR_spot_no_VA!$C$2:$BC$2,0))) )+VA!H88,5)</f>
        <v>4.088E-2</v>
      </c>
      <c r="I88" s="37">
        <f>ROUND(INDEX(RFR_spot_no_VA!$C88:$BC88,,MATCH(I$2,RFR_spot_no_VA!$C$2:$BC$2,0))+ MAX(0.01,Shocks!$E88*ABS(INDEX(RFR_spot_no_VA!$C88:$BC88,,MATCH(I$2,RFR_spot_no_VA!$C$2:$BC$2,0))) )+VA!I88,5)</f>
        <v>4.4999999999999998E-2</v>
      </c>
      <c r="J88" s="37">
        <f>ROUND(INDEX(RFR_spot_no_VA!$C88:$BC88,,MATCH(J$2,RFR_spot_no_VA!$C$2:$BC$2,0))+ MAX(0.01,Shocks!$E88*ABS(INDEX(RFR_spot_no_VA!$C88:$BC88,,MATCH(J$2,RFR_spot_no_VA!$C$2:$BC$2,0))) )+VA!J88,5)</f>
        <v>4.0890000000000003E-2</v>
      </c>
      <c r="K88" s="37">
        <f>ROUND(INDEX(RFR_spot_no_VA!$C88:$BC88,,MATCH(K$2,RFR_spot_no_VA!$C$2:$BC$2,0))+ MAX(0.01,Shocks!$E88*ABS(INDEX(RFR_spot_no_VA!$C88:$BC88,,MATCH(K$2,RFR_spot_no_VA!$C$2:$BC$2,0))) )+VA!K88,5)</f>
        <v>4.088E-2</v>
      </c>
      <c r="L88" s="37">
        <f>ROUND(INDEX(RFR_spot_no_VA!$C88:$BC88,,MATCH(L$2,RFR_spot_no_VA!$C$2:$BC$2,0))+ MAX(0.01,Shocks!$E88*ABS(INDEX(RFR_spot_no_VA!$C88:$BC88,,MATCH(L$2,RFR_spot_no_VA!$C$2:$BC$2,0))) )+VA!L88,5)</f>
        <v>4.088E-2</v>
      </c>
      <c r="M88" s="38">
        <f>ROUND(INDEX(RFR_spot_no_VA!$C88:$BC88,,MATCH(M$2,RFR_spot_no_VA!$C$2:$BC$2,0))+ MAX(0.01,Shocks!$E88*ABS(INDEX(RFR_spot_no_VA!$C88:$BC88,,MATCH(M$2,RFR_spot_no_VA!$C$2:$BC$2,0))) )+VA!M88,5)</f>
        <v>4.088E-2</v>
      </c>
      <c r="N88" s="38">
        <f>ROUND(INDEX(RFR_spot_no_VA!$C88:$BC88,,MATCH(N$2,RFR_spot_no_VA!$C$2:$BC$2,0))+ MAX(0.01,Shocks!$E88*ABS(INDEX(RFR_spot_no_VA!$C88:$BC88,,MATCH(N$2,RFR_spot_no_VA!$C$2:$BC$2,0))) )+VA!N88,5)</f>
        <v>4.088E-2</v>
      </c>
      <c r="O88" s="38">
        <f>ROUND(INDEX(RFR_spot_no_VA!$C88:$BC88,,MATCH(O$2,RFR_spot_no_VA!$C$2:$BC$2,0))+ MAX(0.01,Shocks!$E88*ABS(INDEX(RFR_spot_no_VA!$C88:$BC88,,MATCH(O$2,RFR_spot_no_VA!$C$2:$BC$2,0))) )+VA!O88,5)</f>
        <v>4.088E-2</v>
      </c>
      <c r="P88" s="38">
        <f>ROUND(INDEX(RFR_spot_no_VA!$C88:$BC88,,MATCH(P$2,RFR_spot_no_VA!$C$2:$BC$2,0))+ MAX(0.01,Shocks!$E88*ABS(INDEX(RFR_spot_no_VA!$C88:$BC88,,MATCH(P$2,RFR_spot_no_VA!$C$2:$BC$2,0))) )+VA!P88,5)</f>
        <v>6.1499999999999999E-2</v>
      </c>
      <c r="Q88" s="38">
        <f>ROUND(INDEX(RFR_spot_no_VA!$C88:$BC88,,MATCH(Q$2,RFR_spot_no_VA!$C$2:$BC$2,0))+ MAX(0.01,Shocks!$E88*ABS(INDEX(RFR_spot_no_VA!$C88:$BC88,,MATCH(Q$2,RFR_spot_no_VA!$C$2:$BC$2,0))) )+VA!Q88,5)</f>
        <v>4.8520000000000001E-2</v>
      </c>
      <c r="R88" s="38">
        <f>ROUND(INDEX(RFR_spot_no_VA!$C88:$BC88,,MATCH(R$2,RFR_spot_no_VA!$C$2:$BC$2,0))+ MAX(0.01,Shocks!$E88*ABS(INDEX(RFR_spot_no_VA!$C88:$BC88,,MATCH(R$2,RFR_spot_no_VA!$C$2:$BC$2,0))) )+VA!R88,5)</f>
        <v>4.088E-2</v>
      </c>
      <c r="S88" s="38">
        <f>ROUND(INDEX(RFR_spot_no_VA!$C88:$BC88,,MATCH(S$2,RFR_spot_no_VA!$C$2:$BC$2,0))+ MAX(0.01,Shocks!$E88*ABS(INDEX(RFR_spot_no_VA!$C88:$BC88,,MATCH(S$2,RFR_spot_no_VA!$C$2:$BC$2,0))) )+VA!S88,5)</f>
        <v>4.088E-2</v>
      </c>
      <c r="T88" s="38">
        <f>ROUND(INDEX(RFR_spot_no_VA!$C88:$BC88,,MATCH(T$2,RFR_spot_no_VA!$C$2:$BC$2,0))+ MAX(0.01,Shocks!$E88*ABS(INDEX(RFR_spot_no_VA!$C88:$BC88,,MATCH(T$2,RFR_spot_no_VA!$C$2:$BC$2,0))) )+VA!T88,5)</f>
        <v>4.088E-2</v>
      </c>
      <c r="U88" s="38">
        <f>ROUND(INDEX(RFR_spot_no_VA!$C88:$BC88,,MATCH(U$2,RFR_spot_no_VA!$C$2:$BC$2,0))+ MAX(0.01,Shocks!$E88*ABS(INDEX(RFR_spot_no_VA!$C88:$BC88,,MATCH(U$2,RFR_spot_no_VA!$C$2:$BC$2,0))) )+VA!U88,5)</f>
        <v>2.9870000000000001E-2</v>
      </c>
      <c r="V88" s="38">
        <f>ROUND(INDEX(RFR_spot_no_VA!$C88:$BC88,,MATCH(V$2,RFR_spot_no_VA!$C$2:$BC$2,0))+ MAX(0.01,Shocks!$E88*ABS(INDEX(RFR_spot_no_VA!$C88:$BC88,,MATCH(V$2,RFR_spot_no_VA!$C$2:$BC$2,0))) )+VA!V88,5)</f>
        <v>4.088E-2</v>
      </c>
      <c r="W88" s="38">
        <f>ROUND(INDEX(RFR_spot_no_VA!$C88:$BC88,,MATCH(W$2,RFR_spot_no_VA!$C$2:$BC$2,0))+ MAX(0.01,Shocks!$E88*ABS(INDEX(RFR_spot_no_VA!$C88:$BC88,,MATCH(W$2,RFR_spot_no_VA!$C$2:$BC$2,0))) )+VA!W88,5)</f>
        <v>4.088E-2</v>
      </c>
      <c r="X88" s="38">
        <f>ROUND(INDEX(RFR_spot_no_VA!$C88:$BC88,,MATCH(X$2,RFR_spot_no_VA!$C$2:$BC$2,0))+ MAX(0.01,Shocks!$E88*ABS(INDEX(RFR_spot_no_VA!$C88:$BC88,,MATCH(X$2,RFR_spot_no_VA!$C$2:$BC$2,0))) )+VA!X88,5)</f>
        <v>4.088E-2</v>
      </c>
      <c r="Y88" s="38">
        <f>ROUND(INDEX(RFR_spot_no_VA!$C88:$BC88,,MATCH(Y$2,RFR_spot_no_VA!$C$2:$BC$2,0))+ MAX(0.01,Shocks!$E88*ABS(INDEX(RFR_spot_no_VA!$C88:$BC88,,MATCH(Y$2,RFR_spot_no_VA!$C$2:$BC$2,0))) )+VA!Y88,5)</f>
        <v>4.088E-2</v>
      </c>
      <c r="Z88" s="38">
        <f>ROUND(INDEX(RFR_spot_no_VA!$C88:$BC88,,MATCH(Z$2,RFR_spot_no_VA!$C$2:$BC$2,0))+ MAX(0.01,Shocks!$E88*ABS(INDEX(RFR_spot_no_VA!$C88:$BC88,,MATCH(Z$2,RFR_spot_no_VA!$C$2:$BC$2,0))) )+VA!Z88,5)</f>
        <v>4.4600000000000001E-2</v>
      </c>
      <c r="AA88" s="38">
        <f>ROUND(INDEX(RFR_spot_no_VA!$C88:$BC88,,MATCH(AA$2,RFR_spot_no_VA!$C$2:$BC$2,0))+ MAX(0.01,Shocks!$E88*ABS(INDEX(RFR_spot_no_VA!$C88:$BC88,,MATCH(AA$2,RFR_spot_no_VA!$C$2:$BC$2,0))) )+VA!AA88,5)</f>
        <v>4.9270000000000001E-2</v>
      </c>
      <c r="AB88" s="38">
        <f>ROUND(INDEX(RFR_spot_no_VA!$C88:$BC88,,MATCH(AB$2,RFR_spot_no_VA!$C$2:$BC$2,0))+ MAX(0.01,Shocks!$E88*ABS(INDEX(RFR_spot_no_VA!$C88:$BC88,,MATCH(AB$2,RFR_spot_no_VA!$C$2:$BC$2,0))) )+VA!AB88,5)</f>
        <v>4.088E-2</v>
      </c>
      <c r="AC88" s="38">
        <f>ROUND(INDEX(RFR_spot_no_VA!$C88:$BC88,,MATCH(AC$2,RFR_spot_no_VA!$C$2:$BC$2,0))+ MAX(0.01,Shocks!$E88*ABS(INDEX(RFR_spot_no_VA!$C88:$BC88,,MATCH(AC$2,RFR_spot_no_VA!$C$2:$BC$2,0))) )+VA!AC88,5)</f>
        <v>5.3060000000000003E-2</v>
      </c>
      <c r="AD88" s="38">
        <f>ROUND(INDEX(RFR_spot_no_VA!$C88:$BC88,,MATCH(AD$2,RFR_spot_no_VA!$C$2:$BC$2,0))+ MAX(0.01,Shocks!$E88*ABS(INDEX(RFR_spot_no_VA!$C88:$BC88,,MATCH(AD$2,RFR_spot_no_VA!$C$2:$BC$2,0))) )+VA!AD88,5)</f>
        <v>9.3560000000000004E-2</v>
      </c>
      <c r="AE88" s="38">
        <f>ROUND(INDEX(RFR_spot_no_VA!$C88:$BC88,,MATCH(AE$2,RFR_spot_no_VA!$C$2:$BC$2,0))+ MAX(0.01,Shocks!$E88*ABS(INDEX(RFR_spot_no_VA!$C88:$BC88,,MATCH(AE$2,RFR_spot_no_VA!$C$2:$BC$2,0))) )+VA!AE88,5)</f>
        <v>4.088E-2</v>
      </c>
      <c r="AF88" s="38">
        <f>ROUND(INDEX(RFR_spot_no_VA!$C88:$BC88,,MATCH(AF$2,RFR_spot_no_VA!$C$2:$BC$2,0))+ MAX(0.01,Shocks!$E88*ABS(INDEX(RFR_spot_no_VA!$C88:$BC88,,MATCH(AF$2,RFR_spot_no_VA!$C$2:$BC$2,0))) )+VA!AF88,5)</f>
        <v>4.088E-2</v>
      </c>
      <c r="AG88" s="38">
        <f>ROUND(INDEX(RFR_spot_no_VA!$C88:$BC88,,MATCH(AG$2,RFR_spot_no_VA!$C$2:$BC$2,0))+ MAX(0.01,Shocks!$E88*ABS(INDEX(RFR_spot_no_VA!$C88:$BC88,,MATCH(AG$2,RFR_spot_no_VA!$C$2:$BC$2,0))) )+VA!AG88,5)</f>
        <v>4.088E-2</v>
      </c>
      <c r="AH88" s="38">
        <f>ROUND(INDEX(RFR_spot_no_VA!$C88:$BC88,,MATCH(AH$2,RFR_spot_no_VA!$C$2:$BC$2,0))+ MAX(0.01,Shocks!$E88*ABS(INDEX(RFR_spot_no_VA!$C88:$BC88,,MATCH(AH$2,RFR_spot_no_VA!$C$2:$BC$2,0))) )+VA!AH88,5)</f>
        <v>4.1739999999999999E-2</v>
      </c>
      <c r="AI88" s="38">
        <f>ROUND(INDEX(RFR_spot_no_VA!$C88:$BC88,,MATCH(AI$2,RFR_spot_no_VA!$C$2:$BC$2,0))+ MAX(0.01,Shocks!$E88*ABS(INDEX(RFR_spot_no_VA!$C88:$BC88,,MATCH(AI$2,RFR_spot_no_VA!$C$2:$BC$2,0))) )+VA!AI88,5)</f>
        <v>2.9870000000000001E-2</v>
      </c>
      <c r="AJ88" s="38">
        <f>ROUND(INDEX(RFR_spot_no_VA!$C88:$BC88,,MATCH(AJ$2,RFR_spot_no_VA!$C$2:$BC$2,0))+ MAX(0.01,Shocks!$E88*ABS(INDEX(RFR_spot_no_VA!$C88:$BC88,,MATCH(AJ$2,RFR_spot_no_VA!$C$2:$BC$2,0))) )+VA!AJ88,5)</f>
        <v>4.53E-2</v>
      </c>
      <c r="AK88" s="38">
        <f>ROUND(INDEX(RFR_spot_no_VA!$C88:$BC88,,MATCH(AK$2,RFR_spot_no_VA!$C$2:$BC$2,0))+ MAX(0.01,Shocks!$E88*ABS(INDEX(RFR_spot_no_VA!$C88:$BC88,,MATCH(AK$2,RFR_spot_no_VA!$C$2:$BC$2,0))) )+VA!AK88,5)</f>
        <v>4.7669999999999997E-2</v>
      </c>
      <c r="AL88" s="38">
        <f>ROUND(INDEX(RFR_spot_no_VA!$C88:$BC88,,MATCH(AL$2,RFR_spot_no_VA!$C$2:$BC$2,0))+ MAX(0.01,Shocks!$E88*ABS(INDEX(RFR_spot_no_VA!$C88:$BC88,,MATCH(AL$2,RFR_spot_no_VA!$C$2:$BC$2,0))) )+VA!AL88,5)</f>
        <v>8.1019999999999995E-2</v>
      </c>
      <c r="AM88" s="38">
        <f>ROUND(INDEX(RFR_spot_no_VA!$C88:$BC88,,MATCH(AM$2,RFR_spot_no_VA!$C$2:$BC$2,0))+ MAX(0.01,Shocks!$E88*ABS(INDEX(RFR_spot_no_VA!$C88:$BC88,,MATCH(AM$2,RFR_spot_no_VA!$C$2:$BC$2,0))) )+VA!AM88,5)</f>
        <v>4.4200000000000003E-2</v>
      </c>
      <c r="AN88" s="38">
        <f>ROUND(INDEX(RFR_spot_no_VA!$C88:$BC88,,MATCH(AN$2,RFR_spot_no_VA!$C$2:$BC$2,0))+ MAX(0.01,Shocks!$E88*ABS(INDEX(RFR_spot_no_VA!$C88:$BC88,,MATCH(AN$2,RFR_spot_no_VA!$C$2:$BC$2,0))) )+VA!AN88,5)</f>
        <v>5.8000000000000003E-2</v>
      </c>
      <c r="AO88" s="38">
        <f>ROUND(INDEX(RFR_spot_no_VA!$C88:$BC88,,MATCH(AO$2,RFR_spot_no_VA!$C$2:$BC$2,0))+ MAX(0.01,Shocks!$E88*ABS(INDEX(RFR_spot_no_VA!$C88:$BC88,,MATCH(AO$2,RFR_spot_no_VA!$C$2:$BC$2,0))) )+VA!AO88,5)</f>
        <v>4.8480000000000002E-2</v>
      </c>
      <c r="AP88" s="38">
        <f>ROUND(INDEX(RFR_spot_no_VA!$C88:$BC88,,MATCH(AP$2,RFR_spot_no_VA!$C$2:$BC$2,0))+ MAX(0.01,Shocks!$E88*ABS(INDEX(RFR_spot_no_VA!$C88:$BC88,,MATCH(AP$2,RFR_spot_no_VA!$C$2:$BC$2,0))) )+VA!AP88,5)</f>
        <v>7.2459999999999997E-2</v>
      </c>
      <c r="AQ88" s="38">
        <f>ROUND(INDEX(RFR_spot_no_VA!$C88:$BC88,,MATCH(AQ$2,RFR_spot_no_VA!$C$2:$BC$2,0))+ MAX(0.01,Shocks!$E88*ABS(INDEX(RFR_spot_no_VA!$C88:$BC88,,MATCH(AQ$2,RFR_spot_no_VA!$C$2:$BC$2,0))) )+VA!AQ88,5)</f>
        <v>4.3740000000000001E-2</v>
      </c>
      <c r="AR88" s="38">
        <f>ROUND(INDEX(RFR_spot_no_VA!$C88:$BC88,,MATCH(AR$2,RFR_spot_no_VA!$C$2:$BC$2,0))+ MAX(0.01,Shocks!$E88*ABS(INDEX(RFR_spot_no_VA!$C88:$BC88,,MATCH(AR$2,RFR_spot_no_VA!$C$2:$BC$2,0))) )+VA!AR88,5)</f>
        <v>6.7549999999999999E-2</v>
      </c>
      <c r="AS88" s="38">
        <f>ROUND(INDEX(RFR_spot_no_VA!$C88:$BC88,,MATCH(AS$2,RFR_spot_no_VA!$C$2:$BC$2,0))+ MAX(0.01,Shocks!$E88*ABS(INDEX(RFR_spot_no_VA!$C88:$BC88,,MATCH(AS$2,RFR_spot_no_VA!$C$2:$BC$2,0))) )+VA!AS88,5)</f>
        <v>3.6760000000000001E-2</v>
      </c>
      <c r="AT88" s="38">
        <f>ROUND(INDEX(RFR_spot_no_VA!$C88:$BC88,,MATCH(AT$2,RFR_spot_no_VA!$C$2:$BC$2,0))+ MAX(0.01,Shocks!$E88*ABS(INDEX(RFR_spot_no_VA!$C88:$BC88,,MATCH(AT$2,RFR_spot_no_VA!$C$2:$BC$2,0))) )+VA!AT88,5)</f>
        <v>4.7870000000000003E-2</v>
      </c>
      <c r="AU88" s="38">
        <f>ROUND(INDEX(RFR_spot_no_VA!$C88:$BC88,,MATCH(AU$2,RFR_spot_no_VA!$C$2:$BC$2,0))+ MAX(0.01,Shocks!$E88*ABS(INDEX(RFR_spot_no_VA!$C88:$BC88,,MATCH(AU$2,RFR_spot_no_VA!$C$2:$BC$2,0))) )+VA!AU88,5)</f>
        <v>6.5949999999999995E-2</v>
      </c>
      <c r="AV88" s="38">
        <f>ROUND(INDEX(RFR_spot_no_VA!$C88:$BC88,,MATCH(AV$2,RFR_spot_no_VA!$C$2:$BC$2,0))+ MAX(0.01,Shocks!$E88*ABS(INDEX(RFR_spot_no_VA!$C88:$BC88,,MATCH(AV$2,RFR_spot_no_VA!$C$2:$BC$2,0))) )+VA!AV88,5)</f>
        <v>4.8180000000000001E-2</v>
      </c>
      <c r="AW88" s="38">
        <f>ROUND(INDEX(RFR_spot_no_VA!$C88:$BC88,,MATCH(AW$2,RFR_spot_no_VA!$C$2:$BC$2,0))+ MAX(0.01,Shocks!$E88*ABS(INDEX(RFR_spot_no_VA!$C88:$BC88,,MATCH(AW$2,RFR_spot_no_VA!$C$2:$BC$2,0))) )+VA!AW88,5)</f>
        <v>4.2079999999999999E-2</v>
      </c>
      <c r="AX88" s="38">
        <f>ROUND(INDEX(RFR_spot_no_VA!$C88:$BC88,,MATCH(AX$2,RFR_spot_no_VA!$C$2:$BC$2,0))+ MAX(0.01,Shocks!$E88*ABS(INDEX(RFR_spot_no_VA!$C88:$BC88,,MATCH(AX$2,RFR_spot_no_VA!$C$2:$BC$2,0))) )+VA!AX88,5)</f>
        <v>8.3489999999999995E-2</v>
      </c>
      <c r="AY88" s="38">
        <f>ROUND(INDEX(RFR_spot_no_VA!$C88:$BC88,,MATCH(AY$2,RFR_spot_no_VA!$C$2:$BC$2,0))+ MAX(0.01,Shocks!$E88*ABS(INDEX(RFR_spot_no_VA!$C88:$BC88,,MATCH(AY$2,RFR_spot_no_VA!$C$2:$BC$2,0))) )+VA!AY88,5)</f>
        <v>4.07E-2</v>
      </c>
      <c r="AZ88" s="38">
        <f>ROUND(INDEX(RFR_spot_no_VA!$C88:$BC88,,MATCH(AZ$2,RFR_spot_no_VA!$C$2:$BC$2,0))+ MAX(0.01,Shocks!$E88*ABS(INDEX(RFR_spot_no_VA!$C88:$BC88,,MATCH(AZ$2,RFR_spot_no_VA!$C$2:$BC$2,0))) )+VA!AZ88,5)</f>
        <v>3.8870000000000002E-2</v>
      </c>
      <c r="BA88" s="38">
        <f>ROUND(INDEX(RFR_spot_no_VA!$C88:$BC88,,MATCH(BA$2,RFR_spot_no_VA!$C$2:$BC$2,0))+ MAX(0.01,Shocks!$E88*ABS(INDEX(RFR_spot_no_VA!$C88:$BC88,,MATCH(BA$2,RFR_spot_no_VA!$C$2:$BC$2,0))) )+VA!BA88,5)</f>
        <v>4.2569999999999997E-2</v>
      </c>
      <c r="BB88" s="38">
        <f>ROUND(INDEX(RFR_spot_no_VA!$C88:$BC88,,MATCH(BB$2,RFR_spot_no_VA!$C$2:$BC$2,0))+ MAX(0.01,Shocks!$E88*ABS(INDEX(RFR_spot_no_VA!$C88:$BC88,,MATCH(BB$2,RFR_spot_no_VA!$C$2:$BC$2,0))) )+VA!BB88,5)</f>
        <v>0.11532000000000001</v>
      </c>
      <c r="BC88" s="38">
        <f>ROUND(INDEX(RFR_spot_no_VA!$C88:$BC88,,MATCH(BC$2,RFR_spot_no_VA!$C$2:$BC$2,0))+ MAX(0.01,Shocks!$E88*ABS(INDEX(RFR_spot_no_VA!$C88:$BC88,,MATCH(BC$2,RFR_spot_no_VA!$C$2:$BC$2,0))) )+VA!BC88,5)</f>
        <v>4.5719999999999997E-2</v>
      </c>
      <c r="BD88" s="39"/>
      <c r="BE88" s="2"/>
    </row>
    <row r="89" spans="1:57" x14ac:dyDescent="0.25">
      <c r="A89" s="2"/>
      <c r="B89" s="2">
        <f>RFR_spot_no_VA!B89</f>
        <v>79</v>
      </c>
      <c r="C89" s="37">
        <f>ROUND(INDEX(RFR_spot_no_VA!$C89:$BC89,,MATCH(C$2,RFR_spot_no_VA!$C$2:$BC$2,0))+ MAX(0.01,Shocks!$E89*ABS(INDEX(RFR_spot_no_VA!$C89:$BC89,,MATCH(C$2,RFR_spot_no_VA!$C$2:$BC$2,0))) )+VA!C89,5)</f>
        <v>4.0910000000000002E-2</v>
      </c>
      <c r="D89" s="37">
        <f>ROUND(INDEX(RFR_spot_no_VA!$C89:$BC89,,MATCH(D$2,RFR_spot_no_VA!$C$2:$BC$2,0))+ MAX(0.01,Shocks!$E89*ABS(INDEX(RFR_spot_no_VA!$C89:$BC89,,MATCH(D$2,RFR_spot_no_VA!$C$2:$BC$2,0))) )+VA!D89,5)</f>
        <v>4.0910000000000002E-2</v>
      </c>
      <c r="E89" s="37">
        <f>ROUND(INDEX(RFR_spot_no_VA!$C89:$BC89,,MATCH(E$2,RFR_spot_no_VA!$C$2:$BC$2,0))+ MAX(0.01,Shocks!$E89*ABS(INDEX(RFR_spot_no_VA!$C89:$BC89,,MATCH(E$2,RFR_spot_no_VA!$C$2:$BC$2,0))) )+VA!E89,5)</f>
        <v>4.0910000000000002E-2</v>
      </c>
      <c r="F89" s="37">
        <f>ROUND(INDEX(RFR_spot_no_VA!$C89:$BC89,,MATCH(F$2,RFR_spot_no_VA!$C$2:$BC$2,0))+ MAX(0.01,Shocks!$E89*ABS(INDEX(RFR_spot_no_VA!$C89:$BC89,,MATCH(F$2,RFR_spot_no_VA!$C$2:$BC$2,0))) )+VA!F89,5)</f>
        <v>4.0419999999999998E-2</v>
      </c>
      <c r="G89" s="37">
        <f>ROUND(INDEX(RFR_spot_no_VA!$C89:$BC89,,MATCH(G$2,RFR_spot_no_VA!$C$2:$BC$2,0))+ MAX(0.01,Shocks!$E89*ABS(INDEX(RFR_spot_no_VA!$C89:$BC89,,MATCH(G$2,RFR_spot_no_VA!$C$2:$BC$2,0))) )+VA!G89,5)</f>
        <v>4.0910000000000002E-2</v>
      </c>
      <c r="H89" s="37">
        <f>ROUND(INDEX(RFR_spot_no_VA!$C89:$BC89,,MATCH(H$2,RFR_spot_no_VA!$C$2:$BC$2,0))+ MAX(0.01,Shocks!$E89*ABS(INDEX(RFR_spot_no_VA!$C89:$BC89,,MATCH(H$2,RFR_spot_no_VA!$C$2:$BC$2,0))) )+VA!H89,5)</f>
        <v>4.0910000000000002E-2</v>
      </c>
      <c r="I89" s="37">
        <f>ROUND(INDEX(RFR_spot_no_VA!$C89:$BC89,,MATCH(I$2,RFR_spot_no_VA!$C$2:$BC$2,0))+ MAX(0.01,Shocks!$E89*ABS(INDEX(RFR_spot_no_VA!$C89:$BC89,,MATCH(I$2,RFR_spot_no_VA!$C$2:$BC$2,0))) )+VA!I89,5)</f>
        <v>4.4979999999999999E-2</v>
      </c>
      <c r="J89" s="37">
        <f>ROUND(INDEX(RFR_spot_no_VA!$C89:$BC89,,MATCH(J$2,RFR_spot_no_VA!$C$2:$BC$2,0))+ MAX(0.01,Shocks!$E89*ABS(INDEX(RFR_spot_no_VA!$C89:$BC89,,MATCH(J$2,RFR_spot_no_VA!$C$2:$BC$2,0))) )+VA!J89,5)</f>
        <v>4.0910000000000002E-2</v>
      </c>
      <c r="K89" s="37">
        <f>ROUND(INDEX(RFR_spot_no_VA!$C89:$BC89,,MATCH(K$2,RFR_spot_no_VA!$C$2:$BC$2,0))+ MAX(0.01,Shocks!$E89*ABS(INDEX(RFR_spot_no_VA!$C89:$BC89,,MATCH(K$2,RFR_spot_no_VA!$C$2:$BC$2,0))) )+VA!K89,5)</f>
        <v>4.0910000000000002E-2</v>
      </c>
      <c r="L89" s="37">
        <f>ROUND(INDEX(RFR_spot_no_VA!$C89:$BC89,,MATCH(L$2,RFR_spot_no_VA!$C$2:$BC$2,0))+ MAX(0.01,Shocks!$E89*ABS(INDEX(RFR_spot_no_VA!$C89:$BC89,,MATCH(L$2,RFR_spot_no_VA!$C$2:$BC$2,0))) )+VA!L89,5)</f>
        <v>4.0910000000000002E-2</v>
      </c>
      <c r="M89" s="38">
        <f>ROUND(INDEX(RFR_spot_no_VA!$C89:$BC89,,MATCH(M$2,RFR_spot_no_VA!$C$2:$BC$2,0))+ MAX(0.01,Shocks!$E89*ABS(INDEX(RFR_spot_no_VA!$C89:$BC89,,MATCH(M$2,RFR_spot_no_VA!$C$2:$BC$2,0))) )+VA!M89,5)</f>
        <v>4.0910000000000002E-2</v>
      </c>
      <c r="N89" s="38">
        <f>ROUND(INDEX(RFR_spot_no_VA!$C89:$BC89,,MATCH(N$2,RFR_spot_no_VA!$C$2:$BC$2,0))+ MAX(0.01,Shocks!$E89*ABS(INDEX(RFR_spot_no_VA!$C89:$BC89,,MATCH(N$2,RFR_spot_no_VA!$C$2:$BC$2,0))) )+VA!N89,5)</f>
        <v>4.0910000000000002E-2</v>
      </c>
      <c r="O89" s="38">
        <f>ROUND(INDEX(RFR_spot_no_VA!$C89:$BC89,,MATCH(O$2,RFR_spot_no_VA!$C$2:$BC$2,0))+ MAX(0.01,Shocks!$E89*ABS(INDEX(RFR_spot_no_VA!$C89:$BC89,,MATCH(O$2,RFR_spot_no_VA!$C$2:$BC$2,0))) )+VA!O89,5)</f>
        <v>4.0910000000000002E-2</v>
      </c>
      <c r="P89" s="38">
        <f>ROUND(INDEX(RFR_spot_no_VA!$C89:$BC89,,MATCH(P$2,RFR_spot_no_VA!$C$2:$BC$2,0))+ MAX(0.01,Shocks!$E89*ABS(INDEX(RFR_spot_no_VA!$C89:$BC89,,MATCH(P$2,RFR_spot_no_VA!$C$2:$BC$2,0))) )+VA!P89,5)</f>
        <v>6.1350000000000002E-2</v>
      </c>
      <c r="Q89" s="38">
        <f>ROUND(INDEX(RFR_spot_no_VA!$C89:$BC89,,MATCH(Q$2,RFR_spot_no_VA!$C$2:$BC$2,0))+ MAX(0.01,Shocks!$E89*ABS(INDEX(RFR_spot_no_VA!$C89:$BC89,,MATCH(Q$2,RFR_spot_no_VA!$C$2:$BC$2,0))) )+VA!Q89,5)</f>
        <v>4.845E-2</v>
      </c>
      <c r="R89" s="38">
        <f>ROUND(INDEX(RFR_spot_no_VA!$C89:$BC89,,MATCH(R$2,RFR_spot_no_VA!$C$2:$BC$2,0))+ MAX(0.01,Shocks!$E89*ABS(INDEX(RFR_spot_no_VA!$C89:$BC89,,MATCH(R$2,RFR_spot_no_VA!$C$2:$BC$2,0))) )+VA!R89,5)</f>
        <v>4.0910000000000002E-2</v>
      </c>
      <c r="S89" s="38">
        <f>ROUND(INDEX(RFR_spot_no_VA!$C89:$BC89,,MATCH(S$2,RFR_spot_no_VA!$C$2:$BC$2,0))+ MAX(0.01,Shocks!$E89*ABS(INDEX(RFR_spot_no_VA!$C89:$BC89,,MATCH(S$2,RFR_spot_no_VA!$C$2:$BC$2,0))) )+VA!S89,5)</f>
        <v>4.0910000000000002E-2</v>
      </c>
      <c r="T89" s="38">
        <f>ROUND(INDEX(RFR_spot_no_VA!$C89:$BC89,,MATCH(T$2,RFR_spot_no_VA!$C$2:$BC$2,0))+ MAX(0.01,Shocks!$E89*ABS(INDEX(RFR_spot_no_VA!$C89:$BC89,,MATCH(T$2,RFR_spot_no_VA!$C$2:$BC$2,0))) )+VA!T89,5)</f>
        <v>4.0910000000000002E-2</v>
      </c>
      <c r="U89" s="38">
        <f>ROUND(INDEX(RFR_spot_no_VA!$C89:$BC89,,MATCH(U$2,RFR_spot_no_VA!$C$2:$BC$2,0))+ MAX(0.01,Shocks!$E89*ABS(INDEX(RFR_spot_no_VA!$C89:$BC89,,MATCH(U$2,RFR_spot_no_VA!$C$2:$BC$2,0))) )+VA!U89,5)</f>
        <v>2.9909999999999999E-2</v>
      </c>
      <c r="V89" s="38">
        <f>ROUND(INDEX(RFR_spot_no_VA!$C89:$BC89,,MATCH(V$2,RFR_spot_no_VA!$C$2:$BC$2,0))+ MAX(0.01,Shocks!$E89*ABS(INDEX(RFR_spot_no_VA!$C89:$BC89,,MATCH(V$2,RFR_spot_no_VA!$C$2:$BC$2,0))) )+VA!V89,5)</f>
        <v>4.0910000000000002E-2</v>
      </c>
      <c r="W89" s="38">
        <f>ROUND(INDEX(RFR_spot_no_VA!$C89:$BC89,,MATCH(W$2,RFR_spot_no_VA!$C$2:$BC$2,0))+ MAX(0.01,Shocks!$E89*ABS(INDEX(RFR_spot_no_VA!$C89:$BC89,,MATCH(W$2,RFR_spot_no_VA!$C$2:$BC$2,0))) )+VA!W89,5)</f>
        <v>4.0910000000000002E-2</v>
      </c>
      <c r="X89" s="38">
        <f>ROUND(INDEX(RFR_spot_no_VA!$C89:$BC89,,MATCH(X$2,RFR_spot_no_VA!$C$2:$BC$2,0))+ MAX(0.01,Shocks!$E89*ABS(INDEX(RFR_spot_no_VA!$C89:$BC89,,MATCH(X$2,RFR_spot_no_VA!$C$2:$BC$2,0))) )+VA!X89,5)</f>
        <v>4.0910000000000002E-2</v>
      </c>
      <c r="Y89" s="38">
        <f>ROUND(INDEX(RFR_spot_no_VA!$C89:$BC89,,MATCH(Y$2,RFR_spot_no_VA!$C$2:$BC$2,0))+ MAX(0.01,Shocks!$E89*ABS(INDEX(RFR_spot_no_VA!$C89:$BC89,,MATCH(Y$2,RFR_spot_no_VA!$C$2:$BC$2,0))) )+VA!Y89,5)</f>
        <v>4.0910000000000002E-2</v>
      </c>
      <c r="Z89" s="38">
        <f>ROUND(INDEX(RFR_spot_no_VA!$C89:$BC89,,MATCH(Z$2,RFR_spot_no_VA!$C$2:$BC$2,0))+ MAX(0.01,Shocks!$E89*ABS(INDEX(RFR_spot_no_VA!$C89:$BC89,,MATCH(Z$2,RFR_spot_no_VA!$C$2:$BC$2,0))) )+VA!Z89,5)</f>
        <v>4.4580000000000002E-2</v>
      </c>
      <c r="AA89" s="38">
        <f>ROUND(INDEX(RFR_spot_no_VA!$C89:$BC89,,MATCH(AA$2,RFR_spot_no_VA!$C$2:$BC$2,0))+ MAX(0.01,Shocks!$E89*ABS(INDEX(RFR_spot_no_VA!$C89:$BC89,,MATCH(AA$2,RFR_spot_no_VA!$C$2:$BC$2,0))) )+VA!AA89,5)</f>
        <v>4.9189999999999998E-2</v>
      </c>
      <c r="AB89" s="38">
        <f>ROUND(INDEX(RFR_spot_no_VA!$C89:$BC89,,MATCH(AB$2,RFR_spot_no_VA!$C$2:$BC$2,0))+ MAX(0.01,Shocks!$E89*ABS(INDEX(RFR_spot_no_VA!$C89:$BC89,,MATCH(AB$2,RFR_spot_no_VA!$C$2:$BC$2,0))) )+VA!AB89,5)</f>
        <v>4.0910000000000002E-2</v>
      </c>
      <c r="AC89" s="38">
        <f>ROUND(INDEX(RFR_spot_no_VA!$C89:$BC89,,MATCH(AC$2,RFR_spot_no_VA!$C$2:$BC$2,0))+ MAX(0.01,Shocks!$E89*ABS(INDEX(RFR_spot_no_VA!$C89:$BC89,,MATCH(AC$2,RFR_spot_no_VA!$C$2:$BC$2,0))) )+VA!AC89,5)</f>
        <v>5.2929999999999998E-2</v>
      </c>
      <c r="AD89" s="38">
        <f>ROUND(INDEX(RFR_spot_no_VA!$C89:$BC89,,MATCH(AD$2,RFR_spot_no_VA!$C$2:$BC$2,0))+ MAX(0.01,Shocks!$E89*ABS(INDEX(RFR_spot_no_VA!$C89:$BC89,,MATCH(AD$2,RFR_spot_no_VA!$C$2:$BC$2,0))) )+VA!AD89,5)</f>
        <v>9.3109999999999998E-2</v>
      </c>
      <c r="AE89" s="38">
        <f>ROUND(INDEX(RFR_spot_no_VA!$C89:$BC89,,MATCH(AE$2,RFR_spot_no_VA!$C$2:$BC$2,0))+ MAX(0.01,Shocks!$E89*ABS(INDEX(RFR_spot_no_VA!$C89:$BC89,,MATCH(AE$2,RFR_spot_no_VA!$C$2:$BC$2,0))) )+VA!AE89,5)</f>
        <v>4.0910000000000002E-2</v>
      </c>
      <c r="AF89" s="38">
        <f>ROUND(INDEX(RFR_spot_no_VA!$C89:$BC89,,MATCH(AF$2,RFR_spot_no_VA!$C$2:$BC$2,0))+ MAX(0.01,Shocks!$E89*ABS(INDEX(RFR_spot_no_VA!$C89:$BC89,,MATCH(AF$2,RFR_spot_no_VA!$C$2:$BC$2,0))) )+VA!AF89,5)</f>
        <v>4.0910000000000002E-2</v>
      </c>
      <c r="AG89" s="38">
        <f>ROUND(INDEX(RFR_spot_no_VA!$C89:$BC89,,MATCH(AG$2,RFR_spot_no_VA!$C$2:$BC$2,0))+ MAX(0.01,Shocks!$E89*ABS(INDEX(RFR_spot_no_VA!$C89:$BC89,,MATCH(AG$2,RFR_spot_no_VA!$C$2:$BC$2,0))) )+VA!AG89,5)</f>
        <v>4.0910000000000002E-2</v>
      </c>
      <c r="AH89" s="38">
        <f>ROUND(INDEX(RFR_spot_no_VA!$C89:$BC89,,MATCH(AH$2,RFR_spot_no_VA!$C$2:$BC$2,0))+ MAX(0.01,Shocks!$E89*ABS(INDEX(RFR_spot_no_VA!$C89:$BC89,,MATCH(AH$2,RFR_spot_no_VA!$C$2:$BC$2,0))) )+VA!AH89,5)</f>
        <v>4.1750000000000002E-2</v>
      </c>
      <c r="AI89" s="38">
        <f>ROUND(INDEX(RFR_spot_no_VA!$C89:$BC89,,MATCH(AI$2,RFR_spot_no_VA!$C$2:$BC$2,0))+ MAX(0.01,Shocks!$E89*ABS(INDEX(RFR_spot_no_VA!$C89:$BC89,,MATCH(AI$2,RFR_spot_no_VA!$C$2:$BC$2,0))) )+VA!AI89,5)</f>
        <v>2.9909999999999999E-2</v>
      </c>
      <c r="AJ89" s="38">
        <f>ROUND(INDEX(RFR_spot_no_VA!$C89:$BC89,,MATCH(AJ$2,RFR_spot_no_VA!$C$2:$BC$2,0))+ MAX(0.01,Shocks!$E89*ABS(INDEX(RFR_spot_no_VA!$C89:$BC89,,MATCH(AJ$2,RFR_spot_no_VA!$C$2:$BC$2,0))) )+VA!AJ89,5)</f>
        <v>4.5269999999999998E-2</v>
      </c>
      <c r="AK89" s="38">
        <f>ROUND(INDEX(RFR_spot_no_VA!$C89:$BC89,,MATCH(AK$2,RFR_spot_no_VA!$C$2:$BC$2,0))+ MAX(0.01,Shocks!$E89*ABS(INDEX(RFR_spot_no_VA!$C89:$BC89,,MATCH(AK$2,RFR_spot_no_VA!$C$2:$BC$2,0))) )+VA!AK89,5)</f>
        <v>4.761E-2</v>
      </c>
      <c r="AL89" s="38">
        <f>ROUND(INDEX(RFR_spot_no_VA!$C89:$BC89,,MATCH(AL$2,RFR_spot_no_VA!$C$2:$BC$2,0))+ MAX(0.01,Shocks!$E89*ABS(INDEX(RFR_spot_no_VA!$C89:$BC89,,MATCH(AL$2,RFR_spot_no_VA!$C$2:$BC$2,0))) )+VA!AL89,5)</f>
        <v>8.0710000000000004E-2</v>
      </c>
      <c r="AM89" s="38">
        <f>ROUND(INDEX(RFR_spot_no_VA!$C89:$BC89,,MATCH(AM$2,RFR_spot_no_VA!$C$2:$BC$2,0))+ MAX(0.01,Shocks!$E89*ABS(INDEX(RFR_spot_no_VA!$C89:$BC89,,MATCH(AM$2,RFR_spot_no_VA!$C$2:$BC$2,0))) )+VA!AM89,5)</f>
        <v>4.419E-2</v>
      </c>
      <c r="AN89" s="38">
        <f>ROUND(INDEX(RFR_spot_no_VA!$C89:$BC89,,MATCH(AN$2,RFR_spot_no_VA!$C$2:$BC$2,0))+ MAX(0.01,Shocks!$E89*ABS(INDEX(RFR_spot_no_VA!$C89:$BC89,,MATCH(AN$2,RFR_spot_no_VA!$C$2:$BC$2,0))) )+VA!AN89,5)</f>
        <v>5.79E-2</v>
      </c>
      <c r="AO89" s="38">
        <f>ROUND(INDEX(RFR_spot_no_VA!$C89:$BC89,,MATCH(AO$2,RFR_spot_no_VA!$C$2:$BC$2,0))+ MAX(0.01,Shocks!$E89*ABS(INDEX(RFR_spot_no_VA!$C89:$BC89,,MATCH(AO$2,RFR_spot_no_VA!$C$2:$BC$2,0))) )+VA!AO89,5)</f>
        <v>4.854E-2</v>
      </c>
      <c r="AP89" s="38">
        <f>ROUND(INDEX(RFR_spot_no_VA!$C89:$BC89,,MATCH(AP$2,RFR_spot_no_VA!$C$2:$BC$2,0))+ MAX(0.01,Shocks!$E89*ABS(INDEX(RFR_spot_no_VA!$C89:$BC89,,MATCH(AP$2,RFR_spot_no_VA!$C$2:$BC$2,0))) )+VA!AP89,5)</f>
        <v>7.2150000000000006E-2</v>
      </c>
      <c r="AQ89" s="38">
        <f>ROUND(INDEX(RFR_spot_no_VA!$C89:$BC89,,MATCH(AQ$2,RFR_spot_no_VA!$C$2:$BC$2,0))+ MAX(0.01,Shocks!$E89*ABS(INDEX(RFR_spot_no_VA!$C89:$BC89,,MATCH(AQ$2,RFR_spot_no_VA!$C$2:$BC$2,0))) )+VA!AQ89,5)</f>
        <v>4.3729999999999998E-2</v>
      </c>
      <c r="AR89" s="38">
        <f>ROUND(INDEX(RFR_spot_no_VA!$C89:$BC89,,MATCH(AR$2,RFR_spot_no_VA!$C$2:$BC$2,0))+ MAX(0.01,Shocks!$E89*ABS(INDEX(RFR_spot_no_VA!$C89:$BC89,,MATCH(AR$2,RFR_spot_no_VA!$C$2:$BC$2,0))) )+VA!AR89,5)</f>
        <v>6.7460000000000006E-2</v>
      </c>
      <c r="AS89" s="38">
        <f>ROUND(INDEX(RFR_spot_no_VA!$C89:$BC89,,MATCH(AS$2,RFR_spot_no_VA!$C$2:$BC$2,0))+ MAX(0.01,Shocks!$E89*ABS(INDEX(RFR_spot_no_VA!$C89:$BC89,,MATCH(AS$2,RFR_spot_no_VA!$C$2:$BC$2,0))) )+VA!AS89,5)</f>
        <v>3.6850000000000001E-2</v>
      </c>
      <c r="AT89" s="38">
        <f>ROUND(INDEX(RFR_spot_no_VA!$C89:$BC89,,MATCH(AT$2,RFR_spot_no_VA!$C$2:$BC$2,0))+ MAX(0.01,Shocks!$E89*ABS(INDEX(RFR_spot_no_VA!$C89:$BC89,,MATCH(AT$2,RFR_spot_no_VA!$C$2:$BC$2,0))) )+VA!AT89,5)</f>
        <v>4.7840000000000001E-2</v>
      </c>
      <c r="AU89" s="38">
        <f>ROUND(INDEX(RFR_spot_no_VA!$C89:$BC89,,MATCH(AU$2,RFR_spot_no_VA!$C$2:$BC$2,0))+ MAX(0.01,Shocks!$E89*ABS(INDEX(RFR_spot_no_VA!$C89:$BC89,,MATCH(AU$2,RFR_spot_no_VA!$C$2:$BC$2,0))) )+VA!AU89,5)</f>
        <v>6.5729999999999997E-2</v>
      </c>
      <c r="AV89" s="38">
        <f>ROUND(INDEX(RFR_spot_no_VA!$C89:$BC89,,MATCH(AV$2,RFR_spot_no_VA!$C$2:$BC$2,0))+ MAX(0.01,Shocks!$E89*ABS(INDEX(RFR_spot_no_VA!$C89:$BC89,,MATCH(AV$2,RFR_spot_no_VA!$C$2:$BC$2,0))) )+VA!AV89,5)</f>
        <v>4.811E-2</v>
      </c>
      <c r="AW89" s="38">
        <f>ROUND(INDEX(RFR_spot_no_VA!$C89:$BC89,,MATCH(AW$2,RFR_spot_no_VA!$C$2:$BC$2,0))+ MAX(0.01,Shocks!$E89*ABS(INDEX(RFR_spot_no_VA!$C89:$BC89,,MATCH(AW$2,RFR_spot_no_VA!$C$2:$BC$2,0))) )+VA!AW89,5)</f>
        <v>4.2090000000000002E-2</v>
      </c>
      <c r="AX89" s="38">
        <f>ROUND(INDEX(RFR_spot_no_VA!$C89:$BC89,,MATCH(AX$2,RFR_spot_no_VA!$C$2:$BC$2,0))+ MAX(0.01,Shocks!$E89*ABS(INDEX(RFR_spot_no_VA!$C89:$BC89,,MATCH(AX$2,RFR_spot_no_VA!$C$2:$BC$2,0))) )+VA!AX89,5)</f>
        <v>8.3180000000000004E-2</v>
      </c>
      <c r="AY89" s="38">
        <f>ROUND(INDEX(RFR_spot_no_VA!$C89:$BC89,,MATCH(AY$2,RFR_spot_no_VA!$C$2:$BC$2,0))+ MAX(0.01,Shocks!$E89*ABS(INDEX(RFR_spot_no_VA!$C89:$BC89,,MATCH(AY$2,RFR_spot_no_VA!$C$2:$BC$2,0))) )+VA!AY89,5)</f>
        <v>4.0730000000000002E-2</v>
      </c>
      <c r="AZ89" s="38">
        <f>ROUND(INDEX(RFR_spot_no_VA!$C89:$BC89,,MATCH(AZ$2,RFR_spot_no_VA!$C$2:$BC$2,0))+ MAX(0.01,Shocks!$E89*ABS(INDEX(RFR_spot_no_VA!$C89:$BC89,,MATCH(AZ$2,RFR_spot_no_VA!$C$2:$BC$2,0))) )+VA!AZ89,5)</f>
        <v>3.8920000000000003E-2</v>
      </c>
      <c r="BA89" s="38">
        <f>ROUND(INDEX(RFR_spot_no_VA!$C89:$BC89,,MATCH(BA$2,RFR_spot_no_VA!$C$2:$BC$2,0))+ MAX(0.01,Shocks!$E89*ABS(INDEX(RFR_spot_no_VA!$C89:$BC89,,MATCH(BA$2,RFR_spot_no_VA!$C$2:$BC$2,0))) )+VA!BA89,5)</f>
        <v>4.258E-2</v>
      </c>
      <c r="BB89" s="38">
        <f>ROUND(INDEX(RFR_spot_no_VA!$C89:$BC89,,MATCH(BB$2,RFR_spot_no_VA!$C$2:$BC$2,0))+ MAX(0.01,Shocks!$E89*ABS(INDEX(RFR_spot_no_VA!$C89:$BC89,,MATCH(BB$2,RFR_spot_no_VA!$C$2:$BC$2,0))) )+VA!BB89,5)</f>
        <v>0.11458</v>
      </c>
      <c r="BC89" s="38">
        <f>ROUND(INDEX(RFR_spot_no_VA!$C89:$BC89,,MATCH(BC$2,RFR_spot_no_VA!$C$2:$BC$2,0))+ MAX(0.01,Shocks!$E89*ABS(INDEX(RFR_spot_no_VA!$C89:$BC89,,MATCH(BC$2,RFR_spot_no_VA!$C$2:$BC$2,0))) )+VA!BC89,5)</f>
        <v>4.5679999999999998E-2</v>
      </c>
      <c r="BD89" s="39"/>
      <c r="BE89" s="2"/>
    </row>
    <row r="90" spans="1:57" x14ac:dyDescent="0.25">
      <c r="A90" s="2"/>
      <c r="B90" s="4">
        <f>RFR_spot_no_VA!B90</f>
        <v>80</v>
      </c>
      <c r="C90" s="40">
        <f>ROUND(INDEX(RFR_spot_no_VA!$C90:$BC90,,MATCH(C$2,RFR_spot_no_VA!$C$2:$BC$2,0))+ MAX(0.01,Shocks!$E90*ABS(INDEX(RFR_spot_no_VA!$C90:$BC90,,MATCH(C$2,RFR_spot_no_VA!$C$2:$BC$2,0))) )+VA!C90,5)</f>
        <v>4.0939999999999997E-2</v>
      </c>
      <c r="D90" s="40">
        <f>ROUND(INDEX(RFR_spot_no_VA!$C90:$BC90,,MATCH(D$2,RFR_spot_no_VA!$C$2:$BC$2,0))+ MAX(0.01,Shocks!$E90*ABS(INDEX(RFR_spot_no_VA!$C90:$BC90,,MATCH(D$2,RFR_spot_no_VA!$C$2:$BC$2,0))) )+VA!D90,5)</f>
        <v>4.0939999999999997E-2</v>
      </c>
      <c r="E90" s="40">
        <f>ROUND(INDEX(RFR_spot_no_VA!$C90:$BC90,,MATCH(E$2,RFR_spot_no_VA!$C$2:$BC$2,0))+ MAX(0.01,Shocks!$E90*ABS(INDEX(RFR_spot_no_VA!$C90:$BC90,,MATCH(E$2,RFR_spot_no_VA!$C$2:$BC$2,0))) )+VA!E90,5)</f>
        <v>4.0939999999999997E-2</v>
      </c>
      <c r="F90" s="40">
        <f>ROUND(INDEX(RFR_spot_no_VA!$C90:$BC90,,MATCH(F$2,RFR_spot_no_VA!$C$2:$BC$2,0))+ MAX(0.01,Shocks!$E90*ABS(INDEX(RFR_spot_no_VA!$C90:$BC90,,MATCH(F$2,RFR_spot_no_VA!$C$2:$BC$2,0))) )+VA!F90,5)</f>
        <v>4.045E-2</v>
      </c>
      <c r="G90" s="40">
        <f>ROUND(INDEX(RFR_spot_no_VA!$C90:$BC90,,MATCH(G$2,RFR_spot_no_VA!$C$2:$BC$2,0))+ MAX(0.01,Shocks!$E90*ABS(INDEX(RFR_spot_no_VA!$C90:$BC90,,MATCH(G$2,RFR_spot_no_VA!$C$2:$BC$2,0))) )+VA!G90,5)</f>
        <v>4.0939999999999997E-2</v>
      </c>
      <c r="H90" s="40">
        <f>ROUND(INDEX(RFR_spot_no_VA!$C90:$BC90,,MATCH(H$2,RFR_spot_no_VA!$C$2:$BC$2,0))+ MAX(0.01,Shocks!$E90*ABS(INDEX(RFR_spot_no_VA!$C90:$BC90,,MATCH(H$2,RFR_spot_no_VA!$C$2:$BC$2,0))) )+VA!H90,5)</f>
        <v>4.0939999999999997E-2</v>
      </c>
      <c r="I90" s="40">
        <f>ROUND(INDEX(RFR_spot_no_VA!$C90:$BC90,,MATCH(I$2,RFR_spot_no_VA!$C$2:$BC$2,0))+ MAX(0.01,Shocks!$E90*ABS(INDEX(RFR_spot_no_VA!$C90:$BC90,,MATCH(I$2,RFR_spot_no_VA!$C$2:$BC$2,0))) )+VA!I90,5)</f>
        <v>4.4949999999999997E-2</v>
      </c>
      <c r="J90" s="40">
        <f>ROUND(INDEX(RFR_spot_no_VA!$C90:$BC90,,MATCH(J$2,RFR_spot_no_VA!$C$2:$BC$2,0))+ MAX(0.01,Shocks!$E90*ABS(INDEX(RFR_spot_no_VA!$C90:$BC90,,MATCH(J$2,RFR_spot_no_VA!$C$2:$BC$2,0))) )+VA!J90,5)</f>
        <v>4.0939999999999997E-2</v>
      </c>
      <c r="K90" s="40">
        <f>ROUND(INDEX(RFR_spot_no_VA!$C90:$BC90,,MATCH(K$2,RFR_spot_no_VA!$C$2:$BC$2,0))+ MAX(0.01,Shocks!$E90*ABS(INDEX(RFR_spot_no_VA!$C90:$BC90,,MATCH(K$2,RFR_spot_no_VA!$C$2:$BC$2,0))) )+VA!K90,5)</f>
        <v>4.0939999999999997E-2</v>
      </c>
      <c r="L90" s="40">
        <f>ROUND(INDEX(RFR_spot_no_VA!$C90:$BC90,,MATCH(L$2,RFR_spot_no_VA!$C$2:$BC$2,0))+ MAX(0.01,Shocks!$E90*ABS(INDEX(RFR_spot_no_VA!$C90:$BC90,,MATCH(L$2,RFR_spot_no_VA!$C$2:$BC$2,0))) )+VA!L90,5)</f>
        <v>4.0939999999999997E-2</v>
      </c>
      <c r="M90" s="41">
        <f>ROUND(INDEX(RFR_spot_no_VA!$C90:$BC90,,MATCH(M$2,RFR_spot_no_VA!$C$2:$BC$2,0))+ MAX(0.01,Shocks!$E90*ABS(INDEX(RFR_spot_no_VA!$C90:$BC90,,MATCH(M$2,RFR_spot_no_VA!$C$2:$BC$2,0))) )+VA!M90,5)</f>
        <v>4.0939999999999997E-2</v>
      </c>
      <c r="N90" s="41">
        <f>ROUND(INDEX(RFR_spot_no_VA!$C90:$BC90,,MATCH(N$2,RFR_spot_no_VA!$C$2:$BC$2,0))+ MAX(0.01,Shocks!$E90*ABS(INDEX(RFR_spot_no_VA!$C90:$BC90,,MATCH(N$2,RFR_spot_no_VA!$C$2:$BC$2,0))) )+VA!N90,5)</f>
        <v>4.0939999999999997E-2</v>
      </c>
      <c r="O90" s="41">
        <f>ROUND(INDEX(RFR_spot_no_VA!$C90:$BC90,,MATCH(O$2,RFR_spot_no_VA!$C$2:$BC$2,0))+ MAX(0.01,Shocks!$E90*ABS(INDEX(RFR_spot_no_VA!$C90:$BC90,,MATCH(O$2,RFR_spot_no_VA!$C$2:$BC$2,0))) )+VA!O90,5)</f>
        <v>4.0939999999999997E-2</v>
      </c>
      <c r="P90" s="41">
        <f>ROUND(INDEX(RFR_spot_no_VA!$C90:$BC90,,MATCH(P$2,RFR_spot_no_VA!$C$2:$BC$2,0))+ MAX(0.01,Shocks!$E90*ABS(INDEX(RFR_spot_no_VA!$C90:$BC90,,MATCH(P$2,RFR_spot_no_VA!$C$2:$BC$2,0))) )+VA!P90,5)</f>
        <v>6.1199999999999997E-2</v>
      </c>
      <c r="Q90" s="41">
        <f>ROUND(INDEX(RFR_spot_no_VA!$C90:$BC90,,MATCH(Q$2,RFR_spot_no_VA!$C$2:$BC$2,0))+ MAX(0.01,Shocks!$E90*ABS(INDEX(RFR_spot_no_VA!$C90:$BC90,,MATCH(Q$2,RFR_spot_no_VA!$C$2:$BC$2,0))) )+VA!Q90,5)</f>
        <v>4.8379999999999999E-2</v>
      </c>
      <c r="R90" s="41">
        <f>ROUND(INDEX(RFR_spot_no_VA!$C90:$BC90,,MATCH(R$2,RFR_spot_no_VA!$C$2:$BC$2,0))+ MAX(0.01,Shocks!$E90*ABS(INDEX(RFR_spot_no_VA!$C90:$BC90,,MATCH(R$2,RFR_spot_no_VA!$C$2:$BC$2,0))) )+VA!R90,5)</f>
        <v>4.0939999999999997E-2</v>
      </c>
      <c r="S90" s="41">
        <f>ROUND(INDEX(RFR_spot_no_VA!$C90:$BC90,,MATCH(S$2,RFR_spot_no_VA!$C$2:$BC$2,0))+ MAX(0.01,Shocks!$E90*ABS(INDEX(RFR_spot_no_VA!$C90:$BC90,,MATCH(S$2,RFR_spot_no_VA!$C$2:$BC$2,0))) )+VA!S90,5)</f>
        <v>4.0939999999999997E-2</v>
      </c>
      <c r="T90" s="41">
        <f>ROUND(INDEX(RFR_spot_no_VA!$C90:$BC90,,MATCH(T$2,RFR_spot_no_VA!$C$2:$BC$2,0))+ MAX(0.01,Shocks!$E90*ABS(INDEX(RFR_spot_no_VA!$C90:$BC90,,MATCH(T$2,RFR_spot_no_VA!$C$2:$BC$2,0))) )+VA!T90,5)</f>
        <v>4.0939999999999997E-2</v>
      </c>
      <c r="U90" s="41">
        <f>ROUND(INDEX(RFR_spot_no_VA!$C90:$BC90,,MATCH(U$2,RFR_spot_no_VA!$C$2:$BC$2,0))+ MAX(0.01,Shocks!$E90*ABS(INDEX(RFR_spot_no_VA!$C90:$BC90,,MATCH(U$2,RFR_spot_no_VA!$C$2:$BC$2,0))) )+VA!U90,5)</f>
        <v>2.9950000000000001E-2</v>
      </c>
      <c r="V90" s="41">
        <f>ROUND(INDEX(RFR_spot_no_VA!$C90:$BC90,,MATCH(V$2,RFR_spot_no_VA!$C$2:$BC$2,0))+ MAX(0.01,Shocks!$E90*ABS(INDEX(RFR_spot_no_VA!$C90:$BC90,,MATCH(V$2,RFR_spot_no_VA!$C$2:$BC$2,0))) )+VA!V90,5)</f>
        <v>4.0939999999999997E-2</v>
      </c>
      <c r="W90" s="41">
        <f>ROUND(INDEX(RFR_spot_no_VA!$C90:$BC90,,MATCH(W$2,RFR_spot_no_VA!$C$2:$BC$2,0))+ MAX(0.01,Shocks!$E90*ABS(INDEX(RFR_spot_no_VA!$C90:$BC90,,MATCH(W$2,RFR_spot_no_VA!$C$2:$BC$2,0))) )+VA!W90,5)</f>
        <v>4.0939999999999997E-2</v>
      </c>
      <c r="X90" s="41">
        <f>ROUND(INDEX(RFR_spot_no_VA!$C90:$BC90,,MATCH(X$2,RFR_spot_no_VA!$C$2:$BC$2,0))+ MAX(0.01,Shocks!$E90*ABS(INDEX(RFR_spot_no_VA!$C90:$BC90,,MATCH(X$2,RFR_spot_no_VA!$C$2:$BC$2,0))) )+VA!X90,5)</f>
        <v>4.0939999999999997E-2</v>
      </c>
      <c r="Y90" s="41">
        <f>ROUND(INDEX(RFR_spot_no_VA!$C90:$BC90,,MATCH(Y$2,RFR_spot_no_VA!$C$2:$BC$2,0))+ MAX(0.01,Shocks!$E90*ABS(INDEX(RFR_spot_no_VA!$C90:$BC90,,MATCH(Y$2,RFR_spot_no_VA!$C$2:$BC$2,0))) )+VA!Y90,5)</f>
        <v>4.0939999999999997E-2</v>
      </c>
      <c r="Z90" s="41">
        <f>ROUND(INDEX(RFR_spot_no_VA!$C90:$BC90,,MATCH(Z$2,RFR_spot_no_VA!$C$2:$BC$2,0))+ MAX(0.01,Shocks!$E90*ABS(INDEX(RFR_spot_no_VA!$C90:$BC90,,MATCH(Z$2,RFR_spot_no_VA!$C$2:$BC$2,0))) )+VA!Z90,5)</f>
        <v>4.4560000000000002E-2</v>
      </c>
      <c r="AA90" s="41">
        <f>ROUND(INDEX(RFR_spot_no_VA!$C90:$BC90,,MATCH(AA$2,RFR_spot_no_VA!$C$2:$BC$2,0))+ MAX(0.01,Shocks!$E90*ABS(INDEX(RFR_spot_no_VA!$C90:$BC90,,MATCH(AA$2,RFR_spot_no_VA!$C$2:$BC$2,0))) )+VA!AA90,5)</f>
        <v>4.9110000000000001E-2</v>
      </c>
      <c r="AB90" s="41">
        <f>ROUND(INDEX(RFR_spot_no_VA!$C90:$BC90,,MATCH(AB$2,RFR_spot_no_VA!$C$2:$BC$2,0))+ MAX(0.01,Shocks!$E90*ABS(INDEX(RFR_spot_no_VA!$C90:$BC90,,MATCH(AB$2,RFR_spot_no_VA!$C$2:$BC$2,0))) )+VA!AB90,5)</f>
        <v>4.0939999999999997E-2</v>
      </c>
      <c r="AC90" s="41">
        <f>ROUND(INDEX(RFR_spot_no_VA!$C90:$BC90,,MATCH(AC$2,RFR_spot_no_VA!$C$2:$BC$2,0))+ MAX(0.01,Shocks!$E90*ABS(INDEX(RFR_spot_no_VA!$C90:$BC90,,MATCH(AC$2,RFR_spot_no_VA!$C$2:$BC$2,0))) )+VA!AC90,5)</f>
        <v>5.2810000000000003E-2</v>
      </c>
      <c r="AD90" s="41">
        <f>ROUND(INDEX(RFR_spot_no_VA!$C90:$BC90,,MATCH(AD$2,RFR_spot_no_VA!$C$2:$BC$2,0))+ MAX(0.01,Shocks!$E90*ABS(INDEX(RFR_spot_no_VA!$C90:$BC90,,MATCH(AD$2,RFR_spot_no_VA!$C$2:$BC$2,0))) )+VA!AD90,5)</f>
        <v>9.2670000000000002E-2</v>
      </c>
      <c r="AE90" s="41">
        <f>ROUND(INDEX(RFR_spot_no_VA!$C90:$BC90,,MATCH(AE$2,RFR_spot_no_VA!$C$2:$BC$2,0))+ MAX(0.01,Shocks!$E90*ABS(INDEX(RFR_spot_no_VA!$C90:$BC90,,MATCH(AE$2,RFR_spot_no_VA!$C$2:$BC$2,0))) )+VA!AE90,5)</f>
        <v>4.0939999999999997E-2</v>
      </c>
      <c r="AF90" s="41">
        <f>ROUND(INDEX(RFR_spot_no_VA!$C90:$BC90,,MATCH(AF$2,RFR_spot_no_VA!$C$2:$BC$2,0))+ MAX(0.01,Shocks!$E90*ABS(INDEX(RFR_spot_no_VA!$C90:$BC90,,MATCH(AF$2,RFR_spot_no_VA!$C$2:$BC$2,0))) )+VA!AF90,5)</f>
        <v>4.0939999999999997E-2</v>
      </c>
      <c r="AG90" s="41">
        <f>ROUND(INDEX(RFR_spot_no_VA!$C90:$BC90,,MATCH(AG$2,RFR_spot_no_VA!$C$2:$BC$2,0))+ MAX(0.01,Shocks!$E90*ABS(INDEX(RFR_spot_no_VA!$C90:$BC90,,MATCH(AG$2,RFR_spot_no_VA!$C$2:$BC$2,0))) )+VA!AG90,5)</f>
        <v>4.0939999999999997E-2</v>
      </c>
      <c r="AH90" s="41">
        <f>ROUND(INDEX(RFR_spot_no_VA!$C90:$BC90,,MATCH(AH$2,RFR_spot_no_VA!$C$2:$BC$2,0))+ MAX(0.01,Shocks!$E90*ABS(INDEX(RFR_spot_no_VA!$C90:$BC90,,MATCH(AH$2,RFR_spot_no_VA!$C$2:$BC$2,0))) )+VA!AH90,5)</f>
        <v>4.1770000000000002E-2</v>
      </c>
      <c r="AI90" s="41">
        <f>ROUND(INDEX(RFR_spot_no_VA!$C90:$BC90,,MATCH(AI$2,RFR_spot_no_VA!$C$2:$BC$2,0))+ MAX(0.01,Shocks!$E90*ABS(INDEX(RFR_spot_no_VA!$C90:$BC90,,MATCH(AI$2,RFR_spot_no_VA!$C$2:$BC$2,0))) )+VA!AI90,5)</f>
        <v>2.9950000000000001E-2</v>
      </c>
      <c r="AJ90" s="41">
        <f>ROUND(INDEX(RFR_spot_no_VA!$C90:$BC90,,MATCH(AJ$2,RFR_spot_no_VA!$C$2:$BC$2,0))+ MAX(0.01,Shocks!$E90*ABS(INDEX(RFR_spot_no_VA!$C90:$BC90,,MATCH(AJ$2,RFR_spot_no_VA!$C$2:$BC$2,0))) )+VA!AJ90,5)</f>
        <v>4.5240000000000002E-2</v>
      </c>
      <c r="AK90" s="41">
        <f>ROUND(INDEX(RFR_spot_no_VA!$C90:$BC90,,MATCH(AK$2,RFR_spot_no_VA!$C$2:$BC$2,0))+ MAX(0.01,Shocks!$E90*ABS(INDEX(RFR_spot_no_VA!$C90:$BC90,,MATCH(AK$2,RFR_spot_no_VA!$C$2:$BC$2,0))) )+VA!AK90,5)</f>
        <v>4.7559999999999998E-2</v>
      </c>
      <c r="AL90" s="41">
        <f>ROUND(INDEX(RFR_spot_no_VA!$C90:$BC90,,MATCH(AL$2,RFR_spot_no_VA!$C$2:$BC$2,0))+ MAX(0.01,Shocks!$E90*ABS(INDEX(RFR_spot_no_VA!$C90:$BC90,,MATCH(AL$2,RFR_spot_no_VA!$C$2:$BC$2,0))) )+VA!AL90,5)</f>
        <v>8.0409999999999995E-2</v>
      </c>
      <c r="AM90" s="41">
        <f>ROUND(INDEX(RFR_spot_no_VA!$C90:$BC90,,MATCH(AM$2,RFR_spot_no_VA!$C$2:$BC$2,0))+ MAX(0.01,Shocks!$E90*ABS(INDEX(RFR_spot_no_VA!$C90:$BC90,,MATCH(AM$2,RFR_spot_no_VA!$C$2:$BC$2,0))) )+VA!AM90,5)</f>
        <v>4.4179999999999997E-2</v>
      </c>
      <c r="AN90" s="41">
        <f>ROUND(INDEX(RFR_spot_no_VA!$C90:$BC90,,MATCH(AN$2,RFR_spot_no_VA!$C$2:$BC$2,0))+ MAX(0.01,Shocks!$E90*ABS(INDEX(RFR_spot_no_VA!$C90:$BC90,,MATCH(AN$2,RFR_spot_no_VA!$C$2:$BC$2,0))) )+VA!AN90,5)</f>
        <v>5.781E-2</v>
      </c>
      <c r="AO90" s="41">
        <f>ROUND(INDEX(RFR_spot_no_VA!$C90:$BC90,,MATCH(AO$2,RFR_spot_no_VA!$C$2:$BC$2,0))+ MAX(0.01,Shocks!$E90*ABS(INDEX(RFR_spot_no_VA!$C90:$BC90,,MATCH(AO$2,RFR_spot_no_VA!$C$2:$BC$2,0))) )+VA!AO90,5)</f>
        <v>4.861E-2</v>
      </c>
      <c r="AP90" s="41">
        <f>ROUND(INDEX(RFR_spot_no_VA!$C90:$BC90,,MATCH(AP$2,RFR_spot_no_VA!$C$2:$BC$2,0))+ MAX(0.01,Shocks!$E90*ABS(INDEX(RFR_spot_no_VA!$C90:$BC90,,MATCH(AP$2,RFR_spot_no_VA!$C$2:$BC$2,0))) )+VA!AP90,5)</f>
        <v>7.1849999999999997E-2</v>
      </c>
      <c r="AQ90" s="41">
        <f>ROUND(INDEX(RFR_spot_no_VA!$C90:$BC90,,MATCH(AQ$2,RFR_spot_no_VA!$C$2:$BC$2,0))+ MAX(0.01,Shocks!$E90*ABS(INDEX(RFR_spot_no_VA!$C90:$BC90,,MATCH(AQ$2,RFR_spot_no_VA!$C$2:$BC$2,0))) )+VA!AQ90,5)</f>
        <v>4.3720000000000002E-2</v>
      </c>
      <c r="AR90" s="41">
        <f>ROUND(INDEX(RFR_spot_no_VA!$C90:$BC90,,MATCH(AR$2,RFR_spot_no_VA!$C$2:$BC$2,0))+ MAX(0.01,Shocks!$E90*ABS(INDEX(RFR_spot_no_VA!$C90:$BC90,,MATCH(AR$2,RFR_spot_no_VA!$C$2:$BC$2,0))) )+VA!AR90,5)</f>
        <v>6.7390000000000005E-2</v>
      </c>
      <c r="AS90" s="41">
        <f>ROUND(INDEX(RFR_spot_no_VA!$C90:$BC90,,MATCH(AS$2,RFR_spot_no_VA!$C$2:$BC$2,0))+ MAX(0.01,Shocks!$E90*ABS(INDEX(RFR_spot_no_VA!$C90:$BC90,,MATCH(AS$2,RFR_spot_no_VA!$C$2:$BC$2,0))) )+VA!AS90,5)</f>
        <v>3.6929999999999998E-2</v>
      </c>
      <c r="AT90" s="41">
        <f>ROUND(INDEX(RFR_spot_no_VA!$C90:$BC90,,MATCH(AT$2,RFR_spot_no_VA!$C$2:$BC$2,0))+ MAX(0.01,Shocks!$E90*ABS(INDEX(RFR_spot_no_VA!$C90:$BC90,,MATCH(AT$2,RFR_spot_no_VA!$C$2:$BC$2,0))) )+VA!AT90,5)</f>
        <v>4.7820000000000001E-2</v>
      </c>
      <c r="AU90" s="41">
        <f>ROUND(INDEX(RFR_spot_no_VA!$C90:$BC90,,MATCH(AU$2,RFR_spot_no_VA!$C$2:$BC$2,0))+ MAX(0.01,Shocks!$E90*ABS(INDEX(RFR_spot_no_VA!$C90:$BC90,,MATCH(AU$2,RFR_spot_no_VA!$C$2:$BC$2,0))) )+VA!AU90,5)</f>
        <v>6.5519999999999995E-2</v>
      </c>
      <c r="AV90" s="41">
        <f>ROUND(INDEX(RFR_spot_no_VA!$C90:$BC90,,MATCH(AV$2,RFR_spot_no_VA!$C$2:$BC$2,0))+ MAX(0.01,Shocks!$E90*ABS(INDEX(RFR_spot_no_VA!$C90:$BC90,,MATCH(AV$2,RFR_spot_no_VA!$C$2:$BC$2,0))) )+VA!AV90,5)</f>
        <v>4.8050000000000002E-2</v>
      </c>
      <c r="AW90" s="41">
        <f>ROUND(INDEX(RFR_spot_no_VA!$C90:$BC90,,MATCH(AW$2,RFR_spot_no_VA!$C$2:$BC$2,0))+ MAX(0.01,Shocks!$E90*ABS(INDEX(RFR_spot_no_VA!$C90:$BC90,,MATCH(AW$2,RFR_spot_no_VA!$C$2:$BC$2,0))) )+VA!AW90,5)</f>
        <v>4.2099999999999999E-2</v>
      </c>
      <c r="AX90" s="41">
        <f>ROUND(INDEX(RFR_spot_no_VA!$C90:$BC90,,MATCH(AX$2,RFR_spot_no_VA!$C$2:$BC$2,0))+ MAX(0.01,Shocks!$E90*ABS(INDEX(RFR_spot_no_VA!$C90:$BC90,,MATCH(AX$2,RFR_spot_no_VA!$C$2:$BC$2,0))) )+VA!AX90,5)</f>
        <v>8.2900000000000001E-2</v>
      </c>
      <c r="AY90" s="41">
        <f>ROUND(INDEX(RFR_spot_no_VA!$C90:$BC90,,MATCH(AY$2,RFR_spot_no_VA!$C$2:$BC$2,0))+ MAX(0.01,Shocks!$E90*ABS(INDEX(RFR_spot_no_VA!$C90:$BC90,,MATCH(AY$2,RFR_spot_no_VA!$C$2:$BC$2,0))) )+VA!AY90,5)</f>
        <v>4.0759999999999998E-2</v>
      </c>
      <c r="AZ90" s="41">
        <f>ROUND(INDEX(RFR_spot_no_VA!$C90:$BC90,,MATCH(AZ$2,RFR_spot_no_VA!$C$2:$BC$2,0))+ MAX(0.01,Shocks!$E90*ABS(INDEX(RFR_spot_no_VA!$C90:$BC90,,MATCH(AZ$2,RFR_spot_no_VA!$C$2:$BC$2,0))) )+VA!AZ90,5)</f>
        <v>3.8969999999999998E-2</v>
      </c>
      <c r="BA90" s="41">
        <f>ROUND(INDEX(RFR_spot_no_VA!$C90:$BC90,,MATCH(BA$2,RFR_spot_no_VA!$C$2:$BC$2,0))+ MAX(0.01,Shocks!$E90*ABS(INDEX(RFR_spot_no_VA!$C90:$BC90,,MATCH(BA$2,RFR_spot_no_VA!$C$2:$BC$2,0))) )+VA!BA90,5)</f>
        <v>4.258E-2</v>
      </c>
      <c r="BB90" s="41">
        <f>ROUND(INDEX(RFR_spot_no_VA!$C90:$BC90,,MATCH(BB$2,RFR_spot_no_VA!$C$2:$BC$2,0))+ MAX(0.01,Shocks!$E90*ABS(INDEX(RFR_spot_no_VA!$C90:$BC90,,MATCH(BB$2,RFR_spot_no_VA!$C$2:$BC$2,0))) )+VA!BB90,5)</f>
        <v>0.11387</v>
      </c>
      <c r="BC90" s="41">
        <f>ROUND(INDEX(RFR_spot_no_VA!$C90:$BC90,,MATCH(BC$2,RFR_spot_no_VA!$C$2:$BC$2,0))+ MAX(0.01,Shocks!$E90*ABS(INDEX(RFR_spot_no_VA!$C90:$BC90,,MATCH(BC$2,RFR_spot_no_VA!$C$2:$BC$2,0))) )+VA!BC90,5)</f>
        <v>4.5650000000000003E-2</v>
      </c>
      <c r="BD90" s="39"/>
      <c r="BE90" s="2"/>
    </row>
    <row r="91" spans="1:57" x14ac:dyDescent="0.25">
      <c r="A91" s="2"/>
      <c r="B91" s="2">
        <f>RFR_spot_no_VA!B91</f>
        <v>81</v>
      </c>
      <c r="C91" s="37">
        <f>ROUND(INDEX(RFR_spot_no_VA!$C91:$BC91,,MATCH(C$2,RFR_spot_no_VA!$C$2:$BC$2,0))+ MAX(0.01,Shocks!$E91*ABS(INDEX(RFR_spot_no_VA!$C91:$BC91,,MATCH(C$2,RFR_spot_no_VA!$C$2:$BC$2,0))) )+VA!C91,5)</f>
        <v>4.0960000000000003E-2</v>
      </c>
      <c r="D91" s="37">
        <f>ROUND(INDEX(RFR_spot_no_VA!$C91:$BC91,,MATCH(D$2,RFR_spot_no_VA!$C$2:$BC$2,0))+ MAX(0.01,Shocks!$E91*ABS(INDEX(RFR_spot_no_VA!$C91:$BC91,,MATCH(D$2,RFR_spot_no_VA!$C$2:$BC$2,0))) )+VA!D91,5)</f>
        <v>4.0960000000000003E-2</v>
      </c>
      <c r="E91" s="37">
        <f>ROUND(INDEX(RFR_spot_no_VA!$C91:$BC91,,MATCH(E$2,RFR_spot_no_VA!$C$2:$BC$2,0))+ MAX(0.01,Shocks!$E91*ABS(INDEX(RFR_spot_no_VA!$C91:$BC91,,MATCH(E$2,RFR_spot_no_VA!$C$2:$BC$2,0))) )+VA!E91,5)</f>
        <v>4.0960000000000003E-2</v>
      </c>
      <c r="F91" s="37">
        <f>ROUND(INDEX(RFR_spot_no_VA!$C91:$BC91,,MATCH(F$2,RFR_spot_no_VA!$C$2:$BC$2,0))+ MAX(0.01,Shocks!$E91*ABS(INDEX(RFR_spot_no_VA!$C91:$BC91,,MATCH(F$2,RFR_spot_no_VA!$C$2:$BC$2,0))) )+VA!F91,5)</f>
        <v>4.0480000000000002E-2</v>
      </c>
      <c r="G91" s="37">
        <f>ROUND(INDEX(RFR_spot_no_VA!$C91:$BC91,,MATCH(G$2,RFR_spot_no_VA!$C$2:$BC$2,0))+ MAX(0.01,Shocks!$E91*ABS(INDEX(RFR_spot_no_VA!$C91:$BC91,,MATCH(G$2,RFR_spot_no_VA!$C$2:$BC$2,0))) )+VA!G91,5)</f>
        <v>4.0960000000000003E-2</v>
      </c>
      <c r="H91" s="37">
        <f>ROUND(INDEX(RFR_spot_no_VA!$C91:$BC91,,MATCH(H$2,RFR_spot_no_VA!$C$2:$BC$2,0))+ MAX(0.01,Shocks!$E91*ABS(INDEX(RFR_spot_no_VA!$C91:$BC91,,MATCH(H$2,RFR_spot_no_VA!$C$2:$BC$2,0))) )+VA!H91,5)</f>
        <v>4.0960000000000003E-2</v>
      </c>
      <c r="I91" s="37">
        <f>ROUND(INDEX(RFR_spot_no_VA!$C91:$BC91,,MATCH(I$2,RFR_spot_no_VA!$C$2:$BC$2,0))+ MAX(0.01,Shocks!$E91*ABS(INDEX(RFR_spot_no_VA!$C91:$BC91,,MATCH(I$2,RFR_spot_no_VA!$C$2:$BC$2,0))) )+VA!I91,5)</f>
        <v>4.4929999999999998E-2</v>
      </c>
      <c r="J91" s="37">
        <f>ROUND(INDEX(RFR_spot_no_VA!$C91:$BC91,,MATCH(J$2,RFR_spot_no_VA!$C$2:$BC$2,0))+ MAX(0.01,Shocks!$E91*ABS(INDEX(RFR_spot_no_VA!$C91:$BC91,,MATCH(J$2,RFR_spot_no_VA!$C$2:$BC$2,0))) )+VA!J91,5)</f>
        <v>4.0960000000000003E-2</v>
      </c>
      <c r="K91" s="37">
        <f>ROUND(INDEX(RFR_spot_no_VA!$C91:$BC91,,MATCH(K$2,RFR_spot_no_VA!$C$2:$BC$2,0))+ MAX(0.01,Shocks!$E91*ABS(INDEX(RFR_spot_no_VA!$C91:$BC91,,MATCH(K$2,RFR_spot_no_VA!$C$2:$BC$2,0))) )+VA!K91,5)</f>
        <v>4.0960000000000003E-2</v>
      </c>
      <c r="L91" s="37">
        <f>ROUND(INDEX(RFR_spot_no_VA!$C91:$BC91,,MATCH(L$2,RFR_spot_no_VA!$C$2:$BC$2,0))+ MAX(0.01,Shocks!$E91*ABS(INDEX(RFR_spot_no_VA!$C91:$BC91,,MATCH(L$2,RFR_spot_no_VA!$C$2:$BC$2,0))) )+VA!L91,5)</f>
        <v>4.0960000000000003E-2</v>
      </c>
      <c r="M91" s="38">
        <f>ROUND(INDEX(RFR_spot_no_VA!$C91:$BC91,,MATCH(M$2,RFR_spot_no_VA!$C$2:$BC$2,0))+ MAX(0.01,Shocks!$E91*ABS(INDEX(RFR_spot_no_VA!$C91:$BC91,,MATCH(M$2,RFR_spot_no_VA!$C$2:$BC$2,0))) )+VA!M91,5)</f>
        <v>4.0960000000000003E-2</v>
      </c>
      <c r="N91" s="38">
        <f>ROUND(INDEX(RFR_spot_no_VA!$C91:$BC91,,MATCH(N$2,RFR_spot_no_VA!$C$2:$BC$2,0))+ MAX(0.01,Shocks!$E91*ABS(INDEX(RFR_spot_no_VA!$C91:$BC91,,MATCH(N$2,RFR_spot_no_VA!$C$2:$BC$2,0))) )+VA!N91,5)</f>
        <v>4.0960000000000003E-2</v>
      </c>
      <c r="O91" s="38">
        <f>ROUND(INDEX(RFR_spot_no_VA!$C91:$BC91,,MATCH(O$2,RFR_spot_no_VA!$C$2:$BC$2,0))+ MAX(0.01,Shocks!$E91*ABS(INDEX(RFR_spot_no_VA!$C91:$BC91,,MATCH(O$2,RFR_spot_no_VA!$C$2:$BC$2,0))) )+VA!O91,5)</f>
        <v>4.0960000000000003E-2</v>
      </c>
      <c r="P91" s="38">
        <f>ROUND(INDEX(RFR_spot_no_VA!$C91:$BC91,,MATCH(P$2,RFR_spot_no_VA!$C$2:$BC$2,0))+ MAX(0.01,Shocks!$E91*ABS(INDEX(RFR_spot_no_VA!$C91:$BC91,,MATCH(P$2,RFR_spot_no_VA!$C$2:$BC$2,0))) )+VA!P91,5)</f>
        <v>6.105E-2</v>
      </c>
      <c r="Q91" s="38">
        <f>ROUND(INDEX(RFR_spot_no_VA!$C91:$BC91,,MATCH(Q$2,RFR_spot_no_VA!$C$2:$BC$2,0))+ MAX(0.01,Shocks!$E91*ABS(INDEX(RFR_spot_no_VA!$C91:$BC91,,MATCH(Q$2,RFR_spot_no_VA!$C$2:$BC$2,0))) )+VA!Q91,5)</f>
        <v>4.8320000000000002E-2</v>
      </c>
      <c r="R91" s="38">
        <f>ROUND(INDEX(RFR_spot_no_VA!$C91:$BC91,,MATCH(R$2,RFR_spot_no_VA!$C$2:$BC$2,0))+ MAX(0.01,Shocks!$E91*ABS(INDEX(RFR_spot_no_VA!$C91:$BC91,,MATCH(R$2,RFR_spot_no_VA!$C$2:$BC$2,0))) )+VA!R91,5)</f>
        <v>4.0960000000000003E-2</v>
      </c>
      <c r="S91" s="38">
        <f>ROUND(INDEX(RFR_spot_no_VA!$C91:$BC91,,MATCH(S$2,RFR_spot_no_VA!$C$2:$BC$2,0))+ MAX(0.01,Shocks!$E91*ABS(INDEX(RFR_spot_no_VA!$C91:$BC91,,MATCH(S$2,RFR_spot_no_VA!$C$2:$BC$2,0))) )+VA!S91,5)</f>
        <v>4.0960000000000003E-2</v>
      </c>
      <c r="T91" s="38">
        <f>ROUND(INDEX(RFR_spot_no_VA!$C91:$BC91,,MATCH(T$2,RFR_spot_no_VA!$C$2:$BC$2,0))+ MAX(0.01,Shocks!$E91*ABS(INDEX(RFR_spot_no_VA!$C91:$BC91,,MATCH(T$2,RFR_spot_no_VA!$C$2:$BC$2,0))) )+VA!T91,5)</f>
        <v>4.0960000000000003E-2</v>
      </c>
      <c r="U91" s="38">
        <f>ROUND(INDEX(RFR_spot_no_VA!$C91:$BC91,,MATCH(U$2,RFR_spot_no_VA!$C$2:$BC$2,0))+ MAX(0.01,Shocks!$E91*ABS(INDEX(RFR_spot_no_VA!$C91:$BC91,,MATCH(U$2,RFR_spot_no_VA!$C$2:$BC$2,0))) )+VA!U91,5)</f>
        <v>2.998E-2</v>
      </c>
      <c r="V91" s="38">
        <f>ROUND(INDEX(RFR_spot_no_VA!$C91:$BC91,,MATCH(V$2,RFR_spot_no_VA!$C$2:$BC$2,0))+ MAX(0.01,Shocks!$E91*ABS(INDEX(RFR_spot_no_VA!$C91:$BC91,,MATCH(V$2,RFR_spot_no_VA!$C$2:$BC$2,0))) )+VA!V91,5)</f>
        <v>4.0960000000000003E-2</v>
      </c>
      <c r="W91" s="38">
        <f>ROUND(INDEX(RFR_spot_no_VA!$C91:$BC91,,MATCH(W$2,RFR_spot_no_VA!$C$2:$BC$2,0))+ MAX(0.01,Shocks!$E91*ABS(INDEX(RFR_spot_no_VA!$C91:$BC91,,MATCH(W$2,RFR_spot_no_VA!$C$2:$BC$2,0))) )+VA!W91,5)</f>
        <v>4.0960000000000003E-2</v>
      </c>
      <c r="X91" s="38">
        <f>ROUND(INDEX(RFR_spot_no_VA!$C91:$BC91,,MATCH(X$2,RFR_spot_no_VA!$C$2:$BC$2,0))+ MAX(0.01,Shocks!$E91*ABS(INDEX(RFR_spot_no_VA!$C91:$BC91,,MATCH(X$2,RFR_spot_no_VA!$C$2:$BC$2,0))) )+VA!X91,5)</f>
        <v>4.0960000000000003E-2</v>
      </c>
      <c r="Y91" s="38">
        <f>ROUND(INDEX(RFR_spot_no_VA!$C91:$BC91,,MATCH(Y$2,RFR_spot_no_VA!$C$2:$BC$2,0))+ MAX(0.01,Shocks!$E91*ABS(INDEX(RFR_spot_no_VA!$C91:$BC91,,MATCH(Y$2,RFR_spot_no_VA!$C$2:$BC$2,0))) )+VA!Y91,5)</f>
        <v>4.0960000000000003E-2</v>
      </c>
      <c r="Z91" s="38">
        <f>ROUND(INDEX(RFR_spot_no_VA!$C91:$BC91,,MATCH(Z$2,RFR_spot_no_VA!$C$2:$BC$2,0))+ MAX(0.01,Shocks!$E91*ABS(INDEX(RFR_spot_no_VA!$C91:$BC91,,MATCH(Z$2,RFR_spot_no_VA!$C$2:$BC$2,0))) )+VA!Z91,5)</f>
        <v>4.4540000000000003E-2</v>
      </c>
      <c r="AA91" s="38">
        <f>ROUND(INDEX(RFR_spot_no_VA!$C91:$BC91,,MATCH(AA$2,RFR_spot_no_VA!$C$2:$BC$2,0))+ MAX(0.01,Shocks!$E91*ABS(INDEX(RFR_spot_no_VA!$C91:$BC91,,MATCH(AA$2,RFR_spot_no_VA!$C$2:$BC$2,0))) )+VA!AA91,5)</f>
        <v>4.904E-2</v>
      </c>
      <c r="AB91" s="38">
        <f>ROUND(INDEX(RFR_spot_no_VA!$C91:$BC91,,MATCH(AB$2,RFR_spot_no_VA!$C$2:$BC$2,0))+ MAX(0.01,Shocks!$E91*ABS(INDEX(RFR_spot_no_VA!$C91:$BC91,,MATCH(AB$2,RFR_spot_no_VA!$C$2:$BC$2,0))) )+VA!AB91,5)</f>
        <v>4.0960000000000003E-2</v>
      </c>
      <c r="AC91" s="38">
        <f>ROUND(INDEX(RFR_spot_no_VA!$C91:$BC91,,MATCH(AC$2,RFR_spot_no_VA!$C$2:$BC$2,0))+ MAX(0.01,Shocks!$E91*ABS(INDEX(RFR_spot_no_VA!$C91:$BC91,,MATCH(AC$2,RFR_spot_no_VA!$C$2:$BC$2,0))) )+VA!AC91,5)</f>
        <v>5.2679999999999998E-2</v>
      </c>
      <c r="AD91" s="38">
        <f>ROUND(INDEX(RFR_spot_no_VA!$C91:$BC91,,MATCH(AD$2,RFR_spot_no_VA!$C$2:$BC$2,0))+ MAX(0.01,Shocks!$E91*ABS(INDEX(RFR_spot_no_VA!$C91:$BC91,,MATCH(AD$2,RFR_spot_no_VA!$C$2:$BC$2,0))) )+VA!AD91,5)</f>
        <v>9.2230000000000006E-2</v>
      </c>
      <c r="AE91" s="38">
        <f>ROUND(INDEX(RFR_spot_no_VA!$C91:$BC91,,MATCH(AE$2,RFR_spot_no_VA!$C$2:$BC$2,0))+ MAX(0.01,Shocks!$E91*ABS(INDEX(RFR_spot_no_VA!$C91:$BC91,,MATCH(AE$2,RFR_spot_no_VA!$C$2:$BC$2,0))) )+VA!AE91,5)</f>
        <v>4.0960000000000003E-2</v>
      </c>
      <c r="AF91" s="38">
        <f>ROUND(INDEX(RFR_spot_no_VA!$C91:$BC91,,MATCH(AF$2,RFR_spot_no_VA!$C$2:$BC$2,0))+ MAX(0.01,Shocks!$E91*ABS(INDEX(RFR_spot_no_VA!$C91:$BC91,,MATCH(AF$2,RFR_spot_no_VA!$C$2:$BC$2,0))) )+VA!AF91,5)</f>
        <v>4.0960000000000003E-2</v>
      </c>
      <c r="AG91" s="38">
        <f>ROUND(INDEX(RFR_spot_no_VA!$C91:$BC91,,MATCH(AG$2,RFR_spot_no_VA!$C$2:$BC$2,0))+ MAX(0.01,Shocks!$E91*ABS(INDEX(RFR_spot_no_VA!$C91:$BC91,,MATCH(AG$2,RFR_spot_no_VA!$C$2:$BC$2,0))) )+VA!AG91,5)</f>
        <v>4.0960000000000003E-2</v>
      </c>
      <c r="AH91" s="38">
        <f>ROUND(INDEX(RFR_spot_no_VA!$C91:$BC91,,MATCH(AH$2,RFR_spot_no_VA!$C$2:$BC$2,0))+ MAX(0.01,Shocks!$E91*ABS(INDEX(RFR_spot_no_VA!$C91:$BC91,,MATCH(AH$2,RFR_spot_no_VA!$C$2:$BC$2,0))) )+VA!AH91,5)</f>
        <v>4.1779999999999998E-2</v>
      </c>
      <c r="AI91" s="38">
        <f>ROUND(INDEX(RFR_spot_no_VA!$C91:$BC91,,MATCH(AI$2,RFR_spot_no_VA!$C$2:$BC$2,0))+ MAX(0.01,Shocks!$E91*ABS(INDEX(RFR_spot_no_VA!$C91:$BC91,,MATCH(AI$2,RFR_spot_no_VA!$C$2:$BC$2,0))) )+VA!AI91,5)</f>
        <v>2.998E-2</v>
      </c>
      <c r="AJ91" s="38">
        <f>ROUND(INDEX(RFR_spot_no_VA!$C91:$BC91,,MATCH(AJ$2,RFR_spot_no_VA!$C$2:$BC$2,0))+ MAX(0.01,Shocks!$E91*ABS(INDEX(RFR_spot_no_VA!$C91:$BC91,,MATCH(AJ$2,RFR_spot_no_VA!$C$2:$BC$2,0))) )+VA!AJ91,5)</f>
        <v>4.521E-2</v>
      </c>
      <c r="AK91" s="38">
        <f>ROUND(INDEX(RFR_spot_no_VA!$C91:$BC91,,MATCH(AK$2,RFR_spot_no_VA!$C$2:$BC$2,0))+ MAX(0.01,Shocks!$E91*ABS(INDEX(RFR_spot_no_VA!$C91:$BC91,,MATCH(AK$2,RFR_spot_no_VA!$C$2:$BC$2,0))) )+VA!AK91,5)</f>
        <v>4.7500000000000001E-2</v>
      </c>
      <c r="AL91" s="38">
        <f>ROUND(INDEX(RFR_spot_no_VA!$C91:$BC91,,MATCH(AL$2,RFR_spot_no_VA!$C$2:$BC$2,0))+ MAX(0.01,Shocks!$E91*ABS(INDEX(RFR_spot_no_VA!$C91:$BC91,,MATCH(AL$2,RFR_spot_no_VA!$C$2:$BC$2,0))) )+VA!AL91,5)</f>
        <v>8.0110000000000001E-2</v>
      </c>
      <c r="AM91" s="38">
        <f>ROUND(INDEX(RFR_spot_no_VA!$C91:$BC91,,MATCH(AM$2,RFR_spot_no_VA!$C$2:$BC$2,0))+ MAX(0.01,Shocks!$E91*ABS(INDEX(RFR_spot_no_VA!$C91:$BC91,,MATCH(AM$2,RFR_spot_no_VA!$C$2:$BC$2,0))) )+VA!AM91,5)</f>
        <v>4.4159999999999998E-2</v>
      </c>
      <c r="AN91" s="38">
        <f>ROUND(INDEX(RFR_spot_no_VA!$C91:$BC91,,MATCH(AN$2,RFR_spot_no_VA!$C$2:$BC$2,0))+ MAX(0.01,Shocks!$E91*ABS(INDEX(RFR_spot_no_VA!$C91:$BC91,,MATCH(AN$2,RFR_spot_no_VA!$C$2:$BC$2,0))) )+VA!AN91,5)</f>
        <v>5.7759999999999999E-2</v>
      </c>
      <c r="AO91" s="38">
        <f>ROUND(INDEX(RFR_spot_no_VA!$C91:$BC91,,MATCH(AO$2,RFR_spot_no_VA!$C$2:$BC$2,0))+ MAX(0.01,Shocks!$E91*ABS(INDEX(RFR_spot_no_VA!$C91:$BC91,,MATCH(AO$2,RFR_spot_no_VA!$C$2:$BC$2,0))) )+VA!AO91,5)</f>
        <v>4.8669999999999998E-2</v>
      </c>
      <c r="AP91" s="38">
        <f>ROUND(INDEX(RFR_spot_no_VA!$C91:$BC91,,MATCH(AP$2,RFR_spot_no_VA!$C$2:$BC$2,0))+ MAX(0.01,Shocks!$E91*ABS(INDEX(RFR_spot_no_VA!$C91:$BC91,,MATCH(AP$2,RFR_spot_no_VA!$C$2:$BC$2,0))) )+VA!AP91,5)</f>
        <v>7.1569999999999995E-2</v>
      </c>
      <c r="AQ91" s="38">
        <f>ROUND(INDEX(RFR_spot_no_VA!$C91:$BC91,,MATCH(AQ$2,RFR_spot_no_VA!$C$2:$BC$2,0))+ MAX(0.01,Shocks!$E91*ABS(INDEX(RFR_spot_no_VA!$C91:$BC91,,MATCH(AQ$2,RFR_spot_no_VA!$C$2:$BC$2,0))) )+VA!AQ91,5)</f>
        <v>4.3709999999999999E-2</v>
      </c>
      <c r="AR91" s="38">
        <f>ROUND(INDEX(RFR_spot_no_VA!$C91:$BC91,,MATCH(AR$2,RFR_spot_no_VA!$C$2:$BC$2,0))+ MAX(0.01,Shocks!$E91*ABS(INDEX(RFR_spot_no_VA!$C91:$BC91,,MATCH(AR$2,RFR_spot_no_VA!$C$2:$BC$2,0))) )+VA!AR91,5)</f>
        <v>6.7309999999999995E-2</v>
      </c>
      <c r="AS91" s="38">
        <f>ROUND(INDEX(RFR_spot_no_VA!$C91:$BC91,,MATCH(AS$2,RFR_spot_no_VA!$C$2:$BC$2,0))+ MAX(0.01,Shocks!$E91*ABS(INDEX(RFR_spot_no_VA!$C91:$BC91,,MATCH(AS$2,RFR_spot_no_VA!$C$2:$BC$2,0))) )+VA!AS91,5)</f>
        <v>3.7010000000000001E-2</v>
      </c>
      <c r="AT91" s="38">
        <f>ROUND(INDEX(RFR_spot_no_VA!$C91:$BC91,,MATCH(AT$2,RFR_spot_no_VA!$C$2:$BC$2,0))+ MAX(0.01,Shocks!$E91*ABS(INDEX(RFR_spot_no_VA!$C91:$BC91,,MATCH(AT$2,RFR_spot_no_VA!$C$2:$BC$2,0))) )+VA!AT91,5)</f>
        <v>4.7800000000000002E-2</v>
      </c>
      <c r="AU91" s="38">
        <f>ROUND(INDEX(RFR_spot_no_VA!$C91:$BC91,,MATCH(AU$2,RFR_spot_no_VA!$C$2:$BC$2,0))+ MAX(0.01,Shocks!$E91*ABS(INDEX(RFR_spot_no_VA!$C91:$BC91,,MATCH(AU$2,RFR_spot_no_VA!$C$2:$BC$2,0))) )+VA!AU91,5)</f>
        <v>6.5299999999999997E-2</v>
      </c>
      <c r="AV91" s="38">
        <f>ROUND(INDEX(RFR_spot_no_VA!$C91:$BC91,,MATCH(AV$2,RFR_spot_no_VA!$C$2:$BC$2,0))+ MAX(0.01,Shocks!$E91*ABS(INDEX(RFR_spot_no_VA!$C91:$BC91,,MATCH(AV$2,RFR_spot_no_VA!$C$2:$BC$2,0))) )+VA!AV91,5)</f>
        <v>4.7989999999999998E-2</v>
      </c>
      <c r="AW91" s="38">
        <f>ROUND(INDEX(RFR_spot_no_VA!$C91:$BC91,,MATCH(AW$2,RFR_spot_no_VA!$C$2:$BC$2,0))+ MAX(0.01,Shocks!$E91*ABS(INDEX(RFR_spot_no_VA!$C91:$BC91,,MATCH(AW$2,RFR_spot_no_VA!$C$2:$BC$2,0))) )+VA!AW91,5)</f>
        <v>4.2110000000000002E-2</v>
      </c>
      <c r="AX91" s="38">
        <f>ROUND(INDEX(RFR_spot_no_VA!$C91:$BC91,,MATCH(AX$2,RFR_spot_no_VA!$C$2:$BC$2,0))+ MAX(0.01,Shocks!$E91*ABS(INDEX(RFR_spot_no_VA!$C91:$BC91,,MATCH(AX$2,RFR_spot_no_VA!$C$2:$BC$2,0))) )+VA!AX91,5)</f>
        <v>8.2610000000000003E-2</v>
      </c>
      <c r="AY91" s="38">
        <f>ROUND(INDEX(RFR_spot_no_VA!$C91:$BC91,,MATCH(AY$2,RFR_spot_no_VA!$C$2:$BC$2,0))+ MAX(0.01,Shocks!$E91*ABS(INDEX(RFR_spot_no_VA!$C91:$BC91,,MATCH(AY$2,RFR_spot_no_VA!$C$2:$BC$2,0))) )+VA!AY91,5)</f>
        <v>4.0779999999999997E-2</v>
      </c>
      <c r="AZ91" s="38">
        <f>ROUND(INDEX(RFR_spot_no_VA!$C91:$BC91,,MATCH(AZ$2,RFR_spot_no_VA!$C$2:$BC$2,0))+ MAX(0.01,Shocks!$E91*ABS(INDEX(RFR_spot_no_VA!$C91:$BC91,,MATCH(AZ$2,RFR_spot_no_VA!$C$2:$BC$2,0))) )+VA!AZ91,5)</f>
        <v>3.9019999999999999E-2</v>
      </c>
      <c r="BA91" s="38">
        <f>ROUND(INDEX(RFR_spot_no_VA!$C91:$BC91,,MATCH(BA$2,RFR_spot_no_VA!$C$2:$BC$2,0))+ MAX(0.01,Shocks!$E91*ABS(INDEX(RFR_spot_no_VA!$C91:$BC91,,MATCH(BA$2,RFR_spot_no_VA!$C$2:$BC$2,0))) )+VA!BA91,5)</f>
        <v>4.2590000000000003E-2</v>
      </c>
      <c r="BB91" s="38">
        <f>ROUND(INDEX(RFR_spot_no_VA!$C91:$BC91,,MATCH(BB$2,RFR_spot_no_VA!$C$2:$BC$2,0))+ MAX(0.01,Shocks!$E91*ABS(INDEX(RFR_spot_no_VA!$C91:$BC91,,MATCH(BB$2,RFR_spot_no_VA!$C$2:$BC$2,0))) )+VA!BB91,5)</f>
        <v>0.11316</v>
      </c>
      <c r="BC91" s="38">
        <f>ROUND(INDEX(RFR_spot_no_VA!$C91:$BC91,,MATCH(BC$2,RFR_spot_no_VA!$C$2:$BC$2,0))+ MAX(0.01,Shocks!$E91*ABS(INDEX(RFR_spot_no_VA!$C91:$BC91,,MATCH(BC$2,RFR_spot_no_VA!$C$2:$BC$2,0))) )+VA!BC91,5)</f>
        <v>4.5620000000000001E-2</v>
      </c>
      <c r="BD91" s="39"/>
      <c r="BE91" s="2"/>
    </row>
    <row r="92" spans="1:57" x14ac:dyDescent="0.25">
      <c r="A92" s="2"/>
      <c r="B92" s="2">
        <f>RFR_spot_no_VA!B92</f>
        <v>82</v>
      </c>
      <c r="C92" s="37">
        <f>ROUND(INDEX(RFR_spot_no_VA!$C92:$BC92,,MATCH(C$2,RFR_spot_no_VA!$C$2:$BC$2,0))+ MAX(0.01,Shocks!$E92*ABS(INDEX(RFR_spot_no_VA!$C92:$BC92,,MATCH(C$2,RFR_spot_no_VA!$C$2:$BC$2,0))) )+VA!C92,5)</f>
        <v>4.0989999999999999E-2</v>
      </c>
      <c r="D92" s="37">
        <f>ROUND(INDEX(RFR_spot_no_VA!$C92:$BC92,,MATCH(D$2,RFR_spot_no_VA!$C$2:$BC$2,0))+ MAX(0.01,Shocks!$E92*ABS(INDEX(RFR_spot_no_VA!$C92:$BC92,,MATCH(D$2,RFR_spot_no_VA!$C$2:$BC$2,0))) )+VA!D92,5)</f>
        <v>4.0989999999999999E-2</v>
      </c>
      <c r="E92" s="37">
        <f>ROUND(INDEX(RFR_spot_no_VA!$C92:$BC92,,MATCH(E$2,RFR_spot_no_VA!$C$2:$BC$2,0))+ MAX(0.01,Shocks!$E92*ABS(INDEX(RFR_spot_no_VA!$C92:$BC92,,MATCH(E$2,RFR_spot_no_VA!$C$2:$BC$2,0))) )+VA!E92,5)</f>
        <v>4.0989999999999999E-2</v>
      </c>
      <c r="F92" s="37">
        <f>ROUND(INDEX(RFR_spot_no_VA!$C92:$BC92,,MATCH(F$2,RFR_spot_no_VA!$C$2:$BC$2,0))+ MAX(0.01,Shocks!$E92*ABS(INDEX(RFR_spot_no_VA!$C92:$BC92,,MATCH(F$2,RFR_spot_no_VA!$C$2:$BC$2,0))) )+VA!F92,5)</f>
        <v>4.0509999999999997E-2</v>
      </c>
      <c r="G92" s="37">
        <f>ROUND(INDEX(RFR_spot_no_VA!$C92:$BC92,,MATCH(G$2,RFR_spot_no_VA!$C$2:$BC$2,0))+ MAX(0.01,Shocks!$E92*ABS(INDEX(RFR_spot_no_VA!$C92:$BC92,,MATCH(G$2,RFR_spot_no_VA!$C$2:$BC$2,0))) )+VA!G92,5)</f>
        <v>4.0989999999999999E-2</v>
      </c>
      <c r="H92" s="37">
        <f>ROUND(INDEX(RFR_spot_no_VA!$C92:$BC92,,MATCH(H$2,RFR_spot_no_VA!$C$2:$BC$2,0))+ MAX(0.01,Shocks!$E92*ABS(INDEX(RFR_spot_no_VA!$C92:$BC92,,MATCH(H$2,RFR_spot_no_VA!$C$2:$BC$2,0))) )+VA!H92,5)</f>
        <v>4.0989999999999999E-2</v>
      </c>
      <c r="I92" s="37">
        <f>ROUND(INDEX(RFR_spot_no_VA!$C92:$BC92,,MATCH(I$2,RFR_spot_no_VA!$C$2:$BC$2,0))+ MAX(0.01,Shocks!$E92*ABS(INDEX(RFR_spot_no_VA!$C92:$BC92,,MATCH(I$2,RFR_spot_no_VA!$C$2:$BC$2,0))) )+VA!I92,5)</f>
        <v>4.4900000000000002E-2</v>
      </c>
      <c r="J92" s="37">
        <f>ROUND(INDEX(RFR_spot_no_VA!$C92:$BC92,,MATCH(J$2,RFR_spot_no_VA!$C$2:$BC$2,0))+ MAX(0.01,Shocks!$E92*ABS(INDEX(RFR_spot_no_VA!$C92:$BC92,,MATCH(J$2,RFR_spot_no_VA!$C$2:$BC$2,0))) )+VA!J92,5)</f>
        <v>4.0989999999999999E-2</v>
      </c>
      <c r="K92" s="37">
        <f>ROUND(INDEX(RFR_spot_no_VA!$C92:$BC92,,MATCH(K$2,RFR_spot_no_VA!$C$2:$BC$2,0))+ MAX(0.01,Shocks!$E92*ABS(INDEX(RFR_spot_no_VA!$C92:$BC92,,MATCH(K$2,RFR_spot_no_VA!$C$2:$BC$2,0))) )+VA!K92,5)</f>
        <v>4.0989999999999999E-2</v>
      </c>
      <c r="L92" s="37">
        <f>ROUND(INDEX(RFR_spot_no_VA!$C92:$BC92,,MATCH(L$2,RFR_spot_no_VA!$C$2:$BC$2,0))+ MAX(0.01,Shocks!$E92*ABS(INDEX(RFR_spot_no_VA!$C92:$BC92,,MATCH(L$2,RFR_spot_no_VA!$C$2:$BC$2,0))) )+VA!L92,5)</f>
        <v>4.0989999999999999E-2</v>
      </c>
      <c r="M92" s="38">
        <f>ROUND(INDEX(RFR_spot_no_VA!$C92:$BC92,,MATCH(M$2,RFR_spot_no_VA!$C$2:$BC$2,0))+ MAX(0.01,Shocks!$E92*ABS(INDEX(RFR_spot_no_VA!$C92:$BC92,,MATCH(M$2,RFR_spot_no_VA!$C$2:$BC$2,0))) )+VA!M92,5)</f>
        <v>4.0989999999999999E-2</v>
      </c>
      <c r="N92" s="38">
        <f>ROUND(INDEX(RFR_spot_no_VA!$C92:$BC92,,MATCH(N$2,RFR_spot_no_VA!$C$2:$BC$2,0))+ MAX(0.01,Shocks!$E92*ABS(INDEX(RFR_spot_no_VA!$C92:$BC92,,MATCH(N$2,RFR_spot_no_VA!$C$2:$BC$2,0))) )+VA!N92,5)</f>
        <v>4.0989999999999999E-2</v>
      </c>
      <c r="O92" s="38">
        <f>ROUND(INDEX(RFR_spot_no_VA!$C92:$BC92,,MATCH(O$2,RFR_spot_no_VA!$C$2:$BC$2,0))+ MAX(0.01,Shocks!$E92*ABS(INDEX(RFR_spot_no_VA!$C92:$BC92,,MATCH(O$2,RFR_spot_no_VA!$C$2:$BC$2,0))) )+VA!O92,5)</f>
        <v>4.0989999999999999E-2</v>
      </c>
      <c r="P92" s="38">
        <f>ROUND(INDEX(RFR_spot_no_VA!$C92:$BC92,,MATCH(P$2,RFR_spot_no_VA!$C$2:$BC$2,0))+ MAX(0.01,Shocks!$E92*ABS(INDEX(RFR_spot_no_VA!$C92:$BC92,,MATCH(P$2,RFR_spot_no_VA!$C$2:$BC$2,0))) )+VA!P92,5)</f>
        <v>6.089E-2</v>
      </c>
      <c r="Q92" s="38">
        <f>ROUND(INDEX(RFR_spot_no_VA!$C92:$BC92,,MATCH(Q$2,RFR_spot_no_VA!$C$2:$BC$2,0))+ MAX(0.01,Shocks!$E92*ABS(INDEX(RFR_spot_no_VA!$C92:$BC92,,MATCH(Q$2,RFR_spot_no_VA!$C$2:$BC$2,0))) )+VA!Q92,5)</f>
        <v>4.8250000000000001E-2</v>
      </c>
      <c r="R92" s="38">
        <f>ROUND(INDEX(RFR_spot_no_VA!$C92:$BC92,,MATCH(R$2,RFR_spot_no_VA!$C$2:$BC$2,0))+ MAX(0.01,Shocks!$E92*ABS(INDEX(RFR_spot_no_VA!$C92:$BC92,,MATCH(R$2,RFR_spot_no_VA!$C$2:$BC$2,0))) )+VA!R92,5)</f>
        <v>4.0989999999999999E-2</v>
      </c>
      <c r="S92" s="38">
        <f>ROUND(INDEX(RFR_spot_no_VA!$C92:$BC92,,MATCH(S$2,RFR_spot_no_VA!$C$2:$BC$2,0))+ MAX(0.01,Shocks!$E92*ABS(INDEX(RFR_spot_no_VA!$C92:$BC92,,MATCH(S$2,RFR_spot_no_VA!$C$2:$BC$2,0))) )+VA!S92,5)</f>
        <v>4.0989999999999999E-2</v>
      </c>
      <c r="T92" s="38">
        <f>ROUND(INDEX(RFR_spot_no_VA!$C92:$BC92,,MATCH(T$2,RFR_spot_no_VA!$C$2:$BC$2,0))+ MAX(0.01,Shocks!$E92*ABS(INDEX(RFR_spot_no_VA!$C92:$BC92,,MATCH(T$2,RFR_spot_no_VA!$C$2:$BC$2,0))) )+VA!T92,5)</f>
        <v>4.0989999999999999E-2</v>
      </c>
      <c r="U92" s="38">
        <f>ROUND(INDEX(RFR_spot_no_VA!$C92:$BC92,,MATCH(U$2,RFR_spot_no_VA!$C$2:$BC$2,0))+ MAX(0.01,Shocks!$E92*ABS(INDEX(RFR_spot_no_VA!$C92:$BC92,,MATCH(U$2,RFR_spot_no_VA!$C$2:$BC$2,0))) )+VA!U92,5)</f>
        <v>3.0020000000000002E-2</v>
      </c>
      <c r="V92" s="38">
        <f>ROUND(INDEX(RFR_spot_no_VA!$C92:$BC92,,MATCH(V$2,RFR_spot_no_VA!$C$2:$BC$2,0))+ MAX(0.01,Shocks!$E92*ABS(INDEX(RFR_spot_no_VA!$C92:$BC92,,MATCH(V$2,RFR_spot_no_VA!$C$2:$BC$2,0))) )+VA!V92,5)</f>
        <v>4.0989999999999999E-2</v>
      </c>
      <c r="W92" s="38">
        <f>ROUND(INDEX(RFR_spot_no_VA!$C92:$BC92,,MATCH(W$2,RFR_spot_no_VA!$C$2:$BC$2,0))+ MAX(0.01,Shocks!$E92*ABS(INDEX(RFR_spot_no_VA!$C92:$BC92,,MATCH(W$2,RFR_spot_no_VA!$C$2:$BC$2,0))) )+VA!W92,5)</f>
        <v>4.0989999999999999E-2</v>
      </c>
      <c r="X92" s="38">
        <f>ROUND(INDEX(RFR_spot_no_VA!$C92:$BC92,,MATCH(X$2,RFR_spot_no_VA!$C$2:$BC$2,0))+ MAX(0.01,Shocks!$E92*ABS(INDEX(RFR_spot_no_VA!$C92:$BC92,,MATCH(X$2,RFR_spot_no_VA!$C$2:$BC$2,0))) )+VA!X92,5)</f>
        <v>4.0989999999999999E-2</v>
      </c>
      <c r="Y92" s="38">
        <f>ROUND(INDEX(RFR_spot_no_VA!$C92:$BC92,,MATCH(Y$2,RFR_spot_no_VA!$C$2:$BC$2,0))+ MAX(0.01,Shocks!$E92*ABS(INDEX(RFR_spot_no_VA!$C92:$BC92,,MATCH(Y$2,RFR_spot_no_VA!$C$2:$BC$2,0))) )+VA!Y92,5)</f>
        <v>4.0989999999999999E-2</v>
      </c>
      <c r="Z92" s="38">
        <f>ROUND(INDEX(RFR_spot_no_VA!$C92:$BC92,,MATCH(Z$2,RFR_spot_no_VA!$C$2:$BC$2,0))+ MAX(0.01,Shocks!$E92*ABS(INDEX(RFR_spot_no_VA!$C92:$BC92,,MATCH(Z$2,RFR_spot_no_VA!$C$2:$BC$2,0))) )+VA!Z92,5)</f>
        <v>4.4519999999999997E-2</v>
      </c>
      <c r="AA92" s="38">
        <f>ROUND(INDEX(RFR_spot_no_VA!$C92:$BC92,,MATCH(AA$2,RFR_spot_no_VA!$C$2:$BC$2,0))+ MAX(0.01,Shocks!$E92*ABS(INDEX(RFR_spot_no_VA!$C92:$BC92,,MATCH(AA$2,RFR_spot_no_VA!$C$2:$BC$2,0))) )+VA!AA92,5)</f>
        <v>4.8959999999999997E-2</v>
      </c>
      <c r="AB92" s="38">
        <f>ROUND(INDEX(RFR_spot_no_VA!$C92:$BC92,,MATCH(AB$2,RFR_spot_no_VA!$C$2:$BC$2,0))+ MAX(0.01,Shocks!$E92*ABS(INDEX(RFR_spot_no_VA!$C92:$BC92,,MATCH(AB$2,RFR_spot_no_VA!$C$2:$BC$2,0))) )+VA!AB92,5)</f>
        <v>4.0989999999999999E-2</v>
      </c>
      <c r="AC92" s="38">
        <f>ROUND(INDEX(RFR_spot_no_VA!$C92:$BC92,,MATCH(AC$2,RFR_spot_no_VA!$C$2:$BC$2,0))+ MAX(0.01,Shocks!$E92*ABS(INDEX(RFR_spot_no_VA!$C92:$BC92,,MATCH(AC$2,RFR_spot_no_VA!$C$2:$BC$2,0))) )+VA!AC92,5)</f>
        <v>5.2569999999999999E-2</v>
      </c>
      <c r="AD92" s="38">
        <f>ROUND(INDEX(RFR_spot_no_VA!$C92:$BC92,,MATCH(AD$2,RFR_spot_no_VA!$C$2:$BC$2,0))+ MAX(0.01,Shocks!$E92*ABS(INDEX(RFR_spot_no_VA!$C92:$BC92,,MATCH(AD$2,RFR_spot_no_VA!$C$2:$BC$2,0))) )+VA!AD92,5)</f>
        <v>9.1819999999999999E-2</v>
      </c>
      <c r="AE92" s="38">
        <f>ROUND(INDEX(RFR_spot_no_VA!$C92:$BC92,,MATCH(AE$2,RFR_spot_no_VA!$C$2:$BC$2,0))+ MAX(0.01,Shocks!$E92*ABS(INDEX(RFR_spot_no_VA!$C92:$BC92,,MATCH(AE$2,RFR_spot_no_VA!$C$2:$BC$2,0))) )+VA!AE92,5)</f>
        <v>4.0989999999999999E-2</v>
      </c>
      <c r="AF92" s="38">
        <f>ROUND(INDEX(RFR_spot_no_VA!$C92:$BC92,,MATCH(AF$2,RFR_spot_no_VA!$C$2:$BC$2,0))+ MAX(0.01,Shocks!$E92*ABS(INDEX(RFR_spot_no_VA!$C92:$BC92,,MATCH(AF$2,RFR_spot_no_VA!$C$2:$BC$2,0))) )+VA!AF92,5)</f>
        <v>4.0989999999999999E-2</v>
      </c>
      <c r="AG92" s="38">
        <f>ROUND(INDEX(RFR_spot_no_VA!$C92:$BC92,,MATCH(AG$2,RFR_spot_no_VA!$C$2:$BC$2,0))+ MAX(0.01,Shocks!$E92*ABS(INDEX(RFR_spot_no_VA!$C92:$BC92,,MATCH(AG$2,RFR_spot_no_VA!$C$2:$BC$2,0))) )+VA!AG92,5)</f>
        <v>4.0989999999999999E-2</v>
      </c>
      <c r="AH92" s="38">
        <f>ROUND(INDEX(RFR_spot_no_VA!$C92:$BC92,,MATCH(AH$2,RFR_spot_no_VA!$C$2:$BC$2,0))+ MAX(0.01,Shocks!$E92*ABS(INDEX(RFR_spot_no_VA!$C92:$BC92,,MATCH(AH$2,RFR_spot_no_VA!$C$2:$BC$2,0))) )+VA!AH92,5)</f>
        <v>4.1799999999999997E-2</v>
      </c>
      <c r="AI92" s="38">
        <f>ROUND(INDEX(RFR_spot_no_VA!$C92:$BC92,,MATCH(AI$2,RFR_spot_no_VA!$C$2:$BC$2,0))+ MAX(0.01,Shocks!$E92*ABS(INDEX(RFR_spot_no_VA!$C92:$BC92,,MATCH(AI$2,RFR_spot_no_VA!$C$2:$BC$2,0))) )+VA!AI92,5)</f>
        <v>3.0020000000000002E-2</v>
      </c>
      <c r="AJ92" s="38">
        <f>ROUND(INDEX(RFR_spot_no_VA!$C92:$BC92,,MATCH(AJ$2,RFR_spot_no_VA!$C$2:$BC$2,0))+ MAX(0.01,Shocks!$E92*ABS(INDEX(RFR_spot_no_VA!$C92:$BC92,,MATCH(AJ$2,RFR_spot_no_VA!$C$2:$BC$2,0))) )+VA!AJ92,5)</f>
        <v>4.5179999999999998E-2</v>
      </c>
      <c r="AK92" s="38">
        <f>ROUND(INDEX(RFR_spot_no_VA!$C92:$BC92,,MATCH(AK$2,RFR_spot_no_VA!$C$2:$BC$2,0))+ MAX(0.01,Shocks!$E92*ABS(INDEX(RFR_spot_no_VA!$C92:$BC92,,MATCH(AK$2,RFR_spot_no_VA!$C$2:$BC$2,0))) )+VA!AK92,5)</f>
        <v>4.7449999999999999E-2</v>
      </c>
      <c r="AL92" s="38">
        <f>ROUND(INDEX(RFR_spot_no_VA!$C92:$BC92,,MATCH(AL$2,RFR_spot_no_VA!$C$2:$BC$2,0))+ MAX(0.01,Shocks!$E92*ABS(INDEX(RFR_spot_no_VA!$C92:$BC92,,MATCH(AL$2,RFR_spot_no_VA!$C$2:$BC$2,0))) )+VA!AL92,5)</f>
        <v>7.9820000000000002E-2</v>
      </c>
      <c r="AM92" s="38">
        <f>ROUND(INDEX(RFR_spot_no_VA!$C92:$BC92,,MATCH(AM$2,RFR_spot_no_VA!$C$2:$BC$2,0))+ MAX(0.01,Shocks!$E92*ABS(INDEX(RFR_spot_no_VA!$C92:$BC92,,MATCH(AM$2,RFR_spot_no_VA!$C$2:$BC$2,0))) )+VA!AM92,5)</f>
        <v>4.4150000000000002E-2</v>
      </c>
      <c r="AN92" s="38">
        <f>ROUND(INDEX(RFR_spot_no_VA!$C92:$BC92,,MATCH(AN$2,RFR_spot_no_VA!$C$2:$BC$2,0))+ MAX(0.01,Shocks!$E92*ABS(INDEX(RFR_spot_no_VA!$C92:$BC92,,MATCH(AN$2,RFR_spot_no_VA!$C$2:$BC$2,0))) )+VA!AN92,5)</f>
        <v>5.7709999999999997E-2</v>
      </c>
      <c r="AO92" s="38">
        <f>ROUND(INDEX(RFR_spot_no_VA!$C92:$BC92,,MATCH(AO$2,RFR_spot_no_VA!$C$2:$BC$2,0))+ MAX(0.01,Shocks!$E92*ABS(INDEX(RFR_spot_no_VA!$C92:$BC92,,MATCH(AO$2,RFR_spot_no_VA!$C$2:$BC$2,0))) )+VA!AO92,5)</f>
        <v>4.8719999999999999E-2</v>
      </c>
      <c r="AP92" s="38">
        <f>ROUND(INDEX(RFR_spot_no_VA!$C92:$BC92,,MATCH(AP$2,RFR_spot_no_VA!$C$2:$BC$2,0))+ MAX(0.01,Shocks!$E92*ABS(INDEX(RFR_spot_no_VA!$C92:$BC92,,MATCH(AP$2,RFR_spot_no_VA!$C$2:$BC$2,0))) )+VA!AP92,5)</f>
        <v>7.1279999999999996E-2</v>
      </c>
      <c r="AQ92" s="38">
        <f>ROUND(INDEX(RFR_spot_no_VA!$C92:$BC92,,MATCH(AQ$2,RFR_spot_no_VA!$C$2:$BC$2,0))+ MAX(0.01,Shocks!$E92*ABS(INDEX(RFR_spot_no_VA!$C92:$BC92,,MATCH(AQ$2,RFR_spot_no_VA!$C$2:$BC$2,0))) )+VA!AQ92,5)</f>
        <v>4.3700000000000003E-2</v>
      </c>
      <c r="AR92" s="38">
        <f>ROUND(INDEX(RFR_spot_no_VA!$C92:$BC92,,MATCH(AR$2,RFR_spot_no_VA!$C$2:$BC$2,0))+ MAX(0.01,Shocks!$E92*ABS(INDEX(RFR_spot_no_VA!$C92:$BC92,,MATCH(AR$2,RFR_spot_no_VA!$C$2:$BC$2,0))) )+VA!AR92,5)</f>
        <v>6.7220000000000002E-2</v>
      </c>
      <c r="AS92" s="38">
        <f>ROUND(INDEX(RFR_spot_no_VA!$C92:$BC92,,MATCH(AS$2,RFR_spot_no_VA!$C$2:$BC$2,0))+ MAX(0.01,Shocks!$E92*ABS(INDEX(RFR_spot_no_VA!$C92:$BC92,,MATCH(AS$2,RFR_spot_no_VA!$C$2:$BC$2,0))) )+VA!AS92,5)</f>
        <v>3.7089999999999998E-2</v>
      </c>
      <c r="AT92" s="38">
        <f>ROUND(INDEX(RFR_spot_no_VA!$C92:$BC92,,MATCH(AT$2,RFR_spot_no_VA!$C$2:$BC$2,0))+ MAX(0.01,Shocks!$E92*ABS(INDEX(RFR_spot_no_VA!$C92:$BC92,,MATCH(AT$2,RFR_spot_no_VA!$C$2:$BC$2,0))) )+VA!AT92,5)</f>
        <v>4.7780000000000003E-2</v>
      </c>
      <c r="AU92" s="38">
        <f>ROUND(INDEX(RFR_spot_no_VA!$C92:$BC92,,MATCH(AU$2,RFR_spot_no_VA!$C$2:$BC$2,0))+ MAX(0.01,Shocks!$E92*ABS(INDEX(RFR_spot_no_VA!$C92:$BC92,,MATCH(AU$2,RFR_spot_no_VA!$C$2:$BC$2,0))) )+VA!AU92,5)</f>
        <v>6.5089999999999995E-2</v>
      </c>
      <c r="AV92" s="38">
        <f>ROUND(INDEX(RFR_spot_no_VA!$C92:$BC92,,MATCH(AV$2,RFR_spot_no_VA!$C$2:$BC$2,0))+ MAX(0.01,Shocks!$E92*ABS(INDEX(RFR_spot_no_VA!$C92:$BC92,,MATCH(AV$2,RFR_spot_no_VA!$C$2:$BC$2,0))) )+VA!AV92,5)</f>
        <v>4.793E-2</v>
      </c>
      <c r="AW92" s="38">
        <f>ROUND(INDEX(RFR_spot_no_VA!$C92:$BC92,,MATCH(AW$2,RFR_spot_no_VA!$C$2:$BC$2,0))+ MAX(0.01,Shocks!$E92*ABS(INDEX(RFR_spot_no_VA!$C92:$BC92,,MATCH(AW$2,RFR_spot_no_VA!$C$2:$BC$2,0))) )+VA!AW92,5)</f>
        <v>4.2119999999999998E-2</v>
      </c>
      <c r="AX92" s="38">
        <f>ROUND(INDEX(RFR_spot_no_VA!$C92:$BC92,,MATCH(AX$2,RFR_spot_no_VA!$C$2:$BC$2,0))+ MAX(0.01,Shocks!$E92*ABS(INDEX(RFR_spot_no_VA!$C92:$BC92,,MATCH(AX$2,RFR_spot_no_VA!$C$2:$BC$2,0))) )+VA!AX92,5)</f>
        <v>8.233E-2</v>
      </c>
      <c r="AY92" s="38">
        <f>ROUND(INDEX(RFR_spot_no_VA!$C92:$BC92,,MATCH(AY$2,RFR_spot_no_VA!$C$2:$BC$2,0))+ MAX(0.01,Shocks!$E92*ABS(INDEX(RFR_spot_no_VA!$C92:$BC92,,MATCH(AY$2,RFR_spot_no_VA!$C$2:$BC$2,0))) )+VA!AY92,5)</f>
        <v>4.0809999999999999E-2</v>
      </c>
      <c r="AZ92" s="38">
        <f>ROUND(INDEX(RFR_spot_no_VA!$C92:$BC92,,MATCH(AZ$2,RFR_spot_no_VA!$C$2:$BC$2,0))+ MAX(0.01,Shocks!$E92*ABS(INDEX(RFR_spot_no_VA!$C92:$BC92,,MATCH(AZ$2,RFR_spot_no_VA!$C$2:$BC$2,0))) )+VA!AZ92,5)</f>
        <v>3.9070000000000001E-2</v>
      </c>
      <c r="BA92" s="38">
        <f>ROUND(INDEX(RFR_spot_no_VA!$C92:$BC92,,MATCH(BA$2,RFR_spot_no_VA!$C$2:$BC$2,0))+ MAX(0.01,Shocks!$E92*ABS(INDEX(RFR_spot_no_VA!$C92:$BC92,,MATCH(BA$2,RFR_spot_no_VA!$C$2:$BC$2,0))) )+VA!BA92,5)</f>
        <v>4.2590000000000003E-2</v>
      </c>
      <c r="BB92" s="38">
        <f>ROUND(INDEX(RFR_spot_no_VA!$C92:$BC92,,MATCH(BB$2,RFR_spot_no_VA!$C$2:$BC$2,0))+ MAX(0.01,Shocks!$E92*ABS(INDEX(RFR_spot_no_VA!$C92:$BC92,,MATCH(BB$2,RFR_spot_no_VA!$C$2:$BC$2,0))) )+VA!BB92,5)</f>
        <v>0.11249000000000001</v>
      </c>
      <c r="BC92" s="38">
        <f>ROUND(INDEX(RFR_spot_no_VA!$C92:$BC92,,MATCH(BC$2,RFR_spot_no_VA!$C$2:$BC$2,0))+ MAX(0.01,Shocks!$E92*ABS(INDEX(RFR_spot_no_VA!$C92:$BC92,,MATCH(BC$2,RFR_spot_no_VA!$C$2:$BC$2,0))) )+VA!BC92,5)</f>
        <v>4.5589999999999999E-2</v>
      </c>
      <c r="BD92" s="39"/>
      <c r="BE92" s="2"/>
    </row>
    <row r="93" spans="1:57" x14ac:dyDescent="0.25">
      <c r="A93" s="2"/>
      <c r="B93" s="2">
        <f>RFR_spot_no_VA!B93</f>
        <v>83</v>
      </c>
      <c r="C93" s="37">
        <f>ROUND(INDEX(RFR_spot_no_VA!$C93:$BC93,,MATCH(C$2,RFR_spot_no_VA!$C$2:$BC$2,0))+ MAX(0.01,Shocks!$E93*ABS(INDEX(RFR_spot_no_VA!$C93:$BC93,,MATCH(C$2,RFR_spot_no_VA!$C$2:$BC$2,0))) )+VA!C93,5)</f>
        <v>4.1009999999999998E-2</v>
      </c>
      <c r="D93" s="37">
        <f>ROUND(INDEX(RFR_spot_no_VA!$C93:$BC93,,MATCH(D$2,RFR_spot_no_VA!$C$2:$BC$2,0))+ MAX(0.01,Shocks!$E93*ABS(INDEX(RFR_spot_no_VA!$C93:$BC93,,MATCH(D$2,RFR_spot_no_VA!$C$2:$BC$2,0))) )+VA!D93,5)</f>
        <v>4.1009999999999998E-2</v>
      </c>
      <c r="E93" s="37">
        <f>ROUND(INDEX(RFR_spot_no_VA!$C93:$BC93,,MATCH(E$2,RFR_spot_no_VA!$C$2:$BC$2,0))+ MAX(0.01,Shocks!$E93*ABS(INDEX(RFR_spot_no_VA!$C93:$BC93,,MATCH(E$2,RFR_spot_no_VA!$C$2:$BC$2,0))) )+VA!E93,5)</f>
        <v>4.1009999999999998E-2</v>
      </c>
      <c r="F93" s="37">
        <f>ROUND(INDEX(RFR_spot_no_VA!$C93:$BC93,,MATCH(F$2,RFR_spot_no_VA!$C$2:$BC$2,0))+ MAX(0.01,Shocks!$E93*ABS(INDEX(RFR_spot_no_VA!$C93:$BC93,,MATCH(F$2,RFR_spot_no_VA!$C$2:$BC$2,0))) )+VA!F93,5)</f>
        <v>4.054E-2</v>
      </c>
      <c r="G93" s="37">
        <f>ROUND(INDEX(RFR_spot_no_VA!$C93:$BC93,,MATCH(G$2,RFR_spot_no_VA!$C$2:$BC$2,0))+ MAX(0.01,Shocks!$E93*ABS(INDEX(RFR_spot_no_VA!$C93:$BC93,,MATCH(G$2,RFR_spot_no_VA!$C$2:$BC$2,0))) )+VA!G93,5)</f>
        <v>4.1009999999999998E-2</v>
      </c>
      <c r="H93" s="37">
        <f>ROUND(INDEX(RFR_spot_no_VA!$C93:$BC93,,MATCH(H$2,RFR_spot_no_VA!$C$2:$BC$2,0))+ MAX(0.01,Shocks!$E93*ABS(INDEX(RFR_spot_no_VA!$C93:$BC93,,MATCH(H$2,RFR_spot_no_VA!$C$2:$BC$2,0))) )+VA!H93,5)</f>
        <v>4.1009999999999998E-2</v>
      </c>
      <c r="I93" s="37">
        <f>ROUND(INDEX(RFR_spot_no_VA!$C93:$BC93,,MATCH(I$2,RFR_spot_no_VA!$C$2:$BC$2,0))+ MAX(0.01,Shocks!$E93*ABS(INDEX(RFR_spot_no_VA!$C93:$BC93,,MATCH(I$2,RFR_spot_no_VA!$C$2:$BC$2,0))) )+VA!I93,5)</f>
        <v>4.4880000000000003E-2</v>
      </c>
      <c r="J93" s="37">
        <f>ROUND(INDEX(RFR_spot_no_VA!$C93:$BC93,,MATCH(J$2,RFR_spot_no_VA!$C$2:$BC$2,0))+ MAX(0.01,Shocks!$E93*ABS(INDEX(RFR_spot_no_VA!$C93:$BC93,,MATCH(J$2,RFR_spot_no_VA!$C$2:$BC$2,0))) )+VA!J93,5)</f>
        <v>4.1009999999999998E-2</v>
      </c>
      <c r="K93" s="37">
        <f>ROUND(INDEX(RFR_spot_no_VA!$C93:$BC93,,MATCH(K$2,RFR_spot_no_VA!$C$2:$BC$2,0))+ MAX(0.01,Shocks!$E93*ABS(INDEX(RFR_spot_no_VA!$C93:$BC93,,MATCH(K$2,RFR_spot_no_VA!$C$2:$BC$2,0))) )+VA!K93,5)</f>
        <v>4.1009999999999998E-2</v>
      </c>
      <c r="L93" s="37">
        <f>ROUND(INDEX(RFR_spot_no_VA!$C93:$BC93,,MATCH(L$2,RFR_spot_no_VA!$C$2:$BC$2,0))+ MAX(0.01,Shocks!$E93*ABS(INDEX(RFR_spot_no_VA!$C93:$BC93,,MATCH(L$2,RFR_spot_no_VA!$C$2:$BC$2,0))) )+VA!L93,5)</f>
        <v>4.1009999999999998E-2</v>
      </c>
      <c r="M93" s="38">
        <f>ROUND(INDEX(RFR_spot_no_VA!$C93:$BC93,,MATCH(M$2,RFR_spot_no_VA!$C$2:$BC$2,0))+ MAX(0.01,Shocks!$E93*ABS(INDEX(RFR_spot_no_VA!$C93:$BC93,,MATCH(M$2,RFR_spot_no_VA!$C$2:$BC$2,0))) )+VA!M93,5)</f>
        <v>4.1009999999999998E-2</v>
      </c>
      <c r="N93" s="38">
        <f>ROUND(INDEX(RFR_spot_no_VA!$C93:$BC93,,MATCH(N$2,RFR_spot_no_VA!$C$2:$BC$2,0))+ MAX(0.01,Shocks!$E93*ABS(INDEX(RFR_spot_no_VA!$C93:$BC93,,MATCH(N$2,RFR_spot_no_VA!$C$2:$BC$2,0))) )+VA!N93,5)</f>
        <v>4.1009999999999998E-2</v>
      </c>
      <c r="O93" s="38">
        <f>ROUND(INDEX(RFR_spot_no_VA!$C93:$BC93,,MATCH(O$2,RFR_spot_no_VA!$C$2:$BC$2,0))+ MAX(0.01,Shocks!$E93*ABS(INDEX(RFR_spot_no_VA!$C93:$BC93,,MATCH(O$2,RFR_spot_no_VA!$C$2:$BC$2,0))) )+VA!O93,5)</f>
        <v>4.1009999999999998E-2</v>
      </c>
      <c r="P93" s="38">
        <f>ROUND(INDEX(RFR_spot_no_VA!$C93:$BC93,,MATCH(P$2,RFR_spot_no_VA!$C$2:$BC$2,0))+ MAX(0.01,Shocks!$E93*ABS(INDEX(RFR_spot_no_VA!$C93:$BC93,,MATCH(P$2,RFR_spot_no_VA!$C$2:$BC$2,0))) )+VA!P93,5)</f>
        <v>6.0760000000000002E-2</v>
      </c>
      <c r="Q93" s="38">
        <f>ROUND(INDEX(RFR_spot_no_VA!$C93:$BC93,,MATCH(Q$2,RFR_spot_no_VA!$C$2:$BC$2,0))+ MAX(0.01,Shocks!$E93*ABS(INDEX(RFR_spot_no_VA!$C93:$BC93,,MATCH(Q$2,RFR_spot_no_VA!$C$2:$BC$2,0))) )+VA!Q93,5)</f>
        <v>4.8189999999999997E-2</v>
      </c>
      <c r="R93" s="38">
        <f>ROUND(INDEX(RFR_spot_no_VA!$C93:$BC93,,MATCH(R$2,RFR_spot_no_VA!$C$2:$BC$2,0))+ MAX(0.01,Shocks!$E93*ABS(INDEX(RFR_spot_no_VA!$C93:$BC93,,MATCH(R$2,RFR_spot_no_VA!$C$2:$BC$2,0))) )+VA!R93,5)</f>
        <v>4.1009999999999998E-2</v>
      </c>
      <c r="S93" s="38">
        <f>ROUND(INDEX(RFR_spot_no_VA!$C93:$BC93,,MATCH(S$2,RFR_spot_no_VA!$C$2:$BC$2,0))+ MAX(0.01,Shocks!$E93*ABS(INDEX(RFR_spot_no_VA!$C93:$BC93,,MATCH(S$2,RFR_spot_no_VA!$C$2:$BC$2,0))) )+VA!S93,5)</f>
        <v>4.1009999999999998E-2</v>
      </c>
      <c r="T93" s="38">
        <f>ROUND(INDEX(RFR_spot_no_VA!$C93:$BC93,,MATCH(T$2,RFR_spot_no_VA!$C$2:$BC$2,0))+ MAX(0.01,Shocks!$E93*ABS(INDEX(RFR_spot_no_VA!$C93:$BC93,,MATCH(T$2,RFR_spot_no_VA!$C$2:$BC$2,0))) )+VA!T93,5)</f>
        <v>4.1009999999999998E-2</v>
      </c>
      <c r="U93" s="38">
        <f>ROUND(INDEX(RFR_spot_no_VA!$C93:$BC93,,MATCH(U$2,RFR_spot_no_VA!$C$2:$BC$2,0))+ MAX(0.01,Shocks!$E93*ABS(INDEX(RFR_spot_no_VA!$C93:$BC93,,MATCH(U$2,RFR_spot_no_VA!$C$2:$BC$2,0))) )+VA!U93,5)</f>
        <v>3.006E-2</v>
      </c>
      <c r="V93" s="38">
        <f>ROUND(INDEX(RFR_spot_no_VA!$C93:$BC93,,MATCH(V$2,RFR_spot_no_VA!$C$2:$BC$2,0))+ MAX(0.01,Shocks!$E93*ABS(INDEX(RFR_spot_no_VA!$C93:$BC93,,MATCH(V$2,RFR_spot_no_VA!$C$2:$BC$2,0))) )+VA!V93,5)</f>
        <v>4.1009999999999998E-2</v>
      </c>
      <c r="W93" s="38">
        <f>ROUND(INDEX(RFR_spot_no_VA!$C93:$BC93,,MATCH(W$2,RFR_spot_no_VA!$C$2:$BC$2,0))+ MAX(0.01,Shocks!$E93*ABS(INDEX(RFR_spot_no_VA!$C93:$BC93,,MATCH(W$2,RFR_spot_no_VA!$C$2:$BC$2,0))) )+VA!W93,5)</f>
        <v>4.1009999999999998E-2</v>
      </c>
      <c r="X93" s="38">
        <f>ROUND(INDEX(RFR_spot_no_VA!$C93:$BC93,,MATCH(X$2,RFR_spot_no_VA!$C$2:$BC$2,0))+ MAX(0.01,Shocks!$E93*ABS(INDEX(RFR_spot_no_VA!$C93:$BC93,,MATCH(X$2,RFR_spot_no_VA!$C$2:$BC$2,0))) )+VA!X93,5)</f>
        <v>4.1009999999999998E-2</v>
      </c>
      <c r="Y93" s="38">
        <f>ROUND(INDEX(RFR_spot_no_VA!$C93:$BC93,,MATCH(Y$2,RFR_spot_no_VA!$C$2:$BC$2,0))+ MAX(0.01,Shocks!$E93*ABS(INDEX(RFR_spot_no_VA!$C93:$BC93,,MATCH(Y$2,RFR_spot_no_VA!$C$2:$BC$2,0))) )+VA!Y93,5)</f>
        <v>4.1009999999999998E-2</v>
      </c>
      <c r="Z93" s="38">
        <f>ROUND(INDEX(RFR_spot_no_VA!$C93:$BC93,,MATCH(Z$2,RFR_spot_no_VA!$C$2:$BC$2,0))+ MAX(0.01,Shocks!$E93*ABS(INDEX(RFR_spot_no_VA!$C93:$BC93,,MATCH(Z$2,RFR_spot_no_VA!$C$2:$BC$2,0))) )+VA!Z93,5)</f>
        <v>4.4510000000000001E-2</v>
      </c>
      <c r="AA93" s="38">
        <f>ROUND(INDEX(RFR_spot_no_VA!$C93:$BC93,,MATCH(AA$2,RFR_spot_no_VA!$C$2:$BC$2,0))+ MAX(0.01,Shocks!$E93*ABS(INDEX(RFR_spot_no_VA!$C93:$BC93,,MATCH(AA$2,RFR_spot_no_VA!$C$2:$BC$2,0))) )+VA!AA93,5)</f>
        <v>4.8890000000000003E-2</v>
      </c>
      <c r="AB93" s="38">
        <f>ROUND(INDEX(RFR_spot_no_VA!$C93:$BC93,,MATCH(AB$2,RFR_spot_no_VA!$C$2:$BC$2,0))+ MAX(0.01,Shocks!$E93*ABS(INDEX(RFR_spot_no_VA!$C93:$BC93,,MATCH(AB$2,RFR_spot_no_VA!$C$2:$BC$2,0))) )+VA!AB93,5)</f>
        <v>4.1009999999999998E-2</v>
      </c>
      <c r="AC93" s="38">
        <f>ROUND(INDEX(RFR_spot_no_VA!$C93:$BC93,,MATCH(AC$2,RFR_spot_no_VA!$C$2:$BC$2,0))+ MAX(0.01,Shocks!$E93*ABS(INDEX(RFR_spot_no_VA!$C93:$BC93,,MATCH(AC$2,RFR_spot_no_VA!$C$2:$BC$2,0))) )+VA!AC93,5)</f>
        <v>5.2449999999999997E-2</v>
      </c>
      <c r="AD93" s="38">
        <f>ROUND(INDEX(RFR_spot_no_VA!$C93:$BC93,,MATCH(AD$2,RFR_spot_no_VA!$C$2:$BC$2,0))+ MAX(0.01,Shocks!$E93*ABS(INDEX(RFR_spot_no_VA!$C93:$BC93,,MATCH(AD$2,RFR_spot_no_VA!$C$2:$BC$2,0))) )+VA!AD93,5)</f>
        <v>9.1399999999999995E-2</v>
      </c>
      <c r="AE93" s="38">
        <f>ROUND(INDEX(RFR_spot_no_VA!$C93:$BC93,,MATCH(AE$2,RFR_spot_no_VA!$C$2:$BC$2,0))+ MAX(0.01,Shocks!$E93*ABS(INDEX(RFR_spot_no_VA!$C93:$BC93,,MATCH(AE$2,RFR_spot_no_VA!$C$2:$BC$2,0))) )+VA!AE93,5)</f>
        <v>4.1009999999999998E-2</v>
      </c>
      <c r="AF93" s="38">
        <f>ROUND(INDEX(RFR_spot_no_VA!$C93:$BC93,,MATCH(AF$2,RFR_spot_no_VA!$C$2:$BC$2,0))+ MAX(0.01,Shocks!$E93*ABS(INDEX(RFR_spot_no_VA!$C93:$BC93,,MATCH(AF$2,RFR_spot_no_VA!$C$2:$BC$2,0))) )+VA!AF93,5)</f>
        <v>4.1009999999999998E-2</v>
      </c>
      <c r="AG93" s="38">
        <f>ROUND(INDEX(RFR_spot_no_VA!$C93:$BC93,,MATCH(AG$2,RFR_spot_no_VA!$C$2:$BC$2,0))+ MAX(0.01,Shocks!$E93*ABS(INDEX(RFR_spot_no_VA!$C93:$BC93,,MATCH(AG$2,RFR_spot_no_VA!$C$2:$BC$2,0))) )+VA!AG93,5)</f>
        <v>4.1009999999999998E-2</v>
      </c>
      <c r="AH93" s="38">
        <f>ROUND(INDEX(RFR_spot_no_VA!$C93:$BC93,,MATCH(AH$2,RFR_spot_no_VA!$C$2:$BC$2,0))+ MAX(0.01,Shocks!$E93*ABS(INDEX(RFR_spot_no_VA!$C93:$BC93,,MATCH(AH$2,RFR_spot_no_VA!$C$2:$BC$2,0))) )+VA!AH93,5)</f>
        <v>4.181E-2</v>
      </c>
      <c r="AI93" s="38">
        <f>ROUND(INDEX(RFR_spot_no_VA!$C93:$BC93,,MATCH(AI$2,RFR_spot_no_VA!$C$2:$BC$2,0))+ MAX(0.01,Shocks!$E93*ABS(INDEX(RFR_spot_no_VA!$C93:$BC93,,MATCH(AI$2,RFR_spot_no_VA!$C$2:$BC$2,0))) )+VA!AI93,5)</f>
        <v>3.006E-2</v>
      </c>
      <c r="AJ93" s="38">
        <f>ROUND(INDEX(RFR_spot_no_VA!$C93:$BC93,,MATCH(AJ$2,RFR_spot_no_VA!$C$2:$BC$2,0))+ MAX(0.01,Shocks!$E93*ABS(INDEX(RFR_spot_no_VA!$C93:$BC93,,MATCH(AJ$2,RFR_spot_no_VA!$C$2:$BC$2,0))) )+VA!AJ93,5)</f>
        <v>4.5150000000000003E-2</v>
      </c>
      <c r="AK93" s="38">
        <f>ROUND(INDEX(RFR_spot_no_VA!$C93:$BC93,,MATCH(AK$2,RFR_spot_no_VA!$C$2:$BC$2,0))+ MAX(0.01,Shocks!$E93*ABS(INDEX(RFR_spot_no_VA!$C93:$BC93,,MATCH(AK$2,RFR_spot_no_VA!$C$2:$BC$2,0))) )+VA!AK93,5)</f>
        <v>4.7390000000000002E-2</v>
      </c>
      <c r="AL93" s="38">
        <f>ROUND(INDEX(RFR_spot_no_VA!$C93:$BC93,,MATCH(AL$2,RFR_spot_no_VA!$C$2:$BC$2,0))+ MAX(0.01,Shocks!$E93*ABS(INDEX(RFR_spot_no_VA!$C93:$BC93,,MATCH(AL$2,RFR_spot_no_VA!$C$2:$BC$2,0))) )+VA!AL93,5)</f>
        <v>7.954E-2</v>
      </c>
      <c r="AM93" s="38">
        <f>ROUND(INDEX(RFR_spot_no_VA!$C93:$BC93,,MATCH(AM$2,RFR_spot_no_VA!$C$2:$BC$2,0))+ MAX(0.01,Shocks!$E93*ABS(INDEX(RFR_spot_no_VA!$C93:$BC93,,MATCH(AM$2,RFR_spot_no_VA!$C$2:$BC$2,0))) )+VA!AM93,5)</f>
        <v>4.4139999999999999E-2</v>
      </c>
      <c r="AN93" s="38">
        <f>ROUND(INDEX(RFR_spot_no_VA!$C93:$BC93,,MATCH(AN$2,RFR_spot_no_VA!$C$2:$BC$2,0))+ MAX(0.01,Shocks!$E93*ABS(INDEX(RFR_spot_no_VA!$C93:$BC93,,MATCH(AN$2,RFR_spot_no_VA!$C$2:$BC$2,0))) )+VA!AN93,5)</f>
        <v>5.765E-2</v>
      </c>
      <c r="AO93" s="38">
        <f>ROUND(INDEX(RFR_spot_no_VA!$C93:$BC93,,MATCH(AO$2,RFR_spot_no_VA!$C$2:$BC$2,0))+ MAX(0.01,Shocks!$E93*ABS(INDEX(RFR_spot_no_VA!$C93:$BC93,,MATCH(AO$2,RFR_spot_no_VA!$C$2:$BC$2,0))) )+VA!AO93,5)</f>
        <v>4.8779999999999997E-2</v>
      </c>
      <c r="AP93" s="38">
        <f>ROUND(INDEX(RFR_spot_no_VA!$C93:$BC93,,MATCH(AP$2,RFR_spot_no_VA!$C$2:$BC$2,0))+ MAX(0.01,Shocks!$E93*ABS(INDEX(RFR_spot_no_VA!$C93:$BC93,,MATCH(AP$2,RFR_spot_no_VA!$C$2:$BC$2,0))) )+VA!AP93,5)</f>
        <v>7.0999999999999994E-2</v>
      </c>
      <c r="AQ93" s="38">
        <f>ROUND(INDEX(RFR_spot_no_VA!$C93:$BC93,,MATCH(AQ$2,RFR_spot_no_VA!$C$2:$BC$2,0))+ MAX(0.01,Shocks!$E93*ABS(INDEX(RFR_spot_no_VA!$C93:$BC93,,MATCH(AQ$2,RFR_spot_no_VA!$C$2:$BC$2,0))) )+VA!AQ93,5)</f>
        <v>4.369E-2</v>
      </c>
      <c r="AR93" s="38">
        <f>ROUND(INDEX(RFR_spot_no_VA!$C93:$BC93,,MATCH(AR$2,RFR_spot_no_VA!$C$2:$BC$2,0))+ MAX(0.01,Shocks!$E93*ABS(INDEX(RFR_spot_no_VA!$C93:$BC93,,MATCH(AR$2,RFR_spot_no_VA!$C$2:$BC$2,0))) )+VA!AR93,5)</f>
        <v>6.7140000000000005E-2</v>
      </c>
      <c r="AS93" s="38">
        <f>ROUND(INDEX(RFR_spot_no_VA!$C93:$BC93,,MATCH(AS$2,RFR_spot_no_VA!$C$2:$BC$2,0))+ MAX(0.01,Shocks!$E93*ABS(INDEX(RFR_spot_no_VA!$C93:$BC93,,MATCH(AS$2,RFR_spot_no_VA!$C$2:$BC$2,0))) )+VA!AS93,5)</f>
        <v>3.7170000000000002E-2</v>
      </c>
      <c r="AT93" s="38">
        <f>ROUND(INDEX(RFR_spot_no_VA!$C93:$BC93,,MATCH(AT$2,RFR_spot_no_VA!$C$2:$BC$2,0))+ MAX(0.01,Shocks!$E93*ABS(INDEX(RFR_spot_no_VA!$C93:$BC93,,MATCH(AT$2,RFR_spot_no_VA!$C$2:$BC$2,0))) )+VA!AT93,5)</f>
        <v>4.7750000000000001E-2</v>
      </c>
      <c r="AU93" s="38">
        <f>ROUND(INDEX(RFR_spot_no_VA!$C93:$BC93,,MATCH(AU$2,RFR_spot_no_VA!$C$2:$BC$2,0))+ MAX(0.01,Shocks!$E93*ABS(INDEX(RFR_spot_no_VA!$C93:$BC93,,MATCH(AU$2,RFR_spot_no_VA!$C$2:$BC$2,0))) )+VA!AU93,5)</f>
        <v>6.4879999999999993E-2</v>
      </c>
      <c r="AV93" s="38">
        <f>ROUND(INDEX(RFR_spot_no_VA!$C93:$BC93,,MATCH(AV$2,RFR_spot_no_VA!$C$2:$BC$2,0))+ MAX(0.01,Shocks!$E93*ABS(INDEX(RFR_spot_no_VA!$C93:$BC93,,MATCH(AV$2,RFR_spot_no_VA!$C$2:$BC$2,0))) )+VA!AV93,5)</f>
        <v>4.7870000000000003E-2</v>
      </c>
      <c r="AW93" s="38">
        <f>ROUND(INDEX(RFR_spot_no_VA!$C93:$BC93,,MATCH(AW$2,RFR_spot_no_VA!$C$2:$BC$2,0))+ MAX(0.01,Shocks!$E93*ABS(INDEX(RFR_spot_no_VA!$C93:$BC93,,MATCH(AW$2,RFR_spot_no_VA!$C$2:$BC$2,0))) )+VA!AW93,5)</f>
        <v>4.2130000000000001E-2</v>
      </c>
      <c r="AX93" s="38">
        <f>ROUND(INDEX(RFR_spot_no_VA!$C93:$BC93,,MATCH(AX$2,RFR_spot_no_VA!$C$2:$BC$2,0))+ MAX(0.01,Shocks!$E93*ABS(INDEX(RFR_spot_no_VA!$C93:$BC93,,MATCH(AX$2,RFR_spot_no_VA!$C$2:$BC$2,0))) )+VA!AX93,5)</f>
        <v>8.2059999999999994E-2</v>
      </c>
      <c r="AY93" s="38">
        <f>ROUND(INDEX(RFR_spot_no_VA!$C93:$BC93,,MATCH(AY$2,RFR_spot_no_VA!$C$2:$BC$2,0))+ MAX(0.01,Shocks!$E93*ABS(INDEX(RFR_spot_no_VA!$C93:$BC93,,MATCH(AY$2,RFR_spot_no_VA!$C$2:$BC$2,0))) )+VA!AY93,5)</f>
        <v>4.0840000000000001E-2</v>
      </c>
      <c r="AZ93" s="38">
        <f>ROUND(INDEX(RFR_spot_no_VA!$C93:$BC93,,MATCH(AZ$2,RFR_spot_no_VA!$C$2:$BC$2,0))+ MAX(0.01,Shocks!$E93*ABS(INDEX(RFR_spot_no_VA!$C93:$BC93,,MATCH(AZ$2,RFR_spot_no_VA!$C$2:$BC$2,0))) )+VA!AZ93,5)</f>
        <v>3.9120000000000002E-2</v>
      </c>
      <c r="BA93" s="38">
        <f>ROUND(INDEX(RFR_spot_no_VA!$C93:$BC93,,MATCH(BA$2,RFR_spot_no_VA!$C$2:$BC$2,0))+ MAX(0.01,Shocks!$E93*ABS(INDEX(RFR_spot_no_VA!$C93:$BC93,,MATCH(BA$2,RFR_spot_no_VA!$C$2:$BC$2,0))) )+VA!BA93,5)</f>
        <v>4.2599999999999999E-2</v>
      </c>
      <c r="BB93" s="38">
        <f>ROUND(INDEX(RFR_spot_no_VA!$C93:$BC93,,MATCH(BB$2,RFR_spot_no_VA!$C$2:$BC$2,0))+ MAX(0.01,Shocks!$E93*ABS(INDEX(RFR_spot_no_VA!$C93:$BC93,,MATCH(BB$2,RFR_spot_no_VA!$C$2:$BC$2,0))) )+VA!BB93,5)</f>
        <v>0.11182</v>
      </c>
      <c r="BC93" s="38">
        <f>ROUND(INDEX(RFR_spot_no_VA!$C93:$BC93,,MATCH(BC$2,RFR_spot_no_VA!$C$2:$BC$2,0))+ MAX(0.01,Shocks!$E93*ABS(INDEX(RFR_spot_no_VA!$C93:$BC93,,MATCH(BC$2,RFR_spot_no_VA!$C$2:$BC$2,0))) )+VA!BC93,5)</f>
        <v>4.555E-2</v>
      </c>
      <c r="BD93" s="39"/>
      <c r="BE93" s="2"/>
    </row>
    <row r="94" spans="1:57" x14ac:dyDescent="0.25">
      <c r="A94" s="2"/>
      <c r="B94" s="2">
        <f>RFR_spot_no_VA!B94</f>
        <v>84</v>
      </c>
      <c r="C94" s="37">
        <f>ROUND(INDEX(RFR_spot_no_VA!$C94:$BC94,,MATCH(C$2,RFR_spot_no_VA!$C$2:$BC$2,0))+ MAX(0.01,Shocks!$E94*ABS(INDEX(RFR_spot_no_VA!$C94:$BC94,,MATCH(C$2,RFR_spot_no_VA!$C$2:$BC$2,0))) )+VA!C94,5)</f>
        <v>4.1029999999999997E-2</v>
      </c>
      <c r="D94" s="37">
        <f>ROUND(INDEX(RFR_spot_no_VA!$C94:$BC94,,MATCH(D$2,RFR_spot_no_VA!$C$2:$BC$2,0))+ MAX(0.01,Shocks!$E94*ABS(INDEX(RFR_spot_no_VA!$C94:$BC94,,MATCH(D$2,RFR_spot_no_VA!$C$2:$BC$2,0))) )+VA!D94,5)</f>
        <v>4.1029999999999997E-2</v>
      </c>
      <c r="E94" s="37">
        <f>ROUND(INDEX(RFR_spot_no_VA!$C94:$BC94,,MATCH(E$2,RFR_spot_no_VA!$C$2:$BC$2,0))+ MAX(0.01,Shocks!$E94*ABS(INDEX(RFR_spot_no_VA!$C94:$BC94,,MATCH(E$2,RFR_spot_no_VA!$C$2:$BC$2,0))) )+VA!E94,5)</f>
        <v>4.1029999999999997E-2</v>
      </c>
      <c r="F94" s="37">
        <f>ROUND(INDEX(RFR_spot_no_VA!$C94:$BC94,,MATCH(F$2,RFR_spot_no_VA!$C$2:$BC$2,0))+ MAX(0.01,Shocks!$E94*ABS(INDEX(RFR_spot_no_VA!$C94:$BC94,,MATCH(F$2,RFR_spot_no_VA!$C$2:$BC$2,0))) )+VA!F94,5)</f>
        <v>4.0570000000000002E-2</v>
      </c>
      <c r="G94" s="37">
        <f>ROUND(INDEX(RFR_spot_no_VA!$C94:$BC94,,MATCH(G$2,RFR_spot_no_VA!$C$2:$BC$2,0))+ MAX(0.01,Shocks!$E94*ABS(INDEX(RFR_spot_no_VA!$C94:$BC94,,MATCH(G$2,RFR_spot_no_VA!$C$2:$BC$2,0))) )+VA!G94,5)</f>
        <v>4.1029999999999997E-2</v>
      </c>
      <c r="H94" s="37">
        <f>ROUND(INDEX(RFR_spot_no_VA!$C94:$BC94,,MATCH(H$2,RFR_spot_no_VA!$C$2:$BC$2,0))+ MAX(0.01,Shocks!$E94*ABS(INDEX(RFR_spot_no_VA!$C94:$BC94,,MATCH(H$2,RFR_spot_no_VA!$C$2:$BC$2,0))) )+VA!H94,5)</f>
        <v>4.1029999999999997E-2</v>
      </c>
      <c r="I94" s="37">
        <f>ROUND(INDEX(RFR_spot_no_VA!$C94:$BC94,,MATCH(I$2,RFR_spot_no_VA!$C$2:$BC$2,0))+ MAX(0.01,Shocks!$E94*ABS(INDEX(RFR_spot_no_VA!$C94:$BC94,,MATCH(I$2,RFR_spot_no_VA!$C$2:$BC$2,0))) )+VA!I94,5)</f>
        <v>4.4859999999999997E-2</v>
      </c>
      <c r="J94" s="37">
        <f>ROUND(INDEX(RFR_spot_no_VA!$C94:$BC94,,MATCH(J$2,RFR_spot_no_VA!$C$2:$BC$2,0))+ MAX(0.01,Shocks!$E94*ABS(INDEX(RFR_spot_no_VA!$C94:$BC94,,MATCH(J$2,RFR_spot_no_VA!$C$2:$BC$2,0))) )+VA!J94,5)</f>
        <v>4.104E-2</v>
      </c>
      <c r="K94" s="37">
        <f>ROUND(INDEX(RFR_spot_no_VA!$C94:$BC94,,MATCH(K$2,RFR_spot_no_VA!$C$2:$BC$2,0))+ MAX(0.01,Shocks!$E94*ABS(INDEX(RFR_spot_no_VA!$C94:$BC94,,MATCH(K$2,RFR_spot_no_VA!$C$2:$BC$2,0))) )+VA!K94,5)</f>
        <v>4.1029999999999997E-2</v>
      </c>
      <c r="L94" s="37">
        <f>ROUND(INDEX(RFR_spot_no_VA!$C94:$BC94,,MATCH(L$2,RFR_spot_no_VA!$C$2:$BC$2,0))+ MAX(0.01,Shocks!$E94*ABS(INDEX(RFR_spot_no_VA!$C94:$BC94,,MATCH(L$2,RFR_spot_no_VA!$C$2:$BC$2,0))) )+VA!L94,5)</f>
        <v>4.1029999999999997E-2</v>
      </c>
      <c r="M94" s="38">
        <f>ROUND(INDEX(RFR_spot_no_VA!$C94:$BC94,,MATCH(M$2,RFR_spot_no_VA!$C$2:$BC$2,0))+ MAX(0.01,Shocks!$E94*ABS(INDEX(RFR_spot_no_VA!$C94:$BC94,,MATCH(M$2,RFR_spot_no_VA!$C$2:$BC$2,0))) )+VA!M94,5)</f>
        <v>4.1029999999999997E-2</v>
      </c>
      <c r="N94" s="38">
        <f>ROUND(INDEX(RFR_spot_no_VA!$C94:$BC94,,MATCH(N$2,RFR_spot_no_VA!$C$2:$BC$2,0))+ MAX(0.01,Shocks!$E94*ABS(INDEX(RFR_spot_no_VA!$C94:$BC94,,MATCH(N$2,RFR_spot_no_VA!$C$2:$BC$2,0))) )+VA!N94,5)</f>
        <v>4.1029999999999997E-2</v>
      </c>
      <c r="O94" s="38">
        <f>ROUND(INDEX(RFR_spot_no_VA!$C94:$BC94,,MATCH(O$2,RFR_spot_no_VA!$C$2:$BC$2,0))+ MAX(0.01,Shocks!$E94*ABS(INDEX(RFR_spot_no_VA!$C94:$BC94,,MATCH(O$2,RFR_spot_no_VA!$C$2:$BC$2,0))) )+VA!O94,5)</f>
        <v>4.1029999999999997E-2</v>
      </c>
      <c r="P94" s="38">
        <f>ROUND(INDEX(RFR_spot_no_VA!$C94:$BC94,,MATCH(P$2,RFR_spot_no_VA!$C$2:$BC$2,0))+ MAX(0.01,Shocks!$E94*ABS(INDEX(RFR_spot_no_VA!$C94:$BC94,,MATCH(P$2,RFR_spot_no_VA!$C$2:$BC$2,0))) )+VA!P94,5)</f>
        <v>6.0609999999999997E-2</v>
      </c>
      <c r="Q94" s="38">
        <f>ROUND(INDEX(RFR_spot_no_VA!$C94:$BC94,,MATCH(Q$2,RFR_spot_no_VA!$C$2:$BC$2,0))+ MAX(0.01,Shocks!$E94*ABS(INDEX(RFR_spot_no_VA!$C94:$BC94,,MATCH(Q$2,RFR_spot_no_VA!$C$2:$BC$2,0))) )+VA!Q94,5)</f>
        <v>4.8129999999999999E-2</v>
      </c>
      <c r="R94" s="38">
        <f>ROUND(INDEX(RFR_spot_no_VA!$C94:$BC94,,MATCH(R$2,RFR_spot_no_VA!$C$2:$BC$2,0))+ MAX(0.01,Shocks!$E94*ABS(INDEX(RFR_spot_no_VA!$C94:$BC94,,MATCH(R$2,RFR_spot_no_VA!$C$2:$BC$2,0))) )+VA!R94,5)</f>
        <v>4.1029999999999997E-2</v>
      </c>
      <c r="S94" s="38">
        <f>ROUND(INDEX(RFR_spot_no_VA!$C94:$BC94,,MATCH(S$2,RFR_spot_no_VA!$C$2:$BC$2,0))+ MAX(0.01,Shocks!$E94*ABS(INDEX(RFR_spot_no_VA!$C94:$BC94,,MATCH(S$2,RFR_spot_no_VA!$C$2:$BC$2,0))) )+VA!S94,5)</f>
        <v>4.1029999999999997E-2</v>
      </c>
      <c r="T94" s="38">
        <f>ROUND(INDEX(RFR_spot_no_VA!$C94:$BC94,,MATCH(T$2,RFR_spot_no_VA!$C$2:$BC$2,0))+ MAX(0.01,Shocks!$E94*ABS(INDEX(RFR_spot_no_VA!$C94:$BC94,,MATCH(T$2,RFR_spot_no_VA!$C$2:$BC$2,0))) )+VA!T94,5)</f>
        <v>4.1029999999999997E-2</v>
      </c>
      <c r="U94" s="38">
        <f>ROUND(INDEX(RFR_spot_no_VA!$C94:$BC94,,MATCH(U$2,RFR_spot_no_VA!$C$2:$BC$2,0))+ MAX(0.01,Shocks!$E94*ABS(INDEX(RFR_spot_no_VA!$C94:$BC94,,MATCH(U$2,RFR_spot_no_VA!$C$2:$BC$2,0))) )+VA!U94,5)</f>
        <v>3.0089999999999999E-2</v>
      </c>
      <c r="V94" s="38">
        <f>ROUND(INDEX(RFR_spot_no_VA!$C94:$BC94,,MATCH(V$2,RFR_spot_no_VA!$C$2:$BC$2,0))+ MAX(0.01,Shocks!$E94*ABS(INDEX(RFR_spot_no_VA!$C94:$BC94,,MATCH(V$2,RFR_spot_no_VA!$C$2:$BC$2,0))) )+VA!V94,5)</f>
        <v>4.1029999999999997E-2</v>
      </c>
      <c r="W94" s="38">
        <f>ROUND(INDEX(RFR_spot_no_VA!$C94:$BC94,,MATCH(W$2,RFR_spot_no_VA!$C$2:$BC$2,0))+ MAX(0.01,Shocks!$E94*ABS(INDEX(RFR_spot_no_VA!$C94:$BC94,,MATCH(W$2,RFR_spot_no_VA!$C$2:$BC$2,0))) )+VA!W94,5)</f>
        <v>4.1029999999999997E-2</v>
      </c>
      <c r="X94" s="38">
        <f>ROUND(INDEX(RFR_spot_no_VA!$C94:$BC94,,MATCH(X$2,RFR_spot_no_VA!$C$2:$BC$2,0))+ MAX(0.01,Shocks!$E94*ABS(INDEX(RFR_spot_no_VA!$C94:$BC94,,MATCH(X$2,RFR_spot_no_VA!$C$2:$BC$2,0))) )+VA!X94,5)</f>
        <v>4.1029999999999997E-2</v>
      </c>
      <c r="Y94" s="38">
        <f>ROUND(INDEX(RFR_spot_no_VA!$C94:$BC94,,MATCH(Y$2,RFR_spot_no_VA!$C$2:$BC$2,0))+ MAX(0.01,Shocks!$E94*ABS(INDEX(RFR_spot_no_VA!$C94:$BC94,,MATCH(Y$2,RFR_spot_no_VA!$C$2:$BC$2,0))) )+VA!Y94,5)</f>
        <v>4.1029999999999997E-2</v>
      </c>
      <c r="Z94" s="38">
        <f>ROUND(INDEX(RFR_spot_no_VA!$C94:$BC94,,MATCH(Z$2,RFR_spot_no_VA!$C$2:$BC$2,0))+ MAX(0.01,Shocks!$E94*ABS(INDEX(RFR_spot_no_VA!$C94:$BC94,,MATCH(Z$2,RFR_spot_no_VA!$C$2:$BC$2,0))) )+VA!Z94,5)</f>
        <v>4.4490000000000002E-2</v>
      </c>
      <c r="AA94" s="38">
        <f>ROUND(INDEX(RFR_spot_no_VA!$C94:$BC94,,MATCH(AA$2,RFR_spot_no_VA!$C$2:$BC$2,0))+ MAX(0.01,Shocks!$E94*ABS(INDEX(RFR_spot_no_VA!$C94:$BC94,,MATCH(AA$2,RFR_spot_no_VA!$C$2:$BC$2,0))) )+VA!AA94,5)</f>
        <v>4.8820000000000002E-2</v>
      </c>
      <c r="AB94" s="38">
        <f>ROUND(INDEX(RFR_spot_no_VA!$C94:$BC94,,MATCH(AB$2,RFR_spot_no_VA!$C$2:$BC$2,0))+ MAX(0.01,Shocks!$E94*ABS(INDEX(RFR_spot_no_VA!$C94:$BC94,,MATCH(AB$2,RFR_spot_no_VA!$C$2:$BC$2,0))) )+VA!AB94,5)</f>
        <v>4.1029999999999997E-2</v>
      </c>
      <c r="AC94" s="38">
        <f>ROUND(INDEX(RFR_spot_no_VA!$C94:$BC94,,MATCH(AC$2,RFR_spot_no_VA!$C$2:$BC$2,0))+ MAX(0.01,Shocks!$E94*ABS(INDEX(RFR_spot_no_VA!$C94:$BC94,,MATCH(AC$2,RFR_spot_no_VA!$C$2:$BC$2,0))) )+VA!AC94,5)</f>
        <v>5.2339999999999998E-2</v>
      </c>
      <c r="AD94" s="38">
        <f>ROUND(INDEX(RFR_spot_no_VA!$C94:$BC94,,MATCH(AD$2,RFR_spot_no_VA!$C$2:$BC$2,0))+ MAX(0.01,Shocks!$E94*ABS(INDEX(RFR_spot_no_VA!$C94:$BC94,,MATCH(AD$2,RFR_spot_no_VA!$C$2:$BC$2,0))) )+VA!AD94,5)</f>
        <v>9.0999999999999998E-2</v>
      </c>
      <c r="AE94" s="38">
        <f>ROUND(INDEX(RFR_spot_no_VA!$C94:$BC94,,MATCH(AE$2,RFR_spot_no_VA!$C$2:$BC$2,0))+ MAX(0.01,Shocks!$E94*ABS(INDEX(RFR_spot_no_VA!$C94:$BC94,,MATCH(AE$2,RFR_spot_no_VA!$C$2:$BC$2,0))) )+VA!AE94,5)</f>
        <v>4.1029999999999997E-2</v>
      </c>
      <c r="AF94" s="38">
        <f>ROUND(INDEX(RFR_spot_no_VA!$C94:$BC94,,MATCH(AF$2,RFR_spot_no_VA!$C$2:$BC$2,0))+ MAX(0.01,Shocks!$E94*ABS(INDEX(RFR_spot_no_VA!$C94:$BC94,,MATCH(AF$2,RFR_spot_no_VA!$C$2:$BC$2,0))) )+VA!AF94,5)</f>
        <v>4.1029999999999997E-2</v>
      </c>
      <c r="AG94" s="38">
        <f>ROUND(INDEX(RFR_spot_no_VA!$C94:$BC94,,MATCH(AG$2,RFR_spot_no_VA!$C$2:$BC$2,0))+ MAX(0.01,Shocks!$E94*ABS(INDEX(RFR_spot_no_VA!$C94:$BC94,,MATCH(AG$2,RFR_spot_no_VA!$C$2:$BC$2,0))) )+VA!AG94,5)</f>
        <v>4.1029999999999997E-2</v>
      </c>
      <c r="AH94" s="38">
        <f>ROUND(INDEX(RFR_spot_no_VA!$C94:$BC94,,MATCH(AH$2,RFR_spot_no_VA!$C$2:$BC$2,0))+ MAX(0.01,Shocks!$E94*ABS(INDEX(RFR_spot_no_VA!$C94:$BC94,,MATCH(AH$2,RFR_spot_no_VA!$C$2:$BC$2,0))) )+VA!AH94,5)</f>
        <v>4.1829999999999999E-2</v>
      </c>
      <c r="AI94" s="38">
        <f>ROUND(INDEX(RFR_spot_no_VA!$C94:$BC94,,MATCH(AI$2,RFR_spot_no_VA!$C$2:$BC$2,0))+ MAX(0.01,Shocks!$E94*ABS(INDEX(RFR_spot_no_VA!$C94:$BC94,,MATCH(AI$2,RFR_spot_no_VA!$C$2:$BC$2,0))) )+VA!AI94,5)</f>
        <v>3.0089999999999999E-2</v>
      </c>
      <c r="AJ94" s="38">
        <f>ROUND(INDEX(RFR_spot_no_VA!$C94:$BC94,,MATCH(AJ$2,RFR_spot_no_VA!$C$2:$BC$2,0))+ MAX(0.01,Shocks!$E94*ABS(INDEX(RFR_spot_no_VA!$C94:$BC94,,MATCH(AJ$2,RFR_spot_no_VA!$C$2:$BC$2,0))) )+VA!AJ94,5)</f>
        <v>4.5130000000000003E-2</v>
      </c>
      <c r="AK94" s="38">
        <f>ROUND(INDEX(RFR_spot_no_VA!$C94:$BC94,,MATCH(AK$2,RFR_spot_no_VA!$C$2:$BC$2,0))+ MAX(0.01,Shocks!$E94*ABS(INDEX(RFR_spot_no_VA!$C94:$BC94,,MATCH(AK$2,RFR_spot_no_VA!$C$2:$BC$2,0))) )+VA!AK94,5)</f>
        <v>4.734E-2</v>
      </c>
      <c r="AL94" s="38">
        <f>ROUND(INDEX(RFR_spot_no_VA!$C94:$BC94,,MATCH(AL$2,RFR_spot_no_VA!$C$2:$BC$2,0))+ MAX(0.01,Shocks!$E94*ABS(INDEX(RFR_spot_no_VA!$C94:$BC94,,MATCH(AL$2,RFR_spot_no_VA!$C$2:$BC$2,0))) )+VA!AL94,5)</f>
        <v>7.9250000000000001E-2</v>
      </c>
      <c r="AM94" s="38">
        <f>ROUND(INDEX(RFR_spot_no_VA!$C94:$BC94,,MATCH(AM$2,RFR_spot_no_VA!$C$2:$BC$2,0))+ MAX(0.01,Shocks!$E94*ABS(INDEX(RFR_spot_no_VA!$C94:$BC94,,MATCH(AM$2,RFR_spot_no_VA!$C$2:$BC$2,0))) )+VA!AM94,5)</f>
        <v>4.4119999999999999E-2</v>
      </c>
      <c r="AN94" s="38">
        <f>ROUND(INDEX(RFR_spot_no_VA!$C94:$BC94,,MATCH(AN$2,RFR_spot_no_VA!$C$2:$BC$2,0))+ MAX(0.01,Shocks!$E94*ABS(INDEX(RFR_spot_no_VA!$C94:$BC94,,MATCH(AN$2,RFR_spot_no_VA!$C$2:$BC$2,0))) )+VA!AN94,5)</f>
        <v>5.7610000000000001E-2</v>
      </c>
      <c r="AO94" s="38">
        <f>ROUND(INDEX(RFR_spot_no_VA!$C94:$BC94,,MATCH(AO$2,RFR_spot_no_VA!$C$2:$BC$2,0))+ MAX(0.01,Shocks!$E94*ABS(INDEX(RFR_spot_no_VA!$C94:$BC94,,MATCH(AO$2,RFR_spot_no_VA!$C$2:$BC$2,0))) )+VA!AO94,5)</f>
        <v>4.8840000000000001E-2</v>
      </c>
      <c r="AP94" s="38">
        <f>ROUND(INDEX(RFR_spot_no_VA!$C94:$BC94,,MATCH(AP$2,RFR_spot_no_VA!$C$2:$BC$2,0))+ MAX(0.01,Shocks!$E94*ABS(INDEX(RFR_spot_no_VA!$C94:$BC94,,MATCH(AP$2,RFR_spot_no_VA!$C$2:$BC$2,0))) )+VA!AP94,5)</f>
        <v>7.0730000000000001E-2</v>
      </c>
      <c r="AQ94" s="38">
        <f>ROUND(INDEX(RFR_spot_no_VA!$C94:$BC94,,MATCH(AQ$2,RFR_spot_no_VA!$C$2:$BC$2,0))+ MAX(0.01,Shocks!$E94*ABS(INDEX(RFR_spot_no_VA!$C94:$BC94,,MATCH(AQ$2,RFR_spot_no_VA!$C$2:$BC$2,0))) )+VA!AQ94,5)</f>
        <v>4.369E-2</v>
      </c>
      <c r="AR94" s="38">
        <f>ROUND(INDEX(RFR_spot_no_VA!$C94:$BC94,,MATCH(AR$2,RFR_spot_no_VA!$C$2:$BC$2,0))+ MAX(0.01,Shocks!$E94*ABS(INDEX(RFR_spot_no_VA!$C94:$BC94,,MATCH(AR$2,RFR_spot_no_VA!$C$2:$BC$2,0))) )+VA!AR94,5)</f>
        <v>6.7070000000000005E-2</v>
      </c>
      <c r="AS94" s="38">
        <f>ROUND(INDEX(RFR_spot_no_VA!$C94:$BC94,,MATCH(AS$2,RFR_spot_no_VA!$C$2:$BC$2,0))+ MAX(0.01,Shocks!$E94*ABS(INDEX(RFR_spot_no_VA!$C94:$BC94,,MATCH(AS$2,RFR_spot_no_VA!$C$2:$BC$2,0))) )+VA!AS94,5)</f>
        <v>3.7240000000000002E-2</v>
      </c>
      <c r="AT94" s="38">
        <f>ROUND(INDEX(RFR_spot_no_VA!$C94:$BC94,,MATCH(AT$2,RFR_spot_no_VA!$C$2:$BC$2,0))+ MAX(0.01,Shocks!$E94*ABS(INDEX(RFR_spot_no_VA!$C94:$BC94,,MATCH(AT$2,RFR_spot_no_VA!$C$2:$BC$2,0))) )+VA!AT94,5)</f>
        <v>4.7730000000000002E-2</v>
      </c>
      <c r="AU94" s="38">
        <f>ROUND(INDEX(RFR_spot_no_VA!$C94:$BC94,,MATCH(AU$2,RFR_spot_no_VA!$C$2:$BC$2,0))+ MAX(0.01,Shocks!$E94*ABS(INDEX(RFR_spot_no_VA!$C94:$BC94,,MATCH(AU$2,RFR_spot_no_VA!$C$2:$BC$2,0))) )+VA!AU94,5)</f>
        <v>6.4680000000000001E-2</v>
      </c>
      <c r="AV94" s="38">
        <f>ROUND(INDEX(RFR_spot_no_VA!$C94:$BC94,,MATCH(AV$2,RFR_spot_no_VA!$C$2:$BC$2,0))+ MAX(0.01,Shocks!$E94*ABS(INDEX(RFR_spot_no_VA!$C94:$BC94,,MATCH(AV$2,RFR_spot_no_VA!$C$2:$BC$2,0))) )+VA!AV94,5)</f>
        <v>4.7809999999999998E-2</v>
      </c>
      <c r="AW94" s="38">
        <f>ROUND(INDEX(RFR_spot_no_VA!$C94:$BC94,,MATCH(AW$2,RFR_spot_no_VA!$C$2:$BC$2,0))+ MAX(0.01,Shocks!$E94*ABS(INDEX(RFR_spot_no_VA!$C94:$BC94,,MATCH(AW$2,RFR_spot_no_VA!$C$2:$BC$2,0))) )+VA!AW94,5)</f>
        <v>4.2139999999999997E-2</v>
      </c>
      <c r="AX94" s="38">
        <f>ROUND(INDEX(RFR_spot_no_VA!$C94:$BC94,,MATCH(AX$2,RFR_spot_no_VA!$C$2:$BC$2,0))+ MAX(0.01,Shocks!$E94*ABS(INDEX(RFR_spot_no_VA!$C94:$BC94,,MATCH(AX$2,RFR_spot_no_VA!$C$2:$BC$2,0))) )+VA!AX94,5)</f>
        <v>8.1780000000000005E-2</v>
      </c>
      <c r="AY94" s="38">
        <f>ROUND(INDEX(RFR_spot_no_VA!$C94:$BC94,,MATCH(AY$2,RFR_spot_no_VA!$C$2:$BC$2,0))+ MAX(0.01,Shocks!$E94*ABS(INDEX(RFR_spot_no_VA!$C94:$BC94,,MATCH(AY$2,RFR_spot_no_VA!$C$2:$BC$2,0))) )+VA!AY94,5)</f>
        <v>4.086E-2</v>
      </c>
      <c r="AZ94" s="38">
        <f>ROUND(INDEX(RFR_spot_no_VA!$C94:$BC94,,MATCH(AZ$2,RFR_spot_no_VA!$C$2:$BC$2,0))+ MAX(0.01,Shocks!$E94*ABS(INDEX(RFR_spot_no_VA!$C94:$BC94,,MATCH(AZ$2,RFR_spot_no_VA!$C$2:$BC$2,0))) )+VA!AZ94,5)</f>
        <v>3.916E-2</v>
      </c>
      <c r="BA94" s="38">
        <f>ROUND(INDEX(RFR_spot_no_VA!$C94:$BC94,,MATCH(BA$2,RFR_spot_no_VA!$C$2:$BC$2,0))+ MAX(0.01,Shocks!$E94*ABS(INDEX(RFR_spot_no_VA!$C94:$BC94,,MATCH(BA$2,RFR_spot_no_VA!$C$2:$BC$2,0))) )+VA!BA94,5)</f>
        <v>4.2599999999999999E-2</v>
      </c>
      <c r="BB94" s="38">
        <f>ROUND(INDEX(RFR_spot_no_VA!$C94:$BC94,,MATCH(BB$2,RFR_spot_no_VA!$C$2:$BC$2,0))+ MAX(0.01,Shocks!$E94*ABS(INDEX(RFR_spot_no_VA!$C94:$BC94,,MATCH(BB$2,RFR_spot_no_VA!$C$2:$BC$2,0))) )+VA!BB94,5)</f>
        <v>0.11115999999999999</v>
      </c>
      <c r="BC94" s="38">
        <f>ROUND(INDEX(RFR_spot_no_VA!$C94:$BC94,,MATCH(BC$2,RFR_spot_no_VA!$C$2:$BC$2,0))+ MAX(0.01,Shocks!$E94*ABS(INDEX(RFR_spot_no_VA!$C94:$BC94,,MATCH(BC$2,RFR_spot_no_VA!$C$2:$BC$2,0))) )+VA!BC94,5)</f>
        <v>4.5519999999999998E-2</v>
      </c>
      <c r="BD94" s="39"/>
      <c r="BE94" s="2"/>
    </row>
    <row r="95" spans="1:57" x14ac:dyDescent="0.25">
      <c r="A95" s="2"/>
      <c r="B95" s="4">
        <f>RFR_spot_no_VA!B95</f>
        <v>85</v>
      </c>
      <c r="C95" s="40">
        <f>ROUND(INDEX(RFR_spot_no_VA!$C95:$BC95,,MATCH(C$2,RFR_spot_no_VA!$C$2:$BC$2,0))+ MAX(0.01,Shocks!$E95*ABS(INDEX(RFR_spot_no_VA!$C95:$BC95,,MATCH(C$2,RFR_spot_no_VA!$C$2:$BC$2,0))) )+VA!C95,5)</f>
        <v>4.1059999999999999E-2</v>
      </c>
      <c r="D95" s="40">
        <f>ROUND(INDEX(RFR_spot_no_VA!$C95:$BC95,,MATCH(D$2,RFR_spot_no_VA!$C$2:$BC$2,0))+ MAX(0.01,Shocks!$E95*ABS(INDEX(RFR_spot_no_VA!$C95:$BC95,,MATCH(D$2,RFR_spot_no_VA!$C$2:$BC$2,0))) )+VA!D95,5)</f>
        <v>4.1059999999999999E-2</v>
      </c>
      <c r="E95" s="40">
        <f>ROUND(INDEX(RFR_spot_no_VA!$C95:$BC95,,MATCH(E$2,RFR_spot_no_VA!$C$2:$BC$2,0))+ MAX(0.01,Shocks!$E95*ABS(INDEX(RFR_spot_no_VA!$C95:$BC95,,MATCH(E$2,RFR_spot_no_VA!$C$2:$BC$2,0))) )+VA!E95,5)</f>
        <v>4.1059999999999999E-2</v>
      </c>
      <c r="F95" s="40">
        <f>ROUND(INDEX(RFR_spot_no_VA!$C95:$BC95,,MATCH(F$2,RFR_spot_no_VA!$C$2:$BC$2,0))+ MAX(0.01,Shocks!$E95*ABS(INDEX(RFR_spot_no_VA!$C95:$BC95,,MATCH(F$2,RFR_spot_no_VA!$C$2:$BC$2,0))) )+VA!F95,5)</f>
        <v>4.0599999999999997E-2</v>
      </c>
      <c r="G95" s="40">
        <f>ROUND(INDEX(RFR_spot_no_VA!$C95:$BC95,,MATCH(G$2,RFR_spot_no_VA!$C$2:$BC$2,0))+ MAX(0.01,Shocks!$E95*ABS(INDEX(RFR_spot_no_VA!$C95:$BC95,,MATCH(G$2,RFR_spot_no_VA!$C$2:$BC$2,0))) )+VA!G95,5)</f>
        <v>4.1059999999999999E-2</v>
      </c>
      <c r="H95" s="40">
        <f>ROUND(INDEX(RFR_spot_no_VA!$C95:$BC95,,MATCH(H$2,RFR_spot_no_VA!$C$2:$BC$2,0))+ MAX(0.01,Shocks!$E95*ABS(INDEX(RFR_spot_no_VA!$C95:$BC95,,MATCH(H$2,RFR_spot_no_VA!$C$2:$BC$2,0))) )+VA!H95,5)</f>
        <v>4.1059999999999999E-2</v>
      </c>
      <c r="I95" s="40">
        <f>ROUND(INDEX(RFR_spot_no_VA!$C95:$BC95,,MATCH(I$2,RFR_spot_no_VA!$C$2:$BC$2,0))+ MAX(0.01,Shocks!$E95*ABS(INDEX(RFR_spot_no_VA!$C95:$BC95,,MATCH(I$2,RFR_spot_no_VA!$C$2:$BC$2,0))) )+VA!I95,5)</f>
        <v>4.4839999999999998E-2</v>
      </c>
      <c r="J95" s="40">
        <f>ROUND(INDEX(RFR_spot_no_VA!$C95:$BC95,,MATCH(J$2,RFR_spot_no_VA!$C$2:$BC$2,0))+ MAX(0.01,Shocks!$E95*ABS(INDEX(RFR_spot_no_VA!$C95:$BC95,,MATCH(J$2,RFR_spot_no_VA!$C$2:$BC$2,0))) )+VA!J95,5)</f>
        <v>4.1059999999999999E-2</v>
      </c>
      <c r="K95" s="40">
        <f>ROUND(INDEX(RFR_spot_no_VA!$C95:$BC95,,MATCH(K$2,RFR_spot_no_VA!$C$2:$BC$2,0))+ MAX(0.01,Shocks!$E95*ABS(INDEX(RFR_spot_no_VA!$C95:$BC95,,MATCH(K$2,RFR_spot_no_VA!$C$2:$BC$2,0))) )+VA!K95,5)</f>
        <v>4.1059999999999999E-2</v>
      </c>
      <c r="L95" s="40">
        <f>ROUND(INDEX(RFR_spot_no_VA!$C95:$BC95,,MATCH(L$2,RFR_spot_no_VA!$C$2:$BC$2,0))+ MAX(0.01,Shocks!$E95*ABS(INDEX(RFR_spot_no_VA!$C95:$BC95,,MATCH(L$2,RFR_spot_no_VA!$C$2:$BC$2,0))) )+VA!L95,5)</f>
        <v>4.1059999999999999E-2</v>
      </c>
      <c r="M95" s="41">
        <f>ROUND(INDEX(RFR_spot_no_VA!$C95:$BC95,,MATCH(M$2,RFR_spot_no_VA!$C$2:$BC$2,0))+ MAX(0.01,Shocks!$E95*ABS(INDEX(RFR_spot_no_VA!$C95:$BC95,,MATCH(M$2,RFR_spot_no_VA!$C$2:$BC$2,0))) )+VA!M95,5)</f>
        <v>4.1059999999999999E-2</v>
      </c>
      <c r="N95" s="41">
        <f>ROUND(INDEX(RFR_spot_no_VA!$C95:$BC95,,MATCH(N$2,RFR_spot_no_VA!$C$2:$BC$2,0))+ MAX(0.01,Shocks!$E95*ABS(INDEX(RFR_spot_no_VA!$C95:$BC95,,MATCH(N$2,RFR_spot_no_VA!$C$2:$BC$2,0))) )+VA!N95,5)</f>
        <v>4.1059999999999999E-2</v>
      </c>
      <c r="O95" s="41">
        <f>ROUND(INDEX(RFR_spot_no_VA!$C95:$BC95,,MATCH(O$2,RFR_spot_no_VA!$C$2:$BC$2,0))+ MAX(0.01,Shocks!$E95*ABS(INDEX(RFR_spot_no_VA!$C95:$BC95,,MATCH(O$2,RFR_spot_no_VA!$C$2:$BC$2,0))) )+VA!O95,5)</f>
        <v>4.1059999999999999E-2</v>
      </c>
      <c r="P95" s="41">
        <f>ROUND(INDEX(RFR_spot_no_VA!$C95:$BC95,,MATCH(P$2,RFR_spot_no_VA!$C$2:$BC$2,0))+ MAX(0.01,Shocks!$E95*ABS(INDEX(RFR_spot_no_VA!$C95:$BC95,,MATCH(P$2,RFR_spot_no_VA!$C$2:$BC$2,0))) )+VA!P95,5)</f>
        <v>6.0470000000000003E-2</v>
      </c>
      <c r="Q95" s="41">
        <f>ROUND(INDEX(RFR_spot_no_VA!$C95:$BC95,,MATCH(Q$2,RFR_spot_no_VA!$C$2:$BC$2,0))+ MAX(0.01,Shocks!$E95*ABS(INDEX(RFR_spot_no_VA!$C95:$BC95,,MATCH(Q$2,RFR_spot_no_VA!$C$2:$BC$2,0))) )+VA!Q95,5)</f>
        <v>4.8070000000000002E-2</v>
      </c>
      <c r="R95" s="41">
        <f>ROUND(INDEX(RFR_spot_no_VA!$C95:$BC95,,MATCH(R$2,RFR_spot_no_VA!$C$2:$BC$2,0))+ MAX(0.01,Shocks!$E95*ABS(INDEX(RFR_spot_no_VA!$C95:$BC95,,MATCH(R$2,RFR_spot_no_VA!$C$2:$BC$2,0))) )+VA!R95,5)</f>
        <v>4.1059999999999999E-2</v>
      </c>
      <c r="S95" s="41">
        <f>ROUND(INDEX(RFR_spot_no_VA!$C95:$BC95,,MATCH(S$2,RFR_spot_no_VA!$C$2:$BC$2,0))+ MAX(0.01,Shocks!$E95*ABS(INDEX(RFR_spot_no_VA!$C95:$BC95,,MATCH(S$2,RFR_spot_no_VA!$C$2:$BC$2,0))) )+VA!S95,5)</f>
        <v>4.1059999999999999E-2</v>
      </c>
      <c r="T95" s="41">
        <f>ROUND(INDEX(RFR_spot_no_VA!$C95:$BC95,,MATCH(T$2,RFR_spot_no_VA!$C$2:$BC$2,0))+ MAX(0.01,Shocks!$E95*ABS(INDEX(RFR_spot_no_VA!$C95:$BC95,,MATCH(T$2,RFR_spot_no_VA!$C$2:$BC$2,0))) )+VA!T95,5)</f>
        <v>4.1059999999999999E-2</v>
      </c>
      <c r="U95" s="41">
        <f>ROUND(INDEX(RFR_spot_no_VA!$C95:$BC95,,MATCH(U$2,RFR_spot_no_VA!$C$2:$BC$2,0))+ MAX(0.01,Shocks!$E95*ABS(INDEX(RFR_spot_no_VA!$C95:$BC95,,MATCH(U$2,RFR_spot_no_VA!$C$2:$BC$2,0))) )+VA!U95,5)</f>
        <v>3.0120000000000001E-2</v>
      </c>
      <c r="V95" s="41">
        <f>ROUND(INDEX(RFR_spot_no_VA!$C95:$BC95,,MATCH(V$2,RFR_spot_no_VA!$C$2:$BC$2,0))+ MAX(0.01,Shocks!$E95*ABS(INDEX(RFR_spot_no_VA!$C95:$BC95,,MATCH(V$2,RFR_spot_no_VA!$C$2:$BC$2,0))) )+VA!V95,5)</f>
        <v>4.1059999999999999E-2</v>
      </c>
      <c r="W95" s="41">
        <f>ROUND(INDEX(RFR_spot_no_VA!$C95:$BC95,,MATCH(W$2,RFR_spot_no_VA!$C$2:$BC$2,0))+ MAX(0.01,Shocks!$E95*ABS(INDEX(RFR_spot_no_VA!$C95:$BC95,,MATCH(W$2,RFR_spot_no_VA!$C$2:$BC$2,0))) )+VA!W95,5)</f>
        <v>4.1059999999999999E-2</v>
      </c>
      <c r="X95" s="41">
        <f>ROUND(INDEX(RFR_spot_no_VA!$C95:$BC95,,MATCH(X$2,RFR_spot_no_VA!$C$2:$BC$2,0))+ MAX(0.01,Shocks!$E95*ABS(INDEX(RFR_spot_no_VA!$C95:$BC95,,MATCH(X$2,RFR_spot_no_VA!$C$2:$BC$2,0))) )+VA!X95,5)</f>
        <v>4.1059999999999999E-2</v>
      </c>
      <c r="Y95" s="41">
        <f>ROUND(INDEX(RFR_spot_no_VA!$C95:$BC95,,MATCH(Y$2,RFR_spot_no_VA!$C$2:$BC$2,0))+ MAX(0.01,Shocks!$E95*ABS(INDEX(RFR_spot_no_VA!$C95:$BC95,,MATCH(Y$2,RFR_spot_no_VA!$C$2:$BC$2,0))) )+VA!Y95,5)</f>
        <v>4.1059999999999999E-2</v>
      </c>
      <c r="Z95" s="41">
        <f>ROUND(INDEX(RFR_spot_no_VA!$C95:$BC95,,MATCH(Z$2,RFR_spot_no_VA!$C$2:$BC$2,0))+ MAX(0.01,Shocks!$E95*ABS(INDEX(RFR_spot_no_VA!$C95:$BC95,,MATCH(Z$2,RFR_spot_no_VA!$C$2:$BC$2,0))) )+VA!Z95,5)</f>
        <v>4.4470000000000003E-2</v>
      </c>
      <c r="AA95" s="41">
        <f>ROUND(INDEX(RFR_spot_no_VA!$C95:$BC95,,MATCH(AA$2,RFR_spot_no_VA!$C$2:$BC$2,0))+ MAX(0.01,Shocks!$E95*ABS(INDEX(RFR_spot_no_VA!$C95:$BC95,,MATCH(AA$2,RFR_spot_no_VA!$C$2:$BC$2,0))) )+VA!AA95,5)</f>
        <v>4.8750000000000002E-2</v>
      </c>
      <c r="AB95" s="41">
        <f>ROUND(INDEX(RFR_spot_no_VA!$C95:$BC95,,MATCH(AB$2,RFR_spot_no_VA!$C$2:$BC$2,0))+ MAX(0.01,Shocks!$E95*ABS(INDEX(RFR_spot_no_VA!$C95:$BC95,,MATCH(AB$2,RFR_spot_no_VA!$C$2:$BC$2,0))) )+VA!AB95,5)</f>
        <v>4.1059999999999999E-2</v>
      </c>
      <c r="AC95" s="41">
        <f>ROUND(INDEX(RFR_spot_no_VA!$C95:$BC95,,MATCH(AC$2,RFR_spot_no_VA!$C$2:$BC$2,0))+ MAX(0.01,Shocks!$E95*ABS(INDEX(RFR_spot_no_VA!$C95:$BC95,,MATCH(AC$2,RFR_spot_no_VA!$C$2:$BC$2,0))) )+VA!AC95,5)</f>
        <v>5.2229999999999999E-2</v>
      </c>
      <c r="AD95" s="41">
        <f>ROUND(INDEX(RFR_spot_no_VA!$C95:$BC95,,MATCH(AD$2,RFR_spot_no_VA!$C$2:$BC$2,0))+ MAX(0.01,Shocks!$E95*ABS(INDEX(RFR_spot_no_VA!$C95:$BC95,,MATCH(AD$2,RFR_spot_no_VA!$C$2:$BC$2,0))) )+VA!AD95,5)</f>
        <v>9.0609999999999996E-2</v>
      </c>
      <c r="AE95" s="41">
        <f>ROUND(INDEX(RFR_spot_no_VA!$C95:$BC95,,MATCH(AE$2,RFR_spot_no_VA!$C$2:$BC$2,0))+ MAX(0.01,Shocks!$E95*ABS(INDEX(RFR_spot_no_VA!$C95:$BC95,,MATCH(AE$2,RFR_spot_no_VA!$C$2:$BC$2,0))) )+VA!AE95,5)</f>
        <v>4.1059999999999999E-2</v>
      </c>
      <c r="AF95" s="41">
        <f>ROUND(INDEX(RFR_spot_no_VA!$C95:$BC95,,MATCH(AF$2,RFR_spot_no_VA!$C$2:$BC$2,0))+ MAX(0.01,Shocks!$E95*ABS(INDEX(RFR_spot_no_VA!$C95:$BC95,,MATCH(AF$2,RFR_spot_no_VA!$C$2:$BC$2,0))) )+VA!AF95,5)</f>
        <v>4.1059999999999999E-2</v>
      </c>
      <c r="AG95" s="41">
        <f>ROUND(INDEX(RFR_spot_no_VA!$C95:$BC95,,MATCH(AG$2,RFR_spot_no_VA!$C$2:$BC$2,0))+ MAX(0.01,Shocks!$E95*ABS(INDEX(RFR_spot_no_VA!$C95:$BC95,,MATCH(AG$2,RFR_spot_no_VA!$C$2:$BC$2,0))) )+VA!AG95,5)</f>
        <v>4.1059999999999999E-2</v>
      </c>
      <c r="AH95" s="41">
        <f>ROUND(INDEX(RFR_spot_no_VA!$C95:$BC95,,MATCH(AH$2,RFR_spot_no_VA!$C$2:$BC$2,0))+ MAX(0.01,Shocks!$E95*ABS(INDEX(RFR_spot_no_VA!$C95:$BC95,,MATCH(AH$2,RFR_spot_no_VA!$C$2:$BC$2,0))) )+VA!AH95,5)</f>
        <v>4.1840000000000002E-2</v>
      </c>
      <c r="AI95" s="41">
        <f>ROUND(INDEX(RFR_spot_no_VA!$C95:$BC95,,MATCH(AI$2,RFR_spot_no_VA!$C$2:$BC$2,0))+ MAX(0.01,Shocks!$E95*ABS(INDEX(RFR_spot_no_VA!$C95:$BC95,,MATCH(AI$2,RFR_spot_no_VA!$C$2:$BC$2,0))) )+VA!AI95,5)</f>
        <v>3.0120000000000001E-2</v>
      </c>
      <c r="AJ95" s="41">
        <f>ROUND(INDEX(RFR_spot_no_VA!$C95:$BC95,,MATCH(AJ$2,RFR_spot_no_VA!$C$2:$BC$2,0))+ MAX(0.01,Shocks!$E95*ABS(INDEX(RFR_spot_no_VA!$C95:$BC95,,MATCH(AJ$2,RFR_spot_no_VA!$C$2:$BC$2,0))) )+VA!AJ95,5)</f>
        <v>4.5100000000000001E-2</v>
      </c>
      <c r="AK95" s="41">
        <f>ROUND(INDEX(RFR_spot_no_VA!$C95:$BC95,,MATCH(AK$2,RFR_spot_no_VA!$C$2:$BC$2,0))+ MAX(0.01,Shocks!$E95*ABS(INDEX(RFR_spot_no_VA!$C95:$BC95,,MATCH(AK$2,RFR_spot_no_VA!$C$2:$BC$2,0))) )+VA!AK95,5)</f>
        <v>4.7289999999999999E-2</v>
      </c>
      <c r="AL95" s="41">
        <f>ROUND(INDEX(RFR_spot_no_VA!$C95:$BC95,,MATCH(AL$2,RFR_spot_no_VA!$C$2:$BC$2,0))+ MAX(0.01,Shocks!$E95*ABS(INDEX(RFR_spot_no_VA!$C95:$BC95,,MATCH(AL$2,RFR_spot_no_VA!$C$2:$BC$2,0))) )+VA!AL95,5)</f>
        <v>7.8979999999999995E-2</v>
      </c>
      <c r="AM95" s="41">
        <f>ROUND(INDEX(RFR_spot_no_VA!$C95:$BC95,,MATCH(AM$2,RFR_spot_no_VA!$C$2:$BC$2,0))+ MAX(0.01,Shocks!$E95*ABS(INDEX(RFR_spot_no_VA!$C95:$BC95,,MATCH(AM$2,RFR_spot_no_VA!$C$2:$BC$2,0))) )+VA!AM95,5)</f>
        <v>4.4110000000000003E-2</v>
      </c>
      <c r="AN95" s="41">
        <f>ROUND(INDEX(RFR_spot_no_VA!$C95:$BC95,,MATCH(AN$2,RFR_spot_no_VA!$C$2:$BC$2,0))+ MAX(0.01,Shocks!$E95*ABS(INDEX(RFR_spot_no_VA!$C95:$BC95,,MATCH(AN$2,RFR_spot_no_VA!$C$2:$BC$2,0))) )+VA!AN95,5)</f>
        <v>5.756E-2</v>
      </c>
      <c r="AO95" s="41">
        <f>ROUND(INDEX(RFR_spot_no_VA!$C95:$BC95,,MATCH(AO$2,RFR_spot_no_VA!$C$2:$BC$2,0))+ MAX(0.01,Shocks!$E95*ABS(INDEX(RFR_spot_no_VA!$C95:$BC95,,MATCH(AO$2,RFR_spot_no_VA!$C$2:$BC$2,0))) )+VA!AO95,5)</f>
        <v>4.8890000000000003E-2</v>
      </c>
      <c r="AP95" s="41">
        <f>ROUND(INDEX(RFR_spot_no_VA!$C95:$BC95,,MATCH(AP$2,RFR_spot_no_VA!$C$2:$BC$2,0))+ MAX(0.01,Shocks!$E95*ABS(INDEX(RFR_spot_no_VA!$C95:$BC95,,MATCH(AP$2,RFR_spot_no_VA!$C$2:$BC$2,0))) )+VA!AP95,5)</f>
        <v>7.0459999999999995E-2</v>
      </c>
      <c r="AQ95" s="41">
        <f>ROUND(INDEX(RFR_spot_no_VA!$C95:$BC95,,MATCH(AQ$2,RFR_spot_no_VA!$C$2:$BC$2,0))+ MAX(0.01,Shocks!$E95*ABS(INDEX(RFR_spot_no_VA!$C95:$BC95,,MATCH(AQ$2,RFR_spot_no_VA!$C$2:$BC$2,0))) )+VA!AQ95,5)</f>
        <v>4.3679999999999997E-2</v>
      </c>
      <c r="AR95" s="41">
        <f>ROUND(INDEX(RFR_spot_no_VA!$C95:$BC95,,MATCH(AR$2,RFR_spot_no_VA!$C$2:$BC$2,0))+ MAX(0.01,Shocks!$E95*ABS(INDEX(RFR_spot_no_VA!$C95:$BC95,,MATCH(AR$2,RFR_spot_no_VA!$C$2:$BC$2,0))) )+VA!AR95,5)</f>
        <v>6.6979999999999998E-2</v>
      </c>
      <c r="AS95" s="41">
        <f>ROUND(INDEX(RFR_spot_no_VA!$C95:$BC95,,MATCH(AS$2,RFR_spot_no_VA!$C$2:$BC$2,0))+ MAX(0.01,Shocks!$E95*ABS(INDEX(RFR_spot_no_VA!$C95:$BC95,,MATCH(AS$2,RFR_spot_no_VA!$C$2:$BC$2,0))) )+VA!AS95,5)</f>
        <v>3.7310000000000003E-2</v>
      </c>
      <c r="AT95" s="41">
        <f>ROUND(INDEX(RFR_spot_no_VA!$C95:$BC95,,MATCH(AT$2,RFR_spot_no_VA!$C$2:$BC$2,0))+ MAX(0.01,Shocks!$E95*ABS(INDEX(RFR_spot_no_VA!$C95:$BC95,,MATCH(AT$2,RFR_spot_no_VA!$C$2:$BC$2,0))) )+VA!AT95,5)</f>
        <v>4.7710000000000002E-2</v>
      </c>
      <c r="AU95" s="41">
        <f>ROUND(INDEX(RFR_spot_no_VA!$C95:$BC95,,MATCH(AU$2,RFR_spot_no_VA!$C$2:$BC$2,0))+ MAX(0.01,Shocks!$E95*ABS(INDEX(RFR_spot_no_VA!$C95:$BC95,,MATCH(AU$2,RFR_spot_no_VA!$C$2:$BC$2,0))) )+VA!AU95,5)</f>
        <v>6.4479999999999996E-2</v>
      </c>
      <c r="AV95" s="41">
        <f>ROUND(INDEX(RFR_spot_no_VA!$C95:$BC95,,MATCH(AV$2,RFR_spot_no_VA!$C$2:$BC$2,0))+ MAX(0.01,Shocks!$E95*ABS(INDEX(RFR_spot_no_VA!$C95:$BC95,,MATCH(AV$2,RFR_spot_no_VA!$C$2:$BC$2,0))) )+VA!AV95,5)</f>
        <v>4.7750000000000001E-2</v>
      </c>
      <c r="AW95" s="41">
        <f>ROUND(INDEX(RFR_spot_no_VA!$C95:$BC95,,MATCH(AW$2,RFR_spot_no_VA!$C$2:$BC$2,0))+ MAX(0.01,Shocks!$E95*ABS(INDEX(RFR_spot_no_VA!$C95:$BC95,,MATCH(AW$2,RFR_spot_no_VA!$C$2:$BC$2,0))) )+VA!AW95,5)</f>
        <v>4.215E-2</v>
      </c>
      <c r="AX95" s="41">
        <f>ROUND(INDEX(RFR_spot_no_VA!$C95:$BC95,,MATCH(AX$2,RFR_spot_no_VA!$C$2:$BC$2,0))+ MAX(0.01,Shocks!$E95*ABS(INDEX(RFR_spot_no_VA!$C95:$BC95,,MATCH(AX$2,RFR_spot_no_VA!$C$2:$BC$2,0))) )+VA!AX95,5)</f>
        <v>8.1519999999999995E-2</v>
      </c>
      <c r="AY95" s="41">
        <f>ROUND(INDEX(RFR_spot_no_VA!$C95:$BC95,,MATCH(AY$2,RFR_spot_no_VA!$C$2:$BC$2,0))+ MAX(0.01,Shocks!$E95*ABS(INDEX(RFR_spot_no_VA!$C95:$BC95,,MATCH(AY$2,RFR_spot_no_VA!$C$2:$BC$2,0))) )+VA!AY95,5)</f>
        <v>4.0890000000000003E-2</v>
      </c>
      <c r="AZ95" s="41">
        <f>ROUND(INDEX(RFR_spot_no_VA!$C95:$BC95,,MATCH(AZ$2,RFR_spot_no_VA!$C$2:$BC$2,0))+ MAX(0.01,Shocks!$E95*ABS(INDEX(RFR_spot_no_VA!$C95:$BC95,,MATCH(AZ$2,RFR_spot_no_VA!$C$2:$BC$2,0))) )+VA!AZ95,5)</f>
        <v>3.9210000000000002E-2</v>
      </c>
      <c r="BA95" s="41">
        <f>ROUND(INDEX(RFR_spot_no_VA!$C95:$BC95,,MATCH(BA$2,RFR_spot_no_VA!$C$2:$BC$2,0))+ MAX(0.01,Shocks!$E95*ABS(INDEX(RFR_spot_no_VA!$C95:$BC95,,MATCH(BA$2,RFR_spot_no_VA!$C$2:$BC$2,0))) )+VA!BA95,5)</f>
        <v>4.2610000000000002E-2</v>
      </c>
      <c r="BB95" s="41">
        <f>ROUND(INDEX(RFR_spot_no_VA!$C95:$BC95,,MATCH(BB$2,RFR_spot_no_VA!$C$2:$BC$2,0))+ MAX(0.01,Shocks!$E95*ABS(INDEX(RFR_spot_no_VA!$C95:$BC95,,MATCH(BB$2,RFR_spot_no_VA!$C$2:$BC$2,0))) )+VA!BB95,5)</f>
        <v>0.11053</v>
      </c>
      <c r="BC95" s="41">
        <f>ROUND(INDEX(RFR_spot_no_VA!$C95:$BC95,,MATCH(BC$2,RFR_spot_no_VA!$C$2:$BC$2,0))+ MAX(0.01,Shocks!$E95*ABS(INDEX(RFR_spot_no_VA!$C95:$BC95,,MATCH(BC$2,RFR_spot_no_VA!$C$2:$BC$2,0))) )+VA!BC95,5)</f>
        <v>4.5490000000000003E-2</v>
      </c>
      <c r="BD95" s="39"/>
      <c r="BE95" s="2"/>
    </row>
    <row r="96" spans="1:57" x14ac:dyDescent="0.25">
      <c r="A96" s="2"/>
      <c r="B96" s="2">
        <f>RFR_spot_no_VA!B96</f>
        <v>86</v>
      </c>
      <c r="C96" s="37">
        <f>ROUND(INDEX(RFR_spot_no_VA!$C96:$BC96,,MATCH(C$2,RFR_spot_no_VA!$C$2:$BC$2,0))+ MAX(0.01,Shocks!$E96*ABS(INDEX(RFR_spot_no_VA!$C96:$BC96,,MATCH(C$2,RFR_spot_no_VA!$C$2:$BC$2,0))) )+VA!C96,5)</f>
        <v>4.1079999999999998E-2</v>
      </c>
      <c r="D96" s="37">
        <f>ROUND(INDEX(RFR_spot_no_VA!$C96:$BC96,,MATCH(D$2,RFR_spot_no_VA!$C$2:$BC$2,0))+ MAX(0.01,Shocks!$E96*ABS(INDEX(RFR_spot_no_VA!$C96:$BC96,,MATCH(D$2,RFR_spot_no_VA!$C$2:$BC$2,0))) )+VA!D96,5)</f>
        <v>4.1079999999999998E-2</v>
      </c>
      <c r="E96" s="37">
        <f>ROUND(INDEX(RFR_spot_no_VA!$C96:$BC96,,MATCH(E$2,RFR_spot_no_VA!$C$2:$BC$2,0))+ MAX(0.01,Shocks!$E96*ABS(INDEX(RFR_spot_no_VA!$C96:$BC96,,MATCH(E$2,RFR_spot_no_VA!$C$2:$BC$2,0))) )+VA!E96,5)</f>
        <v>4.1079999999999998E-2</v>
      </c>
      <c r="F96" s="37">
        <f>ROUND(INDEX(RFR_spot_no_VA!$C96:$BC96,,MATCH(F$2,RFR_spot_no_VA!$C$2:$BC$2,0))+ MAX(0.01,Shocks!$E96*ABS(INDEX(RFR_spot_no_VA!$C96:$BC96,,MATCH(F$2,RFR_spot_no_VA!$C$2:$BC$2,0))) )+VA!F96,5)</f>
        <v>4.0629999999999999E-2</v>
      </c>
      <c r="G96" s="37">
        <f>ROUND(INDEX(RFR_spot_no_VA!$C96:$BC96,,MATCH(G$2,RFR_spot_no_VA!$C$2:$BC$2,0))+ MAX(0.01,Shocks!$E96*ABS(INDEX(RFR_spot_no_VA!$C96:$BC96,,MATCH(G$2,RFR_spot_no_VA!$C$2:$BC$2,0))) )+VA!G96,5)</f>
        <v>4.1079999999999998E-2</v>
      </c>
      <c r="H96" s="37">
        <f>ROUND(INDEX(RFR_spot_no_VA!$C96:$BC96,,MATCH(H$2,RFR_spot_no_VA!$C$2:$BC$2,0))+ MAX(0.01,Shocks!$E96*ABS(INDEX(RFR_spot_no_VA!$C96:$BC96,,MATCH(H$2,RFR_spot_no_VA!$C$2:$BC$2,0))) )+VA!H96,5)</f>
        <v>4.1079999999999998E-2</v>
      </c>
      <c r="I96" s="37">
        <f>ROUND(INDEX(RFR_spot_no_VA!$C96:$BC96,,MATCH(I$2,RFR_spot_no_VA!$C$2:$BC$2,0))+ MAX(0.01,Shocks!$E96*ABS(INDEX(RFR_spot_no_VA!$C96:$BC96,,MATCH(I$2,RFR_spot_no_VA!$C$2:$BC$2,0))) )+VA!I96,5)</f>
        <v>4.4819999999999999E-2</v>
      </c>
      <c r="J96" s="37">
        <f>ROUND(INDEX(RFR_spot_no_VA!$C96:$BC96,,MATCH(J$2,RFR_spot_no_VA!$C$2:$BC$2,0))+ MAX(0.01,Shocks!$E96*ABS(INDEX(RFR_spot_no_VA!$C96:$BC96,,MATCH(J$2,RFR_spot_no_VA!$C$2:$BC$2,0))) )+VA!J96,5)</f>
        <v>4.1079999999999998E-2</v>
      </c>
      <c r="K96" s="37">
        <f>ROUND(INDEX(RFR_spot_no_VA!$C96:$BC96,,MATCH(K$2,RFR_spot_no_VA!$C$2:$BC$2,0))+ MAX(0.01,Shocks!$E96*ABS(INDEX(RFR_spot_no_VA!$C96:$BC96,,MATCH(K$2,RFR_spot_no_VA!$C$2:$BC$2,0))) )+VA!K96,5)</f>
        <v>4.1079999999999998E-2</v>
      </c>
      <c r="L96" s="37">
        <f>ROUND(INDEX(RFR_spot_no_VA!$C96:$BC96,,MATCH(L$2,RFR_spot_no_VA!$C$2:$BC$2,0))+ MAX(0.01,Shocks!$E96*ABS(INDEX(RFR_spot_no_VA!$C96:$BC96,,MATCH(L$2,RFR_spot_no_VA!$C$2:$BC$2,0))) )+VA!L96,5)</f>
        <v>4.1079999999999998E-2</v>
      </c>
      <c r="M96" s="38">
        <f>ROUND(INDEX(RFR_spot_no_VA!$C96:$BC96,,MATCH(M$2,RFR_spot_no_VA!$C$2:$BC$2,0))+ MAX(0.01,Shocks!$E96*ABS(INDEX(RFR_spot_no_VA!$C96:$BC96,,MATCH(M$2,RFR_spot_no_VA!$C$2:$BC$2,0))) )+VA!M96,5)</f>
        <v>4.1079999999999998E-2</v>
      </c>
      <c r="N96" s="38">
        <f>ROUND(INDEX(RFR_spot_no_VA!$C96:$BC96,,MATCH(N$2,RFR_spot_no_VA!$C$2:$BC$2,0))+ MAX(0.01,Shocks!$E96*ABS(INDEX(RFR_spot_no_VA!$C96:$BC96,,MATCH(N$2,RFR_spot_no_VA!$C$2:$BC$2,0))) )+VA!N96,5)</f>
        <v>4.1079999999999998E-2</v>
      </c>
      <c r="O96" s="38">
        <f>ROUND(INDEX(RFR_spot_no_VA!$C96:$BC96,,MATCH(O$2,RFR_spot_no_VA!$C$2:$BC$2,0))+ MAX(0.01,Shocks!$E96*ABS(INDEX(RFR_spot_no_VA!$C96:$BC96,,MATCH(O$2,RFR_spot_no_VA!$C$2:$BC$2,0))) )+VA!O96,5)</f>
        <v>4.1079999999999998E-2</v>
      </c>
      <c r="P96" s="38">
        <f>ROUND(INDEX(RFR_spot_no_VA!$C96:$BC96,,MATCH(P$2,RFR_spot_no_VA!$C$2:$BC$2,0))+ MAX(0.01,Shocks!$E96*ABS(INDEX(RFR_spot_no_VA!$C96:$BC96,,MATCH(P$2,RFR_spot_no_VA!$C$2:$BC$2,0))) )+VA!P96,5)</f>
        <v>6.0330000000000002E-2</v>
      </c>
      <c r="Q96" s="38">
        <f>ROUND(INDEX(RFR_spot_no_VA!$C96:$BC96,,MATCH(Q$2,RFR_spot_no_VA!$C$2:$BC$2,0))+ MAX(0.01,Shocks!$E96*ABS(INDEX(RFR_spot_no_VA!$C96:$BC96,,MATCH(Q$2,RFR_spot_no_VA!$C$2:$BC$2,0))) )+VA!Q96,5)</f>
        <v>4.8009999999999997E-2</v>
      </c>
      <c r="R96" s="38">
        <f>ROUND(INDEX(RFR_spot_no_VA!$C96:$BC96,,MATCH(R$2,RFR_spot_no_VA!$C$2:$BC$2,0))+ MAX(0.01,Shocks!$E96*ABS(INDEX(RFR_spot_no_VA!$C96:$BC96,,MATCH(R$2,RFR_spot_no_VA!$C$2:$BC$2,0))) )+VA!R96,5)</f>
        <v>4.1079999999999998E-2</v>
      </c>
      <c r="S96" s="38">
        <f>ROUND(INDEX(RFR_spot_no_VA!$C96:$BC96,,MATCH(S$2,RFR_spot_no_VA!$C$2:$BC$2,0))+ MAX(0.01,Shocks!$E96*ABS(INDEX(RFR_spot_no_VA!$C96:$BC96,,MATCH(S$2,RFR_spot_no_VA!$C$2:$BC$2,0))) )+VA!S96,5)</f>
        <v>4.1079999999999998E-2</v>
      </c>
      <c r="T96" s="38">
        <f>ROUND(INDEX(RFR_spot_no_VA!$C96:$BC96,,MATCH(T$2,RFR_spot_no_VA!$C$2:$BC$2,0))+ MAX(0.01,Shocks!$E96*ABS(INDEX(RFR_spot_no_VA!$C96:$BC96,,MATCH(T$2,RFR_spot_no_VA!$C$2:$BC$2,0))) )+VA!T96,5)</f>
        <v>4.1079999999999998E-2</v>
      </c>
      <c r="U96" s="38">
        <f>ROUND(INDEX(RFR_spot_no_VA!$C96:$BC96,,MATCH(U$2,RFR_spot_no_VA!$C$2:$BC$2,0))+ MAX(0.01,Shocks!$E96*ABS(INDEX(RFR_spot_no_VA!$C96:$BC96,,MATCH(U$2,RFR_spot_no_VA!$C$2:$BC$2,0))) )+VA!U96,5)</f>
        <v>3.0159999999999999E-2</v>
      </c>
      <c r="V96" s="38">
        <f>ROUND(INDEX(RFR_spot_no_VA!$C96:$BC96,,MATCH(V$2,RFR_spot_no_VA!$C$2:$BC$2,0))+ MAX(0.01,Shocks!$E96*ABS(INDEX(RFR_spot_no_VA!$C96:$BC96,,MATCH(V$2,RFR_spot_no_VA!$C$2:$BC$2,0))) )+VA!V96,5)</f>
        <v>4.1079999999999998E-2</v>
      </c>
      <c r="W96" s="38">
        <f>ROUND(INDEX(RFR_spot_no_VA!$C96:$BC96,,MATCH(W$2,RFR_spot_no_VA!$C$2:$BC$2,0))+ MAX(0.01,Shocks!$E96*ABS(INDEX(RFR_spot_no_VA!$C96:$BC96,,MATCH(W$2,RFR_spot_no_VA!$C$2:$BC$2,0))) )+VA!W96,5)</f>
        <v>4.1079999999999998E-2</v>
      </c>
      <c r="X96" s="38">
        <f>ROUND(INDEX(RFR_spot_no_VA!$C96:$BC96,,MATCH(X$2,RFR_spot_no_VA!$C$2:$BC$2,0))+ MAX(0.01,Shocks!$E96*ABS(INDEX(RFR_spot_no_VA!$C96:$BC96,,MATCH(X$2,RFR_spot_no_VA!$C$2:$BC$2,0))) )+VA!X96,5)</f>
        <v>4.1079999999999998E-2</v>
      </c>
      <c r="Y96" s="38">
        <f>ROUND(INDEX(RFR_spot_no_VA!$C96:$BC96,,MATCH(Y$2,RFR_spot_no_VA!$C$2:$BC$2,0))+ MAX(0.01,Shocks!$E96*ABS(INDEX(RFR_spot_no_VA!$C96:$BC96,,MATCH(Y$2,RFR_spot_no_VA!$C$2:$BC$2,0))) )+VA!Y96,5)</f>
        <v>4.1079999999999998E-2</v>
      </c>
      <c r="Z96" s="38">
        <f>ROUND(INDEX(RFR_spot_no_VA!$C96:$BC96,,MATCH(Z$2,RFR_spot_no_VA!$C$2:$BC$2,0))+ MAX(0.01,Shocks!$E96*ABS(INDEX(RFR_spot_no_VA!$C96:$BC96,,MATCH(Z$2,RFR_spot_no_VA!$C$2:$BC$2,0))) )+VA!Z96,5)</f>
        <v>4.4450000000000003E-2</v>
      </c>
      <c r="AA96" s="38">
        <f>ROUND(INDEX(RFR_spot_no_VA!$C96:$BC96,,MATCH(AA$2,RFR_spot_no_VA!$C$2:$BC$2,0))+ MAX(0.01,Shocks!$E96*ABS(INDEX(RFR_spot_no_VA!$C96:$BC96,,MATCH(AA$2,RFR_spot_no_VA!$C$2:$BC$2,0))) )+VA!AA96,5)</f>
        <v>4.8689999999999997E-2</v>
      </c>
      <c r="AB96" s="38">
        <f>ROUND(INDEX(RFR_spot_no_VA!$C96:$BC96,,MATCH(AB$2,RFR_spot_no_VA!$C$2:$BC$2,0))+ MAX(0.01,Shocks!$E96*ABS(INDEX(RFR_spot_no_VA!$C96:$BC96,,MATCH(AB$2,RFR_spot_no_VA!$C$2:$BC$2,0))) )+VA!AB96,5)</f>
        <v>4.1079999999999998E-2</v>
      </c>
      <c r="AC96" s="38">
        <f>ROUND(INDEX(RFR_spot_no_VA!$C96:$BC96,,MATCH(AC$2,RFR_spot_no_VA!$C$2:$BC$2,0))+ MAX(0.01,Shocks!$E96*ABS(INDEX(RFR_spot_no_VA!$C96:$BC96,,MATCH(AC$2,RFR_spot_no_VA!$C$2:$BC$2,0))) )+VA!AC96,5)</f>
        <v>5.212E-2</v>
      </c>
      <c r="AD96" s="38">
        <f>ROUND(INDEX(RFR_spot_no_VA!$C96:$BC96,,MATCH(AD$2,RFR_spot_no_VA!$C$2:$BC$2,0))+ MAX(0.01,Shocks!$E96*ABS(INDEX(RFR_spot_no_VA!$C96:$BC96,,MATCH(AD$2,RFR_spot_no_VA!$C$2:$BC$2,0))) )+VA!AD96,5)</f>
        <v>9.0219999999999995E-2</v>
      </c>
      <c r="AE96" s="38">
        <f>ROUND(INDEX(RFR_spot_no_VA!$C96:$BC96,,MATCH(AE$2,RFR_spot_no_VA!$C$2:$BC$2,0))+ MAX(0.01,Shocks!$E96*ABS(INDEX(RFR_spot_no_VA!$C96:$BC96,,MATCH(AE$2,RFR_spot_no_VA!$C$2:$BC$2,0))) )+VA!AE96,5)</f>
        <v>4.1079999999999998E-2</v>
      </c>
      <c r="AF96" s="38">
        <f>ROUND(INDEX(RFR_spot_no_VA!$C96:$BC96,,MATCH(AF$2,RFR_spot_no_VA!$C$2:$BC$2,0))+ MAX(0.01,Shocks!$E96*ABS(INDEX(RFR_spot_no_VA!$C96:$BC96,,MATCH(AF$2,RFR_spot_no_VA!$C$2:$BC$2,0))) )+VA!AF96,5)</f>
        <v>4.1079999999999998E-2</v>
      </c>
      <c r="AG96" s="38">
        <f>ROUND(INDEX(RFR_spot_no_VA!$C96:$BC96,,MATCH(AG$2,RFR_spot_no_VA!$C$2:$BC$2,0))+ MAX(0.01,Shocks!$E96*ABS(INDEX(RFR_spot_no_VA!$C96:$BC96,,MATCH(AG$2,RFR_spot_no_VA!$C$2:$BC$2,0))) )+VA!AG96,5)</f>
        <v>4.1079999999999998E-2</v>
      </c>
      <c r="AH96" s="38">
        <f>ROUND(INDEX(RFR_spot_no_VA!$C96:$BC96,,MATCH(AH$2,RFR_spot_no_VA!$C$2:$BC$2,0))+ MAX(0.01,Shocks!$E96*ABS(INDEX(RFR_spot_no_VA!$C96:$BC96,,MATCH(AH$2,RFR_spot_no_VA!$C$2:$BC$2,0))) )+VA!AH96,5)</f>
        <v>4.1849999999999998E-2</v>
      </c>
      <c r="AI96" s="38">
        <f>ROUND(INDEX(RFR_spot_no_VA!$C96:$BC96,,MATCH(AI$2,RFR_spot_no_VA!$C$2:$BC$2,0))+ MAX(0.01,Shocks!$E96*ABS(INDEX(RFR_spot_no_VA!$C96:$BC96,,MATCH(AI$2,RFR_spot_no_VA!$C$2:$BC$2,0))) )+VA!AI96,5)</f>
        <v>3.0159999999999999E-2</v>
      </c>
      <c r="AJ96" s="38">
        <f>ROUND(INDEX(RFR_spot_no_VA!$C96:$BC96,,MATCH(AJ$2,RFR_spot_no_VA!$C$2:$BC$2,0))+ MAX(0.01,Shocks!$E96*ABS(INDEX(RFR_spot_no_VA!$C96:$BC96,,MATCH(AJ$2,RFR_spot_no_VA!$C$2:$BC$2,0))) )+VA!AJ96,5)</f>
        <v>4.5069999999999999E-2</v>
      </c>
      <c r="AK96" s="38">
        <f>ROUND(INDEX(RFR_spot_no_VA!$C96:$BC96,,MATCH(AK$2,RFR_spot_no_VA!$C$2:$BC$2,0))+ MAX(0.01,Shocks!$E96*ABS(INDEX(RFR_spot_no_VA!$C96:$BC96,,MATCH(AK$2,RFR_spot_no_VA!$C$2:$BC$2,0))) )+VA!AK96,5)</f>
        <v>4.7239999999999997E-2</v>
      </c>
      <c r="AL96" s="38">
        <f>ROUND(INDEX(RFR_spot_no_VA!$C96:$BC96,,MATCH(AL$2,RFR_spot_no_VA!$C$2:$BC$2,0))+ MAX(0.01,Shocks!$E96*ABS(INDEX(RFR_spot_no_VA!$C96:$BC96,,MATCH(AL$2,RFR_spot_no_VA!$C$2:$BC$2,0))) )+VA!AL96,5)</f>
        <v>7.8700000000000006E-2</v>
      </c>
      <c r="AM96" s="38">
        <f>ROUND(INDEX(RFR_spot_no_VA!$C96:$BC96,,MATCH(AM$2,RFR_spot_no_VA!$C$2:$BC$2,0))+ MAX(0.01,Shocks!$E96*ABS(INDEX(RFR_spot_no_VA!$C96:$BC96,,MATCH(AM$2,RFR_spot_no_VA!$C$2:$BC$2,0))) )+VA!AM96,5)</f>
        <v>4.41E-2</v>
      </c>
      <c r="AN96" s="38">
        <f>ROUND(INDEX(RFR_spot_no_VA!$C96:$BC96,,MATCH(AN$2,RFR_spot_no_VA!$C$2:$BC$2,0))+ MAX(0.01,Shocks!$E96*ABS(INDEX(RFR_spot_no_VA!$C96:$BC96,,MATCH(AN$2,RFR_spot_no_VA!$C$2:$BC$2,0))) )+VA!AN96,5)</f>
        <v>5.7509999999999999E-2</v>
      </c>
      <c r="AO96" s="38">
        <f>ROUND(INDEX(RFR_spot_no_VA!$C96:$BC96,,MATCH(AO$2,RFR_spot_no_VA!$C$2:$BC$2,0))+ MAX(0.01,Shocks!$E96*ABS(INDEX(RFR_spot_no_VA!$C96:$BC96,,MATCH(AO$2,RFR_spot_no_VA!$C$2:$BC$2,0))) )+VA!AO96,5)</f>
        <v>4.895E-2</v>
      </c>
      <c r="AP96" s="38">
        <f>ROUND(INDEX(RFR_spot_no_VA!$C96:$BC96,,MATCH(AP$2,RFR_spot_no_VA!$C$2:$BC$2,0))+ MAX(0.01,Shocks!$E96*ABS(INDEX(RFR_spot_no_VA!$C96:$BC96,,MATCH(AP$2,RFR_spot_no_VA!$C$2:$BC$2,0))) )+VA!AP96,5)</f>
        <v>7.0199999999999999E-2</v>
      </c>
      <c r="AQ96" s="38">
        <f>ROUND(INDEX(RFR_spot_no_VA!$C96:$BC96,,MATCH(AQ$2,RFR_spot_no_VA!$C$2:$BC$2,0))+ MAX(0.01,Shocks!$E96*ABS(INDEX(RFR_spot_no_VA!$C96:$BC96,,MATCH(AQ$2,RFR_spot_no_VA!$C$2:$BC$2,0))) )+VA!AQ96,5)</f>
        <v>4.367E-2</v>
      </c>
      <c r="AR96" s="38">
        <f>ROUND(INDEX(RFR_spot_no_VA!$C96:$BC96,,MATCH(AR$2,RFR_spot_no_VA!$C$2:$BC$2,0))+ MAX(0.01,Shocks!$E96*ABS(INDEX(RFR_spot_no_VA!$C96:$BC96,,MATCH(AR$2,RFR_spot_no_VA!$C$2:$BC$2,0))) )+VA!AR96,5)</f>
        <v>6.6909999999999997E-2</v>
      </c>
      <c r="AS96" s="38">
        <f>ROUND(INDEX(RFR_spot_no_VA!$C96:$BC96,,MATCH(AS$2,RFR_spot_no_VA!$C$2:$BC$2,0))+ MAX(0.01,Shocks!$E96*ABS(INDEX(RFR_spot_no_VA!$C96:$BC96,,MATCH(AS$2,RFR_spot_no_VA!$C$2:$BC$2,0))) )+VA!AS96,5)</f>
        <v>3.739E-2</v>
      </c>
      <c r="AT96" s="38">
        <f>ROUND(INDEX(RFR_spot_no_VA!$C96:$BC96,,MATCH(AT$2,RFR_spot_no_VA!$C$2:$BC$2,0))+ MAX(0.01,Shocks!$E96*ABS(INDEX(RFR_spot_no_VA!$C96:$BC96,,MATCH(AT$2,RFR_spot_no_VA!$C$2:$BC$2,0))) )+VA!AT96,5)</f>
        <v>4.7690000000000003E-2</v>
      </c>
      <c r="AU96" s="38">
        <f>ROUND(INDEX(RFR_spot_no_VA!$C96:$BC96,,MATCH(AU$2,RFR_spot_no_VA!$C$2:$BC$2,0))+ MAX(0.01,Shocks!$E96*ABS(INDEX(RFR_spot_no_VA!$C96:$BC96,,MATCH(AU$2,RFR_spot_no_VA!$C$2:$BC$2,0))) )+VA!AU96,5)</f>
        <v>6.429E-2</v>
      </c>
      <c r="AV96" s="38">
        <f>ROUND(INDEX(RFR_spot_no_VA!$C96:$BC96,,MATCH(AV$2,RFR_spot_no_VA!$C$2:$BC$2,0))+ MAX(0.01,Shocks!$E96*ABS(INDEX(RFR_spot_no_VA!$C96:$BC96,,MATCH(AV$2,RFR_spot_no_VA!$C$2:$BC$2,0))) )+VA!AV96,5)</f>
        <v>4.7699999999999999E-2</v>
      </c>
      <c r="AW96" s="38">
        <f>ROUND(INDEX(RFR_spot_no_VA!$C96:$BC96,,MATCH(AW$2,RFR_spot_no_VA!$C$2:$BC$2,0))+ MAX(0.01,Shocks!$E96*ABS(INDEX(RFR_spot_no_VA!$C96:$BC96,,MATCH(AW$2,RFR_spot_no_VA!$C$2:$BC$2,0))) )+VA!AW96,5)</f>
        <v>4.2160000000000003E-2</v>
      </c>
      <c r="AX96" s="38">
        <f>ROUND(INDEX(RFR_spot_no_VA!$C96:$BC96,,MATCH(AX$2,RFR_spot_no_VA!$C$2:$BC$2,0))+ MAX(0.01,Shocks!$E96*ABS(INDEX(RFR_spot_no_VA!$C96:$BC96,,MATCH(AX$2,RFR_spot_no_VA!$C$2:$BC$2,0))) )+VA!AX96,5)</f>
        <v>8.1269999999999995E-2</v>
      </c>
      <c r="AY96" s="38">
        <f>ROUND(INDEX(RFR_spot_no_VA!$C96:$BC96,,MATCH(AY$2,RFR_spot_no_VA!$C$2:$BC$2,0))+ MAX(0.01,Shocks!$E96*ABS(INDEX(RFR_spot_no_VA!$C96:$BC96,,MATCH(AY$2,RFR_spot_no_VA!$C$2:$BC$2,0))) )+VA!AY96,5)</f>
        <v>4.0910000000000002E-2</v>
      </c>
      <c r="AZ96" s="38">
        <f>ROUND(INDEX(RFR_spot_no_VA!$C96:$BC96,,MATCH(AZ$2,RFR_spot_no_VA!$C$2:$BC$2,0))+ MAX(0.01,Shocks!$E96*ABS(INDEX(RFR_spot_no_VA!$C96:$BC96,,MATCH(AZ$2,RFR_spot_no_VA!$C$2:$BC$2,0))) )+VA!AZ96,5)</f>
        <v>3.925E-2</v>
      </c>
      <c r="BA96" s="38">
        <f>ROUND(INDEX(RFR_spot_no_VA!$C96:$BC96,,MATCH(BA$2,RFR_spot_no_VA!$C$2:$BC$2,0))+ MAX(0.01,Shocks!$E96*ABS(INDEX(RFR_spot_no_VA!$C96:$BC96,,MATCH(BA$2,RFR_spot_no_VA!$C$2:$BC$2,0))) )+VA!BA96,5)</f>
        <v>4.2610000000000002E-2</v>
      </c>
      <c r="BB96" s="38">
        <f>ROUND(INDEX(RFR_spot_no_VA!$C96:$BC96,,MATCH(BB$2,RFR_spot_no_VA!$C$2:$BC$2,0))+ MAX(0.01,Shocks!$E96*ABS(INDEX(RFR_spot_no_VA!$C96:$BC96,,MATCH(BB$2,RFR_spot_no_VA!$C$2:$BC$2,0))) )+VA!BB96,5)</f>
        <v>0.10990999999999999</v>
      </c>
      <c r="BC96" s="38">
        <f>ROUND(INDEX(RFR_spot_no_VA!$C96:$BC96,,MATCH(BC$2,RFR_spot_no_VA!$C$2:$BC$2,0))+ MAX(0.01,Shocks!$E96*ABS(INDEX(RFR_spot_no_VA!$C96:$BC96,,MATCH(BC$2,RFR_spot_no_VA!$C$2:$BC$2,0))) )+VA!BC96,5)</f>
        <v>4.546E-2</v>
      </c>
      <c r="BD96" s="39"/>
      <c r="BE96" s="2"/>
    </row>
    <row r="97" spans="1:57" x14ac:dyDescent="0.25">
      <c r="A97" s="2"/>
      <c r="B97" s="2">
        <f>RFR_spot_no_VA!B97</f>
        <v>87</v>
      </c>
      <c r="C97" s="37">
        <f>ROUND(INDEX(RFR_spot_no_VA!$C97:$BC97,,MATCH(C$2,RFR_spot_no_VA!$C$2:$BC$2,0))+ MAX(0.01,Shocks!$E97*ABS(INDEX(RFR_spot_no_VA!$C97:$BC97,,MATCH(C$2,RFR_spot_no_VA!$C$2:$BC$2,0))) )+VA!C97,5)</f>
        <v>4.1099999999999998E-2</v>
      </c>
      <c r="D97" s="37">
        <f>ROUND(INDEX(RFR_spot_no_VA!$C97:$BC97,,MATCH(D$2,RFR_spot_no_VA!$C$2:$BC$2,0))+ MAX(0.01,Shocks!$E97*ABS(INDEX(RFR_spot_no_VA!$C97:$BC97,,MATCH(D$2,RFR_spot_no_VA!$C$2:$BC$2,0))) )+VA!D97,5)</f>
        <v>4.1099999999999998E-2</v>
      </c>
      <c r="E97" s="37">
        <f>ROUND(INDEX(RFR_spot_no_VA!$C97:$BC97,,MATCH(E$2,RFR_spot_no_VA!$C$2:$BC$2,0))+ MAX(0.01,Shocks!$E97*ABS(INDEX(RFR_spot_no_VA!$C97:$BC97,,MATCH(E$2,RFR_spot_no_VA!$C$2:$BC$2,0))) )+VA!E97,5)</f>
        <v>4.1099999999999998E-2</v>
      </c>
      <c r="F97" s="37">
        <f>ROUND(INDEX(RFR_spot_no_VA!$C97:$BC97,,MATCH(F$2,RFR_spot_no_VA!$C$2:$BC$2,0))+ MAX(0.01,Shocks!$E97*ABS(INDEX(RFR_spot_no_VA!$C97:$BC97,,MATCH(F$2,RFR_spot_no_VA!$C$2:$BC$2,0))) )+VA!F97,5)</f>
        <v>4.0649999999999999E-2</v>
      </c>
      <c r="G97" s="37">
        <f>ROUND(INDEX(RFR_spot_no_VA!$C97:$BC97,,MATCH(G$2,RFR_spot_no_VA!$C$2:$BC$2,0))+ MAX(0.01,Shocks!$E97*ABS(INDEX(RFR_spot_no_VA!$C97:$BC97,,MATCH(G$2,RFR_spot_no_VA!$C$2:$BC$2,0))) )+VA!G97,5)</f>
        <v>4.1099999999999998E-2</v>
      </c>
      <c r="H97" s="37">
        <f>ROUND(INDEX(RFR_spot_no_VA!$C97:$BC97,,MATCH(H$2,RFR_spot_no_VA!$C$2:$BC$2,0))+ MAX(0.01,Shocks!$E97*ABS(INDEX(RFR_spot_no_VA!$C97:$BC97,,MATCH(H$2,RFR_spot_no_VA!$C$2:$BC$2,0))) )+VA!H97,5)</f>
        <v>4.1099999999999998E-2</v>
      </c>
      <c r="I97" s="37">
        <f>ROUND(INDEX(RFR_spot_no_VA!$C97:$BC97,,MATCH(I$2,RFR_spot_no_VA!$C$2:$BC$2,0))+ MAX(0.01,Shocks!$E97*ABS(INDEX(RFR_spot_no_VA!$C97:$BC97,,MATCH(I$2,RFR_spot_no_VA!$C$2:$BC$2,0))) )+VA!I97,5)</f>
        <v>4.48E-2</v>
      </c>
      <c r="J97" s="37">
        <f>ROUND(INDEX(RFR_spot_no_VA!$C97:$BC97,,MATCH(J$2,RFR_spot_no_VA!$C$2:$BC$2,0))+ MAX(0.01,Shocks!$E97*ABS(INDEX(RFR_spot_no_VA!$C97:$BC97,,MATCH(J$2,RFR_spot_no_VA!$C$2:$BC$2,0))) )+VA!J97,5)</f>
        <v>4.1099999999999998E-2</v>
      </c>
      <c r="K97" s="37">
        <f>ROUND(INDEX(RFR_spot_no_VA!$C97:$BC97,,MATCH(K$2,RFR_spot_no_VA!$C$2:$BC$2,0))+ MAX(0.01,Shocks!$E97*ABS(INDEX(RFR_spot_no_VA!$C97:$BC97,,MATCH(K$2,RFR_spot_no_VA!$C$2:$BC$2,0))) )+VA!K97,5)</f>
        <v>4.1099999999999998E-2</v>
      </c>
      <c r="L97" s="37">
        <f>ROUND(INDEX(RFR_spot_no_VA!$C97:$BC97,,MATCH(L$2,RFR_spot_no_VA!$C$2:$BC$2,0))+ MAX(0.01,Shocks!$E97*ABS(INDEX(RFR_spot_no_VA!$C97:$BC97,,MATCH(L$2,RFR_spot_no_VA!$C$2:$BC$2,0))) )+VA!L97,5)</f>
        <v>4.1099999999999998E-2</v>
      </c>
      <c r="M97" s="38">
        <f>ROUND(INDEX(RFR_spot_no_VA!$C97:$BC97,,MATCH(M$2,RFR_spot_no_VA!$C$2:$BC$2,0))+ MAX(0.01,Shocks!$E97*ABS(INDEX(RFR_spot_no_VA!$C97:$BC97,,MATCH(M$2,RFR_spot_no_VA!$C$2:$BC$2,0))) )+VA!M97,5)</f>
        <v>4.1099999999999998E-2</v>
      </c>
      <c r="N97" s="38">
        <f>ROUND(INDEX(RFR_spot_no_VA!$C97:$BC97,,MATCH(N$2,RFR_spot_no_VA!$C$2:$BC$2,0))+ MAX(0.01,Shocks!$E97*ABS(INDEX(RFR_spot_no_VA!$C97:$BC97,,MATCH(N$2,RFR_spot_no_VA!$C$2:$BC$2,0))) )+VA!N97,5)</f>
        <v>4.1099999999999998E-2</v>
      </c>
      <c r="O97" s="38">
        <f>ROUND(INDEX(RFR_spot_no_VA!$C97:$BC97,,MATCH(O$2,RFR_spot_no_VA!$C$2:$BC$2,0))+ MAX(0.01,Shocks!$E97*ABS(INDEX(RFR_spot_no_VA!$C97:$BC97,,MATCH(O$2,RFR_spot_no_VA!$C$2:$BC$2,0))) )+VA!O97,5)</f>
        <v>4.1099999999999998E-2</v>
      </c>
      <c r="P97" s="38">
        <f>ROUND(INDEX(RFR_spot_no_VA!$C97:$BC97,,MATCH(P$2,RFR_spot_no_VA!$C$2:$BC$2,0))+ MAX(0.01,Shocks!$E97*ABS(INDEX(RFR_spot_no_VA!$C97:$BC97,,MATCH(P$2,RFR_spot_no_VA!$C$2:$BC$2,0))) )+VA!P97,5)</f>
        <v>6.0199999999999997E-2</v>
      </c>
      <c r="Q97" s="38">
        <f>ROUND(INDEX(RFR_spot_no_VA!$C97:$BC97,,MATCH(Q$2,RFR_spot_no_VA!$C$2:$BC$2,0))+ MAX(0.01,Shocks!$E97*ABS(INDEX(RFR_spot_no_VA!$C97:$BC97,,MATCH(Q$2,RFR_spot_no_VA!$C$2:$BC$2,0))) )+VA!Q97,5)</f>
        <v>4.795E-2</v>
      </c>
      <c r="R97" s="38">
        <f>ROUND(INDEX(RFR_spot_no_VA!$C97:$BC97,,MATCH(R$2,RFR_spot_no_VA!$C$2:$BC$2,0))+ MAX(0.01,Shocks!$E97*ABS(INDEX(RFR_spot_no_VA!$C97:$BC97,,MATCH(R$2,RFR_spot_no_VA!$C$2:$BC$2,0))) )+VA!R97,5)</f>
        <v>4.1099999999999998E-2</v>
      </c>
      <c r="S97" s="38">
        <f>ROUND(INDEX(RFR_spot_no_VA!$C97:$BC97,,MATCH(S$2,RFR_spot_no_VA!$C$2:$BC$2,0))+ MAX(0.01,Shocks!$E97*ABS(INDEX(RFR_spot_no_VA!$C97:$BC97,,MATCH(S$2,RFR_spot_no_VA!$C$2:$BC$2,0))) )+VA!S97,5)</f>
        <v>4.1099999999999998E-2</v>
      </c>
      <c r="T97" s="38">
        <f>ROUND(INDEX(RFR_spot_no_VA!$C97:$BC97,,MATCH(T$2,RFR_spot_no_VA!$C$2:$BC$2,0))+ MAX(0.01,Shocks!$E97*ABS(INDEX(RFR_spot_no_VA!$C97:$BC97,,MATCH(T$2,RFR_spot_no_VA!$C$2:$BC$2,0))) )+VA!T97,5)</f>
        <v>4.1099999999999998E-2</v>
      </c>
      <c r="U97" s="38">
        <f>ROUND(INDEX(RFR_spot_no_VA!$C97:$BC97,,MATCH(U$2,RFR_spot_no_VA!$C$2:$BC$2,0))+ MAX(0.01,Shocks!$E97*ABS(INDEX(RFR_spot_no_VA!$C97:$BC97,,MATCH(U$2,RFR_spot_no_VA!$C$2:$BC$2,0))) )+VA!U97,5)</f>
        <v>3.0190000000000002E-2</v>
      </c>
      <c r="V97" s="38">
        <f>ROUND(INDEX(RFR_spot_no_VA!$C97:$BC97,,MATCH(V$2,RFR_spot_no_VA!$C$2:$BC$2,0))+ MAX(0.01,Shocks!$E97*ABS(INDEX(RFR_spot_no_VA!$C97:$BC97,,MATCH(V$2,RFR_spot_no_VA!$C$2:$BC$2,0))) )+VA!V97,5)</f>
        <v>4.1099999999999998E-2</v>
      </c>
      <c r="W97" s="38">
        <f>ROUND(INDEX(RFR_spot_no_VA!$C97:$BC97,,MATCH(W$2,RFR_spot_no_VA!$C$2:$BC$2,0))+ MAX(0.01,Shocks!$E97*ABS(INDEX(RFR_spot_no_VA!$C97:$BC97,,MATCH(W$2,RFR_spot_no_VA!$C$2:$BC$2,0))) )+VA!W97,5)</f>
        <v>4.1099999999999998E-2</v>
      </c>
      <c r="X97" s="38">
        <f>ROUND(INDEX(RFR_spot_no_VA!$C97:$BC97,,MATCH(X$2,RFR_spot_no_VA!$C$2:$BC$2,0))+ MAX(0.01,Shocks!$E97*ABS(INDEX(RFR_spot_no_VA!$C97:$BC97,,MATCH(X$2,RFR_spot_no_VA!$C$2:$BC$2,0))) )+VA!X97,5)</f>
        <v>4.1099999999999998E-2</v>
      </c>
      <c r="Y97" s="38">
        <f>ROUND(INDEX(RFR_spot_no_VA!$C97:$BC97,,MATCH(Y$2,RFR_spot_no_VA!$C$2:$BC$2,0))+ MAX(0.01,Shocks!$E97*ABS(INDEX(RFR_spot_no_VA!$C97:$BC97,,MATCH(Y$2,RFR_spot_no_VA!$C$2:$BC$2,0))) )+VA!Y97,5)</f>
        <v>4.1099999999999998E-2</v>
      </c>
      <c r="Z97" s="38">
        <f>ROUND(INDEX(RFR_spot_no_VA!$C97:$BC97,,MATCH(Z$2,RFR_spot_no_VA!$C$2:$BC$2,0))+ MAX(0.01,Shocks!$E97*ABS(INDEX(RFR_spot_no_VA!$C97:$BC97,,MATCH(Z$2,RFR_spot_no_VA!$C$2:$BC$2,0))) )+VA!Z97,5)</f>
        <v>4.444E-2</v>
      </c>
      <c r="AA97" s="38">
        <f>ROUND(INDEX(RFR_spot_no_VA!$C97:$BC97,,MATCH(AA$2,RFR_spot_no_VA!$C$2:$BC$2,0))+ MAX(0.01,Shocks!$E97*ABS(INDEX(RFR_spot_no_VA!$C97:$BC97,,MATCH(AA$2,RFR_spot_no_VA!$C$2:$BC$2,0))) )+VA!AA97,5)</f>
        <v>4.8619999999999997E-2</v>
      </c>
      <c r="AB97" s="38">
        <f>ROUND(INDEX(RFR_spot_no_VA!$C97:$BC97,,MATCH(AB$2,RFR_spot_no_VA!$C$2:$BC$2,0))+ MAX(0.01,Shocks!$E97*ABS(INDEX(RFR_spot_no_VA!$C97:$BC97,,MATCH(AB$2,RFR_spot_no_VA!$C$2:$BC$2,0))) )+VA!AB97,5)</f>
        <v>4.1099999999999998E-2</v>
      </c>
      <c r="AC97" s="38">
        <f>ROUND(INDEX(RFR_spot_no_VA!$C97:$BC97,,MATCH(AC$2,RFR_spot_no_VA!$C$2:$BC$2,0))+ MAX(0.01,Shocks!$E97*ABS(INDEX(RFR_spot_no_VA!$C97:$BC97,,MATCH(AC$2,RFR_spot_no_VA!$C$2:$BC$2,0))) )+VA!AC97,5)</f>
        <v>5.2010000000000001E-2</v>
      </c>
      <c r="AD97" s="38">
        <f>ROUND(INDEX(RFR_spot_no_VA!$C97:$BC97,,MATCH(AD$2,RFR_spot_no_VA!$C$2:$BC$2,0))+ MAX(0.01,Shocks!$E97*ABS(INDEX(RFR_spot_no_VA!$C97:$BC97,,MATCH(AD$2,RFR_spot_no_VA!$C$2:$BC$2,0))) )+VA!AD97,5)</f>
        <v>8.9840000000000003E-2</v>
      </c>
      <c r="AE97" s="38">
        <f>ROUND(INDEX(RFR_spot_no_VA!$C97:$BC97,,MATCH(AE$2,RFR_spot_no_VA!$C$2:$BC$2,0))+ MAX(0.01,Shocks!$E97*ABS(INDEX(RFR_spot_no_VA!$C97:$BC97,,MATCH(AE$2,RFR_spot_no_VA!$C$2:$BC$2,0))) )+VA!AE97,5)</f>
        <v>4.1099999999999998E-2</v>
      </c>
      <c r="AF97" s="38">
        <f>ROUND(INDEX(RFR_spot_no_VA!$C97:$BC97,,MATCH(AF$2,RFR_spot_no_VA!$C$2:$BC$2,0))+ MAX(0.01,Shocks!$E97*ABS(INDEX(RFR_spot_no_VA!$C97:$BC97,,MATCH(AF$2,RFR_spot_no_VA!$C$2:$BC$2,0))) )+VA!AF97,5)</f>
        <v>4.1099999999999998E-2</v>
      </c>
      <c r="AG97" s="38">
        <f>ROUND(INDEX(RFR_spot_no_VA!$C97:$BC97,,MATCH(AG$2,RFR_spot_no_VA!$C$2:$BC$2,0))+ MAX(0.01,Shocks!$E97*ABS(INDEX(RFR_spot_no_VA!$C97:$BC97,,MATCH(AG$2,RFR_spot_no_VA!$C$2:$BC$2,0))) )+VA!AG97,5)</f>
        <v>4.1099999999999998E-2</v>
      </c>
      <c r="AH97" s="38">
        <f>ROUND(INDEX(RFR_spot_no_VA!$C97:$BC97,,MATCH(AH$2,RFR_spot_no_VA!$C$2:$BC$2,0))+ MAX(0.01,Shocks!$E97*ABS(INDEX(RFR_spot_no_VA!$C97:$BC97,,MATCH(AH$2,RFR_spot_no_VA!$C$2:$BC$2,0))) )+VA!AH97,5)</f>
        <v>4.1869999999999997E-2</v>
      </c>
      <c r="AI97" s="38">
        <f>ROUND(INDEX(RFR_spot_no_VA!$C97:$BC97,,MATCH(AI$2,RFR_spot_no_VA!$C$2:$BC$2,0))+ MAX(0.01,Shocks!$E97*ABS(INDEX(RFR_spot_no_VA!$C97:$BC97,,MATCH(AI$2,RFR_spot_no_VA!$C$2:$BC$2,0))) )+VA!AI97,5)</f>
        <v>3.0190000000000002E-2</v>
      </c>
      <c r="AJ97" s="38">
        <f>ROUND(INDEX(RFR_spot_no_VA!$C97:$BC97,,MATCH(AJ$2,RFR_spot_no_VA!$C$2:$BC$2,0))+ MAX(0.01,Shocks!$E97*ABS(INDEX(RFR_spot_no_VA!$C97:$BC97,,MATCH(AJ$2,RFR_spot_no_VA!$C$2:$BC$2,0))) )+VA!AJ97,5)</f>
        <v>4.505E-2</v>
      </c>
      <c r="AK97" s="38">
        <f>ROUND(INDEX(RFR_spot_no_VA!$C97:$BC97,,MATCH(AK$2,RFR_spot_no_VA!$C$2:$BC$2,0))+ MAX(0.01,Shocks!$E97*ABS(INDEX(RFR_spot_no_VA!$C97:$BC97,,MATCH(AK$2,RFR_spot_no_VA!$C$2:$BC$2,0))) )+VA!AK97,5)</f>
        <v>4.7190000000000003E-2</v>
      </c>
      <c r="AL97" s="38">
        <f>ROUND(INDEX(RFR_spot_no_VA!$C97:$BC97,,MATCH(AL$2,RFR_spot_no_VA!$C$2:$BC$2,0))+ MAX(0.01,Shocks!$E97*ABS(INDEX(RFR_spot_no_VA!$C97:$BC97,,MATCH(AL$2,RFR_spot_no_VA!$C$2:$BC$2,0))) )+VA!AL97,5)</f>
        <v>7.8439999999999996E-2</v>
      </c>
      <c r="AM97" s="38">
        <f>ROUND(INDEX(RFR_spot_no_VA!$C97:$BC97,,MATCH(AM$2,RFR_spot_no_VA!$C$2:$BC$2,0))+ MAX(0.01,Shocks!$E97*ABS(INDEX(RFR_spot_no_VA!$C97:$BC97,,MATCH(AM$2,RFR_spot_no_VA!$C$2:$BC$2,0))) )+VA!AM97,5)</f>
        <v>4.4089999999999997E-2</v>
      </c>
      <c r="AN97" s="38">
        <f>ROUND(INDEX(RFR_spot_no_VA!$C97:$BC97,,MATCH(AN$2,RFR_spot_no_VA!$C$2:$BC$2,0))+ MAX(0.01,Shocks!$E97*ABS(INDEX(RFR_spot_no_VA!$C97:$BC97,,MATCH(AN$2,RFR_spot_no_VA!$C$2:$BC$2,0))) )+VA!AN97,5)</f>
        <v>5.7459999999999997E-2</v>
      </c>
      <c r="AO97" s="38">
        <f>ROUND(INDEX(RFR_spot_no_VA!$C97:$BC97,,MATCH(AO$2,RFR_spot_no_VA!$C$2:$BC$2,0))+ MAX(0.01,Shocks!$E97*ABS(INDEX(RFR_spot_no_VA!$C97:$BC97,,MATCH(AO$2,RFR_spot_no_VA!$C$2:$BC$2,0))) )+VA!AO97,5)</f>
        <v>4.9000000000000002E-2</v>
      </c>
      <c r="AP97" s="38">
        <f>ROUND(INDEX(RFR_spot_no_VA!$C97:$BC97,,MATCH(AP$2,RFR_spot_no_VA!$C$2:$BC$2,0))+ MAX(0.01,Shocks!$E97*ABS(INDEX(RFR_spot_no_VA!$C97:$BC97,,MATCH(AP$2,RFR_spot_no_VA!$C$2:$BC$2,0))) )+VA!AP97,5)</f>
        <v>6.9940000000000002E-2</v>
      </c>
      <c r="AQ97" s="38">
        <f>ROUND(INDEX(RFR_spot_no_VA!$C97:$BC97,,MATCH(AQ$2,RFR_spot_no_VA!$C$2:$BC$2,0))+ MAX(0.01,Shocks!$E97*ABS(INDEX(RFR_spot_no_VA!$C97:$BC97,,MATCH(AQ$2,RFR_spot_no_VA!$C$2:$BC$2,0))) )+VA!AQ97,5)</f>
        <v>4.3659999999999997E-2</v>
      </c>
      <c r="AR97" s="38">
        <f>ROUND(INDEX(RFR_spot_no_VA!$C97:$BC97,,MATCH(AR$2,RFR_spot_no_VA!$C$2:$BC$2,0))+ MAX(0.01,Shocks!$E97*ABS(INDEX(RFR_spot_no_VA!$C97:$BC97,,MATCH(AR$2,RFR_spot_no_VA!$C$2:$BC$2,0))) )+VA!AR97,5)</f>
        <v>6.6839999999999997E-2</v>
      </c>
      <c r="AS97" s="38">
        <f>ROUND(INDEX(RFR_spot_no_VA!$C97:$BC97,,MATCH(AS$2,RFR_spot_no_VA!$C$2:$BC$2,0))+ MAX(0.01,Shocks!$E97*ABS(INDEX(RFR_spot_no_VA!$C97:$BC97,,MATCH(AS$2,RFR_spot_no_VA!$C$2:$BC$2,0))) )+VA!AS97,5)</f>
        <v>3.746E-2</v>
      </c>
      <c r="AT97" s="38">
        <f>ROUND(INDEX(RFR_spot_no_VA!$C97:$BC97,,MATCH(AT$2,RFR_spot_no_VA!$C$2:$BC$2,0))+ MAX(0.01,Shocks!$E97*ABS(INDEX(RFR_spot_no_VA!$C97:$BC97,,MATCH(AT$2,RFR_spot_no_VA!$C$2:$BC$2,0))) )+VA!AT97,5)</f>
        <v>4.7669999999999997E-2</v>
      </c>
      <c r="AU97" s="38">
        <f>ROUND(INDEX(RFR_spot_no_VA!$C97:$BC97,,MATCH(AU$2,RFR_spot_no_VA!$C$2:$BC$2,0))+ MAX(0.01,Shocks!$E97*ABS(INDEX(RFR_spot_no_VA!$C97:$BC97,,MATCH(AU$2,RFR_spot_no_VA!$C$2:$BC$2,0))) )+VA!AU97,5)</f>
        <v>6.4100000000000004E-2</v>
      </c>
      <c r="AV97" s="38">
        <f>ROUND(INDEX(RFR_spot_no_VA!$C97:$BC97,,MATCH(AV$2,RFR_spot_no_VA!$C$2:$BC$2,0))+ MAX(0.01,Shocks!$E97*ABS(INDEX(RFR_spot_no_VA!$C97:$BC97,,MATCH(AV$2,RFR_spot_no_VA!$C$2:$BC$2,0))) )+VA!AV97,5)</f>
        <v>4.7640000000000002E-2</v>
      </c>
      <c r="AW97" s="38">
        <f>ROUND(INDEX(RFR_spot_no_VA!$C97:$BC97,,MATCH(AW$2,RFR_spot_no_VA!$C$2:$BC$2,0))+ MAX(0.01,Shocks!$E97*ABS(INDEX(RFR_spot_no_VA!$C97:$BC97,,MATCH(AW$2,RFR_spot_no_VA!$C$2:$BC$2,0))) )+VA!AW97,5)</f>
        <v>4.2169999999999999E-2</v>
      </c>
      <c r="AX97" s="38">
        <f>ROUND(INDEX(RFR_spot_no_VA!$C97:$BC97,,MATCH(AX$2,RFR_spot_no_VA!$C$2:$BC$2,0))+ MAX(0.01,Shocks!$E97*ABS(INDEX(RFR_spot_no_VA!$C97:$BC97,,MATCH(AX$2,RFR_spot_no_VA!$C$2:$BC$2,0))) )+VA!AX97,5)</f>
        <v>8.1019999999999995E-2</v>
      </c>
      <c r="AY97" s="38">
        <f>ROUND(INDEX(RFR_spot_no_VA!$C97:$BC97,,MATCH(AY$2,RFR_spot_no_VA!$C$2:$BC$2,0))+ MAX(0.01,Shocks!$E97*ABS(INDEX(RFR_spot_no_VA!$C97:$BC97,,MATCH(AY$2,RFR_spot_no_VA!$C$2:$BC$2,0))) )+VA!AY97,5)</f>
        <v>4.0939999999999997E-2</v>
      </c>
      <c r="AZ97" s="38">
        <f>ROUND(INDEX(RFR_spot_no_VA!$C97:$BC97,,MATCH(AZ$2,RFR_spot_no_VA!$C$2:$BC$2,0))+ MAX(0.01,Shocks!$E97*ABS(INDEX(RFR_spot_no_VA!$C97:$BC97,,MATCH(AZ$2,RFR_spot_no_VA!$C$2:$BC$2,0))) )+VA!AZ97,5)</f>
        <v>3.9289999999999999E-2</v>
      </c>
      <c r="BA97" s="38">
        <f>ROUND(INDEX(RFR_spot_no_VA!$C97:$BC97,,MATCH(BA$2,RFR_spot_no_VA!$C$2:$BC$2,0))+ MAX(0.01,Shocks!$E97*ABS(INDEX(RFR_spot_no_VA!$C97:$BC97,,MATCH(BA$2,RFR_spot_no_VA!$C$2:$BC$2,0))) )+VA!BA97,5)</f>
        <v>4.2619999999999998E-2</v>
      </c>
      <c r="BB97" s="38">
        <f>ROUND(INDEX(RFR_spot_no_VA!$C97:$BC97,,MATCH(BB$2,RFR_spot_no_VA!$C$2:$BC$2,0))+ MAX(0.01,Shocks!$E97*ABS(INDEX(RFR_spot_no_VA!$C97:$BC97,,MATCH(BB$2,RFR_spot_no_VA!$C$2:$BC$2,0))) )+VA!BB97,5)</f>
        <v>0.10929</v>
      </c>
      <c r="BC97" s="38">
        <f>ROUND(INDEX(RFR_spot_no_VA!$C97:$BC97,,MATCH(BC$2,RFR_spot_no_VA!$C$2:$BC$2,0))+ MAX(0.01,Shocks!$E97*ABS(INDEX(RFR_spot_no_VA!$C97:$BC97,,MATCH(BC$2,RFR_spot_no_VA!$C$2:$BC$2,0))) )+VA!BC97,5)</f>
        <v>4.5440000000000001E-2</v>
      </c>
      <c r="BD97" s="39"/>
      <c r="BE97" s="2"/>
    </row>
    <row r="98" spans="1:57" x14ac:dyDescent="0.25">
      <c r="A98" s="2"/>
      <c r="B98" s="2">
        <f>RFR_spot_no_VA!B98</f>
        <v>88</v>
      </c>
      <c r="C98" s="37">
        <f>ROUND(INDEX(RFR_spot_no_VA!$C98:$BC98,,MATCH(C$2,RFR_spot_no_VA!$C$2:$BC$2,0))+ MAX(0.01,Shocks!$E98*ABS(INDEX(RFR_spot_no_VA!$C98:$BC98,,MATCH(C$2,RFR_spot_no_VA!$C$2:$BC$2,0))) )+VA!C98,5)</f>
        <v>4.1119999999999997E-2</v>
      </c>
      <c r="D98" s="37">
        <f>ROUND(INDEX(RFR_spot_no_VA!$C98:$BC98,,MATCH(D$2,RFR_spot_no_VA!$C$2:$BC$2,0))+ MAX(0.01,Shocks!$E98*ABS(INDEX(RFR_spot_no_VA!$C98:$BC98,,MATCH(D$2,RFR_spot_no_VA!$C$2:$BC$2,0))) )+VA!D98,5)</f>
        <v>4.1119999999999997E-2</v>
      </c>
      <c r="E98" s="37">
        <f>ROUND(INDEX(RFR_spot_no_VA!$C98:$BC98,,MATCH(E$2,RFR_spot_no_VA!$C$2:$BC$2,0))+ MAX(0.01,Shocks!$E98*ABS(INDEX(RFR_spot_no_VA!$C98:$BC98,,MATCH(E$2,RFR_spot_no_VA!$C$2:$BC$2,0))) )+VA!E98,5)</f>
        <v>4.1119999999999997E-2</v>
      </c>
      <c r="F98" s="37">
        <f>ROUND(INDEX(RFR_spot_no_VA!$C98:$BC98,,MATCH(F$2,RFR_spot_no_VA!$C$2:$BC$2,0))+ MAX(0.01,Shocks!$E98*ABS(INDEX(RFR_spot_no_VA!$C98:$BC98,,MATCH(F$2,RFR_spot_no_VA!$C$2:$BC$2,0))) )+VA!F98,5)</f>
        <v>4.0680000000000001E-2</v>
      </c>
      <c r="G98" s="37">
        <f>ROUND(INDEX(RFR_spot_no_VA!$C98:$BC98,,MATCH(G$2,RFR_spot_no_VA!$C$2:$BC$2,0))+ MAX(0.01,Shocks!$E98*ABS(INDEX(RFR_spot_no_VA!$C98:$BC98,,MATCH(G$2,RFR_spot_no_VA!$C$2:$BC$2,0))) )+VA!G98,5)</f>
        <v>4.1119999999999997E-2</v>
      </c>
      <c r="H98" s="37">
        <f>ROUND(INDEX(RFR_spot_no_VA!$C98:$BC98,,MATCH(H$2,RFR_spot_no_VA!$C$2:$BC$2,0))+ MAX(0.01,Shocks!$E98*ABS(INDEX(RFR_spot_no_VA!$C98:$BC98,,MATCH(H$2,RFR_spot_no_VA!$C$2:$BC$2,0))) )+VA!H98,5)</f>
        <v>4.1119999999999997E-2</v>
      </c>
      <c r="I98" s="37">
        <f>ROUND(INDEX(RFR_spot_no_VA!$C98:$BC98,,MATCH(I$2,RFR_spot_no_VA!$C$2:$BC$2,0))+ MAX(0.01,Shocks!$E98*ABS(INDEX(RFR_spot_no_VA!$C98:$BC98,,MATCH(I$2,RFR_spot_no_VA!$C$2:$BC$2,0))) )+VA!I98,5)</f>
        <v>4.478E-2</v>
      </c>
      <c r="J98" s="37">
        <f>ROUND(INDEX(RFR_spot_no_VA!$C98:$BC98,,MATCH(J$2,RFR_spot_no_VA!$C$2:$BC$2,0))+ MAX(0.01,Shocks!$E98*ABS(INDEX(RFR_spot_no_VA!$C98:$BC98,,MATCH(J$2,RFR_spot_no_VA!$C$2:$BC$2,0))) )+VA!J98,5)</f>
        <v>4.113E-2</v>
      </c>
      <c r="K98" s="37">
        <f>ROUND(INDEX(RFR_spot_no_VA!$C98:$BC98,,MATCH(K$2,RFR_spot_no_VA!$C$2:$BC$2,0))+ MAX(0.01,Shocks!$E98*ABS(INDEX(RFR_spot_no_VA!$C98:$BC98,,MATCH(K$2,RFR_spot_no_VA!$C$2:$BC$2,0))) )+VA!K98,5)</f>
        <v>4.1119999999999997E-2</v>
      </c>
      <c r="L98" s="37">
        <f>ROUND(INDEX(RFR_spot_no_VA!$C98:$BC98,,MATCH(L$2,RFR_spot_no_VA!$C$2:$BC$2,0))+ MAX(0.01,Shocks!$E98*ABS(INDEX(RFR_spot_no_VA!$C98:$BC98,,MATCH(L$2,RFR_spot_no_VA!$C$2:$BC$2,0))) )+VA!L98,5)</f>
        <v>4.1119999999999997E-2</v>
      </c>
      <c r="M98" s="38">
        <f>ROUND(INDEX(RFR_spot_no_VA!$C98:$BC98,,MATCH(M$2,RFR_spot_no_VA!$C$2:$BC$2,0))+ MAX(0.01,Shocks!$E98*ABS(INDEX(RFR_spot_no_VA!$C98:$BC98,,MATCH(M$2,RFR_spot_no_VA!$C$2:$BC$2,0))) )+VA!M98,5)</f>
        <v>4.1119999999999997E-2</v>
      </c>
      <c r="N98" s="38">
        <f>ROUND(INDEX(RFR_spot_no_VA!$C98:$BC98,,MATCH(N$2,RFR_spot_no_VA!$C$2:$BC$2,0))+ MAX(0.01,Shocks!$E98*ABS(INDEX(RFR_spot_no_VA!$C98:$BC98,,MATCH(N$2,RFR_spot_no_VA!$C$2:$BC$2,0))) )+VA!N98,5)</f>
        <v>4.1119999999999997E-2</v>
      </c>
      <c r="O98" s="38">
        <f>ROUND(INDEX(RFR_spot_no_VA!$C98:$BC98,,MATCH(O$2,RFR_spot_no_VA!$C$2:$BC$2,0))+ MAX(0.01,Shocks!$E98*ABS(INDEX(RFR_spot_no_VA!$C98:$BC98,,MATCH(O$2,RFR_spot_no_VA!$C$2:$BC$2,0))) )+VA!O98,5)</f>
        <v>4.1119999999999997E-2</v>
      </c>
      <c r="P98" s="38">
        <f>ROUND(INDEX(RFR_spot_no_VA!$C98:$BC98,,MATCH(P$2,RFR_spot_no_VA!$C$2:$BC$2,0))+ MAX(0.01,Shocks!$E98*ABS(INDEX(RFR_spot_no_VA!$C98:$BC98,,MATCH(P$2,RFR_spot_no_VA!$C$2:$BC$2,0))) )+VA!P98,5)</f>
        <v>6.0060000000000002E-2</v>
      </c>
      <c r="Q98" s="38">
        <f>ROUND(INDEX(RFR_spot_no_VA!$C98:$BC98,,MATCH(Q$2,RFR_spot_no_VA!$C$2:$BC$2,0))+ MAX(0.01,Shocks!$E98*ABS(INDEX(RFR_spot_no_VA!$C98:$BC98,,MATCH(Q$2,RFR_spot_no_VA!$C$2:$BC$2,0))) )+VA!Q98,5)</f>
        <v>4.7899999999999998E-2</v>
      </c>
      <c r="R98" s="38">
        <f>ROUND(INDEX(RFR_spot_no_VA!$C98:$BC98,,MATCH(R$2,RFR_spot_no_VA!$C$2:$BC$2,0))+ MAX(0.01,Shocks!$E98*ABS(INDEX(RFR_spot_no_VA!$C98:$BC98,,MATCH(R$2,RFR_spot_no_VA!$C$2:$BC$2,0))) )+VA!R98,5)</f>
        <v>4.1119999999999997E-2</v>
      </c>
      <c r="S98" s="38">
        <f>ROUND(INDEX(RFR_spot_no_VA!$C98:$BC98,,MATCH(S$2,RFR_spot_no_VA!$C$2:$BC$2,0))+ MAX(0.01,Shocks!$E98*ABS(INDEX(RFR_spot_no_VA!$C98:$BC98,,MATCH(S$2,RFR_spot_no_VA!$C$2:$BC$2,0))) )+VA!S98,5)</f>
        <v>4.1119999999999997E-2</v>
      </c>
      <c r="T98" s="38">
        <f>ROUND(INDEX(RFR_spot_no_VA!$C98:$BC98,,MATCH(T$2,RFR_spot_no_VA!$C$2:$BC$2,0))+ MAX(0.01,Shocks!$E98*ABS(INDEX(RFR_spot_no_VA!$C98:$BC98,,MATCH(T$2,RFR_spot_no_VA!$C$2:$BC$2,0))) )+VA!T98,5)</f>
        <v>4.1119999999999997E-2</v>
      </c>
      <c r="U98" s="38">
        <f>ROUND(INDEX(RFR_spot_no_VA!$C98:$BC98,,MATCH(U$2,RFR_spot_no_VA!$C$2:$BC$2,0))+ MAX(0.01,Shocks!$E98*ABS(INDEX(RFR_spot_no_VA!$C98:$BC98,,MATCH(U$2,RFR_spot_no_VA!$C$2:$BC$2,0))) )+VA!U98,5)</f>
        <v>3.022E-2</v>
      </c>
      <c r="V98" s="38">
        <f>ROUND(INDEX(RFR_spot_no_VA!$C98:$BC98,,MATCH(V$2,RFR_spot_no_VA!$C$2:$BC$2,0))+ MAX(0.01,Shocks!$E98*ABS(INDEX(RFR_spot_no_VA!$C98:$BC98,,MATCH(V$2,RFR_spot_no_VA!$C$2:$BC$2,0))) )+VA!V98,5)</f>
        <v>4.1119999999999997E-2</v>
      </c>
      <c r="W98" s="38">
        <f>ROUND(INDEX(RFR_spot_no_VA!$C98:$BC98,,MATCH(W$2,RFR_spot_no_VA!$C$2:$BC$2,0))+ MAX(0.01,Shocks!$E98*ABS(INDEX(RFR_spot_no_VA!$C98:$BC98,,MATCH(W$2,RFR_spot_no_VA!$C$2:$BC$2,0))) )+VA!W98,5)</f>
        <v>4.1119999999999997E-2</v>
      </c>
      <c r="X98" s="38">
        <f>ROUND(INDEX(RFR_spot_no_VA!$C98:$BC98,,MATCH(X$2,RFR_spot_no_VA!$C$2:$BC$2,0))+ MAX(0.01,Shocks!$E98*ABS(INDEX(RFR_spot_no_VA!$C98:$BC98,,MATCH(X$2,RFR_spot_no_VA!$C$2:$BC$2,0))) )+VA!X98,5)</f>
        <v>4.1119999999999997E-2</v>
      </c>
      <c r="Y98" s="38">
        <f>ROUND(INDEX(RFR_spot_no_VA!$C98:$BC98,,MATCH(Y$2,RFR_spot_no_VA!$C$2:$BC$2,0))+ MAX(0.01,Shocks!$E98*ABS(INDEX(RFR_spot_no_VA!$C98:$BC98,,MATCH(Y$2,RFR_spot_no_VA!$C$2:$BC$2,0))) )+VA!Y98,5)</f>
        <v>4.1119999999999997E-2</v>
      </c>
      <c r="Z98" s="38">
        <f>ROUND(INDEX(RFR_spot_no_VA!$C98:$BC98,,MATCH(Z$2,RFR_spot_no_VA!$C$2:$BC$2,0))+ MAX(0.01,Shocks!$E98*ABS(INDEX(RFR_spot_no_VA!$C98:$BC98,,MATCH(Z$2,RFR_spot_no_VA!$C$2:$BC$2,0))) )+VA!Z98,5)</f>
        <v>4.4420000000000001E-2</v>
      </c>
      <c r="AA98" s="38">
        <f>ROUND(INDEX(RFR_spot_no_VA!$C98:$BC98,,MATCH(AA$2,RFR_spot_no_VA!$C$2:$BC$2,0))+ MAX(0.01,Shocks!$E98*ABS(INDEX(RFR_spot_no_VA!$C98:$BC98,,MATCH(AA$2,RFR_spot_no_VA!$C$2:$BC$2,0))) )+VA!AA98,5)</f>
        <v>4.8559999999999999E-2</v>
      </c>
      <c r="AB98" s="38">
        <f>ROUND(INDEX(RFR_spot_no_VA!$C98:$BC98,,MATCH(AB$2,RFR_spot_no_VA!$C$2:$BC$2,0))+ MAX(0.01,Shocks!$E98*ABS(INDEX(RFR_spot_no_VA!$C98:$BC98,,MATCH(AB$2,RFR_spot_no_VA!$C$2:$BC$2,0))) )+VA!AB98,5)</f>
        <v>4.1119999999999997E-2</v>
      </c>
      <c r="AC98" s="38">
        <f>ROUND(INDEX(RFR_spot_no_VA!$C98:$BC98,,MATCH(AC$2,RFR_spot_no_VA!$C$2:$BC$2,0))+ MAX(0.01,Shocks!$E98*ABS(INDEX(RFR_spot_no_VA!$C98:$BC98,,MATCH(AC$2,RFR_spot_no_VA!$C$2:$BC$2,0))) )+VA!AC98,5)</f>
        <v>5.1909999999999998E-2</v>
      </c>
      <c r="AD98" s="38">
        <f>ROUND(INDEX(RFR_spot_no_VA!$C98:$BC98,,MATCH(AD$2,RFR_spot_no_VA!$C$2:$BC$2,0))+ MAX(0.01,Shocks!$E98*ABS(INDEX(RFR_spot_no_VA!$C98:$BC98,,MATCH(AD$2,RFR_spot_no_VA!$C$2:$BC$2,0))) )+VA!AD98,5)</f>
        <v>8.9480000000000004E-2</v>
      </c>
      <c r="AE98" s="38">
        <f>ROUND(INDEX(RFR_spot_no_VA!$C98:$BC98,,MATCH(AE$2,RFR_spot_no_VA!$C$2:$BC$2,0))+ MAX(0.01,Shocks!$E98*ABS(INDEX(RFR_spot_no_VA!$C98:$BC98,,MATCH(AE$2,RFR_spot_no_VA!$C$2:$BC$2,0))) )+VA!AE98,5)</f>
        <v>4.1119999999999997E-2</v>
      </c>
      <c r="AF98" s="38">
        <f>ROUND(INDEX(RFR_spot_no_VA!$C98:$BC98,,MATCH(AF$2,RFR_spot_no_VA!$C$2:$BC$2,0))+ MAX(0.01,Shocks!$E98*ABS(INDEX(RFR_spot_no_VA!$C98:$BC98,,MATCH(AF$2,RFR_spot_no_VA!$C$2:$BC$2,0))) )+VA!AF98,5)</f>
        <v>4.1119999999999997E-2</v>
      </c>
      <c r="AG98" s="38">
        <f>ROUND(INDEX(RFR_spot_no_VA!$C98:$BC98,,MATCH(AG$2,RFR_spot_no_VA!$C$2:$BC$2,0))+ MAX(0.01,Shocks!$E98*ABS(INDEX(RFR_spot_no_VA!$C98:$BC98,,MATCH(AG$2,RFR_spot_no_VA!$C$2:$BC$2,0))) )+VA!AG98,5)</f>
        <v>4.1119999999999997E-2</v>
      </c>
      <c r="AH98" s="38">
        <f>ROUND(INDEX(RFR_spot_no_VA!$C98:$BC98,,MATCH(AH$2,RFR_spot_no_VA!$C$2:$BC$2,0))+ MAX(0.01,Shocks!$E98*ABS(INDEX(RFR_spot_no_VA!$C98:$BC98,,MATCH(AH$2,RFR_spot_no_VA!$C$2:$BC$2,0))) )+VA!AH98,5)</f>
        <v>4.1880000000000001E-2</v>
      </c>
      <c r="AI98" s="38">
        <f>ROUND(INDEX(RFR_spot_no_VA!$C98:$BC98,,MATCH(AI$2,RFR_spot_no_VA!$C$2:$BC$2,0))+ MAX(0.01,Shocks!$E98*ABS(INDEX(RFR_spot_no_VA!$C98:$BC98,,MATCH(AI$2,RFR_spot_no_VA!$C$2:$BC$2,0))) )+VA!AI98,5)</f>
        <v>3.022E-2</v>
      </c>
      <c r="AJ98" s="38">
        <f>ROUND(INDEX(RFR_spot_no_VA!$C98:$BC98,,MATCH(AJ$2,RFR_spot_no_VA!$C$2:$BC$2,0))+ MAX(0.01,Shocks!$E98*ABS(INDEX(RFR_spot_no_VA!$C98:$BC98,,MATCH(AJ$2,RFR_spot_no_VA!$C$2:$BC$2,0))) )+VA!AJ98,5)</f>
        <v>4.5019999999999998E-2</v>
      </c>
      <c r="AK98" s="38">
        <f>ROUND(INDEX(RFR_spot_no_VA!$C98:$BC98,,MATCH(AK$2,RFR_spot_no_VA!$C$2:$BC$2,0))+ MAX(0.01,Shocks!$E98*ABS(INDEX(RFR_spot_no_VA!$C98:$BC98,,MATCH(AK$2,RFR_spot_no_VA!$C$2:$BC$2,0))) )+VA!AK98,5)</f>
        <v>4.7140000000000001E-2</v>
      </c>
      <c r="AL98" s="38">
        <f>ROUND(INDEX(RFR_spot_no_VA!$C98:$BC98,,MATCH(AL$2,RFR_spot_no_VA!$C$2:$BC$2,0))+ MAX(0.01,Shocks!$E98*ABS(INDEX(RFR_spot_no_VA!$C98:$BC98,,MATCH(AL$2,RFR_spot_no_VA!$C$2:$BC$2,0))) )+VA!AL98,5)</f>
        <v>7.8179999999999999E-2</v>
      </c>
      <c r="AM98" s="38">
        <f>ROUND(INDEX(RFR_spot_no_VA!$C98:$BC98,,MATCH(AM$2,RFR_spot_no_VA!$C$2:$BC$2,0))+ MAX(0.01,Shocks!$E98*ABS(INDEX(RFR_spot_no_VA!$C98:$BC98,,MATCH(AM$2,RFR_spot_no_VA!$C$2:$BC$2,0))) )+VA!AM98,5)</f>
        <v>4.4069999999999998E-2</v>
      </c>
      <c r="AN98" s="38">
        <f>ROUND(INDEX(RFR_spot_no_VA!$C98:$BC98,,MATCH(AN$2,RFR_spot_no_VA!$C$2:$BC$2,0))+ MAX(0.01,Shocks!$E98*ABS(INDEX(RFR_spot_no_VA!$C98:$BC98,,MATCH(AN$2,RFR_spot_no_VA!$C$2:$BC$2,0))) )+VA!AN98,5)</f>
        <v>5.7419999999999999E-2</v>
      </c>
      <c r="AO98" s="38">
        <f>ROUND(INDEX(RFR_spot_no_VA!$C98:$BC98,,MATCH(AO$2,RFR_spot_no_VA!$C$2:$BC$2,0))+ MAX(0.01,Shocks!$E98*ABS(INDEX(RFR_spot_no_VA!$C98:$BC98,,MATCH(AO$2,RFR_spot_no_VA!$C$2:$BC$2,0))) )+VA!AO98,5)</f>
        <v>4.9050000000000003E-2</v>
      </c>
      <c r="AP98" s="38">
        <f>ROUND(INDEX(RFR_spot_no_VA!$C98:$BC98,,MATCH(AP$2,RFR_spot_no_VA!$C$2:$BC$2,0))+ MAX(0.01,Shocks!$E98*ABS(INDEX(RFR_spot_no_VA!$C98:$BC98,,MATCH(AP$2,RFR_spot_no_VA!$C$2:$BC$2,0))) )+VA!AP98,5)</f>
        <v>6.9690000000000002E-2</v>
      </c>
      <c r="AQ98" s="38">
        <f>ROUND(INDEX(RFR_spot_no_VA!$C98:$BC98,,MATCH(AQ$2,RFR_spot_no_VA!$C$2:$BC$2,0))+ MAX(0.01,Shocks!$E98*ABS(INDEX(RFR_spot_no_VA!$C98:$BC98,,MATCH(AQ$2,RFR_spot_no_VA!$C$2:$BC$2,0))) )+VA!AQ98,5)</f>
        <v>4.3650000000000001E-2</v>
      </c>
      <c r="AR98" s="38">
        <f>ROUND(INDEX(RFR_spot_no_VA!$C98:$BC98,,MATCH(AR$2,RFR_spot_no_VA!$C$2:$BC$2,0))+ MAX(0.01,Shocks!$E98*ABS(INDEX(RFR_spot_no_VA!$C98:$BC98,,MATCH(AR$2,RFR_spot_no_VA!$C$2:$BC$2,0))) )+VA!AR98,5)</f>
        <v>6.676E-2</v>
      </c>
      <c r="AS98" s="38">
        <f>ROUND(INDEX(RFR_spot_no_VA!$C98:$BC98,,MATCH(AS$2,RFR_spot_no_VA!$C$2:$BC$2,0))+ MAX(0.01,Shocks!$E98*ABS(INDEX(RFR_spot_no_VA!$C98:$BC98,,MATCH(AS$2,RFR_spot_no_VA!$C$2:$BC$2,0))) )+VA!AS98,5)</f>
        <v>3.7519999999999998E-2</v>
      </c>
      <c r="AT98" s="38">
        <f>ROUND(INDEX(RFR_spot_no_VA!$C98:$BC98,,MATCH(AT$2,RFR_spot_no_VA!$C$2:$BC$2,0))+ MAX(0.01,Shocks!$E98*ABS(INDEX(RFR_spot_no_VA!$C98:$BC98,,MATCH(AT$2,RFR_spot_no_VA!$C$2:$BC$2,0))) )+VA!AT98,5)</f>
        <v>4.7649999999999998E-2</v>
      </c>
      <c r="AU98" s="38">
        <f>ROUND(INDEX(RFR_spot_no_VA!$C98:$BC98,,MATCH(AU$2,RFR_spot_no_VA!$C$2:$BC$2,0))+ MAX(0.01,Shocks!$E98*ABS(INDEX(RFR_spot_no_VA!$C98:$BC98,,MATCH(AU$2,RFR_spot_no_VA!$C$2:$BC$2,0))) )+VA!AU98,5)</f>
        <v>6.3909999999999995E-2</v>
      </c>
      <c r="AV98" s="38">
        <f>ROUND(INDEX(RFR_spot_no_VA!$C98:$BC98,,MATCH(AV$2,RFR_spot_no_VA!$C$2:$BC$2,0))+ MAX(0.01,Shocks!$E98*ABS(INDEX(RFR_spot_no_VA!$C98:$BC98,,MATCH(AV$2,RFR_spot_no_VA!$C$2:$BC$2,0))) )+VA!AV98,5)</f>
        <v>4.759E-2</v>
      </c>
      <c r="AW98" s="38">
        <f>ROUND(INDEX(RFR_spot_no_VA!$C98:$BC98,,MATCH(AW$2,RFR_spot_no_VA!$C$2:$BC$2,0))+ MAX(0.01,Shocks!$E98*ABS(INDEX(RFR_spot_no_VA!$C98:$BC98,,MATCH(AW$2,RFR_spot_no_VA!$C$2:$BC$2,0))) )+VA!AW98,5)</f>
        <v>4.2180000000000002E-2</v>
      </c>
      <c r="AX98" s="38">
        <f>ROUND(INDEX(RFR_spot_no_VA!$C98:$BC98,,MATCH(AX$2,RFR_spot_no_VA!$C$2:$BC$2,0))+ MAX(0.01,Shocks!$E98*ABS(INDEX(RFR_spot_no_VA!$C98:$BC98,,MATCH(AX$2,RFR_spot_no_VA!$C$2:$BC$2,0))) )+VA!AX98,5)</f>
        <v>8.0769999999999995E-2</v>
      </c>
      <c r="AY98" s="38">
        <f>ROUND(INDEX(RFR_spot_no_VA!$C98:$BC98,,MATCH(AY$2,RFR_spot_no_VA!$C$2:$BC$2,0))+ MAX(0.01,Shocks!$E98*ABS(INDEX(RFR_spot_no_VA!$C98:$BC98,,MATCH(AY$2,RFR_spot_no_VA!$C$2:$BC$2,0))) )+VA!AY98,5)</f>
        <v>4.0960000000000003E-2</v>
      </c>
      <c r="AZ98" s="38">
        <f>ROUND(INDEX(RFR_spot_no_VA!$C98:$BC98,,MATCH(AZ$2,RFR_spot_no_VA!$C$2:$BC$2,0))+ MAX(0.01,Shocks!$E98*ABS(INDEX(RFR_spot_no_VA!$C98:$BC98,,MATCH(AZ$2,RFR_spot_no_VA!$C$2:$BC$2,0))) )+VA!AZ98,5)</f>
        <v>3.934E-2</v>
      </c>
      <c r="BA98" s="38">
        <f>ROUND(INDEX(RFR_spot_no_VA!$C98:$BC98,,MATCH(BA$2,RFR_spot_no_VA!$C$2:$BC$2,0))+ MAX(0.01,Shocks!$E98*ABS(INDEX(RFR_spot_no_VA!$C98:$BC98,,MATCH(BA$2,RFR_spot_no_VA!$C$2:$BC$2,0))) )+VA!BA98,5)</f>
        <v>4.2619999999999998E-2</v>
      </c>
      <c r="BB98" s="38">
        <f>ROUND(INDEX(RFR_spot_no_VA!$C98:$BC98,,MATCH(BB$2,RFR_spot_no_VA!$C$2:$BC$2,0))+ MAX(0.01,Shocks!$E98*ABS(INDEX(RFR_spot_no_VA!$C98:$BC98,,MATCH(BB$2,RFR_spot_no_VA!$C$2:$BC$2,0))) )+VA!BB98,5)</f>
        <v>0.1087</v>
      </c>
      <c r="BC98" s="38">
        <f>ROUND(INDEX(RFR_spot_no_VA!$C98:$BC98,,MATCH(BC$2,RFR_spot_no_VA!$C$2:$BC$2,0))+ MAX(0.01,Shocks!$E98*ABS(INDEX(RFR_spot_no_VA!$C98:$BC98,,MATCH(BC$2,RFR_spot_no_VA!$C$2:$BC$2,0))) )+VA!BC98,5)</f>
        <v>4.5409999999999999E-2</v>
      </c>
      <c r="BD98" s="39"/>
      <c r="BE98" s="2"/>
    </row>
    <row r="99" spans="1:57" x14ac:dyDescent="0.25">
      <c r="A99" s="2"/>
      <c r="B99" s="2">
        <f>RFR_spot_no_VA!B99</f>
        <v>89</v>
      </c>
      <c r="C99" s="37">
        <f>ROUND(INDEX(RFR_spot_no_VA!$C99:$BC99,,MATCH(C$2,RFR_spot_no_VA!$C$2:$BC$2,0))+ MAX(0.01,Shocks!$E99*ABS(INDEX(RFR_spot_no_VA!$C99:$BC99,,MATCH(C$2,RFR_spot_no_VA!$C$2:$BC$2,0))) )+VA!C99,5)</f>
        <v>4.1140000000000003E-2</v>
      </c>
      <c r="D99" s="37">
        <f>ROUND(INDEX(RFR_spot_no_VA!$C99:$BC99,,MATCH(D$2,RFR_spot_no_VA!$C$2:$BC$2,0))+ MAX(0.01,Shocks!$E99*ABS(INDEX(RFR_spot_no_VA!$C99:$BC99,,MATCH(D$2,RFR_spot_no_VA!$C$2:$BC$2,0))) )+VA!D99,5)</f>
        <v>4.1140000000000003E-2</v>
      </c>
      <c r="E99" s="37">
        <f>ROUND(INDEX(RFR_spot_no_VA!$C99:$BC99,,MATCH(E$2,RFR_spot_no_VA!$C$2:$BC$2,0))+ MAX(0.01,Shocks!$E99*ABS(INDEX(RFR_spot_no_VA!$C99:$BC99,,MATCH(E$2,RFR_spot_no_VA!$C$2:$BC$2,0))) )+VA!E99,5)</f>
        <v>4.1140000000000003E-2</v>
      </c>
      <c r="F99" s="37">
        <f>ROUND(INDEX(RFR_spot_no_VA!$C99:$BC99,,MATCH(F$2,RFR_spot_no_VA!$C$2:$BC$2,0))+ MAX(0.01,Shocks!$E99*ABS(INDEX(RFR_spot_no_VA!$C99:$BC99,,MATCH(F$2,RFR_spot_no_VA!$C$2:$BC$2,0))) )+VA!F99,5)</f>
        <v>4.07E-2</v>
      </c>
      <c r="G99" s="37">
        <f>ROUND(INDEX(RFR_spot_no_VA!$C99:$BC99,,MATCH(G$2,RFR_spot_no_VA!$C$2:$BC$2,0))+ MAX(0.01,Shocks!$E99*ABS(INDEX(RFR_spot_no_VA!$C99:$BC99,,MATCH(G$2,RFR_spot_no_VA!$C$2:$BC$2,0))) )+VA!G99,5)</f>
        <v>4.1140000000000003E-2</v>
      </c>
      <c r="H99" s="37">
        <f>ROUND(INDEX(RFR_spot_no_VA!$C99:$BC99,,MATCH(H$2,RFR_spot_no_VA!$C$2:$BC$2,0))+ MAX(0.01,Shocks!$E99*ABS(INDEX(RFR_spot_no_VA!$C99:$BC99,,MATCH(H$2,RFR_spot_no_VA!$C$2:$BC$2,0))) )+VA!H99,5)</f>
        <v>4.1140000000000003E-2</v>
      </c>
      <c r="I99" s="37">
        <f>ROUND(INDEX(RFR_spot_no_VA!$C99:$BC99,,MATCH(I$2,RFR_spot_no_VA!$C$2:$BC$2,0))+ MAX(0.01,Shocks!$E99*ABS(INDEX(RFR_spot_no_VA!$C99:$BC99,,MATCH(I$2,RFR_spot_no_VA!$C$2:$BC$2,0))) )+VA!I99,5)</f>
        <v>4.4760000000000001E-2</v>
      </c>
      <c r="J99" s="37">
        <f>ROUND(INDEX(RFR_spot_no_VA!$C99:$BC99,,MATCH(J$2,RFR_spot_no_VA!$C$2:$BC$2,0))+ MAX(0.01,Shocks!$E99*ABS(INDEX(RFR_spot_no_VA!$C99:$BC99,,MATCH(J$2,RFR_spot_no_VA!$C$2:$BC$2,0))) )+VA!J99,5)</f>
        <v>4.1149999999999999E-2</v>
      </c>
      <c r="K99" s="37">
        <f>ROUND(INDEX(RFR_spot_no_VA!$C99:$BC99,,MATCH(K$2,RFR_spot_no_VA!$C$2:$BC$2,0))+ MAX(0.01,Shocks!$E99*ABS(INDEX(RFR_spot_no_VA!$C99:$BC99,,MATCH(K$2,RFR_spot_no_VA!$C$2:$BC$2,0))) )+VA!K99,5)</f>
        <v>4.1140000000000003E-2</v>
      </c>
      <c r="L99" s="37">
        <f>ROUND(INDEX(RFR_spot_no_VA!$C99:$BC99,,MATCH(L$2,RFR_spot_no_VA!$C$2:$BC$2,0))+ MAX(0.01,Shocks!$E99*ABS(INDEX(RFR_spot_no_VA!$C99:$BC99,,MATCH(L$2,RFR_spot_no_VA!$C$2:$BC$2,0))) )+VA!L99,5)</f>
        <v>4.1140000000000003E-2</v>
      </c>
      <c r="M99" s="38">
        <f>ROUND(INDEX(RFR_spot_no_VA!$C99:$BC99,,MATCH(M$2,RFR_spot_no_VA!$C$2:$BC$2,0))+ MAX(0.01,Shocks!$E99*ABS(INDEX(RFR_spot_no_VA!$C99:$BC99,,MATCH(M$2,RFR_spot_no_VA!$C$2:$BC$2,0))) )+VA!M99,5)</f>
        <v>4.1140000000000003E-2</v>
      </c>
      <c r="N99" s="38">
        <f>ROUND(INDEX(RFR_spot_no_VA!$C99:$BC99,,MATCH(N$2,RFR_spot_no_VA!$C$2:$BC$2,0))+ MAX(0.01,Shocks!$E99*ABS(INDEX(RFR_spot_no_VA!$C99:$BC99,,MATCH(N$2,RFR_spot_no_VA!$C$2:$BC$2,0))) )+VA!N99,5)</f>
        <v>4.1140000000000003E-2</v>
      </c>
      <c r="O99" s="38">
        <f>ROUND(INDEX(RFR_spot_no_VA!$C99:$BC99,,MATCH(O$2,RFR_spot_no_VA!$C$2:$BC$2,0))+ MAX(0.01,Shocks!$E99*ABS(INDEX(RFR_spot_no_VA!$C99:$BC99,,MATCH(O$2,RFR_spot_no_VA!$C$2:$BC$2,0))) )+VA!O99,5)</f>
        <v>4.1140000000000003E-2</v>
      </c>
      <c r="P99" s="38">
        <f>ROUND(INDEX(RFR_spot_no_VA!$C99:$BC99,,MATCH(P$2,RFR_spot_no_VA!$C$2:$BC$2,0))+ MAX(0.01,Shocks!$E99*ABS(INDEX(RFR_spot_no_VA!$C99:$BC99,,MATCH(P$2,RFR_spot_no_VA!$C$2:$BC$2,0))) )+VA!P99,5)</f>
        <v>5.994E-2</v>
      </c>
      <c r="Q99" s="38">
        <f>ROUND(INDEX(RFR_spot_no_VA!$C99:$BC99,,MATCH(Q$2,RFR_spot_no_VA!$C$2:$BC$2,0))+ MAX(0.01,Shocks!$E99*ABS(INDEX(RFR_spot_no_VA!$C99:$BC99,,MATCH(Q$2,RFR_spot_no_VA!$C$2:$BC$2,0))) )+VA!Q99,5)</f>
        <v>4.7840000000000001E-2</v>
      </c>
      <c r="R99" s="38">
        <f>ROUND(INDEX(RFR_spot_no_VA!$C99:$BC99,,MATCH(R$2,RFR_spot_no_VA!$C$2:$BC$2,0))+ MAX(0.01,Shocks!$E99*ABS(INDEX(RFR_spot_no_VA!$C99:$BC99,,MATCH(R$2,RFR_spot_no_VA!$C$2:$BC$2,0))) )+VA!R99,5)</f>
        <v>4.1140000000000003E-2</v>
      </c>
      <c r="S99" s="38">
        <f>ROUND(INDEX(RFR_spot_no_VA!$C99:$BC99,,MATCH(S$2,RFR_spot_no_VA!$C$2:$BC$2,0))+ MAX(0.01,Shocks!$E99*ABS(INDEX(RFR_spot_no_VA!$C99:$BC99,,MATCH(S$2,RFR_spot_no_VA!$C$2:$BC$2,0))) )+VA!S99,5)</f>
        <v>4.1140000000000003E-2</v>
      </c>
      <c r="T99" s="38">
        <f>ROUND(INDEX(RFR_spot_no_VA!$C99:$BC99,,MATCH(T$2,RFR_spot_no_VA!$C$2:$BC$2,0))+ MAX(0.01,Shocks!$E99*ABS(INDEX(RFR_spot_no_VA!$C99:$BC99,,MATCH(T$2,RFR_spot_no_VA!$C$2:$BC$2,0))) )+VA!T99,5)</f>
        <v>4.1140000000000003E-2</v>
      </c>
      <c r="U99" s="38">
        <f>ROUND(INDEX(RFR_spot_no_VA!$C99:$BC99,,MATCH(U$2,RFR_spot_no_VA!$C$2:$BC$2,0))+ MAX(0.01,Shocks!$E99*ABS(INDEX(RFR_spot_no_VA!$C99:$BC99,,MATCH(U$2,RFR_spot_no_VA!$C$2:$BC$2,0))) )+VA!U99,5)</f>
        <v>3.0249999999999999E-2</v>
      </c>
      <c r="V99" s="38">
        <f>ROUND(INDEX(RFR_spot_no_VA!$C99:$BC99,,MATCH(V$2,RFR_spot_no_VA!$C$2:$BC$2,0))+ MAX(0.01,Shocks!$E99*ABS(INDEX(RFR_spot_no_VA!$C99:$BC99,,MATCH(V$2,RFR_spot_no_VA!$C$2:$BC$2,0))) )+VA!V99,5)</f>
        <v>4.1140000000000003E-2</v>
      </c>
      <c r="W99" s="38">
        <f>ROUND(INDEX(RFR_spot_no_VA!$C99:$BC99,,MATCH(W$2,RFR_spot_no_VA!$C$2:$BC$2,0))+ MAX(0.01,Shocks!$E99*ABS(INDEX(RFR_spot_no_VA!$C99:$BC99,,MATCH(W$2,RFR_spot_no_VA!$C$2:$BC$2,0))) )+VA!W99,5)</f>
        <v>4.1140000000000003E-2</v>
      </c>
      <c r="X99" s="38">
        <f>ROUND(INDEX(RFR_spot_no_VA!$C99:$BC99,,MATCH(X$2,RFR_spot_no_VA!$C$2:$BC$2,0))+ MAX(0.01,Shocks!$E99*ABS(INDEX(RFR_spot_no_VA!$C99:$BC99,,MATCH(X$2,RFR_spot_no_VA!$C$2:$BC$2,0))) )+VA!X99,5)</f>
        <v>4.1140000000000003E-2</v>
      </c>
      <c r="Y99" s="38">
        <f>ROUND(INDEX(RFR_spot_no_VA!$C99:$BC99,,MATCH(Y$2,RFR_spot_no_VA!$C$2:$BC$2,0))+ MAX(0.01,Shocks!$E99*ABS(INDEX(RFR_spot_no_VA!$C99:$BC99,,MATCH(Y$2,RFR_spot_no_VA!$C$2:$BC$2,0))) )+VA!Y99,5)</f>
        <v>4.1140000000000003E-2</v>
      </c>
      <c r="Z99" s="38">
        <f>ROUND(INDEX(RFR_spot_no_VA!$C99:$BC99,,MATCH(Z$2,RFR_spot_no_VA!$C$2:$BC$2,0))+ MAX(0.01,Shocks!$E99*ABS(INDEX(RFR_spot_no_VA!$C99:$BC99,,MATCH(Z$2,RFR_spot_no_VA!$C$2:$BC$2,0))) )+VA!Z99,5)</f>
        <v>4.4409999999999998E-2</v>
      </c>
      <c r="AA99" s="38">
        <f>ROUND(INDEX(RFR_spot_no_VA!$C99:$BC99,,MATCH(AA$2,RFR_spot_no_VA!$C$2:$BC$2,0))+ MAX(0.01,Shocks!$E99*ABS(INDEX(RFR_spot_no_VA!$C99:$BC99,,MATCH(AA$2,RFR_spot_no_VA!$C$2:$BC$2,0))) )+VA!AA99,5)</f>
        <v>4.8489999999999998E-2</v>
      </c>
      <c r="AB99" s="38">
        <f>ROUND(INDEX(RFR_spot_no_VA!$C99:$BC99,,MATCH(AB$2,RFR_spot_no_VA!$C$2:$BC$2,0))+ MAX(0.01,Shocks!$E99*ABS(INDEX(RFR_spot_no_VA!$C99:$BC99,,MATCH(AB$2,RFR_spot_no_VA!$C$2:$BC$2,0))) )+VA!AB99,5)</f>
        <v>4.1140000000000003E-2</v>
      </c>
      <c r="AC99" s="38">
        <f>ROUND(INDEX(RFR_spot_no_VA!$C99:$BC99,,MATCH(AC$2,RFR_spot_no_VA!$C$2:$BC$2,0))+ MAX(0.01,Shocks!$E99*ABS(INDEX(RFR_spot_no_VA!$C99:$BC99,,MATCH(AC$2,RFR_spot_no_VA!$C$2:$BC$2,0))) )+VA!AC99,5)</f>
        <v>5.1810000000000002E-2</v>
      </c>
      <c r="AD99" s="38">
        <f>ROUND(INDEX(RFR_spot_no_VA!$C99:$BC99,,MATCH(AD$2,RFR_spot_no_VA!$C$2:$BC$2,0))+ MAX(0.01,Shocks!$E99*ABS(INDEX(RFR_spot_no_VA!$C99:$BC99,,MATCH(AD$2,RFR_spot_no_VA!$C$2:$BC$2,0))) )+VA!AD99,5)</f>
        <v>8.9120000000000005E-2</v>
      </c>
      <c r="AE99" s="38">
        <f>ROUND(INDEX(RFR_spot_no_VA!$C99:$BC99,,MATCH(AE$2,RFR_spot_no_VA!$C$2:$BC$2,0))+ MAX(0.01,Shocks!$E99*ABS(INDEX(RFR_spot_no_VA!$C99:$BC99,,MATCH(AE$2,RFR_spot_no_VA!$C$2:$BC$2,0))) )+VA!AE99,5)</f>
        <v>4.1140000000000003E-2</v>
      </c>
      <c r="AF99" s="38">
        <f>ROUND(INDEX(RFR_spot_no_VA!$C99:$BC99,,MATCH(AF$2,RFR_spot_no_VA!$C$2:$BC$2,0))+ MAX(0.01,Shocks!$E99*ABS(INDEX(RFR_spot_no_VA!$C99:$BC99,,MATCH(AF$2,RFR_spot_no_VA!$C$2:$BC$2,0))) )+VA!AF99,5)</f>
        <v>4.1140000000000003E-2</v>
      </c>
      <c r="AG99" s="38">
        <f>ROUND(INDEX(RFR_spot_no_VA!$C99:$BC99,,MATCH(AG$2,RFR_spot_no_VA!$C$2:$BC$2,0))+ MAX(0.01,Shocks!$E99*ABS(INDEX(RFR_spot_no_VA!$C99:$BC99,,MATCH(AG$2,RFR_spot_no_VA!$C$2:$BC$2,0))) )+VA!AG99,5)</f>
        <v>4.1140000000000003E-2</v>
      </c>
      <c r="AH99" s="38">
        <f>ROUND(INDEX(RFR_spot_no_VA!$C99:$BC99,,MATCH(AH$2,RFR_spot_no_VA!$C$2:$BC$2,0))+ MAX(0.01,Shocks!$E99*ABS(INDEX(RFR_spot_no_VA!$C99:$BC99,,MATCH(AH$2,RFR_spot_no_VA!$C$2:$BC$2,0))) )+VA!AH99,5)</f>
        <v>4.1889999999999997E-2</v>
      </c>
      <c r="AI99" s="38">
        <f>ROUND(INDEX(RFR_spot_no_VA!$C99:$BC99,,MATCH(AI$2,RFR_spot_no_VA!$C$2:$BC$2,0))+ MAX(0.01,Shocks!$E99*ABS(INDEX(RFR_spot_no_VA!$C99:$BC99,,MATCH(AI$2,RFR_spot_no_VA!$C$2:$BC$2,0))) )+VA!AI99,5)</f>
        <v>3.0249999999999999E-2</v>
      </c>
      <c r="AJ99" s="38">
        <f>ROUND(INDEX(RFR_spot_no_VA!$C99:$BC99,,MATCH(AJ$2,RFR_spot_no_VA!$C$2:$BC$2,0))+ MAX(0.01,Shocks!$E99*ABS(INDEX(RFR_spot_no_VA!$C99:$BC99,,MATCH(AJ$2,RFR_spot_no_VA!$C$2:$BC$2,0))) )+VA!AJ99,5)</f>
        <v>4.4999999999999998E-2</v>
      </c>
      <c r="AK99" s="38">
        <f>ROUND(INDEX(RFR_spot_no_VA!$C99:$BC99,,MATCH(AK$2,RFR_spot_no_VA!$C$2:$BC$2,0))+ MAX(0.01,Shocks!$E99*ABS(INDEX(RFR_spot_no_VA!$C99:$BC99,,MATCH(AK$2,RFR_spot_no_VA!$C$2:$BC$2,0))) )+VA!AK99,5)</f>
        <v>4.7100000000000003E-2</v>
      </c>
      <c r="AL99" s="38">
        <f>ROUND(INDEX(RFR_spot_no_VA!$C99:$BC99,,MATCH(AL$2,RFR_spot_no_VA!$C$2:$BC$2,0))+ MAX(0.01,Shocks!$E99*ABS(INDEX(RFR_spot_no_VA!$C99:$BC99,,MATCH(AL$2,RFR_spot_no_VA!$C$2:$BC$2,0))) )+VA!AL99,5)</f>
        <v>7.7939999999999995E-2</v>
      </c>
      <c r="AM99" s="38">
        <f>ROUND(INDEX(RFR_spot_no_VA!$C99:$BC99,,MATCH(AM$2,RFR_spot_no_VA!$C$2:$BC$2,0))+ MAX(0.01,Shocks!$E99*ABS(INDEX(RFR_spot_no_VA!$C99:$BC99,,MATCH(AM$2,RFR_spot_no_VA!$C$2:$BC$2,0))) )+VA!AM99,5)</f>
        <v>4.4060000000000002E-2</v>
      </c>
      <c r="AN99" s="38">
        <f>ROUND(INDEX(RFR_spot_no_VA!$C99:$BC99,,MATCH(AN$2,RFR_spot_no_VA!$C$2:$BC$2,0))+ MAX(0.01,Shocks!$E99*ABS(INDEX(RFR_spot_no_VA!$C99:$BC99,,MATCH(AN$2,RFR_spot_no_VA!$C$2:$BC$2,0))) )+VA!AN99,5)</f>
        <v>5.7369999999999997E-2</v>
      </c>
      <c r="AO99" s="38">
        <f>ROUND(INDEX(RFR_spot_no_VA!$C99:$BC99,,MATCH(AO$2,RFR_spot_no_VA!$C$2:$BC$2,0))+ MAX(0.01,Shocks!$E99*ABS(INDEX(RFR_spot_no_VA!$C99:$BC99,,MATCH(AO$2,RFR_spot_no_VA!$C$2:$BC$2,0))) )+VA!AO99,5)</f>
        <v>4.9099999999999998E-2</v>
      </c>
      <c r="AP99" s="38">
        <f>ROUND(INDEX(RFR_spot_no_VA!$C99:$BC99,,MATCH(AP$2,RFR_spot_no_VA!$C$2:$BC$2,0))+ MAX(0.01,Shocks!$E99*ABS(INDEX(RFR_spot_no_VA!$C99:$BC99,,MATCH(AP$2,RFR_spot_no_VA!$C$2:$BC$2,0))) )+VA!AP99,5)</f>
        <v>6.9449999999999998E-2</v>
      </c>
      <c r="AQ99" s="38">
        <f>ROUND(INDEX(RFR_spot_no_VA!$C99:$BC99,,MATCH(AQ$2,RFR_spot_no_VA!$C$2:$BC$2,0))+ MAX(0.01,Shocks!$E99*ABS(INDEX(RFR_spot_no_VA!$C99:$BC99,,MATCH(AQ$2,RFR_spot_no_VA!$C$2:$BC$2,0))) )+VA!AQ99,5)</f>
        <v>4.3650000000000001E-2</v>
      </c>
      <c r="AR99" s="38">
        <f>ROUND(INDEX(RFR_spot_no_VA!$C99:$BC99,,MATCH(AR$2,RFR_spot_no_VA!$C$2:$BC$2,0))+ MAX(0.01,Shocks!$E99*ABS(INDEX(RFR_spot_no_VA!$C99:$BC99,,MATCH(AR$2,RFR_spot_no_VA!$C$2:$BC$2,0))) )+VA!AR99,5)</f>
        <v>6.6680000000000003E-2</v>
      </c>
      <c r="AS99" s="38">
        <f>ROUND(INDEX(RFR_spot_no_VA!$C99:$BC99,,MATCH(AS$2,RFR_spot_no_VA!$C$2:$BC$2,0))+ MAX(0.01,Shocks!$E99*ABS(INDEX(RFR_spot_no_VA!$C99:$BC99,,MATCH(AS$2,RFR_spot_no_VA!$C$2:$BC$2,0))) )+VA!AS99,5)</f>
        <v>3.7589999999999998E-2</v>
      </c>
      <c r="AT99" s="38">
        <f>ROUND(INDEX(RFR_spot_no_VA!$C99:$BC99,,MATCH(AT$2,RFR_spot_no_VA!$C$2:$BC$2,0))+ MAX(0.01,Shocks!$E99*ABS(INDEX(RFR_spot_no_VA!$C99:$BC99,,MATCH(AT$2,RFR_spot_no_VA!$C$2:$BC$2,0))) )+VA!AT99,5)</f>
        <v>4.7640000000000002E-2</v>
      </c>
      <c r="AU99" s="38">
        <f>ROUND(INDEX(RFR_spot_no_VA!$C99:$BC99,,MATCH(AU$2,RFR_spot_no_VA!$C$2:$BC$2,0))+ MAX(0.01,Shocks!$E99*ABS(INDEX(RFR_spot_no_VA!$C99:$BC99,,MATCH(AU$2,RFR_spot_no_VA!$C$2:$BC$2,0))) )+VA!AU99,5)</f>
        <v>6.3729999999999995E-2</v>
      </c>
      <c r="AV99" s="38">
        <f>ROUND(INDEX(RFR_spot_no_VA!$C99:$BC99,,MATCH(AV$2,RFR_spot_no_VA!$C$2:$BC$2,0))+ MAX(0.01,Shocks!$E99*ABS(INDEX(RFR_spot_no_VA!$C99:$BC99,,MATCH(AV$2,RFR_spot_no_VA!$C$2:$BC$2,0))) )+VA!AV99,5)</f>
        <v>4.7539999999999999E-2</v>
      </c>
      <c r="AW99" s="38">
        <f>ROUND(INDEX(RFR_spot_no_VA!$C99:$BC99,,MATCH(AW$2,RFR_spot_no_VA!$C$2:$BC$2,0))+ MAX(0.01,Shocks!$E99*ABS(INDEX(RFR_spot_no_VA!$C99:$BC99,,MATCH(AW$2,RFR_spot_no_VA!$C$2:$BC$2,0))) )+VA!AW99,5)</f>
        <v>4.2189999999999998E-2</v>
      </c>
      <c r="AX99" s="38">
        <f>ROUND(INDEX(RFR_spot_no_VA!$C99:$BC99,,MATCH(AX$2,RFR_spot_no_VA!$C$2:$BC$2,0))+ MAX(0.01,Shocks!$E99*ABS(INDEX(RFR_spot_no_VA!$C99:$BC99,,MATCH(AX$2,RFR_spot_no_VA!$C$2:$BC$2,0))) )+VA!AX99,5)</f>
        <v>8.0519999999999994E-2</v>
      </c>
      <c r="AY99" s="38">
        <f>ROUND(INDEX(RFR_spot_no_VA!$C99:$BC99,,MATCH(AY$2,RFR_spot_no_VA!$C$2:$BC$2,0))+ MAX(0.01,Shocks!$E99*ABS(INDEX(RFR_spot_no_VA!$C99:$BC99,,MATCH(AY$2,RFR_spot_no_VA!$C$2:$BC$2,0))) )+VA!AY99,5)</f>
        <v>4.0980000000000003E-2</v>
      </c>
      <c r="AZ99" s="38">
        <f>ROUND(INDEX(RFR_spot_no_VA!$C99:$BC99,,MATCH(AZ$2,RFR_spot_no_VA!$C$2:$BC$2,0))+ MAX(0.01,Shocks!$E99*ABS(INDEX(RFR_spot_no_VA!$C99:$BC99,,MATCH(AZ$2,RFR_spot_no_VA!$C$2:$BC$2,0))) )+VA!AZ99,5)</f>
        <v>3.9379999999999998E-2</v>
      </c>
      <c r="BA99" s="38">
        <f>ROUND(INDEX(RFR_spot_no_VA!$C99:$BC99,,MATCH(BA$2,RFR_spot_no_VA!$C$2:$BC$2,0))+ MAX(0.01,Shocks!$E99*ABS(INDEX(RFR_spot_no_VA!$C99:$BC99,,MATCH(BA$2,RFR_spot_no_VA!$C$2:$BC$2,0))) )+VA!BA99,5)</f>
        <v>4.2630000000000001E-2</v>
      </c>
      <c r="BB99" s="38">
        <f>ROUND(INDEX(RFR_spot_no_VA!$C99:$BC99,,MATCH(BB$2,RFR_spot_no_VA!$C$2:$BC$2,0))+ MAX(0.01,Shocks!$E99*ABS(INDEX(RFR_spot_no_VA!$C99:$BC99,,MATCH(BB$2,RFR_spot_no_VA!$C$2:$BC$2,0))) )+VA!BB99,5)</f>
        <v>0.10811</v>
      </c>
      <c r="BC99" s="38">
        <f>ROUND(INDEX(RFR_spot_no_VA!$C99:$BC99,,MATCH(BC$2,RFR_spot_no_VA!$C$2:$BC$2,0))+ MAX(0.01,Shocks!$E99*ABS(INDEX(RFR_spot_no_VA!$C99:$BC99,,MATCH(BC$2,RFR_spot_no_VA!$C$2:$BC$2,0))) )+VA!BC99,5)</f>
        <v>4.5379999999999997E-2</v>
      </c>
      <c r="BD99" s="39"/>
      <c r="BE99" s="2"/>
    </row>
    <row r="100" spans="1:57" x14ac:dyDescent="0.25">
      <c r="A100" s="2"/>
      <c r="B100" s="4">
        <f>RFR_spot_no_VA!B100</f>
        <v>90</v>
      </c>
      <c r="C100" s="40">
        <f>ROUND(INDEX(RFR_spot_no_VA!$C100:$BC100,,MATCH(C$2,RFR_spot_no_VA!$C$2:$BC$2,0))+ MAX(0.01,Shocks!$E100*ABS(INDEX(RFR_spot_no_VA!$C100:$BC100,,MATCH(C$2,RFR_spot_no_VA!$C$2:$BC$2,0))) )+VA!C100,5)</f>
        <v>4.1169999999999998E-2</v>
      </c>
      <c r="D100" s="40">
        <f>ROUND(INDEX(RFR_spot_no_VA!$C100:$BC100,,MATCH(D$2,RFR_spot_no_VA!$C$2:$BC$2,0))+ MAX(0.01,Shocks!$E100*ABS(INDEX(RFR_spot_no_VA!$C100:$BC100,,MATCH(D$2,RFR_spot_no_VA!$C$2:$BC$2,0))) )+VA!D100,5)</f>
        <v>4.1169999999999998E-2</v>
      </c>
      <c r="E100" s="40">
        <f>ROUND(INDEX(RFR_spot_no_VA!$C100:$BC100,,MATCH(E$2,RFR_spot_no_VA!$C$2:$BC$2,0))+ MAX(0.01,Shocks!$E100*ABS(INDEX(RFR_spot_no_VA!$C100:$BC100,,MATCH(E$2,RFR_spot_no_VA!$C$2:$BC$2,0))) )+VA!E100,5)</f>
        <v>4.1169999999999998E-2</v>
      </c>
      <c r="F100" s="40">
        <f>ROUND(INDEX(RFR_spot_no_VA!$C100:$BC100,,MATCH(F$2,RFR_spot_no_VA!$C$2:$BC$2,0))+ MAX(0.01,Shocks!$E100*ABS(INDEX(RFR_spot_no_VA!$C100:$BC100,,MATCH(F$2,RFR_spot_no_VA!$C$2:$BC$2,0))) )+VA!F100,5)</f>
        <v>4.0730000000000002E-2</v>
      </c>
      <c r="G100" s="40">
        <f>ROUND(INDEX(RFR_spot_no_VA!$C100:$BC100,,MATCH(G$2,RFR_spot_no_VA!$C$2:$BC$2,0))+ MAX(0.01,Shocks!$E100*ABS(INDEX(RFR_spot_no_VA!$C100:$BC100,,MATCH(G$2,RFR_spot_no_VA!$C$2:$BC$2,0))) )+VA!G100,5)</f>
        <v>4.1169999999999998E-2</v>
      </c>
      <c r="H100" s="40">
        <f>ROUND(INDEX(RFR_spot_no_VA!$C100:$BC100,,MATCH(H$2,RFR_spot_no_VA!$C$2:$BC$2,0))+ MAX(0.01,Shocks!$E100*ABS(INDEX(RFR_spot_no_VA!$C100:$BC100,,MATCH(H$2,RFR_spot_no_VA!$C$2:$BC$2,0))) )+VA!H100,5)</f>
        <v>4.1169999999999998E-2</v>
      </c>
      <c r="I100" s="40">
        <f>ROUND(INDEX(RFR_spot_no_VA!$C100:$BC100,,MATCH(I$2,RFR_spot_no_VA!$C$2:$BC$2,0))+ MAX(0.01,Shocks!$E100*ABS(INDEX(RFR_spot_no_VA!$C100:$BC100,,MATCH(I$2,RFR_spot_no_VA!$C$2:$BC$2,0))) )+VA!I100,5)</f>
        <v>4.4740000000000002E-2</v>
      </c>
      <c r="J100" s="40">
        <f>ROUND(INDEX(RFR_spot_no_VA!$C100:$BC100,,MATCH(J$2,RFR_spot_no_VA!$C$2:$BC$2,0))+ MAX(0.01,Shocks!$E100*ABS(INDEX(RFR_spot_no_VA!$C100:$BC100,,MATCH(J$2,RFR_spot_no_VA!$C$2:$BC$2,0))) )+VA!J100,5)</f>
        <v>4.1169999999999998E-2</v>
      </c>
      <c r="K100" s="40">
        <f>ROUND(INDEX(RFR_spot_no_VA!$C100:$BC100,,MATCH(K$2,RFR_spot_no_VA!$C$2:$BC$2,0))+ MAX(0.01,Shocks!$E100*ABS(INDEX(RFR_spot_no_VA!$C100:$BC100,,MATCH(K$2,RFR_spot_no_VA!$C$2:$BC$2,0))) )+VA!K100,5)</f>
        <v>4.1169999999999998E-2</v>
      </c>
      <c r="L100" s="40">
        <f>ROUND(INDEX(RFR_spot_no_VA!$C100:$BC100,,MATCH(L$2,RFR_spot_no_VA!$C$2:$BC$2,0))+ MAX(0.01,Shocks!$E100*ABS(INDEX(RFR_spot_no_VA!$C100:$BC100,,MATCH(L$2,RFR_spot_no_VA!$C$2:$BC$2,0))) )+VA!L100,5)</f>
        <v>4.1169999999999998E-2</v>
      </c>
      <c r="M100" s="41">
        <f>ROUND(INDEX(RFR_spot_no_VA!$C100:$BC100,,MATCH(M$2,RFR_spot_no_VA!$C$2:$BC$2,0))+ MAX(0.01,Shocks!$E100*ABS(INDEX(RFR_spot_no_VA!$C100:$BC100,,MATCH(M$2,RFR_spot_no_VA!$C$2:$BC$2,0))) )+VA!M100,5)</f>
        <v>4.1169999999999998E-2</v>
      </c>
      <c r="N100" s="41">
        <f>ROUND(INDEX(RFR_spot_no_VA!$C100:$BC100,,MATCH(N$2,RFR_spot_no_VA!$C$2:$BC$2,0))+ MAX(0.01,Shocks!$E100*ABS(INDEX(RFR_spot_no_VA!$C100:$BC100,,MATCH(N$2,RFR_spot_no_VA!$C$2:$BC$2,0))) )+VA!N100,5)</f>
        <v>4.1169999999999998E-2</v>
      </c>
      <c r="O100" s="41">
        <f>ROUND(INDEX(RFR_spot_no_VA!$C100:$BC100,,MATCH(O$2,RFR_spot_no_VA!$C$2:$BC$2,0))+ MAX(0.01,Shocks!$E100*ABS(INDEX(RFR_spot_no_VA!$C100:$BC100,,MATCH(O$2,RFR_spot_no_VA!$C$2:$BC$2,0))) )+VA!O100,5)</f>
        <v>4.1169999999999998E-2</v>
      </c>
      <c r="P100" s="41">
        <f>ROUND(INDEX(RFR_spot_no_VA!$C100:$BC100,,MATCH(P$2,RFR_spot_no_VA!$C$2:$BC$2,0))+ MAX(0.01,Shocks!$E100*ABS(INDEX(RFR_spot_no_VA!$C100:$BC100,,MATCH(P$2,RFR_spot_no_VA!$C$2:$BC$2,0))) )+VA!P100,5)</f>
        <v>5.987E-2</v>
      </c>
      <c r="Q100" s="41">
        <f>ROUND(INDEX(RFR_spot_no_VA!$C100:$BC100,,MATCH(Q$2,RFR_spot_no_VA!$C$2:$BC$2,0))+ MAX(0.01,Shocks!$E100*ABS(INDEX(RFR_spot_no_VA!$C100:$BC100,,MATCH(Q$2,RFR_spot_no_VA!$C$2:$BC$2,0))) )+VA!Q100,5)</f>
        <v>4.7789999999999999E-2</v>
      </c>
      <c r="R100" s="41">
        <f>ROUND(INDEX(RFR_spot_no_VA!$C100:$BC100,,MATCH(R$2,RFR_spot_no_VA!$C$2:$BC$2,0))+ MAX(0.01,Shocks!$E100*ABS(INDEX(RFR_spot_no_VA!$C100:$BC100,,MATCH(R$2,RFR_spot_no_VA!$C$2:$BC$2,0))) )+VA!R100,5)</f>
        <v>4.1169999999999998E-2</v>
      </c>
      <c r="S100" s="41">
        <f>ROUND(INDEX(RFR_spot_no_VA!$C100:$BC100,,MATCH(S$2,RFR_spot_no_VA!$C$2:$BC$2,0))+ MAX(0.01,Shocks!$E100*ABS(INDEX(RFR_spot_no_VA!$C100:$BC100,,MATCH(S$2,RFR_spot_no_VA!$C$2:$BC$2,0))) )+VA!S100,5)</f>
        <v>4.1169999999999998E-2</v>
      </c>
      <c r="T100" s="41">
        <f>ROUND(INDEX(RFR_spot_no_VA!$C100:$BC100,,MATCH(T$2,RFR_spot_no_VA!$C$2:$BC$2,0))+ MAX(0.01,Shocks!$E100*ABS(INDEX(RFR_spot_no_VA!$C100:$BC100,,MATCH(T$2,RFR_spot_no_VA!$C$2:$BC$2,0))) )+VA!T100,5)</f>
        <v>4.1169999999999998E-2</v>
      </c>
      <c r="U100" s="41">
        <f>ROUND(INDEX(RFR_spot_no_VA!$C100:$BC100,,MATCH(U$2,RFR_spot_no_VA!$C$2:$BC$2,0))+ MAX(0.01,Shocks!$E100*ABS(INDEX(RFR_spot_no_VA!$C100:$BC100,,MATCH(U$2,RFR_spot_no_VA!$C$2:$BC$2,0))) )+VA!U100,5)</f>
        <v>3.0280000000000001E-2</v>
      </c>
      <c r="V100" s="41">
        <f>ROUND(INDEX(RFR_spot_no_VA!$C100:$BC100,,MATCH(V$2,RFR_spot_no_VA!$C$2:$BC$2,0))+ MAX(0.01,Shocks!$E100*ABS(INDEX(RFR_spot_no_VA!$C100:$BC100,,MATCH(V$2,RFR_spot_no_VA!$C$2:$BC$2,0))) )+VA!V100,5)</f>
        <v>4.1169999999999998E-2</v>
      </c>
      <c r="W100" s="41">
        <f>ROUND(INDEX(RFR_spot_no_VA!$C100:$BC100,,MATCH(W$2,RFR_spot_no_VA!$C$2:$BC$2,0))+ MAX(0.01,Shocks!$E100*ABS(INDEX(RFR_spot_no_VA!$C100:$BC100,,MATCH(W$2,RFR_spot_no_VA!$C$2:$BC$2,0))) )+VA!W100,5)</f>
        <v>4.1169999999999998E-2</v>
      </c>
      <c r="X100" s="41">
        <f>ROUND(INDEX(RFR_spot_no_VA!$C100:$BC100,,MATCH(X$2,RFR_spot_no_VA!$C$2:$BC$2,0))+ MAX(0.01,Shocks!$E100*ABS(INDEX(RFR_spot_no_VA!$C100:$BC100,,MATCH(X$2,RFR_spot_no_VA!$C$2:$BC$2,0))) )+VA!X100,5)</f>
        <v>4.1169999999999998E-2</v>
      </c>
      <c r="Y100" s="41">
        <f>ROUND(INDEX(RFR_spot_no_VA!$C100:$BC100,,MATCH(Y$2,RFR_spot_no_VA!$C$2:$BC$2,0))+ MAX(0.01,Shocks!$E100*ABS(INDEX(RFR_spot_no_VA!$C100:$BC100,,MATCH(Y$2,RFR_spot_no_VA!$C$2:$BC$2,0))) )+VA!Y100,5)</f>
        <v>4.1169999999999998E-2</v>
      </c>
      <c r="Z100" s="41">
        <f>ROUND(INDEX(RFR_spot_no_VA!$C100:$BC100,,MATCH(Z$2,RFR_spot_no_VA!$C$2:$BC$2,0))+ MAX(0.01,Shocks!$E100*ABS(INDEX(RFR_spot_no_VA!$C100:$BC100,,MATCH(Z$2,RFR_spot_no_VA!$C$2:$BC$2,0))) )+VA!Z100,5)</f>
        <v>4.4389999999999999E-2</v>
      </c>
      <c r="AA100" s="41">
        <f>ROUND(INDEX(RFR_spot_no_VA!$C100:$BC100,,MATCH(AA$2,RFR_spot_no_VA!$C$2:$BC$2,0))+ MAX(0.01,Shocks!$E100*ABS(INDEX(RFR_spot_no_VA!$C100:$BC100,,MATCH(AA$2,RFR_spot_no_VA!$C$2:$BC$2,0))) )+VA!AA100,5)</f>
        <v>4.8430000000000001E-2</v>
      </c>
      <c r="AB100" s="41">
        <f>ROUND(INDEX(RFR_spot_no_VA!$C100:$BC100,,MATCH(AB$2,RFR_spot_no_VA!$C$2:$BC$2,0))+ MAX(0.01,Shocks!$E100*ABS(INDEX(RFR_spot_no_VA!$C100:$BC100,,MATCH(AB$2,RFR_spot_no_VA!$C$2:$BC$2,0))) )+VA!AB100,5)</f>
        <v>4.1169999999999998E-2</v>
      </c>
      <c r="AC100" s="41">
        <f>ROUND(INDEX(RFR_spot_no_VA!$C100:$BC100,,MATCH(AC$2,RFR_spot_no_VA!$C$2:$BC$2,0))+ MAX(0.01,Shocks!$E100*ABS(INDEX(RFR_spot_no_VA!$C100:$BC100,,MATCH(AC$2,RFR_spot_no_VA!$C$2:$BC$2,0))) )+VA!AC100,5)</f>
        <v>5.1709999999999999E-2</v>
      </c>
      <c r="AD100" s="41">
        <f>ROUND(INDEX(RFR_spot_no_VA!$C100:$BC100,,MATCH(AD$2,RFR_spot_no_VA!$C$2:$BC$2,0))+ MAX(0.01,Shocks!$E100*ABS(INDEX(RFR_spot_no_VA!$C100:$BC100,,MATCH(AD$2,RFR_spot_no_VA!$C$2:$BC$2,0))) )+VA!AD100,5)</f>
        <v>8.8749999999999996E-2</v>
      </c>
      <c r="AE100" s="41">
        <f>ROUND(INDEX(RFR_spot_no_VA!$C100:$BC100,,MATCH(AE$2,RFR_spot_no_VA!$C$2:$BC$2,0))+ MAX(0.01,Shocks!$E100*ABS(INDEX(RFR_spot_no_VA!$C100:$BC100,,MATCH(AE$2,RFR_spot_no_VA!$C$2:$BC$2,0))) )+VA!AE100,5)</f>
        <v>4.1169999999999998E-2</v>
      </c>
      <c r="AF100" s="41">
        <f>ROUND(INDEX(RFR_spot_no_VA!$C100:$BC100,,MATCH(AF$2,RFR_spot_no_VA!$C$2:$BC$2,0))+ MAX(0.01,Shocks!$E100*ABS(INDEX(RFR_spot_no_VA!$C100:$BC100,,MATCH(AF$2,RFR_spot_no_VA!$C$2:$BC$2,0))) )+VA!AF100,5)</f>
        <v>4.1169999999999998E-2</v>
      </c>
      <c r="AG100" s="41">
        <f>ROUND(INDEX(RFR_spot_no_VA!$C100:$BC100,,MATCH(AG$2,RFR_spot_no_VA!$C$2:$BC$2,0))+ MAX(0.01,Shocks!$E100*ABS(INDEX(RFR_spot_no_VA!$C100:$BC100,,MATCH(AG$2,RFR_spot_no_VA!$C$2:$BC$2,0))) )+VA!AG100,5)</f>
        <v>4.1169999999999998E-2</v>
      </c>
      <c r="AH100" s="41">
        <f>ROUND(INDEX(RFR_spot_no_VA!$C100:$BC100,,MATCH(AH$2,RFR_spot_no_VA!$C$2:$BC$2,0))+ MAX(0.01,Shocks!$E100*ABS(INDEX(RFR_spot_no_VA!$C100:$BC100,,MATCH(AH$2,RFR_spot_no_VA!$C$2:$BC$2,0))) )+VA!AH100,5)</f>
        <v>4.19E-2</v>
      </c>
      <c r="AI100" s="41">
        <f>ROUND(INDEX(RFR_spot_no_VA!$C100:$BC100,,MATCH(AI$2,RFR_spot_no_VA!$C$2:$BC$2,0))+ MAX(0.01,Shocks!$E100*ABS(INDEX(RFR_spot_no_VA!$C100:$BC100,,MATCH(AI$2,RFR_spot_no_VA!$C$2:$BC$2,0))) )+VA!AI100,5)</f>
        <v>3.0280000000000001E-2</v>
      </c>
      <c r="AJ100" s="41">
        <f>ROUND(INDEX(RFR_spot_no_VA!$C100:$BC100,,MATCH(AJ$2,RFR_spot_no_VA!$C$2:$BC$2,0))+ MAX(0.01,Shocks!$E100*ABS(INDEX(RFR_spot_no_VA!$C100:$BC100,,MATCH(AJ$2,RFR_spot_no_VA!$C$2:$BC$2,0))) )+VA!AJ100,5)</f>
        <v>4.4970000000000003E-2</v>
      </c>
      <c r="AK100" s="41">
        <f>ROUND(INDEX(RFR_spot_no_VA!$C100:$BC100,,MATCH(AK$2,RFR_spot_no_VA!$C$2:$BC$2,0))+ MAX(0.01,Shocks!$E100*ABS(INDEX(RFR_spot_no_VA!$C100:$BC100,,MATCH(AK$2,RFR_spot_no_VA!$C$2:$BC$2,0))) )+VA!AK100,5)</f>
        <v>4.7050000000000002E-2</v>
      </c>
      <c r="AL100" s="41">
        <f>ROUND(INDEX(RFR_spot_no_VA!$C100:$BC100,,MATCH(AL$2,RFR_spot_no_VA!$C$2:$BC$2,0))+ MAX(0.01,Shocks!$E100*ABS(INDEX(RFR_spot_no_VA!$C100:$BC100,,MATCH(AL$2,RFR_spot_no_VA!$C$2:$BC$2,0))) )+VA!AL100,5)</f>
        <v>7.7689999999999995E-2</v>
      </c>
      <c r="AM100" s="41">
        <f>ROUND(INDEX(RFR_spot_no_VA!$C100:$BC100,,MATCH(AM$2,RFR_spot_no_VA!$C$2:$BC$2,0))+ MAX(0.01,Shocks!$E100*ABS(INDEX(RFR_spot_no_VA!$C100:$BC100,,MATCH(AM$2,RFR_spot_no_VA!$C$2:$BC$2,0))) )+VA!AM100,5)</f>
        <v>4.4049999999999999E-2</v>
      </c>
      <c r="AN100" s="41">
        <f>ROUND(INDEX(RFR_spot_no_VA!$C100:$BC100,,MATCH(AN$2,RFR_spot_no_VA!$C$2:$BC$2,0))+ MAX(0.01,Shocks!$E100*ABS(INDEX(RFR_spot_no_VA!$C100:$BC100,,MATCH(AN$2,RFR_spot_no_VA!$C$2:$BC$2,0))) )+VA!AN100,5)</f>
        <v>5.7329999999999999E-2</v>
      </c>
      <c r="AO100" s="41">
        <f>ROUND(INDEX(RFR_spot_no_VA!$C100:$BC100,,MATCH(AO$2,RFR_spot_no_VA!$C$2:$BC$2,0))+ MAX(0.01,Shocks!$E100*ABS(INDEX(RFR_spot_no_VA!$C100:$BC100,,MATCH(AO$2,RFR_spot_no_VA!$C$2:$BC$2,0))) )+VA!AO100,5)</f>
        <v>4.9149999999999999E-2</v>
      </c>
      <c r="AP100" s="41">
        <f>ROUND(INDEX(RFR_spot_no_VA!$C100:$BC100,,MATCH(AP$2,RFR_spot_no_VA!$C$2:$BC$2,0))+ MAX(0.01,Shocks!$E100*ABS(INDEX(RFR_spot_no_VA!$C100:$BC100,,MATCH(AP$2,RFR_spot_no_VA!$C$2:$BC$2,0))) )+VA!AP100,5)</f>
        <v>6.9199999999999998E-2</v>
      </c>
      <c r="AQ100" s="41">
        <f>ROUND(INDEX(RFR_spot_no_VA!$C100:$BC100,,MATCH(AQ$2,RFR_spot_no_VA!$C$2:$BC$2,0))+ MAX(0.01,Shocks!$E100*ABS(INDEX(RFR_spot_no_VA!$C100:$BC100,,MATCH(AQ$2,RFR_spot_no_VA!$C$2:$BC$2,0))) )+VA!AQ100,5)</f>
        <v>4.3639999999999998E-2</v>
      </c>
      <c r="AR100" s="41">
        <f>ROUND(INDEX(RFR_spot_no_VA!$C100:$BC100,,MATCH(AR$2,RFR_spot_no_VA!$C$2:$BC$2,0))+ MAX(0.01,Shocks!$E100*ABS(INDEX(RFR_spot_no_VA!$C100:$BC100,,MATCH(AR$2,RFR_spot_no_VA!$C$2:$BC$2,0))) )+VA!AR100,5)</f>
        <v>6.6610000000000003E-2</v>
      </c>
      <c r="AS100" s="41">
        <f>ROUND(INDEX(RFR_spot_no_VA!$C100:$BC100,,MATCH(AS$2,RFR_spot_no_VA!$C$2:$BC$2,0))+ MAX(0.01,Shocks!$E100*ABS(INDEX(RFR_spot_no_VA!$C100:$BC100,,MATCH(AS$2,RFR_spot_no_VA!$C$2:$BC$2,0))) )+VA!AS100,5)</f>
        <v>3.7659999999999999E-2</v>
      </c>
      <c r="AT100" s="41">
        <f>ROUND(INDEX(RFR_spot_no_VA!$C100:$BC100,,MATCH(AT$2,RFR_spot_no_VA!$C$2:$BC$2,0))+ MAX(0.01,Shocks!$E100*ABS(INDEX(RFR_spot_no_VA!$C100:$BC100,,MATCH(AT$2,RFR_spot_no_VA!$C$2:$BC$2,0))) )+VA!AT100,5)</f>
        <v>4.7620000000000003E-2</v>
      </c>
      <c r="AU100" s="41">
        <f>ROUND(INDEX(RFR_spot_no_VA!$C100:$BC100,,MATCH(AU$2,RFR_spot_no_VA!$C$2:$BC$2,0))+ MAX(0.01,Shocks!$E100*ABS(INDEX(RFR_spot_no_VA!$C100:$BC100,,MATCH(AU$2,RFR_spot_no_VA!$C$2:$BC$2,0))) )+VA!AU100,5)</f>
        <v>6.3549999999999995E-2</v>
      </c>
      <c r="AV100" s="41">
        <f>ROUND(INDEX(RFR_spot_no_VA!$C100:$BC100,,MATCH(AV$2,RFR_spot_no_VA!$C$2:$BC$2,0))+ MAX(0.01,Shocks!$E100*ABS(INDEX(RFR_spot_no_VA!$C100:$BC100,,MATCH(AV$2,RFR_spot_no_VA!$C$2:$BC$2,0))) )+VA!AV100,5)</f>
        <v>4.7489999999999997E-2</v>
      </c>
      <c r="AW100" s="41">
        <f>ROUND(INDEX(RFR_spot_no_VA!$C100:$BC100,,MATCH(AW$2,RFR_spot_no_VA!$C$2:$BC$2,0))+ MAX(0.01,Shocks!$E100*ABS(INDEX(RFR_spot_no_VA!$C100:$BC100,,MATCH(AW$2,RFR_spot_no_VA!$C$2:$BC$2,0))) )+VA!AW100,5)</f>
        <v>4.2200000000000001E-2</v>
      </c>
      <c r="AX100" s="41">
        <f>ROUND(INDEX(RFR_spot_no_VA!$C100:$BC100,,MATCH(AX$2,RFR_spot_no_VA!$C$2:$BC$2,0))+ MAX(0.01,Shocks!$E100*ABS(INDEX(RFR_spot_no_VA!$C100:$BC100,,MATCH(AX$2,RFR_spot_no_VA!$C$2:$BC$2,0))) )+VA!AX100,5)</f>
        <v>8.0280000000000004E-2</v>
      </c>
      <c r="AY100" s="41">
        <f>ROUND(INDEX(RFR_spot_no_VA!$C100:$BC100,,MATCH(AY$2,RFR_spot_no_VA!$C$2:$BC$2,0))+ MAX(0.01,Shocks!$E100*ABS(INDEX(RFR_spot_no_VA!$C100:$BC100,,MATCH(AY$2,RFR_spot_no_VA!$C$2:$BC$2,0))) )+VA!AY100,5)</f>
        <v>4.1000000000000002E-2</v>
      </c>
      <c r="AZ100" s="41">
        <f>ROUND(INDEX(RFR_spot_no_VA!$C100:$BC100,,MATCH(AZ$2,RFR_spot_no_VA!$C$2:$BC$2,0))+ MAX(0.01,Shocks!$E100*ABS(INDEX(RFR_spot_no_VA!$C100:$BC100,,MATCH(AZ$2,RFR_spot_no_VA!$C$2:$BC$2,0))) )+VA!AZ100,5)</f>
        <v>3.9419999999999997E-2</v>
      </c>
      <c r="BA100" s="41">
        <f>ROUND(INDEX(RFR_spot_no_VA!$C100:$BC100,,MATCH(BA$2,RFR_spot_no_VA!$C$2:$BC$2,0))+ MAX(0.01,Shocks!$E100*ABS(INDEX(RFR_spot_no_VA!$C100:$BC100,,MATCH(BA$2,RFR_spot_no_VA!$C$2:$BC$2,0))) )+VA!BA100,5)</f>
        <v>4.2630000000000001E-2</v>
      </c>
      <c r="BB100" s="41">
        <f>ROUND(INDEX(RFR_spot_no_VA!$C100:$BC100,,MATCH(BB$2,RFR_spot_no_VA!$C$2:$BC$2,0))+ MAX(0.01,Shocks!$E100*ABS(INDEX(RFR_spot_no_VA!$C100:$BC100,,MATCH(BB$2,RFR_spot_no_VA!$C$2:$BC$2,0))) )+VA!BB100,5)</f>
        <v>0.10754</v>
      </c>
      <c r="BC100" s="41">
        <f>ROUND(INDEX(RFR_spot_no_VA!$C100:$BC100,,MATCH(BC$2,RFR_spot_no_VA!$C$2:$BC$2,0))+ MAX(0.01,Shocks!$E100*ABS(INDEX(RFR_spot_no_VA!$C100:$BC100,,MATCH(BC$2,RFR_spot_no_VA!$C$2:$BC$2,0))) )+VA!BC100,5)</f>
        <v>4.5350000000000001E-2</v>
      </c>
      <c r="BD100" s="39"/>
      <c r="BE100" s="2"/>
    </row>
    <row r="101" spans="1:57" x14ac:dyDescent="0.25">
      <c r="A101" s="2"/>
      <c r="B101" s="2">
        <f>RFR_spot_no_VA!B101</f>
        <v>91</v>
      </c>
      <c r="C101" s="37">
        <f>ROUND(INDEX(RFR_spot_no_VA!$C101:$BC101,,MATCH(C$2,RFR_spot_no_VA!$C$2:$BC$2,0))+ MAX(0.01,Shocks!$E101*ABS(INDEX(RFR_spot_no_VA!$C101:$BC101,,MATCH(C$2,RFR_spot_no_VA!$C$2:$BC$2,0))) )+VA!C101,5)</f>
        <v>4.1189999999999997E-2</v>
      </c>
      <c r="D101" s="37">
        <f>ROUND(INDEX(RFR_spot_no_VA!$C101:$BC101,,MATCH(D$2,RFR_spot_no_VA!$C$2:$BC$2,0))+ MAX(0.01,Shocks!$E101*ABS(INDEX(RFR_spot_no_VA!$C101:$BC101,,MATCH(D$2,RFR_spot_no_VA!$C$2:$BC$2,0))) )+VA!D101,5)</f>
        <v>4.1189999999999997E-2</v>
      </c>
      <c r="E101" s="37">
        <f>ROUND(INDEX(RFR_spot_no_VA!$C101:$BC101,,MATCH(E$2,RFR_spot_no_VA!$C$2:$BC$2,0))+ MAX(0.01,Shocks!$E101*ABS(INDEX(RFR_spot_no_VA!$C101:$BC101,,MATCH(E$2,RFR_spot_no_VA!$C$2:$BC$2,0))) )+VA!E101,5)</f>
        <v>4.1189999999999997E-2</v>
      </c>
      <c r="F101" s="37">
        <f>ROUND(INDEX(RFR_spot_no_VA!$C101:$BC101,,MATCH(F$2,RFR_spot_no_VA!$C$2:$BC$2,0))+ MAX(0.01,Shocks!$E101*ABS(INDEX(RFR_spot_no_VA!$C101:$BC101,,MATCH(F$2,RFR_spot_no_VA!$C$2:$BC$2,0))) )+VA!F101,5)</f>
        <v>4.0759999999999998E-2</v>
      </c>
      <c r="G101" s="37">
        <f>ROUND(INDEX(RFR_spot_no_VA!$C101:$BC101,,MATCH(G$2,RFR_spot_no_VA!$C$2:$BC$2,0))+ MAX(0.01,Shocks!$E101*ABS(INDEX(RFR_spot_no_VA!$C101:$BC101,,MATCH(G$2,RFR_spot_no_VA!$C$2:$BC$2,0))) )+VA!G101,5)</f>
        <v>4.1189999999999997E-2</v>
      </c>
      <c r="H101" s="37">
        <f>ROUND(INDEX(RFR_spot_no_VA!$C101:$BC101,,MATCH(H$2,RFR_spot_no_VA!$C$2:$BC$2,0))+ MAX(0.01,Shocks!$E101*ABS(INDEX(RFR_spot_no_VA!$C101:$BC101,,MATCH(H$2,RFR_spot_no_VA!$C$2:$BC$2,0))) )+VA!H101,5)</f>
        <v>4.1189999999999997E-2</v>
      </c>
      <c r="I101" s="37">
        <f>ROUND(INDEX(RFR_spot_no_VA!$C101:$BC101,,MATCH(I$2,RFR_spot_no_VA!$C$2:$BC$2,0))+ MAX(0.01,Shocks!$E101*ABS(INDEX(RFR_spot_no_VA!$C101:$BC101,,MATCH(I$2,RFR_spot_no_VA!$C$2:$BC$2,0))) )+VA!I101,5)</f>
        <v>4.4720000000000003E-2</v>
      </c>
      <c r="J101" s="37">
        <f>ROUND(INDEX(RFR_spot_no_VA!$C101:$BC101,,MATCH(J$2,RFR_spot_no_VA!$C$2:$BC$2,0))+ MAX(0.01,Shocks!$E101*ABS(INDEX(RFR_spot_no_VA!$C101:$BC101,,MATCH(J$2,RFR_spot_no_VA!$C$2:$BC$2,0))) )+VA!J101,5)</f>
        <v>4.1189999999999997E-2</v>
      </c>
      <c r="K101" s="37">
        <f>ROUND(INDEX(RFR_spot_no_VA!$C101:$BC101,,MATCH(K$2,RFR_spot_no_VA!$C$2:$BC$2,0))+ MAX(0.01,Shocks!$E101*ABS(INDEX(RFR_spot_no_VA!$C101:$BC101,,MATCH(K$2,RFR_spot_no_VA!$C$2:$BC$2,0))) )+VA!K101,5)</f>
        <v>4.1189999999999997E-2</v>
      </c>
      <c r="L101" s="37">
        <f>ROUND(INDEX(RFR_spot_no_VA!$C101:$BC101,,MATCH(L$2,RFR_spot_no_VA!$C$2:$BC$2,0))+ MAX(0.01,Shocks!$E101*ABS(INDEX(RFR_spot_no_VA!$C101:$BC101,,MATCH(L$2,RFR_spot_no_VA!$C$2:$BC$2,0))) )+VA!L101,5)</f>
        <v>4.1189999999999997E-2</v>
      </c>
      <c r="M101" s="38">
        <f>ROUND(INDEX(RFR_spot_no_VA!$C101:$BC101,,MATCH(M$2,RFR_spot_no_VA!$C$2:$BC$2,0))+ MAX(0.01,Shocks!$E101*ABS(INDEX(RFR_spot_no_VA!$C101:$BC101,,MATCH(M$2,RFR_spot_no_VA!$C$2:$BC$2,0))) )+VA!M101,5)</f>
        <v>4.1189999999999997E-2</v>
      </c>
      <c r="N101" s="38">
        <f>ROUND(INDEX(RFR_spot_no_VA!$C101:$BC101,,MATCH(N$2,RFR_spot_no_VA!$C$2:$BC$2,0))+ MAX(0.01,Shocks!$E101*ABS(INDEX(RFR_spot_no_VA!$C101:$BC101,,MATCH(N$2,RFR_spot_no_VA!$C$2:$BC$2,0))) )+VA!N101,5)</f>
        <v>4.1189999999999997E-2</v>
      </c>
      <c r="O101" s="38">
        <f>ROUND(INDEX(RFR_spot_no_VA!$C101:$BC101,,MATCH(O$2,RFR_spot_no_VA!$C$2:$BC$2,0))+ MAX(0.01,Shocks!$E101*ABS(INDEX(RFR_spot_no_VA!$C101:$BC101,,MATCH(O$2,RFR_spot_no_VA!$C$2:$BC$2,0))) )+VA!O101,5)</f>
        <v>4.1189999999999997E-2</v>
      </c>
      <c r="P101" s="38">
        <f>ROUND(INDEX(RFR_spot_no_VA!$C101:$BC101,,MATCH(P$2,RFR_spot_no_VA!$C$2:$BC$2,0))+ MAX(0.01,Shocks!$E101*ABS(INDEX(RFR_spot_no_VA!$C101:$BC101,,MATCH(P$2,RFR_spot_no_VA!$C$2:$BC$2,0))) )+VA!P101,5)</f>
        <v>5.9799999999999999E-2</v>
      </c>
      <c r="Q101" s="38">
        <f>ROUND(INDEX(RFR_spot_no_VA!$C101:$BC101,,MATCH(Q$2,RFR_spot_no_VA!$C$2:$BC$2,0))+ MAX(0.01,Shocks!$E101*ABS(INDEX(RFR_spot_no_VA!$C101:$BC101,,MATCH(Q$2,RFR_spot_no_VA!$C$2:$BC$2,0))) )+VA!Q101,5)</f>
        <v>4.7730000000000002E-2</v>
      </c>
      <c r="R101" s="38">
        <f>ROUND(INDEX(RFR_spot_no_VA!$C101:$BC101,,MATCH(R$2,RFR_spot_no_VA!$C$2:$BC$2,0))+ MAX(0.01,Shocks!$E101*ABS(INDEX(RFR_spot_no_VA!$C101:$BC101,,MATCH(R$2,RFR_spot_no_VA!$C$2:$BC$2,0))) )+VA!R101,5)</f>
        <v>4.1189999999999997E-2</v>
      </c>
      <c r="S101" s="38">
        <f>ROUND(INDEX(RFR_spot_no_VA!$C101:$BC101,,MATCH(S$2,RFR_spot_no_VA!$C$2:$BC$2,0))+ MAX(0.01,Shocks!$E101*ABS(INDEX(RFR_spot_no_VA!$C101:$BC101,,MATCH(S$2,RFR_spot_no_VA!$C$2:$BC$2,0))) )+VA!S101,5)</f>
        <v>4.1189999999999997E-2</v>
      </c>
      <c r="T101" s="38">
        <f>ROUND(INDEX(RFR_spot_no_VA!$C101:$BC101,,MATCH(T$2,RFR_spot_no_VA!$C$2:$BC$2,0))+ MAX(0.01,Shocks!$E101*ABS(INDEX(RFR_spot_no_VA!$C101:$BC101,,MATCH(T$2,RFR_spot_no_VA!$C$2:$BC$2,0))) )+VA!T101,5)</f>
        <v>4.1189999999999997E-2</v>
      </c>
      <c r="U101" s="38">
        <f>ROUND(INDEX(RFR_spot_no_VA!$C101:$BC101,,MATCH(U$2,RFR_spot_no_VA!$C$2:$BC$2,0))+ MAX(0.01,Shocks!$E101*ABS(INDEX(RFR_spot_no_VA!$C101:$BC101,,MATCH(U$2,RFR_spot_no_VA!$C$2:$BC$2,0))) )+VA!U101,5)</f>
        <v>3.031E-2</v>
      </c>
      <c r="V101" s="38">
        <f>ROUND(INDEX(RFR_spot_no_VA!$C101:$BC101,,MATCH(V$2,RFR_spot_no_VA!$C$2:$BC$2,0))+ MAX(0.01,Shocks!$E101*ABS(INDEX(RFR_spot_no_VA!$C101:$BC101,,MATCH(V$2,RFR_spot_no_VA!$C$2:$BC$2,0))) )+VA!V101,5)</f>
        <v>4.1189999999999997E-2</v>
      </c>
      <c r="W101" s="38">
        <f>ROUND(INDEX(RFR_spot_no_VA!$C101:$BC101,,MATCH(W$2,RFR_spot_no_VA!$C$2:$BC$2,0))+ MAX(0.01,Shocks!$E101*ABS(INDEX(RFR_spot_no_VA!$C101:$BC101,,MATCH(W$2,RFR_spot_no_VA!$C$2:$BC$2,0))) )+VA!W101,5)</f>
        <v>4.1189999999999997E-2</v>
      </c>
      <c r="X101" s="38">
        <f>ROUND(INDEX(RFR_spot_no_VA!$C101:$BC101,,MATCH(X$2,RFR_spot_no_VA!$C$2:$BC$2,0))+ MAX(0.01,Shocks!$E101*ABS(INDEX(RFR_spot_no_VA!$C101:$BC101,,MATCH(X$2,RFR_spot_no_VA!$C$2:$BC$2,0))) )+VA!X101,5)</f>
        <v>4.1189999999999997E-2</v>
      </c>
      <c r="Y101" s="38">
        <f>ROUND(INDEX(RFR_spot_no_VA!$C101:$BC101,,MATCH(Y$2,RFR_spot_no_VA!$C$2:$BC$2,0))+ MAX(0.01,Shocks!$E101*ABS(INDEX(RFR_spot_no_VA!$C101:$BC101,,MATCH(Y$2,RFR_spot_no_VA!$C$2:$BC$2,0))) )+VA!Y101,5)</f>
        <v>4.1189999999999997E-2</v>
      </c>
      <c r="Z101" s="38">
        <f>ROUND(INDEX(RFR_spot_no_VA!$C101:$BC101,,MATCH(Z$2,RFR_spot_no_VA!$C$2:$BC$2,0))+ MAX(0.01,Shocks!$E101*ABS(INDEX(RFR_spot_no_VA!$C101:$BC101,,MATCH(Z$2,RFR_spot_no_VA!$C$2:$BC$2,0))) )+VA!Z101,5)</f>
        <v>4.437E-2</v>
      </c>
      <c r="AA101" s="38">
        <f>ROUND(INDEX(RFR_spot_no_VA!$C101:$BC101,,MATCH(AA$2,RFR_spot_no_VA!$C$2:$BC$2,0))+ MAX(0.01,Shocks!$E101*ABS(INDEX(RFR_spot_no_VA!$C101:$BC101,,MATCH(AA$2,RFR_spot_no_VA!$C$2:$BC$2,0))) )+VA!AA101,5)</f>
        <v>4.8370000000000003E-2</v>
      </c>
      <c r="AB101" s="38">
        <f>ROUND(INDEX(RFR_spot_no_VA!$C101:$BC101,,MATCH(AB$2,RFR_spot_no_VA!$C$2:$BC$2,0))+ MAX(0.01,Shocks!$E101*ABS(INDEX(RFR_spot_no_VA!$C101:$BC101,,MATCH(AB$2,RFR_spot_no_VA!$C$2:$BC$2,0))) )+VA!AB101,5)</f>
        <v>4.1189999999999997E-2</v>
      </c>
      <c r="AC101" s="38">
        <f>ROUND(INDEX(RFR_spot_no_VA!$C101:$BC101,,MATCH(AC$2,RFR_spot_no_VA!$C$2:$BC$2,0))+ MAX(0.01,Shocks!$E101*ABS(INDEX(RFR_spot_no_VA!$C101:$BC101,,MATCH(AC$2,RFR_spot_no_VA!$C$2:$BC$2,0))) )+VA!AC101,5)</f>
        <v>5.1619999999999999E-2</v>
      </c>
      <c r="AD101" s="38">
        <f>ROUND(INDEX(RFR_spot_no_VA!$C101:$BC101,,MATCH(AD$2,RFR_spot_no_VA!$C$2:$BC$2,0))+ MAX(0.01,Shocks!$E101*ABS(INDEX(RFR_spot_no_VA!$C101:$BC101,,MATCH(AD$2,RFR_spot_no_VA!$C$2:$BC$2,0))) )+VA!AD101,5)</f>
        <v>8.8459999999999997E-2</v>
      </c>
      <c r="AE101" s="38">
        <f>ROUND(INDEX(RFR_spot_no_VA!$C101:$BC101,,MATCH(AE$2,RFR_spot_no_VA!$C$2:$BC$2,0))+ MAX(0.01,Shocks!$E101*ABS(INDEX(RFR_spot_no_VA!$C101:$BC101,,MATCH(AE$2,RFR_spot_no_VA!$C$2:$BC$2,0))) )+VA!AE101,5)</f>
        <v>4.1189999999999997E-2</v>
      </c>
      <c r="AF101" s="38">
        <f>ROUND(INDEX(RFR_spot_no_VA!$C101:$BC101,,MATCH(AF$2,RFR_spot_no_VA!$C$2:$BC$2,0))+ MAX(0.01,Shocks!$E101*ABS(INDEX(RFR_spot_no_VA!$C101:$BC101,,MATCH(AF$2,RFR_spot_no_VA!$C$2:$BC$2,0))) )+VA!AF101,5)</f>
        <v>4.1189999999999997E-2</v>
      </c>
      <c r="AG101" s="38">
        <f>ROUND(INDEX(RFR_spot_no_VA!$C101:$BC101,,MATCH(AG$2,RFR_spot_no_VA!$C$2:$BC$2,0))+ MAX(0.01,Shocks!$E101*ABS(INDEX(RFR_spot_no_VA!$C101:$BC101,,MATCH(AG$2,RFR_spot_no_VA!$C$2:$BC$2,0))) )+VA!AG101,5)</f>
        <v>4.1189999999999997E-2</v>
      </c>
      <c r="AH101" s="38">
        <f>ROUND(INDEX(RFR_spot_no_VA!$C101:$BC101,,MATCH(AH$2,RFR_spot_no_VA!$C$2:$BC$2,0))+ MAX(0.01,Shocks!$E101*ABS(INDEX(RFR_spot_no_VA!$C101:$BC101,,MATCH(AH$2,RFR_spot_no_VA!$C$2:$BC$2,0))) )+VA!AH101,5)</f>
        <v>4.1919999999999999E-2</v>
      </c>
      <c r="AI101" s="38">
        <f>ROUND(INDEX(RFR_spot_no_VA!$C101:$BC101,,MATCH(AI$2,RFR_spot_no_VA!$C$2:$BC$2,0))+ MAX(0.01,Shocks!$E101*ABS(INDEX(RFR_spot_no_VA!$C101:$BC101,,MATCH(AI$2,RFR_spot_no_VA!$C$2:$BC$2,0))) )+VA!AI101,5)</f>
        <v>3.031E-2</v>
      </c>
      <c r="AJ101" s="38">
        <f>ROUND(INDEX(RFR_spot_no_VA!$C101:$BC101,,MATCH(AJ$2,RFR_spot_no_VA!$C$2:$BC$2,0))+ MAX(0.01,Shocks!$E101*ABS(INDEX(RFR_spot_no_VA!$C101:$BC101,,MATCH(AJ$2,RFR_spot_no_VA!$C$2:$BC$2,0))) )+VA!AJ101,5)</f>
        <v>4.4949999999999997E-2</v>
      </c>
      <c r="AK101" s="38">
        <f>ROUND(INDEX(RFR_spot_no_VA!$C101:$BC101,,MATCH(AK$2,RFR_spot_no_VA!$C$2:$BC$2,0))+ MAX(0.01,Shocks!$E101*ABS(INDEX(RFR_spot_no_VA!$C101:$BC101,,MATCH(AK$2,RFR_spot_no_VA!$C$2:$BC$2,0))) )+VA!AK101,5)</f>
        <v>4.7010000000000003E-2</v>
      </c>
      <c r="AL101" s="38">
        <f>ROUND(INDEX(RFR_spot_no_VA!$C101:$BC101,,MATCH(AL$2,RFR_spot_no_VA!$C$2:$BC$2,0))+ MAX(0.01,Shocks!$E101*ABS(INDEX(RFR_spot_no_VA!$C101:$BC101,,MATCH(AL$2,RFR_spot_no_VA!$C$2:$BC$2,0))) )+VA!AL101,5)</f>
        <v>7.7499999999999999E-2</v>
      </c>
      <c r="AM101" s="38">
        <f>ROUND(INDEX(RFR_spot_no_VA!$C101:$BC101,,MATCH(AM$2,RFR_spot_no_VA!$C$2:$BC$2,0))+ MAX(0.01,Shocks!$E101*ABS(INDEX(RFR_spot_no_VA!$C101:$BC101,,MATCH(AM$2,RFR_spot_no_VA!$C$2:$BC$2,0))) )+VA!AM101,5)</f>
        <v>4.4040000000000003E-2</v>
      </c>
      <c r="AN101" s="38">
        <f>ROUND(INDEX(RFR_spot_no_VA!$C101:$BC101,,MATCH(AN$2,RFR_spot_no_VA!$C$2:$BC$2,0))+ MAX(0.01,Shocks!$E101*ABS(INDEX(RFR_spot_no_VA!$C101:$BC101,,MATCH(AN$2,RFR_spot_no_VA!$C$2:$BC$2,0))) )+VA!AN101,5)</f>
        <v>5.7290000000000001E-2</v>
      </c>
      <c r="AO101" s="38">
        <f>ROUND(INDEX(RFR_spot_no_VA!$C101:$BC101,,MATCH(AO$2,RFR_spot_no_VA!$C$2:$BC$2,0))+ MAX(0.01,Shocks!$E101*ABS(INDEX(RFR_spot_no_VA!$C101:$BC101,,MATCH(AO$2,RFR_spot_no_VA!$C$2:$BC$2,0))) )+VA!AO101,5)</f>
        <v>4.9189999999999998E-2</v>
      </c>
      <c r="AP101" s="38">
        <f>ROUND(INDEX(RFR_spot_no_VA!$C101:$BC101,,MATCH(AP$2,RFR_spot_no_VA!$C$2:$BC$2,0))+ MAX(0.01,Shocks!$E101*ABS(INDEX(RFR_spot_no_VA!$C101:$BC101,,MATCH(AP$2,RFR_spot_no_VA!$C$2:$BC$2,0))) )+VA!AP101,5)</f>
        <v>6.9010000000000002E-2</v>
      </c>
      <c r="AQ101" s="38">
        <f>ROUND(INDEX(RFR_spot_no_VA!$C101:$BC101,,MATCH(AQ$2,RFR_spot_no_VA!$C$2:$BC$2,0))+ MAX(0.01,Shocks!$E101*ABS(INDEX(RFR_spot_no_VA!$C101:$BC101,,MATCH(AQ$2,RFR_spot_no_VA!$C$2:$BC$2,0))) )+VA!AQ101,5)</f>
        <v>4.3630000000000002E-2</v>
      </c>
      <c r="AR101" s="38">
        <f>ROUND(INDEX(RFR_spot_no_VA!$C101:$BC101,,MATCH(AR$2,RFR_spot_no_VA!$C$2:$BC$2,0))+ MAX(0.01,Shocks!$E101*ABS(INDEX(RFR_spot_no_VA!$C101:$BC101,,MATCH(AR$2,RFR_spot_no_VA!$C$2:$BC$2,0))) )+VA!AR101,5)</f>
        <v>6.658E-2</v>
      </c>
      <c r="AS101" s="38">
        <f>ROUND(INDEX(RFR_spot_no_VA!$C101:$BC101,,MATCH(AS$2,RFR_spot_no_VA!$C$2:$BC$2,0))+ MAX(0.01,Shocks!$E101*ABS(INDEX(RFR_spot_no_VA!$C101:$BC101,,MATCH(AS$2,RFR_spot_no_VA!$C$2:$BC$2,0))) )+VA!AS101,5)</f>
        <v>3.7719999999999997E-2</v>
      </c>
      <c r="AT101" s="38">
        <f>ROUND(INDEX(RFR_spot_no_VA!$C101:$BC101,,MATCH(AT$2,RFR_spot_no_VA!$C$2:$BC$2,0))+ MAX(0.01,Shocks!$E101*ABS(INDEX(RFR_spot_no_VA!$C101:$BC101,,MATCH(AT$2,RFR_spot_no_VA!$C$2:$BC$2,0))) )+VA!AT101,5)</f>
        <v>4.7600000000000003E-2</v>
      </c>
      <c r="AU101" s="38">
        <f>ROUND(INDEX(RFR_spot_no_VA!$C101:$BC101,,MATCH(AU$2,RFR_spot_no_VA!$C$2:$BC$2,0))+ MAX(0.01,Shocks!$E101*ABS(INDEX(RFR_spot_no_VA!$C101:$BC101,,MATCH(AU$2,RFR_spot_no_VA!$C$2:$BC$2,0))) )+VA!AU101,5)</f>
        <v>6.3420000000000004E-2</v>
      </c>
      <c r="AV101" s="38">
        <f>ROUND(INDEX(RFR_spot_no_VA!$C101:$BC101,,MATCH(AV$2,RFR_spot_no_VA!$C$2:$BC$2,0))+ MAX(0.01,Shocks!$E101*ABS(INDEX(RFR_spot_no_VA!$C101:$BC101,,MATCH(AV$2,RFR_spot_no_VA!$C$2:$BC$2,0))) )+VA!AV101,5)</f>
        <v>4.7440000000000003E-2</v>
      </c>
      <c r="AW101" s="38">
        <f>ROUND(INDEX(RFR_spot_no_VA!$C101:$BC101,,MATCH(AW$2,RFR_spot_no_VA!$C$2:$BC$2,0))+ MAX(0.01,Shocks!$E101*ABS(INDEX(RFR_spot_no_VA!$C101:$BC101,,MATCH(AW$2,RFR_spot_no_VA!$C$2:$BC$2,0))) )+VA!AW101,5)</f>
        <v>4.2200000000000001E-2</v>
      </c>
      <c r="AX101" s="38">
        <f>ROUND(INDEX(RFR_spot_no_VA!$C101:$BC101,,MATCH(AX$2,RFR_spot_no_VA!$C$2:$BC$2,0))+ MAX(0.01,Shocks!$E101*ABS(INDEX(RFR_spot_no_VA!$C101:$BC101,,MATCH(AX$2,RFR_spot_no_VA!$C$2:$BC$2,0))) )+VA!AX101,5)</f>
        <v>8.0100000000000005E-2</v>
      </c>
      <c r="AY101" s="38">
        <f>ROUND(INDEX(RFR_spot_no_VA!$C101:$BC101,,MATCH(AY$2,RFR_spot_no_VA!$C$2:$BC$2,0))+ MAX(0.01,Shocks!$E101*ABS(INDEX(RFR_spot_no_VA!$C101:$BC101,,MATCH(AY$2,RFR_spot_no_VA!$C$2:$BC$2,0))) )+VA!AY101,5)</f>
        <v>4.1029999999999997E-2</v>
      </c>
      <c r="AZ101" s="38">
        <f>ROUND(INDEX(RFR_spot_no_VA!$C101:$BC101,,MATCH(AZ$2,RFR_spot_no_VA!$C$2:$BC$2,0))+ MAX(0.01,Shocks!$E101*ABS(INDEX(RFR_spot_no_VA!$C101:$BC101,,MATCH(AZ$2,RFR_spot_no_VA!$C$2:$BC$2,0))) )+VA!AZ101,5)</f>
        <v>3.9460000000000002E-2</v>
      </c>
      <c r="BA101" s="38">
        <f>ROUND(INDEX(RFR_spot_no_VA!$C101:$BC101,,MATCH(BA$2,RFR_spot_no_VA!$C$2:$BC$2,0))+ MAX(0.01,Shocks!$E101*ABS(INDEX(RFR_spot_no_VA!$C101:$BC101,,MATCH(BA$2,RFR_spot_no_VA!$C$2:$BC$2,0))) )+VA!BA101,5)</f>
        <v>4.2630000000000001E-2</v>
      </c>
      <c r="BB101" s="38">
        <f>ROUND(INDEX(RFR_spot_no_VA!$C101:$BC101,,MATCH(BB$2,RFR_spot_no_VA!$C$2:$BC$2,0))+ MAX(0.01,Shocks!$E101*ABS(INDEX(RFR_spot_no_VA!$C101:$BC101,,MATCH(BB$2,RFR_spot_no_VA!$C$2:$BC$2,0))) )+VA!BB101,5)</f>
        <v>0.10705000000000001</v>
      </c>
      <c r="BC101" s="38">
        <f>ROUND(INDEX(RFR_spot_no_VA!$C101:$BC101,,MATCH(BC$2,RFR_spot_no_VA!$C$2:$BC$2,0))+ MAX(0.01,Shocks!$E101*ABS(INDEX(RFR_spot_no_VA!$C101:$BC101,,MATCH(BC$2,RFR_spot_no_VA!$C$2:$BC$2,0))) )+VA!BC101,5)</f>
        <v>4.5330000000000002E-2</v>
      </c>
      <c r="BD101" s="39"/>
      <c r="BE101" s="2"/>
    </row>
    <row r="102" spans="1:57" x14ac:dyDescent="0.25">
      <c r="A102" s="2"/>
      <c r="B102" s="2">
        <f>RFR_spot_no_VA!B102</f>
        <v>92</v>
      </c>
      <c r="C102" s="37">
        <f>ROUND(INDEX(RFR_spot_no_VA!$C102:$BC102,,MATCH(C$2,RFR_spot_no_VA!$C$2:$BC$2,0))+ MAX(0.01,Shocks!$E102*ABS(INDEX(RFR_spot_no_VA!$C102:$BC102,,MATCH(C$2,RFR_spot_no_VA!$C$2:$BC$2,0))) )+VA!C102,5)</f>
        <v>4.1209999999999997E-2</v>
      </c>
      <c r="D102" s="37">
        <f>ROUND(INDEX(RFR_spot_no_VA!$C102:$BC102,,MATCH(D$2,RFR_spot_no_VA!$C$2:$BC$2,0))+ MAX(0.01,Shocks!$E102*ABS(INDEX(RFR_spot_no_VA!$C102:$BC102,,MATCH(D$2,RFR_spot_no_VA!$C$2:$BC$2,0))) )+VA!D102,5)</f>
        <v>4.1209999999999997E-2</v>
      </c>
      <c r="E102" s="37">
        <f>ROUND(INDEX(RFR_spot_no_VA!$C102:$BC102,,MATCH(E$2,RFR_spot_no_VA!$C$2:$BC$2,0))+ MAX(0.01,Shocks!$E102*ABS(INDEX(RFR_spot_no_VA!$C102:$BC102,,MATCH(E$2,RFR_spot_no_VA!$C$2:$BC$2,0))) )+VA!E102,5)</f>
        <v>4.1209999999999997E-2</v>
      </c>
      <c r="F102" s="37">
        <f>ROUND(INDEX(RFR_spot_no_VA!$C102:$BC102,,MATCH(F$2,RFR_spot_no_VA!$C$2:$BC$2,0))+ MAX(0.01,Shocks!$E102*ABS(INDEX(RFR_spot_no_VA!$C102:$BC102,,MATCH(F$2,RFR_spot_no_VA!$C$2:$BC$2,0))) )+VA!F102,5)</f>
        <v>4.0779999999999997E-2</v>
      </c>
      <c r="G102" s="37">
        <f>ROUND(INDEX(RFR_spot_no_VA!$C102:$BC102,,MATCH(G$2,RFR_spot_no_VA!$C$2:$BC$2,0))+ MAX(0.01,Shocks!$E102*ABS(INDEX(RFR_spot_no_VA!$C102:$BC102,,MATCH(G$2,RFR_spot_no_VA!$C$2:$BC$2,0))) )+VA!G102,5)</f>
        <v>4.1209999999999997E-2</v>
      </c>
      <c r="H102" s="37">
        <f>ROUND(INDEX(RFR_spot_no_VA!$C102:$BC102,,MATCH(H$2,RFR_spot_no_VA!$C$2:$BC$2,0))+ MAX(0.01,Shocks!$E102*ABS(INDEX(RFR_spot_no_VA!$C102:$BC102,,MATCH(H$2,RFR_spot_no_VA!$C$2:$BC$2,0))) )+VA!H102,5)</f>
        <v>4.1209999999999997E-2</v>
      </c>
      <c r="I102" s="37">
        <f>ROUND(INDEX(RFR_spot_no_VA!$C102:$BC102,,MATCH(I$2,RFR_spot_no_VA!$C$2:$BC$2,0))+ MAX(0.01,Shocks!$E102*ABS(INDEX(RFR_spot_no_VA!$C102:$BC102,,MATCH(I$2,RFR_spot_no_VA!$C$2:$BC$2,0))) )+VA!I102,5)</f>
        <v>4.4699999999999997E-2</v>
      </c>
      <c r="J102" s="37">
        <f>ROUND(INDEX(RFR_spot_no_VA!$C102:$BC102,,MATCH(J$2,RFR_spot_no_VA!$C$2:$BC$2,0))+ MAX(0.01,Shocks!$E102*ABS(INDEX(RFR_spot_no_VA!$C102:$BC102,,MATCH(J$2,RFR_spot_no_VA!$C$2:$BC$2,0))) )+VA!J102,5)</f>
        <v>4.1209999999999997E-2</v>
      </c>
      <c r="K102" s="37">
        <f>ROUND(INDEX(RFR_spot_no_VA!$C102:$BC102,,MATCH(K$2,RFR_spot_no_VA!$C$2:$BC$2,0))+ MAX(0.01,Shocks!$E102*ABS(INDEX(RFR_spot_no_VA!$C102:$BC102,,MATCH(K$2,RFR_spot_no_VA!$C$2:$BC$2,0))) )+VA!K102,5)</f>
        <v>4.1209999999999997E-2</v>
      </c>
      <c r="L102" s="37">
        <f>ROUND(INDEX(RFR_spot_no_VA!$C102:$BC102,,MATCH(L$2,RFR_spot_no_VA!$C$2:$BC$2,0))+ MAX(0.01,Shocks!$E102*ABS(INDEX(RFR_spot_no_VA!$C102:$BC102,,MATCH(L$2,RFR_spot_no_VA!$C$2:$BC$2,0))) )+VA!L102,5)</f>
        <v>4.1209999999999997E-2</v>
      </c>
      <c r="M102" s="38">
        <f>ROUND(INDEX(RFR_spot_no_VA!$C102:$BC102,,MATCH(M$2,RFR_spot_no_VA!$C$2:$BC$2,0))+ MAX(0.01,Shocks!$E102*ABS(INDEX(RFR_spot_no_VA!$C102:$BC102,,MATCH(M$2,RFR_spot_no_VA!$C$2:$BC$2,0))) )+VA!M102,5)</f>
        <v>4.1209999999999997E-2</v>
      </c>
      <c r="N102" s="38">
        <f>ROUND(INDEX(RFR_spot_no_VA!$C102:$BC102,,MATCH(N$2,RFR_spot_no_VA!$C$2:$BC$2,0))+ MAX(0.01,Shocks!$E102*ABS(INDEX(RFR_spot_no_VA!$C102:$BC102,,MATCH(N$2,RFR_spot_no_VA!$C$2:$BC$2,0))) )+VA!N102,5)</f>
        <v>4.1209999999999997E-2</v>
      </c>
      <c r="O102" s="38">
        <f>ROUND(INDEX(RFR_spot_no_VA!$C102:$BC102,,MATCH(O$2,RFR_spot_no_VA!$C$2:$BC$2,0))+ MAX(0.01,Shocks!$E102*ABS(INDEX(RFR_spot_no_VA!$C102:$BC102,,MATCH(O$2,RFR_spot_no_VA!$C$2:$BC$2,0))) )+VA!O102,5)</f>
        <v>4.1209999999999997E-2</v>
      </c>
      <c r="P102" s="38">
        <f>ROUND(INDEX(RFR_spot_no_VA!$C102:$BC102,,MATCH(P$2,RFR_spot_no_VA!$C$2:$BC$2,0))+ MAX(0.01,Shocks!$E102*ABS(INDEX(RFR_spot_no_VA!$C102:$BC102,,MATCH(P$2,RFR_spot_no_VA!$C$2:$BC$2,0))) )+VA!P102,5)</f>
        <v>5.9729999999999998E-2</v>
      </c>
      <c r="Q102" s="38">
        <f>ROUND(INDEX(RFR_spot_no_VA!$C102:$BC102,,MATCH(Q$2,RFR_spot_no_VA!$C$2:$BC$2,0))+ MAX(0.01,Shocks!$E102*ABS(INDEX(RFR_spot_no_VA!$C102:$BC102,,MATCH(Q$2,RFR_spot_no_VA!$C$2:$BC$2,0))) )+VA!Q102,5)</f>
        <v>4.768E-2</v>
      </c>
      <c r="R102" s="38">
        <f>ROUND(INDEX(RFR_spot_no_VA!$C102:$BC102,,MATCH(R$2,RFR_spot_no_VA!$C$2:$BC$2,0))+ MAX(0.01,Shocks!$E102*ABS(INDEX(RFR_spot_no_VA!$C102:$BC102,,MATCH(R$2,RFR_spot_no_VA!$C$2:$BC$2,0))) )+VA!R102,5)</f>
        <v>4.1209999999999997E-2</v>
      </c>
      <c r="S102" s="38">
        <f>ROUND(INDEX(RFR_spot_no_VA!$C102:$BC102,,MATCH(S$2,RFR_spot_no_VA!$C$2:$BC$2,0))+ MAX(0.01,Shocks!$E102*ABS(INDEX(RFR_spot_no_VA!$C102:$BC102,,MATCH(S$2,RFR_spot_no_VA!$C$2:$BC$2,0))) )+VA!S102,5)</f>
        <v>4.1209999999999997E-2</v>
      </c>
      <c r="T102" s="38">
        <f>ROUND(INDEX(RFR_spot_no_VA!$C102:$BC102,,MATCH(T$2,RFR_spot_no_VA!$C$2:$BC$2,0))+ MAX(0.01,Shocks!$E102*ABS(INDEX(RFR_spot_no_VA!$C102:$BC102,,MATCH(T$2,RFR_spot_no_VA!$C$2:$BC$2,0))) )+VA!T102,5)</f>
        <v>4.1209999999999997E-2</v>
      </c>
      <c r="U102" s="38">
        <f>ROUND(INDEX(RFR_spot_no_VA!$C102:$BC102,,MATCH(U$2,RFR_spot_no_VA!$C$2:$BC$2,0))+ MAX(0.01,Shocks!$E102*ABS(INDEX(RFR_spot_no_VA!$C102:$BC102,,MATCH(U$2,RFR_spot_no_VA!$C$2:$BC$2,0))) )+VA!U102,5)</f>
        <v>3.0339999999999999E-2</v>
      </c>
      <c r="V102" s="38">
        <f>ROUND(INDEX(RFR_spot_no_VA!$C102:$BC102,,MATCH(V$2,RFR_spot_no_VA!$C$2:$BC$2,0))+ MAX(0.01,Shocks!$E102*ABS(INDEX(RFR_spot_no_VA!$C102:$BC102,,MATCH(V$2,RFR_spot_no_VA!$C$2:$BC$2,0))) )+VA!V102,5)</f>
        <v>4.1209999999999997E-2</v>
      </c>
      <c r="W102" s="38">
        <f>ROUND(INDEX(RFR_spot_no_VA!$C102:$BC102,,MATCH(W$2,RFR_spot_no_VA!$C$2:$BC$2,0))+ MAX(0.01,Shocks!$E102*ABS(INDEX(RFR_spot_no_VA!$C102:$BC102,,MATCH(W$2,RFR_spot_no_VA!$C$2:$BC$2,0))) )+VA!W102,5)</f>
        <v>4.1209999999999997E-2</v>
      </c>
      <c r="X102" s="38">
        <f>ROUND(INDEX(RFR_spot_no_VA!$C102:$BC102,,MATCH(X$2,RFR_spot_no_VA!$C$2:$BC$2,0))+ MAX(0.01,Shocks!$E102*ABS(INDEX(RFR_spot_no_VA!$C102:$BC102,,MATCH(X$2,RFR_spot_no_VA!$C$2:$BC$2,0))) )+VA!X102,5)</f>
        <v>4.1209999999999997E-2</v>
      </c>
      <c r="Y102" s="38">
        <f>ROUND(INDEX(RFR_spot_no_VA!$C102:$BC102,,MATCH(Y$2,RFR_spot_no_VA!$C$2:$BC$2,0))+ MAX(0.01,Shocks!$E102*ABS(INDEX(RFR_spot_no_VA!$C102:$BC102,,MATCH(Y$2,RFR_spot_no_VA!$C$2:$BC$2,0))) )+VA!Y102,5)</f>
        <v>4.1209999999999997E-2</v>
      </c>
      <c r="Z102" s="38">
        <f>ROUND(INDEX(RFR_spot_no_VA!$C102:$BC102,,MATCH(Z$2,RFR_spot_no_VA!$C$2:$BC$2,0))+ MAX(0.01,Shocks!$E102*ABS(INDEX(RFR_spot_no_VA!$C102:$BC102,,MATCH(Z$2,RFR_spot_no_VA!$C$2:$BC$2,0))) )+VA!Z102,5)</f>
        <v>4.4359999999999997E-2</v>
      </c>
      <c r="AA102" s="38">
        <f>ROUND(INDEX(RFR_spot_no_VA!$C102:$BC102,,MATCH(AA$2,RFR_spot_no_VA!$C$2:$BC$2,0))+ MAX(0.01,Shocks!$E102*ABS(INDEX(RFR_spot_no_VA!$C102:$BC102,,MATCH(AA$2,RFR_spot_no_VA!$C$2:$BC$2,0))) )+VA!AA102,5)</f>
        <v>4.8309999999999999E-2</v>
      </c>
      <c r="AB102" s="38">
        <f>ROUND(INDEX(RFR_spot_no_VA!$C102:$BC102,,MATCH(AB$2,RFR_spot_no_VA!$C$2:$BC$2,0))+ MAX(0.01,Shocks!$E102*ABS(INDEX(RFR_spot_no_VA!$C102:$BC102,,MATCH(AB$2,RFR_spot_no_VA!$C$2:$BC$2,0))) )+VA!AB102,5)</f>
        <v>4.1209999999999997E-2</v>
      </c>
      <c r="AC102" s="38">
        <f>ROUND(INDEX(RFR_spot_no_VA!$C102:$BC102,,MATCH(AC$2,RFR_spot_no_VA!$C$2:$BC$2,0))+ MAX(0.01,Shocks!$E102*ABS(INDEX(RFR_spot_no_VA!$C102:$BC102,,MATCH(AC$2,RFR_spot_no_VA!$C$2:$BC$2,0))) )+VA!AC102,5)</f>
        <v>5.1520000000000003E-2</v>
      </c>
      <c r="AD102" s="38">
        <f>ROUND(INDEX(RFR_spot_no_VA!$C102:$BC102,,MATCH(AD$2,RFR_spot_no_VA!$C$2:$BC$2,0))+ MAX(0.01,Shocks!$E102*ABS(INDEX(RFR_spot_no_VA!$C102:$BC102,,MATCH(AD$2,RFR_spot_no_VA!$C$2:$BC$2,0))) )+VA!AD102,5)</f>
        <v>8.8190000000000004E-2</v>
      </c>
      <c r="AE102" s="38">
        <f>ROUND(INDEX(RFR_spot_no_VA!$C102:$BC102,,MATCH(AE$2,RFR_spot_no_VA!$C$2:$BC$2,0))+ MAX(0.01,Shocks!$E102*ABS(INDEX(RFR_spot_no_VA!$C102:$BC102,,MATCH(AE$2,RFR_spot_no_VA!$C$2:$BC$2,0))) )+VA!AE102,5)</f>
        <v>4.1209999999999997E-2</v>
      </c>
      <c r="AF102" s="38">
        <f>ROUND(INDEX(RFR_spot_no_VA!$C102:$BC102,,MATCH(AF$2,RFR_spot_no_VA!$C$2:$BC$2,0))+ MAX(0.01,Shocks!$E102*ABS(INDEX(RFR_spot_no_VA!$C102:$BC102,,MATCH(AF$2,RFR_spot_no_VA!$C$2:$BC$2,0))) )+VA!AF102,5)</f>
        <v>4.1209999999999997E-2</v>
      </c>
      <c r="AG102" s="38">
        <f>ROUND(INDEX(RFR_spot_no_VA!$C102:$BC102,,MATCH(AG$2,RFR_spot_no_VA!$C$2:$BC$2,0))+ MAX(0.01,Shocks!$E102*ABS(INDEX(RFR_spot_no_VA!$C102:$BC102,,MATCH(AG$2,RFR_spot_no_VA!$C$2:$BC$2,0))) )+VA!AG102,5)</f>
        <v>4.1209999999999997E-2</v>
      </c>
      <c r="AH102" s="38">
        <f>ROUND(INDEX(RFR_spot_no_VA!$C102:$BC102,,MATCH(AH$2,RFR_spot_no_VA!$C$2:$BC$2,0))+ MAX(0.01,Shocks!$E102*ABS(INDEX(RFR_spot_no_VA!$C102:$BC102,,MATCH(AH$2,RFR_spot_no_VA!$C$2:$BC$2,0))) )+VA!AH102,5)</f>
        <v>4.1930000000000002E-2</v>
      </c>
      <c r="AI102" s="38">
        <f>ROUND(INDEX(RFR_spot_no_VA!$C102:$BC102,,MATCH(AI$2,RFR_spot_no_VA!$C$2:$BC$2,0))+ MAX(0.01,Shocks!$E102*ABS(INDEX(RFR_spot_no_VA!$C102:$BC102,,MATCH(AI$2,RFR_spot_no_VA!$C$2:$BC$2,0))) )+VA!AI102,5)</f>
        <v>3.0339999999999999E-2</v>
      </c>
      <c r="AJ102" s="38">
        <f>ROUND(INDEX(RFR_spot_no_VA!$C102:$BC102,,MATCH(AJ$2,RFR_spot_no_VA!$C$2:$BC$2,0))+ MAX(0.01,Shocks!$E102*ABS(INDEX(RFR_spot_no_VA!$C102:$BC102,,MATCH(AJ$2,RFR_spot_no_VA!$C$2:$BC$2,0))) )+VA!AJ102,5)</f>
        <v>4.4929999999999998E-2</v>
      </c>
      <c r="AK102" s="38">
        <f>ROUND(INDEX(RFR_spot_no_VA!$C102:$BC102,,MATCH(AK$2,RFR_spot_no_VA!$C$2:$BC$2,0))+ MAX(0.01,Shocks!$E102*ABS(INDEX(RFR_spot_no_VA!$C102:$BC102,,MATCH(AK$2,RFR_spot_no_VA!$C$2:$BC$2,0))) )+VA!AK102,5)</f>
        <v>4.6960000000000002E-2</v>
      </c>
      <c r="AL102" s="38">
        <f>ROUND(INDEX(RFR_spot_no_VA!$C102:$BC102,,MATCH(AL$2,RFR_spot_no_VA!$C$2:$BC$2,0))+ MAX(0.01,Shocks!$E102*ABS(INDEX(RFR_spot_no_VA!$C102:$BC102,,MATCH(AL$2,RFR_spot_no_VA!$C$2:$BC$2,0))) )+VA!AL102,5)</f>
        <v>7.732E-2</v>
      </c>
      <c r="AM102" s="38">
        <f>ROUND(INDEX(RFR_spot_no_VA!$C102:$BC102,,MATCH(AM$2,RFR_spot_no_VA!$C$2:$BC$2,0))+ MAX(0.01,Shocks!$E102*ABS(INDEX(RFR_spot_no_VA!$C102:$BC102,,MATCH(AM$2,RFR_spot_no_VA!$C$2:$BC$2,0))) )+VA!AM102,5)</f>
        <v>4.403E-2</v>
      </c>
      <c r="AN102" s="38">
        <f>ROUND(INDEX(RFR_spot_no_VA!$C102:$BC102,,MATCH(AN$2,RFR_spot_no_VA!$C$2:$BC$2,0))+ MAX(0.01,Shocks!$E102*ABS(INDEX(RFR_spot_no_VA!$C102:$BC102,,MATCH(AN$2,RFR_spot_no_VA!$C$2:$BC$2,0))) )+VA!AN102,5)</f>
        <v>5.7250000000000002E-2</v>
      </c>
      <c r="AO102" s="38">
        <f>ROUND(INDEX(RFR_spot_no_VA!$C102:$BC102,,MATCH(AO$2,RFR_spot_no_VA!$C$2:$BC$2,0))+ MAX(0.01,Shocks!$E102*ABS(INDEX(RFR_spot_no_VA!$C102:$BC102,,MATCH(AO$2,RFR_spot_no_VA!$C$2:$BC$2,0))) )+VA!AO102,5)</f>
        <v>4.9239999999999999E-2</v>
      </c>
      <c r="AP102" s="38">
        <f>ROUND(INDEX(RFR_spot_no_VA!$C102:$BC102,,MATCH(AP$2,RFR_spot_no_VA!$C$2:$BC$2,0))+ MAX(0.01,Shocks!$E102*ABS(INDEX(RFR_spot_no_VA!$C102:$BC102,,MATCH(AP$2,RFR_spot_no_VA!$C$2:$BC$2,0))) )+VA!AP102,5)</f>
        <v>6.8830000000000002E-2</v>
      </c>
      <c r="AQ102" s="38">
        <f>ROUND(INDEX(RFR_spot_no_VA!$C102:$BC102,,MATCH(AQ$2,RFR_spot_no_VA!$C$2:$BC$2,0))+ MAX(0.01,Shocks!$E102*ABS(INDEX(RFR_spot_no_VA!$C102:$BC102,,MATCH(AQ$2,RFR_spot_no_VA!$C$2:$BC$2,0))) )+VA!AQ102,5)</f>
        <v>4.3630000000000002E-2</v>
      </c>
      <c r="AR102" s="38">
        <f>ROUND(INDEX(RFR_spot_no_VA!$C102:$BC102,,MATCH(AR$2,RFR_spot_no_VA!$C$2:$BC$2,0))+ MAX(0.01,Shocks!$E102*ABS(INDEX(RFR_spot_no_VA!$C102:$BC102,,MATCH(AR$2,RFR_spot_no_VA!$C$2:$BC$2,0))) )+VA!AR102,5)</f>
        <v>6.6549999999999998E-2</v>
      </c>
      <c r="AS102" s="38">
        <f>ROUND(INDEX(RFR_spot_no_VA!$C102:$BC102,,MATCH(AS$2,RFR_spot_no_VA!$C$2:$BC$2,0))+ MAX(0.01,Shocks!$E102*ABS(INDEX(RFR_spot_no_VA!$C102:$BC102,,MATCH(AS$2,RFR_spot_no_VA!$C$2:$BC$2,0))) )+VA!AS102,5)</f>
        <v>3.7780000000000001E-2</v>
      </c>
      <c r="AT102" s="38">
        <f>ROUND(INDEX(RFR_spot_no_VA!$C102:$BC102,,MATCH(AT$2,RFR_spot_no_VA!$C$2:$BC$2,0))+ MAX(0.01,Shocks!$E102*ABS(INDEX(RFR_spot_no_VA!$C102:$BC102,,MATCH(AT$2,RFR_spot_no_VA!$C$2:$BC$2,0))) )+VA!AT102,5)</f>
        <v>4.7579999999999997E-2</v>
      </c>
      <c r="AU102" s="38">
        <f>ROUND(INDEX(RFR_spot_no_VA!$C102:$BC102,,MATCH(AU$2,RFR_spot_no_VA!$C$2:$BC$2,0))+ MAX(0.01,Shocks!$E102*ABS(INDEX(RFR_spot_no_VA!$C102:$BC102,,MATCH(AU$2,RFR_spot_no_VA!$C$2:$BC$2,0))) )+VA!AU102,5)</f>
        <v>6.3289999999999999E-2</v>
      </c>
      <c r="AV102" s="38">
        <f>ROUND(INDEX(RFR_spot_no_VA!$C102:$BC102,,MATCH(AV$2,RFR_spot_no_VA!$C$2:$BC$2,0))+ MAX(0.01,Shocks!$E102*ABS(INDEX(RFR_spot_no_VA!$C102:$BC102,,MATCH(AV$2,RFR_spot_no_VA!$C$2:$BC$2,0))) )+VA!AV102,5)</f>
        <v>4.7390000000000002E-2</v>
      </c>
      <c r="AW102" s="38">
        <f>ROUND(INDEX(RFR_spot_no_VA!$C102:$BC102,,MATCH(AW$2,RFR_spot_no_VA!$C$2:$BC$2,0))+ MAX(0.01,Shocks!$E102*ABS(INDEX(RFR_spot_no_VA!$C102:$BC102,,MATCH(AW$2,RFR_spot_no_VA!$C$2:$BC$2,0))) )+VA!AW102,5)</f>
        <v>4.2209999999999998E-2</v>
      </c>
      <c r="AX102" s="38">
        <f>ROUND(INDEX(RFR_spot_no_VA!$C102:$BC102,,MATCH(AX$2,RFR_spot_no_VA!$C$2:$BC$2,0))+ MAX(0.01,Shocks!$E102*ABS(INDEX(RFR_spot_no_VA!$C102:$BC102,,MATCH(AX$2,RFR_spot_no_VA!$C$2:$BC$2,0))) )+VA!AX102,5)</f>
        <v>7.9930000000000001E-2</v>
      </c>
      <c r="AY102" s="38">
        <f>ROUND(INDEX(RFR_spot_no_VA!$C102:$BC102,,MATCH(AY$2,RFR_spot_no_VA!$C$2:$BC$2,0))+ MAX(0.01,Shocks!$E102*ABS(INDEX(RFR_spot_no_VA!$C102:$BC102,,MATCH(AY$2,RFR_spot_no_VA!$C$2:$BC$2,0))) )+VA!AY102,5)</f>
        <v>4.1050000000000003E-2</v>
      </c>
      <c r="AZ102" s="38">
        <f>ROUND(INDEX(RFR_spot_no_VA!$C102:$BC102,,MATCH(AZ$2,RFR_spot_no_VA!$C$2:$BC$2,0))+ MAX(0.01,Shocks!$E102*ABS(INDEX(RFR_spot_no_VA!$C102:$BC102,,MATCH(AZ$2,RFR_spot_no_VA!$C$2:$BC$2,0))) )+VA!AZ102,5)</f>
        <v>3.95E-2</v>
      </c>
      <c r="BA102" s="38">
        <f>ROUND(INDEX(RFR_spot_no_VA!$C102:$BC102,,MATCH(BA$2,RFR_spot_no_VA!$C$2:$BC$2,0))+ MAX(0.01,Shocks!$E102*ABS(INDEX(RFR_spot_no_VA!$C102:$BC102,,MATCH(BA$2,RFR_spot_no_VA!$C$2:$BC$2,0))) )+VA!BA102,5)</f>
        <v>4.2639999999999997E-2</v>
      </c>
      <c r="BB102" s="38">
        <f>ROUND(INDEX(RFR_spot_no_VA!$C102:$BC102,,MATCH(BB$2,RFR_spot_no_VA!$C$2:$BC$2,0))+ MAX(0.01,Shocks!$E102*ABS(INDEX(RFR_spot_no_VA!$C102:$BC102,,MATCH(BB$2,RFR_spot_no_VA!$C$2:$BC$2,0))) )+VA!BB102,5)</f>
        <v>0.10657999999999999</v>
      </c>
      <c r="BC102" s="38">
        <f>ROUND(INDEX(RFR_spot_no_VA!$C102:$BC102,,MATCH(BC$2,RFR_spot_no_VA!$C$2:$BC$2,0))+ MAX(0.01,Shocks!$E102*ABS(INDEX(RFR_spot_no_VA!$C102:$BC102,,MATCH(BC$2,RFR_spot_no_VA!$C$2:$BC$2,0))) )+VA!BC102,5)</f>
        <v>4.53E-2</v>
      </c>
      <c r="BD102" s="39"/>
      <c r="BE102" s="2"/>
    </row>
    <row r="103" spans="1:57" x14ac:dyDescent="0.25">
      <c r="A103" s="2"/>
      <c r="B103" s="2">
        <f>RFR_spot_no_VA!B103</f>
        <v>93</v>
      </c>
      <c r="C103" s="37">
        <f>ROUND(INDEX(RFR_spot_no_VA!$C103:$BC103,,MATCH(C$2,RFR_spot_no_VA!$C$2:$BC$2,0))+ MAX(0.01,Shocks!$E103*ABS(INDEX(RFR_spot_no_VA!$C103:$BC103,,MATCH(C$2,RFR_spot_no_VA!$C$2:$BC$2,0))) )+VA!C103,5)</f>
        <v>4.122E-2</v>
      </c>
      <c r="D103" s="37">
        <f>ROUND(INDEX(RFR_spot_no_VA!$C103:$BC103,,MATCH(D$2,RFR_spot_no_VA!$C$2:$BC$2,0))+ MAX(0.01,Shocks!$E103*ABS(INDEX(RFR_spot_no_VA!$C103:$BC103,,MATCH(D$2,RFR_spot_no_VA!$C$2:$BC$2,0))) )+VA!D103,5)</f>
        <v>4.122E-2</v>
      </c>
      <c r="E103" s="37">
        <f>ROUND(INDEX(RFR_spot_no_VA!$C103:$BC103,,MATCH(E$2,RFR_spot_no_VA!$C$2:$BC$2,0))+ MAX(0.01,Shocks!$E103*ABS(INDEX(RFR_spot_no_VA!$C103:$BC103,,MATCH(E$2,RFR_spot_no_VA!$C$2:$BC$2,0))) )+VA!E103,5)</f>
        <v>4.122E-2</v>
      </c>
      <c r="F103" s="37">
        <f>ROUND(INDEX(RFR_spot_no_VA!$C103:$BC103,,MATCH(F$2,RFR_spot_no_VA!$C$2:$BC$2,0))+ MAX(0.01,Shocks!$E103*ABS(INDEX(RFR_spot_no_VA!$C103:$BC103,,MATCH(F$2,RFR_spot_no_VA!$C$2:$BC$2,0))) )+VA!F103,5)</f>
        <v>4.0800000000000003E-2</v>
      </c>
      <c r="G103" s="37">
        <f>ROUND(INDEX(RFR_spot_no_VA!$C103:$BC103,,MATCH(G$2,RFR_spot_no_VA!$C$2:$BC$2,0))+ MAX(0.01,Shocks!$E103*ABS(INDEX(RFR_spot_no_VA!$C103:$BC103,,MATCH(G$2,RFR_spot_no_VA!$C$2:$BC$2,0))) )+VA!G103,5)</f>
        <v>4.122E-2</v>
      </c>
      <c r="H103" s="37">
        <f>ROUND(INDEX(RFR_spot_no_VA!$C103:$BC103,,MATCH(H$2,RFR_spot_no_VA!$C$2:$BC$2,0))+ MAX(0.01,Shocks!$E103*ABS(INDEX(RFR_spot_no_VA!$C103:$BC103,,MATCH(H$2,RFR_spot_no_VA!$C$2:$BC$2,0))) )+VA!H103,5)</f>
        <v>4.122E-2</v>
      </c>
      <c r="I103" s="37">
        <f>ROUND(INDEX(RFR_spot_no_VA!$C103:$BC103,,MATCH(I$2,RFR_spot_no_VA!$C$2:$BC$2,0))+ MAX(0.01,Shocks!$E103*ABS(INDEX(RFR_spot_no_VA!$C103:$BC103,,MATCH(I$2,RFR_spot_no_VA!$C$2:$BC$2,0))) )+VA!I103,5)</f>
        <v>4.4679999999999997E-2</v>
      </c>
      <c r="J103" s="37">
        <f>ROUND(INDEX(RFR_spot_no_VA!$C103:$BC103,,MATCH(J$2,RFR_spot_no_VA!$C$2:$BC$2,0))+ MAX(0.01,Shocks!$E103*ABS(INDEX(RFR_spot_no_VA!$C103:$BC103,,MATCH(J$2,RFR_spot_no_VA!$C$2:$BC$2,0))) )+VA!J103,5)</f>
        <v>4.1230000000000003E-2</v>
      </c>
      <c r="K103" s="37">
        <f>ROUND(INDEX(RFR_spot_no_VA!$C103:$BC103,,MATCH(K$2,RFR_spot_no_VA!$C$2:$BC$2,0))+ MAX(0.01,Shocks!$E103*ABS(INDEX(RFR_spot_no_VA!$C103:$BC103,,MATCH(K$2,RFR_spot_no_VA!$C$2:$BC$2,0))) )+VA!K103,5)</f>
        <v>4.122E-2</v>
      </c>
      <c r="L103" s="37">
        <f>ROUND(INDEX(RFR_spot_no_VA!$C103:$BC103,,MATCH(L$2,RFR_spot_no_VA!$C$2:$BC$2,0))+ MAX(0.01,Shocks!$E103*ABS(INDEX(RFR_spot_no_VA!$C103:$BC103,,MATCH(L$2,RFR_spot_no_VA!$C$2:$BC$2,0))) )+VA!L103,5)</f>
        <v>4.122E-2</v>
      </c>
      <c r="M103" s="38">
        <f>ROUND(INDEX(RFR_spot_no_VA!$C103:$BC103,,MATCH(M$2,RFR_spot_no_VA!$C$2:$BC$2,0))+ MAX(0.01,Shocks!$E103*ABS(INDEX(RFR_spot_no_VA!$C103:$BC103,,MATCH(M$2,RFR_spot_no_VA!$C$2:$BC$2,0))) )+VA!M103,5)</f>
        <v>4.122E-2</v>
      </c>
      <c r="N103" s="38">
        <f>ROUND(INDEX(RFR_spot_no_VA!$C103:$BC103,,MATCH(N$2,RFR_spot_no_VA!$C$2:$BC$2,0))+ MAX(0.01,Shocks!$E103*ABS(INDEX(RFR_spot_no_VA!$C103:$BC103,,MATCH(N$2,RFR_spot_no_VA!$C$2:$BC$2,0))) )+VA!N103,5)</f>
        <v>4.122E-2</v>
      </c>
      <c r="O103" s="38">
        <f>ROUND(INDEX(RFR_spot_no_VA!$C103:$BC103,,MATCH(O$2,RFR_spot_no_VA!$C$2:$BC$2,0))+ MAX(0.01,Shocks!$E103*ABS(INDEX(RFR_spot_no_VA!$C103:$BC103,,MATCH(O$2,RFR_spot_no_VA!$C$2:$BC$2,0))) )+VA!O103,5)</f>
        <v>4.122E-2</v>
      </c>
      <c r="P103" s="38">
        <f>ROUND(INDEX(RFR_spot_no_VA!$C103:$BC103,,MATCH(P$2,RFR_spot_no_VA!$C$2:$BC$2,0))+ MAX(0.01,Shocks!$E103*ABS(INDEX(RFR_spot_no_VA!$C103:$BC103,,MATCH(P$2,RFR_spot_no_VA!$C$2:$BC$2,0))) )+VA!P103,5)</f>
        <v>5.9659999999999998E-2</v>
      </c>
      <c r="Q103" s="38">
        <f>ROUND(INDEX(RFR_spot_no_VA!$C103:$BC103,,MATCH(Q$2,RFR_spot_no_VA!$C$2:$BC$2,0))+ MAX(0.01,Shocks!$E103*ABS(INDEX(RFR_spot_no_VA!$C103:$BC103,,MATCH(Q$2,RFR_spot_no_VA!$C$2:$BC$2,0))) )+VA!Q103,5)</f>
        <v>4.7629999999999999E-2</v>
      </c>
      <c r="R103" s="38">
        <f>ROUND(INDEX(RFR_spot_no_VA!$C103:$BC103,,MATCH(R$2,RFR_spot_no_VA!$C$2:$BC$2,0))+ MAX(0.01,Shocks!$E103*ABS(INDEX(RFR_spot_no_VA!$C103:$BC103,,MATCH(R$2,RFR_spot_no_VA!$C$2:$BC$2,0))) )+VA!R103,5)</f>
        <v>4.122E-2</v>
      </c>
      <c r="S103" s="38">
        <f>ROUND(INDEX(RFR_spot_no_VA!$C103:$BC103,,MATCH(S$2,RFR_spot_no_VA!$C$2:$BC$2,0))+ MAX(0.01,Shocks!$E103*ABS(INDEX(RFR_spot_no_VA!$C103:$BC103,,MATCH(S$2,RFR_spot_no_VA!$C$2:$BC$2,0))) )+VA!S103,5)</f>
        <v>4.122E-2</v>
      </c>
      <c r="T103" s="38">
        <f>ROUND(INDEX(RFR_spot_no_VA!$C103:$BC103,,MATCH(T$2,RFR_spot_no_VA!$C$2:$BC$2,0))+ MAX(0.01,Shocks!$E103*ABS(INDEX(RFR_spot_no_VA!$C103:$BC103,,MATCH(T$2,RFR_spot_no_VA!$C$2:$BC$2,0))) )+VA!T103,5)</f>
        <v>4.122E-2</v>
      </c>
      <c r="U103" s="38">
        <f>ROUND(INDEX(RFR_spot_no_VA!$C103:$BC103,,MATCH(U$2,RFR_spot_no_VA!$C$2:$BC$2,0))+ MAX(0.01,Shocks!$E103*ABS(INDEX(RFR_spot_no_VA!$C103:$BC103,,MATCH(U$2,RFR_spot_no_VA!$C$2:$BC$2,0))) )+VA!U103,5)</f>
        <v>3.0370000000000001E-2</v>
      </c>
      <c r="V103" s="38">
        <f>ROUND(INDEX(RFR_spot_no_VA!$C103:$BC103,,MATCH(V$2,RFR_spot_no_VA!$C$2:$BC$2,0))+ MAX(0.01,Shocks!$E103*ABS(INDEX(RFR_spot_no_VA!$C103:$BC103,,MATCH(V$2,RFR_spot_no_VA!$C$2:$BC$2,0))) )+VA!V103,5)</f>
        <v>4.122E-2</v>
      </c>
      <c r="W103" s="38">
        <f>ROUND(INDEX(RFR_spot_no_VA!$C103:$BC103,,MATCH(W$2,RFR_spot_no_VA!$C$2:$BC$2,0))+ MAX(0.01,Shocks!$E103*ABS(INDEX(RFR_spot_no_VA!$C103:$BC103,,MATCH(W$2,RFR_spot_no_VA!$C$2:$BC$2,0))) )+VA!W103,5)</f>
        <v>4.122E-2</v>
      </c>
      <c r="X103" s="38">
        <f>ROUND(INDEX(RFR_spot_no_VA!$C103:$BC103,,MATCH(X$2,RFR_spot_no_VA!$C$2:$BC$2,0))+ MAX(0.01,Shocks!$E103*ABS(INDEX(RFR_spot_no_VA!$C103:$BC103,,MATCH(X$2,RFR_spot_no_VA!$C$2:$BC$2,0))) )+VA!X103,5)</f>
        <v>4.122E-2</v>
      </c>
      <c r="Y103" s="38">
        <f>ROUND(INDEX(RFR_spot_no_VA!$C103:$BC103,,MATCH(Y$2,RFR_spot_no_VA!$C$2:$BC$2,0))+ MAX(0.01,Shocks!$E103*ABS(INDEX(RFR_spot_no_VA!$C103:$BC103,,MATCH(Y$2,RFR_spot_no_VA!$C$2:$BC$2,0))) )+VA!Y103,5)</f>
        <v>4.122E-2</v>
      </c>
      <c r="Z103" s="38">
        <f>ROUND(INDEX(RFR_spot_no_VA!$C103:$BC103,,MATCH(Z$2,RFR_spot_no_VA!$C$2:$BC$2,0))+ MAX(0.01,Shocks!$E103*ABS(INDEX(RFR_spot_no_VA!$C103:$BC103,,MATCH(Z$2,RFR_spot_no_VA!$C$2:$BC$2,0))) )+VA!Z103,5)</f>
        <v>4.4350000000000001E-2</v>
      </c>
      <c r="AA103" s="38">
        <f>ROUND(INDEX(RFR_spot_no_VA!$C103:$BC103,,MATCH(AA$2,RFR_spot_no_VA!$C$2:$BC$2,0))+ MAX(0.01,Shocks!$E103*ABS(INDEX(RFR_spot_no_VA!$C103:$BC103,,MATCH(AA$2,RFR_spot_no_VA!$C$2:$BC$2,0))) )+VA!AA103,5)</f>
        <v>4.8259999999999997E-2</v>
      </c>
      <c r="AB103" s="38">
        <f>ROUND(INDEX(RFR_spot_no_VA!$C103:$BC103,,MATCH(AB$2,RFR_spot_no_VA!$C$2:$BC$2,0))+ MAX(0.01,Shocks!$E103*ABS(INDEX(RFR_spot_no_VA!$C103:$BC103,,MATCH(AB$2,RFR_spot_no_VA!$C$2:$BC$2,0))) )+VA!AB103,5)</f>
        <v>4.122E-2</v>
      </c>
      <c r="AC103" s="38">
        <f>ROUND(INDEX(RFR_spot_no_VA!$C103:$BC103,,MATCH(AC$2,RFR_spot_no_VA!$C$2:$BC$2,0))+ MAX(0.01,Shocks!$E103*ABS(INDEX(RFR_spot_no_VA!$C103:$BC103,,MATCH(AC$2,RFR_spot_no_VA!$C$2:$BC$2,0))) )+VA!AC103,5)</f>
        <v>5.1429999999999997E-2</v>
      </c>
      <c r="AD103" s="38">
        <f>ROUND(INDEX(RFR_spot_no_VA!$C103:$BC103,,MATCH(AD$2,RFR_spot_no_VA!$C$2:$BC$2,0))+ MAX(0.01,Shocks!$E103*ABS(INDEX(RFR_spot_no_VA!$C103:$BC103,,MATCH(AD$2,RFR_spot_no_VA!$C$2:$BC$2,0))) )+VA!AD103,5)</f>
        <v>8.7910000000000002E-2</v>
      </c>
      <c r="AE103" s="38">
        <f>ROUND(INDEX(RFR_spot_no_VA!$C103:$BC103,,MATCH(AE$2,RFR_spot_no_VA!$C$2:$BC$2,0))+ MAX(0.01,Shocks!$E103*ABS(INDEX(RFR_spot_no_VA!$C103:$BC103,,MATCH(AE$2,RFR_spot_no_VA!$C$2:$BC$2,0))) )+VA!AE103,5)</f>
        <v>4.122E-2</v>
      </c>
      <c r="AF103" s="38">
        <f>ROUND(INDEX(RFR_spot_no_VA!$C103:$BC103,,MATCH(AF$2,RFR_spot_no_VA!$C$2:$BC$2,0))+ MAX(0.01,Shocks!$E103*ABS(INDEX(RFR_spot_no_VA!$C103:$BC103,,MATCH(AF$2,RFR_spot_no_VA!$C$2:$BC$2,0))) )+VA!AF103,5)</f>
        <v>4.122E-2</v>
      </c>
      <c r="AG103" s="38">
        <f>ROUND(INDEX(RFR_spot_no_VA!$C103:$BC103,,MATCH(AG$2,RFR_spot_no_VA!$C$2:$BC$2,0))+ MAX(0.01,Shocks!$E103*ABS(INDEX(RFR_spot_no_VA!$C103:$BC103,,MATCH(AG$2,RFR_spot_no_VA!$C$2:$BC$2,0))) )+VA!AG103,5)</f>
        <v>4.122E-2</v>
      </c>
      <c r="AH103" s="38">
        <f>ROUND(INDEX(RFR_spot_no_VA!$C103:$BC103,,MATCH(AH$2,RFR_spot_no_VA!$C$2:$BC$2,0))+ MAX(0.01,Shocks!$E103*ABS(INDEX(RFR_spot_no_VA!$C103:$BC103,,MATCH(AH$2,RFR_spot_no_VA!$C$2:$BC$2,0))) )+VA!AH103,5)</f>
        <v>4.1939999999999998E-2</v>
      </c>
      <c r="AI103" s="38">
        <f>ROUND(INDEX(RFR_spot_no_VA!$C103:$BC103,,MATCH(AI$2,RFR_spot_no_VA!$C$2:$BC$2,0))+ MAX(0.01,Shocks!$E103*ABS(INDEX(RFR_spot_no_VA!$C103:$BC103,,MATCH(AI$2,RFR_spot_no_VA!$C$2:$BC$2,0))) )+VA!AI103,5)</f>
        <v>3.0370000000000001E-2</v>
      </c>
      <c r="AJ103" s="38">
        <f>ROUND(INDEX(RFR_spot_no_VA!$C103:$BC103,,MATCH(AJ$2,RFR_spot_no_VA!$C$2:$BC$2,0))+ MAX(0.01,Shocks!$E103*ABS(INDEX(RFR_spot_no_VA!$C103:$BC103,,MATCH(AJ$2,RFR_spot_no_VA!$C$2:$BC$2,0))) )+VA!AJ103,5)</f>
        <v>4.4909999999999999E-2</v>
      </c>
      <c r="AK103" s="38">
        <f>ROUND(INDEX(RFR_spot_no_VA!$C103:$BC103,,MATCH(AK$2,RFR_spot_no_VA!$C$2:$BC$2,0))+ MAX(0.01,Shocks!$E103*ABS(INDEX(RFR_spot_no_VA!$C103:$BC103,,MATCH(AK$2,RFR_spot_no_VA!$C$2:$BC$2,0))) )+VA!AK103,5)</f>
        <v>4.6920000000000003E-2</v>
      </c>
      <c r="AL103" s="38">
        <f>ROUND(INDEX(RFR_spot_no_VA!$C103:$BC103,,MATCH(AL$2,RFR_spot_no_VA!$C$2:$BC$2,0))+ MAX(0.01,Shocks!$E103*ABS(INDEX(RFR_spot_no_VA!$C103:$BC103,,MATCH(AL$2,RFR_spot_no_VA!$C$2:$BC$2,0))) )+VA!AL103,5)</f>
        <v>7.714E-2</v>
      </c>
      <c r="AM103" s="38">
        <f>ROUND(INDEX(RFR_spot_no_VA!$C103:$BC103,,MATCH(AM$2,RFR_spot_no_VA!$C$2:$BC$2,0))+ MAX(0.01,Shocks!$E103*ABS(INDEX(RFR_spot_no_VA!$C103:$BC103,,MATCH(AM$2,RFR_spot_no_VA!$C$2:$BC$2,0))) )+VA!AM103,5)</f>
        <v>4.4019999999999997E-2</v>
      </c>
      <c r="AN103" s="38">
        <f>ROUND(INDEX(RFR_spot_no_VA!$C103:$BC103,,MATCH(AN$2,RFR_spot_no_VA!$C$2:$BC$2,0))+ MAX(0.01,Shocks!$E103*ABS(INDEX(RFR_spot_no_VA!$C103:$BC103,,MATCH(AN$2,RFR_spot_no_VA!$C$2:$BC$2,0))) )+VA!AN103,5)</f>
        <v>5.7209999999999997E-2</v>
      </c>
      <c r="AO103" s="38">
        <f>ROUND(INDEX(RFR_spot_no_VA!$C103:$BC103,,MATCH(AO$2,RFR_spot_no_VA!$C$2:$BC$2,0))+ MAX(0.01,Shocks!$E103*ABS(INDEX(RFR_spot_no_VA!$C103:$BC103,,MATCH(AO$2,RFR_spot_no_VA!$C$2:$BC$2,0))) )+VA!AO103,5)</f>
        <v>4.929E-2</v>
      </c>
      <c r="AP103" s="38">
        <f>ROUND(INDEX(RFR_spot_no_VA!$C103:$BC103,,MATCH(AP$2,RFR_spot_no_VA!$C$2:$BC$2,0))+ MAX(0.01,Shocks!$E103*ABS(INDEX(RFR_spot_no_VA!$C103:$BC103,,MATCH(AP$2,RFR_spot_no_VA!$C$2:$BC$2,0))) )+VA!AP103,5)</f>
        <v>6.8650000000000003E-2</v>
      </c>
      <c r="AQ103" s="38">
        <f>ROUND(INDEX(RFR_spot_no_VA!$C103:$BC103,,MATCH(AQ$2,RFR_spot_no_VA!$C$2:$BC$2,0))+ MAX(0.01,Shocks!$E103*ABS(INDEX(RFR_spot_no_VA!$C103:$BC103,,MATCH(AQ$2,RFR_spot_no_VA!$C$2:$BC$2,0))) )+VA!AQ103,5)</f>
        <v>4.3619999999999999E-2</v>
      </c>
      <c r="AR103" s="38">
        <f>ROUND(INDEX(RFR_spot_no_VA!$C103:$BC103,,MATCH(AR$2,RFR_spot_no_VA!$C$2:$BC$2,0))+ MAX(0.01,Shocks!$E103*ABS(INDEX(RFR_spot_no_VA!$C103:$BC103,,MATCH(AR$2,RFR_spot_no_VA!$C$2:$BC$2,0))) )+VA!AR103,5)</f>
        <v>6.6530000000000006E-2</v>
      </c>
      <c r="AS103" s="38">
        <f>ROUND(INDEX(RFR_spot_no_VA!$C103:$BC103,,MATCH(AS$2,RFR_spot_no_VA!$C$2:$BC$2,0))+ MAX(0.01,Shocks!$E103*ABS(INDEX(RFR_spot_no_VA!$C103:$BC103,,MATCH(AS$2,RFR_spot_no_VA!$C$2:$BC$2,0))) )+VA!AS103,5)</f>
        <v>3.7839999999999999E-2</v>
      </c>
      <c r="AT103" s="38">
        <f>ROUND(INDEX(RFR_spot_no_VA!$C103:$BC103,,MATCH(AT$2,RFR_spot_no_VA!$C$2:$BC$2,0))+ MAX(0.01,Shocks!$E103*ABS(INDEX(RFR_spot_no_VA!$C103:$BC103,,MATCH(AT$2,RFR_spot_no_VA!$C$2:$BC$2,0))) )+VA!AT103,5)</f>
        <v>4.7570000000000001E-2</v>
      </c>
      <c r="AU103" s="38">
        <f>ROUND(INDEX(RFR_spot_no_VA!$C103:$BC103,,MATCH(AU$2,RFR_spot_no_VA!$C$2:$BC$2,0))+ MAX(0.01,Shocks!$E103*ABS(INDEX(RFR_spot_no_VA!$C103:$BC103,,MATCH(AU$2,RFR_spot_no_VA!$C$2:$BC$2,0))) )+VA!AU103,5)</f>
        <v>6.3159999999999994E-2</v>
      </c>
      <c r="AV103" s="38">
        <f>ROUND(INDEX(RFR_spot_no_VA!$C103:$BC103,,MATCH(AV$2,RFR_spot_no_VA!$C$2:$BC$2,0))+ MAX(0.01,Shocks!$E103*ABS(INDEX(RFR_spot_no_VA!$C103:$BC103,,MATCH(AV$2,RFR_spot_no_VA!$C$2:$BC$2,0))) )+VA!AV103,5)</f>
        <v>4.734E-2</v>
      </c>
      <c r="AW103" s="38">
        <f>ROUND(INDEX(RFR_spot_no_VA!$C103:$BC103,,MATCH(AW$2,RFR_spot_no_VA!$C$2:$BC$2,0))+ MAX(0.01,Shocks!$E103*ABS(INDEX(RFR_spot_no_VA!$C103:$BC103,,MATCH(AW$2,RFR_spot_no_VA!$C$2:$BC$2,0))) )+VA!AW103,5)</f>
        <v>4.2220000000000001E-2</v>
      </c>
      <c r="AX103" s="38">
        <f>ROUND(INDEX(RFR_spot_no_VA!$C103:$BC103,,MATCH(AX$2,RFR_spot_no_VA!$C$2:$BC$2,0))+ MAX(0.01,Shocks!$E103*ABS(INDEX(RFR_spot_no_VA!$C103:$BC103,,MATCH(AX$2,RFR_spot_no_VA!$C$2:$BC$2,0))) )+VA!AX103,5)</f>
        <v>7.9759999999999998E-2</v>
      </c>
      <c r="AY103" s="38">
        <f>ROUND(INDEX(RFR_spot_no_VA!$C103:$BC103,,MATCH(AY$2,RFR_spot_no_VA!$C$2:$BC$2,0))+ MAX(0.01,Shocks!$E103*ABS(INDEX(RFR_spot_no_VA!$C103:$BC103,,MATCH(AY$2,RFR_spot_no_VA!$C$2:$BC$2,0))) )+VA!AY103,5)</f>
        <v>4.1070000000000002E-2</v>
      </c>
      <c r="AZ103" s="38">
        <f>ROUND(INDEX(RFR_spot_no_VA!$C103:$BC103,,MATCH(AZ$2,RFR_spot_no_VA!$C$2:$BC$2,0))+ MAX(0.01,Shocks!$E103*ABS(INDEX(RFR_spot_no_VA!$C103:$BC103,,MATCH(AZ$2,RFR_spot_no_VA!$C$2:$BC$2,0))) )+VA!AZ103,5)</f>
        <v>3.9530000000000003E-2</v>
      </c>
      <c r="BA103" s="38">
        <f>ROUND(INDEX(RFR_spot_no_VA!$C103:$BC103,,MATCH(BA$2,RFR_spot_no_VA!$C$2:$BC$2,0))+ MAX(0.01,Shocks!$E103*ABS(INDEX(RFR_spot_no_VA!$C103:$BC103,,MATCH(BA$2,RFR_spot_no_VA!$C$2:$BC$2,0))) )+VA!BA103,5)</f>
        <v>4.2639999999999997E-2</v>
      </c>
      <c r="BB103" s="38">
        <f>ROUND(INDEX(RFR_spot_no_VA!$C103:$BC103,,MATCH(BB$2,RFR_spot_no_VA!$C$2:$BC$2,0))+ MAX(0.01,Shocks!$E103*ABS(INDEX(RFR_spot_no_VA!$C103:$BC103,,MATCH(BB$2,RFR_spot_no_VA!$C$2:$BC$2,0))) )+VA!BB103,5)</f>
        <v>0.10612000000000001</v>
      </c>
      <c r="BC103" s="38">
        <f>ROUND(INDEX(RFR_spot_no_VA!$C103:$BC103,,MATCH(BC$2,RFR_spot_no_VA!$C$2:$BC$2,0))+ MAX(0.01,Shocks!$E103*ABS(INDEX(RFR_spot_no_VA!$C103:$BC103,,MATCH(BC$2,RFR_spot_no_VA!$C$2:$BC$2,0))) )+VA!BC103,5)</f>
        <v>4.5280000000000001E-2</v>
      </c>
      <c r="BD103" s="39"/>
      <c r="BE103" s="2"/>
    </row>
    <row r="104" spans="1:57" x14ac:dyDescent="0.25">
      <c r="A104" s="2"/>
      <c r="B104" s="2">
        <f>RFR_spot_no_VA!B104</f>
        <v>94</v>
      </c>
      <c r="C104" s="37">
        <f>ROUND(INDEX(RFR_spot_no_VA!$C104:$BC104,,MATCH(C$2,RFR_spot_no_VA!$C$2:$BC$2,0))+ MAX(0.01,Shocks!$E104*ABS(INDEX(RFR_spot_no_VA!$C104:$BC104,,MATCH(C$2,RFR_spot_no_VA!$C$2:$BC$2,0))) )+VA!C104,5)</f>
        <v>4.1239999999999999E-2</v>
      </c>
      <c r="D104" s="37">
        <f>ROUND(INDEX(RFR_spot_no_VA!$C104:$BC104,,MATCH(D$2,RFR_spot_no_VA!$C$2:$BC$2,0))+ MAX(0.01,Shocks!$E104*ABS(INDEX(RFR_spot_no_VA!$C104:$BC104,,MATCH(D$2,RFR_spot_no_VA!$C$2:$BC$2,0))) )+VA!D104,5)</f>
        <v>4.1239999999999999E-2</v>
      </c>
      <c r="E104" s="37">
        <f>ROUND(INDEX(RFR_spot_no_VA!$C104:$BC104,,MATCH(E$2,RFR_spot_no_VA!$C$2:$BC$2,0))+ MAX(0.01,Shocks!$E104*ABS(INDEX(RFR_spot_no_VA!$C104:$BC104,,MATCH(E$2,RFR_spot_no_VA!$C$2:$BC$2,0))) )+VA!E104,5)</f>
        <v>4.1239999999999999E-2</v>
      </c>
      <c r="F104" s="37">
        <f>ROUND(INDEX(RFR_spot_no_VA!$C104:$BC104,,MATCH(F$2,RFR_spot_no_VA!$C$2:$BC$2,0))+ MAX(0.01,Shocks!$E104*ABS(INDEX(RFR_spot_no_VA!$C104:$BC104,,MATCH(F$2,RFR_spot_no_VA!$C$2:$BC$2,0))) )+VA!F104,5)</f>
        <v>4.0829999999999998E-2</v>
      </c>
      <c r="G104" s="37">
        <f>ROUND(INDEX(RFR_spot_no_VA!$C104:$BC104,,MATCH(G$2,RFR_spot_no_VA!$C$2:$BC$2,0))+ MAX(0.01,Shocks!$E104*ABS(INDEX(RFR_spot_no_VA!$C104:$BC104,,MATCH(G$2,RFR_spot_no_VA!$C$2:$BC$2,0))) )+VA!G104,5)</f>
        <v>4.1239999999999999E-2</v>
      </c>
      <c r="H104" s="37">
        <f>ROUND(INDEX(RFR_spot_no_VA!$C104:$BC104,,MATCH(H$2,RFR_spot_no_VA!$C$2:$BC$2,0))+ MAX(0.01,Shocks!$E104*ABS(INDEX(RFR_spot_no_VA!$C104:$BC104,,MATCH(H$2,RFR_spot_no_VA!$C$2:$BC$2,0))) )+VA!H104,5)</f>
        <v>4.1239999999999999E-2</v>
      </c>
      <c r="I104" s="37">
        <f>ROUND(INDEX(RFR_spot_no_VA!$C104:$BC104,,MATCH(I$2,RFR_spot_no_VA!$C$2:$BC$2,0))+ MAX(0.01,Shocks!$E104*ABS(INDEX(RFR_spot_no_VA!$C104:$BC104,,MATCH(I$2,RFR_spot_no_VA!$C$2:$BC$2,0))) )+VA!I104,5)</f>
        <v>4.4659999999999998E-2</v>
      </c>
      <c r="J104" s="37">
        <f>ROUND(INDEX(RFR_spot_no_VA!$C104:$BC104,,MATCH(J$2,RFR_spot_no_VA!$C$2:$BC$2,0))+ MAX(0.01,Shocks!$E104*ABS(INDEX(RFR_spot_no_VA!$C104:$BC104,,MATCH(J$2,RFR_spot_no_VA!$C$2:$BC$2,0))) )+VA!J104,5)</f>
        <v>4.1239999999999999E-2</v>
      </c>
      <c r="K104" s="37">
        <f>ROUND(INDEX(RFR_spot_no_VA!$C104:$BC104,,MATCH(K$2,RFR_spot_no_VA!$C$2:$BC$2,0))+ MAX(0.01,Shocks!$E104*ABS(INDEX(RFR_spot_no_VA!$C104:$BC104,,MATCH(K$2,RFR_spot_no_VA!$C$2:$BC$2,0))) )+VA!K104,5)</f>
        <v>4.1239999999999999E-2</v>
      </c>
      <c r="L104" s="37">
        <f>ROUND(INDEX(RFR_spot_no_VA!$C104:$BC104,,MATCH(L$2,RFR_spot_no_VA!$C$2:$BC$2,0))+ MAX(0.01,Shocks!$E104*ABS(INDEX(RFR_spot_no_VA!$C104:$BC104,,MATCH(L$2,RFR_spot_no_VA!$C$2:$BC$2,0))) )+VA!L104,5)</f>
        <v>4.1239999999999999E-2</v>
      </c>
      <c r="M104" s="38">
        <f>ROUND(INDEX(RFR_spot_no_VA!$C104:$BC104,,MATCH(M$2,RFR_spot_no_VA!$C$2:$BC$2,0))+ MAX(0.01,Shocks!$E104*ABS(INDEX(RFR_spot_no_VA!$C104:$BC104,,MATCH(M$2,RFR_spot_no_VA!$C$2:$BC$2,0))) )+VA!M104,5)</f>
        <v>4.1239999999999999E-2</v>
      </c>
      <c r="N104" s="38">
        <f>ROUND(INDEX(RFR_spot_no_VA!$C104:$BC104,,MATCH(N$2,RFR_spot_no_VA!$C$2:$BC$2,0))+ MAX(0.01,Shocks!$E104*ABS(INDEX(RFR_spot_no_VA!$C104:$BC104,,MATCH(N$2,RFR_spot_no_VA!$C$2:$BC$2,0))) )+VA!N104,5)</f>
        <v>4.1239999999999999E-2</v>
      </c>
      <c r="O104" s="38">
        <f>ROUND(INDEX(RFR_spot_no_VA!$C104:$BC104,,MATCH(O$2,RFR_spot_no_VA!$C$2:$BC$2,0))+ MAX(0.01,Shocks!$E104*ABS(INDEX(RFR_spot_no_VA!$C104:$BC104,,MATCH(O$2,RFR_spot_no_VA!$C$2:$BC$2,0))) )+VA!O104,5)</f>
        <v>4.1239999999999999E-2</v>
      </c>
      <c r="P104" s="38">
        <f>ROUND(INDEX(RFR_spot_no_VA!$C104:$BC104,,MATCH(P$2,RFR_spot_no_VA!$C$2:$BC$2,0))+ MAX(0.01,Shocks!$E104*ABS(INDEX(RFR_spot_no_VA!$C104:$BC104,,MATCH(P$2,RFR_spot_no_VA!$C$2:$BC$2,0))) )+VA!P104,5)</f>
        <v>5.96E-2</v>
      </c>
      <c r="Q104" s="38">
        <f>ROUND(INDEX(RFR_spot_no_VA!$C104:$BC104,,MATCH(Q$2,RFR_spot_no_VA!$C$2:$BC$2,0))+ MAX(0.01,Shocks!$E104*ABS(INDEX(RFR_spot_no_VA!$C104:$BC104,,MATCH(Q$2,RFR_spot_no_VA!$C$2:$BC$2,0))) )+VA!Q104,5)</f>
        <v>4.7579999999999997E-2</v>
      </c>
      <c r="R104" s="38">
        <f>ROUND(INDEX(RFR_spot_no_VA!$C104:$BC104,,MATCH(R$2,RFR_spot_no_VA!$C$2:$BC$2,0))+ MAX(0.01,Shocks!$E104*ABS(INDEX(RFR_spot_no_VA!$C104:$BC104,,MATCH(R$2,RFR_spot_no_VA!$C$2:$BC$2,0))) )+VA!R104,5)</f>
        <v>4.1239999999999999E-2</v>
      </c>
      <c r="S104" s="38">
        <f>ROUND(INDEX(RFR_spot_no_VA!$C104:$BC104,,MATCH(S$2,RFR_spot_no_VA!$C$2:$BC$2,0))+ MAX(0.01,Shocks!$E104*ABS(INDEX(RFR_spot_no_VA!$C104:$BC104,,MATCH(S$2,RFR_spot_no_VA!$C$2:$BC$2,0))) )+VA!S104,5)</f>
        <v>4.1239999999999999E-2</v>
      </c>
      <c r="T104" s="38">
        <f>ROUND(INDEX(RFR_spot_no_VA!$C104:$BC104,,MATCH(T$2,RFR_spot_no_VA!$C$2:$BC$2,0))+ MAX(0.01,Shocks!$E104*ABS(INDEX(RFR_spot_no_VA!$C104:$BC104,,MATCH(T$2,RFR_spot_no_VA!$C$2:$BC$2,0))) )+VA!T104,5)</f>
        <v>4.1239999999999999E-2</v>
      </c>
      <c r="U104" s="38">
        <f>ROUND(INDEX(RFR_spot_no_VA!$C104:$BC104,,MATCH(U$2,RFR_spot_no_VA!$C$2:$BC$2,0))+ MAX(0.01,Shocks!$E104*ABS(INDEX(RFR_spot_no_VA!$C104:$BC104,,MATCH(U$2,RFR_spot_no_VA!$C$2:$BC$2,0))) )+VA!U104,5)</f>
        <v>3.04E-2</v>
      </c>
      <c r="V104" s="38">
        <f>ROUND(INDEX(RFR_spot_no_VA!$C104:$BC104,,MATCH(V$2,RFR_spot_no_VA!$C$2:$BC$2,0))+ MAX(0.01,Shocks!$E104*ABS(INDEX(RFR_spot_no_VA!$C104:$BC104,,MATCH(V$2,RFR_spot_no_VA!$C$2:$BC$2,0))) )+VA!V104,5)</f>
        <v>4.1239999999999999E-2</v>
      </c>
      <c r="W104" s="38">
        <f>ROUND(INDEX(RFR_spot_no_VA!$C104:$BC104,,MATCH(W$2,RFR_spot_no_VA!$C$2:$BC$2,0))+ MAX(0.01,Shocks!$E104*ABS(INDEX(RFR_spot_no_VA!$C104:$BC104,,MATCH(W$2,RFR_spot_no_VA!$C$2:$BC$2,0))) )+VA!W104,5)</f>
        <v>4.1239999999999999E-2</v>
      </c>
      <c r="X104" s="38">
        <f>ROUND(INDEX(RFR_spot_no_VA!$C104:$BC104,,MATCH(X$2,RFR_spot_no_VA!$C$2:$BC$2,0))+ MAX(0.01,Shocks!$E104*ABS(INDEX(RFR_spot_no_VA!$C104:$BC104,,MATCH(X$2,RFR_spot_no_VA!$C$2:$BC$2,0))) )+VA!X104,5)</f>
        <v>4.1239999999999999E-2</v>
      </c>
      <c r="Y104" s="38">
        <f>ROUND(INDEX(RFR_spot_no_VA!$C104:$BC104,,MATCH(Y$2,RFR_spot_no_VA!$C$2:$BC$2,0))+ MAX(0.01,Shocks!$E104*ABS(INDEX(RFR_spot_no_VA!$C104:$BC104,,MATCH(Y$2,RFR_spot_no_VA!$C$2:$BC$2,0))) )+VA!Y104,5)</f>
        <v>4.1239999999999999E-2</v>
      </c>
      <c r="Z104" s="38">
        <f>ROUND(INDEX(RFR_spot_no_VA!$C104:$BC104,,MATCH(Z$2,RFR_spot_no_VA!$C$2:$BC$2,0))+ MAX(0.01,Shocks!$E104*ABS(INDEX(RFR_spot_no_VA!$C104:$BC104,,MATCH(Z$2,RFR_spot_no_VA!$C$2:$BC$2,0))) )+VA!Z104,5)</f>
        <v>4.4330000000000001E-2</v>
      </c>
      <c r="AA104" s="38">
        <f>ROUND(INDEX(RFR_spot_no_VA!$C104:$BC104,,MATCH(AA$2,RFR_spot_no_VA!$C$2:$BC$2,0))+ MAX(0.01,Shocks!$E104*ABS(INDEX(RFR_spot_no_VA!$C104:$BC104,,MATCH(AA$2,RFR_spot_no_VA!$C$2:$BC$2,0))) )+VA!AA104,5)</f>
        <v>4.82E-2</v>
      </c>
      <c r="AB104" s="38">
        <f>ROUND(INDEX(RFR_spot_no_VA!$C104:$BC104,,MATCH(AB$2,RFR_spot_no_VA!$C$2:$BC$2,0))+ MAX(0.01,Shocks!$E104*ABS(INDEX(RFR_spot_no_VA!$C104:$BC104,,MATCH(AB$2,RFR_spot_no_VA!$C$2:$BC$2,0))) )+VA!AB104,5)</f>
        <v>4.1239999999999999E-2</v>
      </c>
      <c r="AC104" s="38">
        <f>ROUND(INDEX(RFR_spot_no_VA!$C104:$BC104,,MATCH(AC$2,RFR_spot_no_VA!$C$2:$BC$2,0))+ MAX(0.01,Shocks!$E104*ABS(INDEX(RFR_spot_no_VA!$C104:$BC104,,MATCH(AC$2,RFR_spot_no_VA!$C$2:$BC$2,0))) )+VA!AC104,5)</f>
        <v>5.1339999999999997E-2</v>
      </c>
      <c r="AD104" s="38">
        <f>ROUND(INDEX(RFR_spot_no_VA!$C104:$BC104,,MATCH(AD$2,RFR_spot_no_VA!$C$2:$BC$2,0))+ MAX(0.01,Shocks!$E104*ABS(INDEX(RFR_spot_no_VA!$C104:$BC104,,MATCH(AD$2,RFR_spot_no_VA!$C$2:$BC$2,0))) )+VA!AD104,5)</f>
        <v>8.7650000000000006E-2</v>
      </c>
      <c r="AE104" s="38">
        <f>ROUND(INDEX(RFR_spot_no_VA!$C104:$BC104,,MATCH(AE$2,RFR_spot_no_VA!$C$2:$BC$2,0))+ MAX(0.01,Shocks!$E104*ABS(INDEX(RFR_spot_no_VA!$C104:$BC104,,MATCH(AE$2,RFR_spot_no_VA!$C$2:$BC$2,0))) )+VA!AE104,5)</f>
        <v>4.1239999999999999E-2</v>
      </c>
      <c r="AF104" s="38">
        <f>ROUND(INDEX(RFR_spot_no_VA!$C104:$BC104,,MATCH(AF$2,RFR_spot_no_VA!$C$2:$BC$2,0))+ MAX(0.01,Shocks!$E104*ABS(INDEX(RFR_spot_no_VA!$C104:$BC104,,MATCH(AF$2,RFR_spot_no_VA!$C$2:$BC$2,0))) )+VA!AF104,5)</f>
        <v>4.1239999999999999E-2</v>
      </c>
      <c r="AG104" s="38">
        <f>ROUND(INDEX(RFR_spot_no_VA!$C104:$BC104,,MATCH(AG$2,RFR_spot_no_VA!$C$2:$BC$2,0))+ MAX(0.01,Shocks!$E104*ABS(INDEX(RFR_spot_no_VA!$C104:$BC104,,MATCH(AG$2,RFR_spot_no_VA!$C$2:$BC$2,0))) )+VA!AG104,5)</f>
        <v>4.1239999999999999E-2</v>
      </c>
      <c r="AH104" s="38">
        <f>ROUND(INDEX(RFR_spot_no_VA!$C104:$BC104,,MATCH(AH$2,RFR_spot_no_VA!$C$2:$BC$2,0))+ MAX(0.01,Shocks!$E104*ABS(INDEX(RFR_spot_no_VA!$C104:$BC104,,MATCH(AH$2,RFR_spot_no_VA!$C$2:$BC$2,0))) )+VA!AH104,5)</f>
        <v>4.1950000000000001E-2</v>
      </c>
      <c r="AI104" s="38">
        <f>ROUND(INDEX(RFR_spot_no_VA!$C104:$BC104,,MATCH(AI$2,RFR_spot_no_VA!$C$2:$BC$2,0))+ MAX(0.01,Shocks!$E104*ABS(INDEX(RFR_spot_no_VA!$C104:$BC104,,MATCH(AI$2,RFR_spot_no_VA!$C$2:$BC$2,0))) )+VA!AI104,5)</f>
        <v>3.04E-2</v>
      </c>
      <c r="AJ104" s="38">
        <f>ROUND(INDEX(RFR_spot_no_VA!$C104:$BC104,,MATCH(AJ$2,RFR_spot_no_VA!$C$2:$BC$2,0))+ MAX(0.01,Shocks!$E104*ABS(INDEX(RFR_spot_no_VA!$C104:$BC104,,MATCH(AJ$2,RFR_spot_no_VA!$C$2:$BC$2,0))) )+VA!AJ104,5)</f>
        <v>4.4889999999999999E-2</v>
      </c>
      <c r="AK104" s="38">
        <f>ROUND(INDEX(RFR_spot_no_VA!$C104:$BC104,,MATCH(AK$2,RFR_spot_no_VA!$C$2:$BC$2,0))+ MAX(0.01,Shocks!$E104*ABS(INDEX(RFR_spot_no_VA!$C104:$BC104,,MATCH(AK$2,RFR_spot_no_VA!$C$2:$BC$2,0))) )+VA!AK104,5)</f>
        <v>4.6879999999999998E-2</v>
      </c>
      <c r="AL104" s="38">
        <f>ROUND(INDEX(RFR_spot_no_VA!$C104:$BC104,,MATCH(AL$2,RFR_spot_no_VA!$C$2:$BC$2,0))+ MAX(0.01,Shocks!$E104*ABS(INDEX(RFR_spot_no_VA!$C104:$BC104,,MATCH(AL$2,RFR_spot_no_VA!$C$2:$BC$2,0))) )+VA!AL104,5)</f>
        <v>7.6960000000000001E-2</v>
      </c>
      <c r="AM104" s="38">
        <f>ROUND(INDEX(RFR_spot_no_VA!$C104:$BC104,,MATCH(AM$2,RFR_spot_no_VA!$C$2:$BC$2,0))+ MAX(0.01,Shocks!$E104*ABS(INDEX(RFR_spot_no_VA!$C104:$BC104,,MATCH(AM$2,RFR_spot_no_VA!$C$2:$BC$2,0))) )+VA!AM104,5)</f>
        <v>4.4010000000000001E-2</v>
      </c>
      <c r="AN104" s="38">
        <f>ROUND(INDEX(RFR_spot_no_VA!$C104:$BC104,,MATCH(AN$2,RFR_spot_no_VA!$C$2:$BC$2,0))+ MAX(0.01,Shocks!$E104*ABS(INDEX(RFR_spot_no_VA!$C104:$BC104,,MATCH(AN$2,RFR_spot_no_VA!$C$2:$BC$2,0))) )+VA!AN104,5)</f>
        <v>5.7169999999999999E-2</v>
      </c>
      <c r="AO104" s="38">
        <f>ROUND(INDEX(RFR_spot_no_VA!$C104:$BC104,,MATCH(AO$2,RFR_spot_no_VA!$C$2:$BC$2,0))+ MAX(0.01,Shocks!$E104*ABS(INDEX(RFR_spot_no_VA!$C104:$BC104,,MATCH(AO$2,RFR_spot_no_VA!$C$2:$BC$2,0))) )+VA!AO104,5)</f>
        <v>4.9329999999999999E-2</v>
      </c>
      <c r="AP104" s="38">
        <f>ROUND(INDEX(RFR_spot_no_VA!$C104:$BC104,,MATCH(AP$2,RFR_spot_no_VA!$C$2:$BC$2,0))+ MAX(0.01,Shocks!$E104*ABS(INDEX(RFR_spot_no_VA!$C104:$BC104,,MATCH(AP$2,RFR_spot_no_VA!$C$2:$BC$2,0))) )+VA!AP104,5)</f>
        <v>6.8470000000000003E-2</v>
      </c>
      <c r="AQ104" s="38">
        <f>ROUND(INDEX(RFR_spot_no_VA!$C104:$BC104,,MATCH(AQ$2,RFR_spot_no_VA!$C$2:$BC$2,0))+ MAX(0.01,Shocks!$E104*ABS(INDEX(RFR_spot_no_VA!$C104:$BC104,,MATCH(AQ$2,RFR_spot_no_VA!$C$2:$BC$2,0))) )+VA!AQ104,5)</f>
        <v>4.3610000000000003E-2</v>
      </c>
      <c r="AR104" s="38">
        <f>ROUND(INDEX(RFR_spot_no_VA!$C104:$BC104,,MATCH(AR$2,RFR_spot_no_VA!$C$2:$BC$2,0))+ MAX(0.01,Shocks!$E104*ABS(INDEX(RFR_spot_no_VA!$C104:$BC104,,MATCH(AR$2,RFR_spot_no_VA!$C$2:$BC$2,0))) )+VA!AR104,5)</f>
        <v>6.6500000000000004E-2</v>
      </c>
      <c r="AS104" s="38">
        <f>ROUND(INDEX(RFR_spot_no_VA!$C104:$BC104,,MATCH(AS$2,RFR_spot_no_VA!$C$2:$BC$2,0))+ MAX(0.01,Shocks!$E104*ABS(INDEX(RFR_spot_no_VA!$C104:$BC104,,MATCH(AS$2,RFR_spot_no_VA!$C$2:$BC$2,0))) )+VA!AS104,5)</f>
        <v>3.7900000000000003E-2</v>
      </c>
      <c r="AT104" s="38">
        <f>ROUND(INDEX(RFR_spot_no_VA!$C104:$BC104,,MATCH(AT$2,RFR_spot_no_VA!$C$2:$BC$2,0))+ MAX(0.01,Shocks!$E104*ABS(INDEX(RFR_spot_no_VA!$C104:$BC104,,MATCH(AT$2,RFR_spot_no_VA!$C$2:$BC$2,0))) )+VA!AT104,5)</f>
        <v>4.7550000000000002E-2</v>
      </c>
      <c r="AU104" s="38">
        <f>ROUND(INDEX(RFR_spot_no_VA!$C104:$BC104,,MATCH(AU$2,RFR_spot_no_VA!$C$2:$BC$2,0))+ MAX(0.01,Shocks!$E104*ABS(INDEX(RFR_spot_no_VA!$C104:$BC104,,MATCH(AU$2,RFR_spot_no_VA!$C$2:$BC$2,0))) )+VA!AU104,5)</f>
        <v>6.3039999999999999E-2</v>
      </c>
      <c r="AV104" s="38">
        <f>ROUND(INDEX(RFR_spot_no_VA!$C104:$BC104,,MATCH(AV$2,RFR_spot_no_VA!$C$2:$BC$2,0))+ MAX(0.01,Shocks!$E104*ABS(INDEX(RFR_spot_no_VA!$C104:$BC104,,MATCH(AV$2,RFR_spot_no_VA!$C$2:$BC$2,0))) )+VA!AV104,5)</f>
        <v>4.7300000000000002E-2</v>
      </c>
      <c r="AW104" s="38">
        <f>ROUND(INDEX(RFR_spot_no_VA!$C104:$BC104,,MATCH(AW$2,RFR_spot_no_VA!$C$2:$BC$2,0))+ MAX(0.01,Shocks!$E104*ABS(INDEX(RFR_spot_no_VA!$C104:$BC104,,MATCH(AW$2,RFR_spot_no_VA!$C$2:$BC$2,0))) )+VA!AW104,5)</f>
        <v>4.2229999999999997E-2</v>
      </c>
      <c r="AX104" s="38">
        <f>ROUND(INDEX(RFR_spot_no_VA!$C104:$BC104,,MATCH(AX$2,RFR_spot_no_VA!$C$2:$BC$2,0))+ MAX(0.01,Shocks!$E104*ABS(INDEX(RFR_spot_no_VA!$C104:$BC104,,MATCH(AX$2,RFR_spot_no_VA!$C$2:$BC$2,0))) )+VA!AX104,5)</f>
        <v>7.9600000000000004E-2</v>
      </c>
      <c r="AY104" s="38">
        <f>ROUND(INDEX(RFR_spot_no_VA!$C104:$BC104,,MATCH(AY$2,RFR_spot_no_VA!$C$2:$BC$2,0))+ MAX(0.01,Shocks!$E104*ABS(INDEX(RFR_spot_no_VA!$C104:$BC104,,MATCH(AY$2,RFR_spot_no_VA!$C$2:$BC$2,0))) )+VA!AY104,5)</f>
        <v>4.1090000000000002E-2</v>
      </c>
      <c r="AZ104" s="38">
        <f>ROUND(INDEX(RFR_spot_no_VA!$C104:$BC104,,MATCH(AZ$2,RFR_spot_no_VA!$C$2:$BC$2,0))+ MAX(0.01,Shocks!$E104*ABS(INDEX(RFR_spot_no_VA!$C104:$BC104,,MATCH(AZ$2,RFR_spot_no_VA!$C$2:$BC$2,0))) )+VA!AZ104,5)</f>
        <v>3.9570000000000001E-2</v>
      </c>
      <c r="BA104" s="38">
        <f>ROUND(INDEX(RFR_spot_no_VA!$C104:$BC104,,MATCH(BA$2,RFR_spot_no_VA!$C$2:$BC$2,0))+ MAX(0.01,Shocks!$E104*ABS(INDEX(RFR_spot_no_VA!$C104:$BC104,,MATCH(BA$2,RFR_spot_no_VA!$C$2:$BC$2,0))) )+VA!BA104,5)</f>
        <v>4.265E-2</v>
      </c>
      <c r="BB104" s="38">
        <f>ROUND(INDEX(RFR_spot_no_VA!$C104:$BC104,,MATCH(BB$2,RFR_spot_no_VA!$C$2:$BC$2,0))+ MAX(0.01,Shocks!$E104*ABS(INDEX(RFR_spot_no_VA!$C104:$BC104,,MATCH(BB$2,RFR_spot_no_VA!$C$2:$BC$2,0))) )+VA!BB104,5)</f>
        <v>0.10566</v>
      </c>
      <c r="BC104" s="38">
        <f>ROUND(INDEX(RFR_spot_no_VA!$C104:$BC104,,MATCH(BC$2,RFR_spot_no_VA!$C$2:$BC$2,0))+ MAX(0.01,Shocks!$E104*ABS(INDEX(RFR_spot_no_VA!$C104:$BC104,,MATCH(BC$2,RFR_spot_no_VA!$C$2:$BC$2,0))) )+VA!BC104,5)</f>
        <v>4.5249999999999999E-2</v>
      </c>
      <c r="BD104" s="39"/>
      <c r="BE104" s="2"/>
    </row>
    <row r="105" spans="1:57" x14ac:dyDescent="0.25">
      <c r="A105" s="2"/>
      <c r="B105" s="4">
        <f>RFR_spot_no_VA!B105</f>
        <v>95</v>
      </c>
      <c r="C105" s="40">
        <f>ROUND(INDEX(RFR_spot_no_VA!$C105:$BC105,,MATCH(C$2,RFR_spot_no_VA!$C$2:$BC$2,0))+ MAX(0.01,Shocks!$E105*ABS(INDEX(RFR_spot_no_VA!$C105:$BC105,,MATCH(C$2,RFR_spot_no_VA!$C$2:$BC$2,0))) )+VA!C105,5)</f>
        <v>4.1259999999999998E-2</v>
      </c>
      <c r="D105" s="40">
        <f>ROUND(INDEX(RFR_spot_no_VA!$C105:$BC105,,MATCH(D$2,RFR_spot_no_VA!$C$2:$BC$2,0))+ MAX(0.01,Shocks!$E105*ABS(INDEX(RFR_spot_no_VA!$C105:$BC105,,MATCH(D$2,RFR_spot_no_VA!$C$2:$BC$2,0))) )+VA!D105,5)</f>
        <v>4.1259999999999998E-2</v>
      </c>
      <c r="E105" s="40">
        <f>ROUND(INDEX(RFR_spot_no_VA!$C105:$BC105,,MATCH(E$2,RFR_spot_no_VA!$C$2:$BC$2,0))+ MAX(0.01,Shocks!$E105*ABS(INDEX(RFR_spot_no_VA!$C105:$BC105,,MATCH(E$2,RFR_spot_no_VA!$C$2:$BC$2,0))) )+VA!E105,5)</f>
        <v>4.1259999999999998E-2</v>
      </c>
      <c r="F105" s="40">
        <f>ROUND(INDEX(RFR_spot_no_VA!$C105:$BC105,,MATCH(F$2,RFR_spot_no_VA!$C$2:$BC$2,0))+ MAX(0.01,Shocks!$E105*ABS(INDEX(RFR_spot_no_VA!$C105:$BC105,,MATCH(F$2,RFR_spot_no_VA!$C$2:$BC$2,0))) )+VA!F105,5)</f>
        <v>4.0849999999999997E-2</v>
      </c>
      <c r="G105" s="40">
        <f>ROUND(INDEX(RFR_spot_no_VA!$C105:$BC105,,MATCH(G$2,RFR_spot_no_VA!$C$2:$BC$2,0))+ MAX(0.01,Shocks!$E105*ABS(INDEX(RFR_spot_no_VA!$C105:$BC105,,MATCH(G$2,RFR_spot_no_VA!$C$2:$BC$2,0))) )+VA!G105,5)</f>
        <v>4.1259999999999998E-2</v>
      </c>
      <c r="H105" s="40">
        <f>ROUND(INDEX(RFR_spot_no_VA!$C105:$BC105,,MATCH(H$2,RFR_spot_no_VA!$C$2:$BC$2,0))+ MAX(0.01,Shocks!$E105*ABS(INDEX(RFR_spot_no_VA!$C105:$BC105,,MATCH(H$2,RFR_spot_no_VA!$C$2:$BC$2,0))) )+VA!H105,5)</f>
        <v>4.1259999999999998E-2</v>
      </c>
      <c r="I105" s="40">
        <f>ROUND(INDEX(RFR_spot_no_VA!$C105:$BC105,,MATCH(I$2,RFR_spot_no_VA!$C$2:$BC$2,0))+ MAX(0.01,Shocks!$E105*ABS(INDEX(RFR_spot_no_VA!$C105:$BC105,,MATCH(I$2,RFR_spot_no_VA!$C$2:$BC$2,0))) )+VA!I105,5)</f>
        <v>4.4639999999999999E-2</v>
      </c>
      <c r="J105" s="40">
        <f>ROUND(INDEX(RFR_spot_no_VA!$C105:$BC105,,MATCH(J$2,RFR_spot_no_VA!$C$2:$BC$2,0))+ MAX(0.01,Shocks!$E105*ABS(INDEX(RFR_spot_no_VA!$C105:$BC105,,MATCH(J$2,RFR_spot_no_VA!$C$2:$BC$2,0))) )+VA!J105,5)</f>
        <v>4.1259999999999998E-2</v>
      </c>
      <c r="K105" s="40">
        <f>ROUND(INDEX(RFR_spot_no_VA!$C105:$BC105,,MATCH(K$2,RFR_spot_no_VA!$C$2:$BC$2,0))+ MAX(0.01,Shocks!$E105*ABS(INDEX(RFR_spot_no_VA!$C105:$BC105,,MATCH(K$2,RFR_spot_no_VA!$C$2:$BC$2,0))) )+VA!K105,5)</f>
        <v>4.1259999999999998E-2</v>
      </c>
      <c r="L105" s="40">
        <f>ROUND(INDEX(RFR_spot_no_VA!$C105:$BC105,,MATCH(L$2,RFR_spot_no_VA!$C$2:$BC$2,0))+ MAX(0.01,Shocks!$E105*ABS(INDEX(RFR_spot_no_VA!$C105:$BC105,,MATCH(L$2,RFR_spot_no_VA!$C$2:$BC$2,0))) )+VA!L105,5)</f>
        <v>4.1259999999999998E-2</v>
      </c>
      <c r="M105" s="41">
        <f>ROUND(INDEX(RFR_spot_no_VA!$C105:$BC105,,MATCH(M$2,RFR_spot_no_VA!$C$2:$BC$2,0))+ MAX(0.01,Shocks!$E105*ABS(INDEX(RFR_spot_no_VA!$C105:$BC105,,MATCH(M$2,RFR_spot_no_VA!$C$2:$BC$2,0))) )+VA!M105,5)</f>
        <v>4.1259999999999998E-2</v>
      </c>
      <c r="N105" s="41">
        <f>ROUND(INDEX(RFR_spot_no_VA!$C105:$BC105,,MATCH(N$2,RFR_spot_no_VA!$C$2:$BC$2,0))+ MAX(0.01,Shocks!$E105*ABS(INDEX(RFR_spot_no_VA!$C105:$BC105,,MATCH(N$2,RFR_spot_no_VA!$C$2:$BC$2,0))) )+VA!N105,5)</f>
        <v>4.1259999999999998E-2</v>
      </c>
      <c r="O105" s="41">
        <f>ROUND(INDEX(RFR_spot_no_VA!$C105:$BC105,,MATCH(O$2,RFR_spot_no_VA!$C$2:$BC$2,0))+ MAX(0.01,Shocks!$E105*ABS(INDEX(RFR_spot_no_VA!$C105:$BC105,,MATCH(O$2,RFR_spot_no_VA!$C$2:$BC$2,0))) )+VA!O105,5)</f>
        <v>4.1259999999999998E-2</v>
      </c>
      <c r="P105" s="41">
        <f>ROUND(INDEX(RFR_spot_no_VA!$C105:$BC105,,MATCH(P$2,RFR_spot_no_VA!$C$2:$BC$2,0))+ MAX(0.01,Shocks!$E105*ABS(INDEX(RFR_spot_no_VA!$C105:$BC105,,MATCH(P$2,RFR_spot_no_VA!$C$2:$BC$2,0))) )+VA!P105,5)</f>
        <v>5.953E-2</v>
      </c>
      <c r="Q105" s="41">
        <f>ROUND(INDEX(RFR_spot_no_VA!$C105:$BC105,,MATCH(Q$2,RFR_spot_no_VA!$C$2:$BC$2,0))+ MAX(0.01,Shocks!$E105*ABS(INDEX(RFR_spot_no_VA!$C105:$BC105,,MATCH(Q$2,RFR_spot_no_VA!$C$2:$BC$2,0))) )+VA!Q105,5)</f>
        <v>4.7530000000000003E-2</v>
      </c>
      <c r="R105" s="41">
        <f>ROUND(INDEX(RFR_spot_no_VA!$C105:$BC105,,MATCH(R$2,RFR_spot_no_VA!$C$2:$BC$2,0))+ MAX(0.01,Shocks!$E105*ABS(INDEX(RFR_spot_no_VA!$C105:$BC105,,MATCH(R$2,RFR_spot_no_VA!$C$2:$BC$2,0))) )+VA!R105,5)</f>
        <v>4.1259999999999998E-2</v>
      </c>
      <c r="S105" s="41">
        <f>ROUND(INDEX(RFR_spot_no_VA!$C105:$BC105,,MATCH(S$2,RFR_spot_no_VA!$C$2:$BC$2,0))+ MAX(0.01,Shocks!$E105*ABS(INDEX(RFR_spot_no_VA!$C105:$BC105,,MATCH(S$2,RFR_spot_no_VA!$C$2:$BC$2,0))) )+VA!S105,5)</f>
        <v>4.1259999999999998E-2</v>
      </c>
      <c r="T105" s="41">
        <f>ROUND(INDEX(RFR_spot_no_VA!$C105:$BC105,,MATCH(T$2,RFR_spot_no_VA!$C$2:$BC$2,0))+ MAX(0.01,Shocks!$E105*ABS(INDEX(RFR_spot_no_VA!$C105:$BC105,,MATCH(T$2,RFR_spot_no_VA!$C$2:$BC$2,0))) )+VA!T105,5)</f>
        <v>4.1259999999999998E-2</v>
      </c>
      <c r="U105" s="41">
        <f>ROUND(INDEX(RFR_spot_no_VA!$C105:$BC105,,MATCH(U$2,RFR_spot_no_VA!$C$2:$BC$2,0))+ MAX(0.01,Shocks!$E105*ABS(INDEX(RFR_spot_no_VA!$C105:$BC105,,MATCH(U$2,RFR_spot_no_VA!$C$2:$BC$2,0))) )+VA!U105,5)</f>
        <v>3.0429999999999999E-2</v>
      </c>
      <c r="V105" s="41">
        <f>ROUND(INDEX(RFR_spot_no_VA!$C105:$BC105,,MATCH(V$2,RFR_spot_no_VA!$C$2:$BC$2,0))+ MAX(0.01,Shocks!$E105*ABS(INDEX(RFR_spot_no_VA!$C105:$BC105,,MATCH(V$2,RFR_spot_no_VA!$C$2:$BC$2,0))) )+VA!V105,5)</f>
        <v>4.1259999999999998E-2</v>
      </c>
      <c r="W105" s="41">
        <f>ROUND(INDEX(RFR_spot_no_VA!$C105:$BC105,,MATCH(W$2,RFR_spot_no_VA!$C$2:$BC$2,0))+ MAX(0.01,Shocks!$E105*ABS(INDEX(RFR_spot_no_VA!$C105:$BC105,,MATCH(W$2,RFR_spot_no_VA!$C$2:$BC$2,0))) )+VA!W105,5)</f>
        <v>4.1259999999999998E-2</v>
      </c>
      <c r="X105" s="41">
        <f>ROUND(INDEX(RFR_spot_no_VA!$C105:$BC105,,MATCH(X$2,RFR_spot_no_VA!$C$2:$BC$2,0))+ MAX(0.01,Shocks!$E105*ABS(INDEX(RFR_spot_no_VA!$C105:$BC105,,MATCH(X$2,RFR_spot_no_VA!$C$2:$BC$2,0))) )+VA!X105,5)</f>
        <v>4.1259999999999998E-2</v>
      </c>
      <c r="Y105" s="41">
        <f>ROUND(INDEX(RFR_spot_no_VA!$C105:$BC105,,MATCH(Y$2,RFR_spot_no_VA!$C$2:$BC$2,0))+ MAX(0.01,Shocks!$E105*ABS(INDEX(RFR_spot_no_VA!$C105:$BC105,,MATCH(Y$2,RFR_spot_no_VA!$C$2:$BC$2,0))) )+VA!Y105,5)</f>
        <v>4.1259999999999998E-2</v>
      </c>
      <c r="Z105" s="41">
        <f>ROUND(INDEX(RFR_spot_no_VA!$C105:$BC105,,MATCH(Z$2,RFR_spot_no_VA!$C$2:$BC$2,0))+ MAX(0.01,Shocks!$E105*ABS(INDEX(RFR_spot_no_VA!$C105:$BC105,,MATCH(Z$2,RFR_spot_no_VA!$C$2:$BC$2,0))) )+VA!Z105,5)</f>
        <v>4.4319999999999998E-2</v>
      </c>
      <c r="AA105" s="41">
        <f>ROUND(INDEX(RFR_spot_no_VA!$C105:$BC105,,MATCH(AA$2,RFR_spot_no_VA!$C$2:$BC$2,0))+ MAX(0.01,Shocks!$E105*ABS(INDEX(RFR_spot_no_VA!$C105:$BC105,,MATCH(AA$2,RFR_spot_no_VA!$C$2:$BC$2,0))) )+VA!AA105,5)</f>
        <v>4.8149999999999998E-2</v>
      </c>
      <c r="AB105" s="41">
        <f>ROUND(INDEX(RFR_spot_no_VA!$C105:$BC105,,MATCH(AB$2,RFR_spot_no_VA!$C$2:$BC$2,0))+ MAX(0.01,Shocks!$E105*ABS(INDEX(RFR_spot_no_VA!$C105:$BC105,,MATCH(AB$2,RFR_spot_no_VA!$C$2:$BC$2,0))) )+VA!AB105,5)</f>
        <v>4.1259999999999998E-2</v>
      </c>
      <c r="AC105" s="41">
        <f>ROUND(INDEX(RFR_spot_no_VA!$C105:$BC105,,MATCH(AC$2,RFR_spot_no_VA!$C$2:$BC$2,0))+ MAX(0.01,Shocks!$E105*ABS(INDEX(RFR_spot_no_VA!$C105:$BC105,,MATCH(AC$2,RFR_spot_no_VA!$C$2:$BC$2,0))) )+VA!AC105,5)</f>
        <v>5.1249999999999997E-2</v>
      </c>
      <c r="AD105" s="41">
        <f>ROUND(INDEX(RFR_spot_no_VA!$C105:$BC105,,MATCH(AD$2,RFR_spot_no_VA!$C$2:$BC$2,0))+ MAX(0.01,Shocks!$E105*ABS(INDEX(RFR_spot_no_VA!$C105:$BC105,,MATCH(AD$2,RFR_spot_no_VA!$C$2:$BC$2,0))) )+VA!AD105,5)</f>
        <v>8.7379999999999999E-2</v>
      </c>
      <c r="AE105" s="41">
        <f>ROUND(INDEX(RFR_spot_no_VA!$C105:$BC105,,MATCH(AE$2,RFR_spot_no_VA!$C$2:$BC$2,0))+ MAX(0.01,Shocks!$E105*ABS(INDEX(RFR_spot_no_VA!$C105:$BC105,,MATCH(AE$2,RFR_spot_no_VA!$C$2:$BC$2,0))) )+VA!AE105,5)</f>
        <v>4.1259999999999998E-2</v>
      </c>
      <c r="AF105" s="41">
        <f>ROUND(INDEX(RFR_spot_no_VA!$C105:$BC105,,MATCH(AF$2,RFR_spot_no_VA!$C$2:$BC$2,0))+ MAX(0.01,Shocks!$E105*ABS(INDEX(RFR_spot_no_VA!$C105:$BC105,,MATCH(AF$2,RFR_spot_no_VA!$C$2:$BC$2,0))) )+VA!AF105,5)</f>
        <v>4.1259999999999998E-2</v>
      </c>
      <c r="AG105" s="41">
        <f>ROUND(INDEX(RFR_spot_no_VA!$C105:$BC105,,MATCH(AG$2,RFR_spot_no_VA!$C$2:$BC$2,0))+ MAX(0.01,Shocks!$E105*ABS(INDEX(RFR_spot_no_VA!$C105:$BC105,,MATCH(AG$2,RFR_spot_no_VA!$C$2:$BC$2,0))) )+VA!AG105,5)</f>
        <v>4.1259999999999998E-2</v>
      </c>
      <c r="AH105" s="41">
        <f>ROUND(INDEX(RFR_spot_no_VA!$C105:$BC105,,MATCH(AH$2,RFR_spot_no_VA!$C$2:$BC$2,0))+ MAX(0.01,Shocks!$E105*ABS(INDEX(RFR_spot_no_VA!$C105:$BC105,,MATCH(AH$2,RFR_spot_no_VA!$C$2:$BC$2,0))) )+VA!AH105,5)</f>
        <v>4.1959999999999997E-2</v>
      </c>
      <c r="AI105" s="41">
        <f>ROUND(INDEX(RFR_spot_no_VA!$C105:$BC105,,MATCH(AI$2,RFR_spot_no_VA!$C$2:$BC$2,0))+ MAX(0.01,Shocks!$E105*ABS(INDEX(RFR_spot_no_VA!$C105:$BC105,,MATCH(AI$2,RFR_spot_no_VA!$C$2:$BC$2,0))) )+VA!AI105,5)</f>
        <v>3.0429999999999999E-2</v>
      </c>
      <c r="AJ105" s="41">
        <f>ROUND(INDEX(RFR_spot_no_VA!$C105:$BC105,,MATCH(AJ$2,RFR_spot_no_VA!$C$2:$BC$2,0))+ MAX(0.01,Shocks!$E105*ABS(INDEX(RFR_spot_no_VA!$C105:$BC105,,MATCH(AJ$2,RFR_spot_no_VA!$C$2:$BC$2,0))) )+VA!AJ105,5)</f>
        <v>4.487E-2</v>
      </c>
      <c r="AK105" s="41">
        <f>ROUND(INDEX(RFR_spot_no_VA!$C105:$BC105,,MATCH(AK$2,RFR_spot_no_VA!$C$2:$BC$2,0))+ MAX(0.01,Shocks!$E105*ABS(INDEX(RFR_spot_no_VA!$C105:$BC105,,MATCH(AK$2,RFR_spot_no_VA!$C$2:$BC$2,0))) )+VA!AK105,5)</f>
        <v>4.684E-2</v>
      </c>
      <c r="AL105" s="41">
        <f>ROUND(INDEX(RFR_spot_no_VA!$C105:$BC105,,MATCH(AL$2,RFR_spot_no_VA!$C$2:$BC$2,0))+ MAX(0.01,Shocks!$E105*ABS(INDEX(RFR_spot_no_VA!$C105:$BC105,,MATCH(AL$2,RFR_spot_no_VA!$C$2:$BC$2,0))) )+VA!AL105,5)</f>
        <v>7.6780000000000001E-2</v>
      </c>
      <c r="AM105" s="41">
        <f>ROUND(INDEX(RFR_spot_no_VA!$C105:$BC105,,MATCH(AM$2,RFR_spot_no_VA!$C$2:$BC$2,0))+ MAX(0.01,Shocks!$E105*ABS(INDEX(RFR_spot_no_VA!$C105:$BC105,,MATCH(AM$2,RFR_spot_no_VA!$C$2:$BC$2,0))) )+VA!AM105,5)</f>
        <v>4.3999999999999997E-2</v>
      </c>
      <c r="AN105" s="41">
        <f>ROUND(INDEX(RFR_spot_no_VA!$C105:$BC105,,MATCH(AN$2,RFR_spot_no_VA!$C$2:$BC$2,0))+ MAX(0.01,Shocks!$E105*ABS(INDEX(RFR_spot_no_VA!$C105:$BC105,,MATCH(AN$2,RFR_spot_no_VA!$C$2:$BC$2,0))) )+VA!AN105,5)</f>
        <v>5.713E-2</v>
      </c>
      <c r="AO105" s="41">
        <f>ROUND(INDEX(RFR_spot_no_VA!$C105:$BC105,,MATCH(AO$2,RFR_spot_no_VA!$C$2:$BC$2,0))+ MAX(0.01,Shocks!$E105*ABS(INDEX(RFR_spot_no_VA!$C105:$BC105,,MATCH(AO$2,RFR_spot_no_VA!$C$2:$BC$2,0))) )+VA!AO105,5)</f>
        <v>4.938E-2</v>
      </c>
      <c r="AP105" s="41">
        <f>ROUND(INDEX(RFR_spot_no_VA!$C105:$BC105,,MATCH(AP$2,RFR_spot_no_VA!$C$2:$BC$2,0))+ MAX(0.01,Shocks!$E105*ABS(INDEX(RFR_spot_no_VA!$C105:$BC105,,MATCH(AP$2,RFR_spot_no_VA!$C$2:$BC$2,0))) )+VA!AP105,5)</f>
        <v>6.83E-2</v>
      </c>
      <c r="AQ105" s="41">
        <f>ROUND(INDEX(RFR_spot_no_VA!$C105:$BC105,,MATCH(AQ$2,RFR_spot_no_VA!$C$2:$BC$2,0))+ MAX(0.01,Shocks!$E105*ABS(INDEX(RFR_spot_no_VA!$C105:$BC105,,MATCH(AQ$2,RFR_spot_no_VA!$C$2:$BC$2,0))) )+VA!AQ105,5)</f>
        <v>4.3610000000000003E-2</v>
      </c>
      <c r="AR105" s="41">
        <f>ROUND(INDEX(RFR_spot_no_VA!$C105:$BC105,,MATCH(AR$2,RFR_spot_no_VA!$C$2:$BC$2,0))+ MAX(0.01,Shocks!$E105*ABS(INDEX(RFR_spot_no_VA!$C105:$BC105,,MATCH(AR$2,RFR_spot_no_VA!$C$2:$BC$2,0))) )+VA!AR105,5)</f>
        <v>6.6479999999999997E-2</v>
      </c>
      <c r="AS105" s="41">
        <f>ROUND(INDEX(RFR_spot_no_VA!$C105:$BC105,,MATCH(AS$2,RFR_spot_no_VA!$C$2:$BC$2,0))+ MAX(0.01,Shocks!$E105*ABS(INDEX(RFR_spot_no_VA!$C105:$BC105,,MATCH(AS$2,RFR_spot_no_VA!$C$2:$BC$2,0))) )+VA!AS105,5)</f>
        <v>3.7960000000000001E-2</v>
      </c>
      <c r="AT105" s="41">
        <f>ROUND(INDEX(RFR_spot_no_VA!$C105:$BC105,,MATCH(AT$2,RFR_spot_no_VA!$C$2:$BC$2,0))+ MAX(0.01,Shocks!$E105*ABS(INDEX(RFR_spot_no_VA!$C105:$BC105,,MATCH(AT$2,RFR_spot_no_VA!$C$2:$BC$2,0))) )+VA!AT105,5)</f>
        <v>4.7530000000000003E-2</v>
      </c>
      <c r="AU105" s="41">
        <f>ROUND(INDEX(RFR_spot_no_VA!$C105:$BC105,,MATCH(AU$2,RFR_spot_no_VA!$C$2:$BC$2,0))+ MAX(0.01,Shocks!$E105*ABS(INDEX(RFR_spot_no_VA!$C105:$BC105,,MATCH(AU$2,RFR_spot_no_VA!$C$2:$BC$2,0))) )+VA!AU105,5)</f>
        <v>6.2920000000000004E-2</v>
      </c>
      <c r="AV105" s="41">
        <f>ROUND(INDEX(RFR_spot_no_VA!$C105:$BC105,,MATCH(AV$2,RFR_spot_no_VA!$C$2:$BC$2,0))+ MAX(0.01,Shocks!$E105*ABS(INDEX(RFR_spot_no_VA!$C105:$BC105,,MATCH(AV$2,RFR_spot_no_VA!$C$2:$BC$2,0))) )+VA!AV105,5)</f>
        <v>4.725E-2</v>
      </c>
      <c r="AW105" s="41">
        <f>ROUND(INDEX(RFR_spot_no_VA!$C105:$BC105,,MATCH(AW$2,RFR_spot_no_VA!$C$2:$BC$2,0))+ MAX(0.01,Shocks!$E105*ABS(INDEX(RFR_spot_no_VA!$C105:$BC105,,MATCH(AW$2,RFR_spot_no_VA!$C$2:$BC$2,0))) )+VA!AW105,5)</f>
        <v>4.224E-2</v>
      </c>
      <c r="AX105" s="41">
        <f>ROUND(INDEX(RFR_spot_no_VA!$C105:$BC105,,MATCH(AX$2,RFR_spot_no_VA!$C$2:$BC$2,0))+ MAX(0.01,Shocks!$E105*ABS(INDEX(RFR_spot_no_VA!$C105:$BC105,,MATCH(AX$2,RFR_spot_no_VA!$C$2:$BC$2,0))) )+VA!AX105,5)</f>
        <v>7.9430000000000001E-2</v>
      </c>
      <c r="AY105" s="41">
        <f>ROUND(INDEX(RFR_spot_no_VA!$C105:$BC105,,MATCH(AY$2,RFR_spot_no_VA!$C$2:$BC$2,0))+ MAX(0.01,Shocks!$E105*ABS(INDEX(RFR_spot_no_VA!$C105:$BC105,,MATCH(AY$2,RFR_spot_no_VA!$C$2:$BC$2,0))) )+VA!AY105,5)</f>
        <v>4.1110000000000001E-2</v>
      </c>
      <c r="AZ105" s="41">
        <f>ROUND(INDEX(RFR_spot_no_VA!$C105:$BC105,,MATCH(AZ$2,RFR_spot_no_VA!$C$2:$BC$2,0))+ MAX(0.01,Shocks!$E105*ABS(INDEX(RFR_spot_no_VA!$C105:$BC105,,MATCH(AZ$2,RFR_spot_no_VA!$C$2:$BC$2,0))) )+VA!AZ105,5)</f>
        <v>3.9609999999999999E-2</v>
      </c>
      <c r="BA105" s="41">
        <f>ROUND(INDEX(RFR_spot_no_VA!$C105:$BC105,,MATCH(BA$2,RFR_spot_no_VA!$C$2:$BC$2,0))+ MAX(0.01,Shocks!$E105*ABS(INDEX(RFR_spot_no_VA!$C105:$BC105,,MATCH(BA$2,RFR_spot_no_VA!$C$2:$BC$2,0))) )+VA!BA105,5)</f>
        <v>4.265E-2</v>
      </c>
      <c r="BB105" s="41">
        <f>ROUND(INDEX(RFR_spot_no_VA!$C105:$BC105,,MATCH(BB$2,RFR_spot_no_VA!$C$2:$BC$2,0))+ MAX(0.01,Shocks!$E105*ABS(INDEX(RFR_spot_no_VA!$C105:$BC105,,MATCH(BB$2,RFR_spot_no_VA!$C$2:$BC$2,0))) )+VA!BB105,5)</f>
        <v>0.10523</v>
      </c>
      <c r="BC105" s="41">
        <f>ROUND(INDEX(RFR_spot_no_VA!$C105:$BC105,,MATCH(BC$2,RFR_spot_no_VA!$C$2:$BC$2,0))+ MAX(0.01,Shocks!$E105*ABS(INDEX(RFR_spot_no_VA!$C105:$BC105,,MATCH(BC$2,RFR_spot_no_VA!$C$2:$BC$2,0))) )+VA!BC105,5)</f>
        <v>4.5229999999999999E-2</v>
      </c>
      <c r="BD105" s="39"/>
      <c r="BE105" s="2"/>
    </row>
    <row r="106" spans="1:57" x14ac:dyDescent="0.25">
      <c r="A106" s="2"/>
      <c r="B106" s="2">
        <f>RFR_spot_no_VA!B106</f>
        <v>96</v>
      </c>
      <c r="C106" s="37">
        <f>ROUND(INDEX(RFR_spot_no_VA!$C106:$BC106,,MATCH(C$2,RFR_spot_no_VA!$C$2:$BC$2,0))+ MAX(0.01,Shocks!$E106*ABS(INDEX(RFR_spot_no_VA!$C106:$BC106,,MATCH(C$2,RFR_spot_no_VA!$C$2:$BC$2,0))) )+VA!C106,5)</f>
        <v>4.1279999999999997E-2</v>
      </c>
      <c r="D106" s="37">
        <f>ROUND(INDEX(RFR_spot_no_VA!$C106:$BC106,,MATCH(D$2,RFR_spot_no_VA!$C$2:$BC$2,0))+ MAX(0.01,Shocks!$E106*ABS(INDEX(RFR_spot_no_VA!$C106:$BC106,,MATCH(D$2,RFR_spot_no_VA!$C$2:$BC$2,0))) )+VA!D106,5)</f>
        <v>4.1279999999999997E-2</v>
      </c>
      <c r="E106" s="37">
        <f>ROUND(INDEX(RFR_spot_no_VA!$C106:$BC106,,MATCH(E$2,RFR_spot_no_VA!$C$2:$BC$2,0))+ MAX(0.01,Shocks!$E106*ABS(INDEX(RFR_spot_no_VA!$C106:$BC106,,MATCH(E$2,RFR_spot_no_VA!$C$2:$BC$2,0))) )+VA!E106,5)</f>
        <v>4.1279999999999997E-2</v>
      </c>
      <c r="F106" s="37">
        <f>ROUND(INDEX(RFR_spot_no_VA!$C106:$BC106,,MATCH(F$2,RFR_spot_no_VA!$C$2:$BC$2,0))+ MAX(0.01,Shocks!$E106*ABS(INDEX(RFR_spot_no_VA!$C106:$BC106,,MATCH(F$2,RFR_spot_no_VA!$C$2:$BC$2,0))) )+VA!F106,5)</f>
        <v>4.0869999999999997E-2</v>
      </c>
      <c r="G106" s="37">
        <f>ROUND(INDEX(RFR_spot_no_VA!$C106:$BC106,,MATCH(G$2,RFR_spot_no_VA!$C$2:$BC$2,0))+ MAX(0.01,Shocks!$E106*ABS(INDEX(RFR_spot_no_VA!$C106:$BC106,,MATCH(G$2,RFR_spot_no_VA!$C$2:$BC$2,0))) )+VA!G106,5)</f>
        <v>4.1279999999999997E-2</v>
      </c>
      <c r="H106" s="37">
        <f>ROUND(INDEX(RFR_spot_no_VA!$C106:$BC106,,MATCH(H$2,RFR_spot_no_VA!$C$2:$BC$2,0))+ MAX(0.01,Shocks!$E106*ABS(INDEX(RFR_spot_no_VA!$C106:$BC106,,MATCH(H$2,RFR_spot_no_VA!$C$2:$BC$2,0))) )+VA!H106,5)</f>
        <v>4.1279999999999997E-2</v>
      </c>
      <c r="I106" s="37">
        <f>ROUND(INDEX(RFR_spot_no_VA!$C106:$BC106,,MATCH(I$2,RFR_spot_no_VA!$C$2:$BC$2,0))+ MAX(0.01,Shocks!$E106*ABS(INDEX(RFR_spot_no_VA!$C106:$BC106,,MATCH(I$2,RFR_spot_no_VA!$C$2:$BC$2,0))) )+VA!I106,5)</f>
        <v>4.4630000000000003E-2</v>
      </c>
      <c r="J106" s="37">
        <f>ROUND(INDEX(RFR_spot_no_VA!$C106:$BC106,,MATCH(J$2,RFR_spot_no_VA!$C$2:$BC$2,0))+ MAX(0.01,Shocks!$E106*ABS(INDEX(RFR_spot_no_VA!$C106:$BC106,,MATCH(J$2,RFR_spot_no_VA!$C$2:$BC$2,0))) )+VA!J106,5)</f>
        <v>4.1279999999999997E-2</v>
      </c>
      <c r="K106" s="37">
        <f>ROUND(INDEX(RFR_spot_no_VA!$C106:$BC106,,MATCH(K$2,RFR_spot_no_VA!$C$2:$BC$2,0))+ MAX(0.01,Shocks!$E106*ABS(INDEX(RFR_spot_no_VA!$C106:$BC106,,MATCH(K$2,RFR_spot_no_VA!$C$2:$BC$2,0))) )+VA!K106,5)</f>
        <v>4.1279999999999997E-2</v>
      </c>
      <c r="L106" s="37">
        <f>ROUND(INDEX(RFR_spot_no_VA!$C106:$BC106,,MATCH(L$2,RFR_spot_no_VA!$C$2:$BC$2,0))+ MAX(0.01,Shocks!$E106*ABS(INDEX(RFR_spot_no_VA!$C106:$BC106,,MATCH(L$2,RFR_spot_no_VA!$C$2:$BC$2,0))) )+VA!L106,5)</f>
        <v>4.1279999999999997E-2</v>
      </c>
      <c r="M106" s="38">
        <f>ROUND(INDEX(RFR_spot_no_VA!$C106:$BC106,,MATCH(M$2,RFR_spot_no_VA!$C$2:$BC$2,0))+ MAX(0.01,Shocks!$E106*ABS(INDEX(RFR_spot_no_VA!$C106:$BC106,,MATCH(M$2,RFR_spot_no_VA!$C$2:$BC$2,0))) )+VA!M106,5)</f>
        <v>4.1279999999999997E-2</v>
      </c>
      <c r="N106" s="38">
        <f>ROUND(INDEX(RFR_spot_no_VA!$C106:$BC106,,MATCH(N$2,RFR_spot_no_VA!$C$2:$BC$2,0))+ MAX(0.01,Shocks!$E106*ABS(INDEX(RFR_spot_no_VA!$C106:$BC106,,MATCH(N$2,RFR_spot_no_VA!$C$2:$BC$2,0))) )+VA!N106,5)</f>
        <v>4.1279999999999997E-2</v>
      </c>
      <c r="O106" s="38">
        <f>ROUND(INDEX(RFR_spot_no_VA!$C106:$BC106,,MATCH(O$2,RFR_spot_no_VA!$C$2:$BC$2,0))+ MAX(0.01,Shocks!$E106*ABS(INDEX(RFR_spot_no_VA!$C106:$BC106,,MATCH(O$2,RFR_spot_no_VA!$C$2:$BC$2,0))) )+VA!O106,5)</f>
        <v>4.1279999999999997E-2</v>
      </c>
      <c r="P106" s="38">
        <f>ROUND(INDEX(RFR_spot_no_VA!$C106:$BC106,,MATCH(P$2,RFR_spot_no_VA!$C$2:$BC$2,0))+ MAX(0.01,Shocks!$E106*ABS(INDEX(RFR_spot_no_VA!$C106:$BC106,,MATCH(P$2,RFR_spot_no_VA!$C$2:$BC$2,0))) )+VA!P106,5)</f>
        <v>5.9470000000000002E-2</v>
      </c>
      <c r="Q106" s="38">
        <f>ROUND(INDEX(RFR_spot_no_VA!$C106:$BC106,,MATCH(Q$2,RFR_spot_no_VA!$C$2:$BC$2,0))+ MAX(0.01,Shocks!$E106*ABS(INDEX(RFR_spot_no_VA!$C106:$BC106,,MATCH(Q$2,RFR_spot_no_VA!$C$2:$BC$2,0))) )+VA!Q106,5)</f>
        <v>4.7489999999999997E-2</v>
      </c>
      <c r="R106" s="38">
        <f>ROUND(INDEX(RFR_spot_no_VA!$C106:$BC106,,MATCH(R$2,RFR_spot_no_VA!$C$2:$BC$2,0))+ MAX(0.01,Shocks!$E106*ABS(INDEX(RFR_spot_no_VA!$C106:$BC106,,MATCH(R$2,RFR_spot_no_VA!$C$2:$BC$2,0))) )+VA!R106,5)</f>
        <v>4.1279999999999997E-2</v>
      </c>
      <c r="S106" s="38">
        <f>ROUND(INDEX(RFR_spot_no_VA!$C106:$BC106,,MATCH(S$2,RFR_spot_no_VA!$C$2:$BC$2,0))+ MAX(0.01,Shocks!$E106*ABS(INDEX(RFR_spot_no_VA!$C106:$BC106,,MATCH(S$2,RFR_spot_no_VA!$C$2:$BC$2,0))) )+VA!S106,5)</f>
        <v>4.1279999999999997E-2</v>
      </c>
      <c r="T106" s="38">
        <f>ROUND(INDEX(RFR_spot_no_VA!$C106:$BC106,,MATCH(T$2,RFR_spot_no_VA!$C$2:$BC$2,0))+ MAX(0.01,Shocks!$E106*ABS(INDEX(RFR_spot_no_VA!$C106:$BC106,,MATCH(T$2,RFR_spot_no_VA!$C$2:$BC$2,0))) )+VA!T106,5)</f>
        <v>4.1279999999999997E-2</v>
      </c>
      <c r="U106" s="38">
        <f>ROUND(INDEX(RFR_spot_no_VA!$C106:$BC106,,MATCH(U$2,RFR_spot_no_VA!$C$2:$BC$2,0))+ MAX(0.01,Shocks!$E106*ABS(INDEX(RFR_spot_no_VA!$C106:$BC106,,MATCH(U$2,RFR_spot_no_VA!$C$2:$BC$2,0))) )+VA!U106,5)</f>
        <v>3.0450000000000001E-2</v>
      </c>
      <c r="V106" s="38">
        <f>ROUND(INDEX(RFR_spot_no_VA!$C106:$BC106,,MATCH(V$2,RFR_spot_no_VA!$C$2:$BC$2,0))+ MAX(0.01,Shocks!$E106*ABS(INDEX(RFR_spot_no_VA!$C106:$BC106,,MATCH(V$2,RFR_spot_no_VA!$C$2:$BC$2,0))) )+VA!V106,5)</f>
        <v>4.1279999999999997E-2</v>
      </c>
      <c r="W106" s="38">
        <f>ROUND(INDEX(RFR_spot_no_VA!$C106:$BC106,,MATCH(W$2,RFR_spot_no_VA!$C$2:$BC$2,0))+ MAX(0.01,Shocks!$E106*ABS(INDEX(RFR_spot_no_VA!$C106:$BC106,,MATCH(W$2,RFR_spot_no_VA!$C$2:$BC$2,0))) )+VA!W106,5)</f>
        <v>4.1279999999999997E-2</v>
      </c>
      <c r="X106" s="38">
        <f>ROUND(INDEX(RFR_spot_no_VA!$C106:$BC106,,MATCH(X$2,RFR_spot_no_VA!$C$2:$BC$2,0))+ MAX(0.01,Shocks!$E106*ABS(INDEX(RFR_spot_no_VA!$C106:$BC106,,MATCH(X$2,RFR_spot_no_VA!$C$2:$BC$2,0))) )+VA!X106,5)</f>
        <v>4.1279999999999997E-2</v>
      </c>
      <c r="Y106" s="38">
        <f>ROUND(INDEX(RFR_spot_no_VA!$C106:$BC106,,MATCH(Y$2,RFR_spot_no_VA!$C$2:$BC$2,0))+ MAX(0.01,Shocks!$E106*ABS(INDEX(RFR_spot_no_VA!$C106:$BC106,,MATCH(Y$2,RFR_spot_no_VA!$C$2:$BC$2,0))) )+VA!Y106,5)</f>
        <v>4.1279999999999997E-2</v>
      </c>
      <c r="Z106" s="38">
        <f>ROUND(INDEX(RFR_spot_no_VA!$C106:$BC106,,MATCH(Z$2,RFR_spot_no_VA!$C$2:$BC$2,0))+ MAX(0.01,Shocks!$E106*ABS(INDEX(RFR_spot_no_VA!$C106:$BC106,,MATCH(Z$2,RFR_spot_no_VA!$C$2:$BC$2,0))) )+VA!Z106,5)</f>
        <v>4.4299999999999999E-2</v>
      </c>
      <c r="AA106" s="38">
        <f>ROUND(INDEX(RFR_spot_no_VA!$C106:$BC106,,MATCH(AA$2,RFR_spot_no_VA!$C$2:$BC$2,0))+ MAX(0.01,Shocks!$E106*ABS(INDEX(RFR_spot_no_VA!$C106:$BC106,,MATCH(AA$2,RFR_spot_no_VA!$C$2:$BC$2,0))) )+VA!AA106,5)</f>
        <v>4.8090000000000001E-2</v>
      </c>
      <c r="AB106" s="38">
        <f>ROUND(INDEX(RFR_spot_no_VA!$C106:$BC106,,MATCH(AB$2,RFR_spot_no_VA!$C$2:$BC$2,0))+ MAX(0.01,Shocks!$E106*ABS(INDEX(RFR_spot_no_VA!$C106:$BC106,,MATCH(AB$2,RFR_spot_no_VA!$C$2:$BC$2,0))) )+VA!AB106,5)</f>
        <v>4.1279999999999997E-2</v>
      </c>
      <c r="AC106" s="38">
        <f>ROUND(INDEX(RFR_spot_no_VA!$C106:$BC106,,MATCH(AC$2,RFR_spot_no_VA!$C$2:$BC$2,0))+ MAX(0.01,Shocks!$E106*ABS(INDEX(RFR_spot_no_VA!$C106:$BC106,,MATCH(AC$2,RFR_spot_no_VA!$C$2:$BC$2,0))) )+VA!AC106,5)</f>
        <v>5.117E-2</v>
      </c>
      <c r="AD106" s="38">
        <f>ROUND(INDEX(RFR_spot_no_VA!$C106:$BC106,,MATCH(AD$2,RFR_spot_no_VA!$C$2:$BC$2,0))+ MAX(0.01,Shocks!$E106*ABS(INDEX(RFR_spot_no_VA!$C106:$BC106,,MATCH(AD$2,RFR_spot_no_VA!$C$2:$BC$2,0))) )+VA!AD106,5)</f>
        <v>8.7129999999999999E-2</v>
      </c>
      <c r="AE106" s="38">
        <f>ROUND(INDEX(RFR_spot_no_VA!$C106:$BC106,,MATCH(AE$2,RFR_spot_no_VA!$C$2:$BC$2,0))+ MAX(0.01,Shocks!$E106*ABS(INDEX(RFR_spot_no_VA!$C106:$BC106,,MATCH(AE$2,RFR_spot_no_VA!$C$2:$BC$2,0))) )+VA!AE106,5)</f>
        <v>4.1279999999999997E-2</v>
      </c>
      <c r="AF106" s="38">
        <f>ROUND(INDEX(RFR_spot_no_VA!$C106:$BC106,,MATCH(AF$2,RFR_spot_no_VA!$C$2:$BC$2,0))+ MAX(0.01,Shocks!$E106*ABS(INDEX(RFR_spot_no_VA!$C106:$BC106,,MATCH(AF$2,RFR_spot_no_VA!$C$2:$BC$2,0))) )+VA!AF106,5)</f>
        <v>4.1279999999999997E-2</v>
      </c>
      <c r="AG106" s="38">
        <f>ROUND(INDEX(RFR_spot_no_VA!$C106:$BC106,,MATCH(AG$2,RFR_spot_no_VA!$C$2:$BC$2,0))+ MAX(0.01,Shocks!$E106*ABS(INDEX(RFR_spot_no_VA!$C106:$BC106,,MATCH(AG$2,RFR_spot_no_VA!$C$2:$BC$2,0))) )+VA!AG106,5)</f>
        <v>4.1279999999999997E-2</v>
      </c>
      <c r="AH106" s="38">
        <f>ROUND(INDEX(RFR_spot_no_VA!$C106:$BC106,,MATCH(AH$2,RFR_spot_no_VA!$C$2:$BC$2,0))+ MAX(0.01,Shocks!$E106*ABS(INDEX(RFR_spot_no_VA!$C106:$BC106,,MATCH(AH$2,RFR_spot_no_VA!$C$2:$BC$2,0))) )+VA!AH106,5)</f>
        <v>4.197E-2</v>
      </c>
      <c r="AI106" s="38">
        <f>ROUND(INDEX(RFR_spot_no_VA!$C106:$BC106,,MATCH(AI$2,RFR_spot_no_VA!$C$2:$BC$2,0))+ MAX(0.01,Shocks!$E106*ABS(INDEX(RFR_spot_no_VA!$C106:$BC106,,MATCH(AI$2,RFR_spot_no_VA!$C$2:$BC$2,0))) )+VA!AI106,5)</f>
        <v>3.0450000000000001E-2</v>
      </c>
      <c r="AJ106" s="38">
        <f>ROUND(INDEX(RFR_spot_no_VA!$C106:$BC106,,MATCH(AJ$2,RFR_spot_no_VA!$C$2:$BC$2,0))+ MAX(0.01,Shocks!$E106*ABS(INDEX(RFR_spot_no_VA!$C106:$BC106,,MATCH(AJ$2,RFR_spot_no_VA!$C$2:$BC$2,0))) )+VA!AJ106,5)</f>
        <v>4.4850000000000001E-2</v>
      </c>
      <c r="AK106" s="38">
        <f>ROUND(INDEX(RFR_spot_no_VA!$C106:$BC106,,MATCH(AK$2,RFR_spot_no_VA!$C$2:$BC$2,0))+ MAX(0.01,Shocks!$E106*ABS(INDEX(RFR_spot_no_VA!$C106:$BC106,,MATCH(AK$2,RFR_spot_no_VA!$C$2:$BC$2,0))) )+VA!AK106,5)</f>
        <v>4.6800000000000001E-2</v>
      </c>
      <c r="AL106" s="38">
        <f>ROUND(INDEX(RFR_spot_no_VA!$C106:$BC106,,MATCH(AL$2,RFR_spot_no_VA!$C$2:$BC$2,0))+ MAX(0.01,Shocks!$E106*ABS(INDEX(RFR_spot_no_VA!$C106:$BC106,,MATCH(AL$2,RFR_spot_no_VA!$C$2:$BC$2,0))) )+VA!AL106,5)</f>
        <v>7.6609999999999998E-2</v>
      </c>
      <c r="AM106" s="38">
        <f>ROUND(INDEX(RFR_spot_no_VA!$C106:$BC106,,MATCH(AM$2,RFR_spot_no_VA!$C$2:$BC$2,0))+ MAX(0.01,Shocks!$E106*ABS(INDEX(RFR_spot_no_VA!$C106:$BC106,,MATCH(AM$2,RFR_spot_no_VA!$C$2:$BC$2,0))) )+VA!AM106,5)</f>
        <v>4.3990000000000001E-2</v>
      </c>
      <c r="AN106" s="38">
        <f>ROUND(INDEX(RFR_spot_no_VA!$C106:$BC106,,MATCH(AN$2,RFR_spot_no_VA!$C$2:$BC$2,0))+ MAX(0.01,Shocks!$E106*ABS(INDEX(RFR_spot_no_VA!$C106:$BC106,,MATCH(AN$2,RFR_spot_no_VA!$C$2:$BC$2,0))) )+VA!AN106,5)</f>
        <v>5.7090000000000002E-2</v>
      </c>
      <c r="AO106" s="38">
        <f>ROUND(INDEX(RFR_spot_no_VA!$C106:$BC106,,MATCH(AO$2,RFR_spot_no_VA!$C$2:$BC$2,0))+ MAX(0.01,Shocks!$E106*ABS(INDEX(RFR_spot_no_VA!$C106:$BC106,,MATCH(AO$2,RFR_spot_no_VA!$C$2:$BC$2,0))) )+VA!AO106,5)</f>
        <v>4.9419999999999999E-2</v>
      </c>
      <c r="AP106" s="38">
        <f>ROUND(INDEX(RFR_spot_no_VA!$C106:$BC106,,MATCH(AP$2,RFR_spot_no_VA!$C$2:$BC$2,0))+ MAX(0.01,Shocks!$E106*ABS(INDEX(RFR_spot_no_VA!$C106:$BC106,,MATCH(AP$2,RFR_spot_no_VA!$C$2:$BC$2,0))) )+VA!AP106,5)</f>
        <v>6.8140000000000006E-2</v>
      </c>
      <c r="AQ106" s="38">
        <f>ROUND(INDEX(RFR_spot_no_VA!$C106:$BC106,,MATCH(AQ$2,RFR_spot_no_VA!$C$2:$BC$2,0))+ MAX(0.01,Shocks!$E106*ABS(INDEX(RFR_spot_no_VA!$C106:$BC106,,MATCH(AQ$2,RFR_spot_no_VA!$C$2:$BC$2,0))) )+VA!AQ106,5)</f>
        <v>4.36E-2</v>
      </c>
      <c r="AR106" s="38">
        <f>ROUND(INDEX(RFR_spot_no_VA!$C106:$BC106,,MATCH(AR$2,RFR_spot_no_VA!$C$2:$BC$2,0))+ MAX(0.01,Shocks!$E106*ABS(INDEX(RFR_spot_no_VA!$C106:$BC106,,MATCH(AR$2,RFR_spot_no_VA!$C$2:$BC$2,0))) )+VA!AR106,5)</f>
        <v>6.6460000000000005E-2</v>
      </c>
      <c r="AS106" s="38">
        <f>ROUND(INDEX(RFR_spot_no_VA!$C106:$BC106,,MATCH(AS$2,RFR_spot_no_VA!$C$2:$BC$2,0))+ MAX(0.01,Shocks!$E106*ABS(INDEX(RFR_spot_no_VA!$C106:$BC106,,MATCH(AS$2,RFR_spot_no_VA!$C$2:$BC$2,0))) )+VA!AS106,5)</f>
        <v>3.8019999999999998E-2</v>
      </c>
      <c r="AT106" s="38">
        <f>ROUND(INDEX(RFR_spot_no_VA!$C106:$BC106,,MATCH(AT$2,RFR_spot_no_VA!$C$2:$BC$2,0))+ MAX(0.01,Shocks!$E106*ABS(INDEX(RFR_spot_no_VA!$C106:$BC106,,MATCH(AT$2,RFR_spot_no_VA!$C$2:$BC$2,0))) )+VA!AT106,5)</f>
        <v>4.752E-2</v>
      </c>
      <c r="AU106" s="38">
        <f>ROUND(INDEX(RFR_spot_no_VA!$C106:$BC106,,MATCH(AU$2,RFR_spot_no_VA!$C$2:$BC$2,0))+ MAX(0.01,Shocks!$E106*ABS(INDEX(RFR_spot_no_VA!$C106:$BC106,,MATCH(AU$2,RFR_spot_no_VA!$C$2:$BC$2,0))) )+VA!AU106,5)</f>
        <v>6.2799999999999995E-2</v>
      </c>
      <c r="AV106" s="38">
        <f>ROUND(INDEX(RFR_spot_no_VA!$C106:$BC106,,MATCH(AV$2,RFR_spot_no_VA!$C$2:$BC$2,0))+ MAX(0.01,Shocks!$E106*ABS(INDEX(RFR_spot_no_VA!$C106:$BC106,,MATCH(AV$2,RFR_spot_no_VA!$C$2:$BC$2,0))) )+VA!AV106,5)</f>
        <v>4.7210000000000002E-2</v>
      </c>
      <c r="AW106" s="38">
        <f>ROUND(INDEX(RFR_spot_no_VA!$C106:$BC106,,MATCH(AW$2,RFR_spot_no_VA!$C$2:$BC$2,0))+ MAX(0.01,Shocks!$E106*ABS(INDEX(RFR_spot_no_VA!$C106:$BC106,,MATCH(AW$2,RFR_spot_no_VA!$C$2:$BC$2,0))) )+VA!AW106,5)</f>
        <v>4.2250000000000003E-2</v>
      </c>
      <c r="AX106" s="38">
        <f>ROUND(INDEX(RFR_spot_no_VA!$C106:$BC106,,MATCH(AX$2,RFR_spot_no_VA!$C$2:$BC$2,0))+ MAX(0.01,Shocks!$E106*ABS(INDEX(RFR_spot_no_VA!$C106:$BC106,,MATCH(AX$2,RFR_spot_no_VA!$C$2:$BC$2,0))) )+VA!AX106,5)</f>
        <v>7.9269999999999993E-2</v>
      </c>
      <c r="AY106" s="38">
        <f>ROUND(INDEX(RFR_spot_no_VA!$C106:$BC106,,MATCH(AY$2,RFR_spot_no_VA!$C$2:$BC$2,0))+ MAX(0.01,Shocks!$E106*ABS(INDEX(RFR_spot_no_VA!$C106:$BC106,,MATCH(AY$2,RFR_spot_no_VA!$C$2:$BC$2,0))) )+VA!AY106,5)</f>
        <v>4.113E-2</v>
      </c>
      <c r="AZ106" s="38">
        <f>ROUND(INDEX(RFR_spot_no_VA!$C106:$BC106,,MATCH(AZ$2,RFR_spot_no_VA!$C$2:$BC$2,0))+ MAX(0.01,Shocks!$E106*ABS(INDEX(RFR_spot_no_VA!$C106:$BC106,,MATCH(AZ$2,RFR_spot_no_VA!$C$2:$BC$2,0))) )+VA!AZ106,5)</f>
        <v>3.9640000000000002E-2</v>
      </c>
      <c r="BA106" s="38">
        <f>ROUND(INDEX(RFR_spot_no_VA!$C106:$BC106,,MATCH(BA$2,RFR_spot_no_VA!$C$2:$BC$2,0))+ MAX(0.01,Shocks!$E106*ABS(INDEX(RFR_spot_no_VA!$C106:$BC106,,MATCH(BA$2,RFR_spot_no_VA!$C$2:$BC$2,0))) )+VA!BA106,5)</f>
        <v>4.265E-2</v>
      </c>
      <c r="BB106" s="38">
        <f>ROUND(INDEX(RFR_spot_no_VA!$C106:$BC106,,MATCH(BB$2,RFR_spot_no_VA!$C$2:$BC$2,0))+ MAX(0.01,Shocks!$E106*ABS(INDEX(RFR_spot_no_VA!$C106:$BC106,,MATCH(BB$2,RFR_spot_no_VA!$C$2:$BC$2,0))) )+VA!BB106,5)</f>
        <v>0.10478</v>
      </c>
      <c r="BC106" s="38">
        <f>ROUND(INDEX(RFR_spot_no_VA!$C106:$BC106,,MATCH(BC$2,RFR_spot_no_VA!$C$2:$BC$2,0))+ MAX(0.01,Shocks!$E106*ABS(INDEX(RFR_spot_no_VA!$C106:$BC106,,MATCH(BC$2,RFR_spot_no_VA!$C$2:$BC$2,0))) )+VA!BC106,5)</f>
        <v>4.521E-2</v>
      </c>
      <c r="BD106" s="39"/>
      <c r="BE106" s="2"/>
    </row>
    <row r="107" spans="1:57" x14ac:dyDescent="0.25">
      <c r="A107" s="2"/>
      <c r="B107" s="2">
        <f>RFR_spot_no_VA!B107</f>
        <v>97</v>
      </c>
      <c r="C107" s="37">
        <f>ROUND(INDEX(RFR_spot_no_VA!$C107:$BC107,,MATCH(C$2,RFR_spot_no_VA!$C$2:$BC$2,0))+ MAX(0.01,Shocks!$E107*ABS(INDEX(RFR_spot_no_VA!$C107:$BC107,,MATCH(C$2,RFR_spot_no_VA!$C$2:$BC$2,0))) )+VA!C107,5)</f>
        <v>4.1300000000000003E-2</v>
      </c>
      <c r="D107" s="37">
        <f>ROUND(INDEX(RFR_spot_no_VA!$C107:$BC107,,MATCH(D$2,RFR_spot_no_VA!$C$2:$BC$2,0))+ MAX(0.01,Shocks!$E107*ABS(INDEX(RFR_spot_no_VA!$C107:$BC107,,MATCH(D$2,RFR_spot_no_VA!$C$2:$BC$2,0))) )+VA!D107,5)</f>
        <v>4.1300000000000003E-2</v>
      </c>
      <c r="E107" s="37">
        <f>ROUND(INDEX(RFR_spot_no_VA!$C107:$BC107,,MATCH(E$2,RFR_spot_no_VA!$C$2:$BC$2,0))+ MAX(0.01,Shocks!$E107*ABS(INDEX(RFR_spot_no_VA!$C107:$BC107,,MATCH(E$2,RFR_spot_no_VA!$C$2:$BC$2,0))) )+VA!E107,5)</f>
        <v>4.1300000000000003E-2</v>
      </c>
      <c r="F107" s="37">
        <f>ROUND(INDEX(RFR_spot_no_VA!$C107:$BC107,,MATCH(F$2,RFR_spot_no_VA!$C$2:$BC$2,0))+ MAX(0.01,Shocks!$E107*ABS(INDEX(RFR_spot_no_VA!$C107:$BC107,,MATCH(F$2,RFR_spot_no_VA!$C$2:$BC$2,0))) )+VA!F107,5)</f>
        <v>4.0890000000000003E-2</v>
      </c>
      <c r="G107" s="37">
        <f>ROUND(INDEX(RFR_spot_no_VA!$C107:$BC107,,MATCH(G$2,RFR_spot_no_VA!$C$2:$BC$2,0))+ MAX(0.01,Shocks!$E107*ABS(INDEX(RFR_spot_no_VA!$C107:$BC107,,MATCH(G$2,RFR_spot_no_VA!$C$2:$BC$2,0))) )+VA!G107,5)</f>
        <v>4.1300000000000003E-2</v>
      </c>
      <c r="H107" s="37">
        <f>ROUND(INDEX(RFR_spot_no_VA!$C107:$BC107,,MATCH(H$2,RFR_spot_no_VA!$C$2:$BC$2,0))+ MAX(0.01,Shocks!$E107*ABS(INDEX(RFR_spot_no_VA!$C107:$BC107,,MATCH(H$2,RFR_spot_no_VA!$C$2:$BC$2,0))) )+VA!H107,5)</f>
        <v>4.1300000000000003E-2</v>
      </c>
      <c r="I107" s="37">
        <f>ROUND(INDEX(RFR_spot_no_VA!$C107:$BC107,,MATCH(I$2,RFR_spot_no_VA!$C$2:$BC$2,0))+ MAX(0.01,Shocks!$E107*ABS(INDEX(RFR_spot_no_VA!$C107:$BC107,,MATCH(I$2,RFR_spot_no_VA!$C$2:$BC$2,0))) )+VA!I107,5)</f>
        <v>4.4609999999999997E-2</v>
      </c>
      <c r="J107" s="37">
        <f>ROUND(INDEX(RFR_spot_no_VA!$C107:$BC107,,MATCH(J$2,RFR_spot_no_VA!$C$2:$BC$2,0))+ MAX(0.01,Shocks!$E107*ABS(INDEX(RFR_spot_no_VA!$C107:$BC107,,MATCH(J$2,RFR_spot_no_VA!$C$2:$BC$2,0))) )+VA!J107,5)</f>
        <v>4.1300000000000003E-2</v>
      </c>
      <c r="K107" s="37">
        <f>ROUND(INDEX(RFR_spot_no_VA!$C107:$BC107,,MATCH(K$2,RFR_spot_no_VA!$C$2:$BC$2,0))+ MAX(0.01,Shocks!$E107*ABS(INDEX(RFR_spot_no_VA!$C107:$BC107,,MATCH(K$2,RFR_spot_no_VA!$C$2:$BC$2,0))) )+VA!K107,5)</f>
        <v>4.1300000000000003E-2</v>
      </c>
      <c r="L107" s="37">
        <f>ROUND(INDEX(RFR_spot_no_VA!$C107:$BC107,,MATCH(L$2,RFR_spot_no_VA!$C$2:$BC$2,0))+ MAX(0.01,Shocks!$E107*ABS(INDEX(RFR_spot_no_VA!$C107:$BC107,,MATCH(L$2,RFR_spot_no_VA!$C$2:$BC$2,0))) )+VA!L107,5)</f>
        <v>4.1300000000000003E-2</v>
      </c>
      <c r="M107" s="38">
        <f>ROUND(INDEX(RFR_spot_no_VA!$C107:$BC107,,MATCH(M$2,RFR_spot_no_VA!$C$2:$BC$2,0))+ MAX(0.01,Shocks!$E107*ABS(INDEX(RFR_spot_no_VA!$C107:$BC107,,MATCH(M$2,RFR_spot_no_VA!$C$2:$BC$2,0))) )+VA!M107,5)</f>
        <v>4.1300000000000003E-2</v>
      </c>
      <c r="N107" s="38">
        <f>ROUND(INDEX(RFR_spot_no_VA!$C107:$BC107,,MATCH(N$2,RFR_spot_no_VA!$C$2:$BC$2,0))+ MAX(0.01,Shocks!$E107*ABS(INDEX(RFR_spot_no_VA!$C107:$BC107,,MATCH(N$2,RFR_spot_no_VA!$C$2:$BC$2,0))) )+VA!N107,5)</f>
        <v>4.1300000000000003E-2</v>
      </c>
      <c r="O107" s="38">
        <f>ROUND(INDEX(RFR_spot_no_VA!$C107:$BC107,,MATCH(O$2,RFR_spot_no_VA!$C$2:$BC$2,0))+ MAX(0.01,Shocks!$E107*ABS(INDEX(RFR_spot_no_VA!$C107:$BC107,,MATCH(O$2,RFR_spot_no_VA!$C$2:$BC$2,0))) )+VA!O107,5)</f>
        <v>4.1300000000000003E-2</v>
      </c>
      <c r="P107" s="38">
        <f>ROUND(INDEX(RFR_spot_no_VA!$C107:$BC107,,MATCH(P$2,RFR_spot_no_VA!$C$2:$BC$2,0))+ MAX(0.01,Shocks!$E107*ABS(INDEX(RFR_spot_no_VA!$C107:$BC107,,MATCH(P$2,RFR_spot_no_VA!$C$2:$BC$2,0))) )+VA!P107,5)</f>
        <v>5.9409999999999998E-2</v>
      </c>
      <c r="Q107" s="38">
        <f>ROUND(INDEX(RFR_spot_no_VA!$C107:$BC107,,MATCH(Q$2,RFR_spot_no_VA!$C$2:$BC$2,0))+ MAX(0.01,Shocks!$E107*ABS(INDEX(RFR_spot_no_VA!$C107:$BC107,,MATCH(Q$2,RFR_spot_no_VA!$C$2:$BC$2,0))) )+VA!Q107,5)</f>
        <v>4.7440000000000003E-2</v>
      </c>
      <c r="R107" s="38">
        <f>ROUND(INDEX(RFR_spot_no_VA!$C107:$BC107,,MATCH(R$2,RFR_spot_no_VA!$C$2:$BC$2,0))+ MAX(0.01,Shocks!$E107*ABS(INDEX(RFR_spot_no_VA!$C107:$BC107,,MATCH(R$2,RFR_spot_no_VA!$C$2:$BC$2,0))) )+VA!R107,5)</f>
        <v>4.1300000000000003E-2</v>
      </c>
      <c r="S107" s="38">
        <f>ROUND(INDEX(RFR_spot_no_VA!$C107:$BC107,,MATCH(S$2,RFR_spot_no_VA!$C$2:$BC$2,0))+ MAX(0.01,Shocks!$E107*ABS(INDEX(RFR_spot_no_VA!$C107:$BC107,,MATCH(S$2,RFR_spot_no_VA!$C$2:$BC$2,0))) )+VA!S107,5)</f>
        <v>4.1300000000000003E-2</v>
      </c>
      <c r="T107" s="38">
        <f>ROUND(INDEX(RFR_spot_no_VA!$C107:$BC107,,MATCH(T$2,RFR_spot_no_VA!$C$2:$BC$2,0))+ MAX(0.01,Shocks!$E107*ABS(INDEX(RFR_spot_no_VA!$C107:$BC107,,MATCH(T$2,RFR_spot_no_VA!$C$2:$BC$2,0))) )+VA!T107,5)</f>
        <v>4.1300000000000003E-2</v>
      </c>
      <c r="U107" s="38">
        <f>ROUND(INDEX(RFR_spot_no_VA!$C107:$BC107,,MATCH(U$2,RFR_spot_no_VA!$C$2:$BC$2,0))+ MAX(0.01,Shocks!$E107*ABS(INDEX(RFR_spot_no_VA!$C107:$BC107,,MATCH(U$2,RFR_spot_no_VA!$C$2:$BC$2,0))) )+VA!U107,5)</f>
        <v>3.048E-2</v>
      </c>
      <c r="V107" s="38">
        <f>ROUND(INDEX(RFR_spot_no_VA!$C107:$BC107,,MATCH(V$2,RFR_spot_no_VA!$C$2:$BC$2,0))+ MAX(0.01,Shocks!$E107*ABS(INDEX(RFR_spot_no_VA!$C107:$BC107,,MATCH(V$2,RFR_spot_no_VA!$C$2:$BC$2,0))) )+VA!V107,5)</f>
        <v>4.1300000000000003E-2</v>
      </c>
      <c r="W107" s="38">
        <f>ROUND(INDEX(RFR_spot_no_VA!$C107:$BC107,,MATCH(W$2,RFR_spot_no_VA!$C$2:$BC$2,0))+ MAX(0.01,Shocks!$E107*ABS(INDEX(RFR_spot_no_VA!$C107:$BC107,,MATCH(W$2,RFR_spot_no_VA!$C$2:$BC$2,0))) )+VA!W107,5)</f>
        <v>4.1300000000000003E-2</v>
      </c>
      <c r="X107" s="38">
        <f>ROUND(INDEX(RFR_spot_no_VA!$C107:$BC107,,MATCH(X$2,RFR_spot_no_VA!$C$2:$BC$2,0))+ MAX(0.01,Shocks!$E107*ABS(INDEX(RFR_spot_no_VA!$C107:$BC107,,MATCH(X$2,RFR_spot_no_VA!$C$2:$BC$2,0))) )+VA!X107,5)</f>
        <v>4.1300000000000003E-2</v>
      </c>
      <c r="Y107" s="38">
        <f>ROUND(INDEX(RFR_spot_no_VA!$C107:$BC107,,MATCH(Y$2,RFR_spot_no_VA!$C$2:$BC$2,0))+ MAX(0.01,Shocks!$E107*ABS(INDEX(RFR_spot_no_VA!$C107:$BC107,,MATCH(Y$2,RFR_spot_no_VA!$C$2:$BC$2,0))) )+VA!Y107,5)</f>
        <v>4.1300000000000003E-2</v>
      </c>
      <c r="Z107" s="38">
        <f>ROUND(INDEX(RFR_spot_no_VA!$C107:$BC107,,MATCH(Z$2,RFR_spot_no_VA!$C$2:$BC$2,0))+ MAX(0.01,Shocks!$E107*ABS(INDEX(RFR_spot_no_VA!$C107:$BC107,,MATCH(Z$2,RFR_spot_no_VA!$C$2:$BC$2,0))) )+VA!Z107,5)</f>
        <v>4.4290000000000003E-2</v>
      </c>
      <c r="AA107" s="38">
        <f>ROUND(INDEX(RFR_spot_no_VA!$C107:$BC107,,MATCH(AA$2,RFR_spot_no_VA!$C$2:$BC$2,0))+ MAX(0.01,Shocks!$E107*ABS(INDEX(RFR_spot_no_VA!$C107:$BC107,,MATCH(AA$2,RFR_spot_no_VA!$C$2:$BC$2,0))) )+VA!AA107,5)</f>
        <v>4.8039999999999999E-2</v>
      </c>
      <c r="AB107" s="38">
        <f>ROUND(INDEX(RFR_spot_no_VA!$C107:$BC107,,MATCH(AB$2,RFR_spot_no_VA!$C$2:$BC$2,0))+ MAX(0.01,Shocks!$E107*ABS(INDEX(RFR_spot_no_VA!$C107:$BC107,,MATCH(AB$2,RFR_spot_no_VA!$C$2:$BC$2,0))) )+VA!AB107,5)</f>
        <v>4.1300000000000003E-2</v>
      </c>
      <c r="AC107" s="38">
        <f>ROUND(INDEX(RFR_spot_no_VA!$C107:$BC107,,MATCH(AC$2,RFR_spot_no_VA!$C$2:$BC$2,0))+ MAX(0.01,Shocks!$E107*ABS(INDEX(RFR_spot_no_VA!$C107:$BC107,,MATCH(AC$2,RFR_spot_no_VA!$C$2:$BC$2,0))) )+VA!AC107,5)</f>
        <v>5.108E-2</v>
      </c>
      <c r="AD107" s="38">
        <f>ROUND(INDEX(RFR_spot_no_VA!$C107:$BC107,,MATCH(AD$2,RFR_spot_no_VA!$C$2:$BC$2,0))+ MAX(0.01,Shocks!$E107*ABS(INDEX(RFR_spot_no_VA!$C107:$BC107,,MATCH(AD$2,RFR_spot_no_VA!$C$2:$BC$2,0))) )+VA!AD107,5)</f>
        <v>8.6879999999999999E-2</v>
      </c>
      <c r="AE107" s="38">
        <f>ROUND(INDEX(RFR_spot_no_VA!$C107:$BC107,,MATCH(AE$2,RFR_spot_no_VA!$C$2:$BC$2,0))+ MAX(0.01,Shocks!$E107*ABS(INDEX(RFR_spot_no_VA!$C107:$BC107,,MATCH(AE$2,RFR_spot_no_VA!$C$2:$BC$2,0))) )+VA!AE107,5)</f>
        <v>4.1300000000000003E-2</v>
      </c>
      <c r="AF107" s="38">
        <f>ROUND(INDEX(RFR_spot_no_VA!$C107:$BC107,,MATCH(AF$2,RFR_spot_no_VA!$C$2:$BC$2,0))+ MAX(0.01,Shocks!$E107*ABS(INDEX(RFR_spot_no_VA!$C107:$BC107,,MATCH(AF$2,RFR_spot_no_VA!$C$2:$BC$2,0))) )+VA!AF107,5)</f>
        <v>4.1300000000000003E-2</v>
      </c>
      <c r="AG107" s="38">
        <f>ROUND(INDEX(RFR_spot_no_VA!$C107:$BC107,,MATCH(AG$2,RFR_spot_no_VA!$C$2:$BC$2,0))+ MAX(0.01,Shocks!$E107*ABS(INDEX(RFR_spot_no_VA!$C107:$BC107,,MATCH(AG$2,RFR_spot_no_VA!$C$2:$BC$2,0))) )+VA!AG107,5)</f>
        <v>4.1300000000000003E-2</v>
      </c>
      <c r="AH107" s="38">
        <f>ROUND(INDEX(RFR_spot_no_VA!$C107:$BC107,,MATCH(AH$2,RFR_spot_no_VA!$C$2:$BC$2,0))+ MAX(0.01,Shocks!$E107*ABS(INDEX(RFR_spot_no_VA!$C107:$BC107,,MATCH(AH$2,RFR_spot_no_VA!$C$2:$BC$2,0))) )+VA!AH107,5)</f>
        <v>4.1980000000000003E-2</v>
      </c>
      <c r="AI107" s="38">
        <f>ROUND(INDEX(RFR_spot_no_VA!$C107:$BC107,,MATCH(AI$2,RFR_spot_no_VA!$C$2:$BC$2,0))+ MAX(0.01,Shocks!$E107*ABS(INDEX(RFR_spot_no_VA!$C107:$BC107,,MATCH(AI$2,RFR_spot_no_VA!$C$2:$BC$2,0))) )+VA!AI107,5)</f>
        <v>3.048E-2</v>
      </c>
      <c r="AJ107" s="38">
        <f>ROUND(INDEX(RFR_spot_no_VA!$C107:$BC107,,MATCH(AJ$2,RFR_spot_no_VA!$C$2:$BC$2,0))+ MAX(0.01,Shocks!$E107*ABS(INDEX(RFR_spot_no_VA!$C107:$BC107,,MATCH(AJ$2,RFR_spot_no_VA!$C$2:$BC$2,0))) )+VA!AJ107,5)</f>
        <v>4.4830000000000002E-2</v>
      </c>
      <c r="AK107" s="38">
        <f>ROUND(INDEX(RFR_spot_no_VA!$C107:$BC107,,MATCH(AK$2,RFR_spot_no_VA!$C$2:$BC$2,0))+ MAX(0.01,Shocks!$E107*ABS(INDEX(RFR_spot_no_VA!$C107:$BC107,,MATCH(AK$2,RFR_spot_no_VA!$C$2:$BC$2,0))) )+VA!AK107,5)</f>
        <v>4.6760000000000003E-2</v>
      </c>
      <c r="AL107" s="38">
        <f>ROUND(INDEX(RFR_spot_no_VA!$C107:$BC107,,MATCH(AL$2,RFR_spot_no_VA!$C$2:$BC$2,0))+ MAX(0.01,Shocks!$E107*ABS(INDEX(RFR_spot_no_VA!$C107:$BC107,,MATCH(AL$2,RFR_spot_no_VA!$C$2:$BC$2,0))) )+VA!AL107,5)</f>
        <v>7.6439999999999994E-2</v>
      </c>
      <c r="AM107" s="38">
        <f>ROUND(INDEX(RFR_spot_no_VA!$C107:$BC107,,MATCH(AM$2,RFR_spot_no_VA!$C$2:$BC$2,0))+ MAX(0.01,Shocks!$E107*ABS(INDEX(RFR_spot_no_VA!$C107:$BC107,,MATCH(AM$2,RFR_spot_no_VA!$C$2:$BC$2,0))) )+VA!AM107,5)</f>
        <v>4.3979999999999998E-2</v>
      </c>
      <c r="AN107" s="38">
        <f>ROUND(INDEX(RFR_spot_no_VA!$C107:$BC107,,MATCH(AN$2,RFR_spot_no_VA!$C$2:$BC$2,0))+ MAX(0.01,Shocks!$E107*ABS(INDEX(RFR_spot_no_VA!$C107:$BC107,,MATCH(AN$2,RFR_spot_no_VA!$C$2:$BC$2,0))) )+VA!AN107,5)</f>
        <v>5.7049999999999997E-2</v>
      </c>
      <c r="AO107" s="38">
        <f>ROUND(INDEX(RFR_spot_no_VA!$C107:$BC107,,MATCH(AO$2,RFR_spot_no_VA!$C$2:$BC$2,0))+ MAX(0.01,Shocks!$E107*ABS(INDEX(RFR_spot_no_VA!$C107:$BC107,,MATCH(AO$2,RFR_spot_no_VA!$C$2:$BC$2,0))) )+VA!AO107,5)</f>
        <v>4.9459999999999997E-2</v>
      </c>
      <c r="AP107" s="38">
        <f>ROUND(INDEX(RFR_spot_no_VA!$C107:$BC107,,MATCH(AP$2,RFR_spot_no_VA!$C$2:$BC$2,0))+ MAX(0.01,Shocks!$E107*ABS(INDEX(RFR_spot_no_VA!$C107:$BC107,,MATCH(AP$2,RFR_spot_no_VA!$C$2:$BC$2,0))) )+VA!AP107,5)</f>
        <v>6.7970000000000003E-2</v>
      </c>
      <c r="AQ107" s="38">
        <f>ROUND(INDEX(RFR_spot_no_VA!$C107:$BC107,,MATCH(AQ$2,RFR_spot_no_VA!$C$2:$BC$2,0))+ MAX(0.01,Shocks!$E107*ABS(INDEX(RFR_spot_no_VA!$C107:$BC107,,MATCH(AQ$2,RFR_spot_no_VA!$C$2:$BC$2,0))) )+VA!AQ107,5)</f>
        <v>4.3589999999999997E-2</v>
      </c>
      <c r="AR107" s="38">
        <f>ROUND(INDEX(RFR_spot_no_VA!$C107:$BC107,,MATCH(AR$2,RFR_spot_no_VA!$C$2:$BC$2,0))+ MAX(0.01,Shocks!$E107*ABS(INDEX(RFR_spot_no_VA!$C107:$BC107,,MATCH(AR$2,RFR_spot_no_VA!$C$2:$BC$2,0))) )+VA!AR107,5)</f>
        <v>6.6430000000000003E-2</v>
      </c>
      <c r="AS107" s="38">
        <f>ROUND(INDEX(RFR_spot_no_VA!$C107:$BC107,,MATCH(AS$2,RFR_spot_no_VA!$C$2:$BC$2,0))+ MAX(0.01,Shocks!$E107*ABS(INDEX(RFR_spot_no_VA!$C107:$BC107,,MATCH(AS$2,RFR_spot_no_VA!$C$2:$BC$2,0))) )+VA!AS107,5)</f>
        <v>3.8080000000000003E-2</v>
      </c>
      <c r="AT107" s="38">
        <f>ROUND(INDEX(RFR_spot_no_VA!$C107:$BC107,,MATCH(AT$2,RFR_spot_no_VA!$C$2:$BC$2,0))+ MAX(0.01,Shocks!$E107*ABS(INDEX(RFR_spot_no_VA!$C107:$BC107,,MATCH(AT$2,RFR_spot_no_VA!$C$2:$BC$2,0))) )+VA!AT107,5)</f>
        <v>4.7500000000000001E-2</v>
      </c>
      <c r="AU107" s="38">
        <f>ROUND(INDEX(RFR_spot_no_VA!$C107:$BC107,,MATCH(AU$2,RFR_spot_no_VA!$C$2:$BC$2,0))+ MAX(0.01,Shocks!$E107*ABS(INDEX(RFR_spot_no_VA!$C107:$BC107,,MATCH(AU$2,RFR_spot_no_VA!$C$2:$BC$2,0))) )+VA!AU107,5)</f>
        <v>6.268E-2</v>
      </c>
      <c r="AV107" s="38">
        <f>ROUND(INDEX(RFR_spot_no_VA!$C107:$BC107,,MATCH(AV$2,RFR_spot_no_VA!$C$2:$BC$2,0))+ MAX(0.01,Shocks!$E107*ABS(INDEX(RFR_spot_no_VA!$C107:$BC107,,MATCH(AV$2,RFR_spot_no_VA!$C$2:$BC$2,0))) )+VA!AV107,5)</f>
        <v>4.7160000000000001E-2</v>
      </c>
      <c r="AW107" s="38">
        <f>ROUND(INDEX(RFR_spot_no_VA!$C107:$BC107,,MATCH(AW$2,RFR_spot_no_VA!$C$2:$BC$2,0))+ MAX(0.01,Shocks!$E107*ABS(INDEX(RFR_spot_no_VA!$C107:$BC107,,MATCH(AW$2,RFR_spot_no_VA!$C$2:$BC$2,0))) )+VA!AW107,5)</f>
        <v>4.2250000000000003E-2</v>
      </c>
      <c r="AX107" s="38">
        <f>ROUND(INDEX(RFR_spot_no_VA!$C107:$BC107,,MATCH(AX$2,RFR_spot_no_VA!$C$2:$BC$2,0))+ MAX(0.01,Shocks!$E107*ABS(INDEX(RFR_spot_no_VA!$C107:$BC107,,MATCH(AX$2,RFR_spot_no_VA!$C$2:$BC$2,0))) )+VA!AX107,5)</f>
        <v>7.9119999999999996E-2</v>
      </c>
      <c r="AY107" s="38">
        <f>ROUND(INDEX(RFR_spot_no_VA!$C107:$BC107,,MATCH(AY$2,RFR_spot_no_VA!$C$2:$BC$2,0))+ MAX(0.01,Shocks!$E107*ABS(INDEX(RFR_spot_no_VA!$C107:$BC107,,MATCH(AY$2,RFR_spot_no_VA!$C$2:$BC$2,0))) )+VA!AY107,5)</f>
        <v>4.1149999999999999E-2</v>
      </c>
      <c r="AZ107" s="38">
        <f>ROUND(INDEX(RFR_spot_no_VA!$C107:$BC107,,MATCH(AZ$2,RFR_spot_no_VA!$C$2:$BC$2,0))+ MAX(0.01,Shocks!$E107*ABS(INDEX(RFR_spot_no_VA!$C107:$BC107,,MATCH(AZ$2,RFR_spot_no_VA!$C$2:$BC$2,0))) )+VA!AZ107,5)</f>
        <v>3.968E-2</v>
      </c>
      <c r="BA107" s="38">
        <f>ROUND(INDEX(RFR_spot_no_VA!$C107:$BC107,,MATCH(BA$2,RFR_spot_no_VA!$C$2:$BC$2,0))+ MAX(0.01,Shocks!$E107*ABS(INDEX(RFR_spot_no_VA!$C107:$BC107,,MATCH(BA$2,RFR_spot_no_VA!$C$2:$BC$2,0))) )+VA!BA107,5)</f>
        <v>4.2659999999999997E-2</v>
      </c>
      <c r="BB107" s="38">
        <f>ROUND(INDEX(RFR_spot_no_VA!$C107:$BC107,,MATCH(BB$2,RFR_spot_no_VA!$C$2:$BC$2,0))+ MAX(0.01,Shocks!$E107*ABS(INDEX(RFR_spot_no_VA!$C107:$BC107,,MATCH(BB$2,RFR_spot_no_VA!$C$2:$BC$2,0))) )+VA!BB107,5)</f>
        <v>0.10435999999999999</v>
      </c>
      <c r="BC107" s="38">
        <f>ROUND(INDEX(RFR_spot_no_VA!$C107:$BC107,,MATCH(BC$2,RFR_spot_no_VA!$C$2:$BC$2,0))+ MAX(0.01,Shocks!$E107*ABS(INDEX(RFR_spot_no_VA!$C107:$BC107,,MATCH(BC$2,RFR_spot_no_VA!$C$2:$BC$2,0))) )+VA!BC107,5)</f>
        <v>4.5179999999999998E-2</v>
      </c>
      <c r="BD107" s="39"/>
      <c r="BE107" s="2"/>
    </row>
    <row r="108" spans="1:57" x14ac:dyDescent="0.25">
      <c r="A108" s="2"/>
      <c r="B108" s="2">
        <f>RFR_spot_no_VA!B108</f>
        <v>98</v>
      </c>
      <c r="C108" s="37">
        <f>ROUND(INDEX(RFR_spot_no_VA!$C108:$BC108,,MATCH(C$2,RFR_spot_no_VA!$C$2:$BC$2,0))+ MAX(0.01,Shocks!$E108*ABS(INDEX(RFR_spot_no_VA!$C108:$BC108,,MATCH(C$2,RFR_spot_no_VA!$C$2:$BC$2,0))) )+VA!C108,5)</f>
        <v>4.1309999999999999E-2</v>
      </c>
      <c r="D108" s="37">
        <f>ROUND(INDEX(RFR_spot_no_VA!$C108:$BC108,,MATCH(D$2,RFR_spot_no_VA!$C$2:$BC$2,0))+ MAX(0.01,Shocks!$E108*ABS(INDEX(RFR_spot_no_VA!$C108:$BC108,,MATCH(D$2,RFR_spot_no_VA!$C$2:$BC$2,0))) )+VA!D108,5)</f>
        <v>4.1309999999999999E-2</v>
      </c>
      <c r="E108" s="37">
        <f>ROUND(INDEX(RFR_spot_no_VA!$C108:$BC108,,MATCH(E$2,RFR_spot_no_VA!$C$2:$BC$2,0))+ MAX(0.01,Shocks!$E108*ABS(INDEX(RFR_spot_no_VA!$C108:$BC108,,MATCH(E$2,RFR_spot_no_VA!$C$2:$BC$2,0))) )+VA!E108,5)</f>
        <v>4.1309999999999999E-2</v>
      </c>
      <c r="F108" s="37">
        <f>ROUND(INDEX(RFR_spot_no_VA!$C108:$BC108,,MATCH(F$2,RFR_spot_no_VA!$C$2:$BC$2,0))+ MAX(0.01,Shocks!$E108*ABS(INDEX(RFR_spot_no_VA!$C108:$BC108,,MATCH(F$2,RFR_spot_no_VA!$C$2:$BC$2,0))) )+VA!F108,5)</f>
        <v>4.0919999999999998E-2</v>
      </c>
      <c r="G108" s="37">
        <f>ROUND(INDEX(RFR_spot_no_VA!$C108:$BC108,,MATCH(G$2,RFR_spot_no_VA!$C$2:$BC$2,0))+ MAX(0.01,Shocks!$E108*ABS(INDEX(RFR_spot_no_VA!$C108:$BC108,,MATCH(G$2,RFR_spot_no_VA!$C$2:$BC$2,0))) )+VA!G108,5)</f>
        <v>4.1309999999999999E-2</v>
      </c>
      <c r="H108" s="37">
        <f>ROUND(INDEX(RFR_spot_no_VA!$C108:$BC108,,MATCH(H$2,RFR_spot_no_VA!$C$2:$BC$2,0))+ MAX(0.01,Shocks!$E108*ABS(INDEX(RFR_spot_no_VA!$C108:$BC108,,MATCH(H$2,RFR_spot_no_VA!$C$2:$BC$2,0))) )+VA!H108,5)</f>
        <v>4.1309999999999999E-2</v>
      </c>
      <c r="I108" s="37">
        <f>ROUND(INDEX(RFR_spot_no_VA!$C108:$BC108,,MATCH(I$2,RFR_spot_no_VA!$C$2:$BC$2,0))+ MAX(0.01,Shocks!$E108*ABS(INDEX(RFR_spot_no_VA!$C108:$BC108,,MATCH(I$2,RFR_spot_no_VA!$C$2:$BC$2,0))) )+VA!I108,5)</f>
        <v>4.4589999999999998E-2</v>
      </c>
      <c r="J108" s="37">
        <f>ROUND(INDEX(RFR_spot_no_VA!$C108:$BC108,,MATCH(J$2,RFR_spot_no_VA!$C$2:$BC$2,0))+ MAX(0.01,Shocks!$E108*ABS(INDEX(RFR_spot_no_VA!$C108:$BC108,,MATCH(J$2,RFR_spot_no_VA!$C$2:$BC$2,0))) )+VA!J108,5)</f>
        <v>4.1320000000000003E-2</v>
      </c>
      <c r="K108" s="37">
        <f>ROUND(INDEX(RFR_spot_no_VA!$C108:$BC108,,MATCH(K$2,RFR_spot_no_VA!$C$2:$BC$2,0))+ MAX(0.01,Shocks!$E108*ABS(INDEX(RFR_spot_no_VA!$C108:$BC108,,MATCH(K$2,RFR_spot_no_VA!$C$2:$BC$2,0))) )+VA!K108,5)</f>
        <v>4.1309999999999999E-2</v>
      </c>
      <c r="L108" s="37">
        <f>ROUND(INDEX(RFR_spot_no_VA!$C108:$BC108,,MATCH(L$2,RFR_spot_no_VA!$C$2:$BC$2,0))+ MAX(0.01,Shocks!$E108*ABS(INDEX(RFR_spot_no_VA!$C108:$BC108,,MATCH(L$2,RFR_spot_no_VA!$C$2:$BC$2,0))) )+VA!L108,5)</f>
        <v>4.1309999999999999E-2</v>
      </c>
      <c r="M108" s="38">
        <f>ROUND(INDEX(RFR_spot_no_VA!$C108:$BC108,,MATCH(M$2,RFR_spot_no_VA!$C$2:$BC$2,0))+ MAX(0.01,Shocks!$E108*ABS(INDEX(RFR_spot_no_VA!$C108:$BC108,,MATCH(M$2,RFR_spot_no_VA!$C$2:$BC$2,0))) )+VA!M108,5)</f>
        <v>4.1309999999999999E-2</v>
      </c>
      <c r="N108" s="38">
        <f>ROUND(INDEX(RFR_spot_no_VA!$C108:$BC108,,MATCH(N$2,RFR_spot_no_VA!$C$2:$BC$2,0))+ MAX(0.01,Shocks!$E108*ABS(INDEX(RFR_spot_no_VA!$C108:$BC108,,MATCH(N$2,RFR_spot_no_VA!$C$2:$BC$2,0))) )+VA!N108,5)</f>
        <v>4.1309999999999999E-2</v>
      </c>
      <c r="O108" s="38">
        <f>ROUND(INDEX(RFR_spot_no_VA!$C108:$BC108,,MATCH(O$2,RFR_spot_no_VA!$C$2:$BC$2,0))+ MAX(0.01,Shocks!$E108*ABS(INDEX(RFR_spot_no_VA!$C108:$BC108,,MATCH(O$2,RFR_spot_no_VA!$C$2:$BC$2,0))) )+VA!O108,5)</f>
        <v>4.1309999999999999E-2</v>
      </c>
      <c r="P108" s="38">
        <f>ROUND(INDEX(RFR_spot_no_VA!$C108:$BC108,,MATCH(P$2,RFR_spot_no_VA!$C$2:$BC$2,0))+ MAX(0.01,Shocks!$E108*ABS(INDEX(RFR_spot_no_VA!$C108:$BC108,,MATCH(P$2,RFR_spot_no_VA!$C$2:$BC$2,0))) )+VA!P108,5)</f>
        <v>5.935E-2</v>
      </c>
      <c r="Q108" s="38">
        <f>ROUND(INDEX(RFR_spot_no_VA!$C108:$BC108,,MATCH(Q$2,RFR_spot_no_VA!$C$2:$BC$2,0))+ MAX(0.01,Shocks!$E108*ABS(INDEX(RFR_spot_no_VA!$C108:$BC108,,MATCH(Q$2,RFR_spot_no_VA!$C$2:$BC$2,0))) )+VA!Q108,5)</f>
        <v>4.7390000000000002E-2</v>
      </c>
      <c r="R108" s="38">
        <f>ROUND(INDEX(RFR_spot_no_VA!$C108:$BC108,,MATCH(R$2,RFR_spot_no_VA!$C$2:$BC$2,0))+ MAX(0.01,Shocks!$E108*ABS(INDEX(RFR_spot_no_VA!$C108:$BC108,,MATCH(R$2,RFR_spot_no_VA!$C$2:$BC$2,0))) )+VA!R108,5)</f>
        <v>4.1309999999999999E-2</v>
      </c>
      <c r="S108" s="38">
        <f>ROUND(INDEX(RFR_spot_no_VA!$C108:$BC108,,MATCH(S$2,RFR_spot_no_VA!$C$2:$BC$2,0))+ MAX(0.01,Shocks!$E108*ABS(INDEX(RFR_spot_no_VA!$C108:$BC108,,MATCH(S$2,RFR_spot_no_VA!$C$2:$BC$2,0))) )+VA!S108,5)</f>
        <v>4.1309999999999999E-2</v>
      </c>
      <c r="T108" s="38">
        <f>ROUND(INDEX(RFR_spot_no_VA!$C108:$BC108,,MATCH(T$2,RFR_spot_no_VA!$C$2:$BC$2,0))+ MAX(0.01,Shocks!$E108*ABS(INDEX(RFR_spot_no_VA!$C108:$BC108,,MATCH(T$2,RFR_spot_no_VA!$C$2:$BC$2,0))) )+VA!T108,5)</f>
        <v>4.1309999999999999E-2</v>
      </c>
      <c r="U108" s="38">
        <f>ROUND(INDEX(RFR_spot_no_VA!$C108:$BC108,,MATCH(U$2,RFR_spot_no_VA!$C$2:$BC$2,0))+ MAX(0.01,Shocks!$E108*ABS(INDEX(RFR_spot_no_VA!$C108:$BC108,,MATCH(U$2,RFR_spot_no_VA!$C$2:$BC$2,0))) )+VA!U108,5)</f>
        <v>3.0499999999999999E-2</v>
      </c>
      <c r="V108" s="38">
        <f>ROUND(INDEX(RFR_spot_no_VA!$C108:$BC108,,MATCH(V$2,RFR_spot_no_VA!$C$2:$BC$2,0))+ MAX(0.01,Shocks!$E108*ABS(INDEX(RFR_spot_no_VA!$C108:$BC108,,MATCH(V$2,RFR_spot_no_VA!$C$2:$BC$2,0))) )+VA!V108,5)</f>
        <v>4.1309999999999999E-2</v>
      </c>
      <c r="W108" s="38">
        <f>ROUND(INDEX(RFR_spot_no_VA!$C108:$BC108,,MATCH(W$2,RFR_spot_no_VA!$C$2:$BC$2,0))+ MAX(0.01,Shocks!$E108*ABS(INDEX(RFR_spot_no_VA!$C108:$BC108,,MATCH(W$2,RFR_spot_no_VA!$C$2:$BC$2,0))) )+VA!W108,5)</f>
        <v>4.1309999999999999E-2</v>
      </c>
      <c r="X108" s="38">
        <f>ROUND(INDEX(RFR_spot_no_VA!$C108:$BC108,,MATCH(X$2,RFR_spot_no_VA!$C$2:$BC$2,0))+ MAX(0.01,Shocks!$E108*ABS(INDEX(RFR_spot_no_VA!$C108:$BC108,,MATCH(X$2,RFR_spot_no_VA!$C$2:$BC$2,0))) )+VA!X108,5)</f>
        <v>4.1309999999999999E-2</v>
      </c>
      <c r="Y108" s="38">
        <f>ROUND(INDEX(RFR_spot_no_VA!$C108:$BC108,,MATCH(Y$2,RFR_spot_no_VA!$C$2:$BC$2,0))+ MAX(0.01,Shocks!$E108*ABS(INDEX(RFR_spot_no_VA!$C108:$BC108,,MATCH(Y$2,RFR_spot_no_VA!$C$2:$BC$2,0))) )+VA!Y108,5)</f>
        <v>4.1309999999999999E-2</v>
      </c>
      <c r="Z108" s="38">
        <f>ROUND(INDEX(RFR_spot_no_VA!$C108:$BC108,,MATCH(Z$2,RFR_spot_no_VA!$C$2:$BC$2,0))+ MAX(0.01,Shocks!$E108*ABS(INDEX(RFR_spot_no_VA!$C108:$BC108,,MATCH(Z$2,RFR_spot_no_VA!$C$2:$BC$2,0))) )+VA!Z108,5)</f>
        <v>4.428E-2</v>
      </c>
      <c r="AA108" s="38">
        <f>ROUND(INDEX(RFR_spot_no_VA!$C108:$BC108,,MATCH(AA$2,RFR_spot_no_VA!$C$2:$BC$2,0))+ MAX(0.01,Shocks!$E108*ABS(INDEX(RFR_spot_no_VA!$C108:$BC108,,MATCH(AA$2,RFR_spot_no_VA!$C$2:$BC$2,0))) )+VA!AA108,5)</f>
        <v>4.7989999999999998E-2</v>
      </c>
      <c r="AB108" s="38">
        <f>ROUND(INDEX(RFR_spot_no_VA!$C108:$BC108,,MATCH(AB$2,RFR_spot_no_VA!$C$2:$BC$2,0))+ MAX(0.01,Shocks!$E108*ABS(INDEX(RFR_spot_no_VA!$C108:$BC108,,MATCH(AB$2,RFR_spot_no_VA!$C$2:$BC$2,0))) )+VA!AB108,5)</f>
        <v>4.1309999999999999E-2</v>
      </c>
      <c r="AC108" s="38">
        <f>ROUND(INDEX(RFR_spot_no_VA!$C108:$BC108,,MATCH(AC$2,RFR_spot_no_VA!$C$2:$BC$2,0))+ MAX(0.01,Shocks!$E108*ABS(INDEX(RFR_spot_no_VA!$C108:$BC108,,MATCH(AC$2,RFR_spot_no_VA!$C$2:$BC$2,0))) )+VA!AC108,5)</f>
        <v>5.0999999999999997E-2</v>
      </c>
      <c r="AD108" s="38">
        <f>ROUND(INDEX(RFR_spot_no_VA!$C108:$BC108,,MATCH(AD$2,RFR_spot_no_VA!$C$2:$BC$2,0))+ MAX(0.01,Shocks!$E108*ABS(INDEX(RFR_spot_no_VA!$C108:$BC108,,MATCH(AD$2,RFR_spot_no_VA!$C$2:$BC$2,0))) )+VA!AD108,5)</f>
        <v>8.6629999999999999E-2</v>
      </c>
      <c r="AE108" s="38">
        <f>ROUND(INDEX(RFR_spot_no_VA!$C108:$BC108,,MATCH(AE$2,RFR_spot_no_VA!$C$2:$BC$2,0))+ MAX(0.01,Shocks!$E108*ABS(INDEX(RFR_spot_no_VA!$C108:$BC108,,MATCH(AE$2,RFR_spot_no_VA!$C$2:$BC$2,0))) )+VA!AE108,5)</f>
        <v>4.1309999999999999E-2</v>
      </c>
      <c r="AF108" s="38">
        <f>ROUND(INDEX(RFR_spot_no_VA!$C108:$BC108,,MATCH(AF$2,RFR_spot_no_VA!$C$2:$BC$2,0))+ MAX(0.01,Shocks!$E108*ABS(INDEX(RFR_spot_no_VA!$C108:$BC108,,MATCH(AF$2,RFR_spot_no_VA!$C$2:$BC$2,0))) )+VA!AF108,5)</f>
        <v>4.1309999999999999E-2</v>
      </c>
      <c r="AG108" s="38">
        <f>ROUND(INDEX(RFR_spot_no_VA!$C108:$BC108,,MATCH(AG$2,RFR_spot_no_VA!$C$2:$BC$2,0))+ MAX(0.01,Shocks!$E108*ABS(INDEX(RFR_spot_no_VA!$C108:$BC108,,MATCH(AG$2,RFR_spot_no_VA!$C$2:$BC$2,0))) )+VA!AG108,5)</f>
        <v>4.1309999999999999E-2</v>
      </c>
      <c r="AH108" s="38">
        <f>ROUND(INDEX(RFR_spot_no_VA!$C108:$BC108,,MATCH(AH$2,RFR_spot_no_VA!$C$2:$BC$2,0))+ MAX(0.01,Shocks!$E108*ABS(INDEX(RFR_spot_no_VA!$C108:$BC108,,MATCH(AH$2,RFR_spot_no_VA!$C$2:$BC$2,0))) )+VA!AH108,5)</f>
        <v>4.199E-2</v>
      </c>
      <c r="AI108" s="38">
        <f>ROUND(INDEX(RFR_spot_no_VA!$C108:$BC108,,MATCH(AI$2,RFR_spot_no_VA!$C$2:$BC$2,0))+ MAX(0.01,Shocks!$E108*ABS(INDEX(RFR_spot_no_VA!$C108:$BC108,,MATCH(AI$2,RFR_spot_no_VA!$C$2:$BC$2,0))) )+VA!AI108,5)</f>
        <v>3.0499999999999999E-2</v>
      </c>
      <c r="AJ108" s="38">
        <f>ROUND(INDEX(RFR_spot_no_VA!$C108:$BC108,,MATCH(AJ$2,RFR_spot_no_VA!$C$2:$BC$2,0))+ MAX(0.01,Shocks!$E108*ABS(INDEX(RFR_spot_no_VA!$C108:$BC108,,MATCH(AJ$2,RFR_spot_no_VA!$C$2:$BC$2,0))) )+VA!AJ108,5)</f>
        <v>4.4810000000000003E-2</v>
      </c>
      <c r="AK108" s="38">
        <f>ROUND(INDEX(RFR_spot_no_VA!$C108:$BC108,,MATCH(AK$2,RFR_spot_no_VA!$C$2:$BC$2,0))+ MAX(0.01,Shocks!$E108*ABS(INDEX(RFR_spot_no_VA!$C108:$BC108,,MATCH(AK$2,RFR_spot_no_VA!$C$2:$BC$2,0))) )+VA!AK108,5)</f>
        <v>4.6719999999999998E-2</v>
      </c>
      <c r="AL108" s="38">
        <f>ROUND(INDEX(RFR_spot_no_VA!$C108:$BC108,,MATCH(AL$2,RFR_spot_no_VA!$C$2:$BC$2,0))+ MAX(0.01,Shocks!$E108*ABS(INDEX(RFR_spot_no_VA!$C108:$BC108,,MATCH(AL$2,RFR_spot_no_VA!$C$2:$BC$2,0))) )+VA!AL108,5)</f>
        <v>7.6280000000000001E-2</v>
      </c>
      <c r="AM108" s="38">
        <f>ROUND(INDEX(RFR_spot_no_VA!$C108:$BC108,,MATCH(AM$2,RFR_spot_no_VA!$C$2:$BC$2,0))+ MAX(0.01,Shocks!$E108*ABS(INDEX(RFR_spot_no_VA!$C108:$BC108,,MATCH(AM$2,RFR_spot_no_VA!$C$2:$BC$2,0))) )+VA!AM108,5)</f>
        <v>4.3970000000000002E-2</v>
      </c>
      <c r="AN108" s="38">
        <f>ROUND(INDEX(RFR_spot_no_VA!$C108:$BC108,,MATCH(AN$2,RFR_spot_no_VA!$C$2:$BC$2,0))+ MAX(0.01,Shocks!$E108*ABS(INDEX(RFR_spot_no_VA!$C108:$BC108,,MATCH(AN$2,RFR_spot_no_VA!$C$2:$BC$2,0))) )+VA!AN108,5)</f>
        <v>5.7020000000000001E-2</v>
      </c>
      <c r="AO108" s="38">
        <f>ROUND(INDEX(RFR_spot_no_VA!$C108:$BC108,,MATCH(AO$2,RFR_spot_no_VA!$C$2:$BC$2,0))+ MAX(0.01,Shocks!$E108*ABS(INDEX(RFR_spot_no_VA!$C108:$BC108,,MATCH(AO$2,RFR_spot_no_VA!$C$2:$BC$2,0))) )+VA!AO108,5)</f>
        <v>4.9500000000000002E-2</v>
      </c>
      <c r="AP108" s="38">
        <f>ROUND(INDEX(RFR_spot_no_VA!$C108:$BC108,,MATCH(AP$2,RFR_spot_no_VA!$C$2:$BC$2,0))+ MAX(0.01,Shocks!$E108*ABS(INDEX(RFR_spot_no_VA!$C108:$BC108,,MATCH(AP$2,RFR_spot_no_VA!$C$2:$BC$2,0))) )+VA!AP108,5)</f>
        <v>6.7809999999999995E-2</v>
      </c>
      <c r="AQ108" s="38">
        <f>ROUND(INDEX(RFR_spot_no_VA!$C108:$BC108,,MATCH(AQ$2,RFR_spot_no_VA!$C$2:$BC$2,0))+ MAX(0.01,Shocks!$E108*ABS(INDEX(RFR_spot_no_VA!$C108:$BC108,,MATCH(AQ$2,RFR_spot_no_VA!$C$2:$BC$2,0))) )+VA!AQ108,5)</f>
        <v>4.3589999999999997E-2</v>
      </c>
      <c r="AR108" s="38">
        <f>ROUND(INDEX(RFR_spot_no_VA!$C108:$BC108,,MATCH(AR$2,RFR_spot_no_VA!$C$2:$BC$2,0))+ MAX(0.01,Shocks!$E108*ABS(INDEX(RFR_spot_no_VA!$C108:$BC108,,MATCH(AR$2,RFR_spot_no_VA!$C$2:$BC$2,0))) )+VA!AR108,5)</f>
        <v>6.6409999999999997E-2</v>
      </c>
      <c r="AS108" s="38">
        <f>ROUND(INDEX(RFR_spot_no_VA!$C108:$BC108,,MATCH(AS$2,RFR_spot_no_VA!$C$2:$BC$2,0))+ MAX(0.01,Shocks!$E108*ABS(INDEX(RFR_spot_no_VA!$C108:$BC108,,MATCH(AS$2,RFR_spot_no_VA!$C$2:$BC$2,0))) )+VA!AS108,5)</f>
        <v>3.8129999999999997E-2</v>
      </c>
      <c r="AT108" s="38">
        <f>ROUND(INDEX(RFR_spot_no_VA!$C108:$BC108,,MATCH(AT$2,RFR_spot_no_VA!$C$2:$BC$2,0))+ MAX(0.01,Shocks!$E108*ABS(INDEX(RFR_spot_no_VA!$C108:$BC108,,MATCH(AT$2,RFR_spot_no_VA!$C$2:$BC$2,0))) )+VA!AT108,5)</f>
        <v>4.7489999999999997E-2</v>
      </c>
      <c r="AU108" s="38">
        <f>ROUND(INDEX(RFR_spot_no_VA!$C108:$BC108,,MATCH(AU$2,RFR_spot_no_VA!$C$2:$BC$2,0))+ MAX(0.01,Shocks!$E108*ABS(INDEX(RFR_spot_no_VA!$C108:$BC108,,MATCH(AU$2,RFR_spot_no_VA!$C$2:$BC$2,0))) )+VA!AU108,5)</f>
        <v>6.2570000000000001E-2</v>
      </c>
      <c r="AV108" s="38">
        <f>ROUND(INDEX(RFR_spot_no_VA!$C108:$BC108,,MATCH(AV$2,RFR_spot_no_VA!$C$2:$BC$2,0))+ MAX(0.01,Shocks!$E108*ABS(INDEX(RFR_spot_no_VA!$C108:$BC108,,MATCH(AV$2,RFR_spot_no_VA!$C$2:$BC$2,0))) )+VA!AV108,5)</f>
        <v>4.7120000000000002E-2</v>
      </c>
      <c r="AW108" s="38">
        <f>ROUND(INDEX(RFR_spot_no_VA!$C108:$BC108,,MATCH(AW$2,RFR_spot_no_VA!$C$2:$BC$2,0))+ MAX(0.01,Shocks!$E108*ABS(INDEX(RFR_spot_no_VA!$C108:$BC108,,MATCH(AW$2,RFR_spot_no_VA!$C$2:$BC$2,0))) )+VA!AW108,5)</f>
        <v>4.2259999999999999E-2</v>
      </c>
      <c r="AX108" s="38">
        <f>ROUND(INDEX(RFR_spot_no_VA!$C108:$BC108,,MATCH(AX$2,RFR_spot_no_VA!$C$2:$BC$2,0))+ MAX(0.01,Shocks!$E108*ABS(INDEX(RFR_spot_no_VA!$C108:$BC108,,MATCH(AX$2,RFR_spot_no_VA!$C$2:$BC$2,0))) )+VA!AX108,5)</f>
        <v>7.8960000000000002E-2</v>
      </c>
      <c r="AY108" s="38">
        <f>ROUND(INDEX(RFR_spot_no_VA!$C108:$BC108,,MATCH(AY$2,RFR_spot_no_VA!$C$2:$BC$2,0))+ MAX(0.01,Shocks!$E108*ABS(INDEX(RFR_spot_no_VA!$C108:$BC108,,MATCH(AY$2,RFR_spot_no_VA!$C$2:$BC$2,0))) )+VA!AY108,5)</f>
        <v>4.1169999999999998E-2</v>
      </c>
      <c r="AZ108" s="38">
        <f>ROUND(INDEX(RFR_spot_no_VA!$C108:$BC108,,MATCH(AZ$2,RFR_spot_no_VA!$C$2:$BC$2,0))+ MAX(0.01,Shocks!$E108*ABS(INDEX(RFR_spot_no_VA!$C108:$BC108,,MATCH(AZ$2,RFR_spot_no_VA!$C$2:$BC$2,0))) )+VA!AZ108,5)</f>
        <v>3.9710000000000002E-2</v>
      </c>
      <c r="BA108" s="38">
        <f>ROUND(INDEX(RFR_spot_no_VA!$C108:$BC108,,MATCH(BA$2,RFR_spot_no_VA!$C$2:$BC$2,0))+ MAX(0.01,Shocks!$E108*ABS(INDEX(RFR_spot_no_VA!$C108:$BC108,,MATCH(BA$2,RFR_spot_no_VA!$C$2:$BC$2,0))) )+VA!BA108,5)</f>
        <v>4.2659999999999997E-2</v>
      </c>
      <c r="BB108" s="38">
        <f>ROUND(INDEX(RFR_spot_no_VA!$C108:$BC108,,MATCH(BB$2,RFR_spot_no_VA!$C$2:$BC$2,0))+ MAX(0.01,Shocks!$E108*ABS(INDEX(RFR_spot_no_VA!$C108:$BC108,,MATCH(BB$2,RFR_spot_no_VA!$C$2:$BC$2,0))) )+VA!BB108,5)</f>
        <v>0.10394</v>
      </c>
      <c r="BC108" s="38">
        <f>ROUND(INDEX(RFR_spot_no_VA!$C108:$BC108,,MATCH(BC$2,RFR_spot_no_VA!$C$2:$BC$2,0))+ MAX(0.01,Shocks!$E108*ABS(INDEX(RFR_spot_no_VA!$C108:$BC108,,MATCH(BC$2,RFR_spot_no_VA!$C$2:$BC$2,0))) )+VA!BC108,5)</f>
        <v>4.5159999999999999E-2</v>
      </c>
      <c r="BD108" s="39"/>
      <c r="BE108" s="2"/>
    </row>
    <row r="109" spans="1:57" x14ac:dyDescent="0.25">
      <c r="A109" s="2"/>
      <c r="B109" s="2">
        <f>RFR_spot_no_VA!B109</f>
        <v>99</v>
      </c>
      <c r="C109" s="37">
        <f>ROUND(INDEX(RFR_spot_no_VA!$C109:$BC109,,MATCH(C$2,RFR_spot_no_VA!$C$2:$BC$2,0))+ MAX(0.01,Shocks!$E109*ABS(INDEX(RFR_spot_no_VA!$C109:$BC109,,MATCH(C$2,RFR_spot_no_VA!$C$2:$BC$2,0))) )+VA!C109,5)</f>
        <v>4.1329999999999999E-2</v>
      </c>
      <c r="D109" s="37">
        <f>ROUND(INDEX(RFR_spot_no_VA!$C109:$BC109,,MATCH(D$2,RFR_spot_no_VA!$C$2:$BC$2,0))+ MAX(0.01,Shocks!$E109*ABS(INDEX(RFR_spot_no_VA!$C109:$BC109,,MATCH(D$2,RFR_spot_no_VA!$C$2:$BC$2,0))) )+VA!D109,5)</f>
        <v>4.1329999999999999E-2</v>
      </c>
      <c r="E109" s="37">
        <f>ROUND(INDEX(RFR_spot_no_VA!$C109:$BC109,,MATCH(E$2,RFR_spot_no_VA!$C$2:$BC$2,0))+ MAX(0.01,Shocks!$E109*ABS(INDEX(RFR_spot_no_VA!$C109:$BC109,,MATCH(E$2,RFR_spot_no_VA!$C$2:$BC$2,0))) )+VA!E109,5)</f>
        <v>4.1329999999999999E-2</v>
      </c>
      <c r="F109" s="37">
        <f>ROUND(INDEX(RFR_spot_no_VA!$C109:$BC109,,MATCH(F$2,RFR_spot_no_VA!$C$2:$BC$2,0))+ MAX(0.01,Shocks!$E109*ABS(INDEX(RFR_spot_no_VA!$C109:$BC109,,MATCH(F$2,RFR_spot_no_VA!$C$2:$BC$2,0))) )+VA!F109,5)</f>
        <v>4.0939999999999997E-2</v>
      </c>
      <c r="G109" s="37">
        <f>ROUND(INDEX(RFR_spot_no_VA!$C109:$BC109,,MATCH(G$2,RFR_spot_no_VA!$C$2:$BC$2,0))+ MAX(0.01,Shocks!$E109*ABS(INDEX(RFR_spot_no_VA!$C109:$BC109,,MATCH(G$2,RFR_spot_no_VA!$C$2:$BC$2,0))) )+VA!G109,5)</f>
        <v>4.1329999999999999E-2</v>
      </c>
      <c r="H109" s="37">
        <f>ROUND(INDEX(RFR_spot_no_VA!$C109:$BC109,,MATCH(H$2,RFR_spot_no_VA!$C$2:$BC$2,0))+ MAX(0.01,Shocks!$E109*ABS(INDEX(RFR_spot_no_VA!$C109:$BC109,,MATCH(H$2,RFR_spot_no_VA!$C$2:$BC$2,0))) )+VA!H109,5)</f>
        <v>4.1329999999999999E-2</v>
      </c>
      <c r="I109" s="37">
        <f>ROUND(INDEX(RFR_spot_no_VA!$C109:$BC109,,MATCH(I$2,RFR_spot_no_VA!$C$2:$BC$2,0))+ MAX(0.01,Shocks!$E109*ABS(INDEX(RFR_spot_no_VA!$C109:$BC109,,MATCH(I$2,RFR_spot_no_VA!$C$2:$BC$2,0))) )+VA!I109,5)</f>
        <v>4.4580000000000002E-2</v>
      </c>
      <c r="J109" s="37">
        <f>ROUND(INDEX(RFR_spot_no_VA!$C109:$BC109,,MATCH(J$2,RFR_spot_no_VA!$C$2:$BC$2,0))+ MAX(0.01,Shocks!$E109*ABS(INDEX(RFR_spot_no_VA!$C109:$BC109,,MATCH(J$2,RFR_spot_no_VA!$C$2:$BC$2,0))) )+VA!J109,5)</f>
        <v>4.1329999999999999E-2</v>
      </c>
      <c r="K109" s="37">
        <f>ROUND(INDEX(RFR_spot_no_VA!$C109:$BC109,,MATCH(K$2,RFR_spot_no_VA!$C$2:$BC$2,0))+ MAX(0.01,Shocks!$E109*ABS(INDEX(RFR_spot_no_VA!$C109:$BC109,,MATCH(K$2,RFR_spot_no_VA!$C$2:$BC$2,0))) )+VA!K109,5)</f>
        <v>4.1329999999999999E-2</v>
      </c>
      <c r="L109" s="37">
        <f>ROUND(INDEX(RFR_spot_no_VA!$C109:$BC109,,MATCH(L$2,RFR_spot_no_VA!$C$2:$BC$2,0))+ MAX(0.01,Shocks!$E109*ABS(INDEX(RFR_spot_no_VA!$C109:$BC109,,MATCH(L$2,RFR_spot_no_VA!$C$2:$BC$2,0))) )+VA!L109,5)</f>
        <v>4.1329999999999999E-2</v>
      </c>
      <c r="M109" s="38">
        <f>ROUND(INDEX(RFR_spot_no_VA!$C109:$BC109,,MATCH(M$2,RFR_spot_no_VA!$C$2:$BC$2,0))+ MAX(0.01,Shocks!$E109*ABS(INDEX(RFR_spot_no_VA!$C109:$BC109,,MATCH(M$2,RFR_spot_no_VA!$C$2:$BC$2,0))) )+VA!M109,5)</f>
        <v>4.1329999999999999E-2</v>
      </c>
      <c r="N109" s="38">
        <f>ROUND(INDEX(RFR_spot_no_VA!$C109:$BC109,,MATCH(N$2,RFR_spot_no_VA!$C$2:$BC$2,0))+ MAX(0.01,Shocks!$E109*ABS(INDEX(RFR_spot_no_VA!$C109:$BC109,,MATCH(N$2,RFR_spot_no_VA!$C$2:$BC$2,0))) )+VA!N109,5)</f>
        <v>4.1329999999999999E-2</v>
      </c>
      <c r="O109" s="38">
        <f>ROUND(INDEX(RFR_spot_no_VA!$C109:$BC109,,MATCH(O$2,RFR_spot_no_VA!$C$2:$BC$2,0))+ MAX(0.01,Shocks!$E109*ABS(INDEX(RFR_spot_no_VA!$C109:$BC109,,MATCH(O$2,RFR_spot_no_VA!$C$2:$BC$2,0))) )+VA!O109,5)</f>
        <v>4.1329999999999999E-2</v>
      </c>
      <c r="P109" s="38">
        <f>ROUND(INDEX(RFR_spot_no_VA!$C109:$BC109,,MATCH(P$2,RFR_spot_no_VA!$C$2:$BC$2,0))+ MAX(0.01,Shocks!$E109*ABS(INDEX(RFR_spot_no_VA!$C109:$BC109,,MATCH(P$2,RFR_spot_no_VA!$C$2:$BC$2,0))) )+VA!P109,5)</f>
        <v>5.9290000000000002E-2</v>
      </c>
      <c r="Q109" s="38">
        <f>ROUND(INDEX(RFR_spot_no_VA!$C109:$BC109,,MATCH(Q$2,RFR_spot_no_VA!$C$2:$BC$2,0))+ MAX(0.01,Shocks!$E109*ABS(INDEX(RFR_spot_no_VA!$C109:$BC109,,MATCH(Q$2,RFR_spot_no_VA!$C$2:$BC$2,0))) )+VA!Q109,5)</f>
        <v>4.7350000000000003E-2</v>
      </c>
      <c r="R109" s="38">
        <f>ROUND(INDEX(RFR_spot_no_VA!$C109:$BC109,,MATCH(R$2,RFR_spot_no_VA!$C$2:$BC$2,0))+ MAX(0.01,Shocks!$E109*ABS(INDEX(RFR_spot_no_VA!$C109:$BC109,,MATCH(R$2,RFR_spot_no_VA!$C$2:$BC$2,0))) )+VA!R109,5)</f>
        <v>4.1329999999999999E-2</v>
      </c>
      <c r="S109" s="38">
        <f>ROUND(INDEX(RFR_spot_no_VA!$C109:$BC109,,MATCH(S$2,RFR_spot_no_VA!$C$2:$BC$2,0))+ MAX(0.01,Shocks!$E109*ABS(INDEX(RFR_spot_no_VA!$C109:$BC109,,MATCH(S$2,RFR_spot_no_VA!$C$2:$BC$2,0))) )+VA!S109,5)</f>
        <v>4.1329999999999999E-2</v>
      </c>
      <c r="T109" s="38">
        <f>ROUND(INDEX(RFR_spot_no_VA!$C109:$BC109,,MATCH(T$2,RFR_spot_no_VA!$C$2:$BC$2,0))+ MAX(0.01,Shocks!$E109*ABS(INDEX(RFR_spot_no_VA!$C109:$BC109,,MATCH(T$2,RFR_spot_no_VA!$C$2:$BC$2,0))) )+VA!T109,5)</f>
        <v>4.1329999999999999E-2</v>
      </c>
      <c r="U109" s="38">
        <f>ROUND(INDEX(RFR_spot_no_VA!$C109:$BC109,,MATCH(U$2,RFR_spot_no_VA!$C$2:$BC$2,0))+ MAX(0.01,Shocks!$E109*ABS(INDEX(RFR_spot_no_VA!$C109:$BC109,,MATCH(U$2,RFR_spot_no_VA!$C$2:$BC$2,0))) )+VA!U109,5)</f>
        <v>3.0530000000000002E-2</v>
      </c>
      <c r="V109" s="38">
        <f>ROUND(INDEX(RFR_spot_no_VA!$C109:$BC109,,MATCH(V$2,RFR_spot_no_VA!$C$2:$BC$2,0))+ MAX(0.01,Shocks!$E109*ABS(INDEX(RFR_spot_no_VA!$C109:$BC109,,MATCH(V$2,RFR_spot_no_VA!$C$2:$BC$2,0))) )+VA!V109,5)</f>
        <v>4.1329999999999999E-2</v>
      </c>
      <c r="W109" s="38">
        <f>ROUND(INDEX(RFR_spot_no_VA!$C109:$BC109,,MATCH(W$2,RFR_spot_no_VA!$C$2:$BC$2,0))+ MAX(0.01,Shocks!$E109*ABS(INDEX(RFR_spot_no_VA!$C109:$BC109,,MATCH(W$2,RFR_spot_no_VA!$C$2:$BC$2,0))) )+VA!W109,5)</f>
        <v>4.1329999999999999E-2</v>
      </c>
      <c r="X109" s="38">
        <f>ROUND(INDEX(RFR_spot_no_VA!$C109:$BC109,,MATCH(X$2,RFR_spot_no_VA!$C$2:$BC$2,0))+ MAX(0.01,Shocks!$E109*ABS(INDEX(RFR_spot_no_VA!$C109:$BC109,,MATCH(X$2,RFR_spot_no_VA!$C$2:$BC$2,0))) )+VA!X109,5)</f>
        <v>4.1329999999999999E-2</v>
      </c>
      <c r="Y109" s="38">
        <f>ROUND(INDEX(RFR_spot_no_VA!$C109:$BC109,,MATCH(Y$2,RFR_spot_no_VA!$C$2:$BC$2,0))+ MAX(0.01,Shocks!$E109*ABS(INDEX(RFR_spot_no_VA!$C109:$BC109,,MATCH(Y$2,RFR_spot_no_VA!$C$2:$BC$2,0))) )+VA!Y109,5)</f>
        <v>4.1329999999999999E-2</v>
      </c>
      <c r="Z109" s="38">
        <f>ROUND(INDEX(RFR_spot_no_VA!$C109:$BC109,,MATCH(Z$2,RFR_spot_no_VA!$C$2:$BC$2,0))+ MAX(0.01,Shocks!$E109*ABS(INDEX(RFR_spot_no_VA!$C109:$BC109,,MATCH(Z$2,RFR_spot_no_VA!$C$2:$BC$2,0))) )+VA!Z109,5)</f>
        <v>4.4260000000000001E-2</v>
      </c>
      <c r="AA109" s="38">
        <f>ROUND(INDEX(RFR_spot_no_VA!$C109:$BC109,,MATCH(AA$2,RFR_spot_no_VA!$C$2:$BC$2,0))+ MAX(0.01,Shocks!$E109*ABS(INDEX(RFR_spot_no_VA!$C109:$BC109,,MATCH(AA$2,RFR_spot_no_VA!$C$2:$BC$2,0))) )+VA!AA109,5)</f>
        <v>4.7940000000000003E-2</v>
      </c>
      <c r="AB109" s="38">
        <f>ROUND(INDEX(RFR_spot_no_VA!$C109:$BC109,,MATCH(AB$2,RFR_spot_no_VA!$C$2:$BC$2,0))+ MAX(0.01,Shocks!$E109*ABS(INDEX(RFR_spot_no_VA!$C109:$BC109,,MATCH(AB$2,RFR_spot_no_VA!$C$2:$BC$2,0))) )+VA!AB109,5)</f>
        <v>4.1329999999999999E-2</v>
      </c>
      <c r="AC109" s="38">
        <f>ROUND(INDEX(RFR_spot_no_VA!$C109:$BC109,,MATCH(AC$2,RFR_spot_no_VA!$C$2:$BC$2,0))+ MAX(0.01,Shocks!$E109*ABS(INDEX(RFR_spot_no_VA!$C109:$BC109,,MATCH(AC$2,RFR_spot_no_VA!$C$2:$BC$2,0))) )+VA!AC109,5)</f>
        <v>5.092E-2</v>
      </c>
      <c r="AD109" s="38">
        <f>ROUND(INDEX(RFR_spot_no_VA!$C109:$BC109,,MATCH(AD$2,RFR_spot_no_VA!$C$2:$BC$2,0))+ MAX(0.01,Shocks!$E109*ABS(INDEX(RFR_spot_no_VA!$C109:$BC109,,MATCH(AD$2,RFR_spot_no_VA!$C$2:$BC$2,0))) )+VA!AD109,5)</f>
        <v>8.6389999999999995E-2</v>
      </c>
      <c r="AE109" s="38">
        <f>ROUND(INDEX(RFR_spot_no_VA!$C109:$BC109,,MATCH(AE$2,RFR_spot_no_VA!$C$2:$BC$2,0))+ MAX(0.01,Shocks!$E109*ABS(INDEX(RFR_spot_no_VA!$C109:$BC109,,MATCH(AE$2,RFR_spot_no_VA!$C$2:$BC$2,0))) )+VA!AE109,5)</f>
        <v>4.1329999999999999E-2</v>
      </c>
      <c r="AF109" s="38">
        <f>ROUND(INDEX(RFR_spot_no_VA!$C109:$BC109,,MATCH(AF$2,RFR_spot_no_VA!$C$2:$BC$2,0))+ MAX(0.01,Shocks!$E109*ABS(INDEX(RFR_spot_no_VA!$C109:$BC109,,MATCH(AF$2,RFR_spot_no_VA!$C$2:$BC$2,0))) )+VA!AF109,5)</f>
        <v>4.1329999999999999E-2</v>
      </c>
      <c r="AG109" s="38">
        <f>ROUND(INDEX(RFR_spot_no_VA!$C109:$BC109,,MATCH(AG$2,RFR_spot_no_VA!$C$2:$BC$2,0))+ MAX(0.01,Shocks!$E109*ABS(INDEX(RFR_spot_no_VA!$C109:$BC109,,MATCH(AG$2,RFR_spot_no_VA!$C$2:$BC$2,0))) )+VA!AG109,5)</f>
        <v>4.1329999999999999E-2</v>
      </c>
      <c r="AH109" s="38">
        <f>ROUND(INDEX(RFR_spot_no_VA!$C109:$BC109,,MATCH(AH$2,RFR_spot_no_VA!$C$2:$BC$2,0))+ MAX(0.01,Shocks!$E109*ABS(INDEX(RFR_spot_no_VA!$C109:$BC109,,MATCH(AH$2,RFR_spot_no_VA!$C$2:$BC$2,0))) )+VA!AH109,5)</f>
        <v>4.2000000000000003E-2</v>
      </c>
      <c r="AI109" s="38">
        <f>ROUND(INDEX(RFR_spot_no_VA!$C109:$BC109,,MATCH(AI$2,RFR_spot_no_VA!$C$2:$BC$2,0))+ MAX(0.01,Shocks!$E109*ABS(INDEX(RFR_spot_no_VA!$C109:$BC109,,MATCH(AI$2,RFR_spot_no_VA!$C$2:$BC$2,0))) )+VA!AI109,5)</f>
        <v>3.0530000000000002E-2</v>
      </c>
      <c r="AJ109" s="38">
        <f>ROUND(INDEX(RFR_spot_no_VA!$C109:$BC109,,MATCH(AJ$2,RFR_spot_no_VA!$C$2:$BC$2,0))+ MAX(0.01,Shocks!$E109*ABS(INDEX(RFR_spot_no_VA!$C109:$BC109,,MATCH(AJ$2,RFR_spot_no_VA!$C$2:$BC$2,0))) )+VA!AJ109,5)</f>
        <v>4.4790000000000003E-2</v>
      </c>
      <c r="AK109" s="38">
        <f>ROUND(INDEX(RFR_spot_no_VA!$C109:$BC109,,MATCH(AK$2,RFR_spot_no_VA!$C$2:$BC$2,0))+ MAX(0.01,Shocks!$E109*ABS(INDEX(RFR_spot_no_VA!$C109:$BC109,,MATCH(AK$2,RFR_spot_no_VA!$C$2:$BC$2,0))) )+VA!AK109,5)</f>
        <v>4.6690000000000002E-2</v>
      </c>
      <c r="AL109" s="38">
        <f>ROUND(INDEX(RFR_spot_no_VA!$C109:$BC109,,MATCH(AL$2,RFR_spot_no_VA!$C$2:$BC$2,0))+ MAX(0.01,Shocks!$E109*ABS(INDEX(RFR_spot_no_VA!$C109:$BC109,,MATCH(AL$2,RFR_spot_no_VA!$C$2:$BC$2,0))) )+VA!AL109,5)</f>
        <v>7.6130000000000003E-2</v>
      </c>
      <c r="AM109" s="38">
        <f>ROUND(INDEX(RFR_spot_no_VA!$C109:$BC109,,MATCH(AM$2,RFR_spot_no_VA!$C$2:$BC$2,0))+ MAX(0.01,Shocks!$E109*ABS(INDEX(RFR_spot_no_VA!$C109:$BC109,,MATCH(AM$2,RFR_spot_no_VA!$C$2:$BC$2,0))) )+VA!AM109,5)</f>
        <v>4.3959999999999999E-2</v>
      </c>
      <c r="AN109" s="38">
        <f>ROUND(INDEX(RFR_spot_no_VA!$C109:$BC109,,MATCH(AN$2,RFR_spot_no_VA!$C$2:$BC$2,0))+ MAX(0.01,Shocks!$E109*ABS(INDEX(RFR_spot_no_VA!$C109:$BC109,,MATCH(AN$2,RFR_spot_no_VA!$C$2:$BC$2,0))) )+VA!AN109,5)</f>
        <v>5.6980000000000003E-2</v>
      </c>
      <c r="AO109" s="38">
        <f>ROUND(INDEX(RFR_spot_no_VA!$C109:$BC109,,MATCH(AO$2,RFR_spot_no_VA!$C$2:$BC$2,0))+ MAX(0.01,Shocks!$E109*ABS(INDEX(RFR_spot_no_VA!$C109:$BC109,,MATCH(AO$2,RFR_spot_no_VA!$C$2:$BC$2,0))) )+VA!AO109,5)</f>
        <v>4.9540000000000001E-2</v>
      </c>
      <c r="AP109" s="38">
        <f>ROUND(INDEX(RFR_spot_no_VA!$C109:$BC109,,MATCH(AP$2,RFR_spot_no_VA!$C$2:$BC$2,0))+ MAX(0.01,Shocks!$E109*ABS(INDEX(RFR_spot_no_VA!$C109:$BC109,,MATCH(AP$2,RFR_spot_no_VA!$C$2:$BC$2,0))) )+VA!AP109,5)</f>
        <v>6.7640000000000006E-2</v>
      </c>
      <c r="AQ109" s="38">
        <f>ROUND(INDEX(RFR_spot_no_VA!$C109:$BC109,,MATCH(AQ$2,RFR_spot_no_VA!$C$2:$BC$2,0))+ MAX(0.01,Shocks!$E109*ABS(INDEX(RFR_spot_no_VA!$C109:$BC109,,MATCH(AQ$2,RFR_spot_no_VA!$C$2:$BC$2,0))) )+VA!AQ109,5)</f>
        <v>4.3580000000000001E-2</v>
      </c>
      <c r="AR109" s="38">
        <f>ROUND(INDEX(RFR_spot_no_VA!$C109:$BC109,,MATCH(AR$2,RFR_spot_no_VA!$C$2:$BC$2,0))+ MAX(0.01,Shocks!$E109*ABS(INDEX(RFR_spot_no_VA!$C109:$BC109,,MATCH(AR$2,RFR_spot_no_VA!$C$2:$BC$2,0))) )+VA!AR109,5)</f>
        <v>6.6379999999999995E-2</v>
      </c>
      <c r="AS109" s="38">
        <f>ROUND(INDEX(RFR_spot_no_VA!$C109:$BC109,,MATCH(AS$2,RFR_spot_no_VA!$C$2:$BC$2,0))+ MAX(0.01,Shocks!$E109*ABS(INDEX(RFR_spot_no_VA!$C109:$BC109,,MATCH(AS$2,RFR_spot_no_VA!$C$2:$BC$2,0))) )+VA!AS109,5)</f>
        <v>3.8190000000000002E-2</v>
      </c>
      <c r="AT109" s="38">
        <f>ROUND(INDEX(RFR_spot_no_VA!$C109:$BC109,,MATCH(AT$2,RFR_spot_no_VA!$C$2:$BC$2,0))+ MAX(0.01,Shocks!$E109*ABS(INDEX(RFR_spot_no_VA!$C109:$BC109,,MATCH(AT$2,RFR_spot_no_VA!$C$2:$BC$2,0))) )+VA!AT109,5)</f>
        <v>4.7469999999999998E-2</v>
      </c>
      <c r="AU109" s="38">
        <f>ROUND(INDEX(RFR_spot_no_VA!$C109:$BC109,,MATCH(AU$2,RFR_spot_no_VA!$C$2:$BC$2,0))+ MAX(0.01,Shocks!$E109*ABS(INDEX(RFR_spot_no_VA!$C109:$BC109,,MATCH(AU$2,RFR_spot_no_VA!$C$2:$BC$2,0))) )+VA!AU109,5)</f>
        <v>6.2460000000000002E-2</v>
      </c>
      <c r="AV109" s="38">
        <f>ROUND(INDEX(RFR_spot_no_VA!$C109:$BC109,,MATCH(AV$2,RFR_spot_no_VA!$C$2:$BC$2,0))+ MAX(0.01,Shocks!$E109*ABS(INDEX(RFR_spot_no_VA!$C109:$BC109,,MATCH(AV$2,RFR_spot_no_VA!$C$2:$BC$2,0))) )+VA!AV109,5)</f>
        <v>4.7079999999999997E-2</v>
      </c>
      <c r="AW109" s="38">
        <f>ROUND(INDEX(RFR_spot_no_VA!$C109:$BC109,,MATCH(AW$2,RFR_spot_no_VA!$C$2:$BC$2,0))+ MAX(0.01,Shocks!$E109*ABS(INDEX(RFR_spot_no_VA!$C109:$BC109,,MATCH(AW$2,RFR_spot_no_VA!$C$2:$BC$2,0))) )+VA!AW109,5)</f>
        <v>4.2270000000000002E-2</v>
      </c>
      <c r="AX109" s="38">
        <f>ROUND(INDEX(RFR_spot_no_VA!$C109:$BC109,,MATCH(AX$2,RFR_spot_no_VA!$C$2:$BC$2,0))+ MAX(0.01,Shocks!$E109*ABS(INDEX(RFR_spot_no_VA!$C109:$BC109,,MATCH(AX$2,RFR_spot_no_VA!$C$2:$BC$2,0))) )+VA!AX109,5)</f>
        <v>7.8799999999999995E-2</v>
      </c>
      <c r="AY109" s="38">
        <f>ROUND(INDEX(RFR_spot_no_VA!$C109:$BC109,,MATCH(AY$2,RFR_spot_no_VA!$C$2:$BC$2,0))+ MAX(0.01,Shocks!$E109*ABS(INDEX(RFR_spot_no_VA!$C109:$BC109,,MATCH(AY$2,RFR_spot_no_VA!$C$2:$BC$2,0))) )+VA!AY109,5)</f>
        <v>4.1180000000000001E-2</v>
      </c>
      <c r="AZ109" s="38">
        <f>ROUND(INDEX(RFR_spot_no_VA!$C109:$BC109,,MATCH(AZ$2,RFR_spot_no_VA!$C$2:$BC$2,0))+ MAX(0.01,Shocks!$E109*ABS(INDEX(RFR_spot_no_VA!$C109:$BC109,,MATCH(AZ$2,RFR_spot_no_VA!$C$2:$BC$2,0))) )+VA!AZ109,5)</f>
        <v>3.9739999999999998E-2</v>
      </c>
      <c r="BA109" s="38">
        <f>ROUND(INDEX(RFR_spot_no_VA!$C109:$BC109,,MATCH(BA$2,RFR_spot_no_VA!$C$2:$BC$2,0))+ MAX(0.01,Shocks!$E109*ABS(INDEX(RFR_spot_no_VA!$C109:$BC109,,MATCH(BA$2,RFR_spot_no_VA!$C$2:$BC$2,0))) )+VA!BA109,5)</f>
        <v>4.267E-2</v>
      </c>
      <c r="BB109" s="38">
        <f>ROUND(INDEX(RFR_spot_no_VA!$C109:$BC109,,MATCH(BB$2,RFR_spot_no_VA!$C$2:$BC$2,0))+ MAX(0.01,Shocks!$E109*ABS(INDEX(RFR_spot_no_VA!$C109:$BC109,,MATCH(BB$2,RFR_spot_no_VA!$C$2:$BC$2,0))) )+VA!BB109,5)</f>
        <v>0.10353999999999999</v>
      </c>
      <c r="BC109" s="38">
        <f>ROUND(INDEX(RFR_spot_no_VA!$C109:$BC109,,MATCH(BC$2,RFR_spot_no_VA!$C$2:$BC$2,0))+ MAX(0.01,Shocks!$E109*ABS(INDEX(RFR_spot_no_VA!$C109:$BC109,,MATCH(BC$2,RFR_spot_no_VA!$C$2:$BC$2,0))) )+VA!BC109,5)</f>
        <v>4.514E-2</v>
      </c>
      <c r="BD109" s="39"/>
      <c r="BE109" s="2"/>
    </row>
    <row r="110" spans="1:57" x14ac:dyDescent="0.25">
      <c r="A110" s="2"/>
      <c r="B110" s="4">
        <f>RFR_spot_no_VA!B110</f>
        <v>100</v>
      </c>
      <c r="C110" s="40">
        <f>ROUND(INDEX(RFR_spot_no_VA!$C110:$BC110,,MATCH(C$2,RFR_spot_no_VA!$C$2:$BC$2,0))+ MAX(0.01,Shocks!$E110*ABS(INDEX(RFR_spot_no_VA!$C110:$BC110,,MATCH(C$2,RFR_spot_no_VA!$C$2:$BC$2,0))) )+VA!C110,5)</f>
        <v>4.1349999999999998E-2</v>
      </c>
      <c r="D110" s="40">
        <f>ROUND(INDEX(RFR_spot_no_VA!$C110:$BC110,,MATCH(D$2,RFR_spot_no_VA!$C$2:$BC$2,0))+ MAX(0.01,Shocks!$E110*ABS(INDEX(RFR_spot_no_VA!$C110:$BC110,,MATCH(D$2,RFR_spot_no_VA!$C$2:$BC$2,0))) )+VA!D110,5)</f>
        <v>4.1349999999999998E-2</v>
      </c>
      <c r="E110" s="40">
        <f>ROUND(INDEX(RFR_spot_no_VA!$C110:$BC110,,MATCH(E$2,RFR_spot_no_VA!$C$2:$BC$2,0))+ MAX(0.01,Shocks!$E110*ABS(INDEX(RFR_spot_no_VA!$C110:$BC110,,MATCH(E$2,RFR_spot_no_VA!$C$2:$BC$2,0))) )+VA!E110,5)</f>
        <v>4.1349999999999998E-2</v>
      </c>
      <c r="F110" s="40">
        <f>ROUND(INDEX(RFR_spot_no_VA!$C110:$BC110,,MATCH(F$2,RFR_spot_no_VA!$C$2:$BC$2,0))+ MAX(0.01,Shocks!$E110*ABS(INDEX(RFR_spot_no_VA!$C110:$BC110,,MATCH(F$2,RFR_spot_no_VA!$C$2:$BC$2,0))) )+VA!F110,5)</f>
        <v>4.0960000000000003E-2</v>
      </c>
      <c r="G110" s="40">
        <f>ROUND(INDEX(RFR_spot_no_VA!$C110:$BC110,,MATCH(G$2,RFR_spot_no_VA!$C$2:$BC$2,0))+ MAX(0.01,Shocks!$E110*ABS(INDEX(RFR_spot_no_VA!$C110:$BC110,,MATCH(G$2,RFR_spot_no_VA!$C$2:$BC$2,0))) )+VA!G110,5)</f>
        <v>4.1349999999999998E-2</v>
      </c>
      <c r="H110" s="40">
        <f>ROUND(INDEX(RFR_spot_no_VA!$C110:$BC110,,MATCH(H$2,RFR_spot_no_VA!$C$2:$BC$2,0))+ MAX(0.01,Shocks!$E110*ABS(INDEX(RFR_spot_no_VA!$C110:$BC110,,MATCH(H$2,RFR_spot_no_VA!$C$2:$BC$2,0))) )+VA!H110,5)</f>
        <v>4.1349999999999998E-2</v>
      </c>
      <c r="I110" s="40">
        <f>ROUND(INDEX(RFR_spot_no_VA!$C110:$BC110,,MATCH(I$2,RFR_spot_no_VA!$C$2:$BC$2,0))+ MAX(0.01,Shocks!$E110*ABS(INDEX(RFR_spot_no_VA!$C110:$BC110,,MATCH(I$2,RFR_spot_no_VA!$C$2:$BC$2,0))) )+VA!I110,5)</f>
        <v>4.4560000000000002E-2</v>
      </c>
      <c r="J110" s="40">
        <f>ROUND(INDEX(RFR_spot_no_VA!$C110:$BC110,,MATCH(J$2,RFR_spot_no_VA!$C$2:$BC$2,0))+ MAX(0.01,Shocks!$E110*ABS(INDEX(RFR_spot_no_VA!$C110:$BC110,,MATCH(J$2,RFR_spot_no_VA!$C$2:$BC$2,0))) )+VA!J110,5)</f>
        <v>4.1349999999999998E-2</v>
      </c>
      <c r="K110" s="40">
        <f>ROUND(INDEX(RFR_spot_no_VA!$C110:$BC110,,MATCH(K$2,RFR_spot_no_VA!$C$2:$BC$2,0))+ MAX(0.01,Shocks!$E110*ABS(INDEX(RFR_spot_no_VA!$C110:$BC110,,MATCH(K$2,RFR_spot_no_VA!$C$2:$BC$2,0))) )+VA!K110,5)</f>
        <v>4.1349999999999998E-2</v>
      </c>
      <c r="L110" s="40">
        <f>ROUND(INDEX(RFR_spot_no_VA!$C110:$BC110,,MATCH(L$2,RFR_spot_no_VA!$C$2:$BC$2,0))+ MAX(0.01,Shocks!$E110*ABS(INDEX(RFR_spot_no_VA!$C110:$BC110,,MATCH(L$2,RFR_spot_no_VA!$C$2:$BC$2,0))) )+VA!L110,5)</f>
        <v>4.1349999999999998E-2</v>
      </c>
      <c r="M110" s="41">
        <f>ROUND(INDEX(RFR_spot_no_VA!$C110:$BC110,,MATCH(M$2,RFR_spot_no_VA!$C$2:$BC$2,0))+ MAX(0.01,Shocks!$E110*ABS(INDEX(RFR_spot_no_VA!$C110:$BC110,,MATCH(M$2,RFR_spot_no_VA!$C$2:$BC$2,0))) )+VA!M110,5)</f>
        <v>4.1349999999999998E-2</v>
      </c>
      <c r="N110" s="41">
        <f>ROUND(INDEX(RFR_spot_no_VA!$C110:$BC110,,MATCH(N$2,RFR_spot_no_VA!$C$2:$BC$2,0))+ MAX(0.01,Shocks!$E110*ABS(INDEX(RFR_spot_no_VA!$C110:$BC110,,MATCH(N$2,RFR_spot_no_VA!$C$2:$BC$2,0))) )+VA!N110,5)</f>
        <v>4.1349999999999998E-2</v>
      </c>
      <c r="O110" s="41">
        <f>ROUND(INDEX(RFR_spot_no_VA!$C110:$BC110,,MATCH(O$2,RFR_spot_no_VA!$C$2:$BC$2,0))+ MAX(0.01,Shocks!$E110*ABS(INDEX(RFR_spot_no_VA!$C110:$BC110,,MATCH(O$2,RFR_spot_no_VA!$C$2:$BC$2,0))) )+VA!O110,5)</f>
        <v>4.1349999999999998E-2</v>
      </c>
      <c r="P110" s="41">
        <f>ROUND(INDEX(RFR_spot_no_VA!$C110:$BC110,,MATCH(P$2,RFR_spot_no_VA!$C$2:$BC$2,0))+ MAX(0.01,Shocks!$E110*ABS(INDEX(RFR_spot_no_VA!$C110:$BC110,,MATCH(P$2,RFR_spot_no_VA!$C$2:$BC$2,0))) )+VA!P110,5)</f>
        <v>5.9229999999999998E-2</v>
      </c>
      <c r="Q110" s="41">
        <f>ROUND(INDEX(RFR_spot_no_VA!$C110:$BC110,,MATCH(Q$2,RFR_spot_no_VA!$C$2:$BC$2,0))+ MAX(0.01,Shocks!$E110*ABS(INDEX(RFR_spot_no_VA!$C110:$BC110,,MATCH(Q$2,RFR_spot_no_VA!$C$2:$BC$2,0))) )+VA!Q110,5)</f>
        <v>4.7309999999999998E-2</v>
      </c>
      <c r="R110" s="41">
        <f>ROUND(INDEX(RFR_spot_no_VA!$C110:$BC110,,MATCH(R$2,RFR_spot_no_VA!$C$2:$BC$2,0))+ MAX(0.01,Shocks!$E110*ABS(INDEX(RFR_spot_no_VA!$C110:$BC110,,MATCH(R$2,RFR_spot_no_VA!$C$2:$BC$2,0))) )+VA!R110,5)</f>
        <v>4.1349999999999998E-2</v>
      </c>
      <c r="S110" s="41">
        <f>ROUND(INDEX(RFR_spot_no_VA!$C110:$BC110,,MATCH(S$2,RFR_spot_no_VA!$C$2:$BC$2,0))+ MAX(0.01,Shocks!$E110*ABS(INDEX(RFR_spot_no_VA!$C110:$BC110,,MATCH(S$2,RFR_spot_no_VA!$C$2:$BC$2,0))) )+VA!S110,5)</f>
        <v>4.1349999999999998E-2</v>
      </c>
      <c r="T110" s="41">
        <f>ROUND(INDEX(RFR_spot_no_VA!$C110:$BC110,,MATCH(T$2,RFR_spot_no_VA!$C$2:$BC$2,0))+ MAX(0.01,Shocks!$E110*ABS(INDEX(RFR_spot_no_VA!$C110:$BC110,,MATCH(T$2,RFR_spot_no_VA!$C$2:$BC$2,0))) )+VA!T110,5)</f>
        <v>4.1349999999999998E-2</v>
      </c>
      <c r="U110" s="41">
        <f>ROUND(INDEX(RFR_spot_no_VA!$C110:$BC110,,MATCH(U$2,RFR_spot_no_VA!$C$2:$BC$2,0))+ MAX(0.01,Shocks!$E110*ABS(INDEX(RFR_spot_no_VA!$C110:$BC110,,MATCH(U$2,RFR_spot_no_VA!$C$2:$BC$2,0))) )+VA!U110,5)</f>
        <v>3.0550000000000001E-2</v>
      </c>
      <c r="V110" s="41">
        <f>ROUND(INDEX(RFR_spot_no_VA!$C110:$BC110,,MATCH(V$2,RFR_spot_no_VA!$C$2:$BC$2,0))+ MAX(0.01,Shocks!$E110*ABS(INDEX(RFR_spot_no_VA!$C110:$BC110,,MATCH(V$2,RFR_spot_no_VA!$C$2:$BC$2,0))) )+VA!V110,5)</f>
        <v>4.1349999999999998E-2</v>
      </c>
      <c r="W110" s="41">
        <f>ROUND(INDEX(RFR_spot_no_VA!$C110:$BC110,,MATCH(W$2,RFR_spot_no_VA!$C$2:$BC$2,0))+ MAX(0.01,Shocks!$E110*ABS(INDEX(RFR_spot_no_VA!$C110:$BC110,,MATCH(W$2,RFR_spot_no_VA!$C$2:$BC$2,0))) )+VA!W110,5)</f>
        <v>4.1349999999999998E-2</v>
      </c>
      <c r="X110" s="41">
        <f>ROUND(INDEX(RFR_spot_no_VA!$C110:$BC110,,MATCH(X$2,RFR_spot_no_VA!$C$2:$BC$2,0))+ MAX(0.01,Shocks!$E110*ABS(INDEX(RFR_spot_no_VA!$C110:$BC110,,MATCH(X$2,RFR_spot_no_VA!$C$2:$BC$2,0))) )+VA!X110,5)</f>
        <v>4.1349999999999998E-2</v>
      </c>
      <c r="Y110" s="41">
        <f>ROUND(INDEX(RFR_spot_no_VA!$C110:$BC110,,MATCH(Y$2,RFR_spot_no_VA!$C$2:$BC$2,0))+ MAX(0.01,Shocks!$E110*ABS(INDEX(RFR_spot_no_VA!$C110:$BC110,,MATCH(Y$2,RFR_spot_no_VA!$C$2:$BC$2,0))) )+VA!Y110,5)</f>
        <v>4.1349999999999998E-2</v>
      </c>
      <c r="Z110" s="41">
        <f>ROUND(INDEX(RFR_spot_no_VA!$C110:$BC110,,MATCH(Z$2,RFR_spot_no_VA!$C$2:$BC$2,0))+ MAX(0.01,Shocks!$E110*ABS(INDEX(RFR_spot_no_VA!$C110:$BC110,,MATCH(Z$2,RFR_spot_no_VA!$C$2:$BC$2,0))) )+VA!Z110,5)</f>
        <v>4.4249999999999998E-2</v>
      </c>
      <c r="AA110" s="41">
        <f>ROUND(INDEX(RFR_spot_no_VA!$C110:$BC110,,MATCH(AA$2,RFR_spot_no_VA!$C$2:$BC$2,0))+ MAX(0.01,Shocks!$E110*ABS(INDEX(RFR_spot_no_VA!$C110:$BC110,,MATCH(AA$2,RFR_spot_no_VA!$C$2:$BC$2,0))) )+VA!AA110,5)</f>
        <v>4.7890000000000002E-2</v>
      </c>
      <c r="AB110" s="41">
        <f>ROUND(INDEX(RFR_spot_no_VA!$C110:$BC110,,MATCH(AB$2,RFR_spot_no_VA!$C$2:$BC$2,0))+ MAX(0.01,Shocks!$E110*ABS(INDEX(RFR_spot_no_VA!$C110:$BC110,,MATCH(AB$2,RFR_spot_no_VA!$C$2:$BC$2,0))) )+VA!AB110,5)</f>
        <v>4.1349999999999998E-2</v>
      </c>
      <c r="AC110" s="41">
        <f>ROUND(INDEX(RFR_spot_no_VA!$C110:$BC110,,MATCH(AC$2,RFR_spot_no_VA!$C$2:$BC$2,0))+ MAX(0.01,Shocks!$E110*ABS(INDEX(RFR_spot_no_VA!$C110:$BC110,,MATCH(AC$2,RFR_spot_no_VA!$C$2:$BC$2,0))) )+VA!AC110,5)</f>
        <v>5.0840000000000003E-2</v>
      </c>
      <c r="AD110" s="41">
        <f>ROUND(INDEX(RFR_spot_no_VA!$C110:$BC110,,MATCH(AD$2,RFR_spot_no_VA!$C$2:$BC$2,0))+ MAX(0.01,Shocks!$E110*ABS(INDEX(RFR_spot_no_VA!$C110:$BC110,,MATCH(AD$2,RFR_spot_no_VA!$C$2:$BC$2,0))) )+VA!AD110,5)</f>
        <v>8.616E-2</v>
      </c>
      <c r="AE110" s="41">
        <f>ROUND(INDEX(RFR_spot_no_VA!$C110:$BC110,,MATCH(AE$2,RFR_spot_no_VA!$C$2:$BC$2,0))+ MAX(0.01,Shocks!$E110*ABS(INDEX(RFR_spot_no_VA!$C110:$BC110,,MATCH(AE$2,RFR_spot_no_VA!$C$2:$BC$2,0))) )+VA!AE110,5)</f>
        <v>4.1349999999999998E-2</v>
      </c>
      <c r="AF110" s="41">
        <f>ROUND(INDEX(RFR_spot_no_VA!$C110:$BC110,,MATCH(AF$2,RFR_spot_no_VA!$C$2:$BC$2,0))+ MAX(0.01,Shocks!$E110*ABS(INDEX(RFR_spot_no_VA!$C110:$BC110,,MATCH(AF$2,RFR_spot_no_VA!$C$2:$BC$2,0))) )+VA!AF110,5)</f>
        <v>4.1349999999999998E-2</v>
      </c>
      <c r="AG110" s="41">
        <f>ROUND(INDEX(RFR_spot_no_VA!$C110:$BC110,,MATCH(AG$2,RFR_spot_no_VA!$C$2:$BC$2,0))+ MAX(0.01,Shocks!$E110*ABS(INDEX(RFR_spot_no_VA!$C110:$BC110,,MATCH(AG$2,RFR_spot_no_VA!$C$2:$BC$2,0))) )+VA!AG110,5)</f>
        <v>4.1349999999999998E-2</v>
      </c>
      <c r="AH110" s="41">
        <f>ROUND(INDEX(RFR_spot_no_VA!$C110:$BC110,,MATCH(AH$2,RFR_spot_no_VA!$C$2:$BC$2,0))+ MAX(0.01,Shocks!$E110*ABS(INDEX(RFR_spot_no_VA!$C110:$BC110,,MATCH(AH$2,RFR_spot_no_VA!$C$2:$BC$2,0))) )+VA!AH110,5)</f>
        <v>4.2009999999999999E-2</v>
      </c>
      <c r="AI110" s="41">
        <f>ROUND(INDEX(RFR_spot_no_VA!$C110:$BC110,,MATCH(AI$2,RFR_spot_no_VA!$C$2:$BC$2,0))+ MAX(0.01,Shocks!$E110*ABS(INDEX(RFR_spot_no_VA!$C110:$BC110,,MATCH(AI$2,RFR_spot_no_VA!$C$2:$BC$2,0))) )+VA!AI110,5)</f>
        <v>3.0550000000000001E-2</v>
      </c>
      <c r="AJ110" s="41">
        <f>ROUND(INDEX(RFR_spot_no_VA!$C110:$BC110,,MATCH(AJ$2,RFR_spot_no_VA!$C$2:$BC$2,0))+ MAX(0.01,Shocks!$E110*ABS(INDEX(RFR_spot_no_VA!$C110:$BC110,,MATCH(AJ$2,RFR_spot_no_VA!$C$2:$BC$2,0))) )+VA!AJ110,5)</f>
        <v>4.4769999999999997E-2</v>
      </c>
      <c r="AK110" s="41">
        <f>ROUND(INDEX(RFR_spot_no_VA!$C110:$BC110,,MATCH(AK$2,RFR_spot_no_VA!$C$2:$BC$2,0))+ MAX(0.01,Shocks!$E110*ABS(INDEX(RFR_spot_no_VA!$C110:$BC110,,MATCH(AK$2,RFR_spot_no_VA!$C$2:$BC$2,0))) )+VA!AK110,5)</f>
        <v>4.6649999999999997E-2</v>
      </c>
      <c r="AL110" s="41">
        <f>ROUND(INDEX(RFR_spot_no_VA!$C110:$BC110,,MATCH(AL$2,RFR_spot_no_VA!$C$2:$BC$2,0))+ MAX(0.01,Shocks!$E110*ABS(INDEX(RFR_spot_no_VA!$C110:$BC110,,MATCH(AL$2,RFR_spot_no_VA!$C$2:$BC$2,0))) )+VA!AL110,5)</f>
        <v>7.596E-2</v>
      </c>
      <c r="AM110" s="41">
        <f>ROUND(INDEX(RFR_spot_no_VA!$C110:$BC110,,MATCH(AM$2,RFR_spot_no_VA!$C$2:$BC$2,0))+ MAX(0.01,Shocks!$E110*ABS(INDEX(RFR_spot_no_VA!$C110:$BC110,,MATCH(AM$2,RFR_spot_no_VA!$C$2:$BC$2,0))) )+VA!AM110,5)</f>
        <v>4.3950000000000003E-2</v>
      </c>
      <c r="AN110" s="41">
        <f>ROUND(INDEX(RFR_spot_no_VA!$C110:$BC110,,MATCH(AN$2,RFR_spot_no_VA!$C$2:$BC$2,0))+ MAX(0.01,Shocks!$E110*ABS(INDEX(RFR_spot_no_VA!$C110:$BC110,,MATCH(AN$2,RFR_spot_no_VA!$C$2:$BC$2,0))) )+VA!AN110,5)</f>
        <v>5.6950000000000001E-2</v>
      </c>
      <c r="AO110" s="41">
        <f>ROUND(INDEX(RFR_spot_no_VA!$C110:$BC110,,MATCH(AO$2,RFR_spot_no_VA!$C$2:$BC$2,0))+ MAX(0.01,Shocks!$E110*ABS(INDEX(RFR_spot_no_VA!$C110:$BC110,,MATCH(AO$2,RFR_spot_no_VA!$C$2:$BC$2,0))) )+VA!AO110,5)</f>
        <v>4.9579999999999999E-2</v>
      </c>
      <c r="AP110" s="41">
        <f>ROUND(INDEX(RFR_spot_no_VA!$C110:$BC110,,MATCH(AP$2,RFR_spot_no_VA!$C$2:$BC$2,0))+ MAX(0.01,Shocks!$E110*ABS(INDEX(RFR_spot_no_VA!$C110:$BC110,,MATCH(AP$2,RFR_spot_no_VA!$C$2:$BC$2,0))) )+VA!AP110,5)</f>
        <v>6.7489999999999994E-2</v>
      </c>
      <c r="AQ110" s="41">
        <f>ROUND(INDEX(RFR_spot_no_VA!$C110:$BC110,,MATCH(AQ$2,RFR_spot_no_VA!$C$2:$BC$2,0))+ MAX(0.01,Shocks!$E110*ABS(INDEX(RFR_spot_no_VA!$C110:$BC110,,MATCH(AQ$2,RFR_spot_no_VA!$C$2:$BC$2,0))) )+VA!AQ110,5)</f>
        <v>4.3580000000000001E-2</v>
      </c>
      <c r="AR110" s="41">
        <f>ROUND(INDEX(RFR_spot_no_VA!$C110:$BC110,,MATCH(AR$2,RFR_spot_no_VA!$C$2:$BC$2,0))+ MAX(0.01,Shocks!$E110*ABS(INDEX(RFR_spot_no_VA!$C110:$BC110,,MATCH(AR$2,RFR_spot_no_VA!$C$2:$BC$2,0))) )+VA!AR110,5)</f>
        <v>6.6369999999999998E-2</v>
      </c>
      <c r="AS110" s="41">
        <f>ROUND(INDEX(RFR_spot_no_VA!$C110:$BC110,,MATCH(AS$2,RFR_spot_no_VA!$C$2:$BC$2,0))+ MAX(0.01,Shocks!$E110*ABS(INDEX(RFR_spot_no_VA!$C110:$BC110,,MATCH(AS$2,RFR_spot_no_VA!$C$2:$BC$2,0))) )+VA!AS110,5)</f>
        <v>3.8240000000000003E-2</v>
      </c>
      <c r="AT110" s="41">
        <f>ROUND(INDEX(RFR_spot_no_VA!$C110:$BC110,,MATCH(AT$2,RFR_spot_no_VA!$C$2:$BC$2,0))+ MAX(0.01,Shocks!$E110*ABS(INDEX(RFR_spot_no_VA!$C110:$BC110,,MATCH(AT$2,RFR_spot_no_VA!$C$2:$BC$2,0))) )+VA!AT110,5)</f>
        <v>4.7460000000000002E-2</v>
      </c>
      <c r="AU110" s="41">
        <f>ROUND(INDEX(RFR_spot_no_VA!$C110:$BC110,,MATCH(AU$2,RFR_spot_no_VA!$C$2:$BC$2,0))+ MAX(0.01,Shocks!$E110*ABS(INDEX(RFR_spot_no_VA!$C110:$BC110,,MATCH(AU$2,RFR_spot_no_VA!$C$2:$BC$2,0))) )+VA!AU110,5)</f>
        <v>6.2350000000000003E-2</v>
      </c>
      <c r="AV110" s="41">
        <f>ROUND(INDEX(RFR_spot_no_VA!$C110:$BC110,,MATCH(AV$2,RFR_spot_no_VA!$C$2:$BC$2,0))+ MAX(0.01,Shocks!$E110*ABS(INDEX(RFR_spot_no_VA!$C110:$BC110,,MATCH(AV$2,RFR_spot_no_VA!$C$2:$BC$2,0))) )+VA!AV110,5)</f>
        <v>4.7039999999999998E-2</v>
      </c>
      <c r="AW110" s="41">
        <f>ROUND(INDEX(RFR_spot_no_VA!$C110:$BC110,,MATCH(AW$2,RFR_spot_no_VA!$C$2:$BC$2,0))+ MAX(0.01,Shocks!$E110*ABS(INDEX(RFR_spot_no_VA!$C110:$BC110,,MATCH(AW$2,RFR_spot_no_VA!$C$2:$BC$2,0))) )+VA!AW110,5)</f>
        <v>4.2279999999999998E-2</v>
      </c>
      <c r="AX110" s="41">
        <f>ROUND(INDEX(RFR_spot_no_VA!$C110:$BC110,,MATCH(AX$2,RFR_spot_no_VA!$C$2:$BC$2,0))+ MAX(0.01,Shocks!$E110*ABS(INDEX(RFR_spot_no_VA!$C110:$BC110,,MATCH(AX$2,RFR_spot_no_VA!$C$2:$BC$2,0))) )+VA!AX110,5)</f>
        <v>7.8659999999999994E-2</v>
      </c>
      <c r="AY110" s="41">
        <f>ROUND(INDEX(RFR_spot_no_VA!$C110:$BC110,,MATCH(AY$2,RFR_spot_no_VA!$C$2:$BC$2,0))+ MAX(0.01,Shocks!$E110*ABS(INDEX(RFR_spot_no_VA!$C110:$BC110,,MATCH(AY$2,RFR_spot_no_VA!$C$2:$BC$2,0))) )+VA!AY110,5)</f>
        <v>4.1200000000000001E-2</v>
      </c>
      <c r="AZ110" s="41">
        <f>ROUND(INDEX(RFR_spot_no_VA!$C110:$BC110,,MATCH(AZ$2,RFR_spot_no_VA!$C$2:$BC$2,0))+ MAX(0.01,Shocks!$E110*ABS(INDEX(RFR_spot_no_VA!$C110:$BC110,,MATCH(AZ$2,RFR_spot_no_VA!$C$2:$BC$2,0))) )+VA!AZ110,5)</f>
        <v>3.9780000000000003E-2</v>
      </c>
      <c r="BA110" s="41">
        <f>ROUND(INDEX(RFR_spot_no_VA!$C110:$BC110,,MATCH(BA$2,RFR_spot_no_VA!$C$2:$BC$2,0))+ MAX(0.01,Shocks!$E110*ABS(INDEX(RFR_spot_no_VA!$C110:$BC110,,MATCH(BA$2,RFR_spot_no_VA!$C$2:$BC$2,0))) )+VA!BA110,5)</f>
        <v>4.267E-2</v>
      </c>
      <c r="BB110" s="41">
        <f>ROUND(INDEX(RFR_spot_no_VA!$C110:$BC110,,MATCH(BB$2,RFR_spot_no_VA!$C$2:$BC$2,0))+ MAX(0.01,Shocks!$E110*ABS(INDEX(RFR_spot_no_VA!$C110:$BC110,,MATCH(BB$2,RFR_spot_no_VA!$C$2:$BC$2,0))) )+VA!BB110,5)</f>
        <v>0.10314</v>
      </c>
      <c r="BC110" s="41">
        <f>ROUND(INDEX(RFR_spot_no_VA!$C110:$BC110,,MATCH(BC$2,RFR_spot_no_VA!$C$2:$BC$2,0))+ MAX(0.01,Shocks!$E110*ABS(INDEX(RFR_spot_no_VA!$C110:$BC110,,MATCH(BC$2,RFR_spot_no_VA!$C$2:$BC$2,0))) )+VA!BC110,5)</f>
        <v>4.512E-2</v>
      </c>
      <c r="BD110" s="39"/>
      <c r="BE110" s="2"/>
    </row>
    <row r="111" spans="1:57" x14ac:dyDescent="0.25">
      <c r="A111" s="2"/>
      <c r="B111" s="2">
        <f>RFR_spot_no_VA!B111</f>
        <v>101</v>
      </c>
      <c r="C111" s="37">
        <f>ROUND(INDEX(RFR_spot_no_VA!$C111:$BC111,,MATCH(C$2,RFR_spot_no_VA!$C$2:$BC$2,0))+ MAX(0.01,Shocks!$E111*ABS(INDEX(RFR_spot_no_VA!$C111:$BC111,,MATCH(C$2,RFR_spot_no_VA!$C$2:$BC$2,0))) )+VA!C111,5)</f>
        <v>4.1360000000000001E-2</v>
      </c>
      <c r="D111" s="37">
        <f>ROUND(INDEX(RFR_spot_no_VA!$C111:$BC111,,MATCH(D$2,RFR_spot_no_VA!$C$2:$BC$2,0))+ MAX(0.01,Shocks!$E111*ABS(INDEX(RFR_spot_no_VA!$C111:$BC111,,MATCH(D$2,RFR_spot_no_VA!$C$2:$BC$2,0))) )+VA!D111,5)</f>
        <v>4.1360000000000001E-2</v>
      </c>
      <c r="E111" s="37">
        <f>ROUND(INDEX(RFR_spot_no_VA!$C111:$BC111,,MATCH(E$2,RFR_spot_no_VA!$C$2:$BC$2,0))+ MAX(0.01,Shocks!$E111*ABS(INDEX(RFR_spot_no_VA!$C111:$BC111,,MATCH(E$2,RFR_spot_no_VA!$C$2:$BC$2,0))) )+VA!E111,5)</f>
        <v>4.1360000000000001E-2</v>
      </c>
      <c r="F111" s="37">
        <f>ROUND(INDEX(RFR_spot_no_VA!$C111:$BC111,,MATCH(F$2,RFR_spot_no_VA!$C$2:$BC$2,0))+ MAX(0.01,Shocks!$E111*ABS(INDEX(RFR_spot_no_VA!$C111:$BC111,,MATCH(F$2,RFR_spot_no_VA!$C$2:$BC$2,0))) )+VA!F111,5)</f>
        <v>4.0980000000000003E-2</v>
      </c>
      <c r="G111" s="37">
        <f>ROUND(INDEX(RFR_spot_no_VA!$C111:$BC111,,MATCH(G$2,RFR_spot_no_VA!$C$2:$BC$2,0))+ MAX(0.01,Shocks!$E111*ABS(INDEX(RFR_spot_no_VA!$C111:$BC111,,MATCH(G$2,RFR_spot_no_VA!$C$2:$BC$2,0))) )+VA!G111,5)</f>
        <v>4.1360000000000001E-2</v>
      </c>
      <c r="H111" s="37">
        <f>ROUND(INDEX(RFR_spot_no_VA!$C111:$BC111,,MATCH(H$2,RFR_spot_no_VA!$C$2:$BC$2,0))+ MAX(0.01,Shocks!$E111*ABS(INDEX(RFR_spot_no_VA!$C111:$BC111,,MATCH(H$2,RFR_spot_no_VA!$C$2:$BC$2,0))) )+VA!H111,5)</f>
        <v>4.1360000000000001E-2</v>
      </c>
      <c r="I111" s="37">
        <f>ROUND(INDEX(RFR_spot_no_VA!$C111:$BC111,,MATCH(I$2,RFR_spot_no_VA!$C$2:$BC$2,0))+ MAX(0.01,Shocks!$E111*ABS(INDEX(RFR_spot_no_VA!$C111:$BC111,,MATCH(I$2,RFR_spot_no_VA!$C$2:$BC$2,0))) )+VA!I111,5)</f>
        <v>4.4549999999999999E-2</v>
      </c>
      <c r="J111" s="37">
        <f>ROUND(INDEX(RFR_spot_no_VA!$C111:$BC111,,MATCH(J$2,RFR_spot_no_VA!$C$2:$BC$2,0))+ MAX(0.01,Shocks!$E111*ABS(INDEX(RFR_spot_no_VA!$C111:$BC111,,MATCH(J$2,RFR_spot_no_VA!$C$2:$BC$2,0))) )+VA!J111,5)</f>
        <v>4.1369999999999997E-2</v>
      </c>
      <c r="K111" s="37">
        <f>ROUND(INDEX(RFR_spot_no_VA!$C111:$BC111,,MATCH(K$2,RFR_spot_no_VA!$C$2:$BC$2,0))+ MAX(0.01,Shocks!$E111*ABS(INDEX(RFR_spot_no_VA!$C111:$BC111,,MATCH(K$2,RFR_spot_no_VA!$C$2:$BC$2,0))) )+VA!K111,5)</f>
        <v>4.1360000000000001E-2</v>
      </c>
      <c r="L111" s="37">
        <f>ROUND(INDEX(RFR_spot_no_VA!$C111:$BC111,,MATCH(L$2,RFR_spot_no_VA!$C$2:$BC$2,0))+ MAX(0.01,Shocks!$E111*ABS(INDEX(RFR_spot_no_VA!$C111:$BC111,,MATCH(L$2,RFR_spot_no_VA!$C$2:$BC$2,0))) )+VA!L111,5)</f>
        <v>4.1360000000000001E-2</v>
      </c>
      <c r="M111" s="38">
        <f>ROUND(INDEX(RFR_spot_no_VA!$C111:$BC111,,MATCH(M$2,RFR_spot_no_VA!$C$2:$BC$2,0))+ MAX(0.01,Shocks!$E111*ABS(INDEX(RFR_spot_no_VA!$C111:$BC111,,MATCH(M$2,RFR_spot_no_VA!$C$2:$BC$2,0))) )+VA!M111,5)</f>
        <v>4.1360000000000001E-2</v>
      </c>
      <c r="N111" s="38">
        <f>ROUND(INDEX(RFR_spot_no_VA!$C111:$BC111,,MATCH(N$2,RFR_spot_no_VA!$C$2:$BC$2,0))+ MAX(0.01,Shocks!$E111*ABS(INDEX(RFR_spot_no_VA!$C111:$BC111,,MATCH(N$2,RFR_spot_no_VA!$C$2:$BC$2,0))) )+VA!N111,5)</f>
        <v>4.1360000000000001E-2</v>
      </c>
      <c r="O111" s="38">
        <f>ROUND(INDEX(RFR_spot_no_VA!$C111:$BC111,,MATCH(O$2,RFR_spot_no_VA!$C$2:$BC$2,0))+ MAX(0.01,Shocks!$E111*ABS(INDEX(RFR_spot_no_VA!$C111:$BC111,,MATCH(O$2,RFR_spot_no_VA!$C$2:$BC$2,0))) )+VA!O111,5)</f>
        <v>4.1360000000000001E-2</v>
      </c>
      <c r="P111" s="38">
        <f>ROUND(INDEX(RFR_spot_no_VA!$C111:$BC111,,MATCH(P$2,RFR_spot_no_VA!$C$2:$BC$2,0))+ MAX(0.01,Shocks!$E111*ABS(INDEX(RFR_spot_no_VA!$C111:$BC111,,MATCH(P$2,RFR_spot_no_VA!$C$2:$BC$2,0))) )+VA!P111,5)</f>
        <v>5.917E-2</v>
      </c>
      <c r="Q111" s="38">
        <f>ROUND(INDEX(RFR_spot_no_VA!$C111:$BC111,,MATCH(Q$2,RFR_spot_no_VA!$C$2:$BC$2,0))+ MAX(0.01,Shocks!$E111*ABS(INDEX(RFR_spot_no_VA!$C111:$BC111,,MATCH(Q$2,RFR_spot_no_VA!$C$2:$BC$2,0))) )+VA!Q111,5)</f>
        <v>4.7260000000000003E-2</v>
      </c>
      <c r="R111" s="38">
        <f>ROUND(INDEX(RFR_spot_no_VA!$C111:$BC111,,MATCH(R$2,RFR_spot_no_VA!$C$2:$BC$2,0))+ MAX(0.01,Shocks!$E111*ABS(INDEX(RFR_spot_no_VA!$C111:$BC111,,MATCH(R$2,RFR_spot_no_VA!$C$2:$BC$2,0))) )+VA!R111,5)</f>
        <v>4.1360000000000001E-2</v>
      </c>
      <c r="S111" s="38">
        <f>ROUND(INDEX(RFR_spot_no_VA!$C111:$BC111,,MATCH(S$2,RFR_spot_no_VA!$C$2:$BC$2,0))+ MAX(0.01,Shocks!$E111*ABS(INDEX(RFR_spot_no_VA!$C111:$BC111,,MATCH(S$2,RFR_spot_no_VA!$C$2:$BC$2,0))) )+VA!S111,5)</f>
        <v>4.1360000000000001E-2</v>
      </c>
      <c r="T111" s="38">
        <f>ROUND(INDEX(RFR_spot_no_VA!$C111:$BC111,,MATCH(T$2,RFR_spot_no_VA!$C$2:$BC$2,0))+ MAX(0.01,Shocks!$E111*ABS(INDEX(RFR_spot_no_VA!$C111:$BC111,,MATCH(T$2,RFR_spot_no_VA!$C$2:$BC$2,0))) )+VA!T111,5)</f>
        <v>4.1360000000000001E-2</v>
      </c>
      <c r="U111" s="38">
        <f>ROUND(INDEX(RFR_spot_no_VA!$C111:$BC111,,MATCH(U$2,RFR_spot_no_VA!$C$2:$BC$2,0))+ MAX(0.01,Shocks!$E111*ABS(INDEX(RFR_spot_no_VA!$C111:$BC111,,MATCH(U$2,RFR_spot_no_VA!$C$2:$BC$2,0))) )+VA!U111,5)</f>
        <v>3.058E-2</v>
      </c>
      <c r="V111" s="38">
        <f>ROUND(INDEX(RFR_spot_no_VA!$C111:$BC111,,MATCH(V$2,RFR_spot_no_VA!$C$2:$BC$2,0))+ MAX(0.01,Shocks!$E111*ABS(INDEX(RFR_spot_no_VA!$C111:$BC111,,MATCH(V$2,RFR_spot_no_VA!$C$2:$BC$2,0))) )+VA!V111,5)</f>
        <v>4.1360000000000001E-2</v>
      </c>
      <c r="W111" s="38">
        <f>ROUND(INDEX(RFR_spot_no_VA!$C111:$BC111,,MATCH(W$2,RFR_spot_no_VA!$C$2:$BC$2,0))+ MAX(0.01,Shocks!$E111*ABS(INDEX(RFR_spot_no_VA!$C111:$BC111,,MATCH(W$2,RFR_spot_no_VA!$C$2:$BC$2,0))) )+VA!W111,5)</f>
        <v>4.1360000000000001E-2</v>
      </c>
      <c r="X111" s="38">
        <f>ROUND(INDEX(RFR_spot_no_VA!$C111:$BC111,,MATCH(X$2,RFR_spot_no_VA!$C$2:$BC$2,0))+ MAX(0.01,Shocks!$E111*ABS(INDEX(RFR_spot_no_VA!$C111:$BC111,,MATCH(X$2,RFR_spot_no_VA!$C$2:$BC$2,0))) )+VA!X111,5)</f>
        <v>4.1360000000000001E-2</v>
      </c>
      <c r="Y111" s="38">
        <f>ROUND(INDEX(RFR_spot_no_VA!$C111:$BC111,,MATCH(Y$2,RFR_spot_no_VA!$C$2:$BC$2,0))+ MAX(0.01,Shocks!$E111*ABS(INDEX(RFR_spot_no_VA!$C111:$BC111,,MATCH(Y$2,RFR_spot_no_VA!$C$2:$BC$2,0))) )+VA!Y111,5)</f>
        <v>4.1360000000000001E-2</v>
      </c>
      <c r="Z111" s="38">
        <f>ROUND(INDEX(RFR_spot_no_VA!$C111:$BC111,,MATCH(Z$2,RFR_spot_no_VA!$C$2:$BC$2,0))+ MAX(0.01,Shocks!$E111*ABS(INDEX(RFR_spot_no_VA!$C111:$BC111,,MATCH(Z$2,RFR_spot_no_VA!$C$2:$BC$2,0))) )+VA!Z111,5)</f>
        <v>4.4240000000000002E-2</v>
      </c>
      <c r="AA111" s="38">
        <f>ROUND(INDEX(RFR_spot_no_VA!$C111:$BC111,,MATCH(AA$2,RFR_spot_no_VA!$C$2:$BC$2,0))+ MAX(0.01,Shocks!$E111*ABS(INDEX(RFR_spot_no_VA!$C111:$BC111,,MATCH(AA$2,RFR_spot_no_VA!$C$2:$BC$2,0))) )+VA!AA111,5)</f>
        <v>4.7840000000000001E-2</v>
      </c>
      <c r="AB111" s="38">
        <f>ROUND(INDEX(RFR_spot_no_VA!$C111:$BC111,,MATCH(AB$2,RFR_spot_no_VA!$C$2:$BC$2,0))+ MAX(0.01,Shocks!$E111*ABS(INDEX(RFR_spot_no_VA!$C111:$BC111,,MATCH(AB$2,RFR_spot_no_VA!$C$2:$BC$2,0))) )+VA!AB111,5)</f>
        <v>4.1360000000000001E-2</v>
      </c>
      <c r="AC111" s="38">
        <f>ROUND(INDEX(RFR_spot_no_VA!$C111:$BC111,,MATCH(AC$2,RFR_spot_no_VA!$C$2:$BC$2,0))+ MAX(0.01,Shocks!$E111*ABS(INDEX(RFR_spot_no_VA!$C111:$BC111,,MATCH(AC$2,RFR_spot_no_VA!$C$2:$BC$2,0))) )+VA!AC111,5)</f>
        <v>5.076E-2</v>
      </c>
      <c r="AD111" s="38">
        <f>ROUND(INDEX(RFR_spot_no_VA!$C111:$BC111,,MATCH(AD$2,RFR_spot_no_VA!$C$2:$BC$2,0))+ MAX(0.01,Shocks!$E111*ABS(INDEX(RFR_spot_no_VA!$C111:$BC111,,MATCH(AD$2,RFR_spot_no_VA!$C$2:$BC$2,0))) )+VA!AD111,5)</f>
        <v>8.5919999999999996E-2</v>
      </c>
      <c r="AE111" s="38">
        <f>ROUND(INDEX(RFR_spot_no_VA!$C111:$BC111,,MATCH(AE$2,RFR_spot_no_VA!$C$2:$BC$2,0))+ MAX(0.01,Shocks!$E111*ABS(INDEX(RFR_spot_no_VA!$C111:$BC111,,MATCH(AE$2,RFR_spot_no_VA!$C$2:$BC$2,0))) )+VA!AE111,5)</f>
        <v>4.1360000000000001E-2</v>
      </c>
      <c r="AF111" s="38">
        <f>ROUND(INDEX(RFR_spot_no_VA!$C111:$BC111,,MATCH(AF$2,RFR_spot_no_VA!$C$2:$BC$2,0))+ MAX(0.01,Shocks!$E111*ABS(INDEX(RFR_spot_no_VA!$C111:$BC111,,MATCH(AF$2,RFR_spot_no_VA!$C$2:$BC$2,0))) )+VA!AF111,5)</f>
        <v>4.1360000000000001E-2</v>
      </c>
      <c r="AG111" s="38">
        <f>ROUND(INDEX(RFR_spot_no_VA!$C111:$BC111,,MATCH(AG$2,RFR_spot_no_VA!$C$2:$BC$2,0))+ MAX(0.01,Shocks!$E111*ABS(INDEX(RFR_spot_no_VA!$C111:$BC111,,MATCH(AG$2,RFR_spot_no_VA!$C$2:$BC$2,0))) )+VA!AG111,5)</f>
        <v>4.1360000000000001E-2</v>
      </c>
      <c r="AH111" s="38">
        <f>ROUND(INDEX(RFR_spot_no_VA!$C111:$BC111,,MATCH(AH$2,RFR_spot_no_VA!$C$2:$BC$2,0))+ MAX(0.01,Shocks!$E111*ABS(INDEX(RFR_spot_no_VA!$C111:$BC111,,MATCH(AH$2,RFR_spot_no_VA!$C$2:$BC$2,0))) )+VA!AH111,5)</f>
        <v>4.2020000000000002E-2</v>
      </c>
      <c r="AI111" s="38">
        <f>ROUND(INDEX(RFR_spot_no_VA!$C111:$BC111,,MATCH(AI$2,RFR_spot_no_VA!$C$2:$BC$2,0))+ MAX(0.01,Shocks!$E111*ABS(INDEX(RFR_spot_no_VA!$C111:$BC111,,MATCH(AI$2,RFR_spot_no_VA!$C$2:$BC$2,0))) )+VA!AI111,5)</f>
        <v>3.058E-2</v>
      </c>
      <c r="AJ111" s="38">
        <f>ROUND(INDEX(RFR_spot_no_VA!$C111:$BC111,,MATCH(AJ$2,RFR_spot_no_VA!$C$2:$BC$2,0))+ MAX(0.01,Shocks!$E111*ABS(INDEX(RFR_spot_no_VA!$C111:$BC111,,MATCH(AJ$2,RFR_spot_no_VA!$C$2:$BC$2,0))) )+VA!AJ111,5)</f>
        <v>4.4749999999999998E-2</v>
      </c>
      <c r="AK111" s="38">
        <f>ROUND(INDEX(RFR_spot_no_VA!$C111:$BC111,,MATCH(AK$2,RFR_spot_no_VA!$C$2:$BC$2,0))+ MAX(0.01,Shocks!$E111*ABS(INDEX(RFR_spot_no_VA!$C111:$BC111,,MATCH(AK$2,RFR_spot_no_VA!$C$2:$BC$2,0))) )+VA!AK111,5)</f>
        <v>4.6609999999999999E-2</v>
      </c>
      <c r="AL111" s="38">
        <f>ROUND(INDEX(RFR_spot_no_VA!$C111:$BC111,,MATCH(AL$2,RFR_spot_no_VA!$C$2:$BC$2,0))+ MAX(0.01,Shocks!$E111*ABS(INDEX(RFR_spot_no_VA!$C111:$BC111,,MATCH(AL$2,RFR_spot_no_VA!$C$2:$BC$2,0))) )+VA!AL111,5)</f>
        <v>7.5819999999999999E-2</v>
      </c>
      <c r="AM111" s="38">
        <f>ROUND(INDEX(RFR_spot_no_VA!$C111:$BC111,,MATCH(AM$2,RFR_spot_no_VA!$C$2:$BC$2,0))+ MAX(0.01,Shocks!$E111*ABS(INDEX(RFR_spot_no_VA!$C111:$BC111,,MATCH(AM$2,RFR_spot_no_VA!$C$2:$BC$2,0))) )+VA!AM111,5)</f>
        <v>4.394E-2</v>
      </c>
      <c r="AN111" s="38">
        <f>ROUND(INDEX(RFR_spot_no_VA!$C111:$BC111,,MATCH(AN$2,RFR_spot_no_VA!$C$2:$BC$2,0))+ MAX(0.01,Shocks!$E111*ABS(INDEX(RFR_spot_no_VA!$C111:$BC111,,MATCH(AN$2,RFR_spot_no_VA!$C$2:$BC$2,0))) )+VA!AN111,5)</f>
        <v>5.6910000000000002E-2</v>
      </c>
      <c r="AO111" s="38">
        <f>ROUND(INDEX(RFR_spot_no_VA!$C111:$BC111,,MATCH(AO$2,RFR_spot_no_VA!$C$2:$BC$2,0))+ MAX(0.01,Shocks!$E111*ABS(INDEX(RFR_spot_no_VA!$C111:$BC111,,MATCH(AO$2,RFR_spot_no_VA!$C$2:$BC$2,0))) )+VA!AO111,5)</f>
        <v>4.9619999999999997E-2</v>
      </c>
      <c r="AP111" s="38">
        <f>ROUND(INDEX(RFR_spot_no_VA!$C111:$BC111,,MATCH(AP$2,RFR_spot_no_VA!$C$2:$BC$2,0))+ MAX(0.01,Shocks!$E111*ABS(INDEX(RFR_spot_no_VA!$C111:$BC111,,MATCH(AP$2,RFR_spot_no_VA!$C$2:$BC$2,0))) )+VA!AP111,5)</f>
        <v>6.7339999999999997E-2</v>
      </c>
      <c r="AQ111" s="38">
        <f>ROUND(INDEX(RFR_spot_no_VA!$C111:$BC111,,MATCH(AQ$2,RFR_spot_no_VA!$C$2:$BC$2,0))+ MAX(0.01,Shocks!$E111*ABS(INDEX(RFR_spot_no_VA!$C111:$BC111,,MATCH(AQ$2,RFR_spot_no_VA!$C$2:$BC$2,0))) )+VA!AQ111,5)</f>
        <v>4.3569999999999998E-2</v>
      </c>
      <c r="AR111" s="38">
        <f>ROUND(INDEX(RFR_spot_no_VA!$C111:$BC111,,MATCH(AR$2,RFR_spot_no_VA!$C$2:$BC$2,0))+ MAX(0.01,Shocks!$E111*ABS(INDEX(RFR_spot_no_VA!$C111:$BC111,,MATCH(AR$2,RFR_spot_no_VA!$C$2:$BC$2,0))) )+VA!AR111,5)</f>
        <v>6.6350000000000006E-2</v>
      </c>
      <c r="AS111" s="38">
        <f>ROUND(INDEX(RFR_spot_no_VA!$C111:$BC111,,MATCH(AS$2,RFR_spot_no_VA!$C$2:$BC$2,0))+ MAX(0.01,Shocks!$E111*ABS(INDEX(RFR_spot_no_VA!$C111:$BC111,,MATCH(AS$2,RFR_spot_no_VA!$C$2:$BC$2,0))) )+VA!AS111,5)</f>
        <v>3.8289999999999998E-2</v>
      </c>
      <c r="AT111" s="38">
        <f>ROUND(INDEX(RFR_spot_no_VA!$C111:$BC111,,MATCH(AT$2,RFR_spot_no_VA!$C$2:$BC$2,0))+ MAX(0.01,Shocks!$E111*ABS(INDEX(RFR_spot_no_VA!$C111:$BC111,,MATCH(AT$2,RFR_spot_no_VA!$C$2:$BC$2,0))) )+VA!AT111,5)</f>
        <v>4.7440000000000003E-2</v>
      </c>
      <c r="AU111" s="38">
        <f>ROUND(INDEX(RFR_spot_no_VA!$C111:$BC111,,MATCH(AU$2,RFR_spot_no_VA!$C$2:$BC$2,0))+ MAX(0.01,Shocks!$E111*ABS(INDEX(RFR_spot_no_VA!$C111:$BC111,,MATCH(AU$2,RFR_spot_no_VA!$C$2:$BC$2,0))) )+VA!AU111,5)</f>
        <v>6.2239999999999997E-2</v>
      </c>
      <c r="AV111" s="38">
        <f>ROUND(INDEX(RFR_spot_no_VA!$C111:$BC111,,MATCH(AV$2,RFR_spot_no_VA!$C$2:$BC$2,0))+ MAX(0.01,Shocks!$E111*ABS(INDEX(RFR_spot_no_VA!$C111:$BC111,,MATCH(AV$2,RFR_spot_no_VA!$C$2:$BC$2,0))) )+VA!AV111,5)</f>
        <v>4.7E-2</v>
      </c>
      <c r="AW111" s="38">
        <f>ROUND(INDEX(RFR_spot_no_VA!$C111:$BC111,,MATCH(AW$2,RFR_spot_no_VA!$C$2:$BC$2,0))+ MAX(0.01,Shocks!$E111*ABS(INDEX(RFR_spot_no_VA!$C111:$BC111,,MATCH(AW$2,RFR_spot_no_VA!$C$2:$BC$2,0))) )+VA!AW111,5)</f>
        <v>4.2279999999999998E-2</v>
      </c>
      <c r="AX111" s="38">
        <f>ROUND(INDEX(RFR_spot_no_VA!$C111:$BC111,,MATCH(AX$2,RFR_spot_no_VA!$C$2:$BC$2,0))+ MAX(0.01,Shocks!$E111*ABS(INDEX(RFR_spot_no_VA!$C111:$BC111,,MATCH(AX$2,RFR_spot_no_VA!$C$2:$BC$2,0))) )+VA!AX111,5)</f>
        <v>7.8520000000000006E-2</v>
      </c>
      <c r="AY111" s="38">
        <f>ROUND(INDEX(RFR_spot_no_VA!$C111:$BC111,,MATCH(AY$2,RFR_spot_no_VA!$C$2:$BC$2,0))+ MAX(0.01,Shocks!$E111*ABS(INDEX(RFR_spot_no_VA!$C111:$BC111,,MATCH(AY$2,RFR_spot_no_VA!$C$2:$BC$2,0))) )+VA!AY111,5)</f>
        <v>4.122E-2</v>
      </c>
      <c r="AZ111" s="38">
        <f>ROUND(INDEX(RFR_spot_no_VA!$C111:$BC111,,MATCH(AZ$2,RFR_spot_no_VA!$C$2:$BC$2,0))+ MAX(0.01,Shocks!$E111*ABS(INDEX(RFR_spot_no_VA!$C111:$BC111,,MATCH(AZ$2,RFR_spot_no_VA!$C$2:$BC$2,0))) )+VA!AZ111,5)</f>
        <v>3.9809999999999998E-2</v>
      </c>
      <c r="BA111" s="38">
        <f>ROUND(INDEX(RFR_spot_no_VA!$C111:$BC111,,MATCH(BA$2,RFR_spot_no_VA!$C$2:$BC$2,0))+ MAX(0.01,Shocks!$E111*ABS(INDEX(RFR_spot_no_VA!$C111:$BC111,,MATCH(BA$2,RFR_spot_no_VA!$C$2:$BC$2,0))) )+VA!BA111,5)</f>
        <v>4.267E-2</v>
      </c>
      <c r="BB111" s="38">
        <f>ROUND(INDEX(RFR_spot_no_VA!$C111:$BC111,,MATCH(BB$2,RFR_spot_no_VA!$C$2:$BC$2,0))+ MAX(0.01,Shocks!$E111*ABS(INDEX(RFR_spot_no_VA!$C111:$BC111,,MATCH(BB$2,RFR_spot_no_VA!$C$2:$BC$2,0))) )+VA!BB111,5)</f>
        <v>0.10274</v>
      </c>
      <c r="BC111" s="38">
        <f>ROUND(INDEX(RFR_spot_no_VA!$C111:$BC111,,MATCH(BC$2,RFR_spot_no_VA!$C$2:$BC$2,0))+ MAX(0.01,Shocks!$E111*ABS(INDEX(RFR_spot_no_VA!$C111:$BC111,,MATCH(BC$2,RFR_spot_no_VA!$C$2:$BC$2,0))) )+VA!BC111,5)</f>
        <v>4.5100000000000001E-2</v>
      </c>
      <c r="BD111" s="39"/>
      <c r="BE111" s="2"/>
    </row>
    <row r="112" spans="1:57" x14ac:dyDescent="0.25">
      <c r="A112" s="2"/>
      <c r="B112" s="2">
        <f>RFR_spot_no_VA!B112</f>
        <v>102</v>
      </c>
      <c r="C112" s="37">
        <f>ROUND(INDEX(RFR_spot_no_VA!$C112:$BC112,,MATCH(C$2,RFR_spot_no_VA!$C$2:$BC$2,0))+ MAX(0.01,Shocks!$E112*ABS(INDEX(RFR_spot_no_VA!$C112:$BC112,,MATCH(C$2,RFR_spot_no_VA!$C$2:$BC$2,0))) )+VA!C112,5)</f>
        <v>4.138E-2</v>
      </c>
      <c r="D112" s="37">
        <f>ROUND(INDEX(RFR_spot_no_VA!$C112:$BC112,,MATCH(D$2,RFR_spot_no_VA!$C$2:$BC$2,0))+ MAX(0.01,Shocks!$E112*ABS(INDEX(RFR_spot_no_VA!$C112:$BC112,,MATCH(D$2,RFR_spot_no_VA!$C$2:$BC$2,0))) )+VA!D112,5)</f>
        <v>4.138E-2</v>
      </c>
      <c r="E112" s="37">
        <f>ROUND(INDEX(RFR_spot_no_VA!$C112:$BC112,,MATCH(E$2,RFR_spot_no_VA!$C$2:$BC$2,0))+ MAX(0.01,Shocks!$E112*ABS(INDEX(RFR_spot_no_VA!$C112:$BC112,,MATCH(E$2,RFR_spot_no_VA!$C$2:$BC$2,0))) )+VA!E112,5)</f>
        <v>4.138E-2</v>
      </c>
      <c r="F112" s="37">
        <f>ROUND(INDEX(RFR_spot_no_VA!$C112:$BC112,,MATCH(F$2,RFR_spot_no_VA!$C$2:$BC$2,0))+ MAX(0.01,Shocks!$E112*ABS(INDEX(RFR_spot_no_VA!$C112:$BC112,,MATCH(F$2,RFR_spot_no_VA!$C$2:$BC$2,0))) )+VA!F112,5)</f>
        <v>4.1000000000000002E-2</v>
      </c>
      <c r="G112" s="37">
        <f>ROUND(INDEX(RFR_spot_no_VA!$C112:$BC112,,MATCH(G$2,RFR_spot_no_VA!$C$2:$BC$2,0))+ MAX(0.01,Shocks!$E112*ABS(INDEX(RFR_spot_no_VA!$C112:$BC112,,MATCH(G$2,RFR_spot_no_VA!$C$2:$BC$2,0))) )+VA!G112,5)</f>
        <v>4.138E-2</v>
      </c>
      <c r="H112" s="37">
        <f>ROUND(INDEX(RFR_spot_no_VA!$C112:$BC112,,MATCH(H$2,RFR_spot_no_VA!$C$2:$BC$2,0))+ MAX(0.01,Shocks!$E112*ABS(INDEX(RFR_spot_no_VA!$C112:$BC112,,MATCH(H$2,RFR_spot_no_VA!$C$2:$BC$2,0))) )+VA!H112,5)</f>
        <v>4.138E-2</v>
      </c>
      <c r="I112" s="37">
        <f>ROUND(INDEX(RFR_spot_no_VA!$C112:$BC112,,MATCH(I$2,RFR_spot_no_VA!$C$2:$BC$2,0))+ MAX(0.01,Shocks!$E112*ABS(INDEX(RFR_spot_no_VA!$C112:$BC112,,MATCH(I$2,RFR_spot_no_VA!$C$2:$BC$2,0))) )+VA!I112,5)</f>
        <v>4.453E-2</v>
      </c>
      <c r="J112" s="37">
        <f>ROUND(INDEX(RFR_spot_no_VA!$C112:$BC112,,MATCH(J$2,RFR_spot_no_VA!$C$2:$BC$2,0))+ MAX(0.01,Shocks!$E112*ABS(INDEX(RFR_spot_no_VA!$C112:$BC112,,MATCH(J$2,RFR_spot_no_VA!$C$2:$BC$2,0))) )+VA!J112,5)</f>
        <v>4.138E-2</v>
      </c>
      <c r="K112" s="37">
        <f>ROUND(INDEX(RFR_spot_no_VA!$C112:$BC112,,MATCH(K$2,RFR_spot_no_VA!$C$2:$BC$2,0))+ MAX(0.01,Shocks!$E112*ABS(INDEX(RFR_spot_no_VA!$C112:$BC112,,MATCH(K$2,RFR_spot_no_VA!$C$2:$BC$2,0))) )+VA!K112,5)</f>
        <v>4.138E-2</v>
      </c>
      <c r="L112" s="37">
        <f>ROUND(INDEX(RFR_spot_no_VA!$C112:$BC112,,MATCH(L$2,RFR_spot_no_VA!$C$2:$BC$2,0))+ MAX(0.01,Shocks!$E112*ABS(INDEX(RFR_spot_no_VA!$C112:$BC112,,MATCH(L$2,RFR_spot_no_VA!$C$2:$BC$2,0))) )+VA!L112,5)</f>
        <v>4.138E-2</v>
      </c>
      <c r="M112" s="38">
        <f>ROUND(INDEX(RFR_spot_no_VA!$C112:$BC112,,MATCH(M$2,RFR_spot_no_VA!$C$2:$BC$2,0))+ MAX(0.01,Shocks!$E112*ABS(INDEX(RFR_spot_no_VA!$C112:$BC112,,MATCH(M$2,RFR_spot_no_VA!$C$2:$BC$2,0))) )+VA!M112,5)</f>
        <v>4.138E-2</v>
      </c>
      <c r="N112" s="38">
        <f>ROUND(INDEX(RFR_spot_no_VA!$C112:$BC112,,MATCH(N$2,RFR_spot_no_VA!$C$2:$BC$2,0))+ MAX(0.01,Shocks!$E112*ABS(INDEX(RFR_spot_no_VA!$C112:$BC112,,MATCH(N$2,RFR_spot_no_VA!$C$2:$BC$2,0))) )+VA!N112,5)</f>
        <v>4.138E-2</v>
      </c>
      <c r="O112" s="38">
        <f>ROUND(INDEX(RFR_spot_no_VA!$C112:$BC112,,MATCH(O$2,RFR_spot_no_VA!$C$2:$BC$2,0))+ MAX(0.01,Shocks!$E112*ABS(INDEX(RFR_spot_no_VA!$C112:$BC112,,MATCH(O$2,RFR_spot_no_VA!$C$2:$BC$2,0))) )+VA!O112,5)</f>
        <v>4.138E-2</v>
      </c>
      <c r="P112" s="38">
        <f>ROUND(INDEX(RFR_spot_no_VA!$C112:$BC112,,MATCH(P$2,RFR_spot_no_VA!$C$2:$BC$2,0))+ MAX(0.01,Shocks!$E112*ABS(INDEX(RFR_spot_no_VA!$C112:$BC112,,MATCH(P$2,RFR_spot_no_VA!$C$2:$BC$2,0))) )+VA!P112,5)</f>
        <v>5.9119999999999999E-2</v>
      </c>
      <c r="Q112" s="38">
        <f>ROUND(INDEX(RFR_spot_no_VA!$C112:$BC112,,MATCH(Q$2,RFR_spot_no_VA!$C$2:$BC$2,0))+ MAX(0.01,Shocks!$E112*ABS(INDEX(RFR_spot_no_VA!$C112:$BC112,,MATCH(Q$2,RFR_spot_no_VA!$C$2:$BC$2,0))) )+VA!Q112,5)</f>
        <v>4.7219999999999998E-2</v>
      </c>
      <c r="R112" s="38">
        <f>ROUND(INDEX(RFR_spot_no_VA!$C112:$BC112,,MATCH(R$2,RFR_spot_no_VA!$C$2:$BC$2,0))+ MAX(0.01,Shocks!$E112*ABS(INDEX(RFR_spot_no_VA!$C112:$BC112,,MATCH(R$2,RFR_spot_no_VA!$C$2:$BC$2,0))) )+VA!R112,5)</f>
        <v>4.138E-2</v>
      </c>
      <c r="S112" s="38">
        <f>ROUND(INDEX(RFR_spot_no_VA!$C112:$BC112,,MATCH(S$2,RFR_spot_no_VA!$C$2:$BC$2,0))+ MAX(0.01,Shocks!$E112*ABS(INDEX(RFR_spot_no_VA!$C112:$BC112,,MATCH(S$2,RFR_spot_no_VA!$C$2:$BC$2,0))) )+VA!S112,5)</f>
        <v>4.138E-2</v>
      </c>
      <c r="T112" s="38">
        <f>ROUND(INDEX(RFR_spot_no_VA!$C112:$BC112,,MATCH(T$2,RFR_spot_no_VA!$C$2:$BC$2,0))+ MAX(0.01,Shocks!$E112*ABS(INDEX(RFR_spot_no_VA!$C112:$BC112,,MATCH(T$2,RFR_spot_no_VA!$C$2:$BC$2,0))) )+VA!T112,5)</f>
        <v>4.138E-2</v>
      </c>
      <c r="U112" s="38">
        <f>ROUND(INDEX(RFR_spot_no_VA!$C112:$BC112,,MATCH(U$2,RFR_spot_no_VA!$C$2:$BC$2,0))+ MAX(0.01,Shocks!$E112*ABS(INDEX(RFR_spot_no_VA!$C112:$BC112,,MATCH(U$2,RFR_spot_no_VA!$C$2:$BC$2,0))) )+VA!U112,5)</f>
        <v>3.0599999999999999E-2</v>
      </c>
      <c r="V112" s="38">
        <f>ROUND(INDEX(RFR_spot_no_VA!$C112:$BC112,,MATCH(V$2,RFR_spot_no_VA!$C$2:$BC$2,0))+ MAX(0.01,Shocks!$E112*ABS(INDEX(RFR_spot_no_VA!$C112:$BC112,,MATCH(V$2,RFR_spot_no_VA!$C$2:$BC$2,0))) )+VA!V112,5)</f>
        <v>4.138E-2</v>
      </c>
      <c r="W112" s="38">
        <f>ROUND(INDEX(RFR_spot_no_VA!$C112:$BC112,,MATCH(W$2,RFR_spot_no_VA!$C$2:$BC$2,0))+ MAX(0.01,Shocks!$E112*ABS(INDEX(RFR_spot_no_VA!$C112:$BC112,,MATCH(W$2,RFR_spot_no_VA!$C$2:$BC$2,0))) )+VA!W112,5)</f>
        <v>4.138E-2</v>
      </c>
      <c r="X112" s="38">
        <f>ROUND(INDEX(RFR_spot_no_VA!$C112:$BC112,,MATCH(X$2,RFR_spot_no_VA!$C$2:$BC$2,0))+ MAX(0.01,Shocks!$E112*ABS(INDEX(RFR_spot_no_VA!$C112:$BC112,,MATCH(X$2,RFR_spot_no_VA!$C$2:$BC$2,0))) )+VA!X112,5)</f>
        <v>4.138E-2</v>
      </c>
      <c r="Y112" s="38">
        <f>ROUND(INDEX(RFR_spot_no_VA!$C112:$BC112,,MATCH(Y$2,RFR_spot_no_VA!$C$2:$BC$2,0))+ MAX(0.01,Shocks!$E112*ABS(INDEX(RFR_spot_no_VA!$C112:$BC112,,MATCH(Y$2,RFR_spot_no_VA!$C$2:$BC$2,0))) )+VA!Y112,5)</f>
        <v>4.138E-2</v>
      </c>
      <c r="Z112" s="38">
        <f>ROUND(INDEX(RFR_spot_no_VA!$C112:$BC112,,MATCH(Z$2,RFR_spot_no_VA!$C$2:$BC$2,0))+ MAX(0.01,Shocks!$E112*ABS(INDEX(RFR_spot_no_VA!$C112:$BC112,,MATCH(Z$2,RFR_spot_no_VA!$C$2:$BC$2,0))) )+VA!Z112,5)</f>
        <v>4.4229999999999998E-2</v>
      </c>
      <c r="AA112" s="38">
        <f>ROUND(INDEX(RFR_spot_no_VA!$C112:$BC112,,MATCH(AA$2,RFR_spot_no_VA!$C$2:$BC$2,0))+ MAX(0.01,Shocks!$E112*ABS(INDEX(RFR_spot_no_VA!$C112:$BC112,,MATCH(AA$2,RFR_spot_no_VA!$C$2:$BC$2,0))) )+VA!AA112,5)</f>
        <v>4.7789999999999999E-2</v>
      </c>
      <c r="AB112" s="38">
        <f>ROUND(INDEX(RFR_spot_no_VA!$C112:$BC112,,MATCH(AB$2,RFR_spot_no_VA!$C$2:$BC$2,0))+ MAX(0.01,Shocks!$E112*ABS(INDEX(RFR_spot_no_VA!$C112:$BC112,,MATCH(AB$2,RFR_spot_no_VA!$C$2:$BC$2,0))) )+VA!AB112,5)</f>
        <v>4.138E-2</v>
      </c>
      <c r="AC112" s="38">
        <f>ROUND(INDEX(RFR_spot_no_VA!$C112:$BC112,,MATCH(AC$2,RFR_spot_no_VA!$C$2:$BC$2,0))+ MAX(0.01,Shocks!$E112*ABS(INDEX(RFR_spot_no_VA!$C112:$BC112,,MATCH(AC$2,RFR_spot_no_VA!$C$2:$BC$2,0))) )+VA!AC112,5)</f>
        <v>5.0680000000000003E-2</v>
      </c>
      <c r="AD112" s="38">
        <f>ROUND(INDEX(RFR_spot_no_VA!$C112:$BC112,,MATCH(AD$2,RFR_spot_no_VA!$C$2:$BC$2,0))+ MAX(0.01,Shocks!$E112*ABS(INDEX(RFR_spot_no_VA!$C112:$BC112,,MATCH(AD$2,RFR_spot_no_VA!$C$2:$BC$2,0))) )+VA!AD112,5)</f>
        <v>8.5699999999999998E-2</v>
      </c>
      <c r="AE112" s="38">
        <f>ROUND(INDEX(RFR_spot_no_VA!$C112:$BC112,,MATCH(AE$2,RFR_spot_no_VA!$C$2:$BC$2,0))+ MAX(0.01,Shocks!$E112*ABS(INDEX(RFR_spot_no_VA!$C112:$BC112,,MATCH(AE$2,RFR_spot_no_VA!$C$2:$BC$2,0))) )+VA!AE112,5)</f>
        <v>4.138E-2</v>
      </c>
      <c r="AF112" s="38">
        <f>ROUND(INDEX(RFR_spot_no_VA!$C112:$BC112,,MATCH(AF$2,RFR_spot_no_VA!$C$2:$BC$2,0))+ MAX(0.01,Shocks!$E112*ABS(INDEX(RFR_spot_no_VA!$C112:$BC112,,MATCH(AF$2,RFR_spot_no_VA!$C$2:$BC$2,0))) )+VA!AF112,5)</f>
        <v>4.138E-2</v>
      </c>
      <c r="AG112" s="38">
        <f>ROUND(INDEX(RFR_spot_no_VA!$C112:$BC112,,MATCH(AG$2,RFR_spot_no_VA!$C$2:$BC$2,0))+ MAX(0.01,Shocks!$E112*ABS(INDEX(RFR_spot_no_VA!$C112:$BC112,,MATCH(AG$2,RFR_spot_no_VA!$C$2:$BC$2,0))) )+VA!AG112,5)</f>
        <v>4.138E-2</v>
      </c>
      <c r="AH112" s="38">
        <f>ROUND(INDEX(RFR_spot_no_VA!$C112:$BC112,,MATCH(AH$2,RFR_spot_no_VA!$C$2:$BC$2,0))+ MAX(0.01,Shocks!$E112*ABS(INDEX(RFR_spot_no_VA!$C112:$BC112,,MATCH(AH$2,RFR_spot_no_VA!$C$2:$BC$2,0))) )+VA!AH112,5)</f>
        <v>4.2029999999999998E-2</v>
      </c>
      <c r="AI112" s="38">
        <f>ROUND(INDEX(RFR_spot_no_VA!$C112:$BC112,,MATCH(AI$2,RFR_spot_no_VA!$C$2:$BC$2,0))+ MAX(0.01,Shocks!$E112*ABS(INDEX(RFR_spot_no_VA!$C112:$BC112,,MATCH(AI$2,RFR_spot_no_VA!$C$2:$BC$2,0))) )+VA!AI112,5)</f>
        <v>3.0599999999999999E-2</v>
      </c>
      <c r="AJ112" s="38">
        <f>ROUND(INDEX(RFR_spot_no_VA!$C112:$BC112,,MATCH(AJ$2,RFR_spot_no_VA!$C$2:$BC$2,0))+ MAX(0.01,Shocks!$E112*ABS(INDEX(RFR_spot_no_VA!$C112:$BC112,,MATCH(AJ$2,RFR_spot_no_VA!$C$2:$BC$2,0))) )+VA!AJ112,5)</f>
        <v>4.4729999999999999E-2</v>
      </c>
      <c r="AK112" s="38">
        <f>ROUND(INDEX(RFR_spot_no_VA!$C112:$BC112,,MATCH(AK$2,RFR_spot_no_VA!$C$2:$BC$2,0))+ MAX(0.01,Shocks!$E112*ABS(INDEX(RFR_spot_no_VA!$C112:$BC112,,MATCH(AK$2,RFR_spot_no_VA!$C$2:$BC$2,0))) )+VA!AK112,5)</f>
        <v>4.6580000000000003E-2</v>
      </c>
      <c r="AL112" s="38">
        <f>ROUND(INDEX(RFR_spot_no_VA!$C112:$BC112,,MATCH(AL$2,RFR_spot_no_VA!$C$2:$BC$2,0))+ MAX(0.01,Shocks!$E112*ABS(INDEX(RFR_spot_no_VA!$C112:$BC112,,MATCH(AL$2,RFR_spot_no_VA!$C$2:$BC$2,0))) )+VA!AL112,5)</f>
        <v>7.5660000000000005E-2</v>
      </c>
      <c r="AM112" s="38">
        <f>ROUND(INDEX(RFR_spot_no_VA!$C112:$BC112,,MATCH(AM$2,RFR_spot_no_VA!$C$2:$BC$2,0))+ MAX(0.01,Shocks!$E112*ABS(INDEX(RFR_spot_no_VA!$C112:$BC112,,MATCH(AM$2,RFR_spot_no_VA!$C$2:$BC$2,0))) )+VA!AM112,5)</f>
        <v>4.3929999999999997E-2</v>
      </c>
      <c r="AN112" s="38">
        <f>ROUND(INDEX(RFR_spot_no_VA!$C112:$BC112,,MATCH(AN$2,RFR_spot_no_VA!$C$2:$BC$2,0))+ MAX(0.01,Shocks!$E112*ABS(INDEX(RFR_spot_no_VA!$C112:$BC112,,MATCH(AN$2,RFR_spot_no_VA!$C$2:$BC$2,0))) )+VA!AN112,5)</f>
        <v>5.688E-2</v>
      </c>
      <c r="AO112" s="38">
        <f>ROUND(INDEX(RFR_spot_no_VA!$C112:$BC112,,MATCH(AO$2,RFR_spot_no_VA!$C$2:$BC$2,0))+ MAX(0.01,Shocks!$E112*ABS(INDEX(RFR_spot_no_VA!$C112:$BC112,,MATCH(AO$2,RFR_spot_no_VA!$C$2:$BC$2,0))) )+VA!AO112,5)</f>
        <v>4.9660000000000003E-2</v>
      </c>
      <c r="AP112" s="38">
        <f>ROUND(INDEX(RFR_spot_no_VA!$C112:$BC112,,MATCH(AP$2,RFR_spot_no_VA!$C$2:$BC$2,0))+ MAX(0.01,Shocks!$E112*ABS(INDEX(RFR_spot_no_VA!$C112:$BC112,,MATCH(AP$2,RFR_spot_no_VA!$C$2:$BC$2,0))) )+VA!AP112,5)</f>
        <v>6.719E-2</v>
      </c>
      <c r="AQ112" s="38">
        <f>ROUND(INDEX(RFR_spot_no_VA!$C112:$BC112,,MATCH(AQ$2,RFR_spot_no_VA!$C$2:$BC$2,0))+ MAX(0.01,Shocks!$E112*ABS(INDEX(RFR_spot_no_VA!$C112:$BC112,,MATCH(AQ$2,RFR_spot_no_VA!$C$2:$BC$2,0))) )+VA!AQ112,5)</f>
        <v>4.3569999999999998E-2</v>
      </c>
      <c r="AR112" s="38">
        <f>ROUND(INDEX(RFR_spot_no_VA!$C112:$BC112,,MATCH(AR$2,RFR_spot_no_VA!$C$2:$BC$2,0))+ MAX(0.01,Shocks!$E112*ABS(INDEX(RFR_spot_no_VA!$C112:$BC112,,MATCH(AR$2,RFR_spot_no_VA!$C$2:$BC$2,0))) )+VA!AR112,5)</f>
        <v>6.6320000000000004E-2</v>
      </c>
      <c r="AS112" s="38">
        <f>ROUND(INDEX(RFR_spot_no_VA!$C112:$BC112,,MATCH(AS$2,RFR_spot_no_VA!$C$2:$BC$2,0))+ MAX(0.01,Shocks!$E112*ABS(INDEX(RFR_spot_no_VA!$C112:$BC112,,MATCH(AS$2,RFR_spot_no_VA!$C$2:$BC$2,0))) )+VA!AS112,5)</f>
        <v>3.8339999999999999E-2</v>
      </c>
      <c r="AT112" s="38">
        <f>ROUND(INDEX(RFR_spot_no_VA!$C112:$BC112,,MATCH(AT$2,RFR_spot_no_VA!$C$2:$BC$2,0))+ MAX(0.01,Shocks!$E112*ABS(INDEX(RFR_spot_no_VA!$C112:$BC112,,MATCH(AT$2,RFR_spot_no_VA!$C$2:$BC$2,0))) )+VA!AT112,5)</f>
        <v>4.743E-2</v>
      </c>
      <c r="AU112" s="38">
        <f>ROUND(INDEX(RFR_spot_no_VA!$C112:$BC112,,MATCH(AU$2,RFR_spot_no_VA!$C$2:$BC$2,0))+ MAX(0.01,Shocks!$E112*ABS(INDEX(RFR_spot_no_VA!$C112:$BC112,,MATCH(AU$2,RFR_spot_no_VA!$C$2:$BC$2,0))) )+VA!AU112,5)</f>
        <v>6.2140000000000001E-2</v>
      </c>
      <c r="AV112" s="38">
        <f>ROUND(INDEX(RFR_spot_no_VA!$C112:$BC112,,MATCH(AV$2,RFR_spot_no_VA!$C$2:$BC$2,0))+ MAX(0.01,Shocks!$E112*ABS(INDEX(RFR_spot_no_VA!$C112:$BC112,,MATCH(AV$2,RFR_spot_no_VA!$C$2:$BC$2,0))) )+VA!AV112,5)</f>
        <v>4.6960000000000002E-2</v>
      </c>
      <c r="AW112" s="38">
        <f>ROUND(INDEX(RFR_spot_no_VA!$C112:$BC112,,MATCH(AW$2,RFR_spot_no_VA!$C$2:$BC$2,0))+ MAX(0.01,Shocks!$E112*ABS(INDEX(RFR_spot_no_VA!$C112:$BC112,,MATCH(AW$2,RFR_spot_no_VA!$C$2:$BC$2,0))) )+VA!AW112,5)</f>
        <v>4.2290000000000001E-2</v>
      </c>
      <c r="AX112" s="38">
        <f>ROUND(INDEX(RFR_spot_no_VA!$C112:$BC112,,MATCH(AX$2,RFR_spot_no_VA!$C$2:$BC$2,0))+ MAX(0.01,Shocks!$E112*ABS(INDEX(RFR_spot_no_VA!$C112:$BC112,,MATCH(AX$2,RFR_spot_no_VA!$C$2:$BC$2,0))) )+VA!AX112,5)</f>
        <v>7.8369999999999995E-2</v>
      </c>
      <c r="AY112" s="38">
        <f>ROUND(INDEX(RFR_spot_no_VA!$C112:$BC112,,MATCH(AY$2,RFR_spot_no_VA!$C$2:$BC$2,0))+ MAX(0.01,Shocks!$E112*ABS(INDEX(RFR_spot_no_VA!$C112:$BC112,,MATCH(AY$2,RFR_spot_no_VA!$C$2:$BC$2,0))) )+VA!AY112,5)</f>
        <v>4.1239999999999999E-2</v>
      </c>
      <c r="AZ112" s="38">
        <f>ROUND(INDEX(RFR_spot_no_VA!$C112:$BC112,,MATCH(AZ$2,RFR_spot_no_VA!$C$2:$BC$2,0))+ MAX(0.01,Shocks!$E112*ABS(INDEX(RFR_spot_no_VA!$C112:$BC112,,MATCH(AZ$2,RFR_spot_no_VA!$C$2:$BC$2,0))) )+VA!AZ112,5)</f>
        <v>3.984E-2</v>
      </c>
      <c r="BA112" s="38">
        <f>ROUND(INDEX(RFR_spot_no_VA!$C112:$BC112,,MATCH(BA$2,RFR_spot_no_VA!$C$2:$BC$2,0))+ MAX(0.01,Shocks!$E112*ABS(INDEX(RFR_spot_no_VA!$C112:$BC112,,MATCH(BA$2,RFR_spot_no_VA!$C$2:$BC$2,0))) )+VA!BA112,5)</f>
        <v>4.2680000000000003E-2</v>
      </c>
      <c r="BB112" s="38">
        <f>ROUND(INDEX(RFR_spot_no_VA!$C112:$BC112,,MATCH(BB$2,RFR_spot_no_VA!$C$2:$BC$2,0))+ MAX(0.01,Shocks!$E112*ABS(INDEX(RFR_spot_no_VA!$C112:$BC112,,MATCH(BB$2,RFR_spot_no_VA!$C$2:$BC$2,0))) )+VA!BB112,5)</f>
        <v>0.10236000000000001</v>
      </c>
      <c r="BC112" s="38">
        <f>ROUND(INDEX(RFR_spot_no_VA!$C112:$BC112,,MATCH(BC$2,RFR_spot_no_VA!$C$2:$BC$2,0))+ MAX(0.01,Shocks!$E112*ABS(INDEX(RFR_spot_no_VA!$C112:$BC112,,MATCH(BC$2,RFR_spot_no_VA!$C$2:$BC$2,0))) )+VA!BC112,5)</f>
        <v>4.5080000000000002E-2</v>
      </c>
      <c r="BD112" s="39"/>
      <c r="BE112" s="2"/>
    </row>
    <row r="113" spans="1:57" x14ac:dyDescent="0.25">
      <c r="A113" s="2"/>
      <c r="B113" s="2">
        <f>RFR_spot_no_VA!B113</f>
        <v>103</v>
      </c>
      <c r="C113" s="37">
        <f>ROUND(INDEX(RFR_spot_no_VA!$C113:$BC113,,MATCH(C$2,RFR_spot_no_VA!$C$2:$BC$2,0))+ MAX(0.01,Shocks!$E113*ABS(INDEX(RFR_spot_no_VA!$C113:$BC113,,MATCH(C$2,RFR_spot_no_VA!$C$2:$BC$2,0))) )+VA!C113,5)</f>
        <v>4.1399999999999999E-2</v>
      </c>
      <c r="D113" s="37">
        <f>ROUND(INDEX(RFR_spot_no_VA!$C113:$BC113,,MATCH(D$2,RFR_spot_no_VA!$C$2:$BC$2,0))+ MAX(0.01,Shocks!$E113*ABS(INDEX(RFR_spot_no_VA!$C113:$BC113,,MATCH(D$2,RFR_spot_no_VA!$C$2:$BC$2,0))) )+VA!D113,5)</f>
        <v>4.1399999999999999E-2</v>
      </c>
      <c r="E113" s="37">
        <f>ROUND(INDEX(RFR_spot_no_VA!$C113:$BC113,,MATCH(E$2,RFR_spot_no_VA!$C$2:$BC$2,0))+ MAX(0.01,Shocks!$E113*ABS(INDEX(RFR_spot_no_VA!$C113:$BC113,,MATCH(E$2,RFR_spot_no_VA!$C$2:$BC$2,0))) )+VA!E113,5)</f>
        <v>4.1399999999999999E-2</v>
      </c>
      <c r="F113" s="37">
        <f>ROUND(INDEX(RFR_spot_no_VA!$C113:$BC113,,MATCH(F$2,RFR_spot_no_VA!$C$2:$BC$2,0))+ MAX(0.01,Shocks!$E113*ABS(INDEX(RFR_spot_no_VA!$C113:$BC113,,MATCH(F$2,RFR_spot_no_VA!$C$2:$BC$2,0))) )+VA!F113,5)</f>
        <v>4.1020000000000001E-2</v>
      </c>
      <c r="G113" s="37">
        <f>ROUND(INDEX(RFR_spot_no_VA!$C113:$BC113,,MATCH(G$2,RFR_spot_no_VA!$C$2:$BC$2,0))+ MAX(0.01,Shocks!$E113*ABS(INDEX(RFR_spot_no_VA!$C113:$BC113,,MATCH(G$2,RFR_spot_no_VA!$C$2:$BC$2,0))) )+VA!G113,5)</f>
        <v>4.1399999999999999E-2</v>
      </c>
      <c r="H113" s="37">
        <f>ROUND(INDEX(RFR_spot_no_VA!$C113:$BC113,,MATCH(H$2,RFR_spot_no_VA!$C$2:$BC$2,0))+ MAX(0.01,Shocks!$E113*ABS(INDEX(RFR_spot_no_VA!$C113:$BC113,,MATCH(H$2,RFR_spot_no_VA!$C$2:$BC$2,0))) )+VA!H113,5)</f>
        <v>4.1399999999999999E-2</v>
      </c>
      <c r="I113" s="37">
        <f>ROUND(INDEX(RFR_spot_no_VA!$C113:$BC113,,MATCH(I$2,RFR_spot_no_VA!$C$2:$BC$2,0))+ MAX(0.01,Shocks!$E113*ABS(INDEX(RFR_spot_no_VA!$C113:$BC113,,MATCH(I$2,RFR_spot_no_VA!$C$2:$BC$2,0))) )+VA!I113,5)</f>
        <v>4.4519999999999997E-2</v>
      </c>
      <c r="J113" s="37">
        <f>ROUND(INDEX(RFR_spot_no_VA!$C113:$BC113,,MATCH(J$2,RFR_spot_no_VA!$C$2:$BC$2,0))+ MAX(0.01,Shocks!$E113*ABS(INDEX(RFR_spot_no_VA!$C113:$BC113,,MATCH(J$2,RFR_spot_no_VA!$C$2:$BC$2,0))) )+VA!J113,5)</f>
        <v>4.1399999999999999E-2</v>
      </c>
      <c r="K113" s="37">
        <f>ROUND(INDEX(RFR_spot_no_VA!$C113:$BC113,,MATCH(K$2,RFR_spot_no_VA!$C$2:$BC$2,0))+ MAX(0.01,Shocks!$E113*ABS(INDEX(RFR_spot_no_VA!$C113:$BC113,,MATCH(K$2,RFR_spot_no_VA!$C$2:$BC$2,0))) )+VA!K113,5)</f>
        <v>4.1399999999999999E-2</v>
      </c>
      <c r="L113" s="37">
        <f>ROUND(INDEX(RFR_spot_no_VA!$C113:$BC113,,MATCH(L$2,RFR_spot_no_VA!$C$2:$BC$2,0))+ MAX(0.01,Shocks!$E113*ABS(INDEX(RFR_spot_no_VA!$C113:$BC113,,MATCH(L$2,RFR_spot_no_VA!$C$2:$BC$2,0))) )+VA!L113,5)</f>
        <v>4.1399999999999999E-2</v>
      </c>
      <c r="M113" s="38">
        <f>ROUND(INDEX(RFR_spot_no_VA!$C113:$BC113,,MATCH(M$2,RFR_spot_no_VA!$C$2:$BC$2,0))+ MAX(0.01,Shocks!$E113*ABS(INDEX(RFR_spot_no_VA!$C113:$BC113,,MATCH(M$2,RFR_spot_no_VA!$C$2:$BC$2,0))) )+VA!M113,5)</f>
        <v>4.1399999999999999E-2</v>
      </c>
      <c r="N113" s="38">
        <f>ROUND(INDEX(RFR_spot_no_VA!$C113:$BC113,,MATCH(N$2,RFR_spot_no_VA!$C$2:$BC$2,0))+ MAX(0.01,Shocks!$E113*ABS(INDEX(RFR_spot_no_VA!$C113:$BC113,,MATCH(N$2,RFR_spot_no_VA!$C$2:$BC$2,0))) )+VA!N113,5)</f>
        <v>4.1399999999999999E-2</v>
      </c>
      <c r="O113" s="38">
        <f>ROUND(INDEX(RFR_spot_no_VA!$C113:$BC113,,MATCH(O$2,RFR_spot_no_VA!$C$2:$BC$2,0))+ MAX(0.01,Shocks!$E113*ABS(INDEX(RFR_spot_no_VA!$C113:$BC113,,MATCH(O$2,RFR_spot_no_VA!$C$2:$BC$2,0))) )+VA!O113,5)</f>
        <v>4.1399999999999999E-2</v>
      </c>
      <c r="P113" s="38">
        <f>ROUND(INDEX(RFR_spot_no_VA!$C113:$BC113,,MATCH(P$2,RFR_spot_no_VA!$C$2:$BC$2,0))+ MAX(0.01,Shocks!$E113*ABS(INDEX(RFR_spot_no_VA!$C113:$BC113,,MATCH(P$2,RFR_spot_no_VA!$C$2:$BC$2,0))) )+VA!P113,5)</f>
        <v>5.9060000000000001E-2</v>
      </c>
      <c r="Q113" s="38">
        <f>ROUND(INDEX(RFR_spot_no_VA!$C113:$BC113,,MATCH(Q$2,RFR_spot_no_VA!$C$2:$BC$2,0))+ MAX(0.01,Shocks!$E113*ABS(INDEX(RFR_spot_no_VA!$C113:$BC113,,MATCH(Q$2,RFR_spot_no_VA!$C$2:$BC$2,0))) )+VA!Q113,5)</f>
        <v>4.718E-2</v>
      </c>
      <c r="R113" s="38">
        <f>ROUND(INDEX(RFR_spot_no_VA!$C113:$BC113,,MATCH(R$2,RFR_spot_no_VA!$C$2:$BC$2,0))+ MAX(0.01,Shocks!$E113*ABS(INDEX(RFR_spot_no_VA!$C113:$BC113,,MATCH(R$2,RFR_spot_no_VA!$C$2:$BC$2,0))) )+VA!R113,5)</f>
        <v>4.1399999999999999E-2</v>
      </c>
      <c r="S113" s="38">
        <f>ROUND(INDEX(RFR_spot_no_VA!$C113:$BC113,,MATCH(S$2,RFR_spot_no_VA!$C$2:$BC$2,0))+ MAX(0.01,Shocks!$E113*ABS(INDEX(RFR_spot_no_VA!$C113:$BC113,,MATCH(S$2,RFR_spot_no_VA!$C$2:$BC$2,0))) )+VA!S113,5)</f>
        <v>4.1399999999999999E-2</v>
      </c>
      <c r="T113" s="38">
        <f>ROUND(INDEX(RFR_spot_no_VA!$C113:$BC113,,MATCH(T$2,RFR_spot_no_VA!$C$2:$BC$2,0))+ MAX(0.01,Shocks!$E113*ABS(INDEX(RFR_spot_no_VA!$C113:$BC113,,MATCH(T$2,RFR_spot_no_VA!$C$2:$BC$2,0))) )+VA!T113,5)</f>
        <v>4.1399999999999999E-2</v>
      </c>
      <c r="U113" s="38">
        <f>ROUND(INDEX(RFR_spot_no_VA!$C113:$BC113,,MATCH(U$2,RFR_spot_no_VA!$C$2:$BC$2,0))+ MAX(0.01,Shocks!$E113*ABS(INDEX(RFR_spot_no_VA!$C113:$BC113,,MATCH(U$2,RFR_spot_no_VA!$C$2:$BC$2,0))) )+VA!U113,5)</f>
        <v>3.0630000000000001E-2</v>
      </c>
      <c r="V113" s="38">
        <f>ROUND(INDEX(RFR_spot_no_VA!$C113:$BC113,,MATCH(V$2,RFR_spot_no_VA!$C$2:$BC$2,0))+ MAX(0.01,Shocks!$E113*ABS(INDEX(RFR_spot_no_VA!$C113:$BC113,,MATCH(V$2,RFR_spot_no_VA!$C$2:$BC$2,0))) )+VA!V113,5)</f>
        <v>4.1399999999999999E-2</v>
      </c>
      <c r="W113" s="38">
        <f>ROUND(INDEX(RFR_spot_no_VA!$C113:$BC113,,MATCH(W$2,RFR_spot_no_VA!$C$2:$BC$2,0))+ MAX(0.01,Shocks!$E113*ABS(INDEX(RFR_spot_no_VA!$C113:$BC113,,MATCH(W$2,RFR_spot_no_VA!$C$2:$BC$2,0))) )+VA!W113,5)</f>
        <v>4.1399999999999999E-2</v>
      </c>
      <c r="X113" s="38">
        <f>ROUND(INDEX(RFR_spot_no_VA!$C113:$BC113,,MATCH(X$2,RFR_spot_no_VA!$C$2:$BC$2,0))+ MAX(0.01,Shocks!$E113*ABS(INDEX(RFR_spot_no_VA!$C113:$BC113,,MATCH(X$2,RFR_spot_no_VA!$C$2:$BC$2,0))) )+VA!X113,5)</f>
        <v>4.1399999999999999E-2</v>
      </c>
      <c r="Y113" s="38">
        <f>ROUND(INDEX(RFR_spot_no_VA!$C113:$BC113,,MATCH(Y$2,RFR_spot_no_VA!$C$2:$BC$2,0))+ MAX(0.01,Shocks!$E113*ABS(INDEX(RFR_spot_no_VA!$C113:$BC113,,MATCH(Y$2,RFR_spot_no_VA!$C$2:$BC$2,0))) )+VA!Y113,5)</f>
        <v>4.1399999999999999E-2</v>
      </c>
      <c r="Z113" s="38">
        <f>ROUND(INDEX(RFR_spot_no_VA!$C113:$BC113,,MATCH(Z$2,RFR_spot_no_VA!$C$2:$BC$2,0))+ MAX(0.01,Shocks!$E113*ABS(INDEX(RFR_spot_no_VA!$C113:$BC113,,MATCH(Z$2,RFR_spot_no_VA!$C$2:$BC$2,0))) )+VA!Z113,5)</f>
        <v>4.4220000000000002E-2</v>
      </c>
      <c r="AA113" s="38">
        <f>ROUND(INDEX(RFR_spot_no_VA!$C113:$BC113,,MATCH(AA$2,RFR_spot_no_VA!$C$2:$BC$2,0))+ MAX(0.01,Shocks!$E113*ABS(INDEX(RFR_spot_no_VA!$C113:$BC113,,MATCH(AA$2,RFR_spot_no_VA!$C$2:$BC$2,0))) )+VA!AA113,5)</f>
        <v>4.7750000000000001E-2</v>
      </c>
      <c r="AB113" s="38">
        <f>ROUND(INDEX(RFR_spot_no_VA!$C113:$BC113,,MATCH(AB$2,RFR_spot_no_VA!$C$2:$BC$2,0))+ MAX(0.01,Shocks!$E113*ABS(INDEX(RFR_spot_no_VA!$C113:$BC113,,MATCH(AB$2,RFR_spot_no_VA!$C$2:$BC$2,0))) )+VA!AB113,5)</f>
        <v>4.1399999999999999E-2</v>
      </c>
      <c r="AC113" s="38">
        <f>ROUND(INDEX(RFR_spot_no_VA!$C113:$BC113,,MATCH(AC$2,RFR_spot_no_VA!$C$2:$BC$2,0))+ MAX(0.01,Shocks!$E113*ABS(INDEX(RFR_spot_no_VA!$C113:$BC113,,MATCH(AC$2,RFR_spot_no_VA!$C$2:$BC$2,0))) )+VA!AC113,5)</f>
        <v>5.0610000000000002E-2</v>
      </c>
      <c r="AD113" s="38">
        <f>ROUND(INDEX(RFR_spot_no_VA!$C113:$BC113,,MATCH(AD$2,RFR_spot_no_VA!$C$2:$BC$2,0))+ MAX(0.01,Shocks!$E113*ABS(INDEX(RFR_spot_no_VA!$C113:$BC113,,MATCH(AD$2,RFR_spot_no_VA!$C$2:$BC$2,0))) )+VA!AD113,5)</f>
        <v>8.548E-2</v>
      </c>
      <c r="AE113" s="38">
        <f>ROUND(INDEX(RFR_spot_no_VA!$C113:$BC113,,MATCH(AE$2,RFR_spot_no_VA!$C$2:$BC$2,0))+ MAX(0.01,Shocks!$E113*ABS(INDEX(RFR_spot_no_VA!$C113:$BC113,,MATCH(AE$2,RFR_spot_no_VA!$C$2:$BC$2,0))) )+VA!AE113,5)</f>
        <v>4.1399999999999999E-2</v>
      </c>
      <c r="AF113" s="38">
        <f>ROUND(INDEX(RFR_spot_no_VA!$C113:$BC113,,MATCH(AF$2,RFR_spot_no_VA!$C$2:$BC$2,0))+ MAX(0.01,Shocks!$E113*ABS(INDEX(RFR_spot_no_VA!$C113:$BC113,,MATCH(AF$2,RFR_spot_no_VA!$C$2:$BC$2,0))) )+VA!AF113,5)</f>
        <v>4.1399999999999999E-2</v>
      </c>
      <c r="AG113" s="38">
        <f>ROUND(INDEX(RFR_spot_no_VA!$C113:$BC113,,MATCH(AG$2,RFR_spot_no_VA!$C$2:$BC$2,0))+ MAX(0.01,Shocks!$E113*ABS(INDEX(RFR_spot_no_VA!$C113:$BC113,,MATCH(AG$2,RFR_spot_no_VA!$C$2:$BC$2,0))) )+VA!AG113,5)</f>
        <v>4.1399999999999999E-2</v>
      </c>
      <c r="AH113" s="38">
        <f>ROUND(INDEX(RFR_spot_no_VA!$C113:$BC113,,MATCH(AH$2,RFR_spot_no_VA!$C$2:$BC$2,0))+ MAX(0.01,Shocks!$E113*ABS(INDEX(RFR_spot_no_VA!$C113:$BC113,,MATCH(AH$2,RFR_spot_no_VA!$C$2:$BC$2,0))) )+VA!AH113,5)</f>
        <v>4.2040000000000001E-2</v>
      </c>
      <c r="AI113" s="38">
        <f>ROUND(INDEX(RFR_spot_no_VA!$C113:$BC113,,MATCH(AI$2,RFR_spot_no_VA!$C$2:$BC$2,0))+ MAX(0.01,Shocks!$E113*ABS(INDEX(RFR_spot_no_VA!$C113:$BC113,,MATCH(AI$2,RFR_spot_no_VA!$C$2:$BC$2,0))) )+VA!AI113,5)</f>
        <v>3.0630000000000001E-2</v>
      </c>
      <c r="AJ113" s="38">
        <f>ROUND(INDEX(RFR_spot_no_VA!$C113:$BC113,,MATCH(AJ$2,RFR_spot_no_VA!$C$2:$BC$2,0))+ MAX(0.01,Shocks!$E113*ABS(INDEX(RFR_spot_no_VA!$C113:$BC113,,MATCH(AJ$2,RFR_spot_no_VA!$C$2:$BC$2,0))) )+VA!AJ113,5)</f>
        <v>4.4720000000000003E-2</v>
      </c>
      <c r="AK113" s="38">
        <f>ROUND(INDEX(RFR_spot_no_VA!$C113:$BC113,,MATCH(AK$2,RFR_spot_no_VA!$C$2:$BC$2,0))+ MAX(0.01,Shocks!$E113*ABS(INDEX(RFR_spot_no_VA!$C113:$BC113,,MATCH(AK$2,RFR_spot_no_VA!$C$2:$BC$2,0))) )+VA!AK113,5)</f>
        <v>4.6539999999999998E-2</v>
      </c>
      <c r="AL113" s="38">
        <f>ROUND(INDEX(RFR_spot_no_VA!$C113:$BC113,,MATCH(AL$2,RFR_spot_no_VA!$C$2:$BC$2,0))+ MAX(0.01,Shocks!$E113*ABS(INDEX(RFR_spot_no_VA!$C113:$BC113,,MATCH(AL$2,RFR_spot_no_VA!$C$2:$BC$2,0))) )+VA!AL113,5)</f>
        <v>7.5520000000000004E-2</v>
      </c>
      <c r="AM113" s="38">
        <f>ROUND(INDEX(RFR_spot_no_VA!$C113:$BC113,,MATCH(AM$2,RFR_spot_no_VA!$C$2:$BC$2,0))+ MAX(0.01,Shocks!$E113*ABS(INDEX(RFR_spot_no_VA!$C113:$BC113,,MATCH(AM$2,RFR_spot_no_VA!$C$2:$BC$2,0))) )+VA!AM113,5)</f>
        <v>4.3920000000000001E-2</v>
      </c>
      <c r="AN113" s="38">
        <f>ROUND(INDEX(RFR_spot_no_VA!$C113:$BC113,,MATCH(AN$2,RFR_spot_no_VA!$C$2:$BC$2,0))+ MAX(0.01,Shocks!$E113*ABS(INDEX(RFR_spot_no_VA!$C113:$BC113,,MATCH(AN$2,RFR_spot_no_VA!$C$2:$BC$2,0))) )+VA!AN113,5)</f>
        <v>5.6849999999999998E-2</v>
      </c>
      <c r="AO113" s="38">
        <f>ROUND(INDEX(RFR_spot_no_VA!$C113:$BC113,,MATCH(AO$2,RFR_spot_no_VA!$C$2:$BC$2,0))+ MAX(0.01,Shocks!$E113*ABS(INDEX(RFR_spot_no_VA!$C113:$BC113,,MATCH(AO$2,RFR_spot_no_VA!$C$2:$BC$2,0))) )+VA!AO113,5)</f>
        <v>4.9689999999999998E-2</v>
      </c>
      <c r="AP113" s="38">
        <f>ROUND(INDEX(RFR_spot_no_VA!$C113:$BC113,,MATCH(AP$2,RFR_spot_no_VA!$C$2:$BC$2,0))+ MAX(0.01,Shocks!$E113*ABS(INDEX(RFR_spot_no_VA!$C113:$BC113,,MATCH(AP$2,RFR_spot_no_VA!$C$2:$BC$2,0))) )+VA!AP113,5)</f>
        <v>6.7040000000000002E-2</v>
      </c>
      <c r="AQ113" s="38">
        <f>ROUND(INDEX(RFR_spot_no_VA!$C113:$BC113,,MATCH(AQ$2,RFR_spot_no_VA!$C$2:$BC$2,0))+ MAX(0.01,Shocks!$E113*ABS(INDEX(RFR_spot_no_VA!$C113:$BC113,,MATCH(AQ$2,RFR_spot_no_VA!$C$2:$BC$2,0))) )+VA!AQ113,5)</f>
        <v>4.3560000000000001E-2</v>
      </c>
      <c r="AR113" s="38">
        <f>ROUND(INDEX(RFR_spot_no_VA!$C113:$BC113,,MATCH(AR$2,RFR_spot_no_VA!$C$2:$BC$2,0))+ MAX(0.01,Shocks!$E113*ABS(INDEX(RFR_spot_no_VA!$C113:$BC113,,MATCH(AR$2,RFR_spot_no_VA!$C$2:$BC$2,0))) )+VA!AR113,5)</f>
        <v>6.6299999999999998E-2</v>
      </c>
      <c r="AS113" s="38">
        <f>ROUND(INDEX(RFR_spot_no_VA!$C113:$BC113,,MATCH(AS$2,RFR_spot_no_VA!$C$2:$BC$2,0))+ MAX(0.01,Shocks!$E113*ABS(INDEX(RFR_spot_no_VA!$C113:$BC113,,MATCH(AS$2,RFR_spot_no_VA!$C$2:$BC$2,0))) )+VA!AS113,5)</f>
        <v>3.8390000000000001E-2</v>
      </c>
      <c r="AT113" s="38">
        <f>ROUND(INDEX(RFR_spot_no_VA!$C113:$BC113,,MATCH(AT$2,RFR_spot_no_VA!$C$2:$BC$2,0))+ MAX(0.01,Shocks!$E113*ABS(INDEX(RFR_spot_no_VA!$C113:$BC113,,MATCH(AT$2,RFR_spot_no_VA!$C$2:$BC$2,0))) )+VA!AT113,5)</f>
        <v>4.7410000000000001E-2</v>
      </c>
      <c r="AU113" s="38">
        <f>ROUND(INDEX(RFR_spot_no_VA!$C113:$BC113,,MATCH(AU$2,RFR_spot_no_VA!$C$2:$BC$2,0))+ MAX(0.01,Shocks!$E113*ABS(INDEX(RFR_spot_no_VA!$C113:$BC113,,MATCH(AU$2,RFR_spot_no_VA!$C$2:$BC$2,0))) )+VA!AU113,5)</f>
        <v>6.2030000000000002E-2</v>
      </c>
      <c r="AV113" s="38">
        <f>ROUND(INDEX(RFR_spot_no_VA!$C113:$BC113,,MATCH(AV$2,RFR_spot_no_VA!$C$2:$BC$2,0))+ MAX(0.01,Shocks!$E113*ABS(INDEX(RFR_spot_no_VA!$C113:$BC113,,MATCH(AV$2,RFR_spot_no_VA!$C$2:$BC$2,0))) )+VA!AV113,5)</f>
        <v>4.6920000000000003E-2</v>
      </c>
      <c r="AW113" s="38">
        <f>ROUND(INDEX(RFR_spot_no_VA!$C113:$BC113,,MATCH(AW$2,RFR_spot_no_VA!$C$2:$BC$2,0))+ MAX(0.01,Shocks!$E113*ABS(INDEX(RFR_spot_no_VA!$C113:$BC113,,MATCH(AW$2,RFR_spot_no_VA!$C$2:$BC$2,0))) )+VA!AW113,5)</f>
        <v>4.2299999999999997E-2</v>
      </c>
      <c r="AX113" s="38">
        <f>ROUND(INDEX(RFR_spot_no_VA!$C113:$BC113,,MATCH(AX$2,RFR_spot_no_VA!$C$2:$BC$2,0))+ MAX(0.01,Shocks!$E113*ABS(INDEX(RFR_spot_no_VA!$C113:$BC113,,MATCH(AX$2,RFR_spot_no_VA!$C$2:$BC$2,0))) )+VA!AX113,5)</f>
        <v>7.8240000000000004E-2</v>
      </c>
      <c r="AY113" s="38">
        <f>ROUND(INDEX(RFR_spot_no_VA!$C113:$BC113,,MATCH(AY$2,RFR_spot_no_VA!$C$2:$BC$2,0))+ MAX(0.01,Shocks!$E113*ABS(INDEX(RFR_spot_no_VA!$C113:$BC113,,MATCH(AY$2,RFR_spot_no_VA!$C$2:$BC$2,0))) )+VA!AY113,5)</f>
        <v>4.1259999999999998E-2</v>
      </c>
      <c r="AZ113" s="38">
        <f>ROUND(INDEX(RFR_spot_no_VA!$C113:$BC113,,MATCH(AZ$2,RFR_spot_no_VA!$C$2:$BC$2,0))+ MAX(0.01,Shocks!$E113*ABS(INDEX(RFR_spot_no_VA!$C113:$BC113,,MATCH(AZ$2,RFR_spot_no_VA!$C$2:$BC$2,0))) )+VA!AZ113,5)</f>
        <v>3.9870000000000003E-2</v>
      </c>
      <c r="BA113" s="38">
        <f>ROUND(INDEX(RFR_spot_no_VA!$C113:$BC113,,MATCH(BA$2,RFR_spot_no_VA!$C$2:$BC$2,0))+ MAX(0.01,Shocks!$E113*ABS(INDEX(RFR_spot_no_VA!$C113:$BC113,,MATCH(BA$2,RFR_spot_no_VA!$C$2:$BC$2,0))) )+VA!BA113,5)</f>
        <v>4.2680000000000003E-2</v>
      </c>
      <c r="BB113" s="38">
        <f>ROUND(INDEX(RFR_spot_no_VA!$C113:$BC113,,MATCH(BB$2,RFR_spot_no_VA!$C$2:$BC$2,0))+ MAX(0.01,Shocks!$E113*ABS(INDEX(RFR_spot_no_VA!$C113:$BC113,,MATCH(BB$2,RFR_spot_no_VA!$C$2:$BC$2,0))) )+VA!BB113,5)</f>
        <v>0.10199</v>
      </c>
      <c r="BC113" s="38">
        <f>ROUND(INDEX(RFR_spot_no_VA!$C113:$BC113,,MATCH(BC$2,RFR_spot_no_VA!$C$2:$BC$2,0))+ MAX(0.01,Shocks!$E113*ABS(INDEX(RFR_spot_no_VA!$C113:$BC113,,MATCH(BC$2,RFR_spot_no_VA!$C$2:$BC$2,0))) )+VA!BC113,5)</f>
        <v>4.5060000000000003E-2</v>
      </c>
      <c r="BD113" s="39"/>
      <c r="BE113" s="2"/>
    </row>
    <row r="114" spans="1:57" x14ac:dyDescent="0.25">
      <c r="A114" s="2"/>
      <c r="B114" s="2">
        <f>RFR_spot_no_VA!B114</f>
        <v>104</v>
      </c>
      <c r="C114" s="37">
        <f>ROUND(INDEX(RFR_spot_no_VA!$C114:$BC114,,MATCH(C$2,RFR_spot_no_VA!$C$2:$BC$2,0))+ MAX(0.01,Shocks!$E114*ABS(INDEX(RFR_spot_no_VA!$C114:$BC114,,MATCH(C$2,RFR_spot_no_VA!$C$2:$BC$2,0))) )+VA!C114,5)</f>
        <v>4.1410000000000002E-2</v>
      </c>
      <c r="D114" s="37">
        <f>ROUND(INDEX(RFR_spot_no_VA!$C114:$BC114,,MATCH(D$2,RFR_spot_no_VA!$C$2:$BC$2,0))+ MAX(0.01,Shocks!$E114*ABS(INDEX(RFR_spot_no_VA!$C114:$BC114,,MATCH(D$2,RFR_spot_no_VA!$C$2:$BC$2,0))) )+VA!D114,5)</f>
        <v>4.1410000000000002E-2</v>
      </c>
      <c r="E114" s="37">
        <f>ROUND(INDEX(RFR_spot_no_VA!$C114:$BC114,,MATCH(E$2,RFR_spot_no_VA!$C$2:$BC$2,0))+ MAX(0.01,Shocks!$E114*ABS(INDEX(RFR_spot_no_VA!$C114:$BC114,,MATCH(E$2,RFR_spot_no_VA!$C$2:$BC$2,0))) )+VA!E114,5)</f>
        <v>4.1410000000000002E-2</v>
      </c>
      <c r="F114" s="37">
        <f>ROUND(INDEX(RFR_spot_no_VA!$C114:$BC114,,MATCH(F$2,RFR_spot_no_VA!$C$2:$BC$2,0))+ MAX(0.01,Shocks!$E114*ABS(INDEX(RFR_spot_no_VA!$C114:$BC114,,MATCH(F$2,RFR_spot_no_VA!$C$2:$BC$2,0))) )+VA!F114,5)</f>
        <v>4.104E-2</v>
      </c>
      <c r="G114" s="37">
        <f>ROUND(INDEX(RFR_spot_no_VA!$C114:$BC114,,MATCH(G$2,RFR_spot_no_VA!$C$2:$BC$2,0))+ MAX(0.01,Shocks!$E114*ABS(INDEX(RFR_spot_no_VA!$C114:$BC114,,MATCH(G$2,RFR_spot_no_VA!$C$2:$BC$2,0))) )+VA!G114,5)</f>
        <v>4.1410000000000002E-2</v>
      </c>
      <c r="H114" s="37">
        <f>ROUND(INDEX(RFR_spot_no_VA!$C114:$BC114,,MATCH(H$2,RFR_spot_no_VA!$C$2:$BC$2,0))+ MAX(0.01,Shocks!$E114*ABS(INDEX(RFR_spot_no_VA!$C114:$BC114,,MATCH(H$2,RFR_spot_no_VA!$C$2:$BC$2,0))) )+VA!H114,5)</f>
        <v>4.1410000000000002E-2</v>
      </c>
      <c r="I114" s="37">
        <f>ROUND(INDEX(RFR_spot_no_VA!$C114:$BC114,,MATCH(I$2,RFR_spot_no_VA!$C$2:$BC$2,0))+ MAX(0.01,Shocks!$E114*ABS(INDEX(RFR_spot_no_VA!$C114:$BC114,,MATCH(I$2,RFR_spot_no_VA!$C$2:$BC$2,0))) )+VA!I114,5)</f>
        <v>4.4499999999999998E-2</v>
      </c>
      <c r="J114" s="37">
        <f>ROUND(INDEX(RFR_spot_no_VA!$C114:$BC114,,MATCH(J$2,RFR_spot_no_VA!$C$2:$BC$2,0))+ MAX(0.01,Shocks!$E114*ABS(INDEX(RFR_spot_no_VA!$C114:$BC114,,MATCH(J$2,RFR_spot_no_VA!$C$2:$BC$2,0))) )+VA!J114,5)</f>
        <v>4.1410000000000002E-2</v>
      </c>
      <c r="K114" s="37">
        <f>ROUND(INDEX(RFR_spot_no_VA!$C114:$BC114,,MATCH(K$2,RFR_spot_no_VA!$C$2:$BC$2,0))+ MAX(0.01,Shocks!$E114*ABS(INDEX(RFR_spot_no_VA!$C114:$BC114,,MATCH(K$2,RFR_spot_no_VA!$C$2:$BC$2,0))) )+VA!K114,5)</f>
        <v>4.1410000000000002E-2</v>
      </c>
      <c r="L114" s="37">
        <f>ROUND(INDEX(RFR_spot_no_VA!$C114:$BC114,,MATCH(L$2,RFR_spot_no_VA!$C$2:$BC$2,0))+ MAX(0.01,Shocks!$E114*ABS(INDEX(RFR_spot_no_VA!$C114:$BC114,,MATCH(L$2,RFR_spot_no_VA!$C$2:$BC$2,0))) )+VA!L114,5)</f>
        <v>4.1410000000000002E-2</v>
      </c>
      <c r="M114" s="38">
        <f>ROUND(INDEX(RFR_spot_no_VA!$C114:$BC114,,MATCH(M$2,RFR_spot_no_VA!$C$2:$BC$2,0))+ MAX(0.01,Shocks!$E114*ABS(INDEX(RFR_spot_no_VA!$C114:$BC114,,MATCH(M$2,RFR_spot_no_VA!$C$2:$BC$2,0))) )+VA!M114,5)</f>
        <v>4.1410000000000002E-2</v>
      </c>
      <c r="N114" s="38">
        <f>ROUND(INDEX(RFR_spot_no_VA!$C114:$BC114,,MATCH(N$2,RFR_spot_no_VA!$C$2:$BC$2,0))+ MAX(0.01,Shocks!$E114*ABS(INDEX(RFR_spot_no_VA!$C114:$BC114,,MATCH(N$2,RFR_spot_no_VA!$C$2:$BC$2,0))) )+VA!N114,5)</f>
        <v>4.1410000000000002E-2</v>
      </c>
      <c r="O114" s="38">
        <f>ROUND(INDEX(RFR_spot_no_VA!$C114:$BC114,,MATCH(O$2,RFR_spot_no_VA!$C$2:$BC$2,0))+ MAX(0.01,Shocks!$E114*ABS(INDEX(RFR_spot_no_VA!$C114:$BC114,,MATCH(O$2,RFR_spot_no_VA!$C$2:$BC$2,0))) )+VA!O114,5)</f>
        <v>4.1410000000000002E-2</v>
      </c>
      <c r="P114" s="38">
        <f>ROUND(INDEX(RFR_spot_no_VA!$C114:$BC114,,MATCH(P$2,RFR_spot_no_VA!$C$2:$BC$2,0))+ MAX(0.01,Shocks!$E114*ABS(INDEX(RFR_spot_no_VA!$C114:$BC114,,MATCH(P$2,RFR_spot_no_VA!$C$2:$BC$2,0))) )+VA!P114,5)</f>
        <v>5.901E-2</v>
      </c>
      <c r="Q114" s="38">
        <f>ROUND(INDEX(RFR_spot_no_VA!$C114:$BC114,,MATCH(Q$2,RFR_spot_no_VA!$C$2:$BC$2,0))+ MAX(0.01,Shocks!$E114*ABS(INDEX(RFR_spot_no_VA!$C114:$BC114,,MATCH(Q$2,RFR_spot_no_VA!$C$2:$BC$2,0))) )+VA!Q114,5)</f>
        <v>4.7140000000000001E-2</v>
      </c>
      <c r="R114" s="38">
        <f>ROUND(INDEX(RFR_spot_no_VA!$C114:$BC114,,MATCH(R$2,RFR_spot_no_VA!$C$2:$BC$2,0))+ MAX(0.01,Shocks!$E114*ABS(INDEX(RFR_spot_no_VA!$C114:$BC114,,MATCH(R$2,RFR_spot_no_VA!$C$2:$BC$2,0))) )+VA!R114,5)</f>
        <v>4.1410000000000002E-2</v>
      </c>
      <c r="S114" s="38">
        <f>ROUND(INDEX(RFR_spot_no_VA!$C114:$BC114,,MATCH(S$2,RFR_spot_no_VA!$C$2:$BC$2,0))+ MAX(0.01,Shocks!$E114*ABS(INDEX(RFR_spot_no_VA!$C114:$BC114,,MATCH(S$2,RFR_spot_no_VA!$C$2:$BC$2,0))) )+VA!S114,5)</f>
        <v>4.1410000000000002E-2</v>
      </c>
      <c r="T114" s="38">
        <f>ROUND(INDEX(RFR_spot_no_VA!$C114:$BC114,,MATCH(T$2,RFR_spot_no_VA!$C$2:$BC$2,0))+ MAX(0.01,Shocks!$E114*ABS(INDEX(RFR_spot_no_VA!$C114:$BC114,,MATCH(T$2,RFR_spot_no_VA!$C$2:$BC$2,0))) )+VA!T114,5)</f>
        <v>4.1410000000000002E-2</v>
      </c>
      <c r="U114" s="38">
        <f>ROUND(INDEX(RFR_spot_no_VA!$C114:$BC114,,MATCH(U$2,RFR_spot_no_VA!$C$2:$BC$2,0))+ MAX(0.01,Shocks!$E114*ABS(INDEX(RFR_spot_no_VA!$C114:$BC114,,MATCH(U$2,RFR_spot_no_VA!$C$2:$BC$2,0))) )+VA!U114,5)</f>
        <v>3.065E-2</v>
      </c>
      <c r="V114" s="38">
        <f>ROUND(INDEX(RFR_spot_no_VA!$C114:$BC114,,MATCH(V$2,RFR_spot_no_VA!$C$2:$BC$2,0))+ MAX(0.01,Shocks!$E114*ABS(INDEX(RFR_spot_no_VA!$C114:$BC114,,MATCH(V$2,RFR_spot_no_VA!$C$2:$BC$2,0))) )+VA!V114,5)</f>
        <v>4.1410000000000002E-2</v>
      </c>
      <c r="W114" s="38">
        <f>ROUND(INDEX(RFR_spot_no_VA!$C114:$BC114,,MATCH(W$2,RFR_spot_no_VA!$C$2:$BC$2,0))+ MAX(0.01,Shocks!$E114*ABS(INDEX(RFR_spot_no_VA!$C114:$BC114,,MATCH(W$2,RFR_spot_no_VA!$C$2:$BC$2,0))) )+VA!W114,5)</f>
        <v>4.1410000000000002E-2</v>
      </c>
      <c r="X114" s="38">
        <f>ROUND(INDEX(RFR_spot_no_VA!$C114:$BC114,,MATCH(X$2,RFR_spot_no_VA!$C$2:$BC$2,0))+ MAX(0.01,Shocks!$E114*ABS(INDEX(RFR_spot_no_VA!$C114:$BC114,,MATCH(X$2,RFR_spot_no_VA!$C$2:$BC$2,0))) )+VA!X114,5)</f>
        <v>4.1410000000000002E-2</v>
      </c>
      <c r="Y114" s="38">
        <f>ROUND(INDEX(RFR_spot_no_VA!$C114:$BC114,,MATCH(Y$2,RFR_spot_no_VA!$C$2:$BC$2,0))+ MAX(0.01,Shocks!$E114*ABS(INDEX(RFR_spot_no_VA!$C114:$BC114,,MATCH(Y$2,RFR_spot_no_VA!$C$2:$BC$2,0))) )+VA!Y114,5)</f>
        <v>4.1410000000000002E-2</v>
      </c>
      <c r="Z114" s="38">
        <f>ROUND(INDEX(RFR_spot_no_VA!$C114:$BC114,,MATCH(Z$2,RFR_spot_no_VA!$C$2:$BC$2,0))+ MAX(0.01,Shocks!$E114*ABS(INDEX(RFR_spot_no_VA!$C114:$BC114,,MATCH(Z$2,RFR_spot_no_VA!$C$2:$BC$2,0))) )+VA!Z114,5)</f>
        <v>4.4200000000000003E-2</v>
      </c>
      <c r="AA114" s="38">
        <f>ROUND(INDEX(RFR_spot_no_VA!$C114:$BC114,,MATCH(AA$2,RFR_spot_no_VA!$C$2:$BC$2,0))+ MAX(0.01,Shocks!$E114*ABS(INDEX(RFR_spot_no_VA!$C114:$BC114,,MATCH(AA$2,RFR_spot_no_VA!$C$2:$BC$2,0))) )+VA!AA114,5)</f>
        <v>4.7699999999999999E-2</v>
      </c>
      <c r="AB114" s="38">
        <f>ROUND(INDEX(RFR_spot_no_VA!$C114:$BC114,,MATCH(AB$2,RFR_spot_no_VA!$C$2:$BC$2,0))+ MAX(0.01,Shocks!$E114*ABS(INDEX(RFR_spot_no_VA!$C114:$BC114,,MATCH(AB$2,RFR_spot_no_VA!$C$2:$BC$2,0))) )+VA!AB114,5)</f>
        <v>4.1410000000000002E-2</v>
      </c>
      <c r="AC114" s="38">
        <f>ROUND(INDEX(RFR_spot_no_VA!$C114:$BC114,,MATCH(AC$2,RFR_spot_no_VA!$C$2:$BC$2,0))+ MAX(0.01,Shocks!$E114*ABS(INDEX(RFR_spot_no_VA!$C114:$BC114,,MATCH(AC$2,RFR_spot_no_VA!$C$2:$BC$2,0))) )+VA!AC114,5)</f>
        <v>5.0540000000000002E-2</v>
      </c>
      <c r="AD114" s="38">
        <f>ROUND(INDEX(RFR_spot_no_VA!$C114:$BC114,,MATCH(AD$2,RFR_spot_no_VA!$C$2:$BC$2,0))+ MAX(0.01,Shocks!$E114*ABS(INDEX(RFR_spot_no_VA!$C114:$BC114,,MATCH(AD$2,RFR_spot_no_VA!$C$2:$BC$2,0))) )+VA!AD114,5)</f>
        <v>8.5260000000000002E-2</v>
      </c>
      <c r="AE114" s="38">
        <f>ROUND(INDEX(RFR_spot_no_VA!$C114:$BC114,,MATCH(AE$2,RFR_spot_no_VA!$C$2:$BC$2,0))+ MAX(0.01,Shocks!$E114*ABS(INDEX(RFR_spot_no_VA!$C114:$BC114,,MATCH(AE$2,RFR_spot_no_VA!$C$2:$BC$2,0))) )+VA!AE114,5)</f>
        <v>4.1410000000000002E-2</v>
      </c>
      <c r="AF114" s="38">
        <f>ROUND(INDEX(RFR_spot_no_VA!$C114:$BC114,,MATCH(AF$2,RFR_spot_no_VA!$C$2:$BC$2,0))+ MAX(0.01,Shocks!$E114*ABS(INDEX(RFR_spot_no_VA!$C114:$BC114,,MATCH(AF$2,RFR_spot_no_VA!$C$2:$BC$2,0))) )+VA!AF114,5)</f>
        <v>4.1410000000000002E-2</v>
      </c>
      <c r="AG114" s="38">
        <f>ROUND(INDEX(RFR_spot_no_VA!$C114:$BC114,,MATCH(AG$2,RFR_spot_no_VA!$C$2:$BC$2,0))+ MAX(0.01,Shocks!$E114*ABS(INDEX(RFR_spot_no_VA!$C114:$BC114,,MATCH(AG$2,RFR_spot_no_VA!$C$2:$BC$2,0))) )+VA!AG114,5)</f>
        <v>4.1410000000000002E-2</v>
      </c>
      <c r="AH114" s="38">
        <f>ROUND(INDEX(RFR_spot_no_VA!$C114:$BC114,,MATCH(AH$2,RFR_spot_no_VA!$C$2:$BC$2,0))+ MAX(0.01,Shocks!$E114*ABS(INDEX(RFR_spot_no_VA!$C114:$BC114,,MATCH(AH$2,RFR_spot_no_VA!$C$2:$BC$2,0))) )+VA!AH114,5)</f>
        <v>4.2049999999999997E-2</v>
      </c>
      <c r="AI114" s="38">
        <f>ROUND(INDEX(RFR_spot_no_VA!$C114:$BC114,,MATCH(AI$2,RFR_spot_no_VA!$C$2:$BC$2,0))+ MAX(0.01,Shocks!$E114*ABS(INDEX(RFR_spot_no_VA!$C114:$BC114,,MATCH(AI$2,RFR_spot_no_VA!$C$2:$BC$2,0))) )+VA!AI114,5)</f>
        <v>3.065E-2</v>
      </c>
      <c r="AJ114" s="38">
        <f>ROUND(INDEX(RFR_spot_no_VA!$C114:$BC114,,MATCH(AJ$2,RFR_spot_no_VA!$C$2:$BC$2,0))+ MAX(0.01,Shocks!$E114*ABS(INDEX(RFR_spot_no_VA!$C114:$BC114,,MATCH(AJ$2,RFR_spot_no_VA!$C$2:$BC$2,0))) )+VA!AJ114,5)</f>
        <v>4.4699999999999997E-2</v>
      </c>
      <c r="AK114" s="38">
        <f>ROUND(INDEX(RFR_spot_no_VA!$C114:$BC114,,MATCH(AK$2,RFR_spot_no_VA!$C$2:$BC$2,0))+ MAX(0.01,Shocks!$E114*ABS(INDEX(RFR_spot_no_VA!$C114:$BC114,,MATCH(AK$2,RFR_spot_no_VA!$C$2:$BC$2,0))) )+VA!AK114,5)</f>
        <v>4.6510000000000003E-2</v>
      </c>
      <c r="AL114" s="38">
        <f>ROUND(INDEX(RFR_spot_no_VA!$C114:$BC114,,MATCH(AL$2,RFR_spot_no_VA!$C$2:$BC$2,0))+ MAX(0.01,Shocks!$E114*ABS(INDEX(RFR_spot_no_VA!$C114:$BC114,,MATCH(AL$2,RFR_spot_no_VA!$C$2:$BC$2,0))) )+VA!AL114,5)</f>
        <v>7.5370000000000006E-2</v>
      </c>
      <c r="AM114" s="38">
        <f>ROUND(INDEX(RFR_spot_no_VA!$C114:$BC114,,MATCH(AM$2,RFR_spot_no_VA!$C$2:$BC$2,0))+ MAX(0.01,Shocks!$E114*ABS(INDEX(RFR_spot_no_VA!$C114:$BC114,,MATCH(AM$2,RFR_spot_no_VA!$C$2:$BC$2,0))) )+VA!AM114,5)</f>
        <v>4.3909999999999998E-2</v>
      </c>
      <c r="AN114" s="38">
        <f>ROUND(INDEX(RFR_spot_no_VA!$C114:$BC114,,MATCH(AN$2,RFR_spot_no_VA!$C$2:$BC$2,0))+ MAX(0.01,Shocks!$E114*ABS(INDEX(RFR_spot_no_VA!$C114:$BC114,,MATCH(AN$2,RFR_spot_no_VA!$C$2:$BC$2,0))) )+VA!AN114,5)</f>
        <v>5.6820000000000002E-2</v>
      </c>
      <c r="AO114" s="38">
        <f>ROUND(INDEX(RFR_spot_no_VA!$C114:$BC114,,MATCH(AO$2,RFR_spot_no_VA!$C$2:$BC$2,0))+ MAX(0.01,Shocks!$E114*ABS(INDEX(RFR_spot_no_VA!$C114:$BC114,,MATCH(AO$2,RFR_spot_no_VA!$C$2:$BC$2,0))) )+VA!AO114,5)</f>
        <v>4.9730000000000003E-2</v>
      </c>
      <c r="AP114" s="38">
        <f>ROUND(INDEX(RFR_spot_no_VA!$C114:$BC114,,MATCH(AP$2,RFR_spot_no_VA!$C$2:$BC$2,0))+ MAX(0.01,Shocks!$E114*ABS(INDEX(RFR_spot_no_VA!$C114:$BC114,,MATCH(AP$2,RFR_spot_no_VA!$C$2:$BC$2,0))) )+VA!AP114,5)</f>
        <v>6.6900000000000001E-2</v>
      </c>
      <c r="AQ114" s="38">
        <f>ROUND(INDEX(RFR_spot_no_VA!$C114:$BC114,,MATCH(AQ$2,RFR_spot_no_VA!$C$2:$BC$2,0))+ MAX(0.01,Shocks!$E114*ABS(INDEX(RFR_spot_no_VA!$C114:$BC114,,MATCH(AQ$2,RFR_spot_no_VA!$C$2:$BC$2,0))) )+VA!AQ114,5)</f>
        <v>4.3560000000000001E-2</v>
      </c>
      <c r="AR114" s="38">
        <f>ROUND(INDEX(RFR_spot_no_VA!$C114:$BC114,,MATCH(AR$2,RFR_spot_no_VA!$C$2:$BC$2,0))+ MAX(0.01,Shocks!$E114*ABS(INDEX(RFR_spot_no_VA!$C114:$BC114,,MATCH(AR$2,RFR_spot_no_VA!$C$2:$BC$2,0))) )+VA!AR114,5)</f>
        <v>6.6290000000000002E-2</v>
      </c>
      <c r="AS114" s="38">
        <f>ROUND(INDEX(RFR_spot_no_VA!$C114:$BC114,,MATCH(AS$2,RFR_spot_no_VA!$C$2:$BC$2,0))+ MAX(0.01,Shocks!$E114*ABS(INDEX(RFR_spot_no_VA!$C114:$BC114,,MATCH(AS$2,RFR_spot_no_VA!$C$2:$BC$2,0))) )+VA!AS114,5)</f>
        <v>3.8440000000000002E-2</v>
      </c>
      <c r="AT114" s="38">
        <f>ROUND(INDEX(RFR_spot_no_VA!$C114:$BC114,,MATCH(AT$2,RFR_spot_no_VA!$C$2:$BC$2,0))+ MAX(0.01,Shocks!$E114*ABS(INDEX(RFR_spot_no_VA!$C114:$BC114,,MATCH(AT$2,RFR_spot_no_VA!$C$2:$BC$2,0))) )+VA!AT114,5)</f>
        <v>4.7399999999999998E-2</v>
      </c>
      <c r="AU114" s="38">
        <f>ROUND(INDEX(RFR_spot_no_VA!$C114:$BC114,,MATCH(AU$2,RFR_spot_no_VA!$C$2:$BC$2,0))+ MAX(0.01,Shocks!$E114*ABS(INDEX(RFR_spot_no_VA!$C114:$BC114,,MATCH(AU$2,RFR_spot_no_VA!$C$2:$BC$2,0))) )+VA!AU114,5)</f>
        <v>6.1929999999999999E-2</v>
      </c>
      <c r="AV114" s="38">
        <f>ROUND(INDEX(RFR_spot_no_VA!$C114:$BC114,,MATCH(AV$2,RFR_spot_no_VA!$C$2:$BC$2,0))+ MAX(0.01,Shocks!$E114*ABS(INDEX(RFR_spot_no_VA!$C114:$BC114,,MATCH(AV$2,RFR_spot_no_VA!$C$2:$BC$2,0))) )+VA!AV114,5)</f>
        <v>4.6879999999999998E-2</v>
      </c>
      <c r="AW114" s="38">
        <f>ROUND(INDEX(RFR_spot_no_VA!$C114:$BC114,,MATCH(AW$2,RFR_spot_no_VA!$C$2:$BC$2,0))+ MAX(0.01,Shocks!$E114*ABS(INDEX(RFR_spot_no_VA!$C114:$BC114,,MATCH(AW$2,RFR_spot_no_VA!$C$2:$BC$2,0))) )+VA!AW114,5)</f>
        <v>4.2299999999999997E-2</v>
      </c>
      <c r="AX114" s="38">
        <f>ROUND(INDEX(RFR_spot_no_VA!$C114:$BC114,,MATCH(AX$2,RFR_spot_no_VA!$C$2:$BC$2,0))+ MAX(0.01,Shocks!$E114*ABS(INDEX(RFR_spot_no_VA!$C114:$BC114,,MATCH(AX$2,RFR_spot_no_VA!$C$2:$BC$2,0))) )+VA!AX114,5)</f>
        <v>7.8109999999999999E-2</v>
      </c>
      <c r="AY114" s="38">
        <f>ROUND(INDEX(RFR_spot_no_VA!$C114:$BC114,,MATCH(AY$2,RFR_spot_no_VA!$C$2:$BC$2,0))+ MAX(0.01,Shocks!$E114*ABS(INDEX(RFR_spot_no_VA!$C114:$BC114,,MATCH(AY$2,RFR_spot_no_VA!$C$2:$BC$2,0))) )+VA!AY114,5)</f>
        <v>4.1270000000000001E-2</v>
      </c>
      <c r="AZ114" s="38">
        <f>ROUND(INDEX(RFR_spot_no_VA!$C114:$BC114,,MATCH(AZ$2,RFR_spot_no_VA!$C$2:$BC$2,0))+ MAX(0.01,Shocks!$E114*ABS(INDEX(RFR_spot_no_VA!$C114:$BC114,,MATCH(AZ$2,RFR_spot_no_VA!$C$2:$BC$2,0))) )+VA!AZ114,5)</f>
        <v>3.9899999999999998E-2</v>
      </c>
      <c r="BA114" s="38">
        <f>ROUND(INDEX(RFR_spot_no_VA!$C114:$BC114,,MATCH(BA$2,RFR_spot_no_VA!$C$2:$BC$2,0))+ MAX(0.01,Shocks!$E114*ABS(INDEX(RFR_spot_no_VA!$C114:$BC114,,MATCH(BA$2,RFR_spot_no_VA!$C$2:$BC$2,0))) )+VA!BA114,5)</f>
        <v>4.2680000000000003E-2</v>
      </c>
      <c r="BB114" s="38">
        <f>ROUND(INDEX(RFR_spot_no_VA!$C114:$BC114,,MATCH(BB$2,RFR_spot_no_VA!$C$2:$BC$2,0))+ MAX(0.01,Shocks!$E114*ABS(INDEX(RFR_spot_no_VA!$C114:$BC114,,MATCH(BB$2,RFR_spot_no_VA!$C$2:$BC$2,0))) )+VA!BB114,5)</f>
        <v>0.10162</v>
      </c>
      <c r="BC114" s="38">
        <f>ROUND(INDEX(RFR_spot_no_VA!$C114:$BC114,,MATCH(BC$2,RFR_spot_no_VA!$C$2:$BC$2,0))+ MAX(0.01,Shocks!$E114*ABS(INDEX(RFR_spot_no_VA!$C114:$BC114,,MATCH(BC$2,RFR_spot_no_VA!$C$2:$BC$2,0))) )+VA!BC114,5)</f>
        <v>4.5039999999999997E-2</v>
      </c>
      <c r="BD114" s="39"/>
      <c r="BE114" s="2"/>
    </row>
    <row r="115" spans="1:57" x14ac:dyDescent="0.25">
      <c r="A115" s="2"/>
      <c r="B115" s="4">
        <f>RFR_spot_no_VA!B115</f>
        <v>105</v>
      </c>
      <c r="C115" s="40">
        <f>ROUND(INDEX(RFR_spot_no_VA!$C115:$BC115,,MATCH(C$2,RFR_spot_no_VA!$C$2:$BC$2,0))+ MAX(0.01,Shocks!$E115*ABS(INDEX(RFR_spot_no_VA!$C115:$BC115,,MATCH(C$2,RFR_spot_no_VA!$C$2:$BC$2,0))) )+VA!C115,5)</f>
        <v>4.1430000000000002E-2</v>
      </c>
      <c r="D115" s="40">
        <f>ROUND(INDEX(RFR_spot_no_VA!$C115:$BC115,,MATCH(D$2,RFR_spot_no_VA!$C$2:$BC$2,0))+ MAX(0.01,Shocks!$E115*ABS(INDEX(RFR_spot_no_VA!$C115:$BC115,,MATCH(D$2,RFR_spot_no_VA!$C$2:$BC$2,0))) )+VA!D115,5)</f>
        <v>4.1430000000000002E-2</v>
      </c>
      <c r="E115" s="40">
        <f>ROUND(INDEX(RFR_spot_no_VA!$C115:$BC115,,MATCH(E$2,RFR_spot_no_VA!$C$2:$BC$2,0))+ MAX(0.01,Shocks!$E115*ABS(INDEX(RFR_spot_no_VA!$C115:$BC115,,MATCH(E$2,RFR_spot_no_VA!$C$2:$BC$2,0))) )+VA!E115,5)</f>
        <v>4.1430000000000002E-2</v>
      </c>
      <c r="F115" s="40">
        <f>ROUND(INDEX(RFR_spot_no_VA!$C115:$BC115,,MATCH(F$2,RFR_spot_no_VA!$C$2:$BC$2,0))+ MAX(0.01,Shocks!$E115*ABS(INDEX(RFR_spot_no_VA!$C115:$BC115,,MATCH(F$2,RFR_spot_no_VA!$C$2:$BC$2,0))) )+VA!F115,5)</f>
        <v>4.1050000000000003E-2</v>
      </c>
      <c r="G115" s="40">
        <f>ROUND(INDEX(RFR_spot_no_VA!$C115:$BC115,,MATCH(G$2,RFR_spot_no_VA!$C$2:$BC$2,0))+ MAX(0.01,Shocks!$E115*ABS(INDEX(RFR_spot_no_VA!$C115:$BC115,,MATCH(G$2,RFR_spot_no_VA!$C$2:$BC$2,0))) )+VA!G115,5)</f>
        <v>4.1430000000000002E-2</v>
      </c>
      <c r="H115" s="40">
        <f>ROUND(INDEX(RFR_spot_no_VA!$C115:$BC115,,MATCH(H$2,RFR_spot_no_VA!$C$2:$BC$2,0))+ MAX(0.01,Shocks!$E115*ABS(INDEX(RFR_spot_no_VA!$C115:$BC115,,MATCH(H$2,RFR_spot_no_VA!$C$2:$BC$2,0))) )+VA!H115,5)</f>
        <v>4.1430000000000002E-2</v>
      </c>
      <c r="I115" s="40">
        <f>ROUND(INDEX(RFR_spot_no_VA!$C115:$BC115,,MATCH(I$2,RFR_spot_no_VA!$C$2:$BC$2,0))+ MAX(0.01,Shocks!$E115*ABS(INDEX(RFR_spot_no_VA!$C115:$BC115,,MATCH(I$2,RFR_spot_no_VA!$C$2:$BC$2,0))) )+VA!I115,5)</f>
        <v>4.4490000000000002E-2</v>
      </c>
      <c r="J115" s="40">
        <f>ROUND(INDEX(RFR_spot_no_VA!$C115:$BC115,,MATCH(J$2,RFR_spot_no_VA!$C$2:$BC$2,0))+ MAX(0.01,Shocks!$E115*ABS(INDEX(RFR_spot_no_VA!$C115:$BC115,,MATCH(J$2,RFR_spot_no_VA!$C$2:$BC$2,0))) )+VA!J115,5)</f>
        <v>4.1430000000000002E-2</v>
      </c>
      <c r="K115" s="40">
        <f>ROUND(INDEX(RFR_spot_no_VA!$C115:$BC115,,MATCH(K$2,RFR_spot_no_VA!$C$2:$BC$2,0))+ MAX(0.01,Shocks!$E115*ABS(INDEX(RFR_spot_no_VA!$C115:$BC115,,MATCH(K$2,RFR_spot_no_VA!$C$2:$BC$2,0))) )+VA!K115,5)</f>
        <v>4.1430000000000002E-2</v>
      </c>
      <c r="L115" s="40">
        <f>ROUND(INDEX(RFR_spot_no_VA!$C115:$BC115,,MATCH(L$2,RFR_spot_no_VA!$C$2:$BC$2,0))+ MAX(0.01,Shocks!$E115*ABS(INDEX(RFR_spot_no_VA!$C115:$BC115,,MATCH(L$2,RFR_spot_no_VA!$C$2:$BC$2,0))) )+VA!L115,5)</f>
        <v>4.1430000000000002E-2</v>
      </c>
      <c r="M115" s="41">
        <f>ROUND(INDEX(RFR_spot_no_VA!$C115:$BC115,,MATCH(M$2,RFR_spot_no_VA!$C$2:$BC$2,0))+ MAX(0.01,Shocks!$E115*ABS(INDEX(RFR_spot_no_VA!$C115:$BC115,,MATCH(M$2,RFR_spot_no_VA!$C$2:$BC$2,0))) )+VA!M115,5)</f>
        <v>4.1430000000000002E-2</v>
      </c>
      <c r="N115" s="41">
        <f>ROUND(INDEX(RFR_spot_no_VA!$C115:$BC115,,MATCH(N$2,RFR_spot_no_VA!$C$2:$BC$2,0))+ MAX(0.01,Shocks!$E115*ABS(INDEX(RFR_spot_no_VA!$C115:$BC115,,MATCH(N$2,RFR_spot_no_VA!$C$2:$BC$2,0))) )+VA!N115,5)</f>
        <v>4.1430000000000002E-2</v>
      </c>
      <c r="O115" s="41">
        <f>ROUND(INDEX(RFR_spot_no_VA!$C115:$BC115,,MATCH(O$2,RFR_spot_no_VA!$C$2:$BC$2,0))+ MAX(0.01,Shocks!$E115*ABS(INDEX(RFR_spot_no_VA!$C115:$BC115,,MATCH(O$2,RFR_spot_no_VA!$C$2:$BC$2,0))) )+VA!O115,5)</f>
        <v>4.1430000000000002E-2</v>
      </c>
      <c r="P115" s="41">
        <f>ROUND(INDEX(RFR_spot_no_VA!$C115:$BC115,,MATCH(P$2,RFR_spot_no_VA!$C$2:$BC$2,0))+ MAX(0.01,Shocks!$E115*ABS(INDEX(RFR_spot_no_VA!$C115:$BC115,,MATCH(P$2,RFR_spot_no_VA!$C$2:$BC$2,0))) )+VA!P115,5)</f>
        <v>5.8959999999999999E-2</v>
      </c>
      <c r="Q115" s="41">
        <f>ROUND(INDEX(RFR_spot_no_VA!$C115:$BC115,,MATCH(Q$2,RFR_spot_no_VA!$C$2:$BC$2,0))+ MAX(0.01,Shocks!$E115*ABS(INDEX(RFR_spot_no_VA!$C115:$BC115,,MATCH(Q$2,RFR_spot_no_VA!$C$2:$BC$2,0))) )+VA!Q115,5)</f>
        <v>4.7100000000000003E-2</v>
      </c>
      <c r="R115" s="41">
        <f>ROUND(INDEX(RFR_spot_no_VA!$C115:$BC115,,MATCH(R$2,RFR_spot_no_VA!$C$2:$BC$2,0))+ MAX(0.01,Shocks!$E115*ABS(INDEX(RFR_spot_no_VA!$C115:$BC115,,MATCH(R$2,RFR_spot_no_VA!$C$2:$BC$2,0))) )+VA!R115,5)</f>
        <v>4.1430000000000002E-2</v>
      </c>
      <c r="S115" s="41">
        <f>ROUND(INDEX(RFR_spot_no_VA!$C115:$BC115,,MATCH(S$2,RFR_spot_no_VA!$C$2:$BC$2,0))+ MAX(0.01,Shocks!$E115*ABS(INDEX(RFR_spot_no_VA!$C115:$BC115,,MATCH(S$2,RFR_spot_no_VA!$C$2:$BC$2,0))) )+VA!S115,5)</f>
        <v>4.1430000000000002E-2</v>
      </c>
      <c r="T115" s="41">
        <f>ROUND(INDEX(RFR_spot_no_VA!$C115:$BC115,,MATCH(T$2,RFR_spot_no_VA!$C$2:$BC$2,0))+ MAX(0.01,Shocks!$E115*ABS(INDEX(RFR_spot_no_VA!$C115:$BC115,,MATCH(T$2,RFR_spot_no_VA!$C$2:$BC$2,0))) )+VA!T115,5)</f>
        <v>4.1430000000000002E-2</v>
      </c>
      <c r="U115" s="41">
        <f>ROUND(INDEX(RFR_spot_no_VA!$C115:$BC115,,MATCH(U$2,RFR_spot_no_VA!$C$2:$BC$2,0))+ MAX(0.01,Shocks!$E115*ABS(INDEX(RFR_spot_no_VA!$C115:$BC115,,MATCH(U$2,RFR_spot_no_VA!$C$2:$BC$2,0))) )+VA!U115,5)</f>
        <v>3.0669999999999999E-2</v>
      </c>
      <c r="V115" s="41">
        <f>ROUND(INDEX(RFR_spot_no_VA!$C115:$BC115,,MATCH(V$2,RFR_spot_no_VA!$C$2:$BC$2,0))+ MAX(0.01,Shocks!$E115*ABS(INDEX(RFR_spot_no_VA!$C115:$BC115,,MATCH(V$2,RFR_spot_no_VA!$C$2:$BC$2,0))) )+VA!V115,5)</f>
        <v>4.1430000000000002E-2</v>
      </c>
      <c r="W115" s="41">
        <f>ROUND(INDEX(RFR_spot_no_VA!$C115:$BC115,,MATCH(W$2,RFR_spot_no_VA!$C$2:$BC$2,0))+ MAX(0.01,Shocks!$E115*ABS(INDEX(RFR_spot_no_VA!$C115:$BC115,,MATCH(W$2,RFR_spot_no_VA!$C$2:$BC$2,0))) )+VA!W115,5)</f>
        <v>4.1430000000000002E-2</v>
      </c>
      <c r="X115" s="41">
        <f>ROUND(INDEX(RFR_spot_no_VA!$C115:$BC115,,MATCH(X$2,RFR_spot_no_VA!$C$2:$BC$2,0))+ MAX(0.01,Shocks!$E115*ABS(INDEX(RFR_spot_no_VA!$C115:$BC115,,MATCH(X$2,RFR_spot_no_VA!$C$2:$BC$2,0))) )+VA!X115,5)</f>
        <v>4.1430000000000002E-2</v>
      </c>
      <c r="Y115" s="41">
        <f>ROUND(INDEX(RFR_spot_no_VA!$C115:$BC115,,MATCH(Y$2,RFR_spot_no_VA!$C$2:$BC$2,0))+ MAX(0.01,Shocks!$E115*ABS(INDEX(RFR_spot_no_VA!$C115:$BC115,,MATCH(Y$2,RFR_spot_no_VA!$C$2:$BC$2,0))) )+VA!Y115,5)</f>
        <v>4.1430000000000002E-2</v>
      </c>
      <c r="Z115" s="41">
        <f>ROUND(INDEX(RFR_spot_no_VA!$C115:$BC115,,MATCH(Z$2,RFR_spot_no_VA!$C$2:$BC$2,0))+ MAX(0.01,Shocks!$E115*ABS(INDEX(RFR_spot_no_VA!$C115:$BC115,,MATCH(Z$2,RFR_spot_no_VA!$C$2:$BC$2,0))) )+VA!Z115,5)</f>
        <v>4.419E-2</v>
      </c>
      <c r="AA115" s="41">
        <f>ROUND(INDEX(RFR_spot_no_VA!$C115:$BC115,,MATCH(AA$2,RFR_spot_no_VA!$C$2:$BC$2,0))+ MAX(0.01,Shocks!$E115*ABS(INDEX(RFR_spot_no_VA!$C115:$BC115,,MATCH(AA$2,RFR_spot_no_VA!$C$2:$BC$2,0))) )+VA!AA115,5)</f>
        <v>4.7660000000000001E-2</v>
      </c>
      <c r="AB115" s="41">
        <f>ROUND(INDEX(RFR_spot_no_VA!$C115:$BC115,,MATCH(AB$2,RFR_spot_no_VA!$C$2:$BC$2,0))+ MAX(0.01,Shocks!$E115*ABS(INDEX(RFR_spot_no_VA!$C115:$BC115,,MATCH(AB$2,RFR_spot_no_VA!$C$2:$BC$2,0))) )+VA!AB115,5)</f>
        <v>4.1430000000000002E-2</v>
      </c>
      <c r="AC115" s="41">
        <f>ROUND(INDEX(RFR_spot_no_VA!$C115:$BC115,,MATCH(AC$2,RFR_spot_no_VA!$C$2:$BC$2,0))+ MAX(0.01,Shocks!$E115*ABS(INDEX(RFR_spot_no_VA!$C115:$BC115,,MATCH(AC$2,RFR_spot_no_VA!$C$2:$BC$2,0))) )+VA!AC115,5)</f>
        <v>5.0459999999999998E-2</v>
      </c>
      <c r="AD115" s="41">
        <f>ROUND(INDEX(RFR_spot_no_VA!$C115:$BC115,,MATCH(AD$2,RFR_spot_no_VA!$C$2:$BC$2,0))+ MAX(0.01,Shocks!$E115*ABS(INDEX(RFR_spot_no_VA!$C115:$BC115,,MATCH(AD$2,RFR_spot_no_VA!$C$2:$BC$2,0))) )+VA!AD115,5)</f>
        <v>8.5040000000000004E-2</v>
      </c>
      <c r="AE115" s="41">
        <f>ROUND(INDEX(RFR_spot_no_VA!$C115:$BC115,,MATCH(AE$2,RFR_spot_no_VA!$C$2:$BC$2,0))+ MAX(0.01,Shocks!$E115*ABS(INDEX(RFR_spot_no_VA!$C115:$BC115,,MATCH(AE$2,RFR_spot_no_VA!$C$2:$BC$2,0))) )+VA!AE115,5)</f>
        <v>4.1430000000000002E-2</v>
      </c>
      <c r="AF115" s="41">
        <f>ROUND(INDEX(RFR_spot_no_VA!$C115:$BC115,,MATCH(AF$2,RFR_spot_no_VA!$C$2:$BC$2,0))+ MAX(0.01,Shocks!$E115*ABS(INDEX(RFR_spot_no_VA!$C115:$BC115,,MATCH(AF$2,RFR_spot_no_VA!$C$2:$BC$2,0))) )+VA!AF115,5)</f>
        <v>4.1430000000000002E-2</v>
      </c>
      <c r="AG115" s="41">
        <f>ROUND(INDEX(RFR_spot_no_VA!$C115:$BC115,,MATCH(AG$2,RFR_spot_no_VA!$C$2:$BC$2,0))+ MAX(0.01,Shocks!$E115*ABS(INDEX(RFR_spot_no_VA!$C115:$BC115,,MATCH(AG$2,RFR_spot_no_VA!$C$2:$BC$2,0))) )+VA!AG115,5)</f>
        <v>4.1430000000000002E-2</v>
      </c>
      <c r="AH115" s="41">
        <f>ROUND(INDEX(RFR_spot_no_VA!$C115:$BC115,,MATCH(AH$2,RFR_spot_no_VA!$C$2:$BC$2,0))+ MAX(0.01,Shocks!$E115*ABS(INDEX(RFR_spot_no_VA!$C115:$BC115,,MATCH(AH$2,RFR_spot_no_VA!$C$2:$BC$2,0))) )+VA!AH115,5)</f>
        <v>4.206E-2</v>
      </c>
      <c r="AI115" s="41">
        <f>ROUND(INDEX(RFR_spot_no_VA!$C115:$BC115,,MATCH(AI$2,RFR_spot_no_VA!$C$2:$BC$2,0))+ MAX(0.01,Shocks!$E115*ABS(INDEX(RFR_spot_no_VA!$C115:$BC115,,MATCH(AI$2,RFR_spot_no_VA!$C$2:$BC$2,0))) )+VA!AI115,5)</f>
        <v>3.0669999999999999E-2</v>
      </c>
      <c r="AJ115" s="41">
        <f>ROUND(INDEX(RFR_spot_no_VA!$C115:$BC115,,MATCH(AJ$2,RFR_spot_no_VA!$C$2:$BC$2,0))+ MAX(0.01,Shocks!$E115*ABS(INDEX(RFR_spot_no_VA!$C115:$BC115,,MATCH(AJ$2,RFR_spot_no_VA!$C$2:$BC$2,0))) )+VA!AJ115,5)</f>
        <v>4.4679999999999997E-2</v>
      </c>
      <c r="AK115" s="41">
        <f>ROUND(INDEX(RFR_spot_no_VA!$C115:$BC115,,MATCH(AK$2,RFR_spot_no_VA!$C$2:$BC$2,0))+ MAX(0.01,Shocks!$E115*ABS(INDEX(RFR_spot_no_VA!$C115:$BC115,,MATCH(AK$2,RFR_spot_no_VA!$C$2:$BC$2,0))) )+VA!AK115,5)</f>
        <v>4.6469999999999997E-2</v>
      </c>
      <c r="AL115" s="41">
        <f>ROUND(INDEX(RFR_spot_no_VA!$C115:$BC115,,MATCH(AL$2,RFR_spot_no_VA!$C$2:$BC$2,0))+ MAX(0.01,Shocks!$E115*ABS(INDEX(RFR_spot_no_VA!$C115:$BC115,,MATCH(AL$2,RFR_spot_no_VA!$C$2:$BC$2,0))) )+VA!AL115,5)</f>
        <v>7.5230000000000005E-2</v>
      </c>
      <c r="AM115" s="41">
        <f>ROUND(INDEX(RFR_spot_no_VA!$C115:$BC115,,MATCH(AM$2,RFR_spot_no_VA!$C$2:$BC$2,0))+ MAX(0.01,Shocks!$E115*ABS(INDEX(RFR_spot_no_VA!$C115:$BC115,,MATCH(AM$2,RFR_spot_no_VA!$C$2:$BC$2,0))) )+VA!AM115,5)</f>
        <v>4.3900000000000002E-2</v>
      </c>
      <c r="AN115" s="41">
        <f>ROUND(INDEX(RFR_spot_no_VA!$C115:$BC115,,MATCH(AN$2,RFR_spot_no_VA!$C$2:$BC$2,0))+ MAX(0.01,Shocks!$E115*ABS(INDEX(RFR_spot_no_VA!$C115:$BC115,,MATCH(AN$2,RFR_spot_no_VA!$C$2:$BC$2,0))) )+VA!AN115,5)</f>
        <v>5.6779999999999997E-2</v>
      </c>
      <c r="AO115" s="41">
        <f>ROUND(INDEX(RFR_spot_no_VA!$C115:$BC115,,MATCH(AO$2,RFR_spot_no_VA!$C$2:$BC$2,0))+ MAX(0.01,Shocks!$E115*ABS(INDEX(RFR_spot_no_VA!$C115:$BC115,,MATCH(AO$2,RFR_spot_no_VA!$C$2:$BC$2,0))) )+VA!AO115,5)</f>
        <v>4.9770000000000002E-2</v>
      </c>
      <c r="AP115" s="41">
        <f>ROUND(INDEX(RFR_spot_no_VA!$C115:$BC115,,MATCH(AP$2,RFR_spot_no_VA!$C$2:$BC$2,0))+ MAX(0.01,Shocks!$E115*ABS(INDEX(RFR_spot_no_VA!$C115:$BC115,,MATCH(AP$2,RFR_spot_no_VA!$C$2:$BC$2,0))) )+VA!AP115,5)</f>
        <v>6.676E-2</v>
      </c>
      <c r="AQ115" s="41">
        <f>ROUND(INDEX(RFR_spot_no_VA!$C115:$BC115,,MATCH(AQ$2,RFR_spot_no_VA!$C$2:$BC$2,0))+ MAX(0.01,Shocks!$E115*ABS(INDEX(RFR_spot_no_VA!$C115:$BC115,,MATCH(AQ$2,RFR_spot_no_VA!$C$2:$BC$2,0))) )+VA!AQ115,5)</f>
        <v>4.3549999999999998E-2</v>
      </c>
      <c r="AR115" s="41">
        <f>ROUND(INDEX(RFR_spot_no_VA!$C115:$BC115,,MATCH(AR$2,RFR_spot_no_VA!$C$2:$BC$2,0))+ MAX(0.01,Shocks!$E115*ABS(INDEX(RFR_spot_no_VA!$C115:$BC115,,MATCH(AR$2,RFR_spot_no_VA!$C$2:$BC$2,0))) )+VA!AR115,5)</f>
        <v>6.6259999999999999E-2</v>
      </c>
      <c r="AS115" s="41">
        <f>ROUND(INDEX(RFR_spot_no_VA!$C115:$BC115,,MATCH(AS$2,RFR_spot_no_VA!$C$2:$BC$2,0))+ MAX(0.01,Shocks!$E115*ABS(INDEX(RFR_spot_no_VA!$C115:$BC115,,MATCH(AS$2,RFR_spot_no_VA!$C$2:$BC$2,0))) )+VA!AS115,5)</f>
        <v>3.8490000000000003E-2</v>
      </c>
      <c r="AT115" s="41">
        <f>ROUND(INDEX(RFR_spot_no_VA!$C115:$BC115,,MATCH(AT$2,RFR_spot_no_VA!$C$2:$BC$2,0))+ MAX(0.01,Shocks!$E115*ABS(INDEX(RFR_spot_no_VA!$C115:$BC115,,MATCH(AT$2,RFR_spot_no_VA!$C$2:$BC$2,0))) )+VA!AT115,5)</f>
        <v>4.7390000000000002E-2</v>
      </c>
      <c r="AU115" s="41">
        <f>ROUND(INDEX(RFR_spot_no_VA!$C115:$BC115,,MATCH(AU$2,RFR_spot_no_VA!$C$2:$BC$2,0))+ MAX(0.01,Shocks!$E115*ABS(INDEX(RFR_spot_no_VA!$C115:$BC115,,MATCH(AU$2,RFR_spot_no_VA!$C$2:$BC$2,0))) )+VA!AU115,5)</f>
        <v>6.1839999999999999E-2</v>
      </c>
      <c r="AV115" s="41">
        <f>ROUND(INDEX(RFR_spot_no_VA!$C115:$BC115,,MATCH(AV$2,RFR_spot_no_VA!$C$2:$BC$2,0))+ MAX(0.01,Shocks!$E115*ABS(INDEX(RFR_spot_no_VA!$C115:$BC115,,MATCH(AV$2,RFR_spot_no_VA!$C$2:$BC$2,0))) )+VA!AV115,5)</f>
        <v>4.6850000000000003E-2</v>
      </c>
      <c r="AW115" s="41">
        <f>ROUND(INDEX(RFR_spot_no_VA!$C115:$BC115,,MATCH(AW$2,RFR_spot_no_VA!$C$2:$BC$2,0))+ MAX(0.01,Shocks!$E115*ABS(INDEX(RFR_spot_no_VA!$C115:$BC115,,MATCH(AW$2,RFR_spot_no_VA!$C$2:$BC$2,0))) )+VA!AW115,5)</f>
        <v>4.231E-2</v>
      </c>
      <c r="AX115" s="41">
        <f>ROUND(INDEX(RFR_spot_no_VA!$C115:$BC115,,MATCH(AX$2,RFR_spot_no_VA!$C$2:$BC$2,0))+ MAX(0.01,Shocks!$E115*ABS(INDEX(RFR_spot_no_VA!$C115:$BC115,,MATCH(AX$2,RFR_spot_no_VA!$C$2:$BC$2,0))) )+VA!AX115,5)</f>
        <v>7.7979999999999994E-2</v>
      </c>
      <c r="AY115" s="41">
        <f>ROUND(INDEX(RFR_spot_no_VA!$C115:$BC115,,MATCH(AY$2,RFR_spot_no_VA!$C$2:$BC$2,0))+ MAX(0.01,Shocks!$E115*ABS(INDEX(RFR_spot_no_VA!$C115:$BC115,,MATCH(AY$2,RFR_spot_no_VA!$C$2:$BC$2,0))) )+VA!AY115,5)</f>
        <v>4.129E-2</v>
      </c>
      <c r="AZ115" s="41">
        <f>ROUND(INDEX(RFR_spot_no_VA!$C115:$BC115,,MATCH(AZ$2,RFR_spot_no_VA!$C$2:$BC$2,0))+ MAX(0.01,Shocks!$E115*ABS(INDEX(RFR_spot_no_VA!$C115:$BC115,,MATCH(AZ$2,RFR_spot_no_VA!$C$2:$BC$2,0))) )+VA!AZ115,5)</f>
        <v>3.993E-2</v>
      </c>
      <c r="BA115" s="41">
        <f>ROUND(INDEX(RFR_spot_no_VA!$C115:$BC115,,MATCH(BA$2,RFR_spot_no_VA!$C$2:$BC$2,0))+ MAX(0.01,Shocks!$E115*ABS(INDEX(RFR_spot_no_VA!$C115:$BC115,,MATCH(BA$2,RFR_spot_no_VA!$C$2:$BC$2,0))) )+VA!BA115,5)</f>
        <v>4.2680000000000003E-2</v>
      </c>
      <c r="BB115" s="41">
        <f>ROUND(INDEX(RFR_spot_no_VA!$C115:$BC115,,MATCH(BB$2,RFR_spot_no_VA!$C$2:$BC$2,0))+ MAX(0.01,Shocks!$E115*ABS(INDEX(RFR_spot_no_VA!$C115:$BC115,,MATCH(BB$2,RFR_spot_no_VA!$C$2:$BC$2,0))) )+VA!BB115,5)</f>
        <v>0.10126</v>
      </c>
      <c r="BC115" s="41">
        <f>ROUND(INDEX(RFR_spot_no_VA!$C115:$BC115,,MATCH(BC$2,RFR_spot_no_VA!$C$2:$BC$2,0))+ MAX(0.01,Shocks!$E115*ABS(INDEX(RFR_spot_no_VA!$C115:$BC115,,MATCH(BC$2,RFR_spot_no_VA!$C$2:$BC$2,0))) )+VA!BC115,5)</f>
        <v>4.5019999999999998E-2</v>
      </c>
      <c r="BD115" s="39"/>
      <c r="BE115" s="2"/>
    </row>
    <row r="116" spans="1:57" x14ac:dyDescent="0.25">
      <c r="A116" s="2"/>
      <c r="B116" s="2">
        <f>RFR_spot_no_VA!B116</f>
        <v>106</v>
      </c>
      <c r="C116" s="37">
        <f>ROUND(INDEX(RFR_spot_no_VA!$C116:$BC116,,MATCH(C$2,RFR_spot_no_VA!$C$2:$BC$2,0))+ MAX(0.01,Shocks!$E116*ABS(INDEX(RFR_spot_no_VA!$C116:$BC116,,MATCH(C$2,RFR_spot_no_VA!$C$2:$BC$2,0))) )+VA!C116,5)</f>
        <v>4.1439999999999998E-2</v>
      </c>
      <c r="D116" s="37">
        <f>ROUND(INDEX(RFR_spot_no_VA!$C116:$BC116,,MATCH(D$2,RFR_spot_no_VA!$C$2:$BC$2,0))+ MAX(0.01,Shocks!$E116*ABS(INDEX(RFR_spot_no_VA!$C116:$BC116,,MATCH(D$2,RFR_spot_no_VA!$C$2:$BC$2,0))) )+VA!D116,5)</f>
        <v>4.1439999999999998E-2</v>
      </c>
      <c r="E116" s="37">
        <f>ROUND(INDEX(RFR_spot_no_VA!$C116:$BC116,,MATCH(E$2,RFR_spot_no_VA!$C$2:$BC$2,0))+ MAX(0.01,Shocks!$E116*ABS(INDEX(RFR_spot_no_VA!$C116:$BC116,,MATCH(E$2,RFR_spot_no_VA!$C$2:$BC$2,0))) )+VA!E116,5)</f>
        <v>4.1439999999999998E-2</v>
      </c>
      <c r="F116" s="37">
        <f>ROUND(INDEX(RFR_spot_no_VA!$C116:$BC116,,MATCH(F$2,RFR_spot_no_VA!$C$2:$BC$2,0))+ MAX(0.01,Shocks!$E116*ABS(INDEX(RFR_spot_no_VA!$C116:$BC116,,MATCH(F$2,RFR_spot_no_VA!$C$2:$BC$2,0))) )+VA!F116,5)</f>
        <v>4.1070000000000002E-2</v>
      </c>
      <c r="G116" s="37">
        <f>ROUND(INDEX(RFR_spot_no_VA!$C116:$BC116,,MATCH(G$2,RFR_spot_no_VA!$C$2:$BC$2,0))+ MAX(0.01,Shocks!$E116*ABS(INDEX(RFR_spot_no_VA!$C116:$BC116,,MATCH(G$2,RFR_spot_no_VA!$C$2:$BC$2,0))) )+VA!G116,5)</f>
        <v>4.1439999999999998E-2</v>
      </c>
      <c r="H116" s="37">
        <f>ROUND(INDEX(RFR_spot_no_VA!$C116:$BC116,,MATCH(H$2,RFR_spot_no_VA!$C$2:$BC$2,0))+ MAX(0.01,Shocks!$E116*ABS(INDEX(RFR_spot_no_VA!$C116:$BC116,,MATCH(H$2,RFR_spot_no_VA!$C$2:$BC$2,0))) )+VA!H116,5)</f>
        <v>4.1439999999999998E-2</v>
      </c>
      <c r="I116" s="37">
        <f>ROUND(INDEX(RFR_spot_no_VA!$C116:$BC116,,MATCH(I$2,RFR_spot_no_VA!$C$2:$BC$2,0))+ MAX(0.01,Shocks!$E116*ABS(INDEX(RFR_spot_no_VA!$C116:$BC116,,MATCH(I$2,RFR_spot_no_VA!$C$2:$BC$2,0))) )+VA!I116,5)</f>
        <v>4.4470000000000003E-2</v>
      </c>
      <c r="J116" s="37">
        <f>ROUND(INDEX(RFR_spot_no_VA!$C116:$BC116,,MATCH(J$2,RFR_spot_no_VA!$C$2:$BC$2,0))+ MAX(0.01,Shocks!$E116*ABS(INDEX(RFR_spot_no_VA!$C116:$BC116,,MATCH(J$2,RFR_spot_no_VA!$C$2:$BC$2,0))) )+VA!J116,5)</f>
        <v>4.1439999999999998E-2</v>
      </c>
      <c r="K116" s="37">
        <f>ROUND(INDEX(RFR_spot_no_VA!$C116:$BC116,,MATCH(K$2,RFR_spot_no_VA!$C$2:$BC$2,0))+ MAX(0.01,Shocks!$E116*ABS(INDEX(RFR_spot_no_VA!$C116:$BC116,,MATCH(K$2,RFR_spot_no_VA!$C$2:$BC$2,0))) )+VA!K116,5)</f>
        <v>4.1439999999999998E-2</v>
      </c>
      <c r="L116" s="37">
        <f>ROUND(INDEX(RFR_spot_no_VA!$C116:$BC116,,MATCH(L$2,RFR_spot_no_VA!$C$2:$BC$2,0))+ MAX(0.01,Shocks!$E116*ABS(INDEX(RFR_spot_no_VA!$C116:$BC116,,MATCH(L$2,RFR_spot_no_VA!$C$2:$BC$2,0))) )+VA!L116,5)</f>
        <v>4.1439999999999998E-2</v>
      </c>
      <c r="M116" s="38">
        <f>ROUND(INDEX(RFR_spot_no_VA!$C116:$BC116,,MATCH(M$2,RFR_spot_no_VA!$C$2:$BC$2,0))+ MAX(0.01,Shocks!$E116*ABS(INDEX(RFR_spot_no_VA!$C116:$BC116,,MATCH(M$2,RFR_spot_no_VA!$C$2:$BC$2,0))) )+VA!M116,5)</f>
        <v>4.1439999999999998E-2</v>
      </c>
      <c r="N116" s="38">
        <f>ROUND(INDEX(RFR_spot_no_VA!$C116:$BC116,,MATCH(N$2,RFR_spot_no_VA!$C$2:$BC$2,0))+ MAX(0.01,Shocks!$E116*ABS(INDEX(RFR_spot_no_VA!$C116:$BC116,,MATCH(N$2,RFR_spot_no_VA!$C$2:$BC$2,0))) )+VA!N116,5)</f>
        <v>4.1439999999999998E-2</v>
      </c>
      <c r="O116" s="38">
        <f>ROUND(INDEX(RFR_spot_no_VA!$C116:$BC116,,MATCH(O$2,RFR_spot_no_VA!$C$2:$BC$2,0))+ MAX(0.01,Shocks!$E116*ABS(INDEX(RFR_spot_no_VA!$C116:$BC116,,MATCH(O$2,RFR_spot_no_VA!$C$2:$BC$2,0))) )+VA!O116,5)</f>
        <v>4.1439999999999998E-2</v>
      </c>
      <c r="P116" s="38">
        <f>ROUND(INDEX(RFR_spot_no_VA!$C116:$BC116,,MATCH(P$2,RFR_spot_no_VA!$C$2:$BC$2,0))+ MAX(0.01,Shocks!$E116*ABS(INDEX(RFR_spot_no_VA!$C116:$BC116,,MATCH(P$2,RFR_spot_no_VA!$C$2:$BC$2,0))) )+VA!P116,5)</f>
        <v>5.8900000000000001E-2</v>
      </c>
      <c r="Q116" s="38">
        <f>ROUND(INDEX(RFR_spot_no_VA!$C116:$BC116,,MATCH(Q$2,RFR_spot_no_VA!$C$2:$BC$2,0))+ MAX(0.01,Shocks!$E116*ABS(INDEX(RFR_spot_no_VA!$C116:$BC116,,MATCH(Q$2,RFR_spot_no_VA!$C$2:$BC$2,0))) )+VA!Q116,5)</f>
        <v>4.7059999999999998E-2</v>
      </c>
      <c r="R116" s="38">
        <f>ROUND(INDEX(RFR_spot_no_VA!$C116:$BC116,,MATCH(R$2,RFR_spot_no_VA!$C$2:$BC$2,0))+ MAX(0.01,Shocks!$E116*ABS(INDEX(RFR_spot_no_VA!$C116:$BC116,,MATCH(R$2,RFR_spot_no_VA!$C$2:$BC$2,0))) )+VA!R116,5)</f>
        <v>4.1439999999999998E-2</v>
      </c>
      <c r="S116" s="38">
        <f>ROUND(INDEX(RFR_spot_no_VA!$C116:$BC116,,MATCH(S$2,RFR_spot_no_VA!$C$2:$BC$2,0))+ MAX(0.01,Shocks!$E116*ABS(INDEX(RFR_spot_no_VA!$C116:$BC116,,MATCH(S$2,RFR_spot_no_VA!$C$2:$BC$2,0))) )+VA!S116,5)</f>
        <v>4.1439999999999998E-2</v>
      </c>
      <c r="T116" s="38">
        <f>ROUND(INDEX(RFR_spot_no_VA!$C116:$BC116,,MATCH(T$2,RFR_spot_no_VA!$C$2:$BC$2,0))+ MAX(0.01,Shocks!$E116*ABS(INDEX(RFR_spot_no_VA!$C116:$BC116,,MATCH(T$2,RFR_spot_no_VA!$C$2:$BC$2,0))) )+VA!T116,5)</f>
        <v>4.1439999999999998E-2</v>
      </c>
      <c r="U116" s="38">
        <f>ROUND(INDEX(RFR_spot_no_VA!$C116:$BC116,,MATCH(U$2,RFR_spot_no_VA!$C$2:$BC$2,0))+ MAX(0.01,Shocks!$E116*ABS(INDEX(RFR_spot_no_VA!$C116:$BC116,,MATCH(U$2,RFR_spot_no_VA!$C$2:$BC$2,0))) )+VA!U116,5)</f>
        <v>3.0689999999999999E-2</v>
      </c>
      <c r="V116" s="38">
        <f>ROUND(INDEX(RFR_spot_no_VA!$C116:$BC116,,MATCH(V$2,RFR_spot_no_VA!$C$2:$BC$2,0))+ MAX(0.01,Shocks!$E116*ABS(INDEX(RFR_spot_no_VA!$C116:$BC116,,MATCH(V$2,RFR_spot_no_VA!$C$2:$BC$2,0))) )+VA!V116,5)</f>
        <v>4.1439999999999998E-2</v>
      </c>
      <c r="W116" s="38">
        <f>ROUND(INDEX(RFR_spot_no_VA!$C116:$BC116,,MATCH(W$2,RFR_spot_no_VA!$C$2:$BC$2,0))+ MAX(0.01,Shocks!$E116*ABS(INDEX(RFR_spot_no_VA!$C116:$BC116,,MATCH(W$2,RFR_spot_no_VA!$C$2:$BC$2,0))) )+VA!W116,5)</f>
        <v>4.1439999999999998E-2</v>
      </c>
      <c r="X116" s="38">
        <f>ROUND(INDEX(RFR_spot_no_VA!$C116:$BC116,,MATCH(X$2,RFR_spot_no_VA!$C$2:$BC$2,0))+ MAX(0.01,Shocks!$E116*ABS(INDEX(RFR_spot_no_VA!$C116:$BC116,,MATCH(X$2,RFR_spot_no_VA!$C$2:$BC$2,0))) )+VA!X116,5)</f>
        <v>4.1439999999999998E-2</v>
      </c>
      <c r="Y116" s="38">
        <f>ROUND(INDEX(RFR_spot_no_VA!$C116:$BC116,,MATCH(Y$2,RFR_spot_no_VA!$C$2:$BC$2,0))+ MAX(0.01,Shocks!$E116*ABS(INDEX(RFR_spot_no_VA!$C116:$BC116,,MATCH(Y$2,RFR_spot_no_VA!$C$2:$BC$2,0))) )+VA!Y116,5)</f>
        <v>4.1439999999999998E-2</v>
      </c>
      <c r="Z116" s="38">
        <f>ROUND(INDEX(RFR_spot_no_VA!$C116:$BC116,,MATCH(Z$2,RFR_spot_no_VA!$C$2:$BC$2,0))+ MAX(0.01,Shocks!$E116*ABS(INDEX(RFR_spot_no_VA!$C116:$BC116,,MATCH(Z$2,RFR_spot_no_VA!$C$2:$BC$2,0))) )+VA!Z116,5)</f>
        <v>4.4179999999999997E-2</v>
      </c>
      <c r="AA116" s="38">
        <f>ROUND(INDEX(RFR_spot_no_VA!$C116:$BC116,,MATCH(AA$2,RFR_spot_no_VA!$C$2:$BC$2,0))+ MAX(0.01,Shocks!$E116*ABS(INDEX(RFR_spot_no_VA!$C116:$BC116,,MATCH(AA$2,RFR_spot_no_VA!$C$2:$BC$2,0))) )+VA!AA116,5)</f>
        <v>4.761E-2</v>
      </c>
      <c r="AB116" s="38">
        <f>ROUND(INDEX(RFR_spot_no_VA!$C116:$BC116,,MATCH(AB$2,RFR_spot_no_VA!$C$2:$BC$2,0))+ MAX(0.01,Shocks!$E116*ABS(INDEX(RFR_spot_no_VA!$C116:$BC116,,MATCH(AB$2,RFR_spot_no_VA!$C$2:$BC$2,0))) )+VA!AB116,5)</f>
        <v>4.1439999999999998E-2</v>
      </c>
      <c r="AC116" s="38">
        <f>ROUND(INDEX(RFR_spot_no_VA!$C116:$BC116,,MATCH(AC$2,RFR_spot_no_VA!$C$2:$BC$2,0))+ MAX(0.01,Shocks!$E116*ABS(INDEX(RFR_spot_no_VA!$C116:$BC116,,MATCH(AC$2,RFR_spot_no_VA!$C$2:$BC$2,0))) )+VA!AC116,5)</f>
        <v>5.0389999999999997E-2</v>
      </c>
      <c r="AD116" s="38">
        <f>ROUND(INDEX(RFR_spot_no_VA!$C116:$BC116,,MATCH(AD$2,RFR_spot_no_VA!$C$2:$BC$2,0))+ MAX(0.01,Shocks!$E116*ABS(INDEX(RFR_spot_no_VA!$C116:$BC116,,MATCH(AD$2,RFR_spot_no_VA!$C$2:$BC$2,0))) )+VA!AD116,5)</f>
        <v>8.4839999999999999E-2</v>
      </c>
      <c r="AE116" s="38">
        <f>ROUND(INDEX(RFR_spot_no_VA!$C116:$BC116,,MATCH(AE$2,RFR_spot_no_VA!$C$2:$BC$2,0))+ MAX(0.01,Shocks!$E116*ABS(INDEX(RFR_spot_no_VA!$C116:$BC116,,MATCH(AE$2,RFR_spot_no_VA!$C$2:$BC$2,0))) )+VA!AE116,5)</f>
        <v>4.1439999999999998E-2</v>
      </c>
      <c r="AF116" s="38">
        <f>ROUND(INDEX(RFR_spot_no_VA!$C116:$BC116,,MATCH(AF$2,RFR_spot_no_VA!$C$2:$BC$2,0))+ MAX(0.01,Shocks!$E116*ABS(INDEX(RFR_spot_no_VA!$C116:$BC116,,MATCH(AF$2,RFR_spot_no_VA!$C$2:$BC$2,0))) )+VA!AF116,5)</f>
        <v>4.1439999999999998E-2</v>
      </c>
      <c r="AG116" s="38">
        <f>ROUND(INDEX(RFR_spot_no_VA!$C116:$BC116,,MATCH(AG$2,RFR_spot_no_VA!$C$2:$BC$2,0))+ MAX(0.01,Shocks!$E116*ABS(INDEX(RFR_spot_no_VA!$C116:$BC116,,MATCH(AG$2,RFR_spot_no_VA!$C$2:$BC$2,0))) )+VA!AG116,5)</f>
        <v>4.1439999999999998E-2</v>
      </c>
      <c r="AH116" s="38">
        <f>ROUND(INDEX(RFR_spot_no_VA!$C116:$BC116,,MATCH(AH$2,RFR_spot_no_VA!$C$2:$BC$2,0))+ MAX(0.01,Shocks!$E116*ABS(INDEX(RFR_spot_no_VA!$C116:$BC116,,MATCH(AH$2,RFR_spot_no_VA!$C$2:$BC$2,0))) )+VA!AH116,5)</f>
        <v>4.2070000000000003E-2</v>
      </c>
      <c r="AI116" s="38">
        <f>ROUND(INDEX(RFR_spot_no_VA!$C116:$BC116,,MATCH(AI$2,RFR_spot_no_VA!$C$2:$BC$2,0))+ MAX(0.01,Shocks!$E116*ABS(INDEX(RFR_spot_no_VA!$C116:$BC116,,MATCH(AI$2,RFR_spot_no_VA!$C$2:$BC$2,0))) )+VA!AI116,5)</f>
        <v>3.0689999999999999E-2</v>
      </c>
      <c r="AJ116" s="38">
        <f>ROUND(INDEX(RFR_spot_no_VA!$C116:$BC116,,MATCH(AJ$2,RFR_spot_no_VA!$C$2:$BC$2,0))+ MAX(0.01,Shocks!$E116*ABS(INDEX(RFR_spot_no_VA!$C116:$BC116,,MATCH(AJ$2,RFR_spot_no_VA!$C$2:$BC$2,0))) )+VA!AJ116,5)</f>
        <v>4.4670000000000001E-2</v>
      </c>
      <c r="AK116" s="38">
        <f>ROUND(INDEX(RFR_spot_no_VA!$C116:$BC116,,MATCH(AK$2,RFR_spot_no_VA!$C$2:$BC$2,0))+ MAX(0.01,Shocks!$E116*ABS(INDEX(RFR_spot_no_VA!$C116:$BC116,,MATCH(AK$2,RFR_spot_no_VA!$C$2:$BC$2,0))) )+VA!AK116,5)</f>
        <v>4.6440000000000002E-2</v>
      </c>
      <c r="AL116" s="38">
        <f>ROUND(INDEX(RFR_spot_no_VA!$C116:$BC116,,MATCH(AL$2,RFR_spot_no_VA!$C$2:$BC$2,0))+ MAX(0.01,Shocks!$E116*ABS(INDEX(RFR_spot_no_VA!$C116:$BC116,,MATCH(AL$2,RFR_spot_no_VA!$C$2:$BC$2,0))) )+VA!AL116,5)</f>
        <v>7.51E-2</v>
      </c>
      <c r="AM116" s="38">
        <f>ROUND(INDEX(RFR_spot_no_VA!$C116:$BC116,,MATCH(AM$2,RFR_spot_no_VA!$C$2:$BC$2,0))+ MAX(0.01,Shocks!$E116*ABS(INDEX(RFR_spot_no_VA!$C116:$BC116,,MATCH(AM$2,RFR_spot_no_VA!$C$2:$BC$2,0))) )+VA!AM116,5)</f>
        <v>4.3889999999999998E-2</v>
      </c>
      <c r="AN116" s="38">
        <f>ROUND(INDEX(RFR_spot_no_VA!$C116:$BC116,,MATCH(AN$2,RFR_spot_no_VA!$C$2:$BC$2,0))+ MAX(0.01,Shocks!$E116*ABS(INDEX(RFR_spot_no_VA!$C116:$BC116,,MATCH(AN$2,RFR_spot_no_VA!$C$2:$BC$2,0))) )+VA!AN116,5)</f>
        <v>5.6750000000000002E-2</v>
      </c>
      <c r="AO116" s="38">
        <f>ROUND(INDEX(RFR_spot_no_VA!$C116:$BC116,,MATCH(AO$2,RFR_spot_no_VA!$C$2:$BC$2,0))+ MAX(0.01,Shocks!$E116*ABS(INDEX(RFR_spot_no_VA!$C116:$BC116,,MATCH(AO$2,RFR_spot_no_VA!$C$2:$BC$2,0))) )+VA!AO116,5)</f>
        <v>4.9799999999999997E-2</v>
      </c>
      <c r="AP116" s="38">
        <f>ROUND(INDEX(RFR_spot_no_VA!$C116:$BC116,,MATCH(AP$2,RFR_spot_no_VA!$C$2:$BC$2,0))+ MAX(0.01,Shocks!$E116*ABS(INDEX(RFR_spot_no_VA!$C116:$BC116,,MATCH(AP$2,RFR_spot_no_VA!$C$2:$BC$2,0))) )+VA!AP116,5)</f>
        <v>6.6619999999999999E-2</v>
      </c>
      <c r="AQ116" s="38">
        <f>ROUND(INDEX(RFR_spot_no_VA!$C116:$BC116,,MATCH(AQ$2,RFR_spot_no_VA!$C$2:$BC$2,0))+ MAX(0.01,Shocks!$E116*ABS(INDEX(RFR_spot_no_VA!$C116:$BC116,,MATCH(AQ$2,RFR_spot_no_VA!$C$2:$BC$2,0))) )+VA!AQ116,5)</f>
        <v>4.3540000000000002E-2</v>
      </c>
      <c r="AR116" s="38">
        <f>ROUND(INDEX(RFR_spot_no_VA!$C116:$BC116,,MATCH(AR$2,RFR_spot_no_VA!$C$2:$BC$2,0))+ MAX(0.01,Shocks!$E116*ABS(INDEX(RFR_spot_no_VA!$C116:$BC116,,MATCH(AR$2,RFR_spot_no_VA!$C$2:$BC$2,0))) )+VA!AR116,5)</f>
        <v>6.6239999999999993E-2</v>
      </c>
      <c r="AS116" s="38">
        <f>ROUND(INDEX(RFR_spot_no_VA!$C116:$BC116,,MATCH(AS$2,RFR_spot_no_VA!$C$2:$BC$2,0))+ MAX(0.01,Shocks!$E116*ABS(INDEX(RFR_spot_no_VA!$C116:$BC116,,MATCH(AS$2,RFR_spot_no_VA!$C$2:$BC$2,0))) )+VA!AS116,5)</f>
        <v>3.8539999999999998E-2</v>
      </c>
      <c r="AT116" s="38">
        <f>ROUND(INDEX(RFR_spot_no_VA!$C116:$BC116,,MATCH(AT$2,RFR_spot_no_VA!$C$2:$BC$2,0))+ MAX(0.01,Shocks!$E116*ABS(INDEX(RFR_spot_no_VA!$C116:$BC116,,MATCH(AT$2,RFR_spot_no_VA!$C$2:$BC$2,0))) )+VA!AT116,5)</f>
        <v>4.7370000000000002E-2</v>
      </c>
      <c r="AU116" s="38">
        <f>ROUND(INDEX(RFR_spot_no_VA!$C116:$BC116,,MATCH(AU$2,RFR_spot_no_VA!$C$2:$BC$2,0))+ MAX(0.01,Shocks!$E116*ABS(INDEX(RFR_spot_no_VA!$C116:$BC116,,MATCH(AU$2,RFR_spot_no_VA!$C$2:$BC$2,0))) )+VA!AU116,5)</f>
        <v>6.1740000000000003E-2</v>
      </c>
      <c r="AV116" s="38">
        <f>ROUND(INDEX(RFR_spot_no_VA!$C116:$BC116,,MATCH(AV$2,RFR_spot_no_VA!$C$2:$BC$2,0))+ MAX(0.01,Shocks!$E116*ABS(INDEX(RFR_spot_no_VA!$C116:$BC116,,MATCH(AV$2,RFR_spot_no_VA!$C$2:$BC$2,0))) )+VA!AV116,5)</f>
        <v>4.6809999999999997E-2</v>
      </c>
      <c r="AW116" s="38">
        <f>ROUND(INDEX(RFR_spot_no_VA!$C116:$BC116,,MATCH(AW$2,RFR_spot_no_VA!$C$2:$BC$2,0))+ MAX(0.01,Shocks!$E116*ABS(INDEX(RFR_spot_no_VA!$C116:$BC116,,MATCH(AW$2,RFR_spot_no_VA!$C$2:$BC$2,0))) )+VA!AW116,5)</f>
        <v>4.2320000000000003E-2</v>
      </c>
      <c r="AX116" s="38">
        <f>ROUND(INDEX(RFR_spot_no_VA!$C116:$BC116,,MATCH(AX$2,RFR_spot_no_VA!$C$2:$BC$2,0))+ MAX(0.01,Shocks!$E116*ABS(INDEX(RFR_spot_no_VA!$C116:$BC116,,MATCH(AX$2,RFR_spot_no_VA!$C$2:$BC$2,0))) )+VA!AX116,5)</f>
        <v>7.7840000000000006E-2</v>
      </c>
      <c r="AY116" s="38">
        <f>ROUND(INDEX(RFR_spot_no_VA!$C116:$BC116,,MATCH(AY$2,RFR_spot_no_VA!$C$2:$BC$2,0))+ MAX(0.01,Shocks!$E116*ABS(INDEX(RFR_spot_no_VA!$C116:$BC116,,MATCH(AY$2,RFR_spot_no_VA!$C$2:$BC$2,0))) )+VA!AY116,5)</f>
        <v>4.1300000000000003E-2</v>
      </c>
      <c r="AZ116" s="38">
        <f>ROUND(INDEX(RFR_spot_no_VA!$C116:$BC116,,MATCH(AZ$2,RFR_spot_no_VA!$C$2:$BC$2,0))+ MAX(0.01,Shocks!$E116*ABS(INDEX(RFR_spot_no_VA!$C116:$BC116,,MATCH(AZ$2,RFR_spot_no_VA!$C$2:$BC$2,0))) )+VA!AZ116,5)</f>
        <v>3.9960000000000002E-2</v>
      </c>
      <c r="BA116" s="38">
        <f>ROUND(INDEX(RFR_spot_no_VA!$C116:$BC116,,MATCH(BA$2,RFR_spot_no_VA!$C$2:$BC$2,0))+ MAX(0.01,Shocks!$E116*ABS(INDEX(RFR_spot_no_VA!$C116:$BC116,,MATCH(BA$2,RFR_spot_no_VA!$C$2:$BC$2,0))) )+VA!BA116,5)</f>
        <v>4.2689999999999999E-2</v>
      </c>
      <c r="BB116" s="38">
        <f>ROUND(INDEX(RFR_spot_no_VA!$C116:$BC116,,MATCH(BB$2,RFR_spot_no_VA!$C$2:$BC$2,0))+ MAX(0.01,Shocks!$E116*ABS(INDEX(RFR_spot_no_VA!$C116:$BC116,,MATCH(BB$2,RFR_spot_no_VA!$C$2:$BC$2,0))) )+VA!BB116,5)</f>
        <v>0.10091</v>
      </c>
      <c r="BC116" s="38">
        <f>ROUND(INDEX(RFR_spot_no_VA!$C116:$BC116,,MATCH(BC$2,RFR_spot_no_VA!$C$2:$BC$2,0))+ MAX(0.01,Shocks!$E116*ABS(INDEX(RFR_spot_no_VA!$C116:$BC116,,MATCH(BC$2,RFR_spot_no_VA!$C$2:$BC$2,0))) )+VA!BC116,5)</f>
        <v>4.4999999999999998E-2</v>
      </c>
      <c r="BD116" s="39"/>
      <c r="BE116" s="2"/>
    </row>
    <row r="117" spans="1:57" x14ac:dyDescent="0.25">
      <c r="A117" s="2"/>
      <c r="B117" s="2">
        <f>RFR_spot_no_VA!B117</f>
        <v>107</v>
      </c>
      <c r="C117" s="37">
        <f>ROUND(INDEX(RFR_spot_no_VA!$C117:$BC117,,MATCH(C$2,RFR_spot_no_VA!$C$2:$BC$2,0))+ MAX(0.01,Shocks!$E117*ABS(INDEX(RFR_spot_no_VA!$C117:$BC117,,MATCH(C$2,RFR_spot_no_VA!$C$2:$BC$2,0))) )+VA!C117,5)</f>
        <v>4.1459999999999997E-2</v>
      </c>
      <c r="D117" s="37">
        <f>ROUND(INDEX(RFR_spot_no_VA!$C117:$BC117,,MATCH(D$2,RFR_spot_no_VA!$C$2:$BC$2,0))+ MAX(0.01,Shocks!$E117*ABS(INDEX(RFR_spot_no_VA!$C117:$BC117,,MATCH(D$2,RFR_spot_no_VA!$C$2:$BC$2,0))) )+VA!D117,5)</f>
        <v>4.1459999999999997E-2</v>
      </c>
      <c r="E117" s="37">
        <f>ROUND(INDEX(RFR_spot_no_VA!$C117:$BC117,,MATCH(E$2,RFR_spot_no_VA!$C$2:$BC$2,0))+ MAX(0.01,Shocks!$E117*ABS(INDEX(RFR_spot_no_VA!$C117:$BC117,,MATCH(E$2,RFR_spot_no_VA!$C$2:$BC$2,0))) )+VA!E117,5)</f>
        <v>4.1459999999999997E-2</v>
      </c>
      <c r="F117" s="37">
        <f>ROUND(INDEX(RFR_spot_no_VA!$C117:$BC117,,MATCH(F$2,RFR_spot_no_VA!$C$2:$BC$2,0))+ MAX(0.01,Shocks!$E117*ABS(INDEX(RFR_spot_no_VA!$C117:$BC117,,MATCH(F$2,RFR_spot_no_VA!$C$2:$BC$2,0))) )+VA!F117,5)</f>
        <v>4.1090000000000002E-2</v>
      </c>
      <c r="G117" s="37">
        <f>ROUND(INDEX(RFR_spot_no_VA!$C117:$BC117,,MATCH(G$2,RFR_spot_no_VA!$C$2:$BC$2,0))+ MAX(0.01,Shocks!$E117*ABS(INDEX(RFR_spot_no_VA!$C117:$BC117,,MATCH(G$2,RFR_spot_no_VA!$C$2:$BC$2,0))) )+VA!G117,5)</f>
        <v>4.1459999999999997E-2</v>
      </c>
      <c r="H117" s="37">
        <f>ROUND(INDEX(RFR_spot_no_VA!$C117:$BC117,,MATCH(H$2,RFR_spot_no_VA!$C$2:$BC$2,0))+ MAX(0.01,Shocks!$E117*ABS(INDEX(RFR_spot_no_VA!$C117:$BC117,,MATCH(H$2,RFR_spot_no_VA!$C$2:$BC$2,0))) )+VA!H117,5)</f>
        <v>4.1459999999999997E-2</v>
      </c>
      <c r="I117" s="37">
        <f>ROUND(INDEX(RFR_spot_no_VA!$C117:$BC117,,MATCH(I$2,RFR_spot_no_VA!$C$2:$BC$2,0))+ MAX(0.01,Shocks!$E117*ABS(INDEX(RFR_spot_no_VA!$C117:$BC117,,MATCH(I$2,RFR_spot_no_VA!$C$2:$BC$2,0))) )+VA!I117,5)</f>
        <v>4.446E-2</v>
      </c>
      <c r="J117" s="37">
        <f>ROUND(INDEX(RFR_spot_no_VA!$C117:$BC117,,MATCH(J$2,RFR_spot_no_VA!$C$2:$BC$2,0))+ MAX(0.01,Shocks!$E117*ABS(INDEX(RFR_spot_no_VA!$C117:$BC117,,MATCH(J$2,RFR_spot_no_VA!$C$2:$BC$2,0))) )+VA!J117,5)</f>
        <v>4.1459999999999997E-2</v>
      </c>
      <c r="K117" s="37">
        <f>ROUND(INDEX(RFR_spot_no_VA!$C117:$BC117,,MATCH(K$2,RFR_spot_no_VA!$C$2:$BC$2,0))+ MAX(0.01,Shocks!$E117*ABS(INDEX(RFR_spot_no_VA!$C117:$BC117,,MATCH(K$2,RFR_spot_no_VA!$C$2:$BC$2,0))) )+VA!K117,5)</f>
        <v>4.1459999999999997E-2</v>
      </c>
      <c r="L117" s="37">
        <f>ROUND(INDEX(RFR_spot_no_VA!$C117:$BC117,,MATCH(L$2,RFR_spot_no_VA!$C$2:$BC$2,0))+ MAX(0.01,Shocks!$E117*ABS(INDEX(RFR_spot_no_VA!$C117:$BC117,,MATCH(L$2,RFR_spot_no_VA!$C$2:$BC$2,0))) )+VA!L117,5)</f>
        <v>4.1459999999999997E-2</v>
      </c>
      <c r="M117" s="38">
        <f>ROUND(INDEX(RFR_spot_no_VA!$C117:$BC117,,MATCH(M$2,RFR_spot_no_VA!$C$2:$BC$2,0))+ MAX(0.01,Shocks!$E117*ABS(INDEX(RFR_spot_no_VA!$C117:$BC117,,MATCH(M$2,RFR_spot_no_VA!$C$2:$BC$2,0))) )+VA!M117,5)</f>
        <v>4.1459999999999997E-2</v>
      </c>
      <c r="N117" s="38">
        <f>ROUND(INDEX(RFR_spot_no_VA!$C117:$BC117,,MATCH(N$2,RFR_spot_no_VA!$C$2:$BC$2,0))+ MAX(0.01,Shocks!$E117*ABS(INDEX(RFR_spot_no_VA!$C117:$BC117,,MATCH(N$2,RFR_spot_no_VA!$C$2:$BC$2,0))) )+VA!N117,5)</f>
        <v>4.1459999999999997E-2</v>
      </c>
      <c r="O117" s="38">
        <f>ROUND(INDEX(RFR_spot_no_VA!$C117:$BC117,,MATCH(O$2,RFR_spot_no_VA!$C$2:$BC$2,0))+ MAX(0.01,Shocks!$E117*ABS(INDEX(RFR_spot_no_VA!$C117:$BC117,,MATCH(O$2,RFR_spot_no_VA!$C$2:$BC$2,0))) )+VA!O117,5)</f>
        <v>4.1459999999999997E-2</v>
      </c>
      <c r="P117" s="38">
        <f>ROUND(INDEX(RFR_spot_no_VA!$C117:$BC117,,MATCH(P$2,RFR_spot_no_VA!$C$2:$BC$2,0))+ MAX(0.01,Shocks!$E117*ABS(INDEX(RFR_spot_no_VA!$C117:$BC117,,MATCH(P$2,RFR_spot_no_VA!$C$2:$BC$2,0))) )+VA!P117,5)</f>
        <v>5.885E-2</v>
      </c>
      <c r="Q117" s="38">
        <f>ROUND(INDEX(RFR_spot_no_VA!$C117:$BC117,,MATCH(Q$2,RFR_spot_no_VA!$C$2:$BC$2,0))+ MAX(0.01,Shocks!$E117*ABS(INDEX(RFR_spot_no_VA!$C117:$BC117,,MATCH(Q$2,RFR_spot_no_VA!$C$2:$BC$2,0))) )+VA!Q117,5)</f>
        <v>4.7019999999999999E-2</v>
      </c>
      <c r="R117" s="38">
        <f>ROUND(INDEX(RFR_spot_no_VA!$C117:$BC117,,MATCH(R$2,RFR_spot_no_VA!$C$2:$BC$2,0))+ MAX(0.01,Shocks!$E117*ABS(INDEX(RFR_spot_no_VA!$C117:$BC117,,MATCH(R$2,RFR_spot_no_VA!$C$2:$BC$2,0))) )+VA!R117,5)</f>
        <v>4.1459999999999997E-2</v>
      </c>
      <c r="S117" s="38">
        <f>ROUND(INDEX(RFR_spot_no_VA!$C117:$BC117,,MATCH(S$2,RFR_spot_no_VA!$C$2:$BC$2,0))+ MAX(0.01,Shocks!$E117*ABS(INDEX(RFR_spot_no_VA!$C117:$BC117,,MATCH(S$2,RFR_spot_no_VA!$C$2:$BC$2,0))) )+VA!S117,5)</f>
        <v>4.1459999999999997E-2</v>
      </c>
      <c r="T117" s="38">
        <f>ROUND(INDEX(RFR_spot_no_VA!$C117:$BC117,,MATCH(T$2,RFR_spot_no_VA!$C$2:$BC$2,0))+ MAX(0.01,Shocks!$E117*ABS(INDEX(RFR_spot_no_VA!$C117:$BC117,,MATCH(T$2,RFR_spot_no_VA!$C$2:$BC$2,0))) )+VA!T117,5)</f>
        <v>4.1459999999999997E-2</v>
      </c>
      <c r="U117" s="38">
        <f>ROUND(INDEX(RFR_spot_no_VA!$C117:$BC117,,MATCH(U$2,RFR_spot_no_VA!$C$2:$BC$2,0))+ MAX(0.01,Shocks!$E117*ABS(INDEX(RFR_spot_no_VA!$C117:$BC117,,MATCH(U$2,RFR_spot_no_VA!$C$2:$BC$2,0))) )+VA!U117,5)</f>
        <v>3.0710000000000001E-2</v>
      </c>
      <c r="V117" s="38">
        <f>ROUND(INDEX(RFR_spot_no_VA!$C117:$BC117,,MATCH(V$2,RFR_spot_no_VA!$C$2:$BC$2,0))+ MAX(0.01,Shocks!$E117*ABS(INDEX(RFR_spot_no_VA!$C117:$BC117,,MATCH(V$2,RFR_spot_no_VA!$C$2:$BC$2,0))) )+VA!V117,5)</f>
        <v>4.1459999999999997E-2</v>
      </c>
      <c r="W117" s="38">
        <f>ROUND(INDEX(RFR_spot_no_VA!$C117:$BC117,,MATCH(W$2,RFR_spot_no_VA!$C$2:$BC$2,0))+ MAX(0.01,Shocks!$E117*ABS(INDEX(RFR_spot_no_VA!$C117:$BC117,,MATCH(W$2,RFR_spot_no_VA!$C$2:$BC$2,0))) )+VA!W117,5)</f>
        <v>4.1459999999999997E-2</v>
      </c>
      <c r="X117" s="38">
        <f>ROUND(INDEX(RFR_spot_no_VA!$C117:$BC117,,MATCH(X$2,RFR_spot_no_VA!$C$2:$BC$2,0))+ MAX(0.01,Shocks!$E117*ABS(INDEX(RFR_spot_no_VA!$C117:$BC117,,MATCH(X$2,RFR_spot_no_VA!$C$2:$BC$2,0))) )+VA!X117,5)</f>
        <v>4.1459999999999997E-2</v>
      </c>
      <c r="Y117" s="38">
        <f>ROUND(INDEX(RFR_spot_no_VA!$C117:$BC117,,MATCH(Y$2,RFR_spot_no_VA!$C$2:$BC$2,0))+ MAX(0.01,Shocks!$E117*ABS(INDEX(RFR_spot_no_VA!$C117:$BC117,,MATCH(Y$2,RFR_spot_no_VA!$C$2:$BC$2,0))) )+VA!Y117,5)</f>
        <v>4.1459999999999997E-2</v>
      </c>
      <c r="Z117" s="38">
        <f>ROUND(INDEX(RFR_spot_no_VA!$C117:$BC117,,MATCH(Z$2,RFR_spot_no_VA!$C$2:$BC$2,0))+ MAX(0.01,Shocks!$E117*ABS(INDEX(RFR_spot_no_VA!$C117:$BC117,,MATCH(Z$2,RFR_spot_no_VA!$C$2:$BC$2,0))) )+VA!Z117,5)</f>
        <v>4.4170000000000001E-2</v>
      </c>
      <c r="AA117" s="38">
        <f>ROUND(INDEX(RFR_spot_no_VA!$C117:$BC117,,MATCH(AA$2,RFR_spot_no_VA!$C$2:$BC$2,0))+ MAX(0.01,Shocks!$E117*ABS(INDEX(RFR_spot_no_VA!$C117:$BC117,,MATCH(AA$2,RFR_spot_no_VA!$C$2:$BC$2,0))) )+VA!AA117,5)</f>
        <v>4.7570000000000001E-2</v>
      </c>
      <c r="AB117" s="38">
        <f>ROUND(INDEX(RFR_spot_no_VA!$C117:$BC117,,MATCH(AB$2,RFR_spot_no_VA!$C$2:$BC$2,0))+ MAX(0.01,Shocks!$E117*ABS(INDEX(RFR_spot_no_VA!$C117:$BC117,,MATCH(AB$2,RFR_spot_no_VA!$C$2:$BC$2,0))) )+VA!AB117,5)</f>
        <v>4.1459999999999997E-2</v>
      </c>
      <c r="AC117" s="38">
        <f>ROUND(INDEX(RFR_spot_no_VA!$C117:$BC117,,MATCH(AC$2,RFR_spot_no_VA!$C$2:$BC$2,0))+ MAX(0.01,Shocks!$E117*ABS(INDEX(RFR_spot_no_VA!$C117:$BC117,,MATCH(AC$2,RFR_spot_no_VA!$C$2:$BC$2,0))) )+VA!AC117,5)</f>
        <v>5.0319999999999997E-2</v>
      </c>
      <c r="AD117" s="38">
        <f>ROUND(INDEX(RFR_spot_no_VA!$C117:$BC117,,MATCH(AD$2,RFR_spot_no_VA!$C$2:$BC$2,0))+ MAX(0.01,Shocks!$E117*ABS(INDEX(RFR_spot_no_VA!$C117:$BC117,,MATCH(AD$2,RFR_spot_no_VA!$C$2:$BC$2,0))) )+VA!AD117,5)</f>
        <v>8.4620000000000001E-2</v>
      </c>
      <c r="AE117" s="38">
        <f>ROUND(INDEX(RFR_spot_no_VA!$C117:$BC117,,MATCH(AE$2,RFR_spot_no_VA!$C$2:$BC$2,0))+ MAX(0.01,Shocks!$E117*ABS(INDEX(RFR_spot_no_VA!$C117:$BC117,,MATCH(AE$2,RFR_spot_no_VA!$C$2:$BC$2,0))) )+VA!AE117,5)</f>
        <v>4.1459999999999997E-2</v>
      </c>
      <c r="AF117" s="38">
        <f>ROUND(INDEX(RFR_spot_no_VA!$C117:$BC117,,MATCH(AF$2,RFR_spot_no_VA!$C$2:$BC$2,0))+ MAX(0.01,Shocks!$E117*ABS(INDEX(RFR_spot_no_VA!$C117:$BC117,,MATCH(AF$2,RFR_spot_no_VA!$C$2:$BC$2,0))) )+VA!AF117,5)</f>
        <v>4.1459999999999997E-2</v>
      </c>
      <c r="AG117" s="38">
        <f>ROUND(INDEX(RFR_spot_no_VA!$C117:$BC117,,MATCH(AG$2,RFR_spot_no_VA!$C$2:$BC$2,0))+ MAX(0.01,Shocks!$E117*ABS(INDEX(RFR_spot_no_VA!$C117:$BC117,,MATCH(AG$2,RFR_spot_no_VA!$C$2:$BC$2,0))) )+VA!AG117,5)</f>
        <v>4.1459999999999997E-2</v>
      </c>
      <c r="AH117" s="38">
        <f>ROUND(INDEX(RFR_spot_no_VA!$C117:$BC117,,MATCH(AH$2,RFR_spot_no_VA!$C$2:$BC$2,0))+ MAX(0.01,Shocks!$E117*ABS(INDEX(RFR_spot_no_VA!$C117:$BC117,,MATCH(AH$2,RFR_spot_no_VA!$C$2:$BC$2,0))) )+VA!AH117,5)</f>
        <v>4.2079999999999999E-2</v>
      </c>
      <c r="AI117" s="38">
        <f>ROUND(INDEX(RFR_spot_no_VA!$C117:$BC117,,MATCH(AI$2,RFR_spot_no_VA!$C$2:$BC$2,0))+ MAX(0.01,Shocks!$E117*ABS(INDEX(RFR_spot_no_VA!$C117:$BC117,,MATCH(AI$2,RFR_spot_no_VA!$C$2:$BC$2,0))) )+VA!AI117,5)</f>
        <v>3.0710000000000001E-2</v>
      </c>
      <c r="AJ117" s="38">
        <f>ROUND(INDEX(RFR_spot_no_VA!$C117:$BC117,,MATCH(AJ$2,RFR_spot_no_VA!$C$2:$BC$2,0))+ MAX(0.01,Shocks!$E117*ABS(INDEX(RFR_spot_no_VA!$C117:$BC117,,MATCH(AJ$2,RFR_spot_no_VA!$C$2:$BC$2,0))) )+VA!AJ117,5)</f>
        <v>4.4650000000000002E-2</v>
      </c>
      <c r="AK117" s="38">
        <f>ROUND(INDEX(RFR_spot_no_VA!$C117:$BC117,,MATCH(AK$2,RFR_spot_no_VA!$C$2:$BC$2,0))+ MAX(0.01,Shocks!$E117*ABS(INDEX(RFR_spot_no_VA!$C117:$BC117,,MATCH(AK$2,RFR_spot_no_VA!$C$2:$BC$2,0))) )+VA!AK117,5)</f>
        <v>4.641E-2</v>
      </c>
      <c r="AL117" s="38">
        <f>ROUND(INDEX(RFR_spot_no_VA!$C117:$BC117,,MATCH(AL$2,RFR_spot_no_VA!$C$2:$BC$2,0))+ MAX(0.01,Shocks!$E117*ABS(INDEX(RFR_spot_no_VA!$C117:$BC117,,MATCH(AL$2,RFR_spot_no_VA!$C$2:$BC$2,0))) )+VA!AL117,5)</f>
        <v>7.4950000000000003E-2</v>
      </c>
      <c r="AM117" s="38">
        <f>ROUND(INDEX(RFR_spot_no_VA!$C117:$BC117,,MATCH(AM$2,RFR_spot_no_VA!$C$2:$BC$2,0))+ MAX(0.01,Shocks!$E117*ABS(INDEX(RFR_spot_no_VA!$C117:$BC117,,MATCH(AM$2,RFR_spot_no_VA!$C$2:$BC$2,0))) )+VA!AM117,5)</f>
        <v>4.3889999999999998E-2</v>
      </c>
      <c r="AN117" s="38">
        <f>ROUND(INDEX(RFR_spot_no_VA!$C117:$BC117,,MATCH(AN$2,RFR_spot_no_VA!$C$2:$BC$2,0))+ MAX(0.01,Shocks!$E117*ABS(INDEX(RFR_spot_no_VA!$C117:$BC117,,MATCH(AN$2,RFR_spot_no_VA!$C$2:$BC$2,0))) )+VA!AN117,5)</f>
        <v>5.672E-2</v>
      </c>
      <c r="AO117" s="38">
        <f>ROUND(INDEX(RFR_spot_no_VA!$C117:$BC117,,MATCH(AO$2,RFR_spot_no_VA!$C$2:$BC$2,0))+ MAX(0.01,Shocks!$E117*ABS(INDEX(RFR_spot_no_VA!$C117:$BC117,,MATCH(AO$2,RFR_spot_no_VA!$C$2:$BC$2,0))) )+VA!AO117,5)</f>
        <v>4.9840000000000002E-2</v>
      </c>
      <c r="AP117" s="38">
        <f>ROUND(INDEX(RFR_spot_no_VA!$C117:$BC117,,MATCH(AP$2,RFR_spot_no_VA!$C$2:$BC$2,0))+ MAX(0.01,Shocks!$E117*ABS(INDEX(RFR_spot_no_VA!$C117:$BC117,,MATCH(AP$2,RFR_spot_no_VA!$C$2:$BC$2,0))) )+VA!AP117,5)</f>
        <v>6.6489999999999994E-2</v>
      </c>
      <c r="AQ117" s="38">
        <f>ROUND(INDEX(RFR_spot_no_VA!$C117:$BC117,,MATCH(AQ$2,RFR_spot_no_VA!$C$2:$BC$2,0))+ MAX(0.01,Shocks!$E117*ABS(INDEX(RFR_spot_no_VA!$C117:$BC117,,MATCH(AQ$2,RFR_spot_no_VA!$C$2:$BC$2,0))) )+VA!AQ117,5)</f>
        <v>4.3540000000000002E-2</v>
      </c>
      <c r="AR117" s="38">
        <f>ROUND(INDEX(RFR_spot_no_VA!$C117:$BC117,,MATCH(AR$2,RFR_spot_no_VA!$C$2:$BC$2,0))+ MAX(0.01,Shocks!$E117*ABS(INDEX(RFR_spot_no_VA!$C117:$BC117,,MATCH(AR$2,RFR_spot_no_VA!$C$2:$BC$2,0))) )+VA!AR117,5)</f>
        <v>6.6229999999999997E-2</v>
      </c>
      <c r="AS117" s="38">
        <f>ROUND(INDEX(RFR_spot_no_VA!$C117:$BC117,,MATCH(AS$2,RFR_spot_no_VA!$C$2:$BC$2,0))+ MAX(0.01,Shocks!$E117*ABS(INDEX(RFR_spot_no_VA!$C117:$BC117,,MATCH(AS$2,RFR_spot_no_VA!$C$2:$BC$2,0))) )+VA!AS117,5)</f>
        <v>3.8580000000000003E-2</v>
      </c>
      <c r="AT117" s="38">
        <f>ROUND(INDEX(RFR_spot_no_VA!$C117:$BC117,,MATCH(AT$2,RFR_spot_no_VA!$C$2:$BC$2,0))+ MAX(0.01,Shocks!$E117*ABS(INDEX(RFR_spot_no_VA!$C117:$BC117,,MATCH(AT$2,RFR_spot_no_VA!$C$2:$BC$2,0))) )+VA!AT117,5)</f>
        <v>4.7359999999999999E-2</v>
      </c>
      <c r="AU117" s="38">
        <f>ROUND(INDEX(RFR_spot_no_VA!$C117:$BC117,,MATCH(AU$2,RFR_spot_no_VA!$C$2:$BC$2,0))+ MAX(0.01,Shocks!$E117*ABS(INDEX(RFR_spot_no_VA!$C117:$BC117,,MATCH(AU$2,RFR_spot_no_VA!$C$2:$BC$2,0))) )+VA!AU117,5)</f>
        <v>6.164E-2</v>
      </c>
      <c r="AV117" s="38">
        <f>ROUND(INDEX(RFR_spot_no_VA!$C117:$BC117,,MATCH(AV$2,RFR_spot_no_VA!$C$2:$BC$2,0))+ MAX(0.01,Shocks!$E117*ABS(INDEX(RFR_spot_no_VA!$C117:$BC117,,MATCH(AV$2,RFR_spot_no_VA!$C$2:$BC$2,0))) )+VA!AV117,5)</f>
        <v>4.6769999999999999E-2</v>
      </c>
      <c r="AW117" s="38">
        <f>ROUND(INDEX(RFR_spot_no_VA!$C117:$BC117,,MATCH(AW$2,RFR_spot_no_VA!$C$2:$BC$2,0))+ MAX(0.01,Shocks!$E117*ABS(INDEX(RFR_spot_no_VA!$C117:$BC117,,MATCH(AW$2,RFR_spot_no_VA!$C$2:$BC$2,0))) )+VA!AW117,5)</f>
        <v>4.2320000000000003E-2</v>
      </c>
      <c r="AX117" s="38">
        <f>ROUND(INDEX(RFR_spot_no_VA!$C117:$BC117,,MATCH(AX$2,RFR_spot_no_VA!$C$2:$BC$2,0))+ MAX(0.01,Shocks!$E117*ABS(INDEX(RFR_spot_no_VA!$C117:$BC117,,MATCH(AX$2,RFR_spot_no_VA!$C$2:$BC$2,0))) )+VA!AX117,5)</f>
        <v>7.7710000000000001E-2</v>
      </c>
      <c r="AY117" s="38">
        <f>ROUND(INDEX(RFR_spot_no_VA!$C117:$BC117,,MATCH(AY$2,RFR_spot_no_VA!$C$2:$BC$2,0))+ MAX(0.01,Shocks!$E117*ABS(INDEX(RFR_spot_no_VA!$C117:$BC117,,MATCH(AY$2,RFR_spot_no_VA!$C$2:$BC$2,0))) )+VA!AY117,5)</f>
        <v>4.1320000000000003E-2</v>
      </c>
      <c r="AZ117" s="38">
        <f>ROUND(INDEX(RFR_spot_no_VA!$C117:$BC117,,MATCH(AZ$2,RFR_spot_no_VA!$C$2:$BC$2,0))+ MAX(0.01,Shocks!$E117*ABS(INDEX(RFR_spot_no_VA!$C117:$BC117,,MATCH(AZ$2,RFR_spot_no_VA!$C$2:$BC$2,0))) )+VA!AZ117,5)</f>
        <v>3.9989999999999998E-2</v>
      </c>
      <c r="BA117" s="38">
        <f>ROUND(INDEX(RFR_spot_no_VA!$C117:$BC117,,MATCH(BA$2,RFR_spot_no_VA!$C$2:$BC$2,0))+ MAX(0.01,Shocks!$E117*ABS(INDEX(RFR_spot_no_VA!$C117:$BC117,,MATCH(BA$2,RFR_spot_no_VA!$C$2:$BC$2,0))) )+VA!BA117,5)</f>
        <v>4.2689999999999999E-2</v>
      </c>
      <c r="BB117" s="38">
        <f>ROUND(INDEX(RFR_spot_no_VA!$C117:$BC117,,MATCH(BB$2,RFR_spot_no_VA!$C$2:$BC$2,0))+ MAX(0.01,Shocks!$E117*ABS(INDEX(RFR_spot_no_VA!$C117:$BC117,,MATCH(BB$2,RFR_spot_no_VA!$C$2:$BC$2,0))) )+VA!BB117,5)</f>
        <v>0.10056</v>
      </c>
      <c r="BC117" s="38">
        <f>ROUND(INDEX(RFR_spot_no_VA!$C117:$BC117,,MATCH(BC$2,RFR_spot_no_VA!$C$2:$BC$2,0))+ MAX(0.01,Shocks!$E117*ABS(INDEX(RFR_spot_no_VA!$C117:$BC117,,MATCH(BC$2,RFR_spot_no_VA!$C$2:$BC$2,0))) )+VA!BC117,5)</f>
        <v>4.4979999999999999E-2</v>
      </c>
      <c r="BD117" s="39"/>
      <c r="BE117" s="2"/>
    </row>
    <row r="118" spans="1:57" x14ac:dyDescent="0.25">
      <c r="A118" s="2"/>
      <c r="B118" s="2">
        <f>RFR_spot_no_VA!B118</f>
        <v>108</v>
      </c>
      <c r="C118" s="37">
        <f>ROUND(INDEX(RFR_spot_no_VA!$C118:$BC118,,MATCH(C$2,RFR_spot_no_VA!$C$2:$BC$2,0))+ MAX(0.01,Shocks!$E118*ABS(INDEX(RFR_spot_no_VA!$C118:$BC118,,MATCH(C$2,RFR_spot_no_VA!$C$2:$BC$2,0))) )+VA!C118,5)</f>
        <v>4.147E-2</v>
      </c>
      <c r="D118" s="37">
        <f>ROUND(INDEX(RFR_spot_no_VA!$C118:$BC118,,MATCH(D$2,RFR_spot_no_VA!$C$2:$BC$2,0))+ MAX(0.01,Shocks!$E118*ABS(INDEX(RFR_spot_no_VA!$C118:$BC118,,MATCH(D$2,RFR_spot_no_VA!$C$2:$BC$2,0))) )+VA!D118,5)</f>
        <v>4.147E-2</v>
      </c>
      <c r="E118" s="37">
        <f>ROUND(INDEX(RFR_spot_no_VA!$C118:$BC118,,MATCH(E$2,RFR_spot_no_VA!$C$2:$BC$2,0))+ MAX(0.01,Shocks!$E118*ABS(INDEX(RFR_spot_no_VA!$C118:$BC118,,MATCH(E$2,RFR_spot_no_VA!$C$2:$BC$2,0))) )+VA!E118,5)</f>
        <v>4.147E-2</v>
      </c>
      <c r="F118" s="37">
        <f>ROUND(INDEX(RFR_spot_no_VA!$C118:$BC118,,MATCH(F$2,RFR_spot_no_VA!$C$2:$BC$2,0))+ MAX(0.01,Shocks!$E118*ABS(INDEX(RFR_spot_no_VA!$C118:$BC118,,MATCH(F$2,RFR_spot_no_VA!$C$2:$BC$2,0))) )+VA!F118,5)</f>
        <v>4.1110000000000001E-2</v>
      </c>
      <c r="G118" s="37">
        <f>ROUND(INDEX(RFR_spot_no_VA!$C118:$BC118,,MATCH(G$2,RFR_spot_no_VA!$C$2:$BC$2,0))+ MAX(0.01,Shocks!$E118*ABS(INDEX(RFR_spot_no_VA!$C118:$BC118,,MATCH(G$2,RFR_spot_no_VA!$C$2:$BC$2,0))) )+VA!G118,5)</f>
        <v>4.147E-2</v>
      </c>
      <c r="H118" s="37">
        <f>ROUND(INDEX(RFR_spot_no_VA!$C118:$BC118,,MATCH(H$2,RFR_spot_no_VA!$C$2:$BC$2,0))+ MAX(0.01,Shocks!$E118*ABS(INDEX(RFR_spot_no_VA!$C118:$BC118,,MATCH(H$2,RFR_spot_no_VA!$C$2:$BC$2,0))) )+VA!H118,5)</f>
        <v>4.147E-2</v>
      </c>
      <c r="I118" s="37">
        <f>ROUND(INDEX(RFR_spot_no_VA!$C118:$BC118,,MATCH(I$2,RFR_spot_no_VA!$C$2:$BC$2,0))+ MAX(0.01,Shocks!$E118*ABS(INDEX(RFR_spot_no_VA!$C118:$BC118,,MATCH(I$2,RFR_spot_no_VA!$C$2:$BC$2,0))) )+VA!I118,5)</f>
        <v>4.4450000000000003E-2</v>
      </c>
      <c r="J118" s="37">
        <f>ROUND(INDEX(RFR_spot_no_VA!$C118:$BC118,,MATCH(J$2,RFR_spot_no_VA!$C$2:$BC$2,0))+ MAX(0.01,Shocks!$E118*ABS(INDEX(RFR_spot_no_VA!$C118:$BC118,,MATCH(J$2,RFR_spot_no_VA!$C$2:$BC$2,0))) )+VA!J118,5)</f>
        <v>4.147E-2</v>
      </c>
      <c r="K118" s="37">
        <f>ROUND(INDEX(RFR_spot_no_VA!$C118:$BC118,,MATCH(K$2,RFR_spot_no_VA!$C$2:$BC$2,0))+ MAX(0.01,Shocks!$E118*ABS(INDEX(RFR_spot_no_VA!$C118:$BC118,,MATCH(K$2,RFR_spot_no_VA!$C$2:$BC$2,0))) )+VA!K118,5)</f>
        <v>4.147E-2</v>
      </c>
      <c r="L118" s="37">
        <f>ROUND(INDEX(RFR_spot_no_VA!$C118:$BC118,,MATCH(L$2,RFR_spot_no_VA!$C$2:$BC$2,0))+ MAX(0.01,Shocks!$E118*ABS(INDEX(RFR_spot_no_VA!$C118:$BC118,,MATCH(L$2,RFR_spot_no_VA!$C$2:$BC$2,0))) )+VA!L118,5)</f>
        <v>4.147E-2</v>
      </c>
      <c r="M118" s="38">
        <f>ROUND(INDEX(RFR_spot_no_VA!$C118:$BC118,,MATCH(M$2,RFR_spot_no_VA!$C$2:$BC$2,0))+ MAX(0.01,Shocks!$E118*ABS(INDEX(RFR_spot_no_VA!$C118:$BC118,,MATCH(M$2,RFR_spot_no_VA!$C$2:$BC$2,0))) )+VA!M118,5)</f>
        <v>4.147E-2</v>
      </c>
      <c r="N118" s="38">
        <f>ROUND(INDEX(RFR_spot_no_VA!$C118:$BC118,,MATCH(N$2,RFR_spot_no_VA!$C$2:$BC$2,0))+ MAX(0.01,Shocks!$E118*ABS(INDEX(RFR_spot_no_VA!$C118:$BC118,,MATCH(N$2,RFR_spot_no_VA!$C$2:$BC$2,0))) )+VA!N118,5)</f>
        <v>4.147E-2</v>
      </c>
      <c r="O118" s="38">
        <f>ROUND(INDEX(RFR_spot_no_VA!$C118:$BC118,,MATCH(O$2,RFR_spot_no_VA!$C$2:$BC$2,0))+ MAX(0.01,Shocks!$E118*ABS(INDEX(RFR_spot_no_VA!$C118:$BC118,,MATCH(O$2,RFR_spot_no_VA!$C$2:$BC$2,0))) )+VA!O118,5)</f>
        <v>4.147E-2</v>
      </c>
      <c r="P118" s="38">
        <f>ROUND(INDEX(RFR_spot_no_VA!$C118:$BC118,,MATCH(P$2,RFR_spot_no_VA!$C$2:$BC$2,0))+ MAX(0.01,Shocks!$E118*ABS(INDEX(RFR_spot_no_VA!$C118:$BC118,,MATCH(P$2,RFR_spot_no_VA!$C$2:$BC$2,0))) )+VA!P118,5)</f>
        <v>5.8799999999999998E-2</v>
      </c>
      <c r="Q118" s="38">
        <f>ROUND(INDEX(RFR_spot_no_VA!$C118:$BC118,,MATCH(Q$2,RFR_spot_no_VA!$C$2:$BC$2,0))+ MAX(0.01,Shocks!$E118*ABS(INDEX(RFR_spot_no_VA!$C118:$BC118,,MATCH(Q$2,RFR_spot_no_VA!$C$2:$BC$2,0))) )+VA!Q118,5)</f>
        <v>4.6989999999999997E-2</v>
      </c>
      <c r="R118" s="38">
        <f>ROUND(INDEX(RFR_spot_no_VA!$C118:$BC118,,MATCH(R$2,RFR_spot_no_VA!$C$2:$BC$2,0))+ MAX(0.01,Shocks!$E118*ABS(INDEX(RFR_spot_no_VA!$C118:$BC118,,MATCH(R$2,RFR_spot_no_VA!$C$2:$BC$2,0))) )+VA!R118,5)</f>
        <v>4.147E-2</v>
      </c>
      <c r="S118" s="38">
        <f>ROUND(INDEX(RFR_spot_no_VA!$C118:$BC118,,MATCH(S$2,RFR_spot_no_VA!$C$2:$BC$2,0))+ MAX(0.01,Shocks!$E118*ABS(INDEX(RFR_spot_no_VA!$C118:$BC118,,MATCH(S$2,RFR_spot_no_VA!$C$2:$BC$2,0))) )+VA!S118,5)</f>
        <v>4.147E-2</v>
      </c>
      <c r="T118" s="38">
        <f>ROUND(INDEX(RFR_spot_no_VA!$C118:$BC118,,MATCH(T$2,RFR_spot_no_VA!$C$2:$BC$2,0))+ MAX(0.01,Shocks!$E118*ABS(INDEX(RFR_spot_no_VA!$C118:$BC118,,MATCH(T$2,RFR_spot_no_VA!$C$2:$BC$2,0))) )+VA!T118,5)</f>
        <v>4.147E-2</v>
      </c>
      <c r="U118" s="38">
        <f>ROUND(INDEX(RFR_spot_no_VA!$C118:$BC118,,MATCH(U$2,RFR_spot_no_VA!$C$2:$BC$2,0))+ MAX(0.01,Shocks!$E118*ABS(INDEX(RFR_spot_no_VA!$C118:$BC118,,MATCH(U$2,RFR_spot_no_VA!$C$2:$BC$2,0))) )+VA!U118,5)</f>
        <v>3.073E-2</v>
      </c>
      <c r="V118" s="38">
        <f>ROUND(INDEX(RFR_spot_no_VA!$C118:$BC118,,MATCH(V$2,RFR_spot_no_VA!$C$2:$BC$2,0))+ MAX(0.01,Shocks!$E118*ABS(INDEX(RFR_spot_no_VA!$C118:$BC118,,MATCH(V$2,RFR_spot_no_VA!$C$2:$BC$2,0))) )+VA!V118,5)</f>
        <v>4.147E-2</v>
      </c>
      <c r="W118" s="38">
        <f>ROUND(INDEX(RFR_spot_no_VA!$C118:$BC118,,MATCH(W$2,RFR_spot_no_VA!$C$2:$BC$2,0))+ MAX(0.01,Shocks!$E118*ABS(INDEX(RFR_spot_no_VA!$C118:$BC118,,MATCH(W$2,RFR_spot_no_VA!$C$2:$BC$2,0))) )+VA!W118,5)</f>
        <v>4.147E-2</v>
      </c>
      <c r="X118" s="38">
        <f>ROUND(INDEX(RFR_spot_no_VA!$C118:$BC118,,MATCH(X$2,RFR_spot_no_VA!$C$2:$BC$2,0))+ MAX(0.01,Shocks!$E118*ABS(INDEX(RFR_spot_no_VA!$C118:$BC118,,MATCH(X$2,RFR_spot_no_VA!$C$2:$BC$2,0))) )+VA!X118,5)</f>
        <v>4.147E-2</v>
      </c>
      <c r="Y118" s="38">
        <f>ROUND(INDEX(RFR_spot_no_VA!$C118:$BC118,,MATCH(Y$2,RFR_spot_no_VA!$C$2:$BC$2,0))+ MAX(0.01,Shocks!$E118*ABS(INDEX(RFR_spot_no_VA!$C118:$BC118,,MATCH(Y$2,RFR_spot_no_VA!$C$2:$BC$2,0))) )+VA!Y118,5)</f>
        <v>4.147E-2</v>
      </c>
      <c r="Z118" s="38">
        <f>ROUND(INDEX(RFR_spot_no_VA!$C118:$BC118,,MATCH(Z$2,RFR_spot_no_VA!$C$2:$BC$2,0))+ MAX(0.01,Shocks!$E118*ABS(INDEX(RFR_spot_no_VA!$C118:$BC118,,MATCH(Z$2,RFR_spot_no_VA!$C$2:$BC$2,0))) )+VA!Z118,5)</f>
        <v>4.4159999999999998E-2</v>
      </c>
      <c r="AA118" s="38">
        <f>ROUND(INDEX(RFR_spot_no_VA!$C118:$BC118,,MATCH(AA$2,RFR_spot_no_VA!$C$2:$BC$2,0))+ MAX(0.01,Shocks!$E118*ABS(INDEX(RFR_spot_no_VA!$C118:$BC118,,MATCH(AA$2,RFR_spot_no_VA!$C$2:$BC$2,0))) )+VA!AA118,5)</f>
        <v>4.7530000000000003E-2</v>
      </c>
      <c r="AB118" s="38">
        <f>ROUND(INDEX(RFR_spot_no_VA!$C118:$BC118,,MATCH(AB$2,RFR_spot_no_VA!$C$2:$BC$2,0))+ MAX(0.01,Shocks!$E118*ABS(INDEX(RFR_spot_no_VA!$C118:$BC118,,MATCH(AB$2,RFR_spot_no_VA!$C$2:$BC$2,0))) )+VA!AB118,5)</f>
        <v>4.147E-2</v>
      </c>
      <c r="AC118" s="38">
        <f>ROUND(INDEX(RFR_spot_no_VA!$C118:$BC118,,MATCH(AC$2,RFR_spot_no_VA!$C$2:$BC$2,0))+ MAX(0.01,Shocks!$E118*ABS(INDEX(RFR_spot_no_VA!$C118:$BC118,,MATCH(AC$2,RFR_spot_no_VA!$C$2:$BC$2,0))) )+VA!AC118,5)</f>
        <v>5.0259999999999999E-2</v>
      </c>
      <c r="AD118" s="38">
        <f>ROUND(INDEX(RFR_spot_no_VA!$C118:$BC118,,MATCH(AD$2,RFR_spot_no_VA!$C$2:$BC$2,0))+ MAX(0.01,Shocks!$E118*ABS(INDEX(RFR_spot_no_VA!$C118:$BC118,,MATCH(AD$2,RFR_spot_no_VA!$C$2:$BC$2,0))) )+VA!AD118,5)</f>
        <v>8.4430000000000005E-2</v>
      </c>
      <c r="AE118" s="38">
        <f>ROUND(INDEX(RFR_spot_no_VA!$C118:$BC118,,MATCH(AE$2,RFR_spot_no_VA!$C$2:$BC$2,0))+ MAX(0.01,Shocks!$E118*ABS(INDEX(RFR_spot_no_VA!$C118:$BC118,,MATCH(AE$2,RFR_spot_no_VA!$C$2:$BC$2,0))) )+VA!AE118,5)</f>
        <v>4.147E-2</v>
      </c>
      <c r="AF118" s="38">
        <f>ROUND(INDEX(RFR_spot_no_VA!$C118:$BC118,,MATCH(AF$2,RFR_spot_no_VA!$C$2:$BC$2,0))+ MAX(0.01,Shocks!$E118*ABS(INDEX(RFR_spot_no_VA!$C118:$BC118,,MATCH(AF$2,RFR_spot_no_VA!$C$2:$BC$2,0))) )+VA!AF118,5)</f>
        <v>4.147E-2</v>
      </c>
      <c r="AG118" s="38">
        <f>ROUND(INDEX(RFR_spot_no_VA!$C118:$BC118,,MATCH(AG$2,RFR_spot_no_VA!$C$2:$BC$2,0))+ MAX(0.01,Shocks!$E118*ABS(INDEX(RFR_spot_no_VA!$C118:$BC118,,MATCH(AG$2,RFR_spot_no_VA!$C$2:$BC$2,0))) )+VA!AG118,5)</f>
        <v>4.147E-2</v>
      </c>
      <c r="AH118" s="38">
        <f>ROUND(INDEX(RFR_spot_no_VA!$C118:$BC118,,MATCH(AH$2,RFR_spot_no_VA!$C$2:$BC$2,0))+ MAX(0.01,Shocks!$E118*ABS(INDEX(RFR_spot_no_VA!$C118:$BC118,,MATCH(AH$2,RFR_spot_no_VA!$C$2:$BC$2,0))) )+VA!AH118,5)</f>
        <v>4.2090000000000002E-2</v>
      </c>
      <c r="AI118" s="38">
        <f>ROUND(INDEX(RFR_spot_no_VA!$C118:$BC118,,MATCH(AI$2,RFR_spot_no_VA!$C$2:$BC$2,0))+ MAX(0.01,Shocks!$E118*ABS(INDEX(RFR_spot_no_VA!$C118:$BC118,,MATCH(AI$2,RFR_spot_no_VA!$C$2:$BC$2,0))) )+VA!AI118,5)</f>
        <v>3.073E-2</v>
      </c>
      <c r="AJ118" s="38">
        <f>ROUND(INDEX(RFR_spot_no_VA!$C118:$BC118,,MATCH(AJ$2,RFR_spot_no_VA!$C$2:$BC$2,0))+ MAX(0.01,Shocks!$E118*ABS(INDEX(RFR_spot_no_VA!$C118:$BC118,,MATCH(AJ$2,RFR_spot_no_VA!$C$2:$BC$2,0))) )+VA!AJ118,5)</f>
        <v>4.4639999999999999E-2</v>
      </c>
      <c r="AK118" s="38">
        <f>ROUND(INDEX(RFR_spot_no_VA!$C118:$BC118,,MATCH(AK$2,RFR_spot_no_VA!$C$2:$BC$2,0))+ MAX(0.01,Shocks!$E118*ABS(INDEX(RFR_spot_no_VA!$C118:$BC118,,MATCH(AK$2,RFR_spot_no_VA!$C$2:$BC$2,0))) )+VA!AK118,5)</f>
        <v>4.6379999999999998E-2</v>
      </c>
      <c r="AL118" s="38">
        <f>ROUND(INDEX(RFR_spot_no_VA!$C118:$BC118,,MATCH(AL$2,RFR_spot_no_VA!$C$2:$BC$2,0))+ MAX(0.01,Shocks!$E118*ABS(INDEX(RFR_spot_no_VA!$C118:$BC118,,MATCH(AL$2,RFR_spot_no_VA!$C$2:$BC$2,0))) )+VA!AL118,5)</f>
        <v>7.4819999999999998E-2</v>
      </c>
      <c r="AM118" s="38">
        <f>ROUND(INDEX(RFR_spot_no_VA!$C118:$BC118,,MATCH(AM$2,RFR_spot_no_VA!$C$2:$BC$2,0))+ MAX(0.01,Shocks!$E118*ABS(INDEX(RFR_spot_no_VA!$C118:$BC118,,MATCH(AM$2,RFR_spot_no_VA!$C$2:$BC$2,0))) )+VA!AM118,5)</f>
        <v>4.3880000000000002E-2</v>
      </c>
      <c r="AN118" s="38">
        <f>ROUND(INDEX(RFR_spot_no_VA!$C118:$BC118,,MATCH(AN$2,RFR_spot_no_VA!$C$2:$BC$2,0))+ MAX(0.01,Shocks!$E118*ABS(INDEX(RFR_spot_no_VA!$C118:$BC118,,MATCH(AN$2,RFR_spot_no_VA!$C$2:$BC$2,0))) )+VA!AN118,5)</f>
        <v>5.6689999999999997E-2</v>
      </c>
      <c r="AO118" s="38">
        <f>ROUND(INDEX(RFR_spot_no_VA!$C118:$BC118,,MATCH(AO$2,RFR_spot_no_VA!$C$2:$BC$2,0))+ MAX(0.01,Shocks!$E118*ABS(INDEX(RFR_spot_no_VA!$C118:$BC118,,MATCH(AO$2,RFR_spot_no_VA!$C$2:$BC$2,0))) )+VA!AO118,5)</f>
        <v>4.9869999999999998E-2</v>
      </c>
      <c r="AP118" s="38">
        <f>ROUND(INDEX(RFR_spot_no_VA!$C118:$BC118,,MATCH(AP$2,RFR_spot_no_VA!$C$2:$BC$2,0))+ MAX(0.01,Shocks!$E118*ABS(INDEX(RFR_spot_no_VA!$C118:$BC118,,MATCH(AP$2,RFR_spot_no_VA!$C$2:$BC$2,0))) )+VA!AP118,5)</f>
        <v>6.6360000000000002E-2</v>
      </c>
      <c r="AQ118" s="38">
        <f>ROUND(INDEX(RFR_spot_no_VA!$C118:$BC118,,MATCH(AQ$2,RFR_spot_no_VA!$C$2:$BC$2,0))+ MAX(0.01,Shocks!$E118*ABS(INDEX(RFR_spot_no_VA!$C118:$BC118,,MATCH(AQ$2,RFR_spot_no_VA!$C$2:$BC$2,0))) )+VA!AQ118,5)</f>
        <v>4.3529999999999999E-2</v>
      </c>
      <c r="AR118" s="38">
        <f>ROUND(INDEX(RFR_spot_no_VA!$C118:$BC118,,MATCH(AR$2,RFR_spot_no_VA!$C$2:$BC$2,0))+ MAX(0.01,Shocks!$E118*ABS(INDEX(RFR_spot_no_VA!$C118:$BC118,,MATCH(AR$2,RFR_spot_no_VA!$C$2:$BC$2,0))) )+VA!AR118,5)</f>
        <v>6.6199999999999995E-2</v>
      </c>
      <c r="AS118" s="38">
        <f>ROUND(INDEX(RFR_spot_no_VA!$C118:$BC118,,MATCH(AS$2,RFR_spot_no_VA!$C$2:$BC$2,0))+ MAX(0.01,Shocks!$E118*ABS(INDEX(RFR_spot_no_VA!$C118:$BC118,,MATCH(AS$2,RFR_spot_no_VA!$C$2:$BC$2,0))) )+VA!AS118,5)</f>
        <v>3.8629999999999998E-2</v>
      </c>
      <c r="AT118" s="38">
        <f>ROUND(INDEX(RFR_spot_no_VA!$C118:$BC118,,MATCH(AT$2,RFR_spot_no_VA!$C$2:$BC$2,0))+ MAX(0.01,Shocks!$E118*ABS(INDEX(RFR_spot_no_VA!$C118:$BC118,,MATCH(AT$2,RFR_spot_no_VA!$C$2:$BC$2,0))) )+VA!AT118,5)</f>
        <v>4.7350000000000003E-2</v>
      </c>
      <c r="AU118" s="38">
        <f>ROUND(INDEX(RFR_spot_no_VA!$C118:$BC118,,MATCH(AU$2,RFR_spot_no_VA!$C$2:$BC$2,0))+ MAX(0.01,Shocks!$E118*ABS(INDEX(RFR_spot_no_VA!$C118:$BC118,,MATCH(AU$2,RFR_spot_no_VA!$C$2:$BC$2,0))) )+VA!AU118,5)</f>
        <v>6.1550000000000001E-2</v>
      </c>
      <c r="AV118" s="38">
        <f>ROUND(INDEX(RFR_spot_no_VA!$C118:$BC118,,MATCH(AV$2,RFR_spot_no_VA!$C$2:$BC$2,0))+ MAX(0.01,Shocks!$E118*ABS(INDEX(RFR_spot_no_VA!$C118:$BC118,,MATCH(AV$2,RFR_spot_no_VA!$C$2:$BC$2,0))) )+VA!AV118,5)</f>
        <v>4.6739999999999997E-2</v>
      </c>
      <c r="AW118" s="38">
        <f>ROUND(INDEX(RFR_spot_no_VA!$C118:$BC118,,MATCH(AW$2,RFR_spot_no_VA!$C$2:$BC$2,0))+ MAX(0.01,Shocks!$E118*ABS(INDEX(RFR_spot_no_VA!$C118:$BC118,,MATCH(AW$2,RFR_spot_no_VA!$C$2:$BC$2,0))) )+VA!AW118,5)</f>
        <v>4.233E-2</v>
      </c>
      <c r="AX118" s="38">
        <f>ROUND(INDEX(RFR_spot_no_VA!$C118:$BC118,,MATCH(AX$2,RFR_spot_no_VA!$C$2:$BC$2,0))+ MAX(0.01,Shocks!$E118*ABS(INDEX(RFR_spot_no_VA!$C118:$BC118,,MATCH(AX$2,RFR_spot_no_VA!$C$2:$BC$2,0))) )+VA!AX118,5)</f>
        <v>7.7590000000000006E-2</v>
      </c>
      <c r="AY118" s="38">
        <f>ROUND(INDEX(RFR_spot_no_VA!$C118:$BC118,,MATCH(AY$2,RFR_spot_no_VA!$C$2:$BC$2,0))+ MAX(0.01,Shocks!$E118*ABS(INDEX(RFR_spot_no_VA!$C118:$BC118,,MATCH(AY$2,RFR_spot_no_VA!$C$2:$BC$2,0))) )+VA!AY118,5)</f>
        <v>4.1340000000000002E-2</v>
      </c>
      <c r="AZ118" s="38">
        <f>ROUND(INDEX(RFR_spot_no_VA!$C118:$BC118,,MATCH(AZ$2,RFR_spot_no_VA!$C$2:$BC$2,0))+ MAX(0.01,Shocks!$E118*ABS(INDEX(RFR_spot_no_VA!$C118:$BC118,,MATCH(AZ$2,RFR_spot_no_VA!$C$2:$BC$2,0))) )+VA!AZ118,5)</f>
        <v>4.0009999999999997E-2</v>
      </c>
      <c r="BA118" s="38">
        <f>ROUND(INDEX(RFR_spot_no_VA!$C118:$BC118,,MATCH(BA$2,RFR_spot_no_VA!$C$2:$BC$2,0))+ MAX(0.01,Shocks!$E118*ABS(INDEX(RFR_spot_no_VA!$C118:$BC118,,MATCH(BA$2,RFR_spot_no_VA!$C$2:$BC$2,0))) )+VA!BA118,5)</f>
        <v>4.2689999999999999E-2</v>
      </c>
      <c r="BB118" s="38">
        <f>ROUND(INDEX(RFR_spot_no_VA!$C118:$BC118,,MATCH(BB$2,RFR_spot_no_VA!$C$2:$BC$2,0))+ MAX(0.01,Shocks!$E118*ABS(INDEX(RFR_spot_no_VA!$C118:$BC118,,MATCH(BB$2,RFR_spot_no_VA!$C$2:$BC$2,0))) )+VA!BB118,5)</f>
        <v>0.10020999999999999</v>
      </c>
      <c r="BC118" s="38">
        <f>ROUND(INDEX(RFR_spot_no_VA!$C118:$BC118,,MATCH(BC$2,RFR_spot_no_VA!$C$2:$BC$2,0))+ MAX(0.01,Shocks!$E118*ABS(INDEX(RFR_spot_no_VA!$C118:$BC118,,MATCH(BC$2,RFR_spot_no_VA!$C$2:$BC$2,0))) )+VA!BC118,5)</f>
        <v>4.496E-2</v>
      </c>
      <c r="BD118" s="39"/>
      <c r="BE118" s="2"/>
    </row>
    <row r="119" spans="1:57" x14ac:dyDescent="0.25">
      <c r="A119" s="2"/>
      <c r="B119" s="2">
        <f>RFR_spot_no_VA!B119</f>
        <v>109</v>
      </c>
      <c r="C119" s="37">
        <f>ROUND(INDEX(RFR_spot_no_VA!$C119:$BC119,,MATCH(C$2,RFR_spot_no_VA!$C$2:$BC$2,0))+ MAX(0.01,Shocks!$E119*ABS(INDEX(RFR_spot_no_VA!$C119:$BC119,,MATCH(C$2,RFR_spot_no_VA!$C$2:$BC$2,0))) )+VA!C119,5)</f>
        <v>4.1480000000000003E-2</v>
      </c>
      <c r="D119" s="37">
        <f>ROUND(INDEX(RFR_spot_no_VA!$C119:$BC119,,MATCH(D$2,RFR_spot_no_VA!$C$2:$BC$2,0))+ MAX(0.01,Shocks!$E119*ABS(INDEX(RFR_spot_no_VA!$C119:$BC119,,MATCH(D$2,RFR_spot_no_VA!$C$2:$BC$2,0))) )+VA!D119,5)</f>
        <v>4.1480000000000003E-2</v>
      </c>
      <c r="E119" s="37">
        <f>ROUND(INDEX(RFR_spot_no_VA!$C119:$BC119,,MATCH(E$2,RFR_spot_no_VA!$C$2:$BC$2,0))+ MAX(0.01,Shocks!$E119*ABS(INDEX(RFR_spot_no_VA!$C119:$BC119,,MATCH(E$2,RFR_spot_no_VA!$C$2:$BC$2,0))) )+VA!E119,5)</f>
        <v>4.1480000000000003E-2</v>
      </c>
      <c r="F119" s="37">
        <f>ROUND(INDEX(RFR_spot_no_VA!$C119:$BC119,,MATCH(F$2,RFR_spot_no_VA!$C$2:$BC$2,0))+ MAX(0.01,Shocks!$E119*ABS(INDEX(RFR_spot_no_VA!$C119:$BC119,,MATCH(F$2,RFR_spot_no_VA!$C$2:$BC$2,0))) )+VA!F119,5)</f>
        <v>4.113E-2</v>
      </c>
      <c r="G119" s="37">
        <f>ROUND(INDEX(RFR_spot_no_VA!$C119:$BC119,,MATCH(G$2,RFR_spot_no_VA!$C$2:$BC$2,0))+ MAX(0.01,Shocks!$E119*ABS(INDEX(RFR_spot_no_VA!$C119:$BC119,,MATCH(G$2,RFR_spot_no_VA!$C$2:$BC$2,0))) )+VA!G119,5)</f>
        <v>4.1480000000000003E-2</v>
      </c>
      <c r="H119" s="37">
        <f>ROUND(INDEX(RFR_spot_no_VA!$C119:$BC119,,MATCH(H$2,RFR_spot_no_VA!$C$2:$BC$2,0))+ MAX(0.01,Shocks!$E119*ABS(INDEX(RFR_spot_no_VA!$C119:$BC119,,MATCH(H$2,RFR_spot_no_VA!$C$2:$BC$2,0))) )+VA!H119,5)</f>
        <v>4.1480000000000003E-2</v>
      </c>
      <c r="I119" s="37">
        <f>ROUND(INDEX(RFR_spot_no_VA!$C119:$BC119,,MATCH(I$2,RFR_spot_no_VA!$C$2:$BC$2,0))+ MAX(0.01,Shocks!$E119*ABS(INDEX(RFR_spot_no_VA!$C119:$BC119,,MATCH(I$2,RFR_spot_no_VA!$C$2:$BC$2,0))) )+VA!I119,5)</f>
        <v>4.4429999999999997E-2</v>
      </c>
      <c r="J119" s="37">
        <f>ROUND(INDEX(RFR_spot_no_VA!$C119:$BC119,,MATCH(J$2,RFR_spot_no_VA!$C$2:$BC$2,0))+ MAX(0.01,Shocks!$E119*ABS(INDEX(RFR_spot_no_VA!$C119:$BC119,,MATCH(J$2,RFR_spot_no_VA!$C$2:$BC$2,0))) )+VA!J119,5)</f>
        <v>4.1489999999999999E-2</v>
      </c>
      <c r="K119" s="37">
        <f>ROUND(INDEX(RFR_spot_no_VA!$C119:$BC119,,MATCH(K$2,RFR_spot_no_VA!$C$2:$BC$2,0))+ MAX(0.01,Shocks!$E119*ABS(INDEX(RFR_spot_no_VA!$C119:$BC119,,MATCH(K$2,RFR_spot_no_VA!$C$2:$BC$2,0))) )+VA!K119,5)</f>
        <v>4.1480000000000003E-2</v>
      </c>
      <c r="L119" s="37">
        <f>ROUND(INDEX(RFR_spot_no_VA!$C119:$BC119,,MATCH(L$2,RFR_spot_no_VA!$C$2:$BC$2,0))+ MAX(0.01,Shocks!$E119*ABS(INDEX(RFR_spot_no_VA!$C119:$BC119,,MATCH(L$2,RFR_spot_no_VA!$C$2:$BC$2,0))) )+VA!L119,5)</f>
        <v>4.1480000000000003E-2</v>
      </c>
      <c r="M119" s="38">
        <f>ROUND(INDEX(RFR_spot_no_VA!$C119:$BC119,,MATCH(M$2,RFR_spot_no_VA!$C$2:$BC$2,0))+ MAX(0.01,Shocks!$E119*ABS(INDEX(RFR_spot_no_VA!$C119:$BC119,,MATCH(M$2,RFR_spot_no_VA!$C$2:$BC$2,0))) )+VA!M119,5)</f>
        <v>4.1480000000000003E-2</v>
      </c>
      <c r="N119" s="38">
        <f>ROUND(INDEX(RFR_spot_no_VA!$C119:$BC119,,MATCH(N$2,RFR_spot_no_VA!$C$2:$BC$2,0))+ MAX(0.01,Shocks!$E119*ABS(INDEX(RFR_spot_no_VA!$C119:$BC119,,MATCH(N$2,RFR_spot_no_VA!$C$2:$BC$2,0))) )+VA!N119,5)</f>
        <v>4.1480000000000003E-2</v>
      </c>
      <c r="O119" s="38">
        <f>ROUND(INDEX(RFR_spot_no_VA!$C119:$BC119,,MATCH(O$2,RFR_spot_no_VA!$C$2:$BC$2,0))+ MAX(0.01,Shocks!$E119*ABS(INDEX(RFR_spot_no_VA!$C119:$BC119,,MATCH(O$2,RFR_spot_no_VA!$C$2:$BC$2,0))) )+VA!O119,5)</f>
        <v>4.1480000000000003E-2</v>
      </c>
      <c r="P119" s="38">
        <f>ROUND(INDEX(RFR_spot_no_VA!$C119:$BC119,,MATCH(P$2,RFR_spot_no_VA!$C$2:$BC$2,0))+ MAX(0.01,Shocks!$E119*ABS(INDEX(RFR_spot_no_VA!$C119:$BC119,,MATCH(P$2,RFR_spot_no_VA!$C$2:$BC$2,0))) )+VA!P119,5)</f>
        <v>5.876E-2</v>
      </c>
      <c r="Q119" s="38">
        <f>ROUND(INDEX(RFR_spot_no_VA!$C119:$BC119,,MATCH(Q$2,RFR_spot_no_VA!$C$2:$BC$2,0))+ MAX(0.01,Shocks!$E119*ABS(INDEX(RFR_spot_no_VA!$C119:$BC119,,MATCH(Q$2,RFR_spot_no_VA!$C$2:$BC$2,0))) )+VA!Q119,5)</f>
        <v>4.6949999999999999E-2</v>
      </c>
      <c r="R119" s="38">
        <f>ROUND(INDEX(RFR_spot_no_VA!$C119:$BC119,,MATCH(R$2,RFR_spot_no_VA!$C$2:$BC$2,0))+ MAX(0.01,Shocks!$E119*ABS(INDEX(RFR_spot_no_VA!$C119:$BC119,,MATCH(R$2,RFR_spot_no_VA!$C$2:$BC$2,0))) )+VA!R119,5)</f>
        <v>4.1480000000000003E-2</v>
      </c>
      <c r="S119" s="38">
        <f>ROUND(INDEX(RFR_spot_no_VA!$C119:$BC119,,MATCH(S$2,RFR_spot_no_VA!$C$2:$BC$2,0))+ MAX(0.01,Shocks!$E119*ABS(INDEX(RFR_spot_no_VA!$C119:$BC119,,MATCH(S$2,RFR_spot_no_VA!$C$2:$BC$2,0))) )+VA!S119,5)</f>
        <v>4.1480000000000003E-2</v>
      </c>
      <c r="T119" s="38">
        <f>ROUND(INDEX(RFR_spot_no_VA!$C119:$BC119,,MATCH(T$2,RFR_spot_no_VA!$C$2:$BC$2,0))+ MAX(0.01,Shocks!$E119*ABS(INDEX(RFR_spot_no_VA!$C119:$BC119,,MATCH(T$2,RFR_spot_no_VA!$C$2:$BC$2,0))) )+VA!T119,5)</f>
        <v>4.1480000000000003E-2</v>
      </c>
      <c r="U119" s="38">
        <f>ROUND(INDEX(RFR_spot_no_VA!$C119:$BC119,,MATCH(U$2,RFR_spot_no_VA!$C$2:$BC$2,0))+ MAX(0.01,Shocks!$E119*ABS(INDEX(RFR_spot_no_VA!$C119:$BC119,,MATCH(U$2,RFR_spot_no_VA!$C$2:$BC$2,0))) )+VA!U119,5)</f>
        <v>3.0759999999999999E-2</v>
      </c>
      <c r="V119" s="38">
        <f>ROUND(INDEX(RFR_spot_no_VA!$C119:$BC119,,MATCH(V$2,RFR_spot_no_VA!$C$2:$BC$2,0))+ MAX(0.01,Shocks!$E119*ABS(INDEX(RFR_spot_no_VA!$C119:$BC119,,MATCH(V$2,RFR_spot_no_VA!$C$2:$BC$2,0))) )+VA!V119,5)</f>
        <v>4.1480000000000003E-2</v>
      </c>
      <c r="W119" s="38">
        <f>ROUND(INDEX(RFR_spot_no_VA!$C119:$BC119,,MATCH(W$2,RFR_spot_no_VA!$C$2:$BC$2,0))+ MAX(0.01,Shocks!$E119*ABS(INDEX(RFR_spot_no_VA!$C119:$BC119,,MATCH(W$2,RFR_spot_no_VA!$C$2:$BC$2,0))) )+VA!W119,5)</f>
        <v>4.1480000000000003E-2</v>
      </c>
      <c r="X119" s="38">
        <f>ROUND(INDEX(RFR_spot_no_VA!$C119:$BC119,,MATCH(X$2,RFR_spot_no_VA!$C$2:$BC$2,0))+ MAX(0.01,Shocks!$E119*ABS(INDEX(RFR_spot_no_VA!$C119:$BC119,,MATCH(X$2,RFR_spot_no_VA!$C$2:$BC$2,0))) )+VA!X119,5)</f>
        <v>4.1480000000000003E-2</v>
      </c>
      <c r="Y119" s="38">
        <f>ROUND(INDEX(RFR_spot_no_VA!$C119:$BC119,,MATCH(Y$2,RFR_spot_no_VA!$C$2:$BC$2,0))+ MAX(0.01,Shocks!$E119*ABS(INDEX(RFR_spot_no_VA!$C119:$BC119,,MATCH(Y$2,RFR_spot_no_VA!$C$2:$BC$2,0))) )+VA!Y119,5)</f>
        <v>4.1480000000000003E-2</v>
      </c>
      <c r="Z119" s="38">
        <f>ROUND(INDEX(RFR_spot_no_VA!$C119:$BC119,,MATCH(Z$2,RFR_spot_no_VA!$C$2:$BC$2,0))+ MAX(0.01,Shocks!$E119*ABS(INDEX(RFR_spot_no_VA!$C119:$BC119,,MATCH(Z$2,RFR_spot_no_VA!$C$2:$BC$2,0))) )+VA!Z119,5)</f>
        <v>4.4150000000000002E-2</v>
      </c>
      <c r="AA119" s="38">
        <f>ROUND(INDEX(RFR_spot_no_VA!$C119:$BC119,,MATCH(AA$2,RFR_spot_no_VA!$C$2:$BC$2,0))+ MAX(0.01,Shocks!$E119*ABS(INDEX(RFR_spot_no_VA!$C119:$BC119,,MATCH(AA$2,RFR_spot_no_VA!$C$2:$BC$2,0))) )+VA!AA119,5)</f>
        <v>4.7480000000000001E-2</v>
      </c>
      <c r="AB119" s="38">
        <f>ROUND(INDEX(RFR_spot_no_VA!$C119:$BC119,,MATCH(AB$2,RFR_spot_no_VA!$C$2:$BC$2,0))+ MAX(0.01,Shocks!$E119*ABS(INDEX(RFR_spot_no_VA!$C119:$BC119,,MATCH(AB$2,RFR_spot_no_VA!$C$2:$BC$2,0))) )+VA!AB119,5)</f>
        <v>4.1480000000000003E-2</v>
      </c>
      <c r="AC119" s="38">
        <f>ROUND(INDEX(RFR_spot_no_VA!$C119:$BC119,,MATCH(AC$2,RFR_spot_no_VA!$C$2:$BC$2,0))+ MAX(0.01,Shocks!$E119*ABS(INDEX(RFR_spot_no_VA!$C119:$BC119,,MATCH(AC$2,RFR_spot_no_VA!$C$2:$BC$2,0))) )+VA!AC119,5)</f>
        <v>5.0189999999999999E-2</v>
      </c>
      <c r="AD119" s="38">
        <f>ROUND(INDEX(RFR_spot_no_VA!$C119:$BC119,,MATCH(AD$2,RFR_spot_no_VA!$C$2:$BC$2,0))+ MAX(0.01,Shocks!$E119*ABS(INDEX(RFR_spot_no_VA!$C119:$BC119,,MATCH(AD$2,RFR_spot_no_VA!$C$2:$BC$2,0))) )+VA!AD119,5)</f>
        <v>8.4229999999999999E-2</v>
      </c>
      <c r="AE119" s="38">
        <f>ROUND(INDEX(RFR_spot_no_VA!$C119:$BC119,,MATCH(AE$2,RFR_spot_no_VA!$C$2:$BC$2,0))+ MAX(0.01,Shocks!$E119*ABS(INDEX(RFR_spot_no_VA!$C119:$BC119,,MATCH(AE$2,RFR_spot_no_VA!$C$2:$BC$2,0))) )+VA!AE119,5)</f>
        <v>4.1480000000000003E-2</v>
      </c>
      <c r="AF119" s="38">
        <f>ROUND(INDEX(RFR_spot_no_VA!$C119:$BC119,,MATCH(AF$2,RFR_spot_no_VA!$C$2:$BC$2,0))+ MAX(0.01,Shocks!$E119*ABS(INDEX(RFR_spot_no_VA!$C119:$BC119,,MATCH(AF$2,RFR_spot_no_VA!$C$2:$BC$2,0))) )+VA!AF119,5)</f>
        <v>4.1480000000000003E-2</v>
      </c>
      <c r="AG119" s="38">
        <f>ROUND(INDEX(RFR_spot_no_VA!$C119:$BC119,,MATCH(AG$2,RFR_spot_no_VA!$C$2:$BC$2,0))+ MAX(0.01,Shocks!$E119*ABS(INDEX(RFR_spot_no_VA!$C119:$BC119,,MATCH(AG$2,RFR_spot_no_VA!$C$2:$BC$2,0))) )+VA!AG119,5)</f>
        <v>4.1480000000000003E-2</v>
      </c>
      <c r="AH119" s="38">
        <f>ROUND(INDEX(RFR_spot_no_VA!$C119:$BC119,,MATCH(AH$2,RFR_spot_no_VA!$C$2:$BC$2,0))+ MAX(0.01,Shocks!$E119*ABS(INDEX(RFR_spot_no_VA!$C119:$BC119,,MATCH(AH$2,RFR_spot_no_VA!$C$2:$BC$2,0))) )+VA!AH119,5)</f>
        <v>4.2099999999999999E-2</v>
      </c>
      <c r="AI119" s="38">
        <f>ROUND(INDEX(RFR_spot_no_VA!$C119:$BC119,,MATCH(AI$2,RFR_spot_no_VA!$C$2:$BC$2,0))+ MAX(0.01,Shocks!$E119*ABS(INDEX(RFR_spot_no_VA!$C119:$BC119,,MATCH(AI$2,RFR_spot_no_VA!$C$2:$BC$2,0))) )+VA!AI119,5)</f>
        <v>3.0759999999999999E-2</v>
      </c>
      <c r="AJ119" s="38">
        <f>ROUND(INDEX(RFR_spot_no_VA!$C119:$BC119,,MATCH(AJ$2,RFR_spot_no_VA!$C$2:$BC$2,0))+ MAX(0.01,Shocks!$E119*ABS(INDEX(RFR_spot_no_VA!$C119:$BC119,,MATCH(AJ$2,RFR_spot_no_VA!$C$2:$BC$2,0))) )+VA!AJ119,5)</f>
        <v>4.462E-2</v>
      </c>
      <c r="AK119" s="38">
        <f>ROUND(INDEX(RFR_spot_no_VA!$C119:$BC119,,MATCH(AK$2,RFR_spot_no_VA!$C$2:$BC$2,0))+ MAX(0.01,Shocks!$E119*ABS(INDEX(RFR_spot_no_VA!$C119:$BC119,,MATCH(AK$2,RFR_spot_no_VA!$C$2:$BC$2,0))) )+VA!AK119,5)</f>
        <v>4.6350000000000002E-2</v>
      </c>
      <c r="AL119" s="38">
        <f>ROUND(INDEX(RFR_spot_no_VA!$C119:$BC119,,MATCH(AL$2,RFR_spot_no_VA!$C$2:$BC$2,0))+ MAX(0.01,Shocks!$E119*ABS(INDEX(RFR_spot_no_VA!$C119:$BC119,,MATCH(AL$2,RFR_spot_no_VA!$C$2:$BC$2,0))) )+VA!AL119,5)</f>
        <v>7.4690000000000006E-2</v>
      </c>
      <c r="AM119" s="38">
        <f>ROUND(INDEX(RFR_spot_no_VA!$C119:$BC119,,MATCH(AM$2,RFR_spot_no_VA!$C$2:$BC$2,0))+ MAX(0.01,Shocks!$E119*ABS(INDEX(RFR_spot_no_VA!$C119:$BC119,,MATCH(AM$2,RFR_spot_no_VA!$C$2:$BC$2,0))) )+VA!AM119,5)</f>
        <v>4.3869999999999999E-2</v>
      </c>
      <c r="AN119" s="38">
        <f>ROUND(INDEX(RFR_spot_no_VA!$C119:$BC119,,MATCH(AN$2,RFR_spot_no_VA!$C$2:$BC$2,0))+ MAX(0.01,Shocks!$E119*ABS(INDEX(RFR_spot_no_VA!$C119:$BC119,,MATCH(AN$2,RFR_spot_no_VA!$C$2:$BC$2,0))) )+VA!AN119,5)</f>
        <v>5.6660000000000002E-2</v>
      </c>
      <c r="AO119" s="38">
        <f>ROUND(INDEX(RFR_spot_no_VA!$C119:$BC119,,MATCH(AO$2,RFR_spot_no_VA!$C$2:$BC$2,0))+ MAX(0.01,Shocks!$E119*ABS(INDEX(RFR_spot_no_VA!$C119:$BC119,,MATCH(AO$2,RFR_spot_no_VA!$C$2:$BC$2,0))) )+VA!AO119,5)</f>
        <v>4.99E-2</v>
      </c>
      <c r="AP119" s="38">
        <f>ROUND(INDEX(RFR_spot_no_VA!$C119:$BC119,,MATCH(AP$2,RFR_spot_no_VA!$C$2:$BC$2,0))+ MAX(0.01,Shocks!$E119*ABS(INDEX(RFR_spot_no_VA!$C119:$BC119,,MATCH(AP$2,RFR_spot_no_VA!$C$2:$BC$2,0))) )+VA!AP119,5)</f>
        <v>6.6229999999999997E-2</v>
      </c>
      <c r="AQ119" s="38">
        <f>ROUND(INDEX(RFR_spot_no_VA!$C119:$BC119,,MATCH(AQ$2,RFR_spot_no_VA!$C$2:$BC$2,0))+ MAX(0.01,Shocks!$E119*ABS(INDEX(RFR_spot_no_VA!$C119:$BC119,,MATCH(AQ$2,RFR_spot_no_VA!$C$2:$BC$2,0))) )+VA!AQ119,5)</f>
        <v>4.3529999999999999E-2</v>
      </c>
      <c r="AR119" s="38">
        <f>ROUND(INDEX(RFR_spot_no_VA!$C119:$BC119,,MATCH(AR$2,RFR_spot_no_VA!$C$2:$BC$2,0))+ MAX(0.01,Shocks!$E119*ABS(INDEX(RFR_spot_no_VA!$C119:$BC119,,MATCH(AR$2,RFR_spot_no_VA!$C$2:$BC$2,0))) )+VA!AR119,5)</f>
        <v>6.6189999999999999E-2</v>
      </c>
      <c r="AS119" s="38">
        <f>ROUND(INDEX(RFR_spot_no_VA!$C119:$BC119,,MATCH(AS$2,RFR_spot_no_VA!$C$2:$BC$2,0))+ MAX(0.01,Shocks!$E119*ABS(INDEX(RFR_spot_no_VA!$C119:$BC119,,MATCH(AS$2,RFR_spot_no_VA!$C$2:$BC$2,0))) )+VA!AS119,5)</f>
        <v>3.8670000000000003E-2</v>
      </c>
      <c r="AT119" s="38">
        <f>ROUND(INDEX(RFR_spot_no_VA!$C119:$BC119,,MATCH(AT$2,RFR_spot_no_VA!$C$2:$BC$2,0))+ MAX(0.01,Shocks!$E119*ABS(INDEX(RFR_spot_no_VA!$C119:$BC119,,MATCH(AT$2,RFR_spot_no_VA!$C$2:$BC$2,0))) )+VA!AT119,5)</f>
        <v>4.734E-2</v>
      </c>
      <c r="AU119" s="38">
        <f>ROUND(INDEX(RFR_spot_no_VA!$C119:$BC119,,MATCH(AU$2,RFR_spot_no_VA!$C$2:$BC$2,0))+ MAX(0.01,Shocks!$E119*ABS(INDEX(RFR_spot_no_VA!$C119:$BC119,,MATCH(AU$2,RFR_spot_no_VA!$C$2:$BC$2,0))) )+VA!AU119,5)</f>
        <v>6.1449999999999998E-2</v>
      </c>
      <c r="AV119" s="38">
        <f>ROUND(INDEX(RFR_spot_no_VA!$C119:$BC119,,MATCH(AV$2,RFR_spot_no_VA!$C$2:$BC$2,0))+ MAX(0.01,Shocks!$E119*ABS(INDEX(RFR_spot_no_VA!$C119:$BC119,,MATCH(AV$2,RFR_spot_no_VA!$C$2:$BC$2,0))) )+VA!AV119,5)</f>
        <v>4.6699999999999998E-2</v>
      </c>
      <c r="AW119" s="38">
        <f>ROUND(INDEX(RFR_spot_no_VA!$C119:$BC119,,MATCH(AW$2,RFR_spot_no_VA!$C$2:$BC$2,0))+ MAX(0.01,Shocks!$E119*ABS(INDEX(RFR_spot_no_VA!$C119:$BC119,,MATCH(AW$2,RFR_spot_no_VA!$C$2:$BC$2,0))) )+VA!AW119,5)</f>
        <v>4.233E-2</v>
      </c>
      <c r="AX119" s="38">
        <f>ROUND(INDEX(RFR_spot_no_VA!$C119:$BC119,,MATCH(AX$2,RFR_spot_no_VA!$C$2:$BC$2,0))+ MAX(0.01,Shocks!$E119*ABS(INDEX(RFR_spot_no_VA!$C119:$BC119,,MATCH(AX$2,RFR_spot_no_VA!$C$2:$BC$2,0))) )+VA!AX119,5)</f>
        <v>7.7460000000000001E-2</v>
      </c>
      <c r="AY119" s="38">
        <f>ROUND(INDEX(RFR_spot_no_VA!$C119:$BC119,,MATCH(AY$2,RFR_spot_no_VA!$C$2:$BC$2,0))+ MAX(0.01,Shocks!$E119*ABS(INDEX(RFR_spot_no_VA!$C119:$BC119,,MATCH(AY$2,RFR_spot_no_VA!$C$2:$BC$2,0))) )+VA!AY119,5)</f>
        <v>4.1349999999999998E-2</v>
      </c>
      <c r="AZ119" s="38">
        <f>ROUND(INDEX(RFR_spot_no_VA!$C119:$BC119,,MATCH(AZ$2,RFR_spot_no_VA!$C$2:$BC$2,0))+ MAX(0.01,Shocks!$E119*ABS(INDEX(RFR_spot_no_VA!$C119:$BC119,,MATCH(AZ$2,RFR_spot_no_VA!$C$2:$BC$2,0))) )+VA!AZ119,5)</f>
        <v>4.0039999999999999E-2</v>
      </c>
      <c r="BA119" s="38">
        <f>ROUND(INDEX(RFR_spot_no_VA!$C119:$BC119,,MATCH(BA$2,RFR_spot_no_VA!$C$2:$BC$2,0))+ MAX(0.01,Shocks!$E119*ABS(INDEX(RFR_spot_no_VA!$C119:$BC119,,MATCH(BA$2,RFR_spot_no_VA!$C$2:$BC$2,0))) )+VA!BA119,5)</f>
        <v>4.2700000000000002E-2</v>
      </c>
      <c r="BB119" s="38">
        <f>ROUND(INDEX(RFR_spot_no_VA!$C119:$BC119,,MATCH(BB$2,RFR_spot_no_VA!$C$2:$BC$2,0))+ MAX(0.01,Shocks!$E119*ABS(INDEX(RFR_spot_no_VA!$C119:$BC119,,MATCH(BB$2,RFR_spot_no_VA!$C$2:$BC$2,0))) )+VA!BB119,5)</f>
        <v>9.9879999999999997E-2</v>
      </c>
      <c r="BC119" s="38">
        <f>ROUND(INDEX(RFR_spot_no_VA!$C119:$BC119,,MATCH(BC$2,RFR_spot_no_VA!$C$2:$BC$2,0))+ MAX(0.01,Shocks!$E119*ABS(INDEX(RFR_spot_no_VA!$C119:$BC119,,MATCH(BC$2,RFR_spot_no_VA!$C$2:$BC$2,0))) )+VA!BC119,5)</f>
        <v>4.4940000000000001E-2</v>
      </c>
      <c r="BD119" s="39"/>
      <c r="BE119" s="2"/>
    </row>
    <row r="120" spans="1:57" x14ac:dyDescent="0.25">
      <c r="A120" s="2"/>
      <c r="B120" s="4">
        <f>RFR_spot_no_VA!B120</f>
        <v>110</v>
      </c>
      <c r="C120" s="40">
        <f>ROUND(INDEX(RFR_spot_no_VA!$C120:$BC120,,MATCH(C$2,RFR_spot_no_VA!$C$2:$BC$2,0))+ MAX(0.01,Shocks!$E120*ABS(INDEX(RFR_spot_no_VA!$C120:$BC120,,MATCH(C$2,RFR_spot_no_VA!$C$2:$BC$2,0))) )+VA!C120,5)</f>
        <v>4.1500000000000002E-2</v>
      </c>
      <c r="D120" s="40">
        <f>ROUND(INDEX(RFR_spot_no_VA!$C120:$BC120,,MATCH(D$2,RFR_spot_no_VA!$C$2:$BC$2,0))+ MAX(0.01,Shocks!$E120*ABS(INDEX(RFR_spot_no_VA!$C120:$BC120,,MATCH(D$2,RFR_spot_no_VA!$C$2:$BC$2,0))) )+VA!D120,5)</f>
        <v>4.1500000000000002E-2</v>
      </c>
      <c r="E120" s="40">
        <f>ROUND(INDEX(RFR_spot_no_VA!$C120:$BC120,,MATCH(E$2,RFR_spot_no_VA!$C$2:$BC$2,0))+ MAX(0.01,Shocks!$E120*ABS(INDEX(RFR_spot_no_VA!$C120:$BC120,,MATCH(E$2,RFR_spot_no_VA!$C$2:$BC$2,0))) )+VA!E120,5)</f>
        <v>4.1500000000000002E-2</v>
      </c>
      <c r="F120" s="40">
        <f>ROUND(INDEX(RFR_spot_no_VA!$C120:$BC120,,MATCH(F$2,RFR_spot_no_VA!$C$2:$BC$2,0))+ MAX(0.01,Shocks!$E120*ABS(INDEX(RFR_spot_no_VA!$C120:$BC120,,MATCH(F$2,RFR_spot_no_VA!$C$2:$BC$2,0))) )+VA!F120,5)</f>
        <v>4.1140000000000003E-2</v>
      </c>
      <c r="G120" s="40">
        <f>ROUND(INDEX(RFR_spot_no_VA!$C120:$BC120,,MATCH(G$2,RFR_spot_no_VA!$C$2:$BC$2,0))+ MAX(0.01,Shocks!$E120*ABS(INDEX(RFR_spot_no_VA!$C120:$BC120,,MATCH(G$2,RFR_spot_no_VA!$C$2:$BC$2,0))) )+VA!G120,5)</f>
        <v>4.1500000000000002E-2</v>
      </c>
      <c r="H120" s="40">
        <f>ROUND(INDEX(RFR_spot_no_VA!$C120:$BC120,,MATCH(H$2,RFR_spot_no_VA!$C$2:$BC$2,0))+ MAX(0.01,Shocks!$E120*ABS(INDEX(RFR_spot_no_VA!$C120:$BC120,,MATCH(H$2,RFR_spot_no_VA!$C$2:$BC$2,0))) )+VA!H120,5)</f>
        <v>4.1500000000000002E-2</v>
      </c>
      <c r="I120" s="40">
        <f>ROUND(INDEX(RFR_spot_no_VA!$C120:$BC120,,MATCH(I$2,RFR_spot_no_VA!$C$2:$BC$2,0))+ MAX(0.01,Shocks!$E120*ABS(INDEX(RFR_spot_no_VA!$C120:$BC120,,MATCH(I$2,RFR_spot_no_VA!$C$2:$BC$2,0))) )+VA!I120,5)</f>
        <v>4.4420000000000001E-2</v>
      </c>
      <c r="J120" s="40">
        <f>ROUND(INDEX(RFR_spot_no_VA!$C120:$BC120,,MATCH(J$2,RFR_spot_no_VA!$C$2:$BC$2,0))+ MAX(0.01,Shocks!$E120*ABS(INDEX(RFR_spot_no_VA!$C120:$BC120,,MATCH(J$2,RFR_spot_no_VA!$C$2:$BC$2,0))) )+VA!J120,5)</f>
        <v>4.1500000000000002E-2</v>
      </c>
      <c r="K120" s="40">
        <f>ROUND(INDEX(RFR_spot_no_VA!$C120:$BC120,,MATCH(K$2,RFR_spot_no_VA!$C$2:$BC$2,0))+ MAX(0.01,Shocks!$E120*ABS(INDEX(RFR_spot_no_VA!$C120:$BC120,,MATCH(K$2,RFR_spot_no_VA!$C$2:$BC$2,0))) )+VA!K120,5)</f>
        <v>4.1500000000000002E-2</v>
      </c>
      <c r="L120" s="40">
        <f>ROUND(INDEX(RFR_spot_no_VA!$C120:$BC120,,MATCH(L$2,RFR_spot_no_VA!$C$2:$BC$2,0))+ MAX(0.01,Shocks!$E120*ABS(INDEX(RFR_spot_no_VA!$C120:$BC120,,MATCH(L$2,RFR_spot_no_VA!$C$2:$BC$2,0))) )+VA!L120,5)</f>
        <v>4.1500000000000002E-2</v>
      </c>
      <c r="M120" s="41">
        <f>ROUND(INDEX(RFR_spot_no_VA!$C120:$BC120,,MATCH(M$2,RFR_spot_no_VA!$C$2:$BC$2,0))+ MAX(0.01,Shocks!$E120*ABS(INDEX(RFR_spot_no_VA!$C120:$BC120,,MATCH(M$2,RFR_spot_no_VA!$C$2:$BC$2,0))) )+VA!M120,5)</f>
        <v>4.1500000000000002E-2</v>
      </c>
      <c r="N120" s="41">
        <f>ROUND(INDEX(RFR_spot_no_VA!$C120:$BC120,,MATCH(N$2,RFR_spot_no_VA!$C$2:$BC$2,0))+ MAX(0.01,Shocks!$E120*ABS(INDEX(RFR_spot_no_VA!$C120:$BC120,,MATCH(N$2,RFR_spot_no_VA!$C$2:$BC$2,0))) )+VA!N120,5)</f>
        <v>4.1500000000000002E-2</v>
      </c>
      <c r="O120" s="41">
        <f>ROUND(INDEX(RFR_spot_no_VA!$C120:$BC120,,MATCH(O$2,RFR_spot_no_VA!$C$2:$BC$2,0))+ MAX(0.01,Shocks!$E120*ABS(INDEX(RFR_spot_no_VA!$C120:$BC120,,MATCH(O$2,RFR_spot_no_VA!$C$2:$BC$2,0))) )+VA!O120,5)</f>
        <v>4.1500000000000002E-2</v>
      </c>
      <c r="P120" s="41">
        <f>ROUND(INDEX(RFR_spot_no_VA!$C120:$BC120,,MATCH(P$2,RFR_spot_no_VA!$C$2:$BC$2,0))+ MAX(0.01,Shocks!$E120*ABS(INDEX(RFR_spot_no_VA!$C120:$BC120,,MATCH(P$2,RFR_spot_no_VA!$C$2:$BC$2,0))) )+VA!P120,5)</f>
        <v>5.8709999999999998E-2</v>
      </c>
      <c r="Q120" s="41">
        <f>ROUND(INDEX(RFR_spot_no_VA!$C120:$BC120,,MATCH(Q$2,RFR_spot_no_VA!$C$2:$BC$2,0))+ MAX(0.01,Shocks!$E120*ABS(INDEX(RFR_spot_no_VA!$C120:$BC120,,MATCH(Q$2,RFR_spot_no_VA!$C$2:$BC$2,0))) )+VA!Q120,5)</f>
        <v>4.691E-2</v>
      </c>
      <c r="R120" s="41">
        <f>ROUND(INDEX(RFR_spot_no_VA!$C120:$BC120,,MATCH(R$2,RFR_spot_no_VA!$C$2:$BC$2,0))+ MAX(0.01,Shocks!$E120*ABS(INDEX(RFR_spot_no_VA!$C120:$BC120,,MATCH(R$2,RFR_spot_no_VA!$C$2:$BC$2,0))) )+VA!R120,5)</f>
        <v>4.1500000000000002E-2</v>
      </c>
      <c r="S120" s="41">
        <f>ROUND(INDEX(RFR_spot_no_VA!$C120:$BC120,,MATCH(S$2,RFR_spot_no_VA!$C$2:$BC$2,0))+ MAX(0.01,Shocks!$E120*ABS(INDEX(RFR_spot_no_VA!$C120:$BC120,,MATCH(S$2,RFR_spot_no_VA!$C$2:$BC$2,0))) )+VA!S120,5)</f>
        <v>4.1500000000000002E-2</v>
      </c>
      <c r="T120" s="41">
        <f>ROUND(INDEX(RFR_spot_no_VA!$C120:$BC120,,MATCH(T$2,RFR_spot_no_VA!$C$2:$BC$2,0))+ MAX(0.01,Shocks!$E120*ABS(INDEX(RFR_spot_no_VA!$C120:$BC120,,MATCH(T$2,RFR_spot_no_VA!$C$2:$BC$2,0))) )+VA!T120,5)</f>
        <v>4.1500000000000002E-2</v>
      </c>
      <c r="U120" s="41">
        <f>ROUND(INDEX(RFR_spot_no_VA!$C120:$BC120,,MATCH(U$2,RFR_spot_no_VA!$C$2:$BC$2,0))+ MAX(0.01,Shocks!$E120*ABS(INDEX(RFR_spot_no_VA!$C120:$BC120,,MATCH(U$2,RFR_spot_no_VA!$C$2:$BC$2,0))) )+VA!U120,5)</f>
        <v>3.0779999999999998E-2</v>
      </c>
      <c r="V120" s="41">
        <f>ROUND(INDEX(RFR_spot_no_VA!$C120:$BC120,,MATCH(V$2,RFR_spot_no_VA!$C$2:$BC$2,0))+ MAX(0.01,Shocks!$E120*ABS(INDEX(RFR_spot_no_VA!$C120:$BC120,,MATCH(V$2,RFR_spot_no_VA!$C$2:$BC$2,0))) )+VA!V120,5)</f>
        <v>4.1500000000000002E-2</v>
      </c>
      <c r="W120" s="41">
        <f>ROUND(INDEX(RFR_spot_no_VA!$C120:$BC120,,MATCH(W$2,RFR_spot_no_VA!$C$2:$BC$2,0))+ MAX(0.01,Shocks!$E120*ABS(INDEX(RFR_spot_no_VA!$C120:$BC120,,MATCH(W$2,RFR_spot_no_VA!$C$2:$BC$2,0))) )+VA!W120,5)</f>
        <v>4.1500000000000002E-2</v>
      </c>
      <c r="X120" s="41">
        <f>ROUND(INDEX(RFR_spot_no_VA!$C120:$BC120,,MATCH(X$2,RFR_spot_no_VA!$C$2:$BC$2,0))+ MAX(0.01,Shocks!$E120*ABS(INDEX(RFR_spot_no_VA!$C120:$BC120,,MATCH(X$2,RFR_spot_no_VA!$C$2:$BC$2,0))) )+VA!X120,5)</f>
        <v>4.1500000000000002E-2</v>
      </c>
      <c r="Y120" s="41">
        <f>ROUND(INDEX(RFR_spot_no_VA!$C120:$BC120,,MATCH(Y$2,RFR_spot_no_VA!$C$2:$BC$2,0))+ MAX(0.01,Shocks!$E120*ABS(INDEX(RFR_spot_no_VA!$C120:$BC120,,MATCH(Y$2,RFR_spot_no_VA!$C$2:$BC$2,0))) )+VA!Y120,5)</f>
        <v>4.1500000000000002E-2</v>
      </c>
      <c r="Z120" s="41">
        <f>ROUND(INDEX(RFR_spot_no_VA!$C120:$BC120,,MATCH(Z$2,RFR_spot_no_VA!$C$2:$BC$2,0))+ MAX(0.01,Shocks!$E120*ABS(INDEX(RFR_spot_no_VA!$C120:$BC120,,MATCH(Z$2,RFR_spot_no_VA!$C$2:$BC$2,0))) )+VA!Z120,5)</f>
        <v>4.4139999999999999E-2</v>
      </c>
      <c r="AA120" s="41">
        <f>ROUND(INDEX(RFR_spot_no_VA!$C120:$BC120,,MATCH(AA$2,RFR_spot_no_VA!$C$2:$BC$2,0))+ MAX(0.01,Shocks!$E120*ABS(INDEX(RFR_spot_no_VA!$C120:$BC120,,MATCH(AA$2,RFR_spot_no_VA!$C$2:$BC$2,0))) )+VA!AA120,5)</f>
        <v>4.7440000000000003E-2</v>
      </c>
      <c r="AB120" s="41">
        <f>ROUND(INDEX(RFR_spot_no_VA!$C120:$BC120,,MATCH(AB$2,RFR_spot_no_VA!$C$2:$BC$2,0))+ MAX(0.01,Shocks!$E120*ABS(INDEX(RFR_spot_no_VA!$C120:$BC120,,MATCH(AB$2,RFR_spot_no_VA!$C$2:$BC$2,0))) )+VA!AB120,5)</f>
        <v>4.1500000000000002E-2</v>
      </c>
      <c r="AC120" s="41">
        <f>ROUND(INDEX(RFR_spot_no_VA!$C120:$BC120,,MATCH(AC$2,RFR_spot_no_VA!$C$2:$BC$2,0))+ MAX(0.01,Shocks!$E120*ABS(INDEX(RFR_spot_no_VA!$C120:$BC120,,MATCH(AC$2,RFR_spot_no_VA!$C$2:$BC$2,0))) )+VA!AC120,5)</f>
        <v>5.0119999999999998E-2</v>
      </c>
      <c r="AD120" s="41">
        <f>ROUND(INDEX(RFR_spot_no_VA!$C120:$BC120,,MATCH(AD$2,RFR_spot_no_VA!$C$2:$BC$2,0))+ MAX(0.01,Shocks!$E120*ABS(INDEX(RFR_spot_no_VA!$C120:$BC120,,MATCH(AD$2,RFR_spot_no_VA!$C$2:$BC$2,0))) )+VA!AD120,5)</f>
        <v>8.4040000000000004E-2</v>
      </c>
      <c r="AE120" s="41">
        <f>ROUND(INDEX(RFR_spot_no_VA!$C120:$BC120,,MATCH(AE$2,RFR_spot_no_VA!$C$2:$BC$2,0))+ MAX(0.01,Shocks!$E120*ABS(INDEX(RFR_spot_no_VA!$C120:$BC120,,MATCH(AE$2,RFR_spot_no_VA!$C$2:$BC$2,0))) )+VA!AE120,5)</f>
        <v>4.1500000000000002E-2</v>
      </c>
      <c r="AF120" s="41">
        <f>ROUND(INDEX(RFR_spot_no_VA!$C120:$BC120,,MATCH(AF$2,RFR_spot_no_VA!$C$2:$BC$2,0))+ MAX(0.01,Shocks!$E120*ABS(INDEX(RFR_spot_no_VA!$C120:$BC120,,MATCH(AF$2,RFR_spot_no_VA!$C$2:$BC$2,0))) )+VA!AF120,5)</f>
        <v>4.1500000000000002E-2</v>
      </c>
      <c r="AG120" s="41">
        <f>ROUND(INDEX(RFR_spot_no_VA!$C120:$BC120,,MATCH(AG$2,RFR_spot_no_VA!$C$2:$BC$2,0))+ MAX(0.01,Shocks!$E120*ABS(INDEX(RFR_spot_no_VA!$C120:$BC120,,MATCH(AG$2,RFR_spot_no_VA!$C$2:$BC$2,0))) )+VA!AG120,5)</f>
        <v>4.1500000000000002E-2</v>
      </c>
      <c r="AH120" s="41">
        <f>ROUND(INDEX(RFR_spot_no_VA!$C120:$BC120,,MATCH(AH$2,RFR_spot_no_VA!$C$2:$BC$2,0))+ MAX(0.01,Shocks!$E120*ABS(INDEX(RFR_spot_no_VA!$C120:$BC120,,MATCH(AH$2,RFR_spot_no_VA!$C$2:$BC$2,0))) )+VA!AH120,5)</f>
        <v>4.2099999999999999E-2</v>
      </c>
      <c r="AI120" s="41">
        <f>ROUND(INDEX(RFR_spot_no_VA!$C120:$BC120,,MATCH(AI$2,RFR_spot_no_VA!$C$2:$BC$2,0))+ MAX(0.01,Shocks!$E120*ABS(INDEX(RFR_spot_no_VA!$C120:$BC120,,MATCH(AI$2,RFR_spot_no_VA!$C$2:$BC$2,0))) )+VA!AI120,5)</f>
        <v>3.0779999999999998E-2</v>
      </c>
      <c r="AJ120" s="41">
        <f>ROUND(INDEX(RFR_spot_no_VA!$C120:$BC120,,MATCH(AJ$2,RFR_spot_no_VA!$C$2:$BC$2,0))+ MAX(0.01,Shocks!$E120*ABS(INDEX(RFR_spot_no_VA!$C120:$BC120,,MATCH(AJ$2,RFR_spot_no_VA!$C$2:$BC$2,0))) )+VA!AJ120,5)</f>
        <v>4.4609999999999997E-2</v>
      </c>
      <c r="AK120" s="41">
        <f>ROUND(INDEX(RFR_spot_no_VA!$C120:$BC120,,MATCH(AK$2,RFR_spot_no_VA!$C$2:$BC$2,0))+ MAX(0.01,Shocks!$E120*ABS(INDEX(RFR_spot_no_VA!$C120:$BC120,,MATCH(AK$2,RFR_spot_no_VA!$C$2:$BC$2,0))) )+VA!AK120,5)</f>
        <v>4.632E-2</v>
      </c>
      <c r="AL120" s="41">
        <f>ROUND(INDEX(RFR_spot_no_VA!$C120:$BC120,,MATCH(AL$2,RFR_spot_no_VA!$C$2:$BC$2,0))+ MAX(0.01,Shocks!$E120*ABS(INDEX(RFR_spot_no_VA!$C120:$BC120,,MATCH(AL$2,RFR_spot_no_VA!$C$2:$BC$2,0))) )+VA!AL120,5)</f>
        <v>7.4560000000000001E-2</v>
      </c>
      <c r="AM120" s="41">
        <f>ROUND(INDEX(RFR_spot_no_VA!$C120:$BC120,,MATCH(AM$2,RFR_spot_no_VA!$C$2:$BC$2,0))+ MAX(0.01,Shocks!$E120*ABS(INDEX(RFR_spot_no_VA!$C120:$BC120,,MATCH(AM$2,RFR_spot_no_VA!$C$2:$BC$2,0))) )+VA!AM120,5)</f>
        <v>4.3860000000000003E-2</v>
      </c>
      <c r="AN120" s="41">
        <f>ROUND(INDEX(RFR_spot_no_VA!$C120:$BC120,,MATCH(AN$2,RFR_spot_no_VA!$C$2:$BC$2,0))+ MAX(0.01,Shocks!$E120*ABS(INDEX(RFR_spot_no_VA!$C120:$BC120,,MATCH(AN$2,RFR_spot_no_VA!$C$2:$BC$2,0))) )+VA!AN120,5)</f>
        <v>5.663E-2</v>
      </c>
      <c r="AO120" s="41">
        <f>ROUND(INDEX(RFR_spot_no_VA!$C120:$BC120,,MATCH(AO$2,RFR_spot_no_VA!$C$2:$BC$2,0))+ MAX(0.01,Shocks!$E120*ABS(INDEX(RFR_spot_no_VA!$C120:$BC120,,MATCH(AO$2,RFR_spot_no_VA!$C$2:$BC$2,0))) )+VA!AO120,5)</f>
        <v>4.9939999999999998E-2</v>
      </c>
      <c r="AP120" s="41">
        <f>ROUND(INDEX(RFR_spot_no_VA!$C120:$BC120,,MATCH(AP$2,RFR_spot_no_VA!$C$2:$BC$2,0))+ MAX(0.01,Shocks!$E120*ABS(INDEX(RFR_spot_no_VA!$C120:$BC120,,MATCH(AP$2,RFR_spot_no_VA!$C$2:$BC$2,0))) )+VA!AP120,5)</f>
        <v>6.6100000000000006E-2</v>
      </c>
      <c r="AQ120" s="41">
        <f>ROUND(INDEX(RFR_spot_no_VA!$C120:$BC120,,MATCH(AQ$2,RFR_spot_no_VA!$C$2:$BC$2,0))+ MAX(0.01,Shocks!$E120*ABS(INDEX(RFR_spot_no_VA!$C120:$BC120,,MATCH(AQ$2,RFR_spot_no_VA!$C$2:$BC$2,0))) )+VA!AQ120,5)</f>
        <v>4.3529999999999999E-2</v>
      </c>
      <c r="AR120" s="41">
        <f>ROUND(INDEX(RFR_spot_no_VA!$C120:$BC120,,MATCH(AR$2,RFR_spot_no_VA!$C$2:$BC$2,0))+ MAX(0.01,Shocks!$E120*ABS(INDEX(RFR_spot_no_VA!$C120:$BC120,,MATCH(AR$2,RFR_spot_no_VA!$C$2:$BC$2,0))) )+VA!AR120,5)</f>
        <v>6.6170000000000007E-2</v>
      </c>
      <c r="AS120" s="41">
        <f>ROUND(INDEX(RFR_spot_no_VA!$C120:$BC120,,MATCH(AS$2,RFR_spot_no_VA!$C$2:$BC$2,0))+ MAX(0.01,Shocks!$E120*ABS(INDEX(RFR_spot_no_VA!$C120:$BC120,,MATCH(AS$2,RFR_spot_no_VA!$C$2:$BC$2,0))) )+VA!AS120,5)</f>
        <v>3.8719999999999997E-2</v>
      </c>
      <c r="AT120" s="41">
        <f>ROUND(INDEX(RFR_spot_no_VA!$C120:$BC120,,MATCH(AT$2,RFR_spot_no_VA!$C$2:$BC$2,0))+ MAX(0.01,Shocks!$E120*ABS(INDEX(RFR_spot_no_VA!$C120:$BC120,,MATCH(AT$2,RFR_spot_no_VA!$C$2:$BC$2,0))) )+VA!AT120,5)</f>
        <v>4.7320000000000001E-2</v>
      </c>
      <c r="AU120" s="41">
        <f>ROUND(INDEX(RFR_spot_no_VA!$C120:$BC120,,MATCH(AU$2,RFR_spot_no_VA!$C$2:$BC$2,0))+ MAX(0.01,Shocks!$E120*ABS(INDEX(RFR_spot_no_VA!$C120:$BC120,,MATCH(AU$2,RFR_spot_no_VA!$C$2:$BC$2,0))) )+VA!AU120,5)</f>
        <v>6.1370000000000001E-2</v>
      </c>
      <c r="AV120" s="41">
        <f>ROUND(INDEX(RFR_spot_no_VA!$C120:$BC120,,MATCH(AV$2,RFR_spot_no_VA!$C$2:$BC$2,0))+ MAX(0.01,Shocks!$E120*ABS(INDEX(RFR_spot_no_VA!$C120:$BC120,,MATCH(AV$2,RFR_spot_no_VA!$C$2:$BC$2,0))) )+VA!AV120,5)</f>
        <v>4.6670000000000003E-2</v>
      </c>
      <c r="AW120" s="41">
        <f>ROUND(INDEX(RFR_spot_no_VA!$C120:$BC120,,MATCH(AW$2,RFR_spot_no_VA!$C$2:$BC$2,0))+ MAX(0.01,Shocks!$E120*ABS(INDEX(RFR_spot_no_VA!$C120:$BC120,,MATCH(AW$2,RFR_spot_no_VA!$C$2:$BC$2,0))) )+VA!AW120,5)</f>
        <v>4.2340000000000003E-2</v>
      </c>
      <c r="AX120" s="41">
        <f>ROUND(INDEX(RFR_spot_no_VA!$C120:$BC120,,MATCH(AX$2,RFR_spot_no_VA!$C$2:$BC$2,0))+ MAX(0.01,Shocks!$E120*ABS(INDEX(RFR_spot_no_VA!$C120:$BC120,,MATCH(AX$2,RFR_spot_no_VA!$C$2:$BC$2,0))) )+VA!AX120,5)</f>
        <v>7.7340000000000006E-2</v>
      </c>
      <c r="AY120" s="41">
        <f>ROUND(INDEX(RFR_spot_no_VA!$C120:$BC120,,MATCH(AY$2,RFR_spot_no_VA!$C$2:$BC$2,0))+ MAX(0.01,Shocks!$E120*ABS(INDEX(RFR_spot_no_VA!$C120:$BC120,,MATCH(AY$2,RFR_spot_no_VA!$C$2:$BC$2,0))) )+VA!AY120,5)</f>
        <v>4.1369999999999997E-2</v>
      </c>
      <c r="AZ120" s="41">
        <f>ROUND(INDEX(RFR_spot_no_VA!$C120:$BC120,,MATCH(AZ$2,RFR_spot_no_VA!$C$2:$BC$2,0))+ MAX(0.01,Shocks!$E120*ABS(INDEX(RFR_spot_no_VA!$C120:$BC120,,MATCH(AZ$2,RFR_spot_no_VA!$C$2:$BC$2,0))) )+VA!AZ120,5)</f>
        <v>4.0070000000000001E-2</v>
      </c>
      <c r="BA120" s="41">
        <f>ROUND(INDEX(RFR_spot_no_VA!$C120:$BC120,,MATCH(BA$2,RFR_spot_no_VA!$C$2:$BC$2,0))+ MAX(0.01,Shocks!$E120*ABS(INDEX(RFR_spot_no_VA!$C120:$BC120,,MATCH(BA$2,RFR_spot_no_VA!$C$2:$BC$2,0))) )+VA!BA120,5)</f>
        <v>4.2700000000000002E-2</v>
      </c>
      <c r="BB120" s="41">
        <f>ROUND(INDEX(RFR_spot_no_VA!$C120:$BC120,,MATCH(BB$2,RFR_spot_no_VA!$C$2:$BC$2,0))+ MAX(0.01,Shocks!$E120*ABS(INDEX(RFR_spot_no_VA!$C120:$BC120,,MATCH(BB$2,RFR_spot_no_VA!$C$2:$BC$2,0))) )+VA!BB120,5)</f>
        <v>9.955E-2</v>
      </c>
      <c r="BC120" s="41">
        <f>ROUND(INDEX(RFR_spot_no_VA!$C120:$BC120,,MATCH(BC$2,RFR_spot_no_VA!$C$2:$BC$2,0))+ MAX(0.01,Shocks!$E120*ABS(INDEX(RFR_spot_no_VA!$C120:$BC120,,MATCH(BC$2,RFR_spot_no_VA!$C$2:$BC$2,0))) )+VA!BC120,5)</f>
        <v>4.4929999999999998E-2</v>
      </c>
      <c r="BD120" s="39"/>
      <c r="BE120" s="2"/>
    </row>
    <row r="121" spans="1:57" x14ac:dyDescent="0.25">
      <c r="A121" s="2"/>
      <c r="B121" s="2">
        <f>RFR_spot_no_VA!B121</f>
        <v>111</v>
      </c>
      <c r="C121" s="37">
        <f>ROUND(INDEX(RFR_spot_no_VA!$C121:$BC121,,MATCH(C$2,RFR_spot_no_VA!$C$2:$BC$2,0))+ MAX(0.01,Shocks!$E121*ABS(INDEX(RFR_spot_no_VA!$C121:$BC121,,MATCH(C$2,RFR_spot_no_VA!$C$2:$BC$2,0))) )+VA!C121,5)</f>
        <v>4.1509999999999998E-2</v>
      </c>
      <c r="D121" s="37">
        <f>ROUND(INDEX(RFR_spot_no_VA!$C121:$BC121,,MATCH(D$2,RFR_spot_no_VA!$C$2:$BC$2,0))+ MAX(0.01,Shocks!$E121*ABS(INDEX(RFR_spot_no_VA!$C121:$BC121,,MATCH(D$2,RFR_spot_no_VA!$C$2:$BC$2,0))) )+VA!D121,5)</f>
        <v>4.1509999999999998E-2</v>
      </c>
      <c r="E121" s="37">
        <f>ROUND(INDEX(RFR_spot_no_VA!$C121:$BC121,,MATCH(E$2,RFR_spot_no_VA!$C$2:$BC$2,0))+ MAX(0.01,Shocks!$E121*ABS(INDEX(RFR_spot_no_VA!$C121:$BC121,,MATCH(E$2,RFR_spot_no_VA!$C$2:$BC$2,0))) )+VA!E121,5)</f>
        <v>4.1509999999999998E-2</v>
      </c>
      <c r="F121" s="37">
        <f>ROUND(INDEX(RFR_spot_no_VA!$C121:$BC121,,MATCH(F$2,RFR_spot_no_VA!$C$2:$BC$2,0))+ MAX(0.01,Shocks!$E121*ABS(INDEX(RFR_spot_no_VA!$C121:$BC121,,MATCH(F$2,RFR_spot_no_VA!$C$2:$BC$2,0))) )+VA!F121,5)</f>
        <v>4.1160000000000002E-2</v>
      </c>
      <c r="G121" s="37">
        <f>ROUND(INDEX(RFR_spot_no_VA!$C121:$BC121,,MATCH(G$2,RFR_spot_no_VA!$C$2:$BC$2,0))+ MAX(0.01,Shocks!$E121*ABS(INDEX(RFR_spot_no_VA!$C121:$BC121,,MATCH(G$2,RFR_spot_no_VA!$C$2:$BC$2,0))) )+VA!G121,5)</f>
        <v>4.1509999999999998E-2</v>
      </c>
      <c r="H121" s="37">
        <f>ROUND(INDEX(RFR_spot_no_VA!$C121:$BC121,,MATCH(H$2,RFR_spot_no_VA!$C$2:$BC$2,0))+ MAX(0.01,Shocks!$E121*ABS(INDEX(RFR_spot_no_VA!$C121:$BC121,,MATCH(H$2,RFR_spot_no_VA!$C$2:$BC$2,0))) )+VA!H121,5)</f>
        <v>4.1509999999999998E-2</v>
      </c>
      <c r="I121" s="37">
        <f>ROUND(INDEX(RFR_spot_no_VA!$C121:$BC121,,MATCH(I$2,RFR_spot_no_VA!$C$2:$BC$2,0))+ MAX(0.01,Shocks!$E121*ABS(INDEX(RFR_spot_no_VA!$C121:$BC121,,MATCH(I$2,RFR_spot_no_VA!$C$2:$BC$2,0))) )+VA!I121,5)</f>
        <v>4.4409999999999998E-2</v>
      </c>
      <c r="J121" s="37">
        <f>ROUND(INDEX(RFR_spot_no_VA!$C121:$BC121,,MATCH(J$2,RFR_spot_no_VA!$C$2:$BC$2,0))+ MAX(0.01,Shocks!$E121*ABS(INDEX(RFR_spot_no_VA!$C121:$BC121,,MATCH(J$2,RFR_spot_no_VA!$C$2:$BC$2,0))) )+VA!J121,5)</f>
        <v>4.1509999999999998E-2</v>
      </c>
      <c r="K121" s="37">
        <f>ROUND(INDEX(RFR_spot_no_VA!$C121:$BC121,,MATCH(K$2,RFR_spot_no_VA!$C$2:$BC$2,0))+ MAX(0.01,Shocks!$E121*ABS(INDEX(RFR_spot_no_VA!$C121:$BC121,,MATCH(K$2,RFR_spot_no_VA!$C$2:$BC$2,0))) )+VA!K121,5)</f>
        <v>4.1509999999999998E-2</v>
      </c>
      <c r="L121" s="37">
        <f>ROUND(INDEX(RFR_spot_no_VA!$C121:$BC121,,MATCH(L$2,RFR_spot_no_VA!$C$2:$BC$2,0))+ MAX(0.01,Shocks!$E121*ABS(INDEX(RFR_spot_no_VA!$C121:$BC121,,MATCH(L$2,RFR_spot_no_VA!$C$2:$BC$2,0))) )+VA!L121,5)</f>
        <v>4.1509999999999998E-2</v>
      </c>
      <c r="M121" s="38">
        <f>ROUND(INDEX(RFR_spot_no_VA!$C121:$BC121,,MATCH(M$2,RFR_spot_no_VA!$C$2:$BC$2,0))+ MAX(0.01,Shocks!$E121*ABS(INDEX(RFR_spot_no_VA!$C121:$BC121,,MATCH(M$2,RFR_spot_no_VA!$C$2:$BC$2,0))) )+VA!M121,5)</f>
        <v>4.1509999999999998E-2</v>
      </c>
      <c r="N121" s="38">
        <f>ROUND(INDEX(RFR_spot_no_VA!$C121:$BC121,,MATCH(N$2,RFR_spot_no_VA!$C$2:$BC$2,0))+ MAX(0.01,Shocks!$E121*ABS(INDEX(RFR_spot_no_VA!$C121:$BC121,,MATCH(N$2,RFR_spot_no_VA!$C$2:$BC$2,0))) )+VA!N121,5)</f>
        <v>4.1509999999999998E-2</v>
      </c>
      <c r="O121" s="38">
        <f>ROUND(INDEX(RFR_spot_no_VA!$C121:$BC121,,MATCH(O$2,RFR_spot_no_VA!$C$2:$BC$2,0))+ MAX(0.01,Shocks!$E121*ABS(INDEX(RFR_spot_no_VA!$C121:$BC121,,MATCH(O$2,RFR_spot_no_VA!$C$2:$BC$2,0))) )+VA!O121,5)</f>
        <v>4.1509999999999998E-2</v>
      </c>
      <c r="P121" s="38">
        <f>ROUND(INDEX(RFR_spot_no_VA!$C121:$BC121,,MATCH(P$2,RFR_spot_no_VA!$C$2:$BC$2,0))+ MAX(0.01,Shocks!$E121*ABS(INDEX(RFR_spot_no_VA!$C121:$BC121,,MATCH(P$2,RFR_spot_no_VA!$C$2:$BC$2,0))) )+VA!P121,5)</f>
        <v>5.8659999999999997E-2</v>
      </c>
      <c r="Q121" s="38">
        <f>ROUND(INDEX(RFR_spot_no_VA!$C121:$BC121,,MATCH(Q$2,RFR_spot_no_VA!$C$2:$BC$2,0))+ MAX(0.01,Shocks!$E121*ABS(INDEX(RFR_spot_no_VA!$C121:$BC121,,MATCH(Q$2,RFR_spot_no_VA!$C$2:$BC$2,0))) )+VA!Q121,5)</f>
        <v>4.6879999999999998E-2</v>
      </c>
      <c r="R121" s="38">
        <f>ROUND(INDEX(RFR_spot_no_VA!$C121:$BC121,,MATCH(R$2,RFR_spot_no_VA!$C$2:$BC$2,0))+ MAX(0.01,Shocks!$E121*ABS(INDEX(RFR_spot_no_VA!$C121:$BC121,,MATCH(R$2,RFR_spot_no_VA!$C$2:$BC$2,0))) )+VA!R121,5)</f>
        <v>4.1509999999999998E-2</v>
      </c>
      <c r="S121" s="38">
        <f>ROUND(INDEX(RFR_spot_no_VA!$C121:$BC121,,MATCH(S$2,RFR_spot_no_VA!$C$2:$BC$2,0))+ MAX(0.01,Shocks!$E121*ABS(INDEX(RFR_spot_no_VA!$C121:$BC121,,MATCH(S$2,RFR_spot_no_VA!$C$2:$BC$2,0))) )+VA!S121,5)</f>
        <v>4.1509999999999998E-2</v>
      </c>
      <c r="T121" s="38">
        <f>ROUND(INDEX(RFR_spot_no_VA!$C121:$BC121,,MATCH(T$2,RFR_spot_no_VA!$C$2:$BC$2,0))+ MAX(0.01,Shocks!$E121*ABS(INDEX(RFR_spot_no_VA!$C121:$BC121,,MATCH(T$2,RFR_spot_no_VA!$C$2:$BC$2,0))) )+VA!T121,5)</f>
        <v>4.1509999999999998E-2</v>
      </c>
      <c r="U121" s="38">
        <f>ROUND(INDEX(RFR_spot_no_VA!$C121:$BC121,,MATCH(U$2,RFR_spot_no_VA!$C$2:$BC$2,0))+ MAX(0.01,Shocks!$E121*ABS(INDEX(RFR_spot_no_VA!$C121:$BC121,,MATCH(U$2,RFR_spot_no_VA!$C$2:$BC$2,0))) )+VA!U121,5)</f>
        <v>3.0800000000000001E-2</v>
      </c>
      <c r="V121" s="38">
        <f>ROUND(INDEX(RFR_spot_no_VA!$C121:$BC121,,MATCH(V$2,RFR_spot_no_VA!$C$2:$BC$2,0))+ MAX(0.01,Shocks!$E121*ABS(INDEX(RFR_spot_no_VA!$C121:$BC121,,MATCH(V$2,RFR_spot_no_VA!$C$2:$BC$2,0))) )+VA!V121,5)</f>
        <v>4.1509999999999998E-2</v>
      </c>
      <c r="W121" s="38">
        <f>ROUND(INDEX(RFR_spot_no_VA!$C121:$BC121,,MATCH(W$2,RFR_spot_no_VA!$C$2:$BC$2,0))+ MAX(0.01,Shocks!$E121*ABS(INDEX(RFR_spot_no_VA!$C121:$BC121,,MATCH(W$2,RFR_spot_no_VA!$C$2:$BC$2,0))) )+VA!W121,5)</f>
        <v>4.1509999999999998E-2</v>
      </c>
      <c r="X121" s="38">
        <f>ROUND(INDEX(RFR_spot_no_VA!$C121:$BC121,,MATCH(X$2,RFR_spot_no_VA!$C$2:$BC$2,0))+ MAX(0.01,Shocks!$E121*ABS(INDEX(RFR_spot_no_VA!$C121:$BC121,,MATCH(X$2,RFR_spot_no_VA!$C$2:$BC$2,0))) )+VA!X121,5)</f>
        <v>4.1509999999999998E-2</v>
      </c>
      <c r="Y121" s="38">
        <f>ROUND(INDEX(RFR_spot_no_VA!$C121:$BC121,,MATCH(Y$2,RFR_spot_no_VA!$C$2:$BC$2,0))+ MAX(0.01,Shocks!$E121*ABS(INDEX(RFR_spot_no_VA!$C121:$BC121,,MATCH(Y$2,RFR_spot_no_VA!$C$2:$BC$2,0))) )+VA!Y121,5)</f>
        <v>4.1509999999999998E-2</v>
      </c>
      <c r="Z121" s="38">
        <f>ROUND(INDEX(RFR_spot_no_VA!$C121:$BC121,,MATCH(Z$2,RFR_spot_no_VA!$C$2:$BC$2,0))+ MAX(0.01,Shocks!$E121*ABS(INDEX(RFR_spot_no_VA!$C121:$BC121,,MATCH(Z$2,RFR_spot_no_VA!$C$2:$BC$2,0))) )+VA!Z121,5)</f>
        <v>4.4130000000000003E-2</v>
      </c>
      <c r="AA121" s="38">
        <f>ROUND(INDEX(RFR_spot_no_VA!$C121:$BC121,,MATCH(AA$2,RFR_spot_no_VA!$C$2:$BC$2,0))+ MAX(0.01,Shocks!$E121*ABS(INDEX(RFR_spot_no_VA!$C121:$BC121,,MATCH(AA$2,RFR_spot_no_VA!$C$2:$BC$2,0))) )+VA!AA121,5)</f>
        <v>4.7399999999999998E-2</v>
      </c>
      <c r="AB121" s="38">
        <f>ROUND(INDEX(RFR_spot_no_VA!$C121:$BC121,,MATCH(AB$2,RFR_spot_no_VA!$C$2:$BC$2,0))+ MAX(0.01,Shocks!$E121*ABS(INDEX(RFR_spot_no_VA!$C121:$BC121,,MATCH(AB$2,RFR_spot_no_VA!$C$2:$BC$2,0))) )+VA!AB121,5)</f>
        <v>4.1509999999999998E-2</v>
      </c>
      <c r="AC121" s="38">
        <f>ROUND(INDEX(RFR_spot_no_VA!$C121:$BC121,,MATCH(AC$2,RFR_spot_no_VA!$C$2:$BC$2,0))+ MAX(0.01,Shocks!$E121*ABS(INDEX(RFR_spot_no_VA!$C121:$BC121,,MATCH(AC$2,RFR_spot_no_VA!$C$2:$BC$2,0))) )+VA!AC121,5)</f>
        <v>5.006E-2</v>
      </c>
      <c r="AD121" s="38">
        <f>ROUND(INDEX(RFR_spot_no_VA!$C121:$BC121,,MATCH(AD$2,RFR_spot_no_VA!$C$2:$BC$2,0))+ MAX(0.01,Shocks!$E121*ABS(INDEX(RFR_spot_no_VA!$C121:$BC121,,MATCH(AD$2,RFR_spot_no_VA!$C$2:$BC$2,0))) )+VA!AD121,5)</f>
        <v>8.3839999999999998E-2</v>
      </c>
      <c r="AE121" s="38">
        <f>ROUND(INDEX(RFR_spot_no_VA!$C121:$BC121,,MATCH(AE$2,RFR_spot_no_VA!$C$2:$BC$2,0))+ MAX(0.01,Shocks!$E121*ABS(INDEX(RFR_spot_no_VA!$C121:$BC121,,MATCH(AE$2,RFR_spot_no_VA!$C$2:$BC$2,0))) )+VA!AE121,5)</f>
        <v>4.1509999999999998E-2</v>
      </c>
      <c r="AF121" s="38">
        <f>ROUND(INDEX(RFR_spot_no_VA!$C121:$BC121,,MATCH(AF$2,RFR_spot_no_VA!$C$2:$BC$2,0))+ MAX(0.01,Shocks!$E121*ABS(INDEX(RFR_spot_no_VA!$C121:$BC121,,MATCH(AF$2,RFR_spot_no_VA!$C$2:$BC$2,0))) )+VA!AF121,5)</f>
        <v>4.1509999999999998E-2</v>
      </c>
      <c r="AG121" s="38">
        <f>ROUND(INDEX(RFR_spot_no_VA!$C121:$BC121,,MATCH(AG$2,RFR_spot_no_VA!$C$2:$BC$2,0))+ MAX(0.01,Shocks!$E121*ABS(INDEX(RFR_spot_no_VA!$C121:$BC121,,MATCH(AG$2,RFR_spot_no_VA!$C$2:$BC$2,0))) )+VA!AG121,5)</f>
        <v>4.1509999999999998E-2</v>
      </c>
      <c r="AH121" s="38">
        <f>ROUND(INDEX(RFR_spot_no_VA!$C121:$BC121,,MATCH(AH$2,RFR_spot_no_VA!$C$2:$BC$2,0))+ MAX(0.01,Shocks!$E121*ABS(INDEX(RFR_spot_no_VA!$C121:$BC121,,MATCH(AH$2,RFR_spot_no_VA!$C$2:$BC$2,0))) )+VA!AH121,5)</f>
        <v>4.2110000000000002E-2</v>
      </c>
      <c r="AI121" s="38">
        <f>ROUND(INDEX(RFR_spot_no_VA!$C121:$BC121,,MATCH(AI$2,RFR_spot_no_VA!$C$2:$BC$2,0))+ MAX(0.01,Shocks!$E121*ABS(INDEX(RFR_spot_no_VA!$C121:$BC121,,MATCH(AI$2,RFR_spot_no_VA!$C$2:$BC$2,0))) )+VA!AI121,5)</f>
        <v>3.0800000000000001E-2</v>
      </c>
      <c r="AJ121" s="38">
        <f>ROUND(INDEX(RFR_spot_no_VA!$C121:$BC121,,MATCH(AJ$2,RFR_spot_no_VA!$C$2:$BC$2,0))+ MAX(0.01,Shocks!$E121*ABS(INDEX(RFR_spot_no_VA!$C121:$BC121,,MATCH(AJ$2,RFR_spot_no_VA!$C$2:$BC$2,0))) )+VA!AJ121,5)</f>
        <v>4.4589999999999998E-2</v>
      </c>
      <c r="AK121" s="38">
        <f>ROUND(INDEX(RFR_spot_no_VA!$C121:$BC121,,MATCH(AK$2,RFR_spot_no_VA!$C$2:$BC$2,0))+ MAX(0.01,Shocks!$E121*ABS(INDEX(RFR_spot_no_VA!$C121:$BC121,,MATCH(AK$2,RFR_spot_no_VA!$C$2:$BC$2,0))) )+VA!AK121,5)</f>
        <v>4.6289999999999998E-2</v>
      </c>
      <c r="AL121" s="38">
        <f>ROUND(INDEX(RFR_spot_no_VA!$C121:$BC121,,MATCH(AL$2,RFR_spot_no_VA!$C$2:$BC$2,0))+ MAX(0.01,Shocks!$E121*ABS(INDEX(RFR_spot_no_VA!$C121:$BC121,,MATCH(AL$2,RFR_spot_no_VA!$C$2:$BC$2,0))) )+VA!AL121,5)</f>
        <v>7.4440000000000006E-2</v>
      </c>
      <c r="AM121" s="38">
        <f>ROUND(INDEX(RFR_spot_no_VA!$C121:$BC121,,MATCH(AM$2,RFR_spot_no_VA!$C$2:$BC$2,0))+ MAX(0.01,Shocks!$E121*ABS(INDEX(RFR_spot_no_VA!$C121:$BC121,,MATCH(AM$2,RFR_spot_no_VA!$C$2:$BC$2,0))) )+VA!AM121,5)</f>
        <v>4.385E-2</v>
      </c>
      <c r="AN121" s="38">
        <f>ROUND(INDEX(RFR_spot_no_VA!$C121:$BC121,,MATCH(AN$2,RFR_spot_no_VA!$C$2:$BC$2,0))+ MAX(0.01,Shocks!$E121*ABS(INDEX(RFR_spot_no_VA!$C121:$BC121,,MATCH(AN$2,RFR_spot_no_VA!$C$2:$BC$2,0))) )+VA!AN121,5)</f>
        <v>5.6610000000000001E-2</v>
      </c>
      <c r="AO121" s="38">
        <f>ROUND(INDEX(RFR_spot_no_VA!$C121:$BC121,,MATCH(AO$2,RFR_spot_no_VA!$C$2:$BC$2,0))+ MAX(0.01,Shocks!$E121*ABS(INDEX(RFR_spot_no_VA!$C121:$BC121,,MATCH(AO$2,RFR_spot_no_VA!$C$2:$BC$2,0))) )+VA!AO121,5)</f>
        <v>4.9970000000000001E-2</v>
      </c>
      <c r="AP121" s="38">
        <f>ROUND(INDEX(RFR_spot_no_VA!$C121:$BC121,,MATCH(AP$2,RFR_spot_no_VA!$C$2:$BC$2,0))+ MAX(0.01,Shocks!$E121*ABS(INDEX(RFR_spot_no_VA!$C121:$BC121,,MATCH(AP$2,RFR_spot_no_VA!$C$2:$BC$2,0))) )+VA!AP121,5)</f>
        <v>6.5960000000000005E-2</v>
      </c>
      <c r="AQ121" s="38">
        <f>ROUND(INDEX(RFR_spot_no_VA!$C121:$BC121,,MATCH(AQ$2,RFR_spot_no_VA!$C$2:$BC$2,0))+ MAX(0.01,Shocks!$E121*ABS(INDEX(RFR_spot_no_VA!$C121:$BC121,,MATCH(AQ$2,RFR_spot_no_VA!$C$2:$BC$2,0))) )+VA!AQ121,5)</f>
        <v>4.3520000000000003E-2</v>
      </c>
      <c r="AR121" s="38">
        <f>ROUND(INDEX(RFR_spot_no_VA!$C121:$BC121,,MATCH(AR$2,RFR_spot_no_VA!$C$2:$BC$2,0))+ MAX(0.01,Shocks!$E121*ABS(INDEX(RFR_spot_no_VA!$C121:$BC121,,MATCH(AR$2,RFR_spot_no_VA!$C$2:$BC$2,0))) )+VA!AR121,5)</f>
        <v>6.6159999999999997E-2</v>
      </c>
      <c r="AS121" s="38">
        <f>ROUND(INDEX(RFR_spot_no_VA!$C121:$BC121,,MATCH(AS$2,RFR_spot_no_VA!$C$2:$BC$2,0))+ MAX(0.01,Shocks!$E121*ABS(INDEX(RFR_spot_no_VA!$C121:$BC121,,MATCH(AS$2,RFR_spot_no_VA!$C$2:$BC$2,0))) )+VA!AS121,5)</f>
        <v>3.8760000000000003E-2</v>
      </c>
      <c r="AT121" s="38">
        <f>ROUND(INDEX(RFR_spot_no_VA!$C121:$BC121,,MATCH(AT$2,RFR_spot_no_VA!$C$2:$BC$2,0))+ MAX(0.01,Shocks!$E121*ABS(INDEX(RFR_spot_no_VA!$C121:$BC121,,MATCH(AT$2,RFR_spot_no_VA!$C$2:$BC$2,0))) )+VA!AT121,5)</f>
        <v>4.7309999999999998E-2</v>
      </c>
      <c r="AU121" s="38">
        <f>ROUND(INDEX(RFR_spot_no_VA!$C121:$BC121,,MATCH(AU$2,RFR_spot_no_VA!$C$2:$BC$2,0))+ MAX(0.01,Shocks!$E121*ABS(INDEX(RFR_spot_no_VA!$C121:$BC121,,MATCH(AU$2,RFR_spot_no_VA!$C$2:$BC$2,0))) )+VA!AU121,5)</f>
        <v>6.1280000000000001E-2</v>
      </c>
      <c r="AV121" s="38">
        <f>ROUND(INDEX(RFR_spot_no_VA!$C121:$BC121,,MATCH(AV$2,RFR_spot_no_VA!$C$2:$BC$2,0))+ MAX(0.01,Shocks!$E121*ABS(INDEX(RFR_spot_no_VA!$C121:$BC121,,MATCH(AV$2,RFR_spot_no_VA!$C$2:$BC$2,0))) )+VA!AV121,5)</f>
        <v>4.6640000000000001E-2</v>
      </c>
      <c r="AW121" s="38">
        <f>ROUND(INDEX(RFR_spot_no_VA!$C121:$BC121,,MATCH(AW$2,RFR_spot_no_VA!$C$2:$BC$2,0))+ MAX(0.01,Shocks!$E121*ABS(INDEX(RFR_spot_no_VA!$C121:$BC121,,MATCH(AW$2,RFR_spot_no_VA!$C$2:$BC$2,0))) )+VA!AW121,5)</f>
        <v>4.2349999999999999E-2</v>
      </c>
      <c r="AX121" s="38">
        <f>ROUND(INDEX(RFR_spot_no_VA!$C121:$BC121,,MATCH(AX$2,RFR_spot_no_VA!$C$2:$BC$2,0))+ MAX(0.01,Shocks!$E121*ABS(INDEX(RFR_spot_no_VA!$C121:$BC121,,MATCH(AX$2,RFR_spot_no_VA!$C$2:$BC$2,0))) )+VA!AX121,5)</f>
        <v>7.7219999999999997E-2</v>
      </c>
      <c r="AY121" s="38">
        <f>ROUND(INDEX(RFR_spot_no_VA!$C121:$BC121,,MATCH(AY$2,RFR_spot_no_VA!$C$2:$BC$2,0))+ MAX(0.01,Shocks!$E121*ABS(INDEX(RFR_spot_no_VA!$C121:$BC121,,MATCH(AY$2,RFR_spot_no_VA!$C$2:$BC$2,0))) )+VA!AY121,5)</f>
        <v>4.138E-2</v>
      </c>
      <c r="AZ121" s="38">
        <f>ROUND(INDEX(RFR_spot_no_VA!$C121:$BC121,,MATCH(AZ$2,RFR_spot_no_VA!$C$2:$BC$2,0))+ MAX(0.01,Shocks!$E121*ABS(INDEX(RFR_spot_no_VA!$C121:$BC121,,MATCH(AZ$2,RFR_spot_no_VA!$C$2:$BC$2,0))) )+VA!AZ121,5)</f>
        <v>4.0090000000000001E-2</v>
      </c>
      <c r="BA121" s="38">
        <f>ROUND(INDEX(RFR_spot_no_VA!$C121:$BC121,,MATCH(BA$2,RFR_spot_no_VA!$C$2:$BC$2,0))+ MAX(0.01,Shocks!$E121*ABS(INDEX(RFR_spot_no_VA!$C121:$BC121,,MATCH(BA$2,RFR_spot_no_VA!$C$2:$BC$2,0))) )+VA!BA121,5)</f>
        <v>4.2700000000000002E-2</v>
      </c>
      <c r="BB121" s="38">
        <f>ROUND(INDEX(RFR_spot_no_VA!$C121:$BC121,,MATCH(BB$2,RFR_spot_no_VA!$C$2:$BC$2,0))+ MAX(0.01,Shocks!$E121*ABS(INDEX(RFR_spot_no_VA!$C121:$BC121,,MATCH(BB$2,RFR_spot_no_VA!$C$2:$BC$2,0))) )+VA!BB121,5)</f>
        <v>9.9229999999999999E-2</v>
      </c>
      <c r="BC121" s="38">
        <f>ROUND(INDEX(RFR_spot_no_VA!$C121:$BC121,,MATCH(BC$2,RFR_spot_no_VA!$C$2:$BC$2,0))+ MAX(0.01,Shocks!$E121*ABS(INDEX(RFR_spot_no_VA!$C121:$BC121,,MATCH(BC$2,RFR_spot_no_VA!$C$2:$BC$2,0))) )+VA!BC121,5)</f>
        <v>4.4909999999999999E-2</v>
      </c>
      <c r="BD121" s="39"/>
      <c r="BE121" s="2"/>
    </row>
    <row r="122" spans="1:57" x14ac:dyDescent="0.25">
      <c r="A122" s="2"/>
      <c r="B122" s="2">
        <f>RFR_spot_no_VA!B122</f>
        <v>112</v>
      </c>
      <c r="C122" s="37">
        <f>ROUND(INDEX(RFR_spot_no_VA!$C122:$BC122,,MATCH(C$2,RFR_spot_no_VA!$C$2:$BC$2,0))+ MAX(0.01,Shocks!$E122*ABS(INDEX(RFR_spot_no_VA!$C122:$BC122,,MATCH(C$2,RFR_spot_no_VA!$C$2:$BC$2,0))) )+VA!C122,5)</f>
        <v>4.1529999999999997E-2</v>
      </c>
      <c r="D122" s="37">
        <f>ROUND(INDEX(RFR_spot_no_VA!$C122:$BC122,,MATCH(D$2,RFR_spot_no_VA!$C$2:$BC$2,0))+ MAX(0.01,Shocks!$E122*ABS(INDEX(RFR_spot_no_VA!$C122:$BC122,,MATCH(D$2,RFR_spot_no_VA!$C$2:$BC$2,0))) )+VA!D122,5)</f>
        <v>4.1529999999999997E-2</v>
      </c>
      <c r="E122" s="37">
        <f>ROUND(INDEX(RFR_spot_no_VA!$C122:$BC122,,MATCH(E$2,RFR_spot_no_VA!$C$2:$BC$2,0))+ MAX(0.01,Shocks!$E122*ABS(INDEX(RFR_spot_no_VA!$C122:$BC122,,MATCH(E$2,RFR_spot_no_VA!$C$2:$BC$2,0))) )+VA!E122,5)</f>
        <v>4.1529999999999997E-2</v>
      </c>
      <c r="F122" s="37">
        <f>ROUND(INDEX(RFR_spot_no_VA!$C122:$BC122,,MATCH(F$2,RFR_spot_no_VA!$C$2:$BC$2,0))+ MAX(0.01,Shocks!$E122*ABS(INDEX(RFR_spot_no_VA!$C122:$BC122,,MATCH(F$2,RFR_spot_no_VA!$C$2:$BC$2,0))) )+VA!F122,5)</f>
        <v>4.1180000000000001E-2</v>
      </c>
      <c r="G122" s="37">
        <f>ROUND(INDEX(RFR_spot_no_VA!$C122:$BC122,,MATCH(G$2,RFR_spot_no_VA!$C$2:$BC$2,0))+ MAX(0.01,Shocks!$E122*ABS(INDEX(RFR_spot_no_VA!$C122:$BC122,,MATCH(G$2,RFR_spot_no_VA!$C$2:$BC$2,0))) )+VA!G122,5)</f>
        <v>4.1529999999999997E-2</v>
      </c>
      <c r="H122" s="37">
        <f>ROUND(INDEX(RFR_spot_no_VA!$C122:$BC122,,MATCH(H$2,RFR_spot_no_VA!$C$2:$BC$2,0))+ MAX(0.01,Shocks!$E122*ABS(INDEX(RFR_spot_no_VA!$C122:$BC122,,MATCH(H$2,RFR_spot_no_VA!$C$2:$BC$2,0))) )+VA!H122,5)</f>
        <v>4.1529999999999997E-2</v>
      </c>
      <c r="I122" s="37">
        <f>ROUND(INDEX(RFR_spot_no_VA!$C122:$BC122,,MATCH(I$2,RFR_spot_no_VA!$C$2:$BC$2,0))+ MAX(0.01,Shocks!$E122*ABS(INDEX(RFR_spot_no_VA!$C122:$BC122,,MATCH(I$2,RFR_spot_no_VA!$C$2:$BC$2,0))) )+VA!I122,5)</f>
        <v>4.4400000000000002E-2</v>
      </c>
      <c r="J122" s="37">
        <f>ROUND(INDEX(RFR_spot_no_VA!$C122:$BC122,,MATCH(J$2,RFR_spot_no_VA!$C$2:$BC$2,0))+ MAX(0.01,Shocks!$E122*ABS(INDEX(RFR_spot_no_VA!$C122:$BC122,,MATCH(J$2,RFR_spot_no_VA!$C$2:$BC$2,0))) )+VA!J122,5)</f>
        <v>4.1529999999999997E-2</v>
      </c>
      <c r="K122" s="37">
        <f>ROUND(INDEX(RFR_spot_no_VA!$C122:$BC122,,MATCH(K$2,RFR_spot_no_VA!$C$2:$BC$2,0))+ MAX(0.01,Shocks!$E122*ABS(INDEX(RFR_spot_no_VA!$C122:$BC122,,MATCH(K$2,RFR_spot_no_VA!$C$2:$BC$2,0))) )+VA!K122,5)</f>
        <v>4.1529999999999997E-2</v>
      </c>
      <c r="L122" s="37">
        <f>ROUND(INDEX(RFR_spot_no_VA!$C122:$BC122,,MATCH(L$2,RFR_spot_no_VA!$C$2:$BC$2,0))+ MAX(0.01,Shocks!$E122*ABS(INDEX(RFR_spot_no_VA!$C122:$BC122,,MATCH(L$2,RFR_spot_no_VA!$C$2:$BC$2,0))) )+VA!L122,5)</f>
        <v>4.1529999999999997E-2</v>
      </c>
      <c r="M122" s="38">
        <f>ROUND(INDEX(RFR_spot_no_VA!$C122:$BC122,,MATCH(M$2,RFR_spot_no_VA!$C$2:$BC$2,0))+ MAX(0.01,Shocks!$E122*ABS(INDEX(RFR_spot_no_VA!$C122:$BC122,,MATCH(M$2,RFR_spot_no_VA!$C$2:$BC$2,0))) )+VA!M122,5)</f>
        <v>4.1529999999999997E-2</v>
      </c>
      <c r="N122" s="38">
        <f>ROUND(INDEX(RFR_spot_no_VA!$C122:$BC122,,MATCH(N$2,RFR_spot_no_VA!$C$2:$BC$2,0))+ MAX(0.01,Shocks!$E122*ABS(INDEX(RFR_spot_no_VA!$C122:$BC122,,MATCH(N$2,RFR_spot_no_VA!$C$2:$BC$2,0))) )+VA!N122,5)</f>
        <v>4.1529999999999997E-2</v>
      </c>
      <c r="O122" s="38">
        <f>ROUND(INDEX(RFR_spot_no_VA!$C122:$BC122,,MATCH(O$2,RFR_spot_no_VA!$C$2:$BC$2,0))+ MAX(0.01,Shocks!$E122*ABS(INDEX(RFR_spot_no_VA!$C122:$BC122,,MATCH(O$2,RFR_spot_no_VA!$C$2:$BC$2,0))) )+VA!O122,5)</f>
        <v>4.1529999999999997E-2</v>
      </c>
      <c r="P122" s="38">
        <f>ROUND(INDEX(RFR_spot_no_VA!$C122:$BC122,,MATCH(P$2,RFR_spot_no_VA!$C$2:$BC$2,0))+ MAX(0.01,Shocks!$E122*ABS(INDEX(RFR_spot_no_VA!$C122:$BC122,,MATCH(P$2,RFR_spot_no_VA!$C$2:$BC$2,0))) )+VA!P122,5)</f>
        <v>5.8610000000000002E-2</v>
      </c>
      <c r="Q122" s="38">
        <f>ROUND(INDEX(RFR_spot_no_VA!$C122:$BC122,,MATCH(Q$2,RFR_spot_no_VA!$C$2:$BC$2,0))+ MAX(0.01,Shocks!$E122*ABS(INDEX(RFR_spot_no_VA!$C122:$BC122,,MATCH(Q$2,RFR_spot_no_VA!$C$2:$BC$2,0))) )+VA!Q122,5)</f>
        <v>4.684E-2</v>
      </c>
      <c r="R122" s="38">
        <f>ROUND(INDEX(RFR_spot_no_VA!$C122:$BC122,,MATCH(R$2,RFR_spot_no_VA!$C$2:$BC$2,0))+ MAX(0.01,Shocks!$E122*ABS(INDEX(RFR_spot_no_VA!$C122:$BC122,,MATCH(R$2,RFR_spot_no_VA!$C$2:$BC$2,0))) )+VA!R122,5)</f>
        <v>4.1529999999999997E-2</v>
      </c>
      <c r="S122" s="38">
        <f>ROUND(INDEX(RFR_spot_no_VA!$C122:$BC122,,MATCH(S$2,RFR_spot_no_VA!$C$2:$BC$2,0))+ MAX(0.01,Shocks!$E122*ABS(INDEX(RFR_spot_no_VA!$C122:$BC122,,MATCH(S$2,RFR_spot_no_VA!$C$2:$BC$2,0))) )+VA!S122,5)</f>
        <v>4.1529999999999997E-2</v>
      </c>
      <c r="T122" s="38">
        <f>ROUND(INDEX(RFR_spot_no_VA!$C122:$BC122,,MATCH(T$2,RFR_spot_no_VA!$C$2:$BC$2,0))+ MAX(0.01,Shocks!$E122*ABS(INDEX(RFR_spot_no_VA!$C122:$BC122,,MATCH(T$2,RFR_spot_no_VA!$C$2:$BC$2,0))) )+VA!T122,5)</f>
        <v>4.1529999999999997E-2</v>
      </c>
      <c r="U122" s="38">
        <f>ROUND(INDEX(RFR_spot_no_VA!$C122:$BC122,,MATCH(U$2,RFR_spot_no_VA!$C$2:$BC$2,0))+ MAX(0.01,Shocks!$E122*ABS(INDEX(RFR_spot_no_VA!$C122:$BC122,,MATCH(U$2,RFR_spot_no_VA!$C$2:$BC$2,0))) )+VA!U122,5)</f>
        <v>3.082E-2</v>
      </c>
      <c r="V122" s="38">
        <f>ROUND(INDEX(RFR_spot_no_VA!$C122:$BC122,,MATCH(V$2,RFR_spot_no_VA!$C$2:$BC$2,0))+ MAX(0.01,Shocks!$E122*ABS(INDEX(RFR_spot_no_VA!$C122:$BC122,,MATCH(V$2,RFR_spot_no_VA!$C$2:$BC$2,0))) )+VA!V122,5)</f>
        <v>4.1529999999999997E-2</v>
      </c>
      <c r="W122" s="38">
        <f>ROUND(INDEX(RFR_spot_no_VA!$C122:$BC122,,MATCH(W$2,RFR_spot_no_VA!$C$2:$BC$2,0))+ MAX(0.01,Shocks!$E122*ABS(INDEX(RFR_spot_no_VA!$C122:$BC122,,MATCH(W$2,RFR_spot_no_VA!$C$2:$BC$2,0))) )+VA!W122,5)</f>
        <v>4.1529999999999997E-2</v>
      </c>
      <c r="X122" s="38">
        <f>ROUND(INDEX(RFR_spot_no_VA!$C122:$BC122,,MATCH(X$2,RFR_spot_no_VA!$C$2:$BC$2,0))+ MAX(0.01,Shocks!$E122*ABS(INDEX(RFR_spot_no_VA!$C122:$BC122,,MATCH(X$2,RFR_spot_no_VA!$C$2:$BC$2,0))) )+VA!X122,5)</f>
        <v>4.1529999999999997E-2</v>
      </c>
      <c r="Y122" s="38">
        <f>ROUND(INDEX(RFR_spot_no_VA!$C122:$BC122,,MATCH(Y$2,RFR_spot_no_VA!$C$2:$BC$2,0))+ MAX(0.01,Shocks!$E122*ABS(INDEX(RFR_spot_no_VA!$C122:$BC122,,MATCH(Y$2,RFR_spot_no_VA!$C$2:$BC$2,0))) )+VA!Y122,5)</f>
        <v>4.1529999999999997E-2</v>
      </c>
      <c r="Z122" s="38">
        <f>ROUND(INDEX(RFR_spot_no_VA!$C122:$BC122,,MATCH(Z$2,RFR_spot_no_VA!$C$2:$BC$2,0))+ MAX(0.01,Shocks!$E122*ABS(INDEX(RFR_spot_no_VA!$C122:$BC122,,MATCH(Z$2,RFR_spot_no_VA!$C$2:$BC$2,0))) )+VA!Z122,5)</f>
        <v>4.4119999999999999E-2</v>
      </c>
      <c r="AA122" s="38">
        <f>ROUND(INDEX(RFR_spot_no_VA!$C122:$BC122,,MATCH(AA$2,RFR_spot_no_VA!$C$2:$BC$2,0))+ MAX(0.01,Shocks!$E122*ABS(INDEX(RFR_spot_no_VA!$C122:$BC122,,MATCH(AA$2,RFR_spot_no_VA!$C$2:$BC$2,0))) )+VA!AA122,5)</f>
        <v>4.7359999999999999E-2</v>
      </c>
      <c r="AB122" s="38">
        <f>ROUND(INDEX(RFR_spot_no_VA!$C122:$BC122,,MATCH(AB$2,RFR_spot_no_VA!$C$2:$BC$2,0))+ MAX(0.01,Shocks!$E122*ABS(INDEX(RFR_spot_no_VA!$C122:$BC122,,MATCH(AB$2,RFR_spot_no_VA!$C$2:$BC$2,0))) )+VA!AB122,5)</f>
        <v>4.1529999999999997E-2</v>
      </c>
      <c r="AC122" s="38">
        <f>ROUND(INDEX(RFR_spot_no_VA!$C122:$BC122,,MATCH(AC$2,RFR_spot_no_VA!$C$2:$BC$2,0))+ MAX(0.01,Shocks!$E122*ABS(INDEX(RFR_spot_no_VA!$C122:$BC122,,MATCH(AC$2,RFR_spot_no_VA!$C$2:$BC$2,0))) )+VA!AC122,5)</f>
        <v>0.05</v>
      </c>
      <c r="AD122" s="38">
        <f>ROUND(INDEX(RFR_spot_no_VA!$C122:$BC122,,MATCH(AD$2,RFR_spot_no_VA!$C$2:$BC$2,0))+ MAX(0.01,Shocks!$E122*ABS(INDEX(RFR_spot_no_VA!$C122:$BC122,,MATCH(AD$2,RFR_spot_no_VA!$C$2:$BC$2,0))) )+VA!AD122,5)</f>
        <v>8.3650000000000002E-2</v>
      </c>
      <c r="AE122" s="38">
        <f>ROUND(INDEX(RFR_spot_no_VA!$C122:$BC122,,MATCH(AE$2,RFR_spot_no_VA!$C$2:$BC$2,0))+ MAX(0.01,Shocks!$E122*ABS(INDEX(RFR_spot_no_VA!$C122:$BC122,,MATCH(AE$2,RFR_spot_no_VA!$C$2:$BC$2,0))) )+VA!AE122,5)</f>
        <v>4.1529999999999997E-2</v>
      </c>
      <c r="AF122" s="38">
        <f>ROUND(INDEX(RFR_spot_no_VA!$C122:$BC122,,MATCH(AF$2,RFR_spot_no_VA!$C$2:$BC$2,0))+ MAX(0.01,Shocks!$E122*ABS(INDEX(RFR_spot_no_VA!$C122:$BC122,,MATCH(AF$2,RFR_spot_no_VA!$C$2:$BC$2,0))) )+VA!AF122,5)</f>
        <v>4.1529999999999997E-2</v>
      </c>
      <c r="AG122" s="38">
        <f>ROUND(INDEX(RFR_spot_no_VA!$C122:$BC122,,MATCH(AG$2,RFR_spot_no_VA!$C$2:$BC$2,0))+ MAX(0.01,Shocks!$E122*ABS(INDEX(RFR_spot_no_VA!$C122:$BC122,,MATCH(AG$2,RFR_spot_no_VA!$C$2:$BC$2,0))) )+VA!AG122,5)</f>
        <v>4.1529999999999997E-2</v>
      </c>
      <c r="AH122" s="38">
        <f>ROUND(INDEX(RFR_spot_no_VA!$C122:$BC122,,MATCH(AH$2,RFR_spot_no_VA!$C$2:$BC$2,0))+ MAX(0.01,Shocks!$E122*ABS(INDEX(RFR_spot_no_VA!$C122:$BC122,,MATCH(AH$2,RFR_spot_no_VA!$C$2:$BC$2,0))) )+VA!AH122,5)</f>
        <v>4.2119999999999998E-2</v>
      </c>
      <c r="AI122" s="38">
        <f>ROUND(INDEX(RFR_spot_no_VA!$C122:$BC122,,MATCH(AI$2,RFR_spot_no_VA!$C$2:$BC$2,0))+ MAX(0.01,Shocks!$E122*ABS(INDEX(RFR_spot_no_VA!$C122:$BC122,,MATCH(AI$2,RFR_spot_no_VA!$C$2:$BC$2,0))) )+VA!AI122,5)</f>
        <v>3.082E-2</v>
      </c>
      <c r="AJ122" s="38">
        <f>ROUND(INDEX(RFR_spot_no_VA!$C122:$BC122,,MATCH(AJ$2,RFR_spot_no_VA!$C$2:$BC$2,0))+ MAX(0.01,Shocks!$E122*ABS(INDEX(RFR_spot_no_VA!$C122:$BC122,,MATCH(AJ$2,RFR_spot_no_VA!$C$2:$BC$2,0))) )+VA!AJ122,5)</f>
        <v>4.4580000000000002E-2</v>
      </c>
      <c r="AK122" s="38">
        <f>ROUND(INDEX(RFR_spot_no_VA!$C122:$BC122,,MATCH(AK$2,RFR_spot_no_VA!$C$2:$BC$2,0))+ MAX(0.01,Shocks!$E122*ABS(INDEX(RFR_spot_no_VA!$C122:$BC122,,MATCH(AK$2,RFR_spot_no_VA!$C$2:$BC$2,0))) )+VA!AK122,5)</f>
        <v>4.6260000000000003E-2</v>
      </c>
      <c r="AL122" s="38">
        <f>ROUND(INDEX(RFR_spot_no_VA!$C122:$BC122,,MATCH(AL$2,RFR_spot_no_VA!$C$2:$BC$2,0))+ MAX(0.01,Shocks!$E122*ABS(INDEX(RFR_spot_no_VA!$C122:$BC122,,MATCH(AL$2,RFR_spot_no_VA!$C$2:$BC$2,0))) )+VA!AL122,5)</f>
        <v>7.4319999999999997E-2</v>
      </c>
      <c r="AM122" s="38">
        <f>ROUND(INDEX(RFR_spot_no_VA!$C122:$BC122,,MATCH(AM$2,RFR_spot_no_VA!$C$2:$BC$2,0))+ MAX(0.01,Shocks!$E122*ABS(INDEX(RFR_spot_no_VA!$C122:$BC122,,MATCH(AM$2,RFR_spot_no_VA!$C$2:$BC$2,0))) )+VA!AM122,5)</f>
        <v>4.385E-2</v>
      </c>
      <c r="AN122" s="38">
        <f>ROUND(INDEX(RFR_spot_no_VA!$C122:$BC122,,MATCH(AN$2,RFR_spot_no_VA!$C$2:$BC$2,0))+ MAX(0.01,Shocks!$E122*ABS(INDEX(RFR_spot_no_VA!$C122:$BC122,,MATCH(AN$2,RFR_spot_no_VA!$C$2:$BC$2,0))) )+VA!AN122,5)</f>
        <v>5.6579999999999998E-2</v>
      </c>
      <c r="AO122" s="38">
        <f>ROUND(INDEX(RFR_spot_no_VA!$C122:$BC122,,MATCH(AO$2,RFR_spot_no_VA!$C$2:$BC$2,0))+ MAX(0.01,Shocks!$E122*ABS(INDEX(RFR_spot_no_VA!$C122:$BC122,,MATCH(AO$2,RFR_spot_no_VA!$C$2:$BC$2,0))) )+VA!AO122,5)</f>
        <v>0.05</v>
      </c>
      <c r="AP122" s="38">
        <f>ROUND(INDEX(RFR_spot_no_VA!$C122:$BC122,,MATCH(AP$2,RFR_spot_no_VA!$C$2:$BC$2,0))+ MAX(0.01,Shocks!$E122*ABS(INDEX(RFR_spot_no_VA!$C122:$BC122,,MATCH(AP$2,RFR_spot_no_VA!$C$2:$BC$2,0))) )+VA!AP122,5)</f>
        <v>6.5839999999999996E-2</v>
      </c>
      <c r="AQ122" s="38">
        <f>ROUND(INDEX(RFR_spot_no_VA!$C122:$BC122,,MATCH(AQ$2,RFR_spot_no_VA!$C$2:$BC$2,0))+ MAX(0.01,Shocks!$E122*ABS(INDEX(RFR_spot_no_VA!$C122:$BC122,,MATCH(AQ$2,RFR_spot_no_VA!$C$2:$BC$2,0))) )+VA!AQ122,5)</f>
        <v>4.3520000000000003E-2</v>
      </c>
      <c r="AR122" s="38">
        <f>ROUND(INDEX(RFR_spot_no_VA!$C122:$BC122,,MATCH(AR$2,RFR_spot_no_VA!$C$2:$BC$2,0))+ MAX(0.01,Shocks!$E122*ABS(INDEX(RFR_spot_no_VA!$C122:$BC122,,MATCH(AR$2,RFR_spot_no_VA!$C$2:$BC$2,0))) )+VA!AR122,5)</f>
        <v>6.6129999999999994E-2</v>
      </c>
      <c r="AS122" s="38">
        <f>ROUND(INDEX(RFR_spot_no_VA!$C122:$BC122,,MATCH(AS$2,RFR_spot_no_VA!$C$2:$BC$2,0))+ MAX(0.01,Shocks!$E122*ABS(INDEX(RFR_spot_no_VA!$C122:$BC122,,MATCH(AS$2,RFR_spot_no_VA!$C$2:$BC$2,0))) )+VA!AS122,5)</f>
        <v>3.8800000000000001E-2</v>
      </c>
      <c r="AT122" s="38">
        <f>ROUND(INDEX(RFR_spot_no_VA!$C122:$BC122,,MATCH(AT$2,RFR_spot_no_VA!$C$2:$BC$2,0))+ MAX(0.01,Shocks!$E122*ABS(INDEX(RFR_spot_no_VA!$C122:$BC122,,MATCH(AT$2,RFR_spot_no_VA!$C$2:$BC$2,0))) )+VA!AT122,5)</f>
        <v>4.7300000000000002E-2</v>
      </c>
      <c r="AU122" s="38">
        <f>ROUND(INDEX(RFR_spot_no_VA!$C122:$BC122,,MATCH(AU$2,RFR_spot_no_VA!$C$2:$BC$2,0))+ MAX(0.01,Shocks!$E122*ABS(INDEX(RFR_spot_no_VA!$C122:$BC122,,MATCH(AU$2,RFR_spot_no_VA!$C$2:$BC$2,0))) )+VA!AU122,5)</f>
        <v>6.1190000000000001E-2</v>
      </c>
      <c r="AV122" s="38">
        <f>ROUND(INDEX(RFR_spot_no_VA!$C122:$BC122,,MATCH(AV$2,RFR_spot_no_VA!$C$2:$BC$2,0))+ MAX(0.01,Shocks!$E122*ABS(INDEX(RFR_spot_no_VA!$C122:$BC122,,MATCH(AV$2,RFR_spot_no_VA!$C$2:$BC$2,0))) )+VA!AV122,5)</f>
        <v>4.6600000000000003E-2</v>
      </c>
      <c r="AW122" s="38">
        <f>ROUND(INDEX(RFR_spot_no_VA!$C122:$BC122,,MATCH(AW$2,RFR_spot_no_VA!$C$2:$BC$2,0))+ MAX(0.01,Shocks!$E122*ABS(INDEX(RFR_spot_no_VA!$C122:$BC122,,MATCH(AW$2,RFR_spot_no_VA!$C$2:$BC$2,0))) )+VA!AW122,5)</f>
        <v>4.2349999999999999E-2</v>
      </c>
      <c r="AX122" s="38">
        <f>ROUND(INDEX(RFR_spot_no_VA!$C122:$BC122,,MATCH(AX$2,RFR_spot_no_VA!$C$2:$BC$2,0))+ MAX(0.01,Shocks!$E122*ABS(INDEX(RFR_spot_no_VA!$C122:$BC122,,MATCH(AX$2,RFR_spot_no_VA!$C$2:$BC$2,0))) )+VA!AX122,5)</f>
        <v>7.7100000000000002E-2</v>
      </c>
      <c r="AY122" s="38">
        <f>ROUND(INDEX(RFR_spot_no_VA!$C122:$BC122,,MATCH(AY$2,RFR_spot_no_VA!$C$2:$BC$2,0))+ MAX(0.01,Shocks!$E122*ABS(INDEX(RFR_spot_no_VA!$C122:$BC122,,MATCH(AY$2,RFR_spot_no_VA!$C$2:$BC$2,0))) )+VA!AY122,5)</f>
        <v>4.1399999999999999E-2</v>
      </c>
      <c r="AZ122" s="38">
        <f>ROUND(INDEX(RFR_spot_no_VA!$C122:$BC122,,MATCH(AZ$2,RFR_spot_no_VA!$C$2:$BC$2,0))+ MAX(0.01,Shocks!$E122*ABS(INDEX(RFR_spot_no_VA!$C122:$BC122,,MATCH(AZ$2,RFR_spot_no_VA!$C$2:$BC$2,0))) )+VA!AZ122,5)</f>
        <v>4.0120000000000003E-2</v>
      </c>
      <c r="BA122" s="38">
        <f>ROUND(INDEX(RFR_spot_no_VA!$C122:$BC122,,MATCH(BA$2,RFR_spot_no_VA!$C$2:$BC$2,0))+ MAX(0.01,Shocks!$E122*ABS(INDEX(RFR_spot_no_VA!$C122:$BC122,,MATCH(BA$2,RFR_spot_no_VA!$C$2:$BC$2,0))) )+VA!BA122,5)</f>
        <v>4.2700000000000002E-2</v>
      </c>
      <c r="BB122" s="38">
        <f>ROUND(INDEX(RFR_spot_no_VA!$C122:$BC122,,MATCH(BB$2,RFR_spot_no_VA!$C$2:$BC$2,0))+ MAX(0.01,Shocks!$E122*ABS(INDEX(RFR_spot_no_VA!$C122:$BC122,,MATCH(BB$2,RFR_spot_no_VA!$C$2:$BC$2,0))) )+VA!BB122,5)</f>
        <v>9.8919999999999994E-2</v>
      </c>
      <c r="BC122" s="38">
        <f>ROUND(INDEX(RFR_spot_no_VA!$C122:$BC122,,MATCH(BC$2,RFR_spot_no_VA!$C$2:$BC$2,0))+ MAX(0.01,Shocks!$E122*ABS(INDEX(RFR_spot_no_VA!$C122:$BC122,,MATCH(BC$2,RFR_spot_no_VA!$C$2:$BC$2,0))) )+VA!BC122,5)</f>
        <v>4.4889999999999999E-2</v>
      </c>
      <c r="BD122" s="39"/>
      <c r="BE122" s="2"/>
    </row>
    <row r="123" spans="1:57" x14ac:dyDescent="0.25">
      <c r="A123" s="2"/>
      <c r="B123" s="2">
        <f>RFR_spot_no_VA!B123</f>
        <v>113</v>
      </c>
      <c r="C123" s="37">
        <f>ROUND(INDEX(RFR_spot_no_VA!$C123:$BC123,,MATCH(C$2,RFR_spot_no_VA!$C$2:$BC$2,0))+ MAX(0.01,Shocks!$E123*ABS(INDEX(RFR_spot_no_VA!$C123:$BC123,,MATCH(C$2,RFR_spot_no_VA!$C$2:$BC$2,0))) )+VA!C123,5)</f>
        <v>4.1540000000000001E-2</v>
      </c>
      <c r="D123" s="37">
        <f>ROUND(INDEX(RFR_spot_no_VA!$C123:$BC123,,MATCH(D$2,RFR_spot_no_VA!$C$2:$BC$2,0))+ MAX(0.01,Shocks!$E123*ABS(INDEX(RFR_spot_no_VA!$C123:$BC123,,MATCH(D$2,RFR_spot_no_VA!$C$2:$BC$2,0))) )+VA!D123,5)</f>
        <v>4.1540000000000001E-2</v>
      </c>
      <c r="E123" s="37">
        <f>ROUND(INDEX(RFR_spot_no_VA!$C123:$BC123,,MATCH(E$2,RFR_spot_no_VA!$C$2:$BC$2,0))+ MAX(0.01,Shocks!$E123*ABS(INDEX(RFR_spot_no_VA!$C123:$BC123,,MATCH(E$2,RFR_spot_no_VA!$C$2:$BC$2,0))) )+VA!E123,5)</f>
        <v>4.1540000000000001E-2</v>
      </c>
      <c r="F123" s="37">
        <f>ROUND(INDEX(RFR_spot_no_VA!$C123:$BC123,,MATCH(F$2,RFR_spot_no_VA!$C$2:$BC$2,0))+ MAX(0.01,Shocks!$E123*ABS(INDEX(RFR_spot_no_VA!$C123:$BC123,,MATCH(F$2,RFR_spot_no_VA!$C$2:$BC$2,0))) )+VA!F123,5)</f>
        <v>4.1189999999999997E-2</v>
      </c>
      <c r="G123" s="37">
        <f>ROUND(INDEX(RFR_spot_no_VA!$C123:$BC123,,MATCH(G$2,RFR_spot_no_VA!$C$2:$BC$2,0))+ MAX(0.01,Shocks!$E123*ABS(INDEX(RFR_spot_no_VA!$C123:$BC123,,MATCH(G$2,RFR_spot_no_VA!$C$2:$BC$2,0))) )+VA!G123,5)</f>
        <v>4.1540000000000001E-2</v>
      </c>
      <c r="H123" s="37">
        <f>ROUND(INDEX(RFR_spot_no_VA!$C123:$BC123,,MATCH(H$2,RFR_spot_no_VA!$C$2:$BC$2,0))+ MAX(0.01,Shocks!$E123*ABS(INDEX(RFR_spot_no_VA!$C123:$BC123,,MATCH(H$2,RFR_spot_no_VA!$C$2:$BC$2,0))) )+VA!H123,5)</f>
        <v>4.1540000000000001E-2</v>
      </c>
      <c r="I123" s="37">
        <f>ROUND(INDEX(RFR_spot_no_VA!$C123:$BC123,,MATCH(I$2,RFR_spot_no_VA!$C$2:$BC$2,0))+ MAX(0.01,Shocks!$E123*ABS(INDEX(RFR_spot_no_VA!$C123:$BC123,,MATCH(I$2,RFR_spot_no_VA!$C$2:$BC$2,0))) )+VA!I123,5)</f>
        <v>4.4380000000000003E-2</v>
      </c>
      <c r="J123" s="37">
        <f>ROUND(INDEX(RFR_spot_no_VA!$C123:$BC123,,MATCH(J$2,RFR_spot_no_VA!$C$2:$BC$2,0))+ MAX(0.01,Shocks!$E123*ABS(INDEX(RFR_spot_no_VA!$C123:$BC123,,MATCH(J$2,RFR_spot_no_VA!$C$2:$BC$2,0))) )+VA!J123,5)</f>
        <v>4.1540000000000001E-2</v>
      </c>
      <c r="K123" s="37">
        <f>ROUND(INDEX(RFR_spot_no_VA!$C123:$BC123,,MATCH(K$2,RFR_spot_no_VA!$C$2:$BC$2,0))+ MAX(0.01,Shocks!$E123*ABS(INDEX(RFR_spot_no_VA!$C123:$BC123,,MATCH(K$2,RFR_spot_no_VA!$C$2:$BC$2,0))) )+VA!K123,5)</f>
        <v>4.1540000000000001E-2</v>
      </c>
      <c r="L123" s="37">
        <f>ROUND(INDEX(RFR_spot_no_VA!$C123:$BC123,,MATCH(L$2,RFR_spot_no_VA!$C$2:$BC$2,0))+ MAX(0.01,Shocks!$E123*ABS(INDEX(RFR_spot_no_VA!$C123:$BC123,,MATCH(L$2,RFR_spot_no_VA!$C$2:$BC$2,0))) )+VA!L123,5)</f>
        <v>4.1540000000000001E-2</v>
      </c>
      <c r="M123" s="38">
        <f>ROUND(INDEX(RFR_spot_no_VA!$C123:$BC123,,MATCH(M$2,RFR_spot_no_VA!$C$2:$BC$2,0))+ MAX(0.01,Shocks!$E123*ABS(INDEX(RFR_spot_no_VA!$C123:$BC123,,MATCH(M$2,RFR_spot_no_VA!$C$2:$BC$2,0))) )+VA!M123,5)</f>
        <v>4.1540000000000001E-2</v>
      </c>
      <c r="N123" s="38">
        <f>ROUND(INDEX(RFR_spot_no_VA!$C123:$BC123,,MATCH(N$2,RFR_spot_no_VA!$C$2:$BC$2,0))+ MAX(0.01,Shocks!$E123*ABS(INDEX(RFR_spot_no_VA!$C123:$BC123,,MATCH(N$2,RFR_spot_no_VA!$C$2:$BC$2,0))) )+VA!N123,5)</f>
        <v>4.1540000000000001E-2</v>
      </c>
      <c r="O123" s="38">
        <f>ROUND(INDEX(RFR_spot_no_VA!$C123:$BC123,,MATCH(O$2,RFR_spot_no_VA!$C$2:$BC$2,0))+ MAX(0.01,Shocks!$E123*ABS(INDEX(RFR_spot_no_VA!$C123:$BC123,,MATCH(O$2,RFR_spot_no_VA!$C$2:$BC$2,0))) )+VA!O123,5)</f>
        <v>4.1540000000000001E-2</v>
      </c>
      <c r="P123" s="38">
        <f>ROUND(INDEX(RFR_spot_no_VA!$C123:$BC123,,MATCH(P$2,RFR_spot_no_VA!$C$2:$BC$2,0))+ MAX(0.01,Shocks!$E123*ABS(INDEX(RFR_spot_no_VA!$C123:$BC123,,MATCH(P$2,RFR_spot_no_VA!$C$2:$BC$2,0))) )+VA!P123,5)</f>
        <v>5.8569999999999997E-2</v>
      </c>
      <c r="Q123" s="38">
        <f>ROUND(INDEX(RFR_spot_no_VA!$C123:$BC123,,MATCH(Q$2,RFR_spot_no_VA!$C$2:$BC$2,0))+ MAX(0.01,Shocks!$E123*ABS(INDEX(RFR_spot_no_VA!$C123:$BC123,,MATCH(Q$2,RFR_spot_no_VA!$C$2:$BC$2,0))) )+VA!Q123,5)</f>
        <v>4.6809999999999997E-2</v>
      </c>
      <c r="R123" s="38">
        <f>ROUND(INDEX(RFR_spot_no_VA!$C123:$BC123,,MATCH(R$2,RFR_spot_no_VA!$C$2:$BC$2,0))+ MAX(0.01,Shocks!$E123*ABS(INDEX(RFR_spot_no_VA!$C123:$BC123,,MATCH(R$2,RFR_spot_no_VA!$C$2:$BC$2,0))) )+VA!R123,5)</f>
        <v>4.1540000000000001E-2</v>
      </c>
      <c r="S123" s="38">
        <f>ROUND(INDEX(RFR_spot_no_VA!$C123:$BC123,,MATCH(S$2,RFR_spot_no_VA!$C$2:$BC$2,0))+ MAX(0.01,Shocks!$E123*ABS(INDEX(RFR_spot_no_VA!$C123:$BC123,,MATCH(S$2,RFR_spot_no_VA!$C$2:$BC$2,0))) )+VA!S123,5)</f>
        <v>4.1540000000000001E-2</v>
      </c>
      <c r="T123" s="38">
        <f>ROUND(INDEX(RFR_spot_no_VA!$C123:$BC123,,MATCH(T$2,RFR_spot_no_VA!$C$2:$BC$2,0))+ MAX(0.01,Shocks!$E123*ABS(INDEX(RFR_spot_no_VA!$C123:$BC123,,MATCH(T$2,RFR_spot_no_VA!$C$2:$BC$2,0))) )+VA!T123,5)</f>
        <v>4.1540000000000001E-2</v>
      </c>
      <c r="U123" s="38">
        <f>ROUND(INDEX(RFR_spot_no_VA!$C123:$BC123,,MATCH(U$2,RFR_spot_no_VA!$C$2:$BC$2,0))+ MAX(0.01,Shocks!$E123*ABS(INDEX(RFR_spot_no_VA!$C123:$BC123,,MATCH(U$2,RFR_spot_no_VA!$C$2:$BC$2,0))) )+VA!U123,5)</f>
        <v>3.0839999999999999E-2</v>
      </c>
      <c r="V123" s="38">
        <f>ROUND(INDEX(RFR_spot_no_VA!$C123:$BC123,,MATCH(V$2,RFR_spot_no_VA!$C$2:$BC$2,0))+ MAX(0.01,Shocks!$E123*ABS(INDEX(RFR_spot_no_VA!$C123:$BC123,,MATCH(V$2,RFR_spot_no_VA!$C$2:$BC$2,0))) )+VA!V123,5)</f>
        <v>4.1540000000000001E-2</v>
      </c>
      <c r="W123" s="38">
        <f>ROUND(INDEX(RFR_spot_no_VA!$C123:$BC123,,MATCH(W$2,RFR_spot_no_VA!$C$2:$BC$2,0))+ MAX(0.01,Shocks!$E123*ABS(INDEX(RFR_spot_no_VA!$C123:$BC123,,MATCH(W$2,RFR_spot_no_VA!$C$2:$BC$2,0))) )+VA!W123,5)</f>
        <v>4.1540000000000001E-2</v>
      </c>
      <c r="X123" s="38">
        <f>ROUND(INDEX(RFR_spot_no_VA!$C123:$BC123,,MATCH(X$2,RFR_spot_no_VA!$C$2:$BC$2,0))+ MAX(0.01,Shocks!$E123*ABS(INDEX(RFR_spot_no_VA!$C123:$BC123,,MATCH(X$2,RFR_spot_no_VA!$C$2:$BC$2,0))) )+VA!X123,5)</f>
        <v>4.1540000000000001E-2</v>
      </c>
      <c r="Y123" s="38">
        <f>ROUND(INDEX(RFR_spot_no_VA!$C123:$BC123,,MATCH(Y$2,RFR_spot_no_VA!$C$2:$BC$2,0))+ MAX(0.01,Shocks!$E123*ABS(INDEX(RFR_spot_no_VA!$C123:$BC123,,MATCH(Y$2,RFR_spot_no_VA!$C$2:$BC$2,0))) )+VA!Y123,5)</f>
        <v>4.1540000000000001E-2</v>
      </c>
      <c r="Z123" s="38">
        <f>ROUND(INDEX(RFR_spot_no_VA!$C123:$BC123,,MATCH(Z$2,RFR_spot_no_VA!$C$2:$BC$2,0))+ MAX(0.01,Shocks!$E123*ABS(INDEX(RFR_spot_no_VA!$C123:$BC123,,MATCH(Z$2,RFR_spot_no_VA!$C$2:$BC$2,0))) )+VA!Z123,5)</f>
        <v>4.4110000000000003E-2</v>
      </c>
      <c r="AA123" s="38">
        <f>ROUND(INDEX(RFR_spot_no_VA!$C123:$BC123,,MATCH(AA$2,RFR_spot_no_VA!$C$2:$BC$2,0))+ MAX(0.01,Shocks!$E123*ABS(INDEX(RFR_spot_no_VA!$C123:$BC123,,MATCH(AA$2,RFR_spot_no_VA!$C$2:$BC$2,0))) )+VA!AA123,5)</f>
        <v>4.7320000000000001E-2</v>
      </c>
      <c r="AB123" s="38">
        <f>ROUND(INDEX(RFR_spot_no_VA!$C123:$BC123,,MATCH(AB$2,RFR_spot_no_VA!$C$2:$BC$2,0))+ MAX(0.01,Shocks!$E123*ABS(INDEX(RFR_spot_no_VA!$C123:$BC123,,MATCH(AB$2,RFR_spot_no_VA!$C$2:$BC$2,0))) )+VA!AB123,5)</f>
        <v>4.1540000000000001E-2</v>
      </c>
      <c r="AC123" s="38">
        <f>ROUND(INDEX(RFR_spot_no_VA!$C123:$BC123,,MATCH(AC$2,RFR_spot_no_VA!$C$2:$BC$2,0))+ MAX(0.01,Shocks!$E123*ABS(INDEX(RFR_spot_no_VA!$C123:$BC123,,MATCH(AC$2,RFR_spot_no_VA!$C$2:$BC$2,0))) )+VA!AC123,5)</f>
        <v>4.9930000000000002E-2</v>
      </c>
      <c r="AD123" s="38">
        <f>ROUND(INDEX(RFR_spot_no_VA!$C123:$BC123,,MATCH(AD$2,RFR_spot_no_VA!$C$2:$BC$2,0))+ MAX(0.01,Shocks!$E123*ABS(INDEX(RFR_spot_no_VA!$C123:$BC123,,MATCH(AD$2,RFR_spot_no_VA!$C$2:$BC$2,0))) )+VA!AD123,5)</f>
        <v>8.3470000000000003E-2</v>
      </c>
      <c r="AE123" s="38">
        <f>ROUND(INDEX(RFR_spot_no_VA!$C123:$BC123,,MATCH(AE$2,RFR_spot_no_VA!$C$2:$BC$2,0))+ MAX(0.01,Shocks!$E123*ABS(INDEX(RFR_spot_no_VA!$C123:$BC123,,MATCH(AE$2,RFR_spot_no_VA!$C$2:$BC$2,0))) )+VA!AE123,5)</f>
        <v>4.1540000000000001E-2</v>
      </c>
      <c r="AF123" s="38">
        <f>ROUND(INDEX(RFR_spot_no_VA!$C123:$BC123,,MATCH(AF$2,RFR_spot_no_VA!$C$2:$BC$2,0))+ MAX(0.01,Shocks!$E123*ABS(INDEX(RFR_spot_no_VA!$C123:$BC123,,MATCH(AF$2,RFR_spot_no_VA!$C$2:$BC$2,0))) )+VA!AF123,5)</f>
        <v>4.1540000000000001E-2</v>
      </c>
      <c r="AG123" s="38">
        <f>ROUND(INDEX(RFR_spot_no_VA!$C123:$BC123,,MATCH(AG$2,RFR_spot_no_VA!$C$2:$BC$2,0))+ MAX(0.01,Shocks!$E123*ABS(INDEX(RFR_spot_no_VA!$C123:$BC123,,MATCH(AG$2,RFR_spot_no_VA!$C$2:$BC$2,0))) )+VA!AG123,5)</f>
        <v>4.1540000000000001E-2</v>
      </c>
      <c r="AH123" s="38">
        <f>ROUND(INDEX(RFR_spot_no_VA!$C123:$BC123,,MATCH(AH$2,RFR_spot_no_VA!$C$2:$BC$2,0))+ MAX(0.01,Shocks!$E123*ABS(INDEX(RFR_spot_no_VA!$C123:$BC123,,MATCH(AH$2,RFR_spot_no_VA!$C$2:$BC$2,0))) )+VA!AH123,5)</f>
        <v>4.2130000000000001E-2</v>
      </c>
      <c r="AI123" s="38">
        <f>ROUND(INDEX(RFR_spot_no_VA!$C123:$BC123,,MATCH(AI$2,RFR_spot_no_VA!$C$2:$BC$2,0))+ MAX(0.01,Shocks!$E123*ABS(INDEX(RFR_spot_no_VA!$C123:$BC123,,MATCH(AI$2,RFR_spot_no_VA!$C$2:$BC$2,0))) )+VA!AI123,5)</f>
        <v>3.0839999999999999E-2</v>
      </c>
      <c r="AJ123" s="38">
        <f>ROUND(INDEX(RFR_spot_no_VA!$C123:$BC123,,MATCH(AJ$2,RFR_spot_no_VA!$C$2:$BC$2,0))+ MAX(0.01,Shocks!$E123*ABS(INDEX(RFR_spot_no_VA!$C123:$BC123,,MATCH(AJ$2,RFR_spot_no_VA!$C$2:$BC$2,0))) )+VA!AJ123,5)</f>
        <v>4.4560000000000002E-2</v>
      </c>
      <c r="AK123" s="38">
        <f>ROUND(INDEX(RFR_spot_no_VA!$C123:$BC123,,MATCH(AK$2,RFR_spot_no_VA!$C$2:$BC$2,0))+ MAX(0.01,Shocks!$E123*ABS(INDEX(RFR_spot_no_VA!$C123:$BC123,,MATCH(AK$2,RFR_spot_no_VA!$C$2:$BC$2,0))) )+VA!AK123,5)</f>
        <v>4.623E-2</v>
      </c>
      <c r="AL123" s="38">
        <f>ROUND(INDEX(RFR_spot_no_VA!$C123:$BC123,,MATCH(AL$2,RFR_spot_no_VA!$C$2:$BC$2,0))+ MAX(0.01,Shocks!$E123*ABS(INDEX(RFR_spot_no_VA!$C123:$BC123,,MATCH(AL$2,RFR_spot_no_VA!$C$2:$BC$2,0))) )+VA!AL123,5)</f>
        <v>7.4179999999999996E-2</v>
      </c>
      <c r="AM123" s="38">
        <f>ROUND(INDEX(RFR_spot_no_VA!$C123:$BC123,,MATCH(AM$2,RFR_spot_no_VA!$C$2:$BC$2,0))+ MAX(0.01,Shocks!$E123*ABS(INDEX(RFR_spot_no_VA!$C123:$BC123,,MATCH(AM$2,RFR_spot_no_VA!$C$2:$BC$2,0))) )+VA!AM123,5)</f>
        <v>4.3839999999999997E-2</v>
      </c>
      <c r="AN123" s="38">
        <f>ROUND(INDEX(RFR_spot_no_VA!$C123:$BC123,,MATCH(AN$2,RFR_spot_no_VA!$C$2:$BC$2,0))+ MAX(0.01,Shocks!$E123*ABS(INDEX(RFR_spot_no_VA!$C123:$BC123,,MATCH(AN$2,RFR_spot_no_VA!$C$2:$BC$2,0))) )+VA!AN123,5)</f>
        <v>5.6550000000000003E-2</v>
      </c>
      <c r="AO123" s="38">
        <f>ROUND(INDEX(RFR_spot_no_VA!$C123:$BC123,,MATCH(AO$2,RFR_spot_no_VA!$C$2:$BC$2,0))+ MAX(0.01,Shocks!$E123*ABS(INDEX(RFR_spot_no_VA!$C123:$BC123,,MATCH(AO$2,RFR_spot_no_VA!$C$2:$BC$2,0))) )+VA!AO123,5)</f>
        <v>5.0029999999999998E-2</v>
      </c>
      <c r="AP123" s="38">
        <f>ROUND(INDEX(RFR_spot_no_VA!$C123:$BC123,,MATCH(AP$2,RFR_spot_no_VA!$C$2:$BC$2,0))+ MAX(0.01,Shocks!$E123*ABS(INDEX(RFR_spot_no_VA!$C123:$BC123,,MATCH(AP$2,RFR_spot_no_VA!$C$2:$BC$2,0))) )+VA!AP123,5)</f>
        <v>6.5720000000000001E-2</v>
      </c>
      <c r="AQ123" s="38">
        <f>ROUND(INDEX(RFR_spot_no_VA!$C123:$BC123,,MATCH(AQ$2,RFR_spot_no_VA!$C$2:$BC$2,0))+ MAX(0.01,Shocks!$E123*ABS(INDEX(RFR_spot_no_VA!$C123:$BC123,,MATCH(AQ$2,RFR_spot_no_VA!$C$2:$BC$2,0))) )+VA!AQ123,5)</f>
        <v>4.351E-2</v>
      </c>
      <c r="AR123" s="38">
        <f>ROUND(INDEX(RFR_spot_no_VA!$C123:$BC123,,MATCH(AR$2,RFR_spot_no_VA!$C$2:$BC$2,0))+ MAX(0.01,Shocks!$E123*ABS(INDEX(RFR_spot_no_VA!$C123:$BC123,,MATCH(AR$2,RFR_spot_no_VA!$C$2:$BC$2,0))) )+VA!AR123,5)</f>
        <v>6.6119999999999998E-2</v>
      </c>
      <c r="AS123" s="38">
        <f>ROUND(INDEX(RFR_spot_no_VA!$C123:$BC123,,MATCH(AS$2,RFR_spot_no_VA!$C$2:$BC$2,0))+ MAX(0.01,Shocks!$E123*ABS(INDEX(RFR_spot_no_VA!$C123:$BC123,,MATCH(AS$2,RFR_spot_no_VA!$C$2:$BC$2,0))) )+VA!AS123,5)</f>
        <v>3.884E-2</v>
      </c>
      <c r="AT123" s="38">
        <f>ROUND(INDEX(RFR_spot_no_VA!$C123:$BC123,,MATCH(AT$2,RFR_spot_no_VA!$C$2:$BC$2,0))+ MAX(0.01,Shocks!$E123*ABS(INDEX(RFR_spot_no_VA!$C123:$BC123,,MATCH(AT$2,RFR_spot_no_VA!$C$2:$BC$2,0))) )+VA!AT123,5)</f>
        <v>4.7289999999999999E-2</v>
      </c>
      <c r="AU123" s="38">
        <f>ROUND(INDEX(RFR_spot_no_VA!$C123:$BC123,,MATCH(AU$2,RFR_spot_no_VA!$C$2:$BC$2,0))+ MAX(0.01,Shocks!$E123*ABS(INDEX(RFR_spot_no_VA!$C123:$BC123,,MATCH(AU$2,RFR_spot_no_VA!$C$2:$BC$2,0))) )+VA!AU123,5)</f>
        <v>6.1100000000000002E-2</v>
      </c>
      <c r="AV123" s="38">
        <f>ROUND(INDEX(RFR_spot_no_VA!$C123:$BC123,,MATCH(AV$2,RFR_spot_no_VA!$C$2:$BC$2,0))+ MAX(0.01,Shocks!$E123*ABS(INDEX(RFR_spot_no_VA!$C123:$BC123,,MATCH(AV$2,RFR_spot_no_VA!$C$2:$BC$2,0))) )+VA!AV123,5)</f>
        <v>4.657E-2</v>
      </c>
      <c r="AW123" s="38">
        <f>ROUND(INDEX(RFR_spot_no_VA!$C123:$BC123,,MATCH(AW$2,RFR_spot_no_VA!$C$2:$BC$2,0))+ MAX(0.01,Shocks!$E123*ABS(INDEX(RFR_spot_no_VA!$C123:$BC123,,MATCH(AW$2,RFR_spot_no_VA!$C$2:$BC$2,0))) )+VA!AW123,5)</f>
        <v>4.2360000000000002E-2</v>
      </c>
      <c r="AX123" s="38">
        <f>ROUND(INDEX(RFR_spot_no_VA!$C123:$BC123,,MATCH(AX$2,RFR_spot_no_VA!$C$2:$BC$2,0))+ MAX(0.01,Shocks!$E123*ABS(INDEX(RFR_spot_no_VA!$C123:$BC123,,MATCH(AX$2,RFR_spot_no_VA!$C$2:$BC$2,0))) )+VA!AX123,5)</f>
        <v>7.6990000000000003E-2</v>
      </c>
      <c r="AY123" s="38">
        <f>ROUND(INDEX(RFR_spot_no_VA!$C123:$BC123,,MATCH(AY$2,RFR_spot_no_VA!$C$2:$BC$2,0))+ MAX(0.01,Shocks!$E123*ABS(INDEX(RFR_spot_no_VA!$C123:$BC123,,MATCH(AY$2,RFR_spot_no_VA!$C$2:$BC$2,0))) )+VA!AY123,5)</f>
        <v>4.1410000000000002E-2</v>
      </c>
      <c r="AZ123" s="38">
        <f>ROUND(INDEX(RFR_spot_no_VA!$C123:$BC123,,MATCH(AZ$2,RFR_spot_no_VA!$C$2:$BC$2,0))+ MAX(0.01,Shocks!$E123*ABS(INDEX(RFR_spot_no_VA!$C123:$BC123,,MATCH(AZ$2,RFR_spot_no_VA!$C$2:$BC$2,0))) )+VA!AZ123,5)</f>
        <v>4.0149999999999998E-2</v>
      </c>
      <c r="BA123" s="38">
        <f>ROUND(INDEX(RFR_spot_no_VA!$C123:$BC123,,MATCH(BA$2,RFR_spot_no_VA!$C$2:$BC$2,0))+ MAX(0.01,Shocks!$E123*ABS(INDEX(RFR_spot_no_VA!$C123:$BC123,,MATCH(BA$2,RFR_spot_no_VA!$C$2:$BC$2,0))) )+VA!BA123,5)</f>
        <v>4.2709999999999998E-2</v>
      </c>
      <c r="BB123" s="38">
        <f>ROUND(INDEX(RFR_spot_no_VA!$C123:$BC123,,MATCH(BB$2,RFR_spot_no_VA!$C$2:$BC$2,0))+ MAX(0.01,Shocks!$E123*ABS(INDEX(RFR_spot_no_VA!$C123:$BC123,,MATCH(BB$2,RFR_spot_no_VA!$C$2:$BC$2,0))) )+VA!BB123,5)</f>
        <v>9.8599999999999993E-2</v>
      </c>
      <c r="BC123" s="38">
        <f>ROUND(INDEX(RFR_spot_no_VA!$C123:$BC123,,MATCH(BC$2,RFR_spot_no_VA!$C$2:$BC$2,0))+ MAX(0.01,Shocks!$E123*ABS(INDEX(RFR_spot_no_VA!$C123:$BC123,,MATCH(BC$2,RFR_spot_no_VA!$C$2:$BC$2,0))) )+VA!BC123,5)</f>
        <v>4.487E-2</v>
      </c>
      <c r="BD123" s="39"/>
      <c r="BE123" s="2"/>
    </row>
    <row r="124" spans="1:57" x14ac:dyDescent="0.25">
      <c r="A124" s="2"/>
      <c r="B124" s="2">
        <f>RFR_spot_no_VA!B124</f>
        <v>114</v>
      </c>
      <c r="C124" s="37">
        <f>ROUND(INDEX(RFR_spot_no_VA!$C124:$BC124,,MATCH(C$2,RFR_spot_no_VA!$C$2:$BC$2,0))+ MAX(0.01,Shocks!$E124*ABS(INDEX(RFR_spot_no_VA!$C124:$BC124,,MATCH(C$2,RFR_spot_no_VA!$C$2:$BC$2,0))) )+VA!C124,5)</f>
        <v>4.1549999999999997E-2</v>
      </c>
      <c r="D124" s="37">
        <f>ROUND(INDEX(RFR_spot_no_VA!$C124:$BC124,,MATCH(D$2,RFR_spot_no_VA!$C$2:$BC$2,0))+ MAX(0.01,Shocks!$E124*ABS(INDEX(RFR_spot_no_VA!$C124:$BC124,,MATCH(D$2,RFR_spot_no_VA!$C$2:$BC$2,0))) )+VA!D124,5)</f>
        <v>4.1549999999999997E-2</v>
      </c>
      <c r="E124" s="37">
        <f>ROUND(INDEX(RFR_spot_no_VA!$C124:$BC124,,MATCH(E$2,RFR_spot_no_VA!$C$2:$BC$2,0))+ MAX(0.01,Shocks!$E124*ABS(INDEX(RFR_spot_no_VA!$C124:$BC124,,MATCH(E$2,RFR_spot_no_VA!$C$2:$BC$2,0))) )+VA!E124,5)</f>
        <v>4.1549999999999997E-2</v>
      </c>
      <c r="F124" s="37">
        <f>ROUND(INDEX(RFR_spot_no_VA!$C124:$BC124,,MATCH(F$2,RFR_spot_no_VA!$C$2:$BC$2,0))+ MAX(0.01,Shocks!$E124*ABS(INDEX(RFR_spot_no_VA!$C124:$BC124,,MATCH(F$2,RFR_spot_no_VA!$C$2:$BC$2,0))) )+VA!F124,5)</f>
        <v>4.1209999999999997E-2</v>
      </c>
      <c r="G124" s="37">
        <f>ROUND(INDEX(RFR_spot_no_VA!$C124:$BC124,,MATCH(G$2,RFR_spot_no_VA!$C$2:$BC$2,0))+ MAX(0.01,Shocks!$E124*ABS(INDEX(RFR_spot_no_VA!$C124:$BC124,,MATCH(G$2,RFR_spot_no_VA!$C$2:$BC$2,0))) )+VA!G124,5)</f>
        <v>4.1549999999999997E-2</v>
      </c>
      <c r="H124" s="37">
        <f>ROUND(INDEX(RFR_spot_no_VA!$C124:$BC124,,MATCH(H$2,RFR_spot_no_VA!$C$2:$BC$2,0))+ MAX(0.01,Shocks!$E124*ABS(INDEX(RFR_spot_no_VA!$C124:$BC124,,MATCH(H$2,RFR_spot_no_VA!$C$2:$BC$2,0))) )+VA!H124,5)</f>
        <v>4.1549999999999997E-2</v>
      </c>
      <c r="I124" s="37">
        <f>ROUND(INDEX(RFR_spot_no_VA!$C124:$BC124,,MATCH(I$2,RFR_spot_no_VA!$C$2:$BC$2,0))+ MAX(0.01,Shocks!$E124*ABS(INDEX(RFR_spot_no_VA!$C124:$BC124,,MATCH(I$2,RFR_spot_no_VA!$C$2:$BC$2,0))) )+VA!I124,5)</f>
        <v>4.437E-2</v>
      </c>
      <c r="J124" s="37">
        <f>ROUND(INDEX(RFR_spot_no_VA!$C124:$BC124,,MATCH(J$2,RFR_spot_no_VA!$C$2:$BC$2,0))+ MAX(0.01,Shocks!$E124*ABS(INDEX(RFR_spot_no_VA!$C124:$BC124,,MATCH(J$2,RFR_spot_no_VA!$C$2:$BC$2,0))) )+VA!J124,5)</f>
        <v>4.1549999999999997E-2</v>
      </c>
      <c r="K124" s="37">
        <f>ROUND(INDEX(RFR_spot_no_VA!$C124:$BC124,,MATCH(K$2,RFR_spot_no_VA!$C$2:$BC$2,0))+ MAX(0.01,Shocks!$E124*ABS(INDEX(RFR_spot_no_VA!$C124:$BC124,,MATCH(K$2,RFR_spot_no_VA!$C$2:$BC$2,0))) )+VA!K124,5)</f>
        <v>4.1549999999999997E-2</v>
      </c>
      <c r="L124" s="37">
        <f>ROUND(INDEX(RFR_spot_no_VA!$C124:$BC124,,MATCH(L$2,RFR_spot_no_VA!$C$2:$BC$2,0))+ MAX(0.01,Shocks!$E124*ABS(INDEX(RFR_spot_no_VA!$C124:$BC124,,MATCH(L$2,RFR_spot_no_VA!$C$2:$BC$2,0))) )+VA!L124,5)</f>
        <v>4.1549999999999997E-2</v>
      </c>
      <c r="M124" s="38">
        <f>ROUND(INDEX(RFR_spot_no_VA!$C124:$BC124,,MATCH(M$2,RFR_spot_no_VA!$C$2:$BC$2,0))+ MAX(0.01,Shocks!$E124*ABS(INDEX(RFR_spot_no_VA!$C124:$BC124,,MATCH(M$2,RFR_spot_no_VA!$C$2:$BC$2,0))) )+VA!M124,5)</f>
        <v>4.1549999999999997E-2</v>
      </c>
      <c r="N124" s="38">
        <f>ROUND(INDEX(RFR_spot_no_VA!$C124:$BC124,,MATCH(N$2,RFR_spot_no_VA!$C$2:$BC$2,0))+ MAX(0.01,Shocks!$E124*ABS(INDEX(RFR_spot_no_VA!$C124:$BC124,,MATCH(N$2,RFR_spot_no_VA!$C$2:$BC$2,0))) )+VA!N124,5)</f>
        <v>4.1549999999999997E-2</v>
      </c>
      <c r="O124" s="38">
        <f>ROUND(INDEX(RFR_spot_no_VA!$C124:$BC124,,MATCH(O$2,RFR_spot_no_VA!$C$2:$BC$2,0))+ MAX(0.01,Shocks!$E124*ABS(INDEX(RFR_spot_no_VA!$C124:$BC124,,MATCH(O$2,RFR_spot_no_VA!$C$2:$BC$2,0))) )+VA!O124,5)</f>
        <v>4.1549999999999997E-2</v>
      </c>
      <c r="P124" s="38">
        <f>ROUND(INDEX(RFR_spot_no_VA!$C124:$BC124,,MATCH(P$2,RFR_spot_no_VA!$C$2:$BC$2,0))+ MAX(0.01,Shocks!$E124*ABS(INDEX(RFR_spot_no_VA!$C124:$BC124,,MATCH(P$2,RFR_spot_no_VA!$C$2:$BC$2,0))) )+VA!P124,5)</f>
        <v>5.8520000000000003E-2</v>
      </c>
      <c r="Q124" s="38">
        <f>ROUND(INDEX(RFR_spot_no_VA!$C124:$BC124,,MATCH(Q$2,RFR_spot_no_VA!$C$2:$BC$2,0))+ MAX(0.01,Shocks!$E124*ABS(INDEX(RFR_spot_no_VA!$C124:$BC124,,MATCH(Q$2,RFR_spot_no_VA!$C$2:$BC$2,0))) )+VA!Q124,5)</f>
        <v>4.6780000000000002E-2</v>
      </c>
      <c r="R124" s="38">
        <f>ROUND(INDEX(RFR_spot_no_VA!$C124:$BC124,,MATCH(R$2,RFR_spot_no_VA!$C$2:$BC$2,0))+ MAX(0.01,Shocks!$E124*ABS(INDEX(RFR_spot_no_VA!$C124:$BC124,,MATCH(R$2,RFR_spot_no_VA!$C$2:$BC$2,0))) )+VA!R124,5)</f>
        <v>4.1549999999999997E-2</v>
      </c>
      <c r="S124" s="38">
        <f>ROUND(INDEX(RFR_spot_no_VA!$C124:$BC124,,MATCH(S$2,RFR_spot_no_VA!$C$2:$BC$2,0))+ MAX(0.01,Shocks!$E124*ABS(INDEX(RFR_spot_no_VA!$C124:$BC124,,MATCH(S$2,RFR_spot_no_VA!$C$2:$BC$2,0))) )+VA!S124,5)</f>
        <v>4.1549999999999997E-2</v>
      </c>
      <c r="T124" s="38">
        <f>ROUND(INDEX(RFR_spot_no_VA!$C124:$BC124,,MATCH(T$2,RFR_spot_no_VA!$C$2:$BC$2,0))+ MAX(0.01,Shocks!$E124*ABS(INDEX(RFR_spot_no_VA!$C124:$BC124,,MATCH(T$2,RFR_spot_no_VA!$C$2:$BC$2,0))) )+VA!T124,5)</f>
        <v>4.1549999999999997E-2</v>
      </c>
      <c r="U124" s="38">
        <f>ROUND(INDEX(RFR_spot_no_VA!$C124:$BC124,,MATCH(U$2,RFR_spot_no_VA!$C$2:$BC$2,0))+ MAX(0.01,Shocks!$E124*ABS(INDEX(RFR_spot_no_VA!$C124:$BC124,,MATCH(U$2,RFR_spot_no_VA!$C$2:$BC$2,0))) )+VA!U124,5)</f>
        <v>3.0849999999999999E-2</v>
      </c>
      <c r="V124" s="38">
        <f>ROUND(INDEX(RFR_spot_no_VA!$C124:$BC124,,MATCH(V$2,RFR_spot_no_VA!$C$2:$BC$2,0))+ MAX(0.01,Shocks!$E124*ABS(INDEX(RFR_spot_no_VA!$C124:$BC124,,MATCH(V$2,RFR_spot_no_VA!$C$2:$BC$2,0))) )+VA!V124,5)</f>
        <v>4.1549999999999997E-2</v>
      </c>
      <c r="W124" s="38">
        <f>ROUND(INDEX(RFR_spot_no_VA!$C124:$BC124,,MATCH(W$2,RFR_spot_no_VA!$C$2:$BC$2,0))+ MAX(0.01,Shocks!$E124*ABS(INDEX(RFR_spot_no_VA!$C124:$BC124,,MATCH(W$2,RFR_spot_no_VA!$C$2:$BC$2,0))) )+VA!W124,5)</f>
        <v>4.1549999999999997E-2</v>
      </c>
      <c r="X124" s="38">
        <f>ROUND(INDEX(RFR_spot_no_VA!$C124:$BC124,,MATCH(X$2,RFR_spot_no_VA!$C$2:$BC$2,0))+ MAX(0.01,Shocks!$E124*ABS(INDEX(RFR_spot_no_VA!$C124:$BC124,,MATCH(X$2,RFR_spot_no_VA!$C$2:$BC$2,0))) )+VA!X124,5)</f>
        <v>4.1549999999999997E-2</v>
      </c>
      <c r="Y124" s="38">
        <f>ROUND(INDEX(RFR_spot_no_VA!$C124:$BC124,,MATCH(Y$2,RFR_spot_no_VA!$C$2:$BC$2,0))+ MAX(0.01,Shocks!$E124*ABS(INDEX(RFR_spot_no_VA!$C124:$BC124,,MATCH(Y$2,RFR_spot_no_VA!$C$2:$BC$2,0))) )+VA!Y124,5)</f>
        <v>4.1549999999999997E-2</v>
      </c>
      <c r="Z124" s="38">
        <f>ROUND(INDEX(RFR_spot_no_VA!$C124:$BC124,,MATCH(Z$2,RFR_spot_no_VA!$C$2:$BC$2,0))+ MAX(0.01,Shocks!$E124*ABS(INDEX(RFR_spot_no_VA!$C124:$BC124,,MATCH(Z$2,RFR_spot_no_VA!$C$2:$BC$2,0))) )+VA!Z124,5)</f>
        <v>4.41E-2</v>
      </c>
      <c r="AA124" s="38">
        <f>ROUND(INDEX(RFR_spot_no_VA!$C124:$BC124,,MATCH(AA$2,RFR_spot_no_VA!$C$2:$BC$2,0))+ MAX(0.01,Shocks!$E124*ABS(INDEX(RFR_spot_no_VA!$C124:$BC124,,MATCH(AA$2,RFR_spot_no_VA!$C$2:$BC$2,0))) )+VA!AA124,5)</f>
        <v>4.7289999999999999E-2</v>
      </c>
      <c r="AB124" s="38">
        <f>ROUND(INDEX(RFR_spot_no_VA!$C124:$BC124,,MATCH(AB$2,RFR_spot_no_VA!$C$2:$BC$2,0))+ MAX(0.01,Shocks!$E124*ABS(INDEX(RFR_spot_no_VA!$C124:$BC124,,MATCH(AB$2,RFR_spot_no_VA!$C$2:$BC$2,0))) )+VA!AB124,5)</f>
        <v>4.1549999999999997E-2</v>
      </c>
      <c r="AC124" s="38">
        <f>ROUND(INDEX(RFR_spot_no_VA!$C124:$BC124,,MATCH(AC$2,RFR_spot_no_VA!$C$2:$BC$2,0))+ MAX(0.01,Shocks!$E124*ABS(INDEX(RFR_spot_no_VA!$C124:$BC124,,MATCH(AC$2,RFR_spot_no_VA!$C$2:$BC$2,0))) )+VA!AC124,5)</f>
        <v>4.9869999999999998E-2</v>
      </c>
      <c r="AD124" s="38">
        <f>ROUND(INDEX(RFR_spot_no_VA!$C124:$BC124,,MATCH(AD$2,RFR_spot_no_VA!$C$2:$BC$2,0))+ MAX(0.01,Shocks!$E124*ABS(INDEX(RFR_spot_no_VA!$C124:$BC124,,MATCH(AD$2,RFR_spot_no_VA!$C$2:$BC$2,0))) )+VA!AD124,5)</f>
        <v>8.3290000000000003E-2</v>
      </c>
      <c r="AE124" s="38">
        <f>ROUND(INDEX(RFR_spot_no_VA!$C124:$BC124,,MATCH(AE$2,RFR_spot_no_VA!$C$2:$BC$2,0))+ MAX(0.01,Shocks!$E124*ABS(INDEX(RFR_spot_no_VA!$C124:$BC124,,MATCH(AE$2,RFR_spot_no_VA!$C$2:$BC$2,0))) )+VA!AE124,5)</f>
        <v>4.1549999999999997E-2</v>
      </c>
      <c r="AF124" s="38">
        <f>ROUND(INDEX(RFR_spot_no_VA!$C124:$BC124,,MATCH(AF$2,RFR_spot_no_VA!$C$2:$BC$2,0))+ MAX(0.01,Shocks!$E124*ABS(INDEX(RFR_spot_no_VA!$C124:$BC124,,MATCH(AF$2,RFR_spot_no_VA!$C$2:$BC$2,0))) )+VA!AF124,5)</f>
        <v>4.1549999999999997E-2</v>
      </c>
      <c r="AG124" s="38">
        <f>ROUND(INDEX(RFR_spot_no_VA!$C124:$BC124,,MATCH(AG$2,RFR_spot_no_VA!$C$2:$BC$2,0))+ MAX(0.01,Shocks!$E124*ABS(INDEX(RFR_spot_no_VA!$C124:$BC124,,MATCH(AG$2,RFR_spot_no_VA!$C$2:$BC$2,0))) )+VA!AG124,5)</f>
        <v>4.1549999999999997E-2</v>
      </c>
      <c r="AH124" s="38">
        <f>ROUND(INDEX(RFR_spot_no_VA!$C124:$BC124,,MATCH(AH$2,RFR_spot_no_VA!$C$2:$BC$2,0))+ MAX(0.01,Shocks!$E124*ABS(INDEX(RFR_spot_no_VA!$C124:$BC124,,MATCH(AH$2,RFR_spot_no_VA!$C$2:$BC$2,0))) )+VA!AH124,5)</f>
        <v>4.2139999999999997E-2</v>
      </c>
      <c r="AI124" s="38">
        <f>ROUND(INDEX(RFR_spot_no_VA!$C124:$BC124,,MATCH(AI$2,RFR_spot_no_VA!$C$2:$BC$2,0))+ MAX(0.01,Shocks!$E124*ABS(INDEX(RFR_spot_no_VA!$C124:$BC124,,MATCH(AI$2,RFR_spot_no_VA!$C$2:$BC$2,0))) )+VA!AI124,5)</f>
        <v>3.0849999999999999E-2</v>
      </c>
      <c r="AJ124" s="38">
        <f>ROUND(INDEX(RFR_spot_no_VA!$C124:$BC124,,MATCH(AJ$2,RFR_spot_no_VA!$C$2:$BC$2,0))+ MAX(0.01,Shocks!$E124*ABS(INDEX(RFR_spot_no_VA!$C124:$BC124,,MATCH(AJ$2,RFR_spot_no_VA!$C$2:$BC$2,0))) )+VA!AJ124,5)</f>
        <v>4.4549999999999999E-2</v>
      </c>
      <c r="AK124" s="38">
        <f>ROUND(INDEX(RFR_spot_no_VA!$C124:$BC124,,MATCH(AK$2,RFR_spot_no_VA!$C$2:$BC$2,0))+ MAX(0.01,Shocks!$E124*ABS(INDEX(RFR_spot_no_VA!$C124:$BC124,,MATCH(AK$2,RFR_spot_no_VA!$C$2:$BC$2,0))) )+VA!AK124,5)</f>
        <v>4.6199999999999998E-2</v>
      </c>
      <c r="AL124" s="38">
        <f>ROUND(INDEX(RFR_spot_no_VA!$C124:$BC124,,MATCH(AL$2,RFR_spot_no_VA!$C$2:$BC$2,0))+ MAX(0.01,Shocks!$E124*ABS(INDEX(RFR_spot_no_VA!$C124:$BC124,,MATCH(AL$2,RFR_spot_no_VA!$C$2:$BC$2,0))) )+VA!AL124,5)</f>
        <v>7.4060000000000001E-2</v>
      </c>
      <c r="AM124" s="38">
        <f>ROUND(INDEX(RFR_spot_no_VA!$C124:$BC124,,MATCH(AM$2,RFR_spot_no_VA!$C$2:$BC$2,0))+ MAX(0.01,Shocks!$E124*ABS(INDEX(RFR_spot_no_VA!$C124:$BC124,,MATCH(AM$2,RFR_spot_no_VA!$C$2:$BC$2,0))) )+VA!AM124,5)</f>
        <v>4.3830000000000001E-2</v>
      </c>
      <c r="AN124" s="38">
        <f>ROUND(INDEX(RFR_spot_no_VA!$C124:$BC124,,MATCH(AN$2,RFR_spot_no_VA!$C$2:$BC$2,0))+ MAX(0.01,Shocks!$E124*ABS(INDEX(RFR_spot_no_VA!$C124:$BC124,,MATCH(AN$2,RFR_spot_no_VA!$C$2:$BC$2,0))) )+VA!AN124,5)</f>
        <v>5.6520000000000001E-2</v>
      </c>
      <c r="AO124" s="38">
        <f>ROUND(INDEX(RFR_spot_no_VA!$C124:$BC124,,MATCH(AO$2,RFR_spot_no_VA!$C$2:$BC$2,0))+ MAX(0.01,Shocks!$E124*ABS(INDEX(RFR_spot_no_VA!$C124:$BC124,,MATCH(AO$2,RFR_spot_no_VA!$C$2:$BC$2,0))) )+VA!AO124,5)</f>
        <v>5.006E-2</v>
      </c>
      <c r="AP124" s="38">
        <f>ROUND(INDEX(RFR_spot_no_VA!$C124:$BC124,,MATCH(AP$2,RFR_spot_no_VA!$C$2:$BC$2,0))+ MAX(0.01,Shocks!$E124*ABS(INDEX(RFR_spot_no_VA!$C124:$BC124,,MATCH(AP$2,RFR_spot_no_VA!$C$2:$BC$2,0))) )+VA!AP124,5)</f>
        <v>6.5600000000000006E-2</v>
      </c>
      <c r="AQ124" s="38">
        <f>ROUND(INDEX(RFR_spot_no_VA!$C124:$BC124,,MATCH(AQ$2,RFR_spot_no_VA!$C$2:$BC$2,0))+ MAX(0.01,Shocks!$E124*ABS(INDEX(RFR_spot_no_VA!$C124:$BC124,,MATCH(AQ$2,RFR_spot_no_VA!$C$2:$BC$2,0))) )+VA!AQ124,5)</f>
        <v>4.351E-2</v>
      </c>
      <c r="AR124" s="38">
        <f>ROUND(INDEX(RFR_spot_no_VA!$C124:$BC124,,MATCH(AR$2,RFR_spot_no_VA!$C$2:$BC$2,0))+ MAX(0.01,Shocks!$E124*ABS(INDEX(RFR_spot_no_VA!$C124:$BC124,,MATCH(AR$2,RFR_spot_no_VA!$C$2:$BC$2,0))) )+VA!AR124,5)</f>
        <v>6.6100000000000006E-2</v>
      </c>
      <c r="AS124" s="38">
        <f>ROUND(INDEX(RFR_spot_no_VA!$C124:$BC124,,MATCH(AS$2,RFR_spot_no_VA!$C$2:$BC$2,0))+ MAX(0.01,Shocks!$E124*ABS(INDEX(RFR_spot_no_VA!$C124:$BC124,,MATCH(AS$2,RFR_spot_no_VA!$C$2:$BC$2,0))) )+VA!AS124,5)</f>
        <v>3.8879999999999998E-2</v>
      </c>
      <c r="AT124" s="38">
        <f>ROUND(INDEX(RFR_spot_no_VA!$C124:$BC124,,MATCH(AT$2,RFR_spot_no_VA!$C$2:$BC$2,0))+ MAX(0.01,Shocks!$E124*ABS(INDEX(RFR_spot_no_VA!$C124:$BC124,,MATCH(AT$2,RFR_spot_no_VA!$C$2:$BC$2,0))) )+VA!AT124,5)</f>
        <v>4.7280000000000003E-2</v>
      </c>
      <c r="AU124" s="38">
        <f>ROUND(INDEX(RFR_spot_no_VA!$C124:$BC124,,MATCH(AU$2,RFR_spot_no_VA!$C$2:$BC$2,0))+ MAX(0.01,Shocks!$E124*ABS(INDEX(RFR_spot_no_VA!$C124:$BC124,,MATCH(AU$2,RFR_spot_no_VA!$C$2:$BC$2,0))) )+VA!AU124,5)</f>
        <v>6.1019999999999998E-2</v>
      </c>
      <c r="AV124" s="38">
        <f>ROUND(INDEX(RFR_spot_no_VA!$C124:$BC124,,MATCH(AV$2,RFR_spot_no_VA!$C$2:$BC$2,0))+ MAX(0.01,Shocks!$E124*ABS(INDEX(RFR_spot_no_VA!$C124:$BC124,,MATCH(AV$2,RFR_spot_no_VA!$C$2:$BC$2,0))) )+VA!AV124,5)</f>
        <v>4.6539999999999998E-2</v>
      </c>
      <c r="AW124" s="38">
        <f>ROUND(INDEX(RFR_spot_no_VA!$C124:$BC124,,MATCH(AW$2,RFR_spot_no_VA!$C$2:$BC$2,0))+ MAX(0.01,Shocks!$E124*ABS(INDEX(RFR_spot_no_VA!$C124:$BC124,,MATCH(AW$2,RFR_spot_no_VA!$C$2:$BC$2,0))) )+VA!AW124,5)</f>
        <v>4.2360000000000002E-2</v>
      </c>
      <c r="AX124" s="38">
        <f>ROUND(INDEX(RFR_spot_no_VA!$C124:$BC124,,MATCH(AX$2,RFR_spot_no_VA!$C$2:$BC$2,0))+ MAX(0.01,Shocks!$E124*ABS(INDEX(RFR_spot_no_VA!$C124:$BC124,,MATCH(AX$2,RFR_spot_no_VA!$C$2:$BC$2,0))) )+VA!AX124,5)</f>
        <v>7.6869999999999994E-2</v>
      </c>
      <c r="AY124" s="38">
        <f>ROUND(INDEX(RFR_spot_no_VA!$C124:$BC124,,MATCH(AY$2,RFR_spot_no_VA!$C$2:$BC$2,0))+ MAX(0.01,Shocks!$E124*ABS(INDEX(RFR_spot_no_VA!$C124:$BC124,,MATCH(AY$2,RFR_spot_no_VA!$C$2:$BC$2,0))) )+VA!AY124,5)</f>
        <v>4.1419999999999998E-2</v>
      </c>
      <c r="AZ124" s="38">
        <f>ROUND(INDEX(RFR_spot_no_VA!$C124:$BC124,,MATCH(AZ$2,RFR_spot_no_VA!$C$2:$BC$2,0))+ MAX(0.01,Shocks!$E124*ABS(INDEX(RFR_spot_no_VA!$C124:$BC124,,MATCH(AZ$2,RFR_spot_no_VA!$C$2:$BC$2,0))) )+VA!AZ124,5)</f>
        <v>4.0169999999999997E-2</v>
      </c>
      <c r="BA124" s="38">
        <f>ROUND(INDEX(RFR_spot_no_VA!$C124:$BC124,,MATCH(BA$2,RFR_spot_no_VA!$C$2:$BC$2,0))+ MAX(0.01,Shocks!$E124*ABS(INDEX(RFR_spot_no_VA!$C124:$BC124,,MATCH(BA$2,RFR_spot_no_VA!$C$2:$BC$2,0))) )+VA!BA124,5)</f>
        <v>4.2709999999999998E-2</v>
      </c>
      <c r="BB124" s="38">
        <f>ROUND(INDEX(RFR_spot_no_VA!$C124:$BC124,,MATCH(BB$2,RFR_spot_no_VA!$C$2:$BC$2,0))+ MAX(0.01,Shocks!$E124*ABS(INDEX(RFR_spot_no_VA!$C124:$BC124,,MATCH(BB$2,RFR_spot_no_VA!$C$2:$BC$2,0))) )+VA!BB124,5)</f>
        <v>9.8290000000000002E-2</v>
      </c>
      <c r="BC124" s="38">
        <f>ROUND(INDEX(RFR_spot_no_VA!$C124:$BC124,,MATCH(BC$2,RFR_spot_no_VA!$C$2:$BC$2,0))+ MAX(0.01,Shocks!$E124*ABS(INDEX(RFR_spot_no_VA!$C124:$BC124,,MATCH(BC$2,RFR_spot_no_VA!$C$2:$BC$2,0))) )+VA!BC124,5)</f>
        <v>4.4859999999999997E-2</v>
      </c>
      <c r="BD124" s="39"/>
      <c r="BE124" s="2"/>
    </row>
    <row r="125" spans="1:57" x14ac:dyDescent="0.25">
      <c r="A125" s="2"/>
      <c r="B125" s="4">
        <f>RFR_spot_no_VA!B125</f>
        <v>115</v>
      </c>
      <c r="C125" s="40">
        <f>ROUND(INDEX(RFR_spot_no_VA!$C125:$BC125,,MATCH(C$2,RFR_spot_no_VA!$C$2:$BC$2,0))+ MAX(0.01,Shocks!$E125*ABS(INDEX(RFR_spot_no_VA!$C125:$BC125,,MATCH(C$2,RFR_spot_no_VA!$C$2:$BC$2,0))) )+VA!C125,5)</f>
        <v>4.156E-2</v>
      </c>
      <c r="D125" s="40">
        <f>ROUND(INDEX(RFR_spot_no_VA!$C125:$BC125,,MATCH(D$2,RFR_spot_no_VA!$C$2:$BC$2,0))+ MAX(0.01,Shocks!$E125*ABS(INDEX(RFR_spot_no_VA!$C125:$BC125,,MATCH(D$2,RFR_spot_no_VA!$C$2:$BC$2,0))) )+VA!D125,5)</f>
        <v>4.156E-2</v>
      </c>
      <c r="E125" s="40">
        <f>ROUND(INDEX(RFR_spot_no_VA!$C125:$BC125,,MATCH(E$2,RFR_spot_no_VA!$C$2:$BC$2,0))+ MAX(0.01,Shocks!$E125*ABS(INDEX(RFR_spot_no_VA!$C125:$BC125,,MATCH(E$2,RFR_spot_no_VA!$C$2:$BC$2,0))) )+VA!E125,5)</f>
        <v>4.156E-2</v>
      </c>
      <c r="F125" s="40">
        <f>ROUND(INDEX(RFR_spot_no_VA!$C125:$BC125,,MATCH(F$2,RFR_spot_no_VA!$C$2:$BC$2,0))+ MAX(0.01,Shocks!$E125*ABS(INDEX(RFR_spot_no_VA!$C125:$BC125,,MATCH(F$2,RFR_spot_no_VA!$C$2:$BC$2,0))) )+VA!F125,5)</f>
        <v>4.122E-2</v>
      </c>
      <c r="G125" s="40">
        <f>ROUND(INDEX(RFR_spot_no_VA!$C125:$BC125,,MATCH(G$2,RFR_spot_no_VA!$C$2:$BC$2,0))+ MAX(0.01,Shocks!$E125*ABS(INDEX(RFR_spot_no_VA!$C125:$BC125,,MATCH(G$2,RFR_spot_no_VA!$C$2:$BC$2,0))) )+VA!G125,5)</f>
        <v>4.156E-2</v>
      </c>
      <c r="H125" s="40">
        <f>ROUND(INDEX(RFR_spot_no_VA!$C125:$BC125,,MATCH(H$2,RFR_spot_no_VA!$C$2:$BC$2,0))+ MAX(0.01,Shocks!$E125*ABS(INDEX(RFR_spot_no_VA!$C125:$BC125,,MATCH(H$2,RFR_spot_no_VA!$C$2:$BC$2,0))) )+VA!H125,5)</f>
        <v>4.156E-2</v>
      </c>
      <c r="I125" s="40">
        <f>ROUND(INDEX(RFR_spot_no_VA!$C125:$BC125,,MATCH(I$2,RFR_spot_no_VA!$C$2:$BC$2,0))+ MAX(0.01,Shocks!$E125*ABS(INDEX(RFR_spot_no_VA!$C125:$BC125,,MATCH(I$2,RFR_spot_no_VA!$C$2:$BC$2,0))) )+VA!I125,5)</f>
        <v>4.4359999999999997E-2</v>
      </c>
      <c r="J125" s="40">
        <f>ROUND(INDEX(RFR_spot_no_VA!$C125:$BC125,,MATCH(J$2,RFR_spot_no_VA!$C$2:$BC$2,0))+ MAX(0.01,Shocks!$E125*ABS(INDEX(RFR_spot_no_VA!$C125:$BC125,,MATCH(J$2,RFR_spot_no_VA!$C$2:$BC$2,0))) )+VA!J125,5)</f>
        <v>4.156E-2</v>
      </c>
      <c r="K125" s="40">
        <f>ROUND(INDEX(RFR_spot_no_VA!$C125:$BC125,,MATCH(K$2,RFR_spot_no_VA!$C$2:$BC$2,0))+ MAX(0.01,Shocks!$E125*ABS(INDEX(RFR_spot_no_VA!$C125:$BC125,,MATCH(K$2,RFR_spot_no_VA!$C$2:$BC$2,0))) )+VA!K125,5)</f>
        <v>4.156E-2</v>
      </c>
      <c r="L125" s="40">
        <f>ROUND(INDEX(RFR_spot_no_VA!$C125:$BC125,,MATCH(L$2,RFR_spot_no_VA!$C$2:$BC$2,0))+ MAX(0.01,Shocks!$E125*ABS(INDEX(RFR_spot_no_VA!$C125:$BC125,,MATCH(L$2,RFR_spot_no_VA!$C$2:$BC$2,0))) )+VA!L125,5)</f>
        <v>4.156E-2</v>
      </c>
      <c r="M125" s="41">
        <f>ROUND(INDEX(RFR_spot_no_VA!$C125:$BC125,,MATCH(M$2,RFR_spot_no_VA!$C$2:$BC$2,0))+ MAX(0.01,Shocks!$E125*ABS(INDEX(RFR_spot_no_VA!$C125:$BC125,,MATCH(M$2,RFR_spot_no_VA!$C$2:$BC$2,0))) )+VA!M125,5)</f>
        <v>4.156E-2</v>
      </c>
      <c r="N125" s="41">
        <f>ROUND(INDEX(RFR_spot_no_VA!$C125:$BC125,,MATCH(N$2,RFR_spot_no_VA!$C$2:$BC$2,0))+ MAX(0.01,Shocks!$E125*ABS(INDEX(RFR_spot_no_VA!$C125:$BC125,,MATCH(N$2,RFR_spot_no_VA!$C$2:$BC$2,0))) )+VA!N125,5)</f>
        <v>4.156E-2</v>
      </c>
      <c r="O125" s="41">
        <f>ROUND(INDEX(RFR_spot_no_VA!$C125:$BC125,,MATCH(O$2,RFR_spot_no_VA!$C$2:$BC$2,0))+ MAX(0.01,Shocks!$E125*ABS(INDEX(RFR_spot_no_VA!$C125:$BC125,,MATCH(O$2,RFR_spot_no_VA!$C$2:$BC$2,0))) )+VA!O125,5)</f>
        <v>4.156E-2</v>
      </c>
      <c r="P125" s="41">
        <f>ROUND(INDEX(RFR_spot_no_VA!$C125:$BC125,,MATCH(P$2,RFR_spot_no_VA!$C$2:$BC$2,0))+ MAX(0.01,Shocks!$E125*ABS(INDEX(RFR_spot_no_VA!$C125:$BC125,,MATCH(P$2,RFR_spot_no_VA!$C$2:$BC$2,0))) )+VA!P125,5)</f>
        <v>5.8479999999999997E-2</v>
      </c>
      <c r="Q125" s="41">
        <f>ROUND(INDEX(RFR_spot_no_VA!$C125:$BC125,,MATCH(Q$2,RFR_spot_no_VA!$C$2:$BC$2,0))+ MAX(0.01,Shocks!$E125*ABS(INDEX(RFR_spot_no_VA!$C125:$BC125,,MATCH(Q$2,RFR_spot_no_VA!$C$2:$BC$2,0))) )+VA!Q125,5)</f>
        <v>4.6739999999999997E-2</v>
      </c>
      <c r="R125" s="41">
        <f>ROUND(INDEX(RFR_spot_no_VA!$C125:$BC125,,MATCH(R$2,RFR_spot_no_VA!$C$2:$BC$2,0))+ MAX(0.01,Shocks!$E125*ABS(INDEX(RFR_spot_no_VA!$C125:$BC125,,MATCH(R$2,RFR_spot_no_VA!$C$2:$BC$2,0))) )+VA!R125,5)</f>
        <v>4.156E-2</v>
      </c>
      <c r="S125" s="41">
        <f>ROUND(INDEX(RFR_spot_no_VA!$C125:$BC125,,MATCH(S$2,RFR_spot_no_VA!$C$2:$BC$2,0))+ MAX(0.01,Shocks!$E125*ABS(INDEX(RFR_spot_no_VA!$C125:$BC125,,MATCH(S$2,RFR_spot_no_VA!$C$2:$BC$2,0))) )+VA!S125,5)</f>
        <v>4.156E-2</v>
      </c>
      <c r="T125" s="41">
        <f>ROUND(INDEX(RFR_spot_no_VA!$C125:$BC125,,MATCH(T$2,RFR_spot_no_VA!$C$2:$BC$2,0))+ MAX(0.01,Shocks!$E125*ABS(INDEX(RFR_spot_no_VA!$C125:$BC125,,MATCH(T$2,RFR_spot_no_VA!$C$2:$BC$2,0))) )+VA!T125,5)</f>
        <v>4.156E-2</v>
      </c>
      <c r="U125" s="41">
        <f>ROUND(INDEX(RFR_spot_no_VA!$C125:$BC125,,MATCH(U$2,RFR_spot_no_VA!$C$2:$BC$2,0))+ MAX(0.01,Shocks!$E125*ABS(INDEX(RFR_spot_no_VA!$C125:$BC125,,MATCH(U$2,RFR_spot_no_VA!$C$2:$BC$2,0))) )+VA!U125,5)</f>
        <v>3.0870000000000002E-2</v>
      </c>
      <c r="V125" s="41">
        <f>ROUND(INDEX(RFR_spot_no_VA!$C125:$BC125,,MATCH(V$2,RFR_spot_no_VA!$C$2:$BC$2,0))+ MAX(0.01,Shocks!$E125*ABS(INDEX(RFR_spot_no_VA!$C125:$BC125,,MATCH(V$2,RFR_spot_no_VA!$C$2:$BC$2,0))) )+VA!V125,5)</f>
        <v>4.156E-2</v>
      </c>
      <c r="W125" s="41">
        <f>ROUND(INDEX(RFR_spot_no_VA!$C125:$BC125,,MATCH(W$2,RFR_spot_no_VA!$C$2:$BC$2,0))+ MAX(0.01,Shocks!$E125*ABS(INDEX(RFR_spot_no_VA!$C125:$BC125,,MATCH(W$2,RFR_spot_no_VA!$C$2:$BC$2,0))) )+VA!W125,5)</f>
        <v>4.156E-2</v>
      </c>
      <c r="X125" s="41">
        <f>ROUND(INDEX(RFR_spot_no_VA!$C125:$BC125,,MATCH(X$2,RFR_spot_no_VA!$C$2:$BC$2,0))+ MAX(0.01,Shocks!$E125*ABS(INDEX(RFR_spot_no_VA!$C125:$BC125,,MATCH(X$2,RFR_spot_no_VA!$C$2:$BC$2,0))) )+VA!X125,5)</f>
        <v>4.156E-2</v>
      </c>
      <c r="Y125" s="41">
        <f>ROUND(INDEX(RFR_spot_no_VA!$C125:$BC125,,MATCH(Y$2,RFR_spot_no_VA!$C$2:$BC$2,0))+ MAX(0.01,Shocks!$E125*ABS(INDEX(RFR_spot_no_VA!$C125:$BC125,,MATCH(Y$2,RFR_spot_no_VA!$C$2:$BC$2,0))) )+VA!Y125,5)</f>
        <v>4.156E-2</v>
      </c>
      <c r="Z125" s="41">
        <f>ROUND(INDEX(RFR_spot_no_VA!$C125:$BC125,,MATCH(Z$2,RFR_spot_no_VA!$C$2:$BC$2,0))+ MAX(0.01,Shocks!$E125*ABS(INDEX(RFR_spot_no_VA!$C125:$BC125,,MATCH(Z$2,RFR_spot_no_VA!$C$2:$BC$2,0))) )+VA!Z125,5)</f>
        <v>4.4089999999999997E-2</v>
      </c>
      <c r="AA125" s="41">
        <f>ROUND(INDEX(RFR_spot_no_VA!$C125:$BC125,,MATCH(AA$2,RFR_spot_no_VA!$C$2:$BC$2,0))+ MAX(0.01,Shocks!$E125*ABS(INDEX(RFR_spot_no_VA!$C125:$BC125,,MATCH(AA$2,RFR_spot_no_VA!$C$2:$BC$2,0))) )+VA!AA125,5)</f>
        <v>4.725E-2</v>
      </c>
      <c r="AB125" s="41">
        <f>ROUND(INDEX(RFR_spot_no_VA!$C125:$BC125,,MATCH(AB$2,RFR_spot_no_VA!$C$2:$BC$2,0))+ MAX(0.01,Shocks!$E125*ABS(INDEX(RFR_spot_no_VA!$C125:$BC125,,MATCH(AB$2,RFR_spot_no_VA!$C$2:$BC$2,0))) )+VA!AB125,5)</f>
        <v>4.156E-2</v>
      </c>
      <c r="AC125" s="41">
        <f>ROUND(INDEX(RFR_spot_no_VA!$C125:$BC125,,MATCH(AC$2,RFR_spot_no_VA!$C$2:$BC$2,0))+ MAX(0.01,Shocks!$E125*ABS(INDEX(RFR_spot_no_VA!$C125:$BC125,,MATCH(AC$2,RFR_spot_no_VA!$C$2:$BC$2,0))) )+VA!AC125,5)</f>
        <v>4.981E-2</v>
      </c>
      <c r="AD125" s="41">
        <f>ROUND(INDEX(RFR_spot_no_VA!$C125:$BC125,,MATCH(AD$2,RFR_spot_no_VA!$C$2:$BC$2,0))+ MAX(0.01,Shocks!$E125*ABS(INDEX(RFR_spot_no_VA!$C125:$BC125,,MATCH(AD$2,RFR_spot_no_VA!$C$2:$BC$2,0))) )+VA!AD125,5)</f>
        <v>8.3110000000000003E-2</v>
      </c>
      <c r="AE125" s="41">
        <f>ROUND(INDEX(RFR_spot_no_VA!$C125:$BC125,,MATCH(AE$2,RFR_spot_no_VA!$C$2:$BC$2,0))+ MAX(0.01,Shocks!$E125*ABS(INDEX(RFR_spot_no_VA!$C125:$BC125,,MATCH(AE$2,RFR_spot_no_VA!$C$2:$BC$2,0))) )+VA!AE125,5)</f>
        <v>4.156E-2</v>
      </c>
      <c r="AF125" s="41">
        <f>ROUND(INDEX(RFR_spot_no_VA!$C125:$BC125,,MATCH(AF$2,RFR_spot_no_VA!$C$2:$BC$2,0))+ MAX(0.01,Shocks!$E125*ABS(INDEX(RFR_spot_no_VA!$C125:$BC125,,MATCH(AF$2,RFR_spot_no_VA!$C$2:$BC$2,0))) )+VA!AF125,5)</f>
        <v>4.156E-2</v>
      </c>
      <c r="AG125" s="41">
        <f>ROUND(INDEX(RFR_spot_no_VA!$C125:$BC125,,MATCH(AG$2,RFR_spot_no_VA!$C$2:$BC$2,0))+ MAX(0.01,Shocks!$E125*ABS(INDEX(RFR_spot_no_VA!$C125:$BC125,,MATCH(AG$2,RFR_spot_no_VA!$C$2:$BC$2,0))) )+VA!AG125,5)</f>
        <v>4.156E-2</v>
      </c>
      <c r="AH125" s="41">
        <f>ROUND(INDEX(RFR_spot_no_VA!$C125:$BC125,,MATCH(AH$2,RFR_spot_no_VA!$C$2:$BC$2,0))+ MAX(0.01,Shocks!$E125*ABS(INDEX(RFR_spot_no_VA!$C125:$BC125,,MATCH(AH$2,RFR_spot_no_VA!$C$2:$BC$2,0))) )+VA!AH125,5)</f>
        <v>4.2139999999999997E-2</v>
      </c>
      <c r="AI125" s="41">
        <f>ROUND(INDEX(RFR_spot_no_VA!$C125:$BC125,,MATCH(AI$2,RFR_spot_no_VA!$C$2:$BC$2,0))+ MAX(0.01,Shocks!$E125*ABS(INDEX(RFR_spot_no_VA!$C125:$BC125,,MATCH(AI$2,RFR_spot_no_VA!$C$2:$BC$2,0))) )+VA!AI125,5)</f>
        <v>3.0870000000000002E-2</v>
      </c>
      <c r="AJ125" s="41">
        <f>ROUND(INDEX(RFR_spot_no_VA!$C125:$BC125,,MATCH(AJ$2,RFR_spot_no_VA!$C$2:$BC$2,0))+ MAX(0.01,Shocks!$E125*ABS(INDEX(RFR_spot_no_VA!$C125:$BC125,,MATCH(AJ$2,RFR_spot_no_VA!$C$2:$BC$2,0))) )+VA!AJ125,5)</f>
        <v>4.453E-2</v>
      </c>
      <c r="AK125" s="41">
        <f>ROUND(INDEX(RFR_spot_no_VA!$C125:$BC125,,MATCH(AK$2,RFR_spot_no_VA!$C$2:$BC$2,0))+ MAX(0.01,Shocks!$E125*ABS(INDEX(RFR_spot_no_VA!$C125:$BC125,,MATCH(AK$2,RFR_spot_no_VA!$C$2:$BC$2,0))) )+VA!AK125,5)</f>
        <v>4.6170000000000003E-2</v>
      </c>
      <c r="AL125" s="41">
        <f>ROUND(INDEX(RFR_spot_no_VA!$C125:$BC125,,MATCH(AL$2,RFR_spot_no_VA!$C$2:$BC$2,0))+ MAX(0.01,Shocks!$E125*ABS(INDEX(RFR_spot_no_VA!$C125:$BC125,,MATCH(AL$2,RFR_spot_no_VA!$C$2:$BC$2,0))) )+VA!AL125,5)</f>
        <v>7.3959999999999998E-2</v>
      </c>
      <c r="AM125" s="41">
        <f>ROUND(INDEX(RFR_spot_no_VA!$C125:$BC125,,MATCH(AM$2,RFR_spot_no_VA!$C$2:$BC$2,0))+ MAX(0.01,Shocks!$E125*ABS(INDEX(RFR_spot_no_VA!$C125:$BC125,,MATCH(AM$2,RFR_spot_no_VA!$C$2:$BC$2,0))) )+VA!AM125,5)</f>
        <v>4.3830000000000001E-2</v>
      </c>
      <c r="AN125" s="41">
        <f>ROUND(INDEX(RFR_spot_no_VA!$C125:$BC125,,MATCH(AN$2,RFR_spot_no_VA!$C$2:$BC$2,0))+ MAX(0.01,Shocks!$E125*ABS(INDEX(RFR_spot_no_VA!$C125:$BC125,,MATCH(AN$2,RFR_spot_no_VA!$C$2:$BC$2,0))) )+VA!AN125,5)</f>
        <v>5.6500000000000002E-2</v>
      </c>
      <c r="AO125" s="41">
        <f>ROUND(INDEX(RFR_spot_no_VA!$C125:$BC125,,MATCH(AO$2,RFR_spot_no_VA!$C$2:$BC$2,0))+ MAX(0.01,Shocks!$E125*ABS(INDEX(RFR_spot_no_VA!$C125:$BC125,,MATCH(AO$2,RFR_spot_no_VA!$C$2:$BC$2,0))) )+VA!AO125,5)</f>
        <v>5.0090000000000003E-2</v>
      </c>
      <c r="AP125" s="41">
        <f>ROUND(INDEX(RFR_spot_no_VA!$C125:$BC125,,MATCH(AP$2,RFR_spot_no_VA!$C$2:$BC$2,0))+ MAX(0.01,Shocks!$E125*ABS(INDEX(RFR_spot_no_VA!$C125:$BC125,,MATCH(AP$2,RFR_spot_no_VA!$C$2:$BC$2,0))) )+VA!AP125,5)</f>
        <v>6.5479999999999997E-2</v>
      </c>
      <c r="AQ125" s="41">
        <f>ROUND(INDEX(RFR_spot_no_VA!$C125:$BC125,,MATCH(AQ$2,RFR_spot_no_VA!$C$2:$BC$2,0))+ MAX(0.01,Shocks!$E125*ABS(INDEX(RFR_spot_no_VA!$C125:$BC125,,MATCH(AQ$2,RFR_spot_no_VA!$C$2:$BC$2,0))) )+VA!AQ125,5)</f>
        <v>4.3499999999999997E-2</v>
      </c>
      <c r="AR125" s="41">
        <f>ROUND(INDEX(RFR_spot_no_VA!$C125:$BC125,,MATCH(AR$2,RFR_spot_no_VA!$C$2:$BC$2,0))+ MAX(0.01,Shocks!$E125*ABS(INDEX(RFR_spot_no_VA!$C125:$BC125,,MATCH(AR$2,RFR_spot_no_VA!$C$2:$BC$2,0))) )+VA!AR125,5)</f>
        <v>6.608E-2</v>
      </c>
      <c r="AS125" s="41">
        <f>ROUND(INDEX(RFR_spot_no_VA!$C125:$BC125,,MATCH(AS$2,RFR_spot_no_VA!$C$2:$BC$2,0))+ MAX(0.01,Shocks!$E125*ABS(INDEX(RFR_spot_no_VA!$C125:$BC125,,MATCH(AS$2,RFR_spot_no_VA!$C$2:$BC$2,0))) )+VA!AS125,5)</f>
        <v>3.8920000000000003E-2</v>
      </c>
      <c r="AT125" s="41">
        <f>ROUND(INDEX(RFR_spot_no_VA!$C125:$BC125,,MATCH(AT$2,RFR_spot_no_VA!$C$2:$BC$2,0))+ MAX(0.01,Shocks!$E125*ABS(INDEX(RFR_spot_no_VA!$C125:$BC125,,MATCH(AT$2,RFR_spot_no_VA!$C$2:$BC$2,0))) )+VA!AT125,5)</f>
        <v>4.727E-2</v>
      </c>
      <c r="AU125" s="41">
        <f>ROUND(INDEX(RFR_spot_no_VA!$C125:$BC125,,MATCH(AU$2,RFR_spot_no_VA!$C$2:$BC$2,0))+ MAX(0.01,Shocks!$E125*ABS(INDEX(RFR_spot_no_VA!$C125:$BC125,,MATCH(AU$2,RFR_spot_no_VA!$C$2:$BC$2,0))) )+VA!AU125,5)</f>
        <v>6.0940000000000001E-2</v>
      </c>
      <c r="AV125" s="41">
        <f>ROUND(INDEX(RFR_spot_no_VA!$C125:$BC125,,MATCH(AV$2,RFR_spot_no_VA!$C$2:$BC$2,0))+ MAX(0.01,Shocks!$E125*ABS(INDEX(RFR_spot_no_VA!$C125:$BC125,,MATCH(AV$2,RFR_spot_no_VA!$C$2:$BC$2,0))) )+VA!AV125,5)</f>
        <v>4.6510000000000003E-2</v>
      </c>
      <c r="AW125" s="41">
        <f>ROUND(INDEX(RFR_spot_no_VA!$C125:$BC125,,MATCH(AW$2,RFR_spot_no_VA!$C$2:$BC$2,0))+ MAX(0.01,Shocks!$E125*ABS(INDEX(RFR_spot_no_VA!$C125:$BC125,,MATCH(AW$2,RFR_spot_no_VA!$C$2:$BC$2,0))) )+VA!AW125,5)</f>
        <v>4.2369999999999998E-2</v>
      </c>
      <c r="AX125" s="41">
        <f>ROUND(INDEX(RFR_spot_no_VA!$C125:$BC125,,MATCH(AX$2,RFR_spot_no_VA!$C$2:$BC$2,0))+ MAX(0.01,Shocks!$E125*ABS(INDEX(RFR_spot_no_VA!$C125:$BC125,,MATCH(AX$2,RFR_spot_no_VA!$C$2:$BC$2,0))) )+VA!AX125,5)</f>
        <v>7.6759999999999995E-2</v>
      </c>
      <c r="AY125" s="41">
        <f>ROUND(INDEX(RFR_spot_no_VA!$C125:$BC125,,MATCH(AY$2,RFR_spot_no_VA!$C$2:$BC$2,0))+ MAX(0.01,Shocks!$E125*ABS(INDEX(RFR_spot_no_VA!$C125:$BC125,,MATCH(AY$2,RFR_spot_no_VA!$C$2:$BC$2,0))) )+VA!AY125,5)</f>
        <v>4.1439999999999998E-2</v>
      </c>
      <c r="AZ125" s="41">
        <f>ROUND(INDEX(RFR_spot_no_VA!$C125:$BC125,,MATCH(AZ$2,RFR_spot_no_VA!$C$2:$BC$2,0))+ MAX(0.01,Shocks!$E125*ABS(INDEX(RFR_spot_no_VA!$C125:$BC125,,MATCH(AZ$2,RFR_spot_no_VA!$C$2:$BC$2,0))) )+VA!AZ125,5)</f>
        <v>4.02E-2</v>
      </c>
      <c r="BA125" s="41">
        <f>ROUND(INDEX(RFR_spot_no_VA!$C125:$BC125,,MATCH(BA$2,RFR_spot_no_VA!$C$2:$BC$2,0))+ MAX(0.01,Shocks!$E125*ABS(INDEX(RFR_spot_no_VA!$C125:$BC125,,MATCH(BA$2,RFR_spot_no_VA!$C$2:$BC$2,0))) )+VA!BA125,5)</f>
        <v>4.2709999999999998E-2</v>
      </c>
      <c r="BB125" s="41">
        <f>ROUND(INDEX(RFR_spot_no_VA!$C125:$BC125,,MATCH(BB$2,RFR_spot_no_VA!$C$2:$BC$2,0))+ MAX(0.01,Shocks!$E125*ABS(INDEX(RFR_spot_no_VA!$C125:$BC125,,MATCH(BB$2,RFR_spot_no_VA!$C$2:$BC$2,0))) )+VA!BB125,5)</f>
        <v>9.7989999999999994E-2</v>
      </c>
      <c r="BC125" s="41">
        <f>ROUND(INDEX(RFR_spot_no_VA!$C125:$BC125,,MATCH(BC$2,RFR_spot_no_VA!$C$2:$BC$2,0))+ MAX(0.01,Shocks!$E125*ABS(INDEX(RFR_spot_no_VA!$C125:$BC125,,MATCH(BC$2,RFR_spot_no_VA!$C$2:$BC$2,0))) )+VA!BC125,5)</f>
        <v>4.4839999999999998E-2</v>
      </c>
      <c r="BD125" s="39"/>
      <c r="BE125" s="2"/>
    </row>
    <row r="126" spans="1:57" x14ac:dyDescent="0.25">
      <c r="A126" s="2"/>
      <c r="B126" s="2">
        <f>RFR_spot_no_VA!B126</f>
        <v>116</v>
      </c>
      <c r="C126" s="37">
        <f>ROUND(INDEX(RFR_spot_no_VA!$C126:$BC126,,MATCH(C$2,RFR_spot_no_VA!$C$2:$BC$2,0))+ MAX(0.01,Shocks!$E126*ABS(INDEX(RFR_spot_no_VA!$C126:$BC126,,MATCH(C$2,RFR_spot_no_VA!$C$2:$BC$2,0))) )+VA!C126,5)</f>
        <v>4.1579999999999999E-2</v>
      </c>
      <c r="D126" s="37">
        <f>ROUND(INDEX(RFR_spot_no_VA!$C126:$BC126,,MATCH(D$2,RFR_spot_no_VA!$C$2:$BC$2,0))+ MAX(0.01,Shocks!$E126*ABS(INDEX(RFR_spot_no_VA!$C126:$BC126,,MATCH(D$2,RFR_spot_no_VA!$C$2:$BC$2,0))) )+VA!D126,5)</f>
        <v>4.1579999999999999E-2</v>
      </c>
      <c r="E126" s="37">
        <f>ROUND(INDEX(RFR_spot_no_VA!$C126:$BC126,,MATCH(E$2,RFR_spot_no_VA!$C$2:$BC$2,0))+ MAX(0.01,Shocks!$E126*ABS(INDEX(RFR_spot_no_VA!$C126:$BC126,,MATCH(E$2,RFR_spot_no_VA!$C$2:$BC$2,0))) )+VA!E126,5)</f>
        <v>4.1579999999999999E-2</v>
      </c>
      <c r="F126" s="37">
        <f>ROUND(INDEX(RFR_spot_no_VA!$C126:$BC126,,MATCH(F$2,RFR_spot_no_VA!$C$2:$BC$2,0))+ MAX(0.01,Shocks!$E126*ABS(INDEX(RFR_spot_no_VA!$C126:$BC126,,MATCH(F$2,RFR_spot_no_VA!$C$2:$BC$2,0))) )+VA!F126,5)</f>
        <v>4.1239999999999999E-2</v>
      </c>
      <c r="G126" s="37">
        <f>ROUND(INDEX(RFR_spot_no_VA!$C126:$BC126,,MATCH(G$2,RFR_spot_no_VA!$C$2:$BC$2,0))+ MAX(0.01,Shocks!$E126*ABS(INDEX(RFR_spot_no_VA!$C126:$BC126,,MATCH(G$2,RFR_spot_no_VA!$C$2:$BC$2,0))) )+VA!G126,5)</f>
        <v>4.1579999999999999E-2</v>
      </c>
      <c r="H126" s="37">
        <f>ROUND(INDEX(RFR_spot_no_VA!$C126:$BC126,,MATCH(H$2,RFR_spot_no_VA!$C$2:$BC$2,0))+ MAX(0.01,Shocks!$E126*ABS(INDEX(RFR_spot_no_VA!$C126:$BC126,,MATCH(H$2,RFR_spot_no_VA!$C$2:$BC$2,0))) )+VA!H126,5)</f>
        <v>4.1579999999999999E-2</v>
      </c>
      <c r="I126" s="37">
        <f>ROUND(INDEX(RFR_spot_no_VA!$C126:$BC126,,MATCH(I$2,RFR_spot_no_VA!$C$2:$BC$2,0))+ MAX(0.01,Shocks!$E126*ABS(INDEX(RFR_spot_no_VA!$C126:$BC126,,MATCH(I$2,RFR_spot_no_VA!$C$2:$BC$2,0))) )+VA!I126,5)</f>
        <v>4.4350000000000001E-2</v>
      </c>
      <c r="J126" s="37">
        <f>ROUND(INDEX(RFR_spot_no_VA!$C126:$BC126,,MATCH(J$2,RFR_spot_no_VA!$C$2:$BC$2,0))+ MAX(0.01,Shocks!$E126*ABS(INDEX(RFR_spot_no_VA!$C126:$BC126,,MATCH(J$2,RFR_spot_no_VA!$C$2:$BC$2,0))) )+VA!J126,5)</f>
        <v>4.1579999999999999E-2</v>
      </c>
      <c r="K126" s="37">
        <f>ROUND(INDEX(RFR_spot_no_VA!$C126:$BC126,,MATCH(K$2,RFR_spot_no_VA!$C$2:$BC$2,0))+ MAX(0.01,Shocks!$E126*ABS(INDEX(RFR_spot_no_VA!$C126:$BC126,,MATCH(K$2,RFR_spot_no_VA!$C$2:$BC$2,0))) )+VA!K126,5)</f>
        <v>4.1579999999999999E-2</v>
      </c>
      <c r="L126" s="37">
        <f>ROUND(INDEX(RFR_spot_no_VA!$C126:$BC126,,MATCH(L$2,RFR_spot_no_VA!$C$2:$BC$2,0))+ MAX(0.01,Shocks!$E126*ABS(INDEX(RFR_spot_no_VA!$C126:$BC126,,MATCH(L$2,RFR_spot_no_VA!$C$2:$BC$2,0))) )+VA!L126,5)</f>
        <v>4.1579999999999999E-2</v>
      </c>
      <c r="M126" s="38">
        <f>ROUND(INDEX(RFR_spot_no_VA!$C126:$BC126,,MATCH(M$2,RFR_spot_no_VA!$C$2:$BC$2,0))+ MAX(0.01,Shocks!$E126*ABS(INDEX(RFR_spot_no_VA!$C126:$BC126,,MATCH(M$2,RFR_spot_no_VA!$C$2:$BC$2,0))) )+VA!M126,5)</f>
        <v>4.1579999999999999E-2</v>
      </c>
      <c r="N126" s="38">
        <f>ROUND(INDEX(RFR_spot_no_VA!$C126:$BC126,,MATCH(N$2,RFR_spot_no_VA!$C$2:$BC$2,0))+ MAX(0.01,Shocks!$E126*ABS(INDEX(RFR_spot_no_VA!$C126:$BC126,,MATCH(N$2,RFR_spot_no_VA!$C$2:$BC$2,0))) )+VA!N126,5)</f>
        <v>4.1579999999999999E-2</v>
      </c>
      <c r="O126" s="38">
        <f>ROUND(INDEX(RFR_spot_no_VA!$C126:$BC126,,MATCH(O$2,RFR_spot_no_VA!$C$2:$BC$2,0))+ MAX(0.01,Shocks!$E126*ABS(INDEX(RFR_spot_no_VA!$C126:$BC126,,MATCH(O$2,RFR_spot_no_VA!$C$2:$BC$2,0))) )+VA!O126,5)</f>
        <v>4.1579999999999999E-2</v>
      </c>
      <c r="P126" s="38">
        <f>ROUND(INDEX(RFR_spot_no_VA!$C126:$BC126,,MATCH(P$2,RFR_spot_no_VA!$C$2:$BC$2,0))+ MAX(0.01,Shocks!$E126*ABS(INDEX(RFR_spot_no_VA!$C126:$BC126,,MATCH(P$2,RFR_spot_no_VA!$C$2:$BC$2,0))) )+VA!P126,5)</f>
        <v>5.8439999999999999E-2</v>
      </c>
      <c r="Q126" s="38">
        <f>ROUND(INDEX(RFR_spot_no_VA!$C126:$BC126,,MATCH(Q$2,RFR_spot_no_VA!$C$2:$BC$2,0))+ MAX(0.01,Shocks!$E126*ABS(INDEX(RFR_spot_no_VA!$C126:$BC126,,MATCH(Q$2,RFR_spot_no_VA!$C$2:$BC$2,0))) )+VA!Q126,5)</f>
        <v>4.6710000000000002E-2</v>
      </c>
      <c r="R126" s="38">
        <f>ROUND(INDEX(RFR_spot_no_VA!$C126:$BC126,,MATCH(R$2,RFR_spot_no_VA!$C$2:$BC$2,0))+ MAX(0.01,Shocks!$E126*ABS(INDEX(RFR_spot_no_VA!$C126:$BC126,,MATCH(R$2,RFR_spot_no_VA!$C$2:$BC$2,0))) )+VA!R126,5)</f>
        <v>4.1579999999999999E-2</v>
      </c>
      <c r="S126" s="38">
        <f>ROUND(INDEX(RFR_spot_no_VA!$C126:$BC126,,MATCH(S$2,RFR_spot_no_VA!$C$2:$BC$2,0))+ MAX(0.01,Shocks!$E126*ABS(INDEX(RFR_spot_no_VA!$C126:$BC126,,MATCH(S$2,RFR_spot_no_VA!$C$2:$BC$2,0))) )+VA!S126,5)</f>
        <v>4.1579999999999999E-2</v>
      </c>
      <c r="T126" s="38">
        <f>ROUND(INDEX(RFR_spot_no_VA!$C126:$BC126,,MATCH(T$2,RFR_spot_no_VA!$C$2:$BC$2,0))+ MAX(0.01,Shocks!$E126*ABS(INDEX(RFR_spot_no_VA!$C126:$BC126,,MATCH(T$2,RFR_spot_no_VA!$C$2:$BC$2,0))) )+VA!T126,5)</f>
        <v>4.1579999999999999E-2</v>
      </c>
      <c r="U126" s="38">
        <f>ROUND(INDEX(RFR_spot_no_VA!$C126:$BC126,,MATCH(U$2,RFR_spot_no_VA!$C$2:$BC$2,0))+ MAX(0.01,Shocks!$E126*ABS(INDEX(RFR_spot_no_VA!$C126:$BC126,,MATCH(U$2,RFR_spot_no_VA!$C$2:$BC$2,0))) )+VA!U126,5)</f>
        <v>3.0890000000000001E-2</v>
      </c>
      <c r="V126" s="38">
        <f>ROUND(INDEX(RFR_spot_no_VA!$C126:$BC126,,MATCH(V$2,RFR_spot_no_VA!$C$2:$BC$2,0))+ MAX(0.01,Shocks!$E126*ABS(INDEX(RFR_spot_no_VA!$C126:$BC126,,MATCH(V$2,RFR_spot_no_VA!$C$2:$BC$2,0))) )+VA!V126,5)</f>
        <v>4.1579999999999999E-2</v>
      </c>
      <c r="W126" s="38">
        <f>ROUND(INDEX(RFR_spot_no_VA!$C126:$BC126,,MATCH(W$2,RFR_spot_no_VA!$C$2:$BC$2,0))+ MAX(0.01,Shocks!$E126*ABS(INDEX(RFR_spot_no_VA!$C126:$BC126,,MATCH(W$2,RFR_spot_no_VA!$C$2:$BC$2,0))) )+VA!W126,5)</f>
        <v>4.1579999999999999E-2</v>
      </c>
      <c r="X126" s="38">
        <f>ROUND(INDEX(RFR_spot_no_VA!$C126:$BC126,,MATCH(X$2,RFR_spot_no_VA!$C$2:$BC$2,0))+ MAX(0.01,Shocks!$E126*ABS(INDEX(RFR_spot_no_VA!$C126:$BC126,,MATCH(X$2,RFR_spot_no_VA!$C$2:$BC$2,0))) )+VA!X126,5)</f>
        <v>4.1579999999999999E-2</v>
      </c>
      <c r="Y126" s="38">
        <f>ROUND(INDEX(RFR_spot_no_VA!$C126:$BC126,,MATCH(Y$2,RFR_spot_no_VA!$C$2:$BC$2,0))+ MAX(0.01,Shocks!$E126*ABS(INDEX(RFR_spot_no_VA!$C126:$BC126,,MATCH(Y$2,RFR_spot_no_VA!$C$2:$BC$2,0))) )+VA!Y126,5)</f>
        <v>4.1579999999999999E-2</v>
      </c>
      <c r="Z126" s="38">
        <f>ROUND(INDEX(RFR_spot_no_VA!$C126:$BC126,,MATCH(Z$2,RFR_spot_no_VA!$C$2:$BC$2,0))+ MAX(0.01,Shocks!$E126*ABS(INDEX(RFR_spot_no_VA!$C126:$BC126,,MATCH(Z$2,RFR_spot_no_VA!$C$2:$BC$2,0))) )+VA!Z126,5)</f>
        <v>4.4080000000000001E-2</v>
      </c>
      <c r="AA126" s="38">
        <f>ROUND(INDEX(RFR_spot_no_VA!$C126:$BC126,,MATCH(AA$2,RFR_spot_no_VA!$C$2:$BC$2,0))+ MAX(0.01,Shocks!$E126*ABS(INDEX(RFR_spot_no_VA!$C126:$BC126,,MATCH(AA$2,RFR_spot_no_VA!$C$2:$BC$2,0))) )+VA!AA126,5)</f>
        <v>4.7210000000000002E-2</v>
      </c>
      <c r="AB126" s="38">
        <f>ROUND(INDEX(RFR_spot_no_VA!$C126:$BC126,,MATCH(AB$2,RFR_spot_no_VA!$C$2:$BC$2,0))+ MAX(0.01,Shocks!$E126*ABS(INDEX(RFR_spot_no_VA!$C126:$BC126,,MATCH(AB$2,RFR_spot_no_VA!$C$2:$BC$2,0))) )+VA!AB126,5)</f>
        <v>4.1579999999999999E-2</v>
      </c>
      <c r="AC126" s="38">
        <f>ROUND(INDEX(RFR_spot_no_VA!$C126:$BC126,,MATCH(AC$2,RFR_spot_no_VA!$C$2:$BC$2,0))+ MAX(0.01,Shocks!$E126*ABS(INDEX(RFR_spot_no_VA!$C126:$BC126,,MATCH(AC$2,RFR_spot_no_VA!$C$2:$BC$2,0))) )+VA!AC126,5)</f>
        <v>4.9750000000000003E-2</v>
      </c>
      <c r="AD126" s="38">
        <f>ROUND(INDEX(RFR_spot_no_VA!$C126:$BC126,,MATCH(AD$2,RFR_spot_no_VA!$C$2:$BC$2,0))+ MAX(0.01,Shocks!$E126*ABS(INDEX(RFR_spot_no_VA!$C126:$BC126,,MATCH(AD$2,RFR_spot_no_VA!$C$2:$BC$2,0))) )+VA!AD126,5)</f>
        <v>8.2930000000000004E-2</v>
      </c>
      <c r="AE126" s="38">
        <f>ROUND(INDEX(RFR_spot_no_VA!$C126:$BC126,,MATCH(AE$2,RFR_spot_no_VA!$C$2:$BC$2,0))+ MAX(0.01,Shocks!$E126*ABS(INDEX(RFR_spot_no_VA!$C126:$BC126,,MATCH(AE$2,RFR_spot_no_VA!$C$2:$BC$2,0))) )+VA!AE126,5)</f>
        <v>4.1579999999999999E-2</v>
      </c>
      <c r="AF126" s="38">
        <f>ROUND(INDEX(RFR_spot_no_VA!$C126:$BC126,,MATCH(AF$2,RFR_spot_no_VA!$C$2:$BC$2,0))+ MAX(0.01,Shocks!$E126*ABS(INDEX(RFR_spot_no_VA!$C126:$BC126,,MATCH(AF$2,RFR_spot_no_VA!$C$2:$BC$2,0))) )+VA!AF126,5)</f>
        <v>4.1579999999999999E-2</v>
      </c>
      <c r="AG126" s="38">
        <f>ROUND(INDEX(RFR_spot_no_VA!$C126:$BC126,,MATCH(AG$2,RFR_spot_no_VA!$C$2:$BC$2,0))+ MAX(0.01,Shocks!$E126*ABS(INDEX(RFR_spot_no_VA!$C126:$BC126,,MATCH(AG$2,RFR_spot_no_VA!$C$2:$BC$2,0))) )+VA!AG126,5)</f>
        <v>4.1579999999999999E-2</v>
      </c>
      <c r="AH126" s="38">
        <f>ROUND(INDEX(RFR_spot_no_VA!$C126:$BC126,,MATCH(AH$2,RFR_spot_no_VA!$C$2:$BC$2,0))+ MAX(0.01,Shocks!$E126*ABS(INDEX(RFR_spot_no_VA!$C126:$BC126,,MATCH(AH$2,RFR_spot_no_VA!$C$2:$BC$2,0))) )+VA!AH126,5)</f>
        <v>4.215E-2</v>
      </c>
      <c r="AI126" s="38">
        <f>ROUND(INDEX(RFR_spot_no_VA!$C126:$BC126,,MATCH(AI$2,RFR_spot_no_VA!$C$2:$BC$2,0))+ MAX(0.01,Shocks!$E126*ABS(INDEX(RFR_spot_no_VA!$C126:$BC126,,MATCH(AI$2,RFR_spot_no_VA!$C$2:$BC$2,0))) )+VA!AI126,5)</f>
        <v>3.0890000000000001E-2</v>
      </c>
      <c r="AJ126" s="38">
        <f>ROUND(INDEX(RFR_spot_no_VA!$C126:$BC126,,MATCH(AJ$2,RFR_spot_no_VA!$C$2:$BC$2,0))+ MAX(0.01,Shocks!$E126*ABS(INDEX(RFR_spot_no_VA!$C126:$BC126,,MATCH(AJ$2,RFR_spot_no_VA!$C$2:$BC$2,0))) )+VA!AJ126,5)</f>
        <v>4.4519999999999997E-2</v>
      </c>
      <c r="AK126" s="38">
        <f>ROUND(INDEX(RFR_spot_no_VA!$C126:$BC126,,MATCH(AK$2,RFR_spot_no_VA!$C$2:$BC$2,0))+ MAX(0.01,Shocks!$E126*ABS(INDEX(RFR_spot_no_VA!$C126:$BC126,,MATCH(AK$2,RFR_spot_no_VA!$C$2:$BC$2,0))) )+VA!AK126,5)</f>
        <v>4.6149999999999997E-2</v>
      </c>
      <c r="AL126" s="38">
        <f>ROUND(INDEX(RFR_spot_no_VA!$C126:$BC126,,MATCH(AL$2,RFR_spot_no_VA!$C$2:$BC$2,0))+ MAX(0.01,Shocks!$E126*ABS(INDEX(RFR_spot_no_VA!$C126:$BC126,,MATCH(AL$2,RFR_spot_no_VA!$C$2:$BC$2,0))) )+VA!AL126,5)</f>
        <v>7.3840000000000003E-2</v>
      </c>
      <c r="AM126" s="38">
        <f>ROUND(INDEX(RFR_spot_no_VA!$C126:$BC126,,MATCH(AM$2,RFR_spot_no_VA!$C$2:$BC$2,0))+ MAX(0.01,Shocks!$E126*ABS(INDEX(RFR_spot_no_VA!$C126:$BC126,,MATCH(AM$2,RFR_spot_no_VA!$C$2:$BC$2,0))) )+VA!AM126,5)</f>
        <v>4.3819999999999998E-2</v>
      </c>
      <c r="AN126" s="38">
        <f>ROUND(INDEX(RFR_spot_no_VA!$C126:$BC126,,MATCH(AN$2,RFR_spot_no_VA!$C$2:$BC$2,0))+ MAX(0.01,Shocks!$E126*ABS(INDEX(RFR_spot_no_VA!$C126:$BC126,,MATCH(AN$2,RFR_spot_no_VA!$C$2:$BC$2,0))) )+VA!AN126,5)</f>
        <v>5.6469999999999999E-2</v>
      </c>
      <c r="AO126" s="38">
        <f>ROUND(INDEX(RFR_spot_no_VA!$C126:$BC126,,MATCH(AO$2,RFR_spot_no_VA!$C$2:$BC$2,0))+ MAX(0.01,Shocks!$E126*ABS(INDEX(RFR_spot_no_VA!$C126:$BC126,,MATCH(AO$2,RFR_spot_no_VA!$C$2:$BC$2,0))) )+VA!AO126,5)</f>
        <v>5.0119999999999998E-2</v>
      </c>
      <c r="AP126" s="38">
        <f>ROUND(INDEX(RFR_spot_no_VA!$C126:$BC126,,MATCH(AP$2,RFR_spot_no_VA!$C$2:$BC$2,0))+ MAX(0.01,Shocks!$E126*ABS(INDEX(RFR_spot_no_VA!$C126:$BC126,,MATCH(AP$2,RFR_spot_no_VA!$C$2:$BC$2,0))) )+VA!AP126,5)</f>
        <v>6.5379999999999994E-2</v>
      </c>
      <c r="AQ126" s="38">
        <f>ROUND(INDEX(RFR_spot_no_VA!$C126:$BC126,,MATCH(AQ$2,RFR_spot_no_VA!$C$2:$BC$2,0))+ MAX(0.01,Shocks!$E126*ABS(INDEX(RFR_spot_no_VA!$C126:$BC126,,MATCH(AQ$2,RFR_spot_no_VA!$C$2:$BC$2,0))) )+VA!AQ126,5)</f>
        <v>4.3499999999999997E-2</v>
      </c>
      <c r="AR126" s="38">
        <f>ROUND(INDEX(RFR_spot_no_VA!$C126:$BC126,,MATCH(AR$2,RFR_spot_no_VA!$C$2:$BC$2,0))+ MAX(0.01,Shocks!$E126*ABS(INDEX(RFR_spot_no_VA!$C126:$BC126,,MATCH(AR$2,RFR_spot_no_VA!$C$2:$BC$2,0))) )+VA!AR126,5)</f>
        <v>6.6070000000000004E-2</v>
      </c>
      <c r="AS126" s="38">
        <f>ROUND(INDEX(RFR_spot_no_VA!$C126:$BC126,,MATCH(AS$2,RFR_spot_no_VA!$C$2:$BC$2,0))+ MAX(0.01,Shocks!$E126*ABS(INDEX(RFR_spot_no_VA!$C126:$BC126,,MATCH(AS$2,RFR_spot_no_VA!$C$2:$BC$2,0))) )+VA!AS126,5)</f>
        <v>3.8960000000000002E-2</v>
      </c>
      <c r="AT126" s="38">
        <f>ROUND(INDEX(RFR_spot_no_VA!$C126:$BC126,,MATCH(AT$2,RFR_spot_no_VA!$C$2:$BC$2,0))+ MAX(0.01,Shocks!$E126*ABS(INDEX(RFR_spot_no_VA!$C126:$BC126,,MATCH(AT$2,RFR_spot_no_VA!$C$2:$BC$2,0))) )+VA!AT126,5)</f>
        <v>4.7260000000000003E-2</v>
      </c>
      <c r="AU126" s="38">
        <f>ROUND(INDEX(RFR_spot_no_VA!$C126:$BC126,,MATCH(AU$2,RFR_spot_no_VA!$C$2:$BC$2,0))+ MAX(0.01,Shocks!$E126*ABS(INDEX(RFR_spot_no_VA!$C126:$BC126,,MATCH(AU$2,RFR_spot_no_VA!$C$2:$BC$2,0))) )+VA!AU126,5)</f>
        <v>6.0859999999999997E-2</v>
      </c>
      <c r="AV126" s="38">
        <f>ROUND(INDEX(RFR_spot_no_VA!$C126:$BC126,,MATCH(AV$2,RFR_spot_no_VA!$C$2:$BC$2,0))+ MAX(0.01,Shocks!$E126*ABS(INDEX(RFR_spot_no_VA!$C126:$BC126,,MATCH(AV$2,RFR_spot_no_VA!$C$2:$BC$2,0))) )+VA!AV126,5)</f>
        <v>4.648E-2</v>
      </c>
      <c r="AW126" s="38">
        <f>ROUND(INDEX(RFR_spot_no_VA!$C126:$BC126,,MATCH(AW$2,RFR_spot_no_VA!$C$2:$BC$2,0))+ MAX(0.01,Shocks!$E126*ABS(INDEX(RFR_spot_no_VA!$C126:$BC126,,MATCH(AW$2,RFR_spot_no_VA!$C$2:$BC$2,0))) )+VA!AW126,5)</f>
        <v>4.2369999999999998E-2</v>
      </c>
      <c r="AX126" s="38">
        <f>ROUND(INDEX(RFR_spot_no_VA!$C126:$BC126,,MATCH(AX$2,RFR_spot_no_VA!$C$2:$BC$2,0))+ MAX(0.01,Shocks!$E126*ABS(INDEX(RFR_spot_no_VA!$C126:$BC126,,MATCH(AX$2,RFR_spot_no_VA!$C$2:$BC$2,0))) )+VA!AX126,5)</f>
        <v>7.6660000000000006E-2</v>
      </c>
      <c r="AY126" s="38">
        <f>ROUND(INDEX(RFR_spot_no_VA!$C126:$BC126,,MATCH(AY$2,RFR_spot_no_VA!$C$2:$BC$2,0))+ MAX(0.01,Shocks!$E126*ABS(INDEX(RFR_spot_no_VA!$C126:$BC126,,MATCH(AY$2,RFR_spot_no_VA!$C$2:$BC$2,0))) )+VA!AY126,5)</f>
        <v>4.1450000000000001E-2</v>
      </c>
      <c r="AZ126" s="38">
        <f>ROUND(INDEX(RFR_spot_no_VA!$C126:$BC126,,MATCH(AZ$2,RFR_spot_no_VA!$C$2:$BC$2,0))+ MAX(0.01,Shocks!$E126*ABS(INDEX(RFR_spot_no_VA!$C126:$BC126,,MATCH(AZ$2,RFR_spot_no_VA!$C$2:$BC$2,0))) )+VA!AZ126,5)</f>
        <v>4.0219999999999999E-2</v>
      </c>
      <c r="BA126" s="38">
        <f>ROUND(INDEX(RFR_spot_no_VA!$C126:$BC126,,MATCH(BA$2,RFR_spot_no_VA!$C$2:$BC$2,0))+ MAX(0.01,Shocks!$E126*ABS(INDEX(RFR_spot_no_VA!$C126:$BC126,,MATCH(BA$2,RFR_spot_no_VA!$C$2:$BC$2,0))) )+VA!BA126,5)</f>
        <v>4.2720000000000001E-2</v>
      </c>
      <c r="BB126" s="38">
        <f>ROUND(INDEX(RFR_spot_no_VA!$C126:$BC126,,MATCH(BB$2,RFR_spot_no_VA!$C$2:$BC$2,0))+ MAX(0.01,Shocks!$E126*ABS(INDEX(RFR_spot_no_VA!$C126:$BC126,,MATCH(BB$2,RFR_spot_no_VA!$C$2:$BC$2,0))) )+VA!BB126,5)</f>
        <v>9.7699999999999995E-2</v>
      </c>
      <c r="BC126" s="38">
        <f>ROUND(INDEX(RFR_spot_no_VA!$C126:$BC126,,MATCH(BC$2,RFR_spot_no_VA!$C$2:$BC$2,0))+ MAX(0.01,Shocks!$E126*ABS(INDEX(RFR_spot_no_VA!$C126:$BC126,,MATCH(BC$2,RFR_spot_no_VA!$C$2:$BC$2,0))) )+VA!BC126,5)</f>
        <v>4.4830000000000002E-2</v>
      </c>
      <c r="BD126" s="39"/>
      <c r="BE126" s="2"/>
    </row>
    <row r="127" spans="1:57" x14ac:dyDescent="0.25">
      <c r="A127" s="2"/>
      <c r="B127" s="2">
        <f>RFR_spot_no_VA!B127</f>
        <v>117</v>
      </c>
      <c r="C127" s="37">
        <f>ROUND(INDEX(RFR_spot_no_VA!$C127:$BC127,,MATCH(C$2,RFR_spot_no_VA!$C$2:$BC$2,0))+ MAX(0.01,Shocks!$E127*ABS(INDEX(RFR_spot_no_VA!$C127:$BC127,,MATCH(C$2,RFR_spot_no_VA!$C$2:$BC$2,0))) )+VA!C127,5)</f>
        <v>4.1590000000000002E-2</v>
      </c>
      <c r="D127" s="37">
        <f>ROUND(INDEX(RFR_spot_no_VA!$C127:$BC127,,MATCH(D$2,RFR_spot_no_VA!$C$2:$BC$2,0))+ MAX(0.01,Shocks!$E127*ABS(INDEX(RFR_spot_no_VA!$C127:$BC127,,MATCH(D$2,RFR_spot_no_VA!$C$2:$BC$2,0))) )+VA!D127,5)</f>
        <v>4.1590000000000002E-2</v>
      </c>
      <c r="E127" s="37">
        <f>ROUND(INDEX(RFR_spot_no_VA!$C127:$BC127,,MATCH(E$2,RFR_spot_no_VA!$C$2:$BC$2,0))+ MAX(0.01,Shocks!$E127*ABS(INDEX(RFR_spot_no_VA!$C127:$BC127,,MATCH(E$2,RFR_spot_no_VA!$C$2:$BC$2,0))) )+VA!E127,5)</f>
        <v>4.1590000000000002E-2</v>
      </c>
      <c r="F127" s="37">
        <f>ROUND(INDEX(RFR_spot_no_VA!$C127:$BC127,,MATCH(F$2,RFR_spot_no_VA!$C$2:$BC$2,0))+ MAX(0.01,Shocks!$E127*ABS(INDEX(RFR_spot_no_VA!$C127:$BC127,,MATCH(F$2,RFR_spot_no_VA!$C$2:$BC$2,0))) )+VA!F127,5)</f>
        <v>4.1250000000000002E-2</v>
      </c>
      <c r="G127" s="37">
        <f>ROUND(INDEX(RFR_spot_no_VA!$C127:$BC127,,MATCH(G$2,RFR_spot_no_VA!$C$2:$BC$2,0))+ MAX(0.01,Shocks!$E127*ABS(INDEX(RFR_spot_no_VA!$C127:$BC127,,MATCH(G$2,RFR_spot_no_VA!$C$2:$BC$2,0))) )+VA!G127,5)</f>
        <v>4.1590000000000002E-2</v>
      </c>
      <c r="H127" s="37">
        <f>ROUND(INDEX(RFR_spot_no_VA!$C127:$BC127,,MATCH(H$2,RFR_spot_no_VA!$C$2:$BC$2,0))+ MAX(0.01,Shocks!$E127*ABS(INDEX(RFR_spot_no_VA!$C127:$BC127,,MATCH(H$2,RFR_spot_no_VA!$C$2:$BC$2,0))) )+VA!H127,5)</f>
        <v>4.1590000000000002E-2</v>
      </c>
      <c r="I127" s="37">
        <f>ROUND(INDEX(RFR_spot_no_VA!$C127:$BC127,,MATCH(I$2,RFR_spot_no_VA!$C$2:$BC$2,0))+ MAX(0.01,Shocks!$E127*ABS(INDEX(RFR_spot_no_VA!$C127:$BC127,,MATCH(I$2,RFR_spot_no_VA!$C$2:$BC$2,0))) )+VA!I127,5)</f>
        <v>4.4339999999999997E-2</v>
      </c>
      <c r="J127" s="37">
        <f>ROUND(INDEX(RFR_spot_no_VA!$C127:$BC127,,MATCH(J$2,RFR_spot_no_VA!$C$2:$BC$2,0))+ MAX(0.01,Shocks!$E127*ABS(INDEX(RFR_spot_no_VA!$C127:$BC127,,MATCH(J$2,RFR_spot_no_VA!$C$2:$BC$2,0))) )+VA!J127,5)</f>
        <v>4.1590000000000002E-2</v>
      </c>
      <c r="K127" s="37">
        <f>ROUND(INDEX(RFR_spot_no_VA!$C127:$BC127,,MATCH(K$2,RFR_spot_no_VA!$C$2:$BC$2,0))+ MAX(0.01,Shocks!$E127*ABS(INDEX(RFR_spot_no_VA!$C127:$BC127,,MATCH(K$2,RFR_spot_no_VA!$C$2:$BC$2,0))) )+VA!K127,5)</f>
        <v>4.1590000000000002E-2</v>
      </c>
      <c r="L127" s="37">
        <f>ROUND(INDEX(RFR_spot_no_VA!$C127:$BC127,,MATCH(L$2,RFR_spot_no_VA!$C$2:$BC$2,0))+ MAX(0.01,Shocks!$E127*ABS(INDEX(RFR_spot_no_VA!$C127:$BC127,,MATCH(L$2,RFR_spot_no_VA!$C$2:$BC$2,0))) )+VA!L127,5)</f>
        <v>4.1590000000000002E-2</v>
      </c>
      <c r="M127" s="38">
        <f>ROUND(INDEX(RFR_spot_no_VA!$C127:$BC127,,MATCH(M$2,RFR_spot_no_VA!$C$2:$BC$2,0))+ MAX(0.01,Shocks!$E127*ABS(INDEX(RFR_spot_no_VA!$C127:$BC127,,MATCH(M$2,RFR_spot_no_VA!$C$2:$BC$2,0))) )+VA!M127,5)</f>
        <v>4.1590000000000002E-2</v>
      </c>
      <c r="N127" s="38">
        <f>ROUND(INDEX(RFR_spot_no_VA!$C127:$BC127,,MATCH(N$2,RFR_spot_no_VA!$C$2:$BC$2,0))+ MAX(0.01,Shocks!$E127*ABS(INDEX(RFR_spot_no_VA!$C127:$BC127,,MATCH(N$2,RFR_spot_no_VA!$C$2:$BC$2,0))) )+VA!N127,5)</f>
        <v>4.1590000000000002E-2</v>
      </c>
      <c r="O127" s="38">
        <f>ROUND(INDEX(RFR_spot_no_VA!$C127:$BC127,,MATCH(O$2,RFR_spot_no_VA!$C$2:$BC$2,0))+ MAX(0.01,Shocks!$E127*ABS(INDEX(RFR_spot_no_VA!$C127:$BC127,,MATCH(O$2,RFR_spot_no_VA!$C$2:$BC$2,0))) )+VA!O127,5)</f>
        <v>4.1590000000000002E-2</v>
      </c>
      <c r="P127" s="38">
        <f>ROUND(INDEX(RFR_spot_no_VA!$C127:$BC127,,MATCH(P$2,RFR_spot_no_VA!$C$2:$BC$2,0))+ MAX(0.01,Shocks!$E127*ABS(INDEX(RFR_spot_no_VA!$C127:$BC127,,MATCH(P$2,RFR_spot_no_VA!$C$2:$BC$2,0))) )+VA!P127,5)</f>
        <v>5.8400000000000001E-2</v>
      </c>
      <c r="Q127" s="38">
        <f>ROUND(INDEX(RFR_spot_no_VA!$C127:$BC127,,MATCH(Q$2,RFR_spot_no_VA!$C$2:$BC$2,0))+ MAX(0.01,Shocks!$E127*ABS(INDEX(RFR_spot_no_VA!$C127:$BC127,,MATCH(Q$2,RFR_spot_no_VA!$C$2:$BC$2,0))) )+VA!Q127,5)</f>
        <v>4.6679999999999999E-2</v>
      </c>
      <c r="R127" s="38">
        <f>ROUND(INDEX(RFR_spot_no_VA!$C127:$BC127,,MATCH(R$2,RFR_spot_no_VA!$C$2:$BC$2,0))+ MAX(0.01,Shocks!$E127*ABS(INDEX(RFR_spot_no_VA!$C127:$BC127,,MATCH(R$2,RFR_spot_no_VA!$C$2:$BC$2,0))) )+VA!R127,5)</f>
        <v>4.1590000000000002E-2</v>
      </c>
      <c r="S127" s="38">
        <f>ROUND(INDEX(RFR_spot_no_VA!$C127:$BC127,,MATCH(S$2,RFR_spot_no_VA!$C$2:$BC$2,0))+ MAX(0.01,Shocks!$E127*ABS(INDEX(RFR_spot_no_VA!$C127:$BC127,,MATCH(S$2,RFR_spot_no_VA!$C$2:$BC$2,0))) )+VA!S127,5)</f>
        <v>4.1590000000000002E-2</v>
      </c>
      <c r="T127" s="38">
        <f>ROUND(INDEX(RFR_spot_no_VA!$C127:$BC127,,MATCH(T$2,RFR_spot_no_VA!$C$2:$BC$2,0))+ MAX(0.01,Shocks!$E127*ABS(INDEX(RFR_spot_no_VA!$C127:$BC127,,MATCH(T$2,RFR_spot_no_VA!$C$2:$BC$2,0))) )+VA!T127,5)</f>
        <v>4.1590000000000002E-2</v>
      </c>
      <c r="U127" s="38">
        <f>ROUND(INDEX(RFR_spot_no_VA!$C127:$BC127,,MATCH(U$2,RFR_spot_no_VA!$C$2:$BC$2,0))+ MAX(0.01,Shocks!$E127*ABS(INDEX(RFR_spot_no_VA!$C127:$BC127,,MATCH(U$2,RFR_spot_no_VA!$C$2:$BC$2,0))) )+VA!U127,5)</f>
        <v>3.091E-2</v>
      </c>
      <c r="V127" s="38">
        <f>ROUND(INDEX(RFR_spot_no_VA!$C127:$BC127,,MATCH(V$2,RFR_spot_no_VA!$C$2:$BC$2,0))+ MAX(0.01,Shocks!$E127*ABS(INDEX(RFR_spot_no_VA!$C127:$BC127,,MATCH(V$2,RFR_spot_no_VA!$C$2:$BC$2,0))) )+VA!V127,5)</f>
        <v>4.1590000000000002E-2</v>
      </c>
      <c r="W127" s="38">
        <f>ROUND(INDEX(RFR_spot_no_VA!$C127:$BC127,,MATCH(W$2,RFR_spot_no_VA!$C$2:$BC$2,0))+ MAX(0.01,Shocks!$E127*ABS(INDEX(RFR_spot_no_VA!$C127:$BC127,,MATCH(W$2,RFR_spot_no_VA!$C$2:$BC$2,0))) )+VA!W127,5)</f>
        <v>4.1590000000000002E-2</v>
      </c>
      <c r="X127" s="38">
        <f>ROUND(INDEX(RFR_spot_no_VA!$C127:$BC127,,MATCH(X$2,RFR_spot_no_VA!$C$2:$BC$2,0))+ MAX(0.01,Shocks!$E127*ABS(INDEX(RFR_spot_no_VA!$C127:$BC127,,MATCH(X$2,RFR_spot_no_VA!$C$2:$BC$2,0))) )+VA!X127,5)</f>
        <v>4.1590000000000002E-2</v>
      </c>
      <c r="Y127" s="38">
        <f>ROUND(INDEX(RFR_spot_no_VA!$C127:$BC127,,MATCH(Y$2,RFR_spot_no_VA!$C$2:$BC$2,0))+ MAX(0.01,Shocks!$E127*ABS(INDEX(RFR_spot_no_VA!$C127:$BC127,,MATCH(Y$2,RFR_spot_no_VA!$C$2:$BC$2,0))) )+VA!Y127,5)</f>
        <v>4.1590000000000002E-2</v>
      </c>
      <c r="Z127" s="38">
        <f>ROUND(INDEX(RFR_spot_no_VA!$C127:$BC127,,MATCH(Z$2,RFR_spot_no_VA!$C$2:$BC$2,0))+ MAX(0.01,Shocks!$E127*ABS(INDEX(RFR_spot_no_VA!$C127:$BC127,,MATCH(Z$2,RFR_spot_no_VA!$C$2:$BC$2,0))) )+VA!Z127,5)</f>
        <v>4.4069999999999998E-2</v>
      </c>
      <c r="AA127" s="38">
        <f>ROUND(INDEX(RFR_spot_no_VA!$C127:$BC127,,MATCH(AA$2,RFR_spot_no_VA!$C$2:$BC$2,0))+ MAX(0.01,Shocks!$E127*ABS(INDEX(RFR_spot_no_VA!$C127:$BC127,,MATCH(AA$2,RFR_spot_no_VA!$C$2:$BC$2,0))) )+VA!AA127,5)</f>
        <v>4.718E-2</v>
      </c>
      <c r="AB127" s="38">
        <f>ROUND(INDEX(RFR_spot_no_VA!$C127:$BC127,,MATCH(AB$2,RFR_spot_no_VA!$C$2:$BC$2,0))+ MAX(0.01,Shocks!$E127*ABS(INDEX(RFR_spot_no_VA!$C127:$BC127,,MATCH(AB$2,RFR_spot_no_VA!$C$2:$BC$2,0))) )+VA!AB127,5)</f>
        <v>4.1590000000000002E-2</v>
      </c>
      <c r="AC127" s="38">
        <f>ROUND(INDEX(RFR_spot_no_VA!$C127:$BC127,,MATCH(AC$2,RFR_spot_no_VA!$C$2:$BC$2,0))+ MAX(0.01,Shocks!$E127*ABS(INDEX(RFR_spot_no_VA!$C127:$BC127,,MATCH(AC$2,RFR_spot_no_VA!$C$2:$BC$2,0))) )+VA!AC127,5)</f>
        <v>4.9700000000000001E-2</v>
      </c>
      <c r="AD127" s="38">
        <f>ROUND(INDEX(RFR_spot_no_VA!$C127:$BC127,,MATCH(AD$2,RFR_spot_no_VA!$C$2:$BC$2,0))+ MAX(0.01,Shocks!$E127*ABS(INDEX(RFR_spot_no_VA!$C127:$BC127,,MATCH(AD$2,RFR_spot_no_VA!$C$2:$BC$2,0))) )+VA!AD127,5)</f>
        <v>8.276E-2</v>
      </c>
      <c r="AE127" s="38">
        <f>ROUND(INDEX(RFR_spot_no_VA!$C127:$BC127,,MATCH(AE$2,RFR_spot_no_VA!$C$2:$BC$2,0))+ MAX(0.01,Shocks!$E127*ABS(INDEX(RFR_spot_no_VA!$C127:$BC127,,MATCH(AE$2,RFR_spot_no_VA!$C$2:$BC$2,0))) )+VA!AE127,5)</f>
        <v>4.1590000000000002E-2</v>
      </c>
      <c r="AF127" s="38">
        <f>ROUND(INDEX(RFR_spot_no_VA!$C127:$BC127,,MATCH(AF$2,RFR_spot_no_VA!$C$2:$BC$2,0))+ MAX(0.01,Shocks!$E127*ABS(INDEX(RFR_spot_no_VA!$C127:$BC127,,MATCH(AF$2,RFR_spot_no_VA!$C$2:$BC$2,0))) )+VA!AF127,5)</f>
        <v>4.1590000000000002E-2</v>
      </c>
      <c r="AG127" s="38">
        <f>ROUND(INDEX(RFR_spot_no_VA!$C127:$BC127,,MATCH(AG$2,RFR_spot_no_VA!$C$2:$BC$2,0))+ MAX(0.01,Shocks!$E127*ABS(INDEX(RFR_spot_no_VA!$C127:$BC127,,MATCH(AG$2,RFR_spot_no_VA!$C$2:$BC$2,0))) )+VA!AG127,5)</f>
        <v>4.1590000000000002E-2</v>
      </c>
      <c r="AH127" s="38">
        <f>ROUND(INDEX(RFR_spot_no_VA!$C127:$BC127,,MATCH(AH$2,RFR_spot_no_VA!$C$2:$BC$2,0))+ MAX(0.01,Shocks!$E127*ABS(INDEX(RFR_spot_no_VA!$C127:$BC127,,MATCH(AH$2,RFR_spot_no_VA!$C$2:$BC$2,0))) )+VA!AH127,5)</f>
        <v>4.2160000000000003E-2</v>
      </c>
      <c r="AI127" s="38">
        <f>ROUND(INDEX(RFR_spot_no_VA!$C127:$BC127,,MATCH(AI$2,RFR_spot_no_VA!$C$2:$BC$2,0))+ MAX(0.01,Shocks!$E127*ABS(INDEX(RFR_spot_no_VA!$C127:$BC127,,MATCH(AI$2,RFR_spot_no_VA!$C$2:$BC$2,0))) )+VA!AI127,5)</f>
        <v>3.091E-2</v>
      </c>
      <c r="AJ127" s="38">
        <f>ROUND(INDEX(RFR_spot_no_VA!$C127:$BC127,,MATCH(AJ$2,RFR_spot_no_VA!$C$2:$BC$2,0))+ MAX(0.01,Shocks!$E127*ABS(INDEX(RFR_spot_no_VA!$C127:$BC127,,MATCH(AJ$2,RFR_spot_no_VA!$C$2:$BC$2,0))) )+VA!AJ127,5)</f>
        <v>4.4510000000000001E-2</v>
      </c>
      <c r="AK127" s="38">
        <f>ROUND(INDEX(RFR_spot_no_VA!$C127:$BC127,,MATCH(AK$2,RFR_spot_no_VA!$C$2:$BC$2,0))+ MAX(0.01,Shocks!$E127*ABS(INDEX(RFR_spot_no_VA!$C127:$BC127,,MATCH(AK$2,RFR_spot_no_VA!$C$2:$BC$2,0))) )+VA!AK127,5)</f>
        <v>4.6120000000000001E-2</v>
      </c>
      <c r="AL127" s="38">
        <f>ROUND(INDEX(RFR_spot_no_VA!$C127:$BC127,,MATCH(AL$2,RFR_spot_no_VA!$C$2:$BC$2,0))+ MAX(0.01,Shocks!$E127*ABS(INDEX(RFR_spot_no_VA!$C127:$BC127,,MATCH(AL$2,RFR_spot_no_VA!$C$2:$BC$2,0))) )+VA!AL127,5)</f>
        <v>7.3719999999999994E-2</v>
      </c>
      <c r="AM127" s="38">
        <f>ROUND(INDEX(RFR_spot_no_VA!$C127:$BC127,,MATCH(AM$2,RFR_spot_no_VA!$C$2:$BC$2,0))+ MAX(0.01,Shocks!$E127*ABS(INDEX(RFR_spot_no_VA!$C127:$BC127,,MATCH(AM$2,RFR_spot_no_VA!$C$2:$BC$2,0))) )+VA!AM127,5)</f>
        <v>4.3810000000000002E-2</v>
      </c>
      <c r="AN127" s="38">
        <f>ROUND(INDEX(RFR_spot_no_VA!$C127:$BC127,,MATCH(AN$2,RFR_spot_no_VA!$C$2:$BC$2,0))+ MAX(0.01,Shocks!$E127*ABS(INDEX(RFR_spot_no_VA!$C127:$BC127,,MATCH(AN$2,RFR_spot_no_VA!$C$2:$BC$2,0))) )+VA!AN127,5)</f>
        <v>5.645E-2</v>
      </c>
      <c r="AO127" s="38">
        <f>ROUND(INDEX(RFR_spot_no_VA!$C127:$BC127,,MATCH(AO$2,RFR_spot_no_VA!$C$2:$BC$2,0))+ MAX(0.01,Shocks!$E127*ABS(INDEX(RFR_spot_no_VA!$C127:$BC127,,MATCH(AO$2,RFR_spot_no_VA!$C$2:$BC$2,0))) )+VA!AO127,5)</f>
        <v>5.015E-2</v>
      </c>
      <c r="AP127" s="38">
        <f>ROUND(INDEX(RFR_spot_no_VA!$C127:$BC127,,MATCH(AP$2,RFR_spot_no_VA!$C$2:$BC$2,0))+ MAX(0.01,Shocks!$E127*ABS(INDEX(RFR_spot_no_VA!$C127:$BC127,,MATCH(AP$2,RFR_spot_no_VA!$C$2:$BC$2,0))) )+VA!AP127,5)</f>
        <v>6.5259999999999999E-2</v>
      </c>
      <c r="AQ127" s="38">
        <f>ROUND(INDEX(RFR_spot_no_VA!$C127:$BC127,,MATCH(AQ$2,RFR_spot_no_VA!$C$2:$BC$2,0))+ MAX(0.01,Shocks!$E127*ABS(INDEX(RFR_spot_no_VA!$C127:$BC127,,MATCH(AQ$2,RFR_spot_no_VA!$C$2:$BC$2,0))) )+VA!AQ127,5)</f>
        <v>4.3490000000000001E-2</v>
      </c>
      <c r="AR127" s="38">
        <f>ROUND(INDEX(RFR_spot_no_VA!$C127:$BC127,,MATCH(AR$2,RFR_spot_no_VA!$C$2:$BC$2,0))+ MAX(0.01,Shocks!$E127*ABS(INDEX(RFR_spot_no_VA!$C127:$BC127,,MATCH(AR$2,RFR_spot_no_VA!$C$2:$BC$2,0))) )+VA!AR127,5)</f>
        <v>6.6049999999999998E-2</v>
      </c>
      <c r="AS127" s="38">
        <f>ROUND(INDEX(RFR_spot_no_VA!$C127:$BC127,,MATCH(AS$2,RFR_spot_no_VA!$C$2:$BC$2,0))+ MAX(0.01,Shocks!$E127*ABS(INDEX(RFR_spot_no_VA!$C127:$BC127,,MATCH(AS$2,RFR_spot_no_VA!$C$2:$BC$2,0))) )+VA!AS127,5)</f>
        <v>3.9E-2</v>
      </c>
      <c r="AT127" s="38">
        <f>ROUND(INDEX(RFR_spot_no_VA!$C127:$BC127,,MATCH(AT$2,RFR_spot_no_VA!$C$2:$BC$2,0))+ MAX(0.01,Shocks!$E127*ABS(INDEX(RFR_spot_no_VA!$C127:$BC127,,MATCH(AT$2,RFR_spot_no_VA!$C$2:$BC$2,0))) )+VA!AT127,5)</f>
        <v>4.7239999999999997E-2</v>
      </c>
      <c r="AU127" s="38">
        <f>ROUND(INDEX(RFR_spot_no_VA!$C127:$BC127,,MATCH(AU$2,RFR_spot_no_VA!$C$2:$BC$2,0))+ MAX(0.01,Shocks!$E127*ABS(INDEX(RFR_spot_no_VA!$C127:$BC127,,MATCH(AU$2,RFR_spot_no_VA!$C$2:$BC$2,0))) )+VA!AU127,5)</f>
        <v>6.0780000000000001E-2</v>
      </c>
      <c r="AV127" s="38">
        <f>ROUND(INDEX(RFR_spot_no_VA!$C127:$BC127,,MATCH(AV$2,RFR_spot_no_VA!$C$2:$BC$2,0))+ MAX(0.01,Shocks!$E127*ABS(INDEX(RFR_spot_no_VA!$C127:$BC127,,MATCH(AV$2,RFR_spot_no_VA!$C$2:$BC$2,0))) )+VA!AV127,5)</f>
        <v>4.6449999999999998E-2</v>
      </c>
      <c r="AW127" s="38">
        <f>ROUND(INDEX(RFR_spot_no_VA!$C127:$BC127,,MATCH(AW$2,RFR_spot_no_VA!$C$2:$BC$2,0))+ MAX(0.01,Shocks!$E127*ABS(INDEX(RFR_spot_no_VA!$C127:$BC127,,MATCH(AW$2,RFR_spot_no_VA!$C$2:$BC$2,0))) )+VA!AW127,5)</f>
        <v>4.2380000000000001E-2</v>
      </c>
      <c r="AX127" s="38">
        <f>ROUND(INDEX(RFR_spot_no_VA!$C127:$BC127,,MATCH(AX$2,RFR_spot_no_VA!$C$2:$BC$2,0))+ MAX(0.01,Shocks!$E127*ABS(INDEX(RFR_spot_no_VA!$C127:$BC127,,MATCH(AX$2,RFR_spot_no_VA!$C$2:$BC$2,0))) )+VA!AX127,5)</f>
        <v>7.6550000000000007E-2</v>
      </c>
      <c r="AY127" s="38">
        <f>ROUND(INDEX(RFR_spot_no_VA!$C127:$BC127,,MATCH(AY$2,RFR_spot_no_VA!$C$2:$BC$2,0))+ MAX(0.01,Shocks!$E127*ABS(INDEX(RFR_spot_no_VA!$C127:$BC127,,MATCH(AY$2,RFR_spot_no_VA!$C$2:$BC$2,0))) )+VA!AY127,5)</f>
        <v>4.1459999999999997E-2</v>
      </c>
      <c r="AZ127" s="38">
        <f>ROUND(INDEX(RFR_spot_no_VA!$C127:$BC127,,MATCH(AZ$2,RFR_spot_no_VA!$C$2:$BC$2,0))+ MAX(0.01,Shocks!$E127*ABS(INDEX(RFR_spot_no_VA!$C127:$BC127,,MATCH(AZ$2,RFR_spot_no_VA!$C$2:$BC$2,0))) )+VA!AZ127,5)</f>
        <v>4.0239999999999998E-2</v>
      </c>
      <c r="BA127" s="38">
        <f>ROUND(INDEX(RFR_spot_no_VA!$C127:$BC127,,MATCH(BA$2,RFR_spot_no_VA!$C$2:$BC$2,0))+ MAX(0.01,Shocks!$E127*ABS(INDEX(RFR_spot_no_VA!$C127:$BC127,,MATCH(BA$2,RFR_spot_no_VA!$C$2:$BC$2,0))) )+VA!BA127,5)</f>
        <v>4.2720000000000001E-2</v>
      </c>
      <c r="BB127" s="38">
        <f>ROUND(INDEX(RFR_spot_no_VA!$C127:$BC127,,MATCH(BB$2,RFR_spot_no_VA!$C$2:$BC$2,0))+ MAX(0.01,Shocks!$E127*ABS(INDEX(RFR_spot_no_VA!$C127:$BC127,,MATCH(BB$2,RFR_spot_no_VA!$C$2:$BC$2,0))) )+VA!BB127,5)</f>
        <v>9.74E-2</v>
      </c>
      <c r="BC127" s="38">
        <f>ROUND(INDEX(RFR_spot_no_VA!$C127:$BC127,,MATCH(BC$2,RFR_spot_no_VA!$C$2:$BC$2,0))+ MAX(0.01,Shocks!$E127*ABS(INDEX(RFR_spot_no_VA!$C127:$BC127,,MATCH(BC$2,RFR_spot_no_VA!$C$2:$BC$2,0))) )+VA!BC127,5)</f>
        <v>4.4810000000000003E-2</v>
      </c>
      <c r="BD127" s="39"/>
      <c r="BE127" s="2"/>
    </row>
    <row r="128" spans="1:57" x14ac:dyDescent="0.25">
      <c r="A128" s="2"/>
      <c r="B128" s="2">
        <f>RFR_spot_no_VA!B128</f>
        <v>118</v>
      </c>
      <c r="C128" s="37">
        <f>ROUND(INDEX(RFR_spot_no_VA!$C128:$BC128,,MATCH(C$2,RFR_spot_no_VA!$C$2:$BC$2,0))+ MAX(0.01,Shocks!$E128*ABS(INDEX(RFR_spot_no_VA!$C128:$BC128,,MATCH(C$2,RFR_spot_no_VA!$C$2:$BC$2,0))) )+VA!C128,5)</f>
        <v>4.1599999999999998E-2</v>
      </c>
      <c r="D128" s="37">
        <f>ROUND(INDEX(RFR_spot_no_VA!$C128:$BC128,,MATCH(D$2,RFR_spot_no_VA!$C$2:$BC$2,0))+ MAX(0.01,Shocks!$E128*ABS(INDEX(RFR_spot_no_VA!$C128:$BC128,,MATCH(D$2,RFR_spot_no_VA!$C$2:$BC$2,0))) )+VA!D128,5)</f>
        <v>4.1599999999999998E-2</v>
      </c>
      <c r="E128" s="37">
        <f>ROUND(INDEX(RFR_spot_no_VA!$C128:$BC128,,MATCH(E$2,RFR_spot_no_VA!$C$2:$BC$2,0))+ MAX(0.01,Shocks!$E128*ABS(INDEX(RFR_spot_no_VA!$C128:$BC128,,MATCH(E$2,RFR_spot_no_VA!$C$2:$BC$2,0))) )+VA!E128,5)</f>
        <v>4.1599999999999998E-2</v>
      </c>
      <c r="F128" s="37">
        <f>ROUND(INDEX(RFR_spot_no_VA!$C128:$BC128,,MATCH(F$2,RFR_spot_no_VA!$C$2:$BC$2,0))+ MAX(0.01,Shocks!$E128*ABS(INDEX(RFR_spot_no_VA!$C128:$BC128,,MATCH(F$2,RFR_spot_no_VA!$C$2:$BC$2,0))) )+VA!F128,5)</f>
        <v>4.1270000000000001E-2</v>
      </c>
      <c r="G128" s="37">
        <f>ROUND(INDEX(RFR_spot_no_VA!$C128:$BC128,,MATCH(G$2,RFR_spot_no_VA!$C$2:$BC$2,0))+ MAX(0.01,Shocks!$E128*ABS(INDEX(RFR_spot_no_VA!$C128:$BC128,,MATCH(G$2,RFR_spot_no_VA!$C$2:$BC$2,0))) )+VA!G128,5)</f>
        <v>4.1599999999999998E-2</v>
      </c>
      <c r="H128" s="37">
        <f>ROUND(INDEX(RFR_spot_no_VA!$C128:$BC128,,MATCH(H$2,RFR_spot_no_VA!$C$2:$BC$2,0))+ MAX(0.01,Shocks!$E128*ABS(INDEX(RFR_spot_no_VA!$C128:$BC128,,MATCH(H$2,RFR_spot_no_VA!$C$2:$BC$2,0))) )+VA!H128,5)</f>
        <v>4.1599999999999998E-2</v>
      </c>
      <c r="I128" s="37">
        <f>ROUND(INDEX(RFR_spot_no_VA!$C128:$BC128,,MATCH(I$2,RFR_spot_no_VA!$C$2:$BC$2,0))+ MAX(0.01,Shocks!$E128*ABS(INDEX(RFR_spot_no_VA!$C128:$BC128,,MATCH(I$2,RFR_spot_no_VA!$C$2:$BC$2,0))) )+VA!I128,5)</f>
        <v>4.4319999999999998E-2</v>
      </c>
      <c r="J128" s="37">
        <f>ROUND(INDEX(RFR_spot_no_VA!$C128:$BC128,,MATCH(J$2,RFR_spot_no_VA!$C$2:$BC$2,0))+ MAX(0.01,Shocks!$E128*ABS(INDEX(RFR_spot_no_VA!$C128:$BC128,,MATCH(J$2,RFR_spot_no_VA!$C$2:$BC$2,0))) )+VA!J128,5)</f>
        <v>4.1599999999999998E-2</v>
      </c>
      <c r="K128" s="37">
        <f>ROUND(INDEX(RFR_spot_no_VA!$C128:$BC128,,MATCH(K$2,RFR_spot_no_VA!$C$2:$BC$2,0))+ MAX(0.01,Shocks!$E128*ABS(INDEX(RFR_spot_no_VA!$C128:$BC128,,MATCH(K$2,RFR_spot_no_VA!$C$2:$BC$2,0))) )+VA!K128,5)</f>
        <v>4.1599999999999998E-2</v>
      </c>
      <c r="L128" s="37">
        <f>ROUND(INDEX(RFR_spot_no_VA!$C128:$BC128,,MATCH(L$2,RFR_spot_no_VA!$C$2:$BC$2,0))+ MAX(0.01,Shocks!$E128*ABS(INDEX(RFR_spot_no_VA!$C128:$BC128,,MATCH(L$2,RFR_spot_no_VA!$C$2:$BC$2,0))) )+VA!L128,5)</f>
        <v>4.1599999999999998E-2</v>
      </c>
      <c r="M128" s="38">
        <f>ROUND(INDEX(RFR_spot_no_VA!$C128:$BC128,,MATCH(M$2,RFR_spot_no_VA!$C$2:$BC$2,0))+ MAX(0.01,Shocks!$E128*ABS(INDEX(RFR_spot_no_VA!$C128:$BC128,,MATCH(M$2,RFR_spot_no_VA!$C$2:$BC$2,0))) )+VA!M128,5)</f>
        <v>4.1599999999999998E-2</v>
      </c>
      <c r="N128" s="38">
        <f>ROUND(INDEX(RFR_spot_no_VA!$C128:$BC128,,MATCH(N$2,RFR_spot_no_VA!$C$2:$BC$2,0))+ MAX(0.01,Shocks!$E128*ABS(INDEX(RFR_spot_no_VA!$C128:$BC128,,MATCH(N$2,RFR_spot_no_VA!$C$2:$BC$2,0))) )+VA!N128,5)</f>
        <v>4.1599999999999998E-2</v>
      </c>
      <c r="O128" s="38">
        <f>ROUND(INDEX(RFR_spot_no_VA!$C128:$BC128,,MATCH(O$2,RFR_spot_no_VA!$C$2:$BC$2,0))+ MAX(0.01,Shocks!$E128*ABS(INDEX(RFR_spot_no_VA!$C128:$BC128,,MATCH(O$2,RFR_spot_no_VA!$C$2:$BC$2,0))) )+VA!O128,5)</f>
        <v>4.1599999999999998E-2</v>
      </c>
      <c r="P128" s="38">
        <f>ROUND(INDEX(RFR_spot_no_VA!$C128:$BC128,,MATCH(P$2,RFR_spot_no_VA!$C$2:$BC$2,0))+ MAX(0.01,Shocks!$E128*ABS(INDEX(RFR_spot_no_VA!$C128:$BC128,,MATCH(P$2,RFR_spot_no_VA!$C$2:$BC$2,0))) )+VA!P128,5)</f>
        <v>5.8349999999999999E-2</v>
      </c>
      <c r="Q128" s="38">
        <f>ROUND(INDEX(RFR_spot_no_VA!$C128:$BC128,,MATCH(Q$2,RFR_spot_no_VA!$C$2:$BC$2,0))+ MAX(0.01,Shocks!$E128*ABS(INDEX(RFR_spot_no_VA!$C128:$BC128,,MATCH(Q$2,RFR_spot_no_VA!$C$2:$BC$2,0))) )+VA!Q128,5)</f>
        <v>4.6649999999999997E-2</v>
      </c>
      <c r="R128" s="38">
        <f>ROUND(INDEX(RFR_spot_no_VA!$C128:$BC128,,MATCH(R$2,RFR_spot_no_VA!$C$2:$BC$2,0))+ MAX(0.01,Shocks!$E128*ABS(INDEX(RFR_spot_no_VA!$C128:$BC128,,MATCH(R$2,RFR_spot_no_VA!$C$2:$BC$2,0))) )+VA!R128,5)</f>
        <v>4.1599999999999998E-2</v>
      </c>
      <c r="S128" s="38">
        <f>ROUND(INDEX(RFR_spot_no_VA!$C128:$BC128,,MATCH(S$2,RFR_spot_no_VA!$C$2:$BC$2,0))+ MAX(0.01,Shocks!$E128*ABS(INDEX(RFR_spot_no_VA!$C128:$BC128,,MATCH(S$2,RFR_spot_no_VA!$C$2:$BC$2,0))) )+VA!S128,5)</f>
        <v>4.1599999999999998E-2</v>
      </c>
      <c r="T128" s="38">
        <f>ROUND(INDEX(RFR_spot_no_VA!$C128:$BC128,,MATCH(T$2,RFR_spot_no_VA!$C$2:$BC$2,0))+ MAX(0.01,Shocks!$E128*ABS(INDEX(RFR_spot_no_VA!$C128:$BC128,,MATCH(T$2,RFR_spot_no_VA!$C$2:$BC$2,0))) )+VA!T128,5)</f>
        <v>4.1599999999999998E-2</v>
      </c>
      <c r="U128" s="38">
        <f>ROUND(INDEX(RFR_spot_no_VA!$C128:$BC128,,MATCH(U$2,RFR_spot_no_VA!$C$2:$BC$2,0))+ MAX(0.01,Shocks!$E128*ABS(INDEX(RFR_spot_no_VA!$C128:$BC128,,MATCH(U$2,RFR_spot_no_VA!$C$2:$BC$2,0))) )+VA!U128,5)</f>
        <v>3.0929999999999999E-2</v>
      </c>
      <c r="V128" s="38">
        <f>ROUND(INDEX(RFR_spot_no_VA!$C128:$BC128,,MATCH(V$2,RFR_spot_no_VA!$C$2:$BC$2,0))+ MAX(0.01,Shocks!$E128*ABS(INDEX(RFR_spot_no_VA!$C128:$BC128,,MATCH(V$2,RFR_spot_no_VA!$C$2:$BC$2,0))) )+VA!V128,5)</f>
        <v>4.1599999999999998E-2</v>
      </c>
      <c r="W128" s="38">
        <f>ROUND(INDEX(RFR_spot_no_VA!$C128:$BC128,,MATCH(W$2,RFR_spot_no_VA!$C$2:$BC$2,0))+ MAX(0.01,Shocks!$E128*ABS(INDEX(RFR_spot_no_VA!$C128:$BC128,,MATCH(W$2,RFR_spot_no_VA!$C$2:$BC$2,0))) )+VA!W128,5)</f>
        <v>4.1599999999999998E-2</v>
      </c>
      <c r="X128" s="38">
        <f>ROUND(INDEX(RFR_spot_no_VA!$C128:$BC128,,MATCH(X$2,RFR_spot_no_VA!$C$2:$BC$2,0))+ MAX(0.01,Shocks!$E128*ABS(INDEX(RFR_spot_no_VA!$C128:$BC128,,MATCH(X$2,RFR_spot_no_VA!$C$2:$BC$2,0))) )+VA!X128,5)</f>
        <v>4.1599999999999998E-2</v>
      </c>
      <c r="Y128" s="38">
        <f>ROUND(INDEX(RFR_spot_no_VA!$C128:$BC128,,MATCH(Y$2,RFR_spot_no_VA!$C$2:$BC$2,0))+ MAX(0.01,Shocks!$E128*ABS(INDEX(RFR_spot_no_VA!$C128:$BC128,,MATCH(Y$2,RFR_spot_no_VA!$C$2:$BC$2,0))) )+VA!Y128,5)</f>
        <v>4.1599999999999998E-2</v>
      </c>
      <c r="Z128" s="38">
        <f>ROUND(INDEX(RFR_spot_no_VA!$C128:$BC128,,MATCH(Z$2,RFR_spot_no_VA!$C$2:$BC$2,0))+ MAX(0.01,Shocks!$E128*ABS(INDEX(RFR_spot_no_VA!$C128:$BC128,,MATCH(Z$2,RFR_spot_no_VA!$C$2:$BC$2,0))) )+VA!Z128,5)</f>
        <v>4.4060000000000002E-2</v>
      </c>
      <c r="AA128" s="38">
        <f>ROUND(INDEX(RFR_spot_no_VA!$C128:$BC128,,MATCH(AA$2,RFR_spot_no_VA!$C$2:$BC$2,0))+ MAX(0.01,Shocks!$E128*ABS(INDEX(RFR_spot_no_VA!$C128:$BC128,,MATCH(AA$2,RFR_spot_no_VA!$C$2:$BC$2,0))) )+VA!AA128,5)</f>
        <v>4.7140000000000001E-2</v>
      </c>
      <c r="AB128" s="38">
        <f>ROUND(INDEX(RFR_spot_no_VA!$C128:$BC128,,MATCH(AB$2,RFR_spot_no_VA!$C$2:$BC$2,0))+ MAX(0.01,Shocks!$E128*ABS(INDEX(RFR_spot_no_VA!$C128:$BC128,,MATCH(AB$2,RFR_spot_no_VA!$C$2:$BC$2,0))) )+VA!AB128,5)</f>
        <v>4.1599999999999998E-2</v>
      </c>
      <c r="AC128" s="38">
        <f>ROUND(INDEX(RFR_spot_no_VA!$C128:$BC128,,MATCH(AC$2,RFR_spot_no_VA!$C$2:$BC$2,0))+ MAX(0.01,Shocks!$E128*ABS(INDEX(RFR_spot_no_VA!$C128:$BC128,,MATCH(AC$2,RFR_spot_no_VA!$C$2:$BC$2,0))) )+VA!AC128,5)</f>
        <v>4.9639999999999997E-2</v>
      </c>
      <c r="AD128" s="38">
        <f>ROUND(INDEX(RFR_spot_no_VA!$C128:$BC128,,MATCH(AD$2,RFR_spot_no_VA!$C$2:$BC$2,0))+ MAX(0.01,Shocks!$E128*ABS(INDEX(RFR_spot_no_VA!$C128:$BC128,,MATCH(AD$2,RFR_spot_no_VA!$C$2:$BC$2,0))) )+VA!AD128,5)</f>
        <v>8.2600000000000007E-2</v>
      </c>
      <c r="AE128" s="38">
        <f>ROUND(INDEX(RFR_spot_no_VA!$C128:$BC128,,MATCH(AE$2,RFR_spot_no_VA!$C$2:$BC$2,0))+ MAX(0.01,Shocks!$E128*ABS(INDEX(RFR_spot_no_VA!$C128:$BC128,,MATCH(AE$2,RFR_spot_no_VA!$C$2:$BC$2,0))) )+VA!AE128,5)</f>
        <v>4.1599999999999998E-2</v>
      </c>
      <c r="AF128" s="38">
        <f>ROUND(INDEX(RFR_spot_no_VA!$C128:$BC128,,MATCH(AF$2,RFR_spot_no_VA!$C$2:$BC$2,0))+ MAX(0.01,Shocks!$E128*ABS(INDEX(RFR_spot_no_VA!$C128:$BC128,,MATCH(AF$2,RFR_spot_no_VA!$C$2:$BC$2,0))) )+VA!AF128,5)</f>
        <v>4.1599999999999998E-2</v>
      </c>
      <c r="AG128" s="38">
        <f>ROUND(INDEX(RFR_spot_no_VA!$C128:$BC128,,MATCH(AG$2,RFR_spot_no_VA!$C$2:$BC$2,0))+ MAX(0.01,Shocks!$E128*ABS(INDEX(RFR_spot_no_VA!$C128:$BC128,,MATCH(AG$2,RFR_spot_no_VA!$C$2:$BC$2,0))) )+VA!AG128,5)</f>
        <v>4.1599999999999998E-2</v>
      </c>
      <c r="AH128" s="38">
        <f>ROUND(INDEX(RFR_spot_no_VA!$C128:$BC128,,MATCH(AH$2,RFR_spot_no_VA!$C$2:$BC$2,0))+ MAX(0.01,Shocks!$E128*ABS(INDEX(RFR_spot_no_VA!$C128:$BC128,,MATCH(AH$2,RFR_spot_no_VA!$C$2:$BC$2,0))) )+VA!AH128,5)</f>
        <v>4.2160000000000003E-2</v>
      </c>
      <c r="AI128" s="38">
        <f>ROUND(INDEX(RFR_spot_no_VA!$C128:$BC128,,MATCH(AI$2,RFR_spot_no_VA!$C$2:$BC$2,0))+ MAX(0.01,Shocks!$E128*ABS(INDEX(RFR_spot_no_VA!$C128:$BC128,,MATCH(AI$2,RFR_spot_no_VA!$C$2:$BC$2,0))) )+VA!AI128,5)</f>
        <v>3.0929999999999999E-2</v>
      </c>
      <c r="AJ128" s="38">
        <f>ROUND(INDEX(RFR_spot_no_VA!$C128:$BC128,,MATCH(AJ$2,RFR_spot_no_VA!$C$2:$BC$2,0))+ MAX(0.01,Shocks!$E128*ABS(INDEX(RFR_spot_no_VA!$C128:$BC128,,MATCH(AJ$2,RFR_spot_no_VA!$C$2:$BC$2,0))) )+VA!AJ128,5)</f>
        <v>4.4490000000000002E-2</v>
      </c>
      <c r="AK128" s="38">
        <f>ROUND(INDEX(RFR_spot_no_VA!$C128:$BC128,,MATCH(AK$2,RFR_spot_no_VA!$C$2:$BC$2,0))+ MAX(0.01,Shocks!$E128*ABS(INDEX(RFR_spot_no_VA!$C128:$BC128,,MATCH(AK$2,RFR_spot_no_VA!$C$2:$BC$2,0))) )+VA!AK128,5)</f>
        <v>4.6089999999999999E-2</v>
      </c>
      <c r="AL128" s="38">
        <f>ROUND(INDEX(RFR_spot_no_VA!$C128:$BC128,,MATCH(AL$2,RFR_spot_no_VA!$C$2:$BC$2,0))+ MAX(0.01,Shocks!$E128*ABS(INDEX(RFR_spot_no_VA!$C128:$BC128,,MATCH(AL$2,RFR_spot_no_VA!$C$2:$BC$2,0))) )+VA!AL128,5)</f>
        <v>7.3609999999999995E-2</v>
      </c>
      <c r="AM128" s="38">
        <f>ROUND(INDEX(RFR_spot_no_VA!$C128:$BC128,,MATCH(AM$2,RFR_spot_no_VA!$C$2:$BC$2,0))+ MAX(0.01,Shocks!$E128*ABS(INDEX(RFR_spot_no_VA!$C128:$BC128,,MATCH(AM$2,RFR_spot_no_VA!$C$2:$BC$2,0))) )+VA!AM128,5)</f>
        <v>4.3799999999999999E-2</v>
      </c>
      <c r="AN128" s="38">
        <f>ROUND(INDEX(RFR_spot_no_VA!$C128:$BC128,,MATCH(AN$2,RFR_spot_no_VA!$C$2:$BC$2,0))+ MAX(0.01,Shocks!$E128*ABS(INDEX(RFR_spot_no_VA!$C128:$BC128,,MATCH(AN$2,RFR_spot_no_VA!$C$2:$BC$2,0))) )+VA!AN128,5)</f>
        <v>5.6419999999999998E-2</v>
      </c>
      <c r="AO128" s="38">
        <f>ROUND(INDEX(RFR_spot_no_VA!$C128:$BC128,,MATCH(AO$2,RFR_spot_no_VA!$C$2:$BC$2,0))+ MAX(0.01,Shocks!$E128*ABS(INDEX(RFR_spot_no_VA!$C128:$BC128,,MATCH(AO$2,RFR_spot_no_VA!$C$2:$BC$2,0))) )+VA!AO128,5)</f>
        <v>5.0180000000000002E-2</v>
      </c>
      <c r="AP128" s="38">
        <f>ROUND(INDEX(RFR_spot_no_VA!$C128:$BC128,,MATCH(AP$2,RFR_spot_no_VA!$C$2:$BC$2,0))+ MAX(0.01,Shocks!$E128*ABS(INDEX(RFR_spot_no_VA!$C128:$BC128,,MATCH(AP$2,RFR_spot_no_VA!$C$2:$BC$2,0))) )+VA!AP128,5)</f>
        <v>6.515E-2</v>
      </c>
      <c r="AQ128" s="38">
        <f>ROUND(INDEX(RFR_spot_no_VA!$C128:$BC128,,MATCH(AQ$2,RFR_spot_no_VA!$C$2:$BC$2,0))+ MAX(0.01,Shocks!$E128*ABS(INDEX(RFR_spot_no_VA!$C128:$BC128,,MATCH(AQ$2,RFR_spot_no_VA!$C$2:$BC$2,0))) )+VA!AQ128,5)</f>
        <v>4.3490000000000001E-2</v>
      </c>
      <c r="AR128" s="38">
        <f>ROUND(INDEX(RFR_spot_no_VA!$C128:$BC128,,MATCH(AR$2,RFR_spot_no_VA!$C$2:$BC$2,0))+ MAX(0.01,Shocks!$E128*ABS(INDEX(RFR_spot_no_VA!$C128:$BC128,,MATCH(AR$2,RFR_spot_no_VA!$C$2:$BC$2,0))) )+VA!AR128,5)</f>
        <v>6.6040000000000001E-2</v>
      </c>
      <c r="AS128" s="38">
        <f>ROUND(INDEX(RFR_spot_no_VA!$C128:$BC128,,MATCH(AS$2,RFR_spot_no_VA!$C$2:$BC$2,0))+ MAX(0.01,Shocks!$E128*ABS(INDEX(RFR_spot_no_VA!$C128:$BC128,,MATCH(AS$2,RFR_spot_no_VA!$C$2:$BC$2,0))) )+VA!AS128,5)</f>
        <v>3.9039999999999998E-2</v>
      </c>
      <c r="AT128" s="38">
        <f>ROUND(INDEX(RFR_spot_no_VA!$C128:$BC128,,MATCH(AT$2,RFR_spot_no_VA!$C$2:$BC$2,0))+ MAX(0.01,Shocks!$E128*ABS(INDEX(RFR_spot_no_VA!$C128:$BC128,,MATCH(AT$2,RFR_spot_no_VA!$C$2:$BC$2,0))) )+VA!AT128,5)</f>
        <v>4.7230000000000001E-2</v>
      </c>
      <c r="AU128" s="38">
        <f>ROUND(INDEX(RFR_spot_no_VA!$C128:$BC128,,MATCH(AU$2,RFR_spot_no_VA!$C$2:$BC$2,0))+ MAX(0.01,Shocks!$E128*ABS(INDEX(RFR_spot_no_VA!$C128:$BC128,,MATCH(AU$2,RFR_spot_no_VA!$C$2:$BC$2,0))) )+VA!AU128,5)</f>
        <v>6.0699999999999997E-2</v>
      </c>
      <c r="AV128" s="38">
        <f>ROUND(INDEX(RFR_spot_no_VA!$C128:$BC128,,MATCH(AV$2,RFR_spot_no_VA!$C$2:$BC$2,0))+ MAX(0.01,Shocks!$E128*ABS(INDEX(RFR_spot_no_VA!$C128:$BC128,,MATCH(AV$2,RFR_spot_no_VA!$C$2:$BC$2,0))) )+VA!AV128,5)</f>
        <v>4.6420000000000003E-2</v>
      </c>
      <c r="AW128" s="38">
        <f>ROUND(INDEX(RFR_spot_no_VA!$C128:$BC128,,MATCH(AW$2,RFR_spot_no_VA!$C$2:$BC$2,0))+ MAX(0.01,Shocks!$E128*ABS(INDEX(RFR_spot_no_VA!$C128:$BC128,,MATCH(AW$2,RFR_spot_no_VA!$C$2:$BC$2,0))) )+VA!AW128,5)</f>
        <v>4.2389999999999997E-2</v>
      </c>
      <c r="AX128" s="38">
        <f>ROUND(INDEX(RFR_spot_no_VA!$C128:$BC128,,MATCH(AX$2,RFR_spot_no_VA!$C$2:$BC$2,0))+ MAX(0.01,Shocks!$E128*ABS(INDEX(RFR_spot_no_VA!$C128:$BC128,,MATCH(AX$2,RFR_spot_no_VA!$C$2:$BC$2,0))) )+VA!AX128,5)</f>
        <v>7.6450000000000004E-2</v>
      </c>
      <c r="AY128" s="38">
        <f>ROUND(INDEX(RFR_spot_no_VA!$C128:$BC128,,MATCH(AY$2,RFR_spot_no_VA!$C$2:$BC$2,0))+ MAX(0.01,Shocks!$E128*ABS(INDEX(RFR_spot_no_VA!$C128:$BC128,,MATCH(AY$2,RFR_spot_no_VA!$C$2:$BC$2,0))) )+VA!AY128,5)</f>
        <v>4.1480000000000003E-2</v>
      </c>
      <c r="AZ128" s="38">
        <f>ROUND(INDEX(RFR_spot_no_VA!$C128:$BC128,,MATCH(AZ$2,RFR_spot_no_VA!$C$2:$BC$2,0))+ MAX(0.01,Shocks!$E128*ABS(INDEX(RFR_spot_no_VA!$C128:$BC128,,MATCH(AZ$2,RFR_spot_no_VA!$C$2:$BC$2,0))) )+VA!AZ128,5)</f>
        <v>4.027E-2</v>
      </c>
      <c r="BA128" s="38">
        <f>ROUND(INDEX(RFR_spot_no_VA!$C128:$BC128,,MATCH(BA$2,RFR_spot_no_VA!$C$2:$BC$2,0))+ MAX(0.01,Shocks!$E128*ABS(INDEX(RFR_spot_no_VA!$C128:$BC128,,MATCH(BA$2,RFR_spot_no_VA!$C$2:$BC$2,0))) )+VA!BA128,5)</f>
        <v>4.2720000000000001E-2</v>
      </c>
      <c r="BB128" s="38">
        <f>ROUND(INDEX(RFR_spot_no_VA!$C128:$BC128,,MATCH(BB$2,RFR_spot_no_VA!$C$2:$BC$2,0))+ MAX(0.01,Shocks!$E128*ABS(INDEX(RFR_spot_no_VA!$C128:$BC128,,MATCH(BB$2,RFR_spot_no_VA!$C$2:$BC$2,0))) )+VA!BB128,5)</f>
        <v>9.7129999999999994E-2</v>
      </c>
      <c r="BC128" s="38">
        <f>ROUND(INDEX(RFR_spot_no_VA!$C128:$BC128,,MATCH(BC$2,RFR_spot_no_VA!$C$2:$BC$2,0))+ MAX(0.01,Shocks!$E128*ABS(INDEX(RFR_spot_no_VA!$C128:$BC128,,MATCH(BC$2,RFR_spot_no_VA!$C$2:$BC$2,0))) )+VA!BC128,5)</f>
        <v>4.48E-2</v>
      </c>
      <c r="BD128" s="39"/>
      <c r="BE128" s="2"/>
    </row>
    <row r="129" spans="1:57" x14ac:dyDescent="0.25">
      <c r="A129" s="2"/>
      <c r="B129" s="2">
        <f>RFR_spot_no_VA!B129</f>
        <v>119</v>
      </c>
      <c r="C129" s="37">
        <f>ROUND(INDEX(RFR_spot_no_VA!$C129:$BC129,,MATCH(C$2,RFR_spot_no_VA!$C$2:$BC$2,0))+ MAX(0.01,Shocks!$E129*ABS(INDEX(RFR_spot_no_VA!$C129:$BC129,,MATCH(C$2,RFR_spot_no_VA!$C$2:$BC$2,0))) )+VA!C129,5)</f>
        <v>4.1610000000000001E-2</v>
      </c>
      <c r="D129" s="37">
        <f>ROUND(INDEX(RFR_spot_no_VA!$C129:$BC129,,MATCH(D$2,RFR_spot_no_VA!$C$2:$BC$2,0))+ MAX(0.01,Shocks!$E129*ABS(INDEX(RFR_spot_no_VA!$C129:$BC129,,MATCH(D$2,RFR_spot_no_VA!$C$2:$BC$2,0))) )+VA!D129,5)</f>
        <v>4.1610000000000001E-2</v>
      </c>
      <c r="E129" s="37">
        <f>ROUND(INDEX(RFR_spot_no_VA!$C129:$BC129,,MATCH(E$2,RFR_spot_no_VA!$C$2:$BC$2,0))+ MAX(0.01,Shocks!$E129*ABS(INDEX(RFR_spot_no_VA!$C129:$BC129,,MATCH(E$2,RFR_spot_no_VA!$C$2:$BC$2,0))) )+VA!E129,5)</f>
        <v>4.1610000000000001E-2</v>
      </c>
      <c r="F129" s="37">
        <f>ROUND(INDEX(RFR_spot_no_VA!$C129:$BC129,,MATCH(F$2,RFR_spot_no_VA!$C$2:$BC$2,0))+ MAX(0.01,Shocks!$E129*ABS(INDEX(RFR_spot_no_VA!$C129:$BC129,,MATCH(F$2,RFR_spot_no_VA!$C$2:$BC$2,0))) )+VA!F129,5)</f>
        <v>4.1279999999999997E-2</v>
      </c>
      <c r="G129" s="37">
        <f>ROUND(INDEX(RFR_spot_no_VA!$C129:$BC129,,MATCH(G$2,RFR_spot_no_VA!$C$2:$BC$2,0))+ MAX(0.01,Shocks!$E129*ABS(INDEX(RFR_spot_no_VA!$C129:$BC129,,MATCH(G$2,RFR_spot_no_VA!$C$2:$BC$2,0))) )+VA!G129,5)</f>
        <v>4.1610000000000001E-2</v>
      </c>
      <c r="H129" s="37">
        <f>ROUND(INDEX(RFR_spot_no_VA!$C129:$BC129,,MATCH(H$2,RFR_spot_no_VA!$C$2:$BC$2,0))+ MAX(0.01,Shocks!$E129*ABS(INDEX(RFR_spot_no_VA!$C129:$BC129,,MATCH(H$2,RFR_spot_no_VA!$C$2:$BC$2,0))) )+VA!H129,5)</f>
        <v>4.1610000000000001E-2</v>
      </c>
      <c r="I129" s="37">
        <f>ROUND(INDEX(RFR_spot_no_VA!$C129:$BC129,,MATCH(I$2,RFR_spot_no_VA!$C$2:$BC$2,0))+ MAX(0.01,Shocks!$E129*ABS(INDEX(RFR_spot_no_VA!$C129:$BC129,,MATCH(I$2,RFR_spot_no_VA!$C$2:$BC$2,0))) )+VA!I129,5)</f>
        <v>4.4310000000000002E-2</v>
      </c>
      <c r="J129" s="37">
        <f>ROUND(INDEX(RFR_spot_no_VA!$C129:$BC129,,MATCH(J$2,RFR_spot_no_VA!$C$2:$BC$2,0))+ MAX(0.01,Shocks!$E129*ABS(INDEX(RFR_spot_no_VA!$C129:$BC129,,MATCH(J$2,RFR_spot_no_VA!$C$2:$BC$2,0))) )+VA!J129,5)</f>
        <v>4.1610000000000001E-2</v>
      </c>
      <c r="K129" s="37">
        <f>ROUND(INDEX(RFR_spot_no_VA!$C129:$BC129,,MATCH(K$2,RFR_spot_no_VA!$C$2:$BC$2,0))+ MAX(0.01,Shocks!$E129*ABS(INDEX(RFR_spot_no_VA!$C129:$BC129,,MATCH(K$2,RFR_spot_no_VA!$C$2:$BC$2,0))) )+VA!K129,5)</f>
        <v>4.1610000000000001E-2</v>
      </c>
      <c r="L129" s="37">
        <f>ROUND(INDEX(RFR_spot_no_VA!$C129:$BC129,,MATCH(L$2,RFR_spot_no_VA!$C$2:$BC$2,0))+ MAX(0.01,Shocks!$E129*ABS(INDEX(RFR_spot_no_VA!$C129:$BC129,,MATCH(L$2,RFR_spot_no_VA!$C$2:$BC$2,0))) )+VA!L129,5)</f>
        <v>4.1610000000000001E-2</v>
      </c>
      <c r="M129" s="38">
        <f>ROUND(INDEX(RFR_spot_no_VA!$C129:$BC129,,MATCH(M$2,RFR_spot_no_VA!$C$2:$BC$2,0))+ MAX(0.01,Shocks!$E129*ABS(INDEX(RFR_spot_no_VA!$C129:$BC129,,MATCH(M$2,RFR_spot_no_VA!$C$2:$BC$2,0))) )+VA!M129,5)</f>
        <v>4.1610000000000001E-2</v>
      </c>
      <c r="N129" s="38">
        <f>ROUND(INDEX(RFR_spot_no_VA!$C129:$BC129,,MATCH(N$2,RFR_spot_no_VA!$C$2:$BC$2,0))+ MAX(0.01,Shocks!$E129*ABS(INDEX(RFR_spot_no_VA!$C129:$BC129,,MATCH(N$2,RFR_spot_no_VA!$C$2:$BC$2,0))) )+VA!N129,5)</f>
        <v>4.1610000000000001E-2</v>
      </c>
      <c r="O129" s="38">
        <f>ROUND(INDEX(RFR_spot_no_VA!$C129:$BC129,,MATCH(O$2,RFR_spot_no_VA!$C$2:$BC$2,0))+ MAX(0.01,Shocks!$E129*ABS(INDEX(RFR_spot_no_VA!$C129:$BC129,,MATCH(O$2,RFR_spot_no_VA!$C$2:$BC$2,0))) )+VA!O129,5)</f>
        <v>4.1610000000000001E-2</v>
      </c>
      <c r="P129" s="38">
        <f>ROUND(INDEX(RFR_spot_no_VA!$C129:$BC129,,MATCH(P$2,RFR_spot_no_VA!$C$2:$BC$2,0))+ MAX(0.01,Shocks!$E129*ABS(INDEX(RFR_spot_no_VA!$C129:$BC129,,MATCH(P$2,RFR_spot_no_VA!$C$2:$BC$2,0))) )+VA!P129,5)</f>
        <v>5.8310000000000001E-2</v>
      </c>
      <c r="Q129" s="38">
        <f>ROUND(INDEX(RFR_spot_no_VA!$C129:$BC129,,MATCH(Q$2,RFR_spot_no_VA!$C$2:$BC$2,0))+ MAX(0.01,Shocks!$E129*ABS(INDEX(RFR_spot_no_VA!$C129:$BC129,,MATCH(Q$2,RFR_spot_no_VA!$C$2:$BC$2,0))) )+VA!Q129,5)</f>
        <v>4.6620000000000002E-2</v>
      </c>
      <c r="R129" s="38">
        <f>ROUND(INDEX(RFR_spot_no_VA!$C129:$BC129,,MATCH(R$2,RFR_spot_no_VA!$C$2:$BC$2,0))+ MAX(0.01,Shocks!$E129*ABS(INDEX(RFR_spot_no_VA!$C129:$BC129,,MATCH(R$2,RFR_spot_no_VA!$C$2:$BC$2,0))) )+VA!R129,5)</f>
        <v>4.1610000000000001E-2</v>
      </c>
      <c r="S129" s="38">
        <f>ROUND(INDEX(RFR_spot_no_VA!$C129:$BC129,,MATCH(S$2,RFR_spot_no_VA!$C$2:$BC$2,0))+ MAX(0.01,Shocks!$E129*ABS(INDEX(RFR_spot_no_VA!$C129:$BC129,,MATCH(S$2,RFR_spot_no_VA!$C$2:$BC$2,0))) )+VA!S129,5)</f>
        <v>4.1610000000000001E-2</v>
      </c>
      <c r="T129" s="38">
        <f>ROUND(INDEX(RFR_spot_no_VA!$C129:$BC129,,MATCH(T$2,RFR_spot_no_VA!$C$2:$BC$2,0))+ MAX(0.01,Shocks!$E129*ABS(INDEX(RFR_spot_no_VA!$C129:$BC129,,MATCH(T$2,RFR_spot_no_VA!$C$2:$BC$2,0))) )+VA!T129,5)</f>
        <v>4.1610000000000001E-2</v>
      </c>
      <c r="U129" s="38">
        <f>ROUND(INDEX(RFR_spot_no_VA!$C129:$BC129,,MATCH(U$2,RFR_spot_no_VA!$C$2:$BC$2,0))+ MAX(0.01,Shocks!$E129*ABS(INDEX(RFR_spot_no_VA!$C129:$BC129,,MATCH(U$2,RFR_spot_no_VA!$C$2:$BC$2,0))) )+VA!U129,5)</f>
        <v>3.0939999999999999E-2</v>
      </c>
      <c r="V129" s="38">
        <f>ROUND(INDEX(RFR_spot_no_VA!$C129:$BC129,,MATCH(V$2,RFR_spot_no_VA!$C$2:$BC$2,0))+ MAX(0.01,Shocks!$E129*ABS(INDEX(RFR_spot_no_VA!$C129:$BC129,,MATCH(V$2,RFR_spot_no_VA!$C$2:$BC$2,0))) )+VA!V129,5)</f>
        <v>4.1610000000000001E-2</v>
      </c>
      <c r="W129" s="38">
        <f>ROUND(INDEX(RFR_spot_no_VA!$C129:$BC129,,MATCH(W$2,RFR_spot_no_VA!$C$2:$BC$2,0))+ MAX(0.01,Shocks!$E129*ABS(INDEX(RFR_spot_no_VA!$C129:$BC129,,MATCH(W$2,RFR_spot_no_VA!$C$2:$BC$2,0))) )+VA!W129,5)</f>
        <v>4.1610000000000001E-2</v>
      </c>
      <c r="X129" s="38">
        <f>ROUND(INDEX(RFR_spot_no_VA!$C129:$BC129,,MATCH(X$2,RFR_spot_no_VA!$C$2:$BC$2,0))+ MAX(0.01,Shocks!$E129*ABS(INDEX(RFR_spot_no_VA!$C129:$BC129,,MATCH(X$2,RFR_spot_no_VA!$C$2:$BC$2,0))) )+VA!X129,5)</f>
        <v>4.1610000000000001E-2</v>
      </c>
      <c r="Y129" s="38">
        <f>ROUND(INDEX(RFR_spot_no_VA!$C129:$BC129,,MATCH(Y$2,RFR_spot_no_VA!$C$2:$BC$2,0))+ MAX(0.01,Shocks!$E129*ABS(INDEX(RFR_spot_no_VA!$C129:$BC129,,MATCH(Y$2,RFR_spot_no_VA!$C$2:$BC$2,0))) )+VA!Y129,5)</f>
        <v>4.1610000000000001E-2</v>
      </c>
      <c r="Z129" s="38">
        <f>ROUND(INDEX(RFR_spot_no_VA!$C129:$BC129,,MATCH(Z$2,RFR_spot_no_VA!$C$2:$BC$2,0))+ MAX(0.01,Shocks!$E129*ABS(INDEX(RFR_spot_no_VA!$C129:$BC129,,MATCH(Z$2,RFR_spot_no_VA!$C$2:$BC$2,0))) )+VA!Z129,5)</f>
        <v>4.4049999999999999E-2</v>
      </c>
      <c r="AA129" s="38">
        <f>ROUND(INDEX(RFR_spot_no_VA!$C129:$BC129,,MATCH(AA$2,RFR_spot_no_VA!$C$2:$BC$2,0))+ MAX(0.01,Shocks!$E129*ABS(INDEX(RFR_spot_no_VA!$C129:$BC129,,MATCH(AA$2,RFR_spot_no_VA!$C$2:$BC$2,0))) )+VA!AA129,5)</f>
        <v>4.7109999999999999E-2</v>
      </c>
      <c r="AB129" s="38">
        <f>ROUND(INDEX(RFR_spot_no_VA!$C129:$BC129,,MATCH(AB$2,RFR_spot_no_VA!$C$2:$BC$2,0))+ MAX(0.01,Shocks!$E129*ABS(INDEX(RFR_spot_no_VA!$C129:$BC129,,MATCH(AB$2,RFR_spot_no_VA!$C$2:$BC$2,0))) )+VA!AB129,5)</f>
        <v>4.1610000000000001E-2</v>
      </c>
      <c r="AC129" s="38">
        <f>ROUND(INDEX(RFR_spot_no_VA!$C129:$BC129,,MATCH(AC$2,RFR_spot_no_VA!$C$2:$BC$2,0))+ MAX(0.01,Shocks!$E129*ABS(INDEX(RFR_spot_no_VA!$C129:$BC129,,MATCH(AC$2,RFR_spot_no_VA!$C$2:$BC$2,0))) )+VA!AC129,5)</f>
        <v>4.9579999999999999E-2</v>
      </c>
      <c r="AD129" s="38">
        <f>ROUND(INDEX(RFR_spot_no_VA!$C129:$BC129,,MATCH(AD$2,RFR_spot_no_VA!$C$2:$BC$2,0))+ MAX(0.01,Shocks!$E129*ABS(INDEX(RFR_spot_no_VA!$C129:$BC129,,MATCH(AD$2,RFR_spot_no_VA!$C$2:$BC$2,0))) )+VA!AD129,5)</f>
        <v>8.2430000000000003E-2</v>
      </c>
      <c r="AE129" s="38">
        <f>ROUND(INDEX(RFR_spot_no_VA!$C129:$BC129,,MATCH(AE$2,RFR_spot_no_VA!$C$2:$BC$2,0))+ MAX(0.01,Shocks!$E129*ABS(INDEX(RFR_spot_no_VA!$C129:$BC129,,MATCH(AE$2,RFR_spot_no_VA!$C$2:$BC$2,0))) )+VA!AE129,5)</f>
        <v>4.1610000000000001E-2</v>
      </c>
      <c r="AF129" s="38">
        <f>ROUND(INDEX(RFR_spot_no_VA!$C129:$BC129,,MATCH(AF$2,RFR_spot_no_VA!$C$2:$BC$2,0))+ MAX(0.01,Shocks!$E129*ABS(INDEX(RFR_spot_no_VA!$C129:$BC129,,MATCH(AF$2,RFR_spot_no_VA!$C$2:$BC$2,0))) )+VA!AF129,5)</f>
        <v>4.1610000000000001E-2</v>
      </c>
      <c r="AG129" s="38">
        <f>ROUND(INDEX(RFR_spot_no_VA!$C129:$BC129,,MATCH(AG$2,RFR_spot_no_VA!$C$2:$BC$2,0))+ MAX(0.01,Shocks!$E129*ABS(INDEX(RFR_spot_no_VA!$C129:$BC129,,MATCH(AG$2,RFR_spot_no_VA!$C$2:$BC$2,0))) )+VA!AG129,5)</f>
        <v>4.1610000000000001E-2</v>
      </c>
      <c r="AH129" s="38">
        <f>ROUND(INDEX(RFR_spot_no_VA!$C129:$BC129,,MATCH(AH$2,RFR_spot_no_VA!$C$2:$BC$2,0))+ MAX(0.01,Shocks!$E129*ABS(INDEX(RFR_spot_no_VA!$C129:$BC129,,MATCH(AH$2,RFR_spot_no_VA!$C$2:$BC$2,0))) )+VA!AH129,5)</f>
        <v>4.2169999999999999E-2</v>
      </c>
      <c r="AI129" s="38">
        <f>ROUND(INDEX(RFR_spot_no_VA!$C129:$BC129,,MATCH(AI$2,RFR_spot_no_VA!$C$2:$BC$2,0))+ MAX(0.01,Shocks!$E129*ABS(INDEX(RFR_spot_no_VA!$C129:$BC129,,MATCH(AI$2,RFR_spot_no_VA!$C$2:$BC$2,0))) )+VA!AI129,5)</f>
        <v>3.0939999999999999E-2</v>
      </c>
      <c r="AJ129" s="38">
        <f>ROUND(INDEX(RFR_spot_no_VA!$C129:$BC129,,MATCH(AJ$2,RFR_spot_no_VA!$C$2:$BC$2,0))+ MAX(0.01,Shocks!$E129*ABS(INDEX(RFR_spot_no_VA!$C129:$BC129,,MATCH(AJ$2,RFR_spot_no_VA!$C$2:$BC$2,0))) )+VA!AJ129,5)</f>
        <v>4.4479999999999999E-2</v>
      </c>
      <c r="AK129" s="38">
        <f>ROUND(INDEX(RFR_spot_no_VA!$C129:$BC129,,MATCH(AK$2,RFR_spot_no_VA!$C$2:$BC$2,0))+ MAX(0.01,Shocks!$E129*ABS(INDEX(RFR_spot_no_VA!$C129:$BC129,,MATCH(AK$2,RFR_spot_no_VA!$C$2:$BC$2,0))) )+VA!AK129,5)</f>
        <v>4.607E-2</v>
      </c>
      <c r="AL129" s="38">
        <f>ROUND(INDEX(RFR_spot_no_VA!$C129:$BC129,,MATCH(AL$2,RFR_spot_no_VA!$C$2:$BC$2,0))+ MAX(0.01,Shocks!$E129*ABS(INDEX(RFR_spot_no_VA!$C129:$BC129,,MATCH(AL$2,RFR_spot_no_VA!$C$2:$BC$2,0))) )+VA!AL129,5)</f>
        <v>7.3499999999999996E-2</v>
      </c>
      <c r="AM129" s="38">
        <f>ROUND(INDEX(RFR_spot_no_VA!$C129:$BC129,,MATCH(AM$2,RFR_spot_no_VA!$C$2:$BC$2,0))+ MAX(0.01,Shocks!$E129*ABS(INDEX(RFR_spot_no_VA!$C129:$BC129,,MATCH(AM$2,RFR_spot_no_VA!$C$2:$BC$2,0))) )+VA!AM129,5)</f>
        <v>4.3799999999999999E-2</v>
      </c>
      <c r="AN129" s="38">
        <f>ROUND(INDEX(RFR_spot_no_VA!$C129:$BC129,,MATCH(AN$2,RFR_spot_no_VA!$C$2:$BC$2,0))+ MAX(0.01,Shocks!$E129*ABS(INDEX(RFR_spot_no_VA!$C129:$BC129,,MATCH(AN$2,RFR_spot_no_VA!$C$2:$BC$2,0))) )+VA!AN129,5)</f>
        <v>5.6399999999999999E-2</v>
      </c>
      <c r="AO129" s="38">
        <f>ROUND(INDEX(RFR_spot_no_VA!$C129:$BC129,,MATCH(AO$2,RFR_spot_no_VA!$C$2:$BC$2,0))+ MAX(0.01,Shocks!$E129*ABS(INDEX(RFR_spot_no_VA!$C129:$BC129,,MATCH(AO$2,RFR_spot_no_VA!$C$2:$BC$2,0))) )+VA!AO129,5)</f>
        <v>5.0209999999999998E-2</v>
      </c>
      <c r="AP129" s="38">
        <f>ROUND(INDEX(RFR_spot_no_VA!$C129:$BC129,,MATCH(AP$2,RFR_spot_no_VA!$C$2:$BC$2,0))+ MAX(0.01,Shocks!$E129*ABS(INDEX(RFR_spot_no_VA!$C129:$BC129,,MATCH(AP$2,RFR_spot_no_VA!$C$2:$BC$2,0))) )+VA!AP129,5)</f>
        <v>6.5040000000000001E-2</v>
      </c>
      <c r="AQ129" s="38">
        <f>ROUND(INDEX(RFR_spot_no_VA!$C129:$BC129,,MATCH(AQ$2,RFR_spot_no_VA!$C$2:$BC$2,0))+ MAX(0.01,Shocks!$E129*ABS(INDEX(RFR_spot_no_VA!$C129:$BC129,,MATCH(AQ$2,RFR_spot_no_VA!$C$2:$BC$2,0))) )+VA!AQ129,5)</f>
        <v>4.3490000000000001E-2</v>
      </c>
      <c r="AR129" s="38">
        <f>ROUND(INDEX(RFR_spot_no_VA!$C129:$BC129,,MATCH(AR$2,RFR_spot_no_VA!$C$2:$BC$2,0))+ MAX(0.01,Shocks!$E129*ABS(INDEX(RFR_spot_no_VA!$C129:$BC129,,MATCH(AR$2,RFR_spot_no_VA!$C$2:$BC$2,0))) )+VA!AR129,5)</f>
        <v>6.6019999999999995E-2</v>
      </c>
      <c r="AS129" s="38">
        <f>ROUND(INDEX(RFR_spot_no_VA!$C129:$BC129,,MATCH(AS$2,RFR_spot_no_VA!$C$2:$BC$2,0))+ MAX(0.01,Shocks!$E129*ABS(INDEX(RFR_spot_no_VA!$C129:$BC129,,MATCH(AS$2,RFR_spot_no_VA!$C$2:$BC$2,0))) )+VA!AS129,5)</f>
        <v>3.9079999999999997E-2</v>
      </c>
      <c r="AT129" s="38">
        <f>ROUND(INDEX(RFR_spot_no_VA!$C129:$BC129,,MATCH(AT$2,RFR_spot_no_VA!$C$2:$BC$2,0))+ MAX(0.01,Shocks!$E129*ABS(INDEX(RFR_spot_no_VA!$C129:$BC129,,MATCH(AT$2,RFR_spot_no_VA!$C$2:$BC$2,0))) )+VA!AT129,5)</f>
        <v>4.7219999999999998E-2</v>
      </c>
      <c r="AU129" s="38">
        <f>ROUND(INDEX(RFR_spot_no_VA!$C129:$BC129,,MATCH(AU$2,RFR_spot_no_VA!$C$2:$BC$2,0))+ MAX(0.01,Shocks!$E129*ABS(INDEX(RFR_spot_no_VA!$C129:$BC129,,MATCH(AU$2,RFR_spot_no_VA!$C$2:$BC$2,0))) )+VA!AU129,5)</f>
        <v>6.062E-2</v>
      </c>
      <c r="AV129" s="38">
        <f>ROUND(INDEX(RFR_spot_no_VA!$C129:$BC129,,MATCH(AV$2,RFR_spot_no_VA!$C$2:$BC$2,0))+ MAX(0.01,Shocks!$E129*ABS(INDEX(RFR_spot_no_VA!$C129:$BC129,,MATCH(AV$2,RFR_spot_no_VA!$C$2:$BC$2,0))) )+VA!AV129,5)</f>
        <v>4.6390000000000001E-2</v>
      </c>
      <c r="AW129" s="38">
        <f>ROUND(INDEX(RFR_spot_no_VA!$C129:$BC129,,MATCH(AW$2,RFR_spot_no_VA!$C$2:$BC$2,0))+ MAX(0.01,Shocks!$E129*ABS(INDEX(RFR_spot_no_VA!$C129:$BC129,,MATCH(AW$2,RFR_spot_no_VA!$C$2:$BC$2,0))) )+VA!AW129,5)</f>
        <v>4.2389999999999997E-2</v>
      </c>
      <c r="AX129" s="38">
        <f>ROUND(INDEX(RFR_spot_no_VA!$C129:$BC129,,MATCH(AX$2,RFR_spot_no_VA!$C$2:$BC$2,0))+ MAX(0.01,Shocks!$E129*ABS(INDEX(RFR_spot_no_VA!$C129:$BC129,,MATCH(AX$2,RFR_spot_no_VA!$C$2:$BC$2,0))) )+VA!AX129,5)</f>
        <v>7.6340000000000005E-2</v>
      </c>
      <c r="AY129" s="38">
        <f>ROUND(INDEX(RFR_spot_no_VA!$C129:$BC129,,MATCH(AY$2,RFR_spot_no_VA!$C$2:$BC$2,0))+ MAX(0.01,Shocks!$E129*ABS(INDEX(RFR_spot_no_VA!$C129:$BC129,,MATCH(AY$2,RFR_spot_no_VA!$C$2:$BC$2,0))) )+VA!AY129,5)</f>
        <v>4.1489999999999999E-2</v>
      </c>
      <c r="AZ129" s="38">
        <f>ROUND(INDEX(RFR_spot_no_VA!$C129:$BC129,,MATCH(AZ$2,RFR_spot_no_VA!$C$2:$BC$2,0))+ MAX(0.01,Shocks!$E129*ABS(INDEX(RFR_spot_no_VA!$C129:$BC129,,MATCH(AZ$2,RFR_spot_no_VA!$C$2:$BC$2,0))) )+VA!AZ129,5)</f>
        <v>4.0289999999999999E-2</v>
      </c>
      <c r="BA129" s="38">
        <f>ROUND(INDEX(RFR_spot_no_VA!$C129:$BC129,,MATCH(BA$2,RFR_spot_no_VA!$C$2:$BC$2,0))+ MAX(0.01,Shocks!$E129*ABS(INDEX(RFR_spot_no_VA!$C129:$BC129,,MATCH(BA$2,RFR_spot_no_VA!$C$2:$BC$2,0))) )+VA!BA129,5)</f>
        <v>4.2720000000000001E-2</v>
      </c>
      <c r="BB129" s="38">
        <f>ROUND(INDEX(RFR_spot_no_VA!$C129:$BC129,,MATCH(BB$2,RFR_spot_no_VA!$C$2:$BC$2,0))+ MAX(0.01,Shocks!$E129*ABS(INDEX(RFR_spot_no_VA!$C129:$BC129,,MATCH(BB$2,RFR_spot_no_VA!$C$2:$BC$2,0))) )+VA!BB129,5)</f>
        <v>9.6839999999999996E-2</v>
      </c>
      <c r="BC129" s="38">
        <f>ROUND(INDEX(RFR_spot_no_VA!$C129:$BC129,,MATCH(BC$2,RFR_spot_no_VA!$C$2:$BC$2,0))+ MAX(0.01,Shocks!$E129*ABS(INDEX(RFR_spot_no_VA!$C129:$BC129,,MATCH(BC$2,RFR_spot_no_VA!$C$2:$BC$2,0))) )+VA!BC129,5)</f>
        <v>4.478E-2</v>
      </c>
      <c r="BD129" s="39"/>
      <c r="BE129" s="2"/>
    </row>
    <row r="130" spans="1:57" x14ac:dyDescent="0.25">
      <c r="A130" s="2"/>
      <c r="B130" s="4">
        <f>RFR_spot_no_VA!B130</f>
        <v>120</v>
      </c>
      <c r="C130" s="40">
        <f>ROUND(INDEX(RFR_spot_no_VA!$C130:$BC130,,MATCH(C$2,RFR_spot_no_VA!$C$2:$BC$2,0))+ MAX(0.01,Shocks!$E130*ABS(INDEX(RFR_spot_no_VA!$C130:$BC130,,MATCH(C$2,RFR_spot_no_VA!$C$2:$BC$2,0))) )+VA!C130,5)</f>
        <v>4.1619999999999997E-2</v>
      </c>
      <c r="D130" s="40">
        <f>ROUND(INDEX(RFR_spot_no_VA!$C130:$BC130,,MATCH(D$2,RFR_spot_no_VA!$C$2:$BC$2,0))+ MAX(0.01,Shocks!$E130*ABS(INDEX(RFR_spot_no_VA!$C130:$BC130,,MATCH(D$2,RFR_spot_no_VA!$C$2:$BC$2,0))) )+VA!D130,5)</f>
        <v>4.1619999999999997E-2</v>
      </c>
      <c r="E130" s="40">
        <f>ROUND(INDEX(RFR_spot_no_VA!$C130:$BC130,,MATCH(E$2,RFR_spot_no_VA!$C$2:$BC$2,0))+ MAX(0.01,Shocks!$E130*ABS(INDEX(RFR_spot_no_VA!$C130:$BC130,,MATCH(E$2,RFR_spot_no_VA!$C$2:$BC$2,0))) )+VA!E130,5)</f>
        <v>4.1619999999999997E-2</v>
      </c>
      <c r="F130" s="40">
        <f>ROUND(INDEX(RFR_spot_no_VA!$C130:$BC130,,MATCH(F$2,RFR_spot_no_VA!$C$2:$BC$2,0))+ MAX(0.01,Shocks!$E130*ABS(INDEX(RFR_spot_no_VA!$C130:$BC130,,MATCH(F$2,RFR_spot_no_VA!$C$2:$BC$2,0))) )+VA!F130,5)</f>
        <v>4.1300000000000003E-2</v>
      </c>
      <c r="G130" s="40">
        <f>ROUND(INDEX(RFR_spot_no_VA!$C130:$BC130,,MATCH(G$2,RFR_spot_no_VA!$C$2:$BC$2,0))+ MAX(0.01,Shocks!$E130*ABS(INDEX(RFR_spot_no_VA!$C130:$BC130,,MATCH(G$2,RFR_spot_no_VA!$C$2:$BC$2,0))) )+VA!G130,5)</f>
        <v>4.1619999999999997E-2</v>
      </c>
      <c r="H130" s="40">
        <f>ROUND(INDEX(RFR_spot_no_VA!$C130:$BC130,,MATCH(H$2,RFR_spot_no_VA!$C$2:$BC$2,0))+ MAX(0.01,Shocks!$E130*ABS(INDEX(RFR_spot_no_VA!$C130:$BC130,,MATCH(H$2,RFR_spot_no_VA!$C$2:$BC$2,0))) )+VA!H130,5)</f>
        <v>4.1619999999999997E-2</v>
      </c>
      <c r="I130" s="40">
        <f>ROUND(INDEX(RFR_spot_no_VA!$C130:$BC130,,MATCH(I$2,RFR_spot_no_VA!$C$2:$BC$2,0))+ MAX(0.01,Shocks!$E130*ABS(INDEX(RFR_spot_no_VA!$C130:$BC130,,MATCH(I$2,RFR_spot_no_VA!$C$2:$BC$2,0))) )+VA!I130,5)</f>
        <v>4.4299999999999999E-2</v>
      </c>
      <c r="J130" s="40">
        <f>ROUND(INDEX(RFR_spot_no_VA!$C130:$BC130,,MATCH(J$2,RFR_spot_no_VA!$C$2:$BC$2,0))+ MAX(0.01,Shocks!$E130*ABS(INDEX(RFR_spot_no_VA!$C130:$BC130,,MATCH(J$2,RFR_spot_no_VA!$C$2:$BC$2,0))) )+VA!J130,5)</f>
        <v>4.1619999999999997E-2</v>
      </c>
      <c r="K130" s="40">
        <f>ROUND(INDEX(RFR_spot_no_VA!$C130:$BC130,,MATCH(K$2,RFR_spot_no_VA!$C$2:$BC$2,0))+ MAX(0.01,Shocks!$E130*ABS(INDEX(RFR_spot_no_VA!$C130:$BC130,,MATCH(K$2,RFR_spot_no_VA!$C$2:$BC$2,0))) )+VA!K130,5)</f>
        <v>4.1619999999999997E-2</v>
      </c>
      <c r="L130" s="40">
        <f>ROUND(INDEX(RFR_spot_no_VA!$C130:$BC130,,MATCH(L$2,RFR_spot_no_VA!$C$2:$BC$2,0))+ MAX(0.01,Shocks!$E130*ABS(INDEX(RFR_spot_no_VA!$C130:$BC130,,MATCH(L$2,RFR_spot_no_VA!$C$2:$BC$2,0))) )+VA!L130,5)</f>
        <v>4.1619999999999997E-2</v>
      </c>
      <c r="M130" s="41">
        <f>ROUND(INDEX(RFR_spot_no_VA!$C130:$BC130,,MATCH(M$2,RFR_spot_no_VA!$C$2:$BC$2,0))+ MAX(0.01,Shocks!$E130*ABS(INDEX(RFR_spot_no_VA!$C130:$BC130,,MATCH(M$2,RFR_spot_no_VA!$C$2:$BC$2,0))) )+VA!M130,5)</f>
        <v>4.1619999999999997E-2</v>
      </c>
      <c r="N130" s="41">
        <f>ROUND(INDEX(RFR_spot_no_VA!$C130:$BC130,,MATCH(N$2,RFR_spot_no_VA!$C$2:$BC$2,0))+ MAX(0.01,Shocks!$E130*ABS(INDEX(RFR_spot_no_VA!$C130:$BC130,,MATCH(N$2,RFR_spot_no_VA!$C$2:$BC$2,0))) )+VA!N130,5)</f>
        <v>4.1619999999999997E-2</v>
      </c>
      <c r="O130" s="41">
        <f>ROUND(INDEX(RFR_spot_no_VA!$C130:$BC130,,MATCH(O$2,RFR_spot_no_VA!$C$2:$BC$2,0))+ MAX(0.01,Shocks!$E130*ABS(INDEX(RFR_spot_no_VA!$C130:$BC130,,MATCH(O$2,RFR_spot_no_VA!$C$2:$BC$2,0))) )+VA!O130,5)</f>
        <v>4.1619999999999997E-2</v>
      </c>
      <c r="P130" s="41">
        <f>ROUND(INDEX(RFR_spot_no_VA!$C130:$BC130,,MATCH(P$2,RFR_spot_no_VA!$C$2:$BC$2,0))+ MAX(0.01,Shocks!$E130*ABS(INDEX(RFR_spot_no_VA!$C130:$BC130,,MATCH(P$2,RFR_spot_no_VA!$C$2:$BC$2,0))) )+VA!P130,5)</f>
        <v>5.8270000000000002E-2</v>
      </c>
      <c r="Q130" s="41">
        <f>ROUND(INDEX(RFR_spot_no_VA!$C130:$BC130,,MATCH(Q$2,RFR_spot_no_VA!$C$2:$BC$2,0))+ MAX(0.01,Shocks!$E130*ABS(INDEX(RFR_spot_no_VA!$C130:$BC130,,MATCH(Q$2,RFR_spot_no_VA!$C$2:$BC$2,0))) )+VA!Q130,5)</f>
        <v>4.6589999999999999E-2</v>
      </c>
      <c r="R130" s="41">
        <f>ROUND(INDEX(RFR_spot_no_VA!$C130:$BC130,,MATCH(R$2,RFR_spot_no_VA!$C$2:$BC$2,0))+ MAX(0.01,Shocks!$E130*ABS(INDEX(RFR_spot_no_VA!$C130:$BC130,,MATCH(R$2,RFR_spot_no_VA!$C$2:$BC$2,0))) )+VA!R130,5)</f>
        <v>4.1619999999999997E-2</v>
      </c>
      <c r="S130" s="41">
        <f>ROUND(INDEX(RFR_spot_no_VA!$C130:$BC130,,MATCH(S$2,RFR_spot_no_VA!$C$2:$BC$2,0))+ MAX(0.01,Shocks!$E130*ABS(INDEX(RFR_spot_no_VA!$C130:$BC130,,MATCH(S$2,RFR_spot_no_VA!$C$2:$BC$2,0))) )+VA!S130,5)</f>
        <v>4.1619999999999997E-2</v>
      </c>
      <c r="T130" s="41">
        <f>ROUND(INDEX(RFR_spot_no_VA!$C130:$BC130,,MATCH(T$2,RFR_spot_no_VA!$C$2:$BC$2,0))+ MAX(0.01,Shocks!$E130*ABS(INDEX(RFR_spot_no_VA!$C130:$BC130,,MATCH(T$2,RFR_spot_no_VA!$C$2:$BC$2,0))) )+VA!T130,5)</f>
        <v>4.1619999999999997E-2</v>
      </c>
      <c r="U130" s="41">
        <f>ROUND(INDEX(RFR_spot_no_VA!$C130:$BC130,,MATCH(U$2,RFR_spot_no_VA!$C$2:$BC$2,0))+ MAX(0.01,Shocks!$E130*ABS(INDEX(RFR_spot_no_VA!$C130:$BC130,,MATCH(U$2,RFR_spot_no_VA!$C$2:$BC$2,0))) )+VA!U130,5)</f>
        <v>3.0960000000000001E-2</v>
      </c>
      <c r="V130" s="41">
        <f>ROUND(INDEX(RFR_spot_no_VA!$C130:$BC130,,MATCH(V$2,RFR_spot_no_VA!$C$2:$BC$2,0))+ MAX(0.01,Shocks!$E130*ABS(INDEX(RFR_spot_no_VA!$C130:$BC130,,MATCH(V$2,RFR_spot_no_VA!$C$2:$BC$2,0))) )+VA!V130,5)</f>
        <v>4.1619999999999997E-2</v>
      </c>
      <c r="W130" s="41">
        <f>ROUND(INDEX(RFR_spot_no_VA!$C130:$BC130,,MATCH(W$2,RFR_spot_no_VA!$C$2:$BC$2,0))+ MAX(0.01,Shocks!$E130*ABS(INDEX(RFR_spot_no_VA!$C130:$BC130,,MATCH(W$2,RFR_spot_no_VA!$C$2:$BC$2,0))) )+VA!W130,5)</f>
        <v>4.1619999999999997E-2</v>
      </c>
      <c r="X130" s="41">
        <f>ROUND(INDEX(RFR_spot_no_VA!$C130:$BC130,,MATCH(X$2,RFR_spot_no_VA!$C$2:$BC$2,0))+ MAX(0.01,Shocks!$E130*ABS(INDEX(RFR_spot_no_VA!$C130:$BC130,,MATCH(X$2,RFR_spot_no_VA!$C$2:$BC$2,0))) )+VA!X130,5)</f>
        <v>4.1619999999999997E-2</v>
      </c>
      <c r="Y130" s="41">
        <f>ROUND(INDEX(RFR_spot_no_VA!$C130:$BC130,,MATCH(Y$2,RFR_spot_no_VA!$C$2:$BC$2,0))+ MAX(0.01,Shocks!$E130*ABS(INDEX(RFR_spot_no_VA!$C130:$BC130,,MATCH(Y$2,RFR_spot_no_VA!$C$2:$BC$2,0))) )+VA!Y130,5)</f>
        <v>4.1619999999999997E-2</v>
      </c>
      <c r="Z130" s="41">
        <f>ROUND(INDEX(RFR_spot_no_VA!$C130:$BC130,,MATCH(Z$2,RFR_spot_no_VA!$C$2:$BC$2,0))+ MAX(0.01,Shocks!$E130*ABS(INDEX(RFR_spot_no_VA!$C130:$BC130,,MATCH(Z$2,RFR_spot_no_VA!$C$2:$BC$2,0))) )+VA!Z130,5)</f>
        <v>4.4040000000000003E-2</v>
      </c>
      <c r="AA130" s="41">
        <f>ROUND(INDEX(RFR_spot_no_VA!$C130:$BC130,,MATCH(AA$2,RFR_spot_no_VA!$C$2:$BC$2,0))+ MAX(0.01,Shocks!$E130*ABS(INDEX(RFR_spot_no_VA!$C130:$BC130,,MATCH(AA$2,RFR_spot_no_VA!$C$2:$BC$2,0))) )+VA!AA130,5)</f>
        <v>4.7070000000000001E-2</v>
      </c>
      <c r="AB130" s="41">
        <f>ROUND(INDEX(RFR_spot_no_VA!$C130:$BC130,,MATCH(AB$2,RFR_spot_no_VA!$C$2:$BC$2,0))+ MAX(0.01,Shocks!$E130*ABS(INDEX(RFR_spot_no_VA!$C130:$BC130,,MATCH(AB$2,RFR_spot_no_VA!$C$2:$BC$2,0))) )+VA!AB130,5)</f>
        <v>4.1619999999999997E-2</v>
      </c>
      <c r="AC130" s="41">
        <f>ROUND(INDEX(RFR_spot_no_VA!$C130:$BC130,,MATCH(AC$2,RFR_spot_no_VA!$C$2:$BC$2,0))+ MAX(0.01,Shocks!$E130*ABS(INDEX(RFR_spot_no_VA!$C130:$BC130,,MATCH(AC$2,RFR_spot_no_VA!$C$2:$BC$2,0))) )+VA!AC130,5)</f>
        <v>4.9529999999999998E-2</v>
      </c>
      <c r="AD130" s="41">
        <f>ROUND(INDEX(RFR_spot_no_VA!$C130:$BC130,,MATCH(AD$2,RFR_spot_no_VA!$C$2:$BC$2,0))+ MAX(0.01,Shocks!$E130*ABS(INDEX(RFR_spot_no_VA!$C130:$BC130,,MATCH(AD$2,RFR_spot_no_VA!$C$2:$BC$2,0))) )+VA!AD130,5)</f>
        <v>8.2269999999999996E-2</v>
      </c>
      <c r="AE130" s="41">
        <f>ROUND(INDEX(RFR_spot_no_VA!$C130:$BC130,,MATCH(AE$2,RFR_spot_no_VA!$C$2:$BC$2,0))+ MAX(0.01,Shocks!$E130*ABS(INDEX(RFR_spot_no_VA!$C130:$BC130,,MATCH(AE$2,RFR_spot_no_VA!$C$2:$BC$2,0))) )+VA!AE130,5)</f>
        <v>4.1619999999999997E-2</v>
      </c>
      <c r="AF130" s="41">
        <f>ROUND(INDEX(RFR_spot_no_VA!$C130:$BC130,,MATCH(AF$2,RFR_spot_no_VA!$C$2:$BC$2,0))+ MAX(0.01,Shocks!$E130*ABS(INDEX(RFR_spot_no_VA!$C130:$BC130,,MATCH(AF$2,RFR_spot_no_VA!$C$2:$BC$2,0))) )+VA!AF130,5)</f>
        <v>4.1619999999999997E-2</v>
      </c>
      <c r="AG130" s="41">
        <f>ROUND(INDEX(RFR_spot_no_VA!$C130:$BC130,,MATCH(AG$2,RFR_spot_no_VA!$C$2:$BC$2,0))+ MAX(0.01,Shocks!$E130*ABS(INDEX(RFR_spot_no_VA!$C130:$BC130,,MATCH(AG$2,RFR_spot_no_VA!$C$2:$BC$2,0))) )+VA!AG130,5)</f>
        <v>4.1619999999999997E-2</v>
      </c>
      <c r="AH130" s="41">
        <f>ROUND(INDEX(RFR_spot_no_VA!$C130:$BC130,,MATCH(AH$2,RFR_spot_no_VA!$C$2:$BC$2,0))+ MAX(0.01,Shocks!$E130*ABS(INDEX(RFR_spot_no_VA!$C130:$BC130,,MATCH(AH$2,RFR_spot_no_VA!$C$2:$BC$2,0))) )+VA!AH130,5)</f>
        <v>4.2180000000000002E-2</v>
      </c>
      <c r="AI130" s="41">
        <f>ROUND(INDEX(RFR_spot_no_VA!$C130:$BC130,,MATCH(AI$2,RFR_spot_no_VA!$C$2:$BC$2,0))+ MAX(0.01,Shocks!$E130*ABS(INDEX(RFR_spot_no_VA!$C130:$BC130,,MATCH(AI$2,RFR_spot_no_VA!$C$2:$BC$2,0))) )+VA!AI130,5)</f>
        <v>3.0960000000000001E-2</v>
      </c>
      <c r="AJ130" s="41">
        <f>ROUND(INDEX(RFR_spot_no_VA!$C130:$BC130,,MATCH(AJ$2,RFR_spot_no_VA!$C$2:$BC$2,0))+ MAX(0.01,Shocks!$E130*ABS(INDEX(RFR_spot_no_VA!$C130:$BC130,,MATCH(AJ$2,RFR_spot_no_VA!$C$2:$BC$2,0))) )+VA!AJ130,5)</f>
        <v>4.4470000000000003E-2</v>
      </c>
      <c r="AK130" s="41">
        <f>ROUND(INDEX(RFR_spot_no_VA!$C130:$BC130,,MATCH(AK$2,RFR_spot_no_VA!$C$2:$BC$2,0))+ MAX(0.01,Shocks!$E130*ABS(INDEX(RFR_spot_no_VA!$C130:$BC130,,MATCH(AK$2,RFR_spot_no_VA!$C$2:$BC$2,0))) )+VA!AK130,5)</f>
        <v>4.6039999999999998E-2</v>
      </c>
      <c r="AL130" s="41">
        <f>ROUND(INDEX(RFR_spot_no_VA!$C130:$BC130,,MATCH(AL$2,RFR_spot_no_VA!$C$2:$BC$2,0))+ MAX(0.01,Shocks!$E130*ABS(INDEX(RFR_spot_no_VA!$C130:$BC130,,MATCH(AL$2,RFR_spot_no_VA!$C$2:$BC$2,0))) )+VA!AL130,5)</f>
        <v>7.3389999999999997E-2</v>
      </c>
      <c r="AM130" s="41">
        <f>ROUND(INDEX(RFR_spot_no_VA!$C130:$BC130,,MATCH(AM$2,RFR_spot_no_VA!$C$2:$BC$2,0))+ MAX(0.01,Shocks!$E130*ABS(INDEX(RFR_spot_no_VA!$C130:$BC130,,MATCH(AM$2,RFR_spot_no_VA!$C$2:$BC$2,0))) )+VA!AM130,5)</f>
        <v>4.3790000000000003E-2</v>
      </c>
      <c r="AN130" s="41">
        <f>ROUND(INDEX(RFR_spot_no_VA!$C130:$BC130,,MATCH(AN$2,RFR_spot_no_VA!$C$2:$BC$2,0))+ MAX(0.01,Shocks!$E130*ABS(INDEX(RFR_spot_no_VA!$C130:$BC130,,MATCH(AN$2,RFR_spot_no_VA!$C$2:$BC$2,0))) )+VA!AN130,5)</f>
        <v>5.6370000000000003E-2</v>
      </c>
      <c r="AO130" s="41">
        <f>ROUND(INDEX(RFR_spot_no_VA!$C130:$BC130,,MATCH(AO$2,RFR_spot_no_VA!$C$2:$BC$2,0))+ MAX(0.01,Shocks!$E130*ABS(INDEX(RFR_spot_no_VA!$C130:$BC130,,MATCH(AO$2,RFR_spot_no_VA!$C$2:$BC$2,0))) )+VA!AO130,5)</f>
        <v>5.0229999999999997E-2</v>
      </c>
      <c r="AP130" s="41">
        <f>ROUND(INDEX(RFR_spot_no_VA!$C130:$BC130,,MATCH(AP$2,RFR_spot_no_VA!$C$2:$BC$2,0))+ MAX(0.01,Shocks!$E130*ABS(INDEX(RFR_spot_no_VA!$C130:$BC130,,MATCH(AP$2,RFR_spot_no_VA!$C$2:$BC$2,0))) )+VA!AP130,5)</f>
        <v>6.4930000000000002E-2</v>
      </c>
      <c r="AQ130" s="41">
        <f>ROUND(INDEX(RFR_spot_no_VA!$C130:$BC130,,MATCH(AQ$2,RFR_spot_no_VA!$C$2:$BC$2,0))+ MAX(0.01,Shocks!$E130*ABS(INDEX(RFR_spot_no_VA!$C130:$BC130,,MATCH(AQ$2,RFR_spot_no_VA!$C$2:$BC$2,0))) )+VA!AQ130,5)</f>
        <v>4.3479999999999998E-2</v>
      </c>
      <c r="AR130" s="41">
        <f>ROUND(INDEX(RFR_spot_no_VA!$C130:$BC130,,MATCH(AR$2,RFR_spot_no_VA!$C$2:$BC$2,0))+ MAX(0.01,Shocks!$E130*ABS(INDEX(RFR_spot_no_VA!$C130:$BC130,,MATCH(AR$2,RFR_spot_no_VA!$C$2:$BC$2,0))) )+VA!AR130,5)</f>
        <v>6.6000000000000003E-2</v>
      </c>
      <c r="AS130" s="41">
        <f>ROUND(INDEX(RFR_spot_no_VA!$C130:$BC130,,MATCH(AS$2,RFR_spot_no_VA!$C$2:$BC$2,0))+ MAX(0.01,Shocks!$E130*ABS(INDEX(RFR_spot_no_VA!$C130:$BC130,,MATCH(AS$2,RFR_spot_no_VA!$C$2:$BC$2,0))) )+VA!AS130,5)</f>
        <v>3.9109999999999999E-2</v>
      </c>
      <c r="AT130" s="41">
        <f>ROUND(INDEX(RFR_spot_no_VA!$C130:$BC130,,MATCH(AT$2,RFR_spot_no_VA!$C$2:$BC$2,0))+ MAX(0.01,Shocks!$E130*ABS(INDEX(RFR_spot_no_VA!$C130:$BC130,,MATCH(AT$2,RFR_spot_no_VA!$C$2:$BC$2,0))) )+VA!AT130,5)</f>
        <v>4.7210000000000002E-2</v>
      </c>
      <c r="AU130" s="41">
        <f>ROUND(INDEX(RFR_spot_no_VA!$C130:$BC130,,MATCH(AU$2,RFR_spot_no_VA!$C$2:$BC$2,0))+ MAX(0.01,Shocks!$E130*ABS(INDEX(RFR_spot_no_VA!$C130:$BC130,,MATCH(AU$2,RFR_spot_no_VA!$C$2:$BC$2,0))) )+VA!AU130,5)</f>
        <v>6.055E-2</v>
      </c>
      <c r="AV130" s="41">
        <f>ROUND(INDEX(RFR_spot_no_VA!$C130:$BC130,,MATCH(AV$2,RFR_spot_no_VA!$C$2:$BC$2,0))+ MAX(0.01,Shocks!$E130*ABS(INDEX(RFR_spot_no_VA!$C130:$BC130,,MATCH(AV$2,RFR_spot_no_VA!$C$2:$BC$2,0))) )+VA!AV130,5)</f>
        <v>4.6359999999999998E-2</v>
      </c>
      <c r="AW130" s="41">
        <f>ROUND(INDEX(RFR_spot_no_VA!$C130:$BC130,,MATCH(AW$2,RFR_spot_no_VA!$C$2:$BC$2,0))+ MAX(0.01,Shocks!$E130*ABS(INDEX(RFR_spot_no_VA!$C130:$BC130,,MATCH(AW$2,RFR_spot_no_VA!$C$2:$BC$2,0))) )+VA!AW130,5)</f>
        <v>4.24E-2</v>
      </c>
      <c r="AX130" s="41">
        <f>ROUND(INDEX(RFR_spot_no_VA!$C130:$BC130,,MATCH(AX$2,RFR_spot_no_VA!$C$2:$BC$2,0))+ MAX(0.01,Shocks!$E130*ABS(INDEX(RFR_spot_no_VA!$C130:$BC130,,MATCH(AX$2,RFR_spot_no_VA!$C$2:$BC$2,0))) )+VA!AX130,5)</f>
        <v>7.6240000000000002E-2</v>
      </c>
      <c r="AY130" s="41">
        <f>ROUND(INDEX(RFR_spot_no_VA!$C130:$BC130,,MATCH(AY$2,RFR_spot_no_VA!$C$2:$BC$2,0))+ MAX(0.01,Shocks!$E130*ABS(INDEX(RFR_spot_no_VA!$C130:$BC130,,MATCH(AY$2,RFR_spot_no_VA!$C$2:$BC$2,0))) )+VA!AY130,5)</f>
        <v>4.1500000000000002E-2</v>
      </c>
      <c r="AZ130" s="41">
        <f>ROUND(INDEX(RFR_spot_no_VA!$C130:$BC130,,MATCH(AZ$2,RFR_spot_no_VA!$C$2:$BC$2,0))+ MAX(0.01,Shocks!$E130*ABS(INDEX(RFR_spot_no_VA!$C130:$BC130,,MATCH(AZ$2,RFR_spot_no_VA!$C$2:$BC$2,0))) )+VA!AZ130,5)</f>
        <v>4.0309999999999999E-2</v>
      </c>
      <c r="BA130" s="41">
        <f>ROUND(INDEX(RFR_spot_no_VA!$C130:$BC130,,MATCH(BA$2,RFR_spot_no_VA!$C$2:$BC$2,0))+ MAX(0.01,Shocks!$E130*ABS(INDEX(RFR_spot_no_VA!$C130:$BC130,,MATCH(BA$2,RFR_spot_no_VA!$C$2:$BC$2,0))) )+VA!BA130,5)</f>
        <v>4.2720000000000001E-2</v>
      </c>
      <c r="BB130" s="41">
        <f>ROUND(INDEX(RFR_spot_no_VA!$C130:$BC130,,MATCH(BB$2,RFR_spot_no_VA!$C$2:$BC$2,0))+ MAX(0.01,Shocks!$E130*ABS(INDEX(RFR_spot_no_VA!$C130:$BC130,,MATCH(BB$2,RFR_spot_no_VA!$C$2:$BC$2,0))) )+VA!BB130,5)</f>
        <v>9.6560000000000007E-2</v>
      </c>
      <c r="BC130" s="41">
        <f>ROUND(INDEX(RFR_spot_no_VA!$C130:$BC130,,MATCH(BC$2,RFR_spot_no_VA!$C$2:$BC$2,0))+ MAX(0.01,Shocks!$E130*ABS(INDEX(RFR_spot_no_VA!$C130:$BC130,,MATCH(BC$2,RFR_spot_no_VA!$C$2:$BC$2,0))) )+VA!BC130,5)</f>
        <v>4.4769999999999997E-2</v>
      </c>
      <c r="BD130" s="39"/>
      <c r="BE130" s="2"/>
    </row>
    <row r="131" spans="1:57" x14ac:dyDescent="0.25">
      <c r="A131" s="2"/>
      <c r="B131" s="2">
        <f>RFR_spot_no_VA!B131</f>
        <v>121</v>
      </c>
      <c r="C131" s="37">
        <f>ROUND(INDEX(RFR_spot_no_VA!$C131:$BC131,,MATCH(C$2,RFR_spot_no_VA!$C$2:$BC$2,0))+ MAX(0.01,Shocks!$E131*ABS(INDEX(RFR_spot_no_VA!$C131:$BC131,,MATCH(C$2,RFR_spot_no_VA!$C$2:$BC$2,0))) )+VA!C131,5)</f>
        <v>4.163E-2</v>
      </c>
      <c r="D131" s="37">
        <f>ROUND(INDEX(RFR_spot_no_VA!$C131:$BC131,,MATCH(D$2,RFR_spot_no_VA!$C$2:$BC$2,0))+ MAX(0.01,Shocks!$E131*ABS(INDEX(RFR_spot_no_VA!$C131:$BC131,,MATCH(D$2,RFR_spot_no_VA!$C$2:$BC$2,0))) )+VA!D131,5)</f>
        <v>4.163E-2</v>
      </c>
      <c r="E131" s="37">
        <f>ROUND(INDEX(RFR_spot_no_VA!$C131:$BC131,,MATCH(E$2,RFR_spot_no_VA!$C$2:$BC$2,0))+ MAX(0.01,Shocks!$E131*ABS(INDEX(RFR_spot_no_VA!$C131:$BC131,,MATCH(E$2,RFR_spot_no_VA!$C$2:$BC$2,0))) )+VA!E131,5)</f>
        <v>4.163E-2</v>
      </c>
      <c r="F131" s="37">
        <f>ROUND(INDEX(RFR_spot_no_VA!$C131:$BC131,,MATCH(F$2,RFR_spot_no_VA!$C$2:$BC$2,0))+ MAX(0.01,Shocks!$E131*ABS(INDEX(RFR_spot_no_VA!$C131:$BC131,,MATCH(F$2,RFR_spot_no_VA!$C$2:$BC$2,0))) )+VA!F131,5)</f>
        <v>4.1309999999999999E-2</v>
      </c>
      <c r="G131" s="37">
        <f>ROUND(INDEX(RFR_spot_no_VA!$C131:$BC131,,MATCH(G$2,RFR_spot_no_VA!$C$2:$BC$2,0))+ MAX(0.01,Shocks!$E131*ABS(INDEX(RFR_spot_no_VA!$C131:$BC131,,MATCH(G$2,RFR_spot_no_VA!$C$2:$BC$2,0))) )+VA!G131,5)</f>
        <v>4.163E-2</v>
      </c>
      <c r="H131" s="37">
        <f>ROUND(INDEX(RFR_spot_no_VA!$C131:$BC131,,MATCH(H$2,RFR_spot_no_VA!$C$2:$BC$2,0))+ MAX(0.01,Shocks!$E131*ABS(INDEX(RFR_spot_no_VA!$C131:$BC131,,MATCH(H$2,RFR_spot_no_VA!$C$2:$BC$2,0))) )+VA!H131,5)</f>
        <v>4.163E-2</v>
      </c>
      <c r="I131" s="37">
        <f>ROUND(INDEX(RFR_spot_no_VA!$C131:$BC131,,MATCH(I$2,RFR_spot_no_VA!$C$2:$BC$2,0))+ MAX(0.01,Shocks!$E131*ABS(INDEX(RFR_spot_no_VA!$C131:$BC131,,MATCH(I$2,RFR_spot_no_VA!$C$2:$BC$2,0))) )+VA!I131,5)</f>
        <v>4.4290000000000003E-2</v>
      </c>
      <c r="J131" s="37">
        <f>ROUND(INDEX(RFR_spot_no_VA!$C131:$BC131,,MATCH(J$2,RFR_spot_no_VA!$C$2:$BC$2,0))+ MAX(0.01,Shocks!$E131*ABS(INDEX(RFR_spot_no_VA!$C131:$BC131,,MATCH(J$2,RFR_spot_no_VA!$C$2:$BC$2,0))) )+VA!J131,5)</f>
        <v>4.1640000000000003E-2</v>
      </c>
      <c r="K131" s="37">
        <f>ROUND(INDEX(RFR_spot_no_VA!$C131:$BC131,,MATCH(K$2,RFR_spot_no_VA!$C$2:$BC$2,0))+ MAX(0.01,Shocks!$E131*ABS(INDEX(RFR_spot_no_VA!$C131:$BC131,,MATCH(K$2,RFR_spot_no_VA!$C$2:$BC$2,0))) )+VA!K131,5)</f>
        <v>4.163E-2</v>
      </c>
      <c r="L131" s="37">
        <f>ROUND(INDEX(RFR_spot_no_VA!$C131:$BC131,,MATCH(L$2,RFR_spot_no_VA!$C$2:$BC$2,0))+ MAX(0.01,Shocks!$E131*ABS(INDEX(RFR_spot_no_VA!$C131:$BC131,,MATCH(L$2,RFR_spot_no_VA!$C$2:$BC$2,0))) )+VA!L131,5)</f>
        <v>4.163E-2</v>
      </c>
      <c r="M131" s="38">
        <f>ROUND(INDEX(RFR_spot_no_VA!$C131:$BC131,,MATCH(M$2,RFR_spot_no_VA!$C$2:$BC$2,0))+ MAX(0.01,Shocks!$E131*ABS(INDEX(RFR_spot_no_VA!$C131:$BC131,,MATCH(M$2,RFR_spot_no_VA!$C$2:$BC$2,0))) )+VA!M131,5)</f>
        <v>4.163E-2</v>
      </c>
      <c r="N131" s="38">
        <f>ROUND(INDEX(RFR_spot_no_VA!$C131:$BC131,,MATCH(N$2,RFR_spot_no_VA!$C$2:$BC$2,0))+ MAX(0.01,Shocks!$E131*ABS(INDEX(RFR_spot_no_VA!$C131:$BC131,,MATCH(N$2,RFR_spot_no_VA!$C$2:$BC$2,0))) )+VA!N131,5)</f>
        <v>4.163E-2</v>
      </c>
      <c r="O131" s="38">
        <f>ROUND(INDEX(RFR_spot_no_VA!$C131:$BC131,,MATCH(O$2,RFR_spot_no_VA!$C$2:$BC$2,0))+ MAX(0.01,Shocks!$E131*ABS(INDEX(RFR_spot_no_VA!$C131:$BC131,,MATCH(O$2,RFR_spot_no_VA!$C$2:$BC$2,0))) )+VA!O131,5)</f>
        <v>4.163E-2</v>
      </c>
      <c r="P131" s="38">
        <f>ROUND(INDEX(RFR_spot_no_VA!$C131:$BC131,,MATCH(P$2,RFR_spot_no_VA!$C$2:$BC$2,0))+ MAX(0.01,Shocks!$E131*ABS(INDEX(RFR_spot_no_VA!$C131:$BC131,,MATCH(P$2,RFR_spot_no_VA!$C$2:$BC$2,0))) )+VA!P131,5)</f>
        <v>5.8229999999999997E-2</v>
      </c>
      <c r="Q131" s="38">
        <f>ROUND(INDEX(RFR_spot_no_VA!$C131:$BC131,,MATCH(Q$2,RFR_spot_no_VA!$C$2:$BC$2,0))+ MAX(0.01,Shocks!$E131*ABS(INDEX(RFR_spot_no_VA!$C131:$BC131,,MATCH(Q$2,RFR_spot_no_VA!$C$2:$BC$2,0))) )+VA!Q131,5)</f>
        <v>4.6559999999999997E-2</v>
      </c>
      <c r="R131" s="38">
        <f>ROUND(INDEX(RFR_spot_no_VA!$C131:$BC131,,MATCH(R$2,RFR_spot_no_VA!$C$2:$BC$2,0))+ MAX(0.01,Shocks!$E131*ABS(INDEX(RFR_spot_no_VA!$C131:$BC131,,MATCH(R$2,RFR_spot_no_VA!$C$2:$BC$2,0))) )+VA!R131,5)</f>
        <v>4.163E-2</v>
      </c>
      <c r="S131" s="38">
        <f>ROUND(INDEX(RFR_spot_no_VA!$C131:$BC131,,MATCH(S$2,RFR_spot_no_VA!$C$2:$BC$2,0))+ MAX(0.01,Shocks!$E131*ABS(INDEX(RFR_spot_no_VA!$C131:$BC131,,MATCH(S$2,RFR_spot_no_VA!$C$2:$BC$2,0))) )+VA!S131,5)</f>
        <v>4.163E-2</v>
      </c>
      <c r="T131" s="38">
        <f>ROUND(INDEX(RFR_spot_no_VA!$C131:$BC131,,MATCH(T$2,RFR_spot_no_VA!$C$2:$BC$2,0))+ MAX(0.01,Shocks!$E131*ABS(INDEX(RFR_spot_no_VA!$C131:$BC131,,MATCH(T$2,RFR_spot_no_VA!$C$2:$BC$2,0))) )+VA!T131,5)</f>
        <v>4.163E-2</v>
      </c>
      <c r="U131" s="38">
        <f>ROUND(INDEX(RFR_spot_no_VA!$C131:$BC131,,MATCH(U$2,RFR_spot_no_VA!$C$2:$BC$2,0))+ MAX(0.01,Shocks!$E131*ABS(INDEX(RFR_spot_no_VA!$C131:$BC131,,MATCH(U$2,RFR_spot_no_VA!$C$2:$BC$2,0))) )+VA!U131,5)</f>
        <v>3.0980000000000001E-2</v>
      </c>
      <c r="V131" s="38">
        <f>ROUND(INDEX(RFR_spot_no_VA!$C131:$BC131,,MATCH(V$2,RFR_spot_no_VA!$C$2:$BC$2,0))+ MAX(0.01,Shocks!$E131*ABS(INDEX(RFR_spot_no_VA!$C131:$BC131,,MATCH(V$2,RFR_spot_no_VA!$C$2:$BC$2,0))) )+VA!V131,5)</f>
        <v>4.163E-2</v>
      </c>
      <c r="W131" s="38">
        <f>ROUND(INDEX(RFR_spot_no_VA!$C131:$BC131,,MATCH(W$2,RFR_spot_no_VA!$C$2:$BC$2,0))+ MAX(0.01,Shocks!$E131*ABS(INDEX(RFR_spot_no_VA!$C131:$BC131,,MATCH(W$2,RFR_spot_no_VA!$C$2:$BC$2,0))) )+VA!W131,5)</f>
        <v>4.163E-2</v>
      </c>
      <c r="X131" s="38">
        <f>ROUND(INDEX(RFR_spot_no_VA!$C131:$BC131,,MATCH(X$2,RFR_spot_no_VA!$C$2:$BC$2,0))+ MAX(0.01,Shocks!$E131*ABS(INDEX(RFR_spot_no_VA!$C131:$BC131,,MATCH(X$2,RFR_spot_no_VA!$C$2:$BC$2,0))) )+VA!X131,5)</f>
        <v>4.163E-2</v>
      </c>
      <c r="Y131" s="38">
        <f>ROUND(INDEX(RFR_spot_no_VA!$C131:$BC131,,MATCH(Y$2,RFR_spot_no_VA!$C$2:$BC$2,0))+ MAX(0.01,Shocks!$E131*ABS(INDEX(RFR_spot_no_VA!$C131:$BC131,,MATCH(Y$2,RFR_spot_no_VA!$C$2:$BC$2,0))) )+VA!Y131,5)</f>
        <v>4.163E-2</v>
      </c>
      <c r="Z131" s="38">
        <f>ROUND(INDEX(RFR_spot_no_VA!$C131:$BC131,,MATCH(Z$2,RFR_spot_no_VA!$C$2:$BC$2,0))+ MAX(0.01,Shocks!$E131*ABS(INDEX(RFR_spot_no_VA!$C131:$BC131,,MATCH(Z$2,RFR_spot_no_VA!$C$2:$BC$2,0))) )+VA!Z131,5)</f>
        <v>4.403E-2</v>
      </c>
      <c r="AA131" s="38">
        <f>ROUND(INDEX(RFR_spot_no_VA!$C131:$BC131,,MATCH(AA$2,RFR_spot_no_VA!$C$2:$BC$2,0))+ MAX(0.01,Shocks!$E131*ABS(INDEX(RFR_spot_no_VA!$C131:$BC131,,MATCH(AA$2,RFR_spot_no_VA!$C$2:$BC$2,0))) )+VA!AA131,5)</f>
        <v>4.7039999999999998E-2</v>
      </c>
      <c r="AB131" s="38">
        <f>ROUND(INDEX(RFR_spot_no_VA!$C131:$BC131,,MATCH(AB$2,RFR_spot_no_VA!$C$2:$BC$2,0))+ MAX(0.01,Shocks!$E131*ABS(INDEX(RFR_spot_no_VA!$C131:$BC131,,MATCH(AB$2,RFR_spot_no_VA!$C$2:$BC$2,0))) )+VA!AB131,5)</f>
        <v>4.163E-2</v>
      </c>
      <c r="AC131" s="38">
        <f>ROUND(INDEX(RFR_spot_no_VA!$C131:$BC131,,MATCH(AC$2,RFR_spot_no_VA!$C$2:$BC$2,0))+ MAX(0.01,Shocks!$E131*ABS(INDEX(RFR_spot_no_VA!$C131:$BC131,,MATCH(AC$2,RFR_spot_no_VA!$C$2:$BC$2,0))) )+VA!AC131,5)</f>
        <v>4.947E-2</v>
      </c>
      <c r="AD131" s="38">
        <f>ROUND(INDEX(RFR_spot_no_VA!$C131:$BC131,,MATCH(AD$2,RFR_spot_no_VA!$C$2:$BC$2,0))+ MAX(0.01,Shocks!$E131*ABS(INDEX(RFR_spot_no_VA!$C131:$BC131,,MATCH(AD$2,RFR_spot_no_VA!$C$2:$BC$2,0))) )+VA!AD131,5)</f>
        <v>8.2100000000000006E-2</v>
      </c>
      <c r="AE131" s="38">
        <f>ROUND(INDEX(RFR_spot_no_VA!$C131:$BC131,,MATCH(AE$2,RFR_spot_no_VA!$C$2:$BC$2,0))+ MAX(0.01,Shocks!$E131*ABS(INDEX(RFR_spot_no_VA!$C131:$BC131,,MATCH(AE$2,RFR_spot_no_VA!$C$2:$BC$2,0))) )+VA!AE131,5)</f>
        <v>4.163E-2</v>
      </c>
      <c r="AF131" s="38">
        <f>ROUND(INDEX(RFR_spot_no_VA!$C131:$BC131,,MATCH(AF$2,RFR_spot_no_VA!$C$2:$BC$2,0))+ MAX(0.01,Shocks!$E131*ABS(INDEX(RFR_spot_no_VA!$C131:$BC131,,MATCH(AF$2,RFR_spot_no_VA!$C$2:$BC$2,0))) )+VA!AF131,5)</f>
        <v>4.163E-2</v>
      </c>
      <c r="AG131" s="38">
        <f>ROUND(INDEX(RFR_spot_no_VA!$C131:$BC131,,MATCH(AG$2,RFR_spot_no_VA!$C$2:$BC$2,0))+ MAX(0.01,Shocks!$E131*ABS(INDEX(RFR_spot_no_VA!$C131:$BC131,,MATCH(AG$2,RFR_spot_no_VA!$C$2:$BC$2,0))) )+VA!AG131,5)</f>
        <v>4.163E-2</v>
      </c>
      <c r="AH131" s="38">
        <f>ROUND(INDEX(RFR_spot_no_VA!$C131:$BC131,,MATCH(AH$2,RFR_spot_no_VA!$C$2:$BC$2,0))+ MAX(0.01,Shocks!$E131*ABS(INDEX(RFR_spot_no_VA!$C131:$BC131,,MATCH(AH$2,RFR_spot_no_VA!$C$2:$BC$2,0))) )+VA!AH131,5)</f>
        <v>4.2189999999999998E-2</v>
      </c>
      <c r="AI131" s="38">
        <f>ROUND(INDEX(RFR_spot_no_VA!$C131:$BC131,,MATCH(AI$2,RFR_spot_no_VA!$C$2:$BC$2,0))+ MAX(0.01,Shocks!$E131*ABS(INDEX(RFR_spot_no_VA!$C131:$BC131,,MATCH(AI$2,RFR_spot_no_VA!$C$2:$BC$2,0))) )+VA!AI131,5)</f>
        <v>3.0980000000000001E-2</v>
      </c>
      <c r="AJ131" s="38">
        <f>ROUND(INDEX(RFR_spot_no_VA!$C131:$BC131,,MATCH(AJ$2,RFR_spot_no_VA!$C$2:$BC$2,0))+ MAX(0.01,Shocks!$E131*ABS(INDEX(RFR_spot_no_VA!$C131:$BC131,,MATCH(AJ$2,RFR_spot_no_VA!$C$2:$BC$2,0))) )+VA!AJ131,5)</f>
        <v>4.446E-2</v>
      </c>
      <c r="AK131" s="38">
        <f>ROUND(INDEX(RFR_spot_no_VA!$C131:$BC131,,MATCH(AK$2,RFR_spot_no_VA!$C$2:$BC$2,0))+ MAX(0.01,Shocks!$E131*ABS(INDEX(RFR_spot_no_VA!$C131:$BC131,,MATCH(AK$2,RFR_spot_no_VA!$C$2:$BC$2,0))) )+VA!AK131,5)</f>
        <v>4.6019999999999998E-2</v>
      </c>
      <c r="AL131" s="38">
        <f>ROUND(INDEX(RFR_spot_no_VA!$C131:$BC131,,MATCH(AL$2,RFR_spot_no_VA!$C$2:$BC$2,0))+ MAX(0.01,Shocks!$E131*ABS(INDEX(RFR_spot_no_VA!$C131:$BC131,,MATCH(AL$2,RFR_spot_no_VA!$C$2:$BC$2,0))) )+VA!AL131,5)</f>
        <v>7.3279999999999998E-2</v>
      </c>
      <c r="AM131" s="38">
        <f>ROUND(INDEX(RFR_spot_no_VA!$C131:$BC131,,MATCH(AM$2,RFR_spot_no_VA!$C$2:$BC$2,0))+ MAX(0.01,Shocks!$E131*ABS(INDEX(RFR_spot_no_VA!$C131:$BC131,,MATCH(AM$2,RFR_spot_no_VA!$C$2:$BC$2,0))) )+VA!AM131,5)</f>
        <v>4.3779999999999999E-2</v>
      </c>
      <c r="AN131" s="38">
        <f>ROUND(INDEX(RFR_spot_no_VA!$C131:$BC131,,MATCH(AN$2,RFR_spot_no_VA!$C$2:$BC$2,0))+ MAX(0.01,Shocks!$E131*ABS(INDEX(RFR_spot_no_VA!$C131:$BC131,,MATCH(AN$2,RFR_spot_no_VA!$C$2:$BC$2,0))) )+VA!AN131,5)</f>
        <v>5.6349999999999997E-2</v>
      </c>
      <c r="AO131" s="38">
        <f>ROUND(INDEX(RFR_spot_no_VA!$C131:$BC131,,MATCH(AO$2,RFR_spot_no_VA!$C$2:$BC$2,0))+ MAX(0.01,Shocks!$E131*ABS(INDEX(RFR_spot_no_VA!$C131:$BC131,,MATCH(AO$2,RFR_spot_no_VA!$C$2:$BC$2,0))) )+VA!AO131,5)</f>
        <v>5.0259999999999999E-2</v>
      </c>
      <c r="AP131" s="38">
        <f>ROUND(INDEX(RFR_spot_no_VA!$C131:$BC131,,MATCH(AP$2,RFR_spot_no_VA!$C$2:$BC$2,0))+ MAX(0.01,Shocks!$E131*ABS(INDEX(RFR_spot_no_VA!$C131:$BC131,,MATCH(AP$2,RFR_spot_no_VA!$C$2:$BC$2,0))) )+VA!AP131,5)</f>
        <v>6.4820000000000003E-2</v>
      </c>
      <c r="AQ131" s="38">
        <f>ROUND(INDEX(RFR_spot_no_VA!$C131:$BC131,,MATCH(AQ$2,RFR_spot_no_VA!$C$2:$BC$2,0))+ MAX(0.01,Shocks!$E131*ABS(INDEX(RFR_spot_no_VA!$C131:$BC131,,MATCH(AQ$2,RFR_spot_no_VA!$C$2:$BC$2,0))) )+VA!AQ131,5)</f>
        <v>4.3479999999999998E-2</v>
      </c>
      <c r="AR131" s="38">
        <f>ROUND(INDEX(RFR_spot_no_VA!$C131:$BC131,,MATCH(AR$2,RFR_spot_no_VA!$C$2:$BC$2,0))+ MAX(0.01,Shocks!$E131*ABS(INDEX(RFR_spot_no_VA!$C131:$BC131,,MATCH(AR$2,RFR_spot_no_VA!$C$2:$BC$2,0))) )+VA!AR131,5)</f>
        <v>6.5989999999999993E-2</v>
      </c>
      <c r="AS131" s="38">
        <f>ROUND(INDEX(RFR_spot_no_VA!$C131:$BC131,,MATCH(AS$2,RFR_spot_no_VA!$C$2:$BC$2,0))+ MAX(0.01,Shocks!$E131*ABS(INDEX(RFR_spot_no_VA!$C131:$BC131,,MATCH(AS$2,RFR_spot_no_VA!$C$2:$BC$2,0))) )+VA!AS131,5)</f>
        <v>3.9149999999999997E-2</v>
      </c>
      <c r="AT131" s="38">
        <f>ROUND(INDEX(RFR_spot_no_VA!$C131:$BC131,,MATCH(AT$2,RFR_spot_no_VA!$C$2:$BC$2,0))+ MAX(0.01,Shocks!$E131*ABS(INDEX(RFR_spot_no_VA!$C131:$BC131,,MATCH(AT$2,RFR_spot_no_VA!$C$2:$BC$2,0))) )+VA!AT131,5)</f>
        <v>4.7199999999999999E-2</v>
      </c>
      <c r="AU131" s="38">
        <f>ROUND(INDEX(RFR_spot_no_VA!$C131:$BC131,,MATCH(AU$2,RFR_spot_no_VA!$C$2:$BC$2,0))+ MAX(0.01,Shocks!$E131*ABS(INDEX(RFR_spot_no_VA!$C131:$BC131,,MATCH(AU$2,RFR_spot_no_VA!$C$2:$BC$2,0))) )+VA!AU131,5)</f>
        <v>6.0479999999999999E-2</v>
      </c>
      <c r="AV131" s="38">
        <f>ROUND(INDEX(RFR_spot_no_VA!$C131:$BC131,,MATCH(AV$2,RFR_spot_no_VA!$C$2:$BC$2,0))+ MAX(0.01,Shocks!$E131*ABS(INDEX(RFR_spot_no_VA!$C131:$BC131,,MATCH(AV$2,RFR_spot_no_VA!$C$2:$BC$2,0))) )+VA!AV131,5)</f>
        <v>4.6339999999999999E-2</v>
      </c>
      <c r="AW131" s="38">
        <f>ROUND(INDEX(RFR_spot_no_VA!$C131:$BC131,,MATCH(AW$2,RFR_spot_no_VA!$C$2:$BC$2,0))+ MAX(0.01,Shocks!$E131*ABS(INDEX(RFR_spot_no_VA!$C131:$BC131,,MATCH(AW$2,RFR_spot_no_VA!$C$2:$BC$2,0))) )+VA!AW131,5)</f>
        <v>4.24E-2</v>
      </c>
      <c r="AX131" s="38">
        <f>ROUND(INDEX(RFR_spot_no_VA!$C131:$BC131,,MATCH(AX$2,RFR_spot_no_VA!$C$2:$BC$2,0))+ MAX(0.01,Shocks!$E131*ABS(INDEX(RFR_spot_no_VA!$C131:$BC131,,MATCH(AX$2,RFR_spot_no_VA!$C$2:$BC$2,0))) )+VA!AX131,5)</f>
        <v>7.6139999999999999E-2</v>
      </c>
      <c r="AY131" s="38">
        <f>ROUND(INDEX(RFR_spot_no_VA!$C131:$BC131,,MATCH(AY$2,RFR_spot_no_VA!$C$2:$BC$2,0))+ MAX(0.01,Shocks!$E131*ABS(INDEX(RFR_spot_no_VA!$C131:$BC131,,MATCH(AY$2,RFR_spot_no_VA!$C$2:$BC$2,0))) )+VA!AY131,5)</f>
        <v>4.1509999999999998E-2</v>
      </c>
      <c r="AZ131" s="38">
        <f>ROUND(INDEX(RFR_spot_no_VA!$C131:$BC131,,MATCH(AZ$2,RFR_spot_no_VA!$C$2:$BC$2,0))+ MAX(0.01,Shocks!$E131*ABS(INDEX(RFR_spot_no_VA!$C131:$BC131,,MATCH(AZ$2,RFR_spot_no_VA!$C$2:$BC$2,0))) )+VA!AZ131,5)</f>
        <v>4.0329999999999998E-2</v>
      </c>
      <c r="BA131" s="38">
        <f>ROUND(INDEX(RFR_spot_no_VA!$C131:$BC131,,MATCH(BA$2,RFR_spot_no_VA!$C$2:$BC$2,0))+ MAX(0.01,Shocks!$E131*ABS(INDEX(RFR_spot_no_VA!$C131:$BC131,,MATCH(BA$2,RFR_spot_no_VA!$C$2:$BC$2,0))) )+VA!BA131,5)</f>
        <v>4.2729999999999997E-2</v>
      </c>
      <c r="BB131" s="38">
        <f>ROUND(INDEX(RFR_spot_no_VA!$C131:$BC131,,MATCH(BB$2,RFR_spot_no_VA!$C$2:$BC$2,0))+ MAX(0.01,Shocks!$E131*ABS(INDEX(RFR_spot_no_VA!$C131:$BC131,,MATCH(BB$2,RFR_spot_no_VA!$C$2:$BC$2,0))) )+VA!BB131,5)</f>
        <v>9.6299999999999997E-2</v>
      </c>
      <c r="BC131" s="38">
        <f>ROUND(INDEX(RFR_spot_no_VA!$C131:$BC131,,MATCH(BC$2,RFR_spot_no_VA!$C$2:$BC$2,0))+ MAX(0.01,Shocks!$E131*ABS(INDEX(RFR_spot_no_VA!$C131:$BC131,,MATCH(BC$2,RFR_spot_no_VA!$C$2:$BC$2,0))) )+VA!BC131,5)</f>
        <v>4.4749999999999998E-2</v>
      </c>
      <c r="BD131" s="39"/>
      <c r="BE131" s="2"/>
    </row>
    <row r="132" spans="1:57" x14ac:dyDescent="0.25">
      <c r="A132" s="2"/>
      <c r="B132" s="2">
        <f>RFR_spot_no_VA!B132</f>
        <v>122</v>
      </c>
      <c r="C132" s="37">
        <f>ROUND(INDEX(RFR_spot_no_VA!$C132:$BC132,,MATCH(C$2,RFR_spot_no_VA!$C$2:$BC$2,0))+ MAX(0.01,Shocks!$E132*ABS(INDEX(RFR_spot_no_VA!$C132:$BC132,,MATCH(C$2,RFR_spot_no_VA!$C$2:$BC$2,0))) )+VA!C132,5)</f>
        <v>4.165E-2</v>
      </c>
      <c r="D132" s="37">
        <f>ROUND(INDEX(RFR_spot_no_VA!$C132:$BC132,,MATCH(D$2,RFR_spot_no_VA!$C$2:$BC$2,0))+ MAX(0.01,Shocks!$E132*ABS(INDEX(RFR_spot_no_VA!$C132:$BC132,,MATCH(D$2,RFR_spot_no_VA!$C$2:$BC$2,0))) )+VA!D132,5)</f>
        <v>4.165E-2</v>
      </c>
      <c r="E132" s="37">
        <f>ROUND(INDEX(RFR_spot_no_VA!$C132:$BC132,,MATCH(E$2,RFR_spot_no_VA!$C$2:$BC$2,0))+ MAX(0.01,Shocks!$E132*ABS(INDEX(RFR_spot_no_VA!$C132:$BC132,,MATCH(E$2,RFR_spot_no_VA!$C$2:$BC$2,0))) )+VA!E132,5)</f>
        <v>4.165E-2</v>
      </c>
      <c r="F132" s="37">
        <f>ROUND(INDEX(RFR_spot_no_VA!$C132:$BC132,,MATCH(F$2,RFR_spot_no_VA!$C$2:$BC$2,0))+ MAX(0.01,Shocks!$E132*ABS(INDEX(RFR_spot_no_VA!$C132:$BC132,,MATCH(F$2,RFR_spot_no_VA!$C$2:$BC$2,0))) )+VA!F132,5)</f>
        <v>4.1320000000000003E-2</v>
      </c>
      <c r="G132" s="37">
        <f>ROUND(INDEX(RFR_spot_no_VA!$C132:$BC132,,MATCH(G$2,RFR_spot_no_VA!$C$2:$BC$2,0))+ MAX(0.01,Shocks!$E132*ABS(INDEX(RFR_spot_no_VA!$C132:$BC132,,MATCH(G$2,RFR_spot_no_VA!$C$2:$BC$2,0))) )+VA!G132,5)</f>
        <v>4.165E-2</v>
      </c>
      <c r="H132" s="37">
        <f>ROUND(INDEX(RFR_spot_no_VA!$C132:$BC132,,MATCH(H$2,RFR_spot_no_VA!$C$2:$BC$2,0))+ MAX(0.01,Shocks!$E132*ABS(INDEX(RFR_spot_no_VA!$C132:$BC132,,MATCH(H$2,RFR_spot_no_VA!$C$2:$BC$2,0))) )+VA!H132,5)</f>
        <v>4.165E-2</v>
      </c>
      <c r="I132" s="37">
        <f>ROUND(INDEX(RFR_spot_no_VA!$C132:$BC132,,MATCH(I$2,RFR_spot_no_VA!$C$2:$BC$2,0))+ MAX(0.01,Shocks!$E132*ABS(INDEX(RFR_spot_no_VA!$C132:$BC132,,MATCH(I$2,RFR_spot_no_VA!$C$2:$BC$2,0))) )+VA!I132,5)</f>
        <v>4.428E-2</v>
      </c>
      <c r="J132" s="37">
        <f>ROUND(INDEX(RFR_spot_no_VA!$C132:$BC132,,MATCH(J$2,RFR_spot_no_VA!$C$2:$BC$2,0))+ MAX(0.01,Shocks!$E132*ABS(INDEX(RFR_spot_no_VA!$C132:$BC132,,MATCH(J$2,RFR_spot_no_VA!$C$2:$BC$2,0))) )+VA!J132,5)</f>
        <v>4.165E-2</v>
      </c>
      <c r="K132" s="37">
        <f>ROUND(INDEX(RFR_spot_no_VA!$C132:$BC132,,MATCH(K$2,RFR_spot_no_VA!$C$2:$BC$2,0))+ MAX(0.01,Shocks!$E132*ABS(INDEX(RFR_spot_no_VA!$C132:$BC132,,MATCH(K$2,RFR_spot_no_VA!$C$2:$BC$2,0))) )+VA!K132,5)</f>
        <v>4.165E-2</v>
      </c>
      <c r="L132" s="37">
        <f>ROUND(INDEX(RFR_spot_no_VA!$C132:$BC132,,MATCH(L$2,RFR_spot_no_VA!$C$2:$BC$2,0))+ MAX(0.01,Shocks!$E132*ABS(INDEX(RFR_spot_no_VA!$C132:$BC132,,MATCH(L$2,RFR_spot_no_VA!$C$2:$BC$2,0))) )+VA!L132,5)</f>
        <v>4.165E-2</v>
      </c>
      <c r="M132" s="38">
        <f>ROUND(INDEX(RFR_spot_no_VA!$C132:$BC132,,MATCH(M$2,RFR_spot_no_VA!$C$2:$BC$2,0))+ MAX(0.01,Shocks!$E132*ABS(INDEX(RFR_spot_no_VA!$C132:$BC132,,MATCH(M$2,RFR_spot_no_VA!$C$2:$BC$2,0))) )+VA!M132,5)</f>
        <v>4.165E-2</v>
      </c>
      <c r="N132" s="38">
        <f>ROUND(INDEX(RFR_spot_no_VA!$C132:$BC132,,MATCH(N$2,RFR_spot_no_VA!$C$2:$BC$2,0))+ MAX(0.01,Shocks!$E132*ABS(INDEX(RFR_spot_no_VA!$C132:$BC132,,MATCH(N$2,RFR_spot_no_VA!$C$2:$BC$2,0))) )+VA!N132,5)</f>
        <v>4.165E-2</v>
      </c>
      <c r="O132" s="38">
        <f>ROUND(INDEX(RFR_spot_no_VA!$C132:$BC132,,MATCH(O$2,RFR_spot_no_VA!$C$2:$BC$2,0))+ MAX(0.01,Shocks!$E132*ABS(INDEX(RFR_spot_no_VA!$C132:$BC132,,MATCH(O$2,RFR_spot_no_VA!$C$2:$BC$2,0))) )+VA!O132,5)</f>
        <v>4.165E-2</v>
      </c>
      <c r="P132" s="38">
        <f>ROUND(INDEX(RFR_spot_no_VA!$C132:$BC132,,MATCH(P$2,RFR_spot_no_VA!$C$2:$BC$2,0))+ MAX(0.01,Shocks!$E132*ABS(INDEX(RFR_spot_no_VA!$C132:$BC132,,MATCH(P$2,RFR_spot_no_VA!$C$2:$BC$2,0))) )+VA!P132,5)</f>
        <v>5.8189999999999999E-2</v>
      </c>
      <c r="Q132" s="38">
        <f>ROUND(INDEX(RFR_spot_no_VA!$C132:$BC132,,MATCH(Q$2,RFR_spot_no_VA!$C$2:$BC$2,0))+ MAX(0.01,Shocks!$E132*ABS(INDEX(RFR_spot_no_VA!$C132:$BC132,,MATCH(Q$2,RFR_spot_no_VA!$C$2:$BC$2,0))) )+VA!Q132,5)</f>
        <v>4.6530000000000002E-2</v>
      </c>
      <c r="R132" s="38">
        <f>ROUND(INDEX(RFR_spot_no_VA!$C132:$BC132,,MATCH(R$2,RFR_spot_no_VA!$C$2:$BC$2,0))+ MAX(0.01,Shocks!$E132*ABS(INDEX(RFR_spot_no_VA!$C132:$BC132,,MATCH(R$2,RFR_spot_no_VA!$C$2:$BC$2,0))) )+VA!R132,5)</f>
        <v>4.165E-2</v>
      </c>
      <c r="S132" s="38">
        <f>ROUND(INDEX(RFR_spot_no_VA!$C132:$BC132,,MATCH(S$2,RFR_spot_no_VA!$C$2:$BC$2,0))+ MAX(0.01,Shocks!$E132*ABS(INDEX(RFR_spot_no_VA!$C132:$BC132,,MATCH(S$2,RFR_spot_no_VA!$C$2:$BC$2,0))) )+VA!S132,5)</f>
        <v>4.165E-2</v>
      </c>
      <c r="T132" s="38">
        <f>ROUND(INDEX(RFR_spot_no_VA!$C132:$BC132,,MATCH(T$2,RFR_spot_no_VA!$C$2:$BC$2,0))+ MAX(0.01,Shocks!$E132*ABS(INDEX(RFR_spot_no_VA!$C132:$BC132,,MATCH(T$2,RFR_spot_no_VA!$C$2:$BC$2,0))) )+VA!T132,5)</f>
        <v>4.165E-2</v>
      </c>
      <c r="U132" s="38">
        <f>ROUND(INDEX(RFR_spot_no_VA!$C132:$BC132,,MATCH(U$2,RFR_spot_no_VA!$C$2:$BC$2,0))+ MAX(0.01,Shocks!$E132*ABS(INDEX(RFR_spot_no_VA!$C132:$BC132,,MATCH(U$2,RFR_spot_no_VA!$C$2:$BC$2,0))) )+VA!U132,5)</f>
        <v>3.099E-2</v>
      </c>
      <c r="V132" s="38">
        <f>ROUND(INDEX(RFR_spot_no_VA!$C132:$BC132,,MATCH(V$2,RFR_spot_no_VA!$C$2:$BC$2,0))+ MAX(0.01,Shocks!$E132*ABS(INDEX(RFR_spot_no_VA!$C132:$BC132,,MATCH(V$2,RFR_spot_no_VA!$C$2:$BC$2,0))) )+VA!V132,5)</f>
        <v>4.165E-2</v>
      </c>
      <c r="W132" s="38">
        <f>ROUND(INDEX(RFR_spot_no_VA!$C132:$BC132,,MATCH(W$2,RFR_spot_no_VA!$C$2:$BC$2,0))+ MAX(0.01,Shocks!$E132*ABS(INDEX(RFR_spot_no_VA!$C132:$BC132,,MATCH(W$2,RFR_spot_no_VA!$C$2:$BC$2,0))) )+VA!W132,5)</f>
        <v>4.165E-2</v>
      </c>
      <c r="X132" s="38">
        <f>ROUND(INDEX(RFR_spot_no_VA!$C132:$BC132,,MATCH(X$2,RFR_spot_no_VA!$C$2:$BC$2,0))+ MAX(0.01,Shocks!$E132*ABS(INDEX(RFR_spot_no_VA!$C132:$BC132,,MATCH(X$2,RFR_spot_no_VA!$C$2:$BC$2,0))) )+VA!X132,5)</f>
        <v>4.165E-2</v>
      </c>
      <c r="Y132" s="38">
        <f>ROUND(INDEX(RFR_spot_no_VA!$C132:$BC132,,MATCH(Y$2,RFR_spot_no_VA!$C$2:$BC$2,0))+ MAX(0.01,Shocks!$E132*ABS(INDEX(RFR_spot_no_VA!$C132:$BC132,,MATCH(Y$2,RFR_spot_no_VA!$C$2:$BC$2,0))) )+VA!Y132,5)</f>
        <v>4.165E-2</v>
      </c>
      <c r="Z132" s="38">
        <f>ROUND(INDEX(RFR_spot_no_VA!$C132:$BC132,,MATCH(Z$2,RFR_spot_no_VA!$C$2:$BC$2,0))+ MAX(0.01,Shocks!$E132*ABS(INDEX(RFR_spot_no_VA!$C132:$BC132,,MATCH(Z$2,RFR_spot_no_VA!$C$2:$BC$2,0))) )+VA!Z132,5)</f>
        <v>4.403E-2</v>
      </c>
      <c r="AA132" s="38">
        <f>ROUND(INDEX(RFR_spot_no_VA!$C132:$BC132,,MATCH(AA$2,RFR_spot_no_VA!$C$2:$BC$2,0))+ MAX(0.01,Shocks!$E132*ABS(INDEX(RFR_spot_no_VA!$C132:$BC132,,MATCH(AA$2,RFR_spot_no_VA!$C$2:$BC$2,0))) )+VA!AA132,5)</f>
        <v>4.7010000000000003E-2</v>
      </c>
      <c r="AB132" s="38">
        <f>ROUND(INDEX(RFR_spot_no_VA!$C132:$BC132,,MATCH(AB$2,RFR_spot_no_VA!$C$2:$BC$2,0))+ MAX(0.01,Shocks!$E132*ABS(INDEX(RFR_spot_no_VA!$C132:$BC132,,MATCH(AB$2,RFR_spot_no_VA!$C$2:$BC$2,0))) )+VA!AB132,5)</f>
        <v>4.165E-2</v>
      </c>
      <c r="AC132" s="38">
        <f>ROUND(INDEX(RFR_spot_no_VA!$C132:$BC132,,MATCH(AC$2,RFR_spot_no_VA!$C$2:$BC$2,0))+ MAX(0.01,Shocks!$E132*ABS(INDEX(RFR_spot_no_VA!$C132:$BC132,,MATCH(AC$2,RFR_spot_no_VA!$C$2:$BC$2,0))) )+VA!AC132,5)</f>
        <v>4.9419999999999999E-2</v>
      </c>
      <c r="AD132" s="38">
        <f>ROUND(INDEX(RFR_spot_no_VA!$C132:$BC132,,MATCH(AD$2,RFR_spot_no_VA!$C$2:$BC$2,0))+ MAX(0.01,Shocks!$E132*ABS(INDEX(RFR_spot_no_VA!$C132:$BC132,,MATCH(AD$2,RFR_spot_no_VA!$C$2:$BC$2,0))) )+VA!AD132,5)</f>
        <v>8.1949999999999995E-2</v>
      </c>
      <c r="AE132" s="38">
        <f>ROUND(INDEX(RFR_spot_no_VA!$C132:$BC132,,MATCH(AE$2,RFR_spot_no_VA!$C$2:$BC$2,0))+ MAX(0.01,Shocks!$E132*ABS(INDEX(RFR_spot_no_VA!$C132:$BC132,,MATCH(AE$2,RFR_spot_no_VA!$C$2:$BC$2,0))) )+VA!AE132,5)</f>
        <v>4.165E-2</v>
      </c>
      <c r="AF132" s="38">
        <f>ROUND(INDEX(RFR_spot_no_VA!$C132:$BC132,,MATCH(AF$2,RFR_spot_no_VA!$C$2:$BC$2,0))+ MAX(0.01,Shocks!$E132*ABS(INDEX(RFR_spot_no_VA!$C132:$BC132,,MATCH(AF$2,RFR_spot_no_VA!$C$2:$BC$2,0))) )+VA!AF132,5)</f>
        <v>4.165E-2</v>
      </c>
      <c r="AG132" s="38">
        <f>ROUND(INDEX(RFR_spot_no_VA!$C132:$BC132,,MATCH(AG$2,RFR_spot_no_VA!$C$2:$BC$2,0))+ MAX(0.01,Shocks!$E132*ABS(INDEX(RFR_spot_no_VA!$C132:$BC132,,MATCH(AG$2,RFR_spot_no_VA!$C$2:$BC$2,0))) )+VA!AG132,5)</f>
        <v>4.165E-2</v>
      </c>
      <c r="AH132" s="38">
        <f>ROUND(INDEX(RFR_spot_no_VA!$C132:$BC132,,MATCH(AH$2,RFR_spot_no_VA!$C$2:$BC$2,0))+ MAX(0.01,Shocks!$E132*ABS(INDEX(RFR_spot_no_VA!$C132:$BC132,,MATCH(AH$2,RFR_spot_no_VA!$C$2:$BC$2,0))) )+VA!AH132,5)</f>
        <v>4.2189999999999998E-2</v>
      </c>
      <c r="AI132" s="38">
        <f>ROUND(INDEX(RFR_spot_no_VA!$C132:$BC132,,MATCH(AI$2,RFR_spot_no_VA!$C$2:$BC$2,0))+ MAX(0.01,Shocks!$E132*ABS(INDEX(RFR_spot_no_VA!$C132:$BC132,,MATCH(AI$2,RFR_spot_no_VA!$C$2:$BC$2,0))) )+VA!AI132,5)</f>
        <v>3.099E-2</v>
      </c>
      <c r="AJ132" s="38">
        <f>ROUND(INDEX(RFR_spot_no_VA!$C132:$BC132,,MATCH(AJ$2,RFR_spot_no_VA!$C$2:$BC$2,0))+ MAX(0.01,Shocks!$E132*ABS(INDEX(RFR_spot_no_VA!$C132:$BC132,,MATCH(AJ$2,RFR_spot_no_VA!$C$2:$BC$2,0))) )+VA!AJ132,5)</f>
        <v>4.4450000000000003E-2</v>
      </c>
      <c r="AK132" s="38">
        <f>ROUND(INDEX(RFR_spot_no_VA!$C132:$BC132,,MATCH(AK$2,RFR_spot_no_VA!$C$2:$BC$2,0))+ MAX(0.01,Shocks!$E132*ABS(INDEX(RFR_spot_no_VA!$C132:$BC132,,MATCH(AK$2,RFR_spot_no_VA!$C$2:$BC$2,0))) )+VA!AK132,5)</f>
        <v>4.5990000000000003E-2</v>
      </c>
      <c r="AL132" s="38">
        <f>ROUND(INDEX(RFR_spot_no_VA!$C132:$BC132,,MATCH(AL$2,RFR_spot_no_VA!$C$2:$BC$2,0))+ MAX(0.01,Shocks!$E132*ABS(INDEX(RFR_spot_no_VA!$C132:$BC132,,MATCH(AL$2,RFR_spot_no_VA!$C$2:$BC$2,0))) )+VA!AL132,5)</f>
        <v>7.3179999999999995E-2</v>
      </c>
      <c r="AM132" s="38">
        <f>ROUND(INDEX(RFR_spot_no_VA!$C132:$BC132,,MATCH(AM$2,RFR_spot_no_VA!$C$2:$BC$2,0))+ MAX(0.01,Shocks!$E132*ABS(INDEX(RFR_spot_no_VA!$C132:$BC132,,MATCH(AM$2,RFR_spot_no_VA!$C$2:$BC$2,0))) )+VA!AM132,5)</f>
        <v>4.3779999999999999E-2</v>
      </c>
      <c r="AN132" s="38">
        <f>ROUND(INDEX(RFR_spot_no_VA!$C132:$BC132,,MATCH(AN$2,RFR_spot_no_VA!$C$2:$BC$2,0))+ MAX(0.01,Shocks!$E132*ABS(INDEX(RFR_spot_no_VA!$C132:$BC132,,MATCH(AN$2,RFR_spot_no_VA!$C$2:$BC$2,0))) )+VA!AN132,5)</f>
        <v>5.6329999999999998E-2</v>
      </c>
      <c r="AO132" s="38">
        <f>ROUND(INDEX(RFR_spot_no_VA!$C132:$BC132,,MATCH(AO$2,RFR_spot_no_VA!$C$2:$BC$2,0))+ MAX(0.01,Shocks!$E132*ABS(INDEX(RFR_spot_no_VA!$C132:$BC132,,MATCH(AO$2,RFR_spot_no_VA!$C$2:$BC$2,0))) )+VA!AO132,5)</f>
        <v>5.0290000000000001E-2</v>
      </c>
      <c r="AP132" s="38">
        <f>ROUND(INDEX(RFR_spot_no_VA!$C132:$BC132,,MATCH(AP$2,RFR_spot_no_VA!$C$2:$BC$2,0))+ MAX(0.01,Shocks!$E132*ABS(INDEX(RFR_spot_no_VA!$C132:$BC132,,MATCH(AP$2,RFR_spot_no_VA!$C$2:$BC$2,0))) )+VA!AP132,5)</f>
        <v>6.472E-2</v>
      </c>
      <c r="AQ132" s="38">
        <f>ROUND(INDEX(RFR_spot_no_VA!$C132:$BC132,,MATCH(AQ$2,RFR_spot_no_VA!$C$2:$BC$2,0))+ MAX(0.01,Shocks!$E132*ABS(INDEX(RFR_spot_no_VA!$C132:$BC132,,MATCH(AQ$2,RFR_spot_no_VA!$C$2:$BC$2,0))) )+VA!AQ132,5)</f>
        <v>4.3470000000000002E-2</v>
      </c>
      <c r="AR132" s="38">
        <f>ROUND(INDEX(RFR_spot_no_VA!$C132:$BC132,,MATCH(AR$2,RFR_spot_no_VA!$C$2:$BC$2,0))+ MAX(0.01,Shocks!$E132*ABS(INDEX(RFR_spot_no_VA!$C132:$BC132,,MATCH(AR$2,RFR_spot_no_VA!$C$2:$BC$2,0))) )+VA!AR132,5)</f>
        <v>6.5979999999999997E-2</v>
      </c>
      <c r="AS132" s="38">
        <f>ROUND(INDEX(RFR_spot_no_VA!$C132:$BC132,,MATCH(AS$2,RFR_spot_no_VA!$C$2:$BC$2,0))+ MAX(0.01,Shocks!$E132*ABS(INDEX(RFR_spot_no_VA!$C132:$BC132,,MATCH(AS$2,RFR_spot_no_VA!$C$2:$BC$2,0))) )+VA!AS132,5)</f>
        <v>3.918E-2</v>
      </c>
      <c r="AT132" s="38">
        <f>ROUND(INDEX(RFR_spot_no_VA!$C132:$BC132,,MATCH(AT$2,RFR_spot_no_VA!$C$2:$BC$2,0))+ MAX(0.01,Shocks!$E132*ABS(INDEX(RFR_spot_no_VA!$C132:$BC132,,MATCH(AT$2,RFR_spot_no_VA!$C$2:$BC$2,0))) )+VA!AT132,5)</f>
        <v>4.7190000000000003E-2</v>
      </c>
      <c r="AU132" s="38">
        <f>ROUND(INDEX(RFR_spot_no_VA!$C132:$BC132,,MATCH(AU$2,RFR_spot_no_VA!$C$2:$BC$2,0))+ MAX(0.01,Shocks!$E132*ABS(INDEX(RFR_spot_no_VA!$C132:$BC132,,MATCH(AU$2,RFR_spot_no_VA!$C$2:$BC$2,0))) )+VA!AU132,5)</f>
        <v>6.0409999999999998E-2</v>
      </c>
      <c r="AV132" s="38">
        <f>ROUND(INDEX(RFR_spot_no_VA!$C132:$BC132,,MATCH(AV$2,RFR_spot_no_VA!$C$2:$BC$2,0))+ MAX(0.01,Shocks!$E132*ABS(INDEX(RFR_spot_no_VA!$C132:$BC132,,MATCH(AV$2,RFR_spot_no_VA!$C$2:$BC$2,0))) )+VA!AV132,5)</f>
        <v>4.6309999999999997E-2</v>
      </c>
      <c r="AW132" s="38">
        <f>ROUND(INDEX(RFR_spot_no_VA!$C132:$BC132,,MATCH(AW$2,RFR_spot_no_VA!$C$2:$BC$2,0))+ MAX(0.01,Shocks!$E132*ABS(INDEX(RFR_spot_no_VA!$C132:$BC132,,MATCH(AW$2,RFR_spot_no_VA!$C$2:$BC$2,0))) )+VA!AW132,5)</f>
        <v>4.2410000000000003E-2</v>
      </c>
      <c r="AX132" s="38">
        <f>ROUND(INDEX(RFR_spot_no_VA!$C132:$BC132,,MATCH(AX$2,RFR_spot_no_VA!$C$2:$BC$2,0))+ MAX(0.01,Shocks!$E132*ABS(INDEX(RFR_spot_no_VA!$C132:$BC132,,MATCH(AX$2,RFR_spot_no_VA!$C$2:$BC$2,0))) )+VA!AX132,5)</f>
        <v>7.6039999999999996E-2</v>
      </c>
      <c r="AY132" s="38">
        <f>ROUND(INDEX(RFR_spot_no_VA!$C132:$BC132,,MATCH(AY$2,RFR_spot_no_VA!$C$2:$BC$2,0))+ MAX(0.01,Shocks!$E132*ABS(INDEX(RFR_spot_no_VA!$C132:$BC132,,MATCH(AY$2,RFR_spot_no_VA!$C$2:$BC$2,0))) )+VA!AY132,5)</f>
        <v>4.1529999999999997E-2</v>
      </c>
      <c r="AZ132" s="38">
        <f>ROUND(INDEX(RFR_spot_no_VA!$C132:$BC132,,MATCH(AZ$2,RFR_spot_no_VA!$C$2:$BC$2,0))+ MAX(0.01,Shocks!$E132*ABS(INDEX(RFR_spot_no_VA!$C132:$BC132,,MATCH(AZ$2,RFR_spot_no_VA!$C$2:$BC$2,0))) )+VA!AZ132,5)</f>
        <v>4.036E-2</v>
      </c>
      <c r="BA132" s="38">
        <f>ROUND(INDEX(RFR_spot_no_VA!$C132:$BC132,,MATCH(BA$2,RFR_spot_no_VA!$C$2:$BC$2,0))+ MAX(0.01,Shocks!$E132*ABS(INDEX(RFR_spot_no_VA!$C132:$BC132,,MATCH(BA$2,RFR_spot_no_VA!$C$2:$BC$2,0))) )+VA!BA132,5)</f>
        <v>4.2729999999999997E-2</v>
      </c>
      <c r="BB132" s="38">
        <f>ROUND(INDEX(RFR_spot_no_VA!$C132:$BC132,,MATCH(BB$2,RFR_spot_no_VA!$C$2:$BC$2,0))+ MAX(0.01,Shocks!$E132*ABS(INDEX(RFR_spot_no_VA!$C132:$BC132,,MATCH(BB$2,RFR_spot_no_VA!$C$2:$BC$2,0))) )+VA!BB132,5)</f>
        <v>9.604E-2</v>
      </c>
      <c r="BC132" s="38">
        <f>ROUND(INDEX(RFR_spot_no_VA!$C132:$BC132,,MATCH(BC$2,RFR_spot_no_VA!$C$2:$BC$2,0))+ MAX(0.01,Shocks!$E132*ABS(INDEX(RFR_spot_no_VA!$C132:$BC132,,MATCH(BC$2,RFR_spot_no_VA!$C$2:$BC$2,0))) )+VA!BC132,5)</f>
        <v>4.4740000000000002E-2</v>
      </c>
      <c r="BD132" s="39"/>
      <c r="BE132" s="2"/>
    </row>
    <row r="133" spans="1:57" x14ac:dyDescent="0.25">
      <c r="A133" s="2"/>
      <c r="B133" s="2">
        <f>RFR_spot_no_VA!B133</f>
        <v>123</v>
      </c>
      <c r="C133" s="37">
        <f>ROUND(INDEX(RFR_spot_no_VA!$C133:$BC133,,MATCH(C$2,RFR_spot_no_VA!$C$2:$BC$2,0))+ MAX(0.01,Shocks!$E133*ABS(INDEX(RFR_spot_no_VA!$C133:$BC133,,MATCH(C$2,RFR_spot_no_VA!$C$2:$BC$2,0))) )+VA!C133,5)</f>
        <v>4.1660000000000003E-2</v>
      </c>
      <c r="D133" s="37">
        <f>ROUND(INDEX(RFR_spot_no_VA!$C133:$BC133,,MATCH(D$2,RFR_spot_no_VA!$C$2:$BC$2,0))+ MAX(0.01,Shocks!$E133*ABS(INDEX(RFR_spot_no_VA!$C133:$BC133,,MATCH(D$2,RFR_spot_no_VA!$C$2:$BC$2,0))) )+VA!D133,5)</f>
        <v>4.1660000000000003E-2</v>
      </c>
      <c r="E133" s="37">
        <f>ROUND(INDEX(RFR_spot_no_VA!$C133:$BC133,,MATCH(E$2,RFR_spot_no_VA!$C$2:$BC$2,0))+ MAX(0.01,Shocks!$E133*ABS(INDEX(RFR_spot_no_VA!$C133:$BC133,,MATCH(E$2,RFR_spot_no_VA!$C$2:$BC$2,0))) )+VA!E133,5)</f>
        <v>4.1660000000000003E-2</v>
      </c>
      <c r="F133" s="37">
        <f>ROUND(INDEX(RFR_spot_no_VA!$C133:$BC133,,MATCH(F$2,RFR_spot_no_VA!$C$2:$BC$2,0))+ MAX(0.01,Shocks!$E133*ABS(INDEX(RFR_spot_no_VA!$C133:$BC133,,MATCH(F$2,RFR_spot_no_VA!$C$2:$BC$2,0))) )+VA!F133,5)</f>
        <v>4.1340000000000002E-2</v>
      </c>
      <c r="G133" s="37">
        <f>ROUND(INDEX(RFR_spot_no_VA!$C133:$BC133,,MATCH(G$2,RFR_spot_no_VA!$C$2:$BC$2,0))+ MAX(0.01,Shocks!$E133*ABS(INDEX(RFR_spot_no_VA!$C133:$BC133,,MATCH(G$2,RFR_spot_no_VA!$C$2:$BC$2,0))) )+VA!G133,5)</f>
        <v>4.1660000000000003E-2</v>
      </c>
      <c r="H133" s="37">
        <f>ROUND(INDEX(RFR_spot_no_VA!$C133:$BC133,,MATCH(H$2,RFR_spot_no_VA!$C$2:$BC$2,0))+ MAX(0.01,Shocks!$E133*ABS(INDEX(RFR_spot_no_VA!$C133:$BC133,,MATCH(H$2,RFR_spot_no_VA!$C$2:$BC$2,0))) )+VA!H133,5)</f>
        <v>4.1660000000000003E-2</v>
      </c>
      <c r="I133" s="37">
        <f>ROUND(INDEX(RFR_spot_no_VA!$C133:$BC133,,MATCH(I$2,RFR_spot_no_VA!$C$2:$BC$2,0))+ MAX(0.01,Shocks!$E133*ABS(INDEX(RFR_spot_no_VA!$C133:$BC133,,MATCH(I$2,RFR_spot_no_VA!$C$2:$BC$2,0))) )+VA!I133,5)</f>
        <v>4.4269999999999997E-2</v>
      </c>
      <c r="J133" s="37">
        <f>ROUND(INDEX(RFR_spot_no_VA!$C133:$BC133,,MATCH(J$2,RFR_spot_no_VA!$C$2:$BC$2,0))+ MAX(0.01,Shocks!$E133*ABS(INDEX(RFR_spot_no_VA!$C133:$BC133,,MATCH(J$2,RFR_spot_no_VA!$C$2:$BC$2,0))) )+VA!J133,5)</f>
        <v>4.1660000000000003E-2</v>
      </c>
      <c r="K133" s="37">
        <f>ROUND(INDEX(RFR_spot_no_VA!$C133:$BC133,,MATCH(K$2,RFR_spot_no_VA!$C$2:$BC$2,0))+ MAX(0.01,Shocks!$E133*ABS(INDEX(RFR_spot_no_VA!$C133:$BC133,,MATCH(K$2,RFR_spot_no_VA!$C$2:$BC$2,0))) )+VA!K133,5)</f>
        <v>4.1660000000000003E-2</v>
      </c>
      <c r="L133" s="37">
        <f>ROUND(INDEX(RFR_spot_no_VA!$C133:$BC133,,MATCH(L$2,RFR_spot_no_VA!$C$2:$BC$2,0))+ MAX(0.01,Shocks!$E133*ABS(INDEX(RFR_spot_no_VA!$C133:$BC133,,MATCH(L$2,RFR_spot_no_VA!$C$2:$BC$2,0))) )+VA!L133,5)</f>
        <v>4.1660000000000003E-2</v>
      </c>
      <c r="M133" s="38">
        <f>ROUND(INDEX(RFR_spot_no_VA!$C133:$BC133,,MATCH(M$2,RFR_spot_no_VA!$C$2:$BC$2,0))+ MAX(0.01,Shocks!$E133*ABS(INDEX(RFR_spot_no_VA!$C133:$BC133,,MATCH(M$2,RFR_spot_no_VA!$C$2:$BC$2,0))) )+VA!M133,5)</f>
        <v>4.1660000000000003E-2</v>
      </c>
      <c r="N133" s="38">
        <f>ROUND(INDEX(RFR_spot_no_VA!$C133:$BC133,,MATCH(N$2,RFR_spot_no_VA!$C$2:$BC$2,0))+ MAX(0.01,Shocks!$E133*ABS(INDEX(RFR_spot_no_VA!$C133:$BC133,,MATCH(N$2,RFR_spot_no_VA!$C$2:$BC$2,0))) )+VA!N133,5)</f>
        <v>4.1660000000000003E-2</v>
      </c>
      <c r="O133" s="38">
        <f>ROUND(INDEX(RFR_spot_no_VA!$C133:$BC133,,MATCH(O$2,RFR_spot_no_VA!$C$2:$BC$2,0))+ MAX(0.01,Shocks!$E133*ABS(INDEX(RFR_spot_no_VA!$C133:$BC133,,MATCH(O$2,RFR_spot_no_VA!$C$2:$BC$2,0))) )+VA!O133,5)</f>
        <v>4.1660000000000003E-2</v>
      </c>
      <c r="P133" s="38">
        <f>ROUND(INDEX(RFR_spot_no_VA!$C133:$BC133,,MATCH(P$2,RFR_spot_no_VA!$C$2:$BC$2,0))+ MAX(0.01,Shocks!$E133*ABS(INDEX(RFR_spot_no_VA!$C133:$BC133,,MATCH(P$2,RFR_spot_no_VA!$C$2:$BC$2,0))) )+VA!P133,5)</f>
        <v>5.8160000000000003E-2</v>
      </c>
      <c r="Q133" s="38">
        <f>ROUND(INDEX(RFR_spot_no_VA!$C133:$BC133,,MATCH(Q$2,RFR_spot_no_VA!$C$2:$BC$2,0))+ MAX(0.01,Shocks!$E133*ABS(INDEX(RFR_spot_no_VA!$C133:$BC133,,MATCH(Q$2,RFR_spot_no_VA!$C$2:$BC$2,0))) )+VA!Q133,5)</f>
        <v>4.65E-2</v>
      </c>
      <c r="R133" s="38">
        <f>ROUND(INDEX(RFR_spot_no_VA!$C133:$BC133,,MATCH(R$2,RFR_spot_no_VA!$C$2:$BC$2,0))+ MAX(0.01,Shocks!$E133*ABS(INDEX(RFR_spot_no_VA!$C133:$BC133,,MATCH(R$2,RFR_spot_no_VA!$C$2:$BC$2,0))) )+VA!R133,5)</f>
        <v>4.1660000000000003E-2</v>
      </c>
      <c r="S133" s="38">
        <f>ROUND(INDEX(RFR_spot_no_VA!$C133:$BC133,,MATCH(S$2,RFR_spot_no_VA!$C$2:$BC$2,0))+ MAX(0.01,Shocks!$E133*ABS(INDEX(RFR_spot_no_VA!$C133:$BC133,,MATCH(S$2,RFR_spot_no_VA!$C$2:$BC$2,0))) )+VA!S133,5)</f>
        <v>4.1660000000000003E-2</v>
      </c>
      <c r="T133" s="38">
        <f>ROUND(INDEX(RFR_spot_no_VA!$C133:$BC133,,MATCH(T$2,RFR_spot_no_VA!$C$2:$BC$2,0))+ MAX(0.01,Shocks!$E133*ABS(INDEX(RFR_spot_no_VA!$C133:$BC133,,MATCH(T$2,RFR_spot_no_VA!$C$2:$BC$2,0))) )+VA!T133,5)</f>
        <v>4.1660000000000003E-2</v>
      </c>
      <c r="U133" s="38">
        <f>ROUND(INDEX(RFR_spot_no_VA!$C133:$BC133,,MATCH(U$2,RFR_spot_no_VA!$C$2:$BC$2,0))+ MAX(0.01,Shocks!$E133*ABS(INDEX(RFR_spot_no_VA!$C133:$BC133,,MATCH(U$2,RFR_spot_no_VA!$C$2:$BC$2,0))) )+VA!U133,5)</f>
        <v>3.1009999999999999E-2</v>
      </c>
      <c r="V133" s="38">
        <f>ROUND(INDEX(RFR_spot_no_VA!$C133:$BC133,,MATCH(V$2,RFR_spot_no_VA!$C$2:$BC$2,0))+ MAX(0.01,Shocks!$E133*ABS(INDEX(RFR_spot_no_VA!$C133:$BC133,,MATCH(V$2,RFR_spot_no_VA!$C$2:$BC$2,0))) )+VA!V133,5)</f>
        <v>4.1660000000000003E-2</v>
      </c>
      <c r="W133" s="38">
        <f>ROUND(INDEX(RFR_spot_no_VA!$C133:$BC133,,MATCH(W$2,RFR_spot_no_VA!$C$2:$BC$2,0))+ MAX(0.01,Shocks!$E133*ABS(INDEX(RFR_spot_no_VA!$C133:$BC133,,MATCH(W$2,RFR_spot_no_VA!$C$2:$BC$2,0))) )+VA!W133,5)</f>
        <v>4.1660000000000003E-2</v>
      </c>
      <c r="X133" s="38">
        <f>ROUND(INDEX(RFR_spot_no_VA!$C133:$BC133,,MATCH(X$2,RFR_spot_no_VA!$C$2:$BC$2,0))+ MAX(0.01,Shocks!$E133*ABS(INDEX(RFR_spot_no_VA!$C133:$BC133,,MATCH(X$2,RFR_spot_no_VA!$C$2:$BC$2,0))) )+VA!X133,5)</f>
        <v>4.1660000000000003E-2</v>
      </c>
      <c r="Y133" s="38">
        <f>ROUND(INDEX(RFR_spot_no_VA!$C133:$BC133,,MATCH(Y$2,RFR_spot_no_VA!$C$2:$BC$2,0))+ MAX(0.01,Shocks!$E133*ABS(INDEX(RFR_spot_no_VA!$C133:$BC133,,MATCH(Y$2,RFR_spot_no_VA!$C$2:$BC$2,0))) )+VA!Y133,5)</f>
        <v>4.1660000000000003E-2</v>
      </c>
      <c r="Z133" s="38">
        <f>ROUND(INDEX(RFR_spot_no_VA!$C133:$BC133,,MATCH(Z$2,RFR_spot_no_VA!$C$2:$BC$2,0))+ MAX(0.01,Shocks!$E133*ABS(INDEX(RFR_spot_no_VA!$C133:$BC133,,MATCH(Z$2,RFR_spot_no_VA!$C$2:$BC$2,0))) )+VA!Z133,5)</f>
        <v>4.4019999999999997E-2</v>
      </c>
      <c r="AA133" s="38">
        <f>ROUND(INDEX(RFR_spot_no_VA!$C133:$BC133,,MATCH(AA$2,RFR_spot_no_VA!$C$2:$BC$2,0))+ MAX(0.01,Shocks!$E133*ABS(INDEX(RFR_spot_no_VA!$C133:$BC133,,MATCH(AA$2,RFR_spot_no_VA!$C$2:$BC$2,0))) )+VA!AA133,5)</f>
        <v>4.6969999999999998E-2</v>
      </c>
      <c r="AB133" s="38">
        <f>ROUND(INDEX(RFR_spot_no_VA!$C133:$BC133,,MATCH(AB$2,RFR_spot_no_VA!$C$2:$BC$2,0))+ MAX(0.01,Shocks!$E133*ABS(INDEX(RFR_spot_no_VA!$C133:$BC133,,MATCH(AB$2,RFR_spot_no_VA!$C$2:$BC$2,0))) )+VA!AB133,5)</f>
        <v>4.1660000000000003E-2</v>
      </c>
      <c r="AC133" s="38">
        <f>ROUND(INDEX(RFR_spot_no_VA!$C133:$BC133,,MATCH(AC$2,RFR_spot_no_VA!$C$2:$BC$2,0))+ MAX(0.01,Shocks!$E133*ABS(INDEX(RFR_spot_no_VA!$C133:$BC133,,MATCH(AC$2,RFR_spot_no_VA!$C$2:$BC$2,0))) )+VA!AC133,5)</f>
        <v>4.9369999999999997E-2</v>
      </c>
      <c r="AD133" s="38">
        <f>ROUND(INDEX(RFR_spot_no_VA!$C133:$BC133,,MATCH(AD$2,RFR_spot_no_VA!$C$2:$BC$2,0))+ MAX(0.01,Shocks!$E133*ABS(INDEX(RFR_spot_no_VA!$C133:$BC133,,MATCH(AD$2,RFR_spot_no_VA!$C$2:$BC$2,0))) )+VA!AD133,5)</f>
        <v>8.1790000000000002E-2</v>
      </c>
      <c r="AE133" s="38">
        <f>ROUND(INDEX(RFR_spot_no_VA!$C133:$BC133,,MATCH(AE$2,RFR_spot_no_VA!$C$2:$BC$2,0))+ MAX(0.01,Shocks!$E133*ABS(INDEX(RFR_spot_no_VA!$C133:$BC133,,MATCH(AE$2,RFR_spot_no_VA!$C$2:$BC$2,0))) )+VA!AE133,5)</f>
        <v>4.1660000000000003E-2</v>
      </c>
      <c r="AF133" s="38">
        <f>ROUND(INDEX(RFR_spot_no_VA!$C133:$BC133,,MATCH(AF$2,RFR_spot_no_VA!$C$2:$BC$2,0))+ MAX(0.01,Shocks!$E133*ABS(INDEX(RFR_spot_no_VA!$C133:$BC133,,MATCH(AF$2,RFR_spot_no_VA!$C$2:$BC$2,0))) )+VA!AF133,5)</f>
        <v>4.1660000000000003E-2</v>
      </c>
      <c r="AG133" s="38">
        <f>ROUND(INDEX(RFR_spot_no_VA!$C133:$BC133,,MATCH(AG$2,RFR_spot_no_VA!$C$2:$BC$2,0))+ MAX(0.01,Shocks!$E133*ABS(INDEX(RFR_spot_no_VA!$C133:$BC133,,MATCH(AG$2,RFR_spot_no_VA!$C$2:$BC$2,0))) )+VA!AG133,5)</f>
        <v>4.1660000000000003E-2</v>
      </c>
      <c r="AH133" s="38">
        <f>ROUND(INDEX(RFR_spot_no_VA!$C133:$BC133,,MATCH(AH$2,RFR_spot_no_VA!$C$2:$BC$2,0))+ MAX(0.01,Shocks!$E133*ABS(INDEX(RFR_spot_no_VA!$C133:$BC133,,MATCH(AH$2,RFR_spot_no_VA!$C$2:$BC$2,0))) )+VA!AH133,5)</f>
        <v>4.2200000000000001E-2</v>
      </c>
      <c r="AI133" s="38">
        <f>ROUND(INDEX(RFR_spot_no_VA!$C133:$BC133,,MATCH(AI$2,RFR_spot_no_VA!$C$2:$BC$2,0))+ MAX(0.01,Shocks!$E133*ABS(INDEX(RFR_spot_no_VA!$C133:$BC133,,MATCH(AI$2,RFR_spot_no_VA!$C$2:$BC$2,0))) )+VA!AI133,5)</f>
        <v>3.1009999999999999E-2</v>
      </c>
      <c r="AJ133" s="38">
        <f>ROUND(INDEX(RFR_spot_no_VA!$C133:$BC133,,MATCH(AJ$2,RFR_spot_no_VA!$C$2:$BC$2,0))+ MAX(0.01,Shocks!$E133*ABS(INDEX(RFR_spot_no_VA!$C133:$BC133,,MATCH(AJ$2,RFR_spot_no_VA!$C$2:$BC$2,0))) )+VA!AJ133,5)</f>
        <v>4.4429999999999997E-2</v>
      </c>
      <c r="AK133" s="38">
        <f>ROUND(INDEX(RFR_spot_no_VA!$C133:$BC133,,MATCH(AK$2,RFR_spot_no_VA!$C$2:$BC$2,0))+ MAX(0.01,Shocks!$E133*ABS(INDEX(RFR_spot_no_VA!$C133:$BC133,,MATCH(AK$2,RFR_spot_no_VA!$C$2:$BC$2,0))) )+VA!AK133,5)</f>
        <v>4.5969999999999997E-2</v>
      </c>
      <c r="AL133" s="38">
        <f>ROUND(INDEX(RFR_spot_no_VA!$C133:$BC133,,MATCH(AL$2,RFR_spot_no_VA!$C$2:$BC$2,0))+ MAX(0.01,Shocks!$E133*ABS(INDEX(RFR_spot_no_VA!$C133:$BC133,,MATCH(AL$2,RFR_spot_no_VA!$C$2:$BC$2,0))) )+VA!AL133,5)</f>
        <v>7.3080000000000006E-2</v>
      </c>
      <c r="AM133" s="38">
        <f>ROUND(INDEX(RFR_spot_no_VA!$C133:$BC133,,MATCH(AM$2,RFR_spot_no_VA!$C$2:$BC$2,0))+ MAX(0.01,Shocks!$E133*ABS(INDEX(RFR_spot_no_VA!$C133:$BC133,,MATCH(AM$2,RFR_spot_no_VA!$C$2:$BC$2,0))) )+VA!AM133,5)</f>
        <v>4.3770000000000003E-2</v>
      </c>
      <c r="AN133" s="38">
        <f>ROUND(INDEX(RFR_spot_no_VA!$C133:$BC133,,MATCH(AN$2,RFR_spot_no_VA!$C$2:$BC$2,0))+ MAX(0.01,Shocks!$E133*ABS(INDEX(RFR_spot_no_VA!$C133:$BC133,,MATCH(AN$2,RFR_spot_no_VA!$C$2:$BC$2,0))) )+VA!AN133,5)</f>
        <v>5.6300000000000003E-2</v>
      </c>
      <c r="AO133" s="38">
        <f>ROUND(INDEX(RFR_spot_no_VA!$C133:$BC133,,MATCH(AO$2,RFR_spot_no_VA!$C$2:$BC$2,0))+ MAX(0.01,Shocks!$E133*ABS(INDEX(RFR_spot_no_VA!$C133:$BC133,,MATCH(AO$2,RFR_spot_no_VA!$C$2:$BC$2,0))) )+VA!AO133,5)</f>
        <v>5.0310000000000001E-2</v>
      </c>
      <c r="AP133" s="38">
        <f>ROUND(INDEX(RFR_spot_no_VA!$C133:$BC133,,MATCH(AP$2,RFR_spot_no_VA!$C$2:$BC$2,0))+ MAX(0.01,Shocks!$E133*ABS(INDEX(RFR_spot_no_VA!$C133:$BC133,,MATCH(AP$2,RFR_spot_no_VA!$C$2:$BC$2,0))) )+VA!AP133,5)</f>
        <v>6.4619999999999997E-2</v>
      </c>
      <c r="AQ133" s="38">
        <f>ROUND(INDEX(RFR_spot_no_VA!$C133:$BC133,,MATCH(AQ$2,RFR_spot_no_VA!$C$2:$BC$2,0))+ MAX(0.01,Shocks!$E133*ABS(INDEX(RFR_spot_no_VA!$C133:$BC133,,MATCH(AQ$2,RFR_spot_no_VA!$C$2:$BC$2,0))) )+VA!AQ133,5)</f>
        <v>4.3470000000000002E-2</v>
      </c>
      <c r="AR133" s="38">
        <f>ROUND(INDEX(RFR_spot_no_VA!$C133:$BC133,,MATCH(AR$2,RFR_spot_no_VA!$C$2:$BC$2,0))+ MAX(0.01,Shocks!$E133*ABS(INDEX(RFR_spot_no_VA!$C133:$BC133,,MATCH(AR$2,RFR_spot_no_VA!$C$2:$BC$2,0))) )+VA!AR133,5)</f>
        <v>6.5960000000000005E-2</v>
      </c>
      <c r="AS133" s="38">
        <f>ROUND(INDEX(RFR_spot_no_VA!$C133:$BC133,,MATCH(AS$2,RFR_spot_no_VA!$C$2:$BC$2,0))+ MAX(0.01,Shocks!$E133*ABS(INDEX(RFR_spot_no_VA!$C133:$BC133,,MATCH(AS$2,RFR_spot_no_VA!$C$2:$BC$2,0))) )+VA!AS133,5)</f>
        <v>3.9219999999999998E-2</v>
      </c>
      <c r="AT133" s="38">
        <f>ROUND(INDEX(RFR_spot_no_VA!$C133:$BC133,,MATCH(AT$2,RFR_spot_no_VA!$C$2:$BC$2,0))+ MAX(0.01,Shocks!$E133*ABS(INDEX(RFR_spot_no_VA!$C133:$BC133,,MATCH(AT$2,RFR_spot_no_VA!$C$2:$BC$2,0))) )+VA!AT133,5)</f>
        <v>4.718E-2</v>
      </c>
      <c r="AU133" s="38">
        <f>ROUND(INDEX(RFR_spot_no_VA!$C133:$BC133,,MATCH(AU$2,RFR_spot_no_VA!$C$2:$BC$2,0))+ MAX(0.01,Shocks!$E133*ABS(INDEX(RFR_spot_no_VA!$C133:$BC133,,MATCH(AU$2,RFR_spot_no_VA!$C$2:$BC$2,0))) )+VA!AU133,5)</f>
        <v>6.0339999999999998E-2</v>
      </c>
      <c r="AV133" s="38">
        <f>ROUND(INDEX(RFR_spot_no_VA!$C133:$BC133,,MATCH(AV$2,RFR_spot_no_VA!$C$2:$BC$2,0))+ MAX(0.01,Shocks!$E133*ABS(INDEX(RFR_spot_no_VA!$C133:$BC133,,MATCH(AV$2,RFR_spot_no_VA!$C$2:$BC$2,0))) )+VA!AV133,5)</f>
        <v>4.6280000000000002E-2</v>
      </c>
      <c r="AW133" s="38">
        <f>ROUND(INDEX(RFR_spot_no_VA!$C133:$BC133,,MATCH(AW$2,RFR_spot_no_VA!$C$2:$BC$2,0))+ MAX(0.01,Shocks!$E133*ABS(INDEX(RFR_spot_no_VA!$C133:$BC133,,MATCH(AW$2,RFR_spot_no_VA!$C$2:$BC$2,0))) )+VA!AW133,5)</f>
        <v>4.2410000000000003E-2</v>
      </c>
      <c r="AX133" s="38">
        <f>ROUND(INDEX(RFR_spot_no_VA!$C133:$BC133,,MATCH(AX$2,RFR_spot_no_VA!$C$2:$BC$2,0))+ MAX(0.01,Shocks!$E133*ABS(INDEX(RFR_spot_no_VA!$C133:$BC133,,MATCH(AX$2,RFR_spot_no_VA!$C$2:$BC$2,0))) )+VA!AX133,5)</f>
        <v>7.5950000000000004E-2</v>
      </c>
      <c r="AY133" s="38">
        <f>ROUND(INDEX(RFR_spot_no_VA!$C133:$BC133,,MATCH(AY$2,RFR_spot_no_VA!$C$2:$BC$2,0))+ MAX(0.01,Shocks!$E133*ABS(INDEX(RFR_spot_no_VA!$C133:$BC133,,MATCH(AY$2,RFR_spot_no_VA!$C$2:$BC$2,0))) )+VA!AY133,5)</f>
        <v>4.1540000000000001E-2</v>
      </c>
      <c r="AZ133" s="38">
        <f>ROUND(INDEX(RFR_spot_no_VA!$C133:$BC133,,MATCH(AZ$2,RFR_spot_no_VA!$C$2:$BC$2,0))+ MAX(0.01,Shocks!$E133*ABS(INDEX(RFR_spot_no_VA!$C133:$BC133,,MATCH(AZ$2,RFR_spot_no_VA!$C$2:$BC$2,0))) )+VA!AZ133,5)</f>
        <v>4.0379999999999999E-2</v>
      </c>
      <c r="BA133" s="38">
        <f>ROUND(INDEX(RFR_spot_no_VA!$C133:$BC133,,MATCH(BA$2,RFR_spot_no_VA!$C$2:$BC$2,0))+ MAX(0.01,Shocks!$E133*ABS(INDEX(RFR_spot_no_VA!$C133:$BC133,,MATCH(BA$2,RFR_spot_no_VA!$C$2:$BC$2,0))) )+VA!BA133,5)</f>
        <v>4.2729999999999997E-2</v>
      </c>
      <c r="BB133" s="38">
        <f>ROUND(INDEX(RFR_spot_no_VA!$C133:$BC133,,MATCH(BB$2,RFR_spot_no_VA!$C$2:$BC$2,0))+ MAX(0.01,Shocks!$E133*ABS(INDEX(RFR_spot_no_VA!$C133:$BC133,,MATCH(BB$2,RFR_spot_no_VA!$C$2:$BC$2,0))) )+VA!BB133,5)</f>
        <v>9.5769999999999994E-2</v>
      </c>
      <c r="BC133" s="38">
        <f>ROUND(INDEX(RFR_spot_no_VA!$C133:$BC133,,MATCH(BC$2,RFR_spot_no_VA!$C$2:$BC$2,0))+ MAX(0.01,Shocks!$E133*ABS(INDEX(RFR_spot_no_VA!$C133:$BC133,,MATCH(BC$2,RFR_spot_no_VA!$C$2:$BC$2,0))) )+VA!BC133,5)</f>
        <v>4.4720000000000003E-2</v>
      </c>
      <c r="BD133" s="39"/>
      <c r="BE133" s="2"/>
    </row>
    <row r="134" spans="1:57" x14ac:dyDescent="0.25">
      <c r="A134" s="2"/>
      <c r="B134" s="2">
        <f>RFR_spot_no_VA!B134</f>
        <v>124</v>
      </c>
      <c r="C134" s="37">
        <f>ROUND(INDEX(RFR_spot_no_VA!$C134:$BC134,,MATCH(C$2,RFR_spot_no_VA!$C$2:$BC$2,0))+ MAX(0.01,Shocks!$E134*ABS(INDEX(RFR_spot_no_VA!$C134:$BC134,,MATCH(C$2,RFR_spot_no_VA!$C$2:$BC$2,0))) )+VA!C134,5)</f>
        <v>4.1669999999999999E-2</v>
      </c>
      <c r="D134" s="37">
        <f>ROUND(INDEX(RFR_spot_no_VA!$C134:$BC134,,MATCH(D$2,RFR_spot_no_VA!$C$2:$BC$2,0))+ MAX(0.01,Shocks!$E134*ABS(INDEX(RFR_spot_no_VA!$C134:$BC134,,MATCH(D$2,RFR_spot_no_VA!$C$2:$BC$2,0))) )+VA!D134,5)</f>
        <v>4.1669999999999999E-2</v>
      </c>
      <c r="E134" s="37">
        <f>ROUND(INDEX(RFR_spot_no_VA!$C134:$BC134,,MATCH(E$2,RFR_spot_no_VA!$C$2:$BC$2,0))+ MAX(0.01,Shocks!$E134*ABS(INDEX(RFR_spot_no_VA!$C134:$BC134,,MATCH(E$2,RFR_spot_no_VA!$C$2:$BC$2,0))) )+VA!E134,5)</f>
        <v>4.1669999999999999E-2</v>
      </c>
      <c r="F134" s="37">
        <f>ROUND(INDEX(RFR_spot_no_VA!$C134:$BC134,,MATCH(F$2,RFR_spot_no_VA!$C$2:$BC$2,0))+ MAX(0.01,Shocks!$E134*ABS(INDEX(RFR_spot_no_VA!$C134:$BC134,,MATCH(F$2,RFR_spot_no_VA!$C$2:$BC$2,0))) )+VA!F134,5)</f>
        <v>4.1349999999999998E-2</v>
      </c>
      <c r="G134" s="37">
        <f>ROUND(INDEX(RFR_spot_no_VA!$C134:$BC134,,MATCH(G$2,RFR_spot_no_VA!$C$2:$BC$2,0))+ MAX(0.01,Shocks!$E134*ABS(INDEX(RFR_spot_no_VA!$C134:$BC134,,MATCH(G$2,RFR_spot_no_VA!$C$2:$BC$2,0))) )+VA!G134,5)</f>
        <v>4.1669999999999999E-2</v>
      </c>
      <c r="H134" s="37">
        <f>ROUND(INDEX(RFR_spot_no_VA!$C134:$BC134,,MATCH(H$2,RFR_spot_no_VA!$C$2:$BC$2,0))+ MAX(0.01,Shocks!$E134*ABS(INDEX(RFR_spot_no_VA!$C134:$BC134,,MATCH(H$2,RFR_spot_no_VA!$C$2:$BC$2,0))) )+VA!H134,5)</f>
        <v>4.1669999999999999E-2</v>
      </c>
      <c r="I134" s="37">
        <f>ROUND(INDEX(RFR_spot_no_VA!$C134:$BC134,,MATCH(I$2,RFR_spot_no_VA!$C$2:$BC$2,0))+ MAX(0.01,Shocks!$E134*ABS(INDEX(RFR_spot_no_VA!$C134:$BC134,,MATCH(I$2,RFR_spot_no_VA!$C$2:$BC$2,0))) )+VA!I134,5)</f>
        <v>4.4260000000000001E-2</v>
      </c>
      <c r="J134" s="37">
        <f>ROUND(INDEX(RFR_spot_no_VA!$C134:$BC134,,MATCH(J$2,RFR_spot_no_VA!$C$2:$BC$2,0))+ MAX(0.01,Shocks!$E134*ABS(INDEX(RFR_spot_no_VA!$C134:$BC134,,MATCH(J$2,RFR_spot_no_VA!$C$2:$BC$2,0))) )+VA!J134,5)</f>
        <v>4.1669999999999999E-2</v>
      </c>
      <c r="K134" s="37">
        <f>ROUND(INDEX(RFR_spot_no_VA!$C134:$BC134,,MATCH(K$2,RFR_spot_no_VA!$C$2:$BC$2,0))+ MAX(0.01,Shocks!$E134*ABS(INDEX(RFR_spot_no_VA!$C134:$BC134,,MATCH(K$2,RFR_spot_no_VA!$C$2:$BC$2,0))) )+VA!K134,5)</f>
        <v>4.1669999999999999E-2</v>
      </c>
      <c r="L134" s="37">
        <f>ROUND(INDEX(RFR_spot_no_VA!$C134:$BC134,,MATCH(L$2,RFR_spot_no_VA!$C$2:$BC$2,0))+ MAX(0.01,Shocks!$E134*ABS(INDEX(RFR_spot_no_VA!$C134:$BC134,,MATCH(L$2,RFR_spot_no_VA!$C$2:$BC$2,0))) )+VA!L134,5)</f>
        <v>4.1669999999999999E-2</v>
      </c>
      <c r="M134" s="38">
        <f>ROUND(INDEX(RFR_spot_no_VA!$C134:$BC134,,MATCH(M$2,RFR_spot_no_VA!$C$2:$BC$2,0))+ MAX(0.01,Shocks!$E134*ABS(INDEX(RFR_spot_no_VA!$C134:$BC134,,MATCH(M$2,RFR_spot_no_VA!$C$2:$BC$2,0))) )+VA!M134,5)</f>
        <v>4.1669999999999999E-2</v>
      </c>
      <c r="N134" s="38">
        <f>ROUND(INDEX(RFR_spot_no_VA!$C134:$BC134,,MATCH(N$2,RFR_spot_no_VA!$C$2:$BC$2,0))+ MAX(0.01,Shocks!$E134*ABS(INDEX(RFR_spot_no_VA!$C134:$BC134,,MATCH(N$2,RFR_spot_no_VA!$C$2:$BC$2,0))) )+VA!N134,5)</f>
        <v>4.1669999999999999E-2</v>
      </c>
      <c r="O134" s="38">
        <f>ROUND(INDEX(RFR_spot_no_VA!$C134:$BC134,,MATCH(O$2,RFR_spot_no_VA!$C$2:$BC$2,0))+ MAX(0.01,Shocks!$E134*ABS(INDEX(RFR_spot_no_VA!$C134:$BC134,,MATCH(O$2,RFR_spot_no_VA!$C$2:$BC$2,0))) )+VA!O134,5)</f>
        <v>4.1669999999999999E-2</v>
      </c>
      <c r="P134" s="38">
        <f>ROUND(INDEX(RFR_spot_no_VA!$C134:$BC134,,MATCH(P$2,RFR_spot_no_VA!$C$2:$BC$2,0))+ MAX(0.01,Shocks!$E134*ABS(INDEX(RFR_spot_no_VA!$C134:$BC134,,MATCH(P$2,RFR_spot_no_VA!$C$2:$BC$2,0))) )+VA!P134,5)</f>
        <v>5.8119999999999998E-2</v>
      </c>
      <c r="Q134" s="38">
        <f>ROUND(INDEX(RFR_spot_no_VA!$C134:$BC134,,MATCH(Q$2,RFR_spot_no_VA!$C$2:$BC$2,0))+ MAX(0.01,Shocks!$E134*ABS(INDEX(RFR_spot_no_VA!$C134:$BC134,,MATCH(Q$2,RFR_spot_no_VA!$C$2:$BC$2,0))) )+VA!Q134,5)</f>
        <v>4.6469999999999997E-2</v>
      </c>
      <c r="R134" s="38">
        <f>ROUND(INDEX(RFR_spot_no_VA!$C134:$BC134,,MATCH(R$2,RFR_spot_no_VA!$C$2:$BC$2,0))+ MAX(0.01,Shocks!$E134*ABS(INDEX(RFR_spot_no_VA!$C134:$BC134,,MATCH(R$2,RFR_spot_no_VA!$C$2:$BC$2,0))) )+VA!R134,5)</f>
        <v>4.1669999999999999E-2</v>
      </c>
      <c r="S134" s="38">
        <f>ROUND(INDEX(RFR_spot_no_VA!$C134:$BC134,,MATCH(S$2,RFR_spot_no_VA!$C$2:$BC$2,0))+ MAX(0.01,Shocks!$E134*ABS(INDEX(RFR_spot_no_VA!$C134:$BC134,,MATCH(S$2,RFR_spot_no_VA!$C$2:$BC$2,0))) )+VA!S134,5)</f>
        <v>4.1669999999999999E-2</v>
      </c>
      <c r="T134" s="38">
        <f>ROUND(INDEX(RFR_spot_no_VA!$C134:$BC134,,MATCH(T$2,RFR_spot_no_VA!$C$2:$BC$2,0))+ MAX(0.01,Shocks!$E134*ABS(INDEX(RFR_spot_no_VA!$C134:$BC134,,MATCH(T$2,RFR_spot_no_VA!$C$2:$BC$2,0))) )+VA!T134,5)</f>
        <v>4.1669999999999999E-2</v>
      </c>
      <c r="U134" s="38">
        <f>ROUND(INDEX(RFR_spot_no_VA!$C134:$BC134,,MATCH(U$2,RFR_spot_no_VA!$C$2:$BC$2,0))+ MAX(0.01,Shocks!$E134*ABS(INDEX(RFR_spot_no_VA!$C134:$BC134,,MATCH(U$2,RFR_spot_no_VA!$C$2:$BC$2,0))) )+VA!U134,5)</f>
        <v>3.1029999999999999E-2</v>
      </c>
      <c r="V134" s="38">
        <f>ROUND(INDEX(RFR_spot_no_VA!$C134:$BC134,,MATCH(V$2,RFR_spot_no_VA!$C$2:$BC$2,0))+ MAX(0.01,Shocks!$E134*ABS(INDEX(RFR_spot_no_VA!$C134:$BC134,,MATCH(V$2,RFR_spot_no_VA!$C$2:$BC$2,0))) )+VA!V134,5)</f>
        <v>4.1669999999999999E-2</v>
      </c>
      <c r="W134" s="38">
        <f>ROUND(INDEX(RFR_spot_no_VA!$C134:$BC134,,MATCH(W$2,RFR_spot_no_VA!$C$2:$BC$2,0))+ MAX(0.01,Shocks!$E134*ABS(INDEX(RFR_spot_no_VA!$C134:$BC134,,MATCH(W$2,RFR_spot_no_VA!$C$2:$BC$2,0))) )+VA!W134,5)</f>
        <v>4.1669999999999999E-2</v>
      </c>
      <c r="X134" s="38">
        <f>ROUND(INDEX(RFR_spot_no_VA!$C134:$BC134,,MATCH(X$2,RFR_spot_no_VA!$C$2:$BC$2,0))+ MAX(0.01,Shocks!$E134*ABS(INDEX(RFR_spot_no_VA!$C134:$BC134,,MATCH(X$2,RFR_spot_no_VA!$C$2:$BC$2,0))) )+VA!X134,5)</f>
        <v>4.1669999999999999E-2</v>
      </c>
      <c r="Y134" s="38">
        <f>ROUND(INDEX(RFR_spot_no_VA!$C134:$BC134,,MATCH(Y$2,RFR_spot_no_VA!$C$2:$BC$2,0))+ MAX(0.01,Shocks!$E134*ABS(INDEX(RFR_spot_no_VA!$C134:$BC134,,MATCH(Y$2,RFR_spot_no_VA!$C$2:$BC$2,0))) )+VA!Y134,5)</f>
        <v>4.1669999999999999E-2</v>
      </c>
      <c r="Z134" s="38">
        <f>ROUND(INDEX(RFR_spot_no_VA!$C134:$BC134,,MATCH(Z$2,RFR_spot_no_VA!$C$2:$BC$2,0))+ MAX(0.01,Shocks!$E134*ABS(INDEX(RFR_spot_no_VA!$C134:$BC134,,MATCH(Z$2,RFR_spot_no_VA!$C$2:$BC$2,0))) )+VA!Z134,5)</f>
        <v>4.4010000000000001E-2</v>
      </c>
      <c r="AA134" s="38">
        <f>ROUND(INDEX(RFR_spot_no_VA!$C134:$BC134,,MATCH(AA$2,RFR_spot_no_VA!$C$2:$BC$2,0))+ MAX(0.01,Shocks!$E134*ABS(INDEX(RFR_spot_no_VA!$C134:$BC134,,MATCH(AA$2,RFR_spot_no_VA!$C$2:$BC$2,0))) )+VA!AA134,5)</f>
        <v>4.6940000000000003E-2</v>
      </c>
      <c r="AB134" s="38">
        <f>ROUND(INDEX(RFR_spot_no_VA!$C134:$BC134,,MATCH(AB$2,RFR_spot_no_VA!$C$2:$BC$2,0))+ MAX(0.01,Shocks!$E134*ABS(INDEX(RFR_spot_no_VA!$C134:$BC134,,MATCH(AB$2,RFR_spot_no_VA!$C$2:$BC$2,0))) )+VA!AB134,5)</f>
        <v>4.1669999999999999E-2</v>
      </c>
      <c r="AC134" s="38">
        <f>ROUND(INDEX(RFR_spot_no_VA!$C134:$BC134,,MATCH(AC$2,RFR_spot_no_VA!$C$2:$BC$2,0))+ MAX(0.01,Shocks!$E134*ABS(INDEX(RFR_spot_no_VA!$C134:$BC134,,MATCH(AC$2,RFR_spot_no_VA!$C$2:$BC$2,0))) )+VA!AC134,5)</f>
        <v>4.9320000000000003E-2</v>
      </c>
      <c r="AD134" s="38">
        <f>ROUND(INDEX(RFR_spot_no_VA!$C134:$BC134,,MATCH(AD$2,RFR_spot_no_VA!$C$2:$BC$2,0))+ MAX(0.01,Shocks!$E134*ABS(INDEX(RFR_spot_no_VA!$C134:$BC134,,MATCH(AD$2,RFR_spot_no_VA!$C$2:$BC$2,0))) )+VA!AD134,5)</f>
        <v>8.1640000000000004E-2</v>
      </c>
      <c r="AE134" s="38">
        <f>ROUND(INDEX(RFR_spot_no_VA!$C134:$BC134,,MATCH(AE$2,RFR_spot_no_VA!$C$2:$BC$2,0))+ MAX(0.01,Shocks!$E134*ABS(INDEX(RFR_spot_no_VA!$C134:$BC134,,MATCH(AE$2,RFR_spot_no_VA!$C$2:$BC$2,0))) )+VA!AE134,5)</f>
        <v>4.1669999999999999E-2</v>
      </c>
      <c r="AF134" s="38">
        <f>ROUND(INDEX(RFR_spot_no_VA!$C134:$BC134,,MATCH(AF$2,RFR_spot_no_VA!$C$2:$BC$2,0))+ MAX(0.01,Shocks!$E134*ABS(INDEX(RFR_spot_no_VA!$C134:$BC134,,MATCH(AF$2,RFR_spot_no_VA!$C$2:$BC$2,0))) )+VA!AF134,5)</f>
        <v>4.1669999999999999E-2</v>
      </c>
      <c r="AG134" s="38">
        <f>ROUND(INDEX(RFR_spot_no_VA!$C134:$BC134,,MATCH(AG$2,RFR_spot_no_VA!$C$2:$BC$2,0))+ MAX(0.01,Shocks!$E134*ABS(INDEX(RFR_spot_no_VA!$C134:$BC134,,MATCH(AG$2,RFR_spot_no_VA!$C$2:$BC$2,0))) )+VA!AG134,5)</f>
        <v>4.1669999999999999E-2</v>
      </c>
      <c r="AH134" s="38">
        <f>ROUND(INDEX(RFR_spot_no_VA!$C134:$BC134,,MATCH(AH$2,RFR_spot_no_VA!$C$2:$BC$2,0))+ MAX(0.01,Shocks!$E134*ABS(INDEX(RFR_spot_no_VA!$C134:$BC134,,MATCH(AH$2,RFR_spot_no_VA!$C$2:$BC$2,0))) )+VA!AH134,5)</f>
        <v>4.2200000000000001E-2</v>
      </c>
      <c r="AI134" s="38">
        <f>ROUND(INDEX(RFR_spot_no_VA!$C134:$BC134,,MATCH(AI$2,RFR_spot_no_VA!$C$2:$BC$2,0))+ MAX(0.01,Shocks!$E134*ABS(INDEX(RFR_spot_no_VA!$C134:$BC134,,MATCH(AI$2,RFR_spot_no_VA!$C$2:$BC$2,0))) )+VA!AI134,5)</f>
        <v>3.1029999999999999E-2</v>
      </c>
      <c r="AJ134" s="38">
        <f>ROUND(INDEX(RFR_spot_no_VA!$C134:$BC134,,MATCH(AJ$2,RFR_spot_no_VA!$C$2:$BC$2,0))+ MAX(0.01,Shocks!$E134*ABS(INDEX(RFR_spot_no_VA!$C134:$BC134,,MATCH(AJ$2,RFR_spot_no_VA!$C$2:$BC$2,0))) )+VA!AJ134,5)</f>
        <v>4.4420000000000001E-2</v>
      </c>
      <c r="AK134" s="38">
        <f>ROUND(INDEX(RFR_spot_no_VA!$C134:$BC134,,MATCH(AK$2,RFR_spot_no_VA!$C$2:$BC$2,0))+ MAX(0.01,Shocks!$E134*ABS(INDEX(RFR_spot_no_VA!$C134:$BC134,,MATCH(AK$2,RFR_spot_no_VA!$C$2:$BC$2,0))) )+VA!AK134,5)</f>
        <v>4.5940000000000002E-2</v>
      </c>
      <c r="AL134" s="38">
        <f>ROUND(INDEX(RFR_spot_no_VA!$C134:$BC134,,MATCH(AL$2,RFR_spot_no_VA!$C$2:$BC$2,0))+ MAX(0.01,Shocks!$E134*ABS(INDEX(RFR_spot_no_VA!$C134:$BC134,,MATCH(AL$2,RFR_spot_no_VA!$C$2:$BC$2,0))) )+VA!AL134,5)</f>
        <v>7.2969999999999993E-2</v>
      </c>
      <c r="AM134" s="38">
        <f>ROUND(INDEX(RFR_spot_no_VA!$C134:$BC134,,MATCH(AM$2,RFR_spot_no_VA!$C$2:$BC$2,0))+ MAX(0.01,Shocks!$E134*ABS(INDEX(RFR_spot_no_VA!$C134:$BC134,,MATCH(AM$2,RFR_spot_no_VA!$C$2:$BC$2,0))) )+VA!AM134,5)</f>
        <v>4.3770000000000003E-2</v>
      </c>
      <c r="AN134" s="38">
        <f>ROUND(INDEX(RFR_spot_no_VA!$C134:$BC134,,MATCH(AN$2,RFR_spot_no_VA!$C$2:$BC$2,0))+ MAX(0.01,Shocks!$E134*ABS(INDEX(RFR_spot_no_VA!$C134:$BC134,,MATCH(AN$2,RFR_spot_no_VA!$C$2:$BC$2,0))) )+VA!AN134,5)</f>
        <v>5.6279999999999997E-2</v>
      </c>
      <c r="AO134" s="38">
        <f>ROUND(INDEX(RFR_spot_no_VA!$C134:$BC134,,MATCH(AO$2,RFR_spot_no_VA!$C$2:$BC$2,0))+ MAX(0.01,Shocks!$E134*ABS(INDEX(RFR_spot_no_VA!$C134:$BC134,,MATCH(AO$2,RFR_spot_no_VA!$C$2:$BC$2,0))) )+VA!AO134,5)</f>
        <v>5.0340000000000003E-2</v>
      </c>
      <c r="AP134" s="38">
        <f>ROUND(INDEX(RFR_spot_no_VA!$C134:$BC134,,MATCH(AP$2,RFR_spot_no_VA!$C$2:$BC$2,0))+ MAX(0.01,Shocks!$E134*ABS(INDEX(RFR_spot_no_VA!$C134:$BC134,,MATCH(AP$2,RFR_spot_no_VA!$C$2:$BC$2,0))) )+VA!AP134,5)</f>
        <v>6.4519999999999994E-2</v>
      </c>
      <c r="AQ134" s="38">
        <f>ROUND(INDEX(RFR_spot_no_VA!$C134:$BC134,,MATCH(AQ$2,RFR_spot_no_VA!$C$2:$BC$2,0))+ MAX(0.01,Shocks!$E134*ABS(INDEX(RFR_spot_no_VA!$C134:$BC134,,MATCH(AQ$2,RFR_spot_no_VA!$C$2:$BC$2,0))) )+VA!AQ134,5)</f>
        <v>4.3470000000000002E-2</v>
      </c>
      <c r="AR134" s="38">
        <f>ROUND(INDEX(RFR_spot_no_VA!$C134:$BC134,,MATCH(AR$2,RFR_spot_no_VA!$C$2:$BC$2,0))+ MAX(0.01,Shocks!$E134*ABS(INDEX(RFR_spot_no_VA!$C134:$BC134,,MATCH(AR$2,RFR_spot_no_VA!$C$2:$BC$2,0))) )+VA!AR134,5)</f>
        <v>6.5949999999999995E-2</v>
      </c>
      <c r="AS134" s="38">
        <f>ROUND(INDEX(RFR_spot_no_VA!$C134:$BC134,,MATCH(AS$2,RFR_spot_no_VA!$C$2:$BC$2,0))+ MAX(0.01,Shocks!$E134*ABS(INDEX(RFR_spot_no_VA!$C134:$BC134,,MATCH(AS$2,RFR_spot_no_VA!$C$2:$BC$2,0))) )+VA!AS134,5)</f>
        <v>3.925E-2</v>
      </c>
      <c r="AT134" s="38">
        <f>ROUND(INDEX(RFR_spot_no_VA!$C134:$BC134,,MATCH(AT$2,RFR_spot_no_VA!$C$2:$BC$2,0))+ MAX(0.01,Shocks!$E134*ABS(INDEX(RFR_spot_no_VA!$C134:$BC134,,MATCH(AT$2,RFR_spot_no_VA!$C$2:$BC$2,0))) )+VA!AT134,5)</f>
        <v>4.7169999999999997E-2</v>
      </c>
      <c r="AU134" s="38">
        <f>ROUND(INDEX(RFR_spot_no_VA!$C134:$BC134,,MATCH(AU$2,RFR_spot_no_VA!$C$2:$BC$2,0))+ MAX(0.01,Shocks!$E134*ABS(INDEX(RFR_spot_no_VA!$C134:$BC134,,MATCH(AU$2,RFR_spot_no_VA!$C$2:$BC$2,0))) )+VA!AU134,5)</f>
        <v>6.0260000000000001E-2</v>
      </c>
      <c r="AV134" s="38">
        <f>ROUND(INDEX(RFR_spot_no_VA!$C134:$BC134,,MATCH(AV$2,RFR_spot_no_VA!$C$2:$BC$2,0))+ MAX(0.01,Shocks!$E134*ABS(INDEX(RFR_spot_no_VA!$C134:$BC134,,MATCH(AV$2,RFR_spot_no_VA!$C$2:$BC$2,0))) )+VA!AV134,5)</f>
        <v>4.6260000000000003E-2</v>
      </c>
      <c r="AW134" s="38">
        <f>ROUND(INDEX(RFR_spot_no_VA!$C134:$BC134,,MATCH(AW$2,RFR_spot_no_VA!$C$2:$BC$2,0))+ MAX(0.01,Shocks!$E134*ABS(INDEX(RFR_spot_no_VA!$C134:$BC134,,MATCH(AW$2,RFR_spot_no_VA!$C$2:$BC$2,0))) )+VA!AW134,5)</f>
        <v>4.2410000000000003E-2</v>
      </c>
      <c r="AX134" s="38">
        <f>ROUND(INDEX(RFR_spot_no_VA!$C134:$BC134,,MATCH(AX$2,RFR_spot_no_VA!$C$2:$BC$2,0))+ MAX(0.01,Shocks!$E134*ABS(INDEX(RFR_spot_no_VA!$C134:$BC134,,MATCH(AX$2,RFR_spot_no_VA!$C$2:$BC$2,0))) )+VA!AX134,5)</f>
        <v>7.5850000000000001E-2</v>
      </c>
      <c r="AY134" s="38">
        <f>ROUND(INDEX(RFR_spot_no_VA!$C134:$BC134,,MATCH(AY$2,RFR_spot_no_VA!$C$2:$BC$2,0))+ MAX(0.01,Shocks!$E134*ABS(INDEX(RFR_spot_no_VA!$C134:$BC134,,MATCH(AY$2,RFR_spot_no_VA!$C$2:$BC$2,0))) )+VA!AY134,5)</f>
        <v>4.1549999999999997E-2</v>
      </c>
      <c r="AZ134" s="38">
        <f>ROUND(INDEX(RFR_spot_no_VA!$C134:$BC134,,MATCH(AZ$2,RFR_spot_no_VA!$C$2:$BC$2,0))+ MAX(0.01,Shocks!$E134*ABS(INDEX(RFR_spot_no_VA!$C134:$BC134,,MATCH(AZ$2,RFR_spot_no_VA!$C$2:$BC$2,0))) )+VA!AZ134,5)</f>
        <v>4.0399999999999998E-2</v>
      </c>
      <c r="BA134" s="38">
        <f>ROUND(INDEX(RFR_spot_no_VA!$C134:$BC134,,MATCH(BA$2,RFR_spot_no_VA!$C$2:$BC$2,0))+ MAX(0.01,Shocks!$E134*ABS(INDEX(RFR_spot_no_VA!$C134:$BC134,,MATCH(BA$2,RFR_spot_no_VA!$C$2:$BC$2,0))) )+VA!BA134,5)</f>
        <v>4.2729999999999997E-2</v>
      </c>
      <c r="BB134" s="38">
        <f>ROUND(INDEX(RFR_spot_no_VA!$C134:$BC134,,MATCH(BB$2,RFR_spot_no_VA!$C$2:$BC$2,0))+ MAX(0.01,Shocks!$E134*ABS(INDEX(RFR_spot_no_VA!$C134:$BC134,,MATCH(BB$2,RFR_spot_no_VA!$C$2:$BC$2,0))) )+VA!BB134,5)</f>
        <v>9.5509999999999998E-2</v>
      </c>
      <c r="BC134" s="38">
        <f>ROUND(INDEX(RFR_spot_no_VA!$C134:$BC134,,MATCH(BC$2,RFR_spot_no_VA!$C$2:$BC$2,0))+ MAX(0.01,Shocks!$E134*ABS(INDEX(RFR_spot_no_VA!$C134:$BC134,,MATCH(BC$2,RFR_spot_no_VA!$C$2:$BC$2,0))) )+VA!BC134,5)</f>
        <v>4.471E-2</v>
      </c>
      <c r="BD134" s="39"/>
      <c r="BE134" s="2"/>
    </row>
    <row r="135" spans="1:57" x14ac:dyDescent="0.25">
      <c r="A135" s="2"/>
      <c r="B135" s="4">
        <f>RFR_spot_no_VA!B135</f>
        <v>125</v>
      </c>
      <c r="C135" s="40">
        <f>ROUND(INDEX(RFR_spot_no_VA!$C135:$BC135,,MATCH(C$2,RFR_spot_no_VA!$C$2:$BC$2,0))+ MAX(0.01,Shocks!$E135*ABS(INDEX(RFR_spot_no_VA!$C135:$BC135,,MATCH(C$2,RFR_spot_no_VA!$C$2:$BC$2,0))) )+VA!C135,5)</f>
        <v>4.1680000000000002E-2</v>
      </c>
      <c r="D135" s="40">
        <f>ROUND(INDEX(RFR_spot_no_VA!$C135:$BC135,,MATCH(D$2,RFR_spot_no_VA!$C$2:$BC$2,0))+ MAX(0.01,Shocks!$E135*ABS(INDEX(RFR_spot_no_VA!$C135:$BC135,,MATCH(D$2,RFR_spot_no_VA!$C$2:$BC$2,0))) )+VA!D135,5)</f>
        <v>4.1680000000000002E-2</v>
      </c>
      <c r="E135" s="40">
        <f>ROUND(INDEX(RFR_spot_no_VA!$C135:$BC135,,MATCH(E$2,RFR_spot_no_VA!$C$2:$BC$2,0))+ MAX(0.01,Shocks!$E135*ABS(INDEX(RFR_spot_no_VA!$C135:$BC135,,MATCH(E$2,RFR_spot_no_VA!$C$2:$BC$2,0))) )+VA!E135,5)</f>
        <v>4.1680000000000002E-2</v>
      </c>
      <c r="F135" s="40">
        <f>ROUND(INDEX(RFR_spot_no_VA!$C135:$BC135,,MATCH(F$2,RFR_spot_no_VA!$C$2:$BC$2,0))+ MAX(0.01,Shocks!$E135*ABS(INDEX(RFR_spot_no_VA!$C135:$BC135,,MATCH(F$2,RFR_spot_no_VA!$C$2:$BC$2,0))) )+VA!F135,5)</f>
        <v>4.1369999999999997E-2</v>
      </c>
      <c r="G135" s="40">
        <f>ROUND(INDEX(RFR_spot_no_VA!$C135:$BC135,,MATCH(G$2,RFR_spot_no_VA!$C$2:$BC$2,0))+ MAX(0.01,Shocks!$E135*ABS(INDEX(RFR_spot_no_VA!$C135:$BC135,,MATCH(G$2,RFR_spot_no_VA!$C$2:$BC$2,0))) )+VA!G135,5)</f>
        <v>4.1680000000000002E-2</v>
      </c>
      <c r="H135" s="40">
        <f>ROUND(INDEX(RFR_spot_no_VA!$C135:$BC135,,MATCH(H$2,RFR_spot_no_VA!$C$2:$BC$2,0))+ MAX(0.01,Shocks!$E135*ABS(INDEX(RFR_spot_no_VA!$C135:$BC135,,MATCH(H$2,RFR_spot_no_VA!$C$2:$BC$2,0))) )+VA!H135,5)</f>
        <v>4.1680000000000002E-2</v>
      </c>
      <c r="I135" s="40">
        <f>ROUND(INDEX(RFR_spot_no_VA!$C135:$BC135,,MATCH(I$2,RFR_spot_no_VA!$C$2:$BC$2,0))+ MAX(0.01,Shocks!$E135*ABS(INDEX(RFR_spot_no_VA!$C135:$BC135,,MATCH(I$2,RFR_spot_no_VA!$C$2:$BC$2,0))) )+VA!I135,5)</f>
        <v>4.4249999999999998E-2</v>
      </c>
      <c r="J135" s="40">
        <f>ROUND(INDEX(RFR_spot_no_VA!$C135:$BC135,,MATCH(J$2,RFR_spot_no_VA!$C$2:$BC$2,0))+ MAX(0.01,Shocks!$E135*ABS(INDEX(RFR_spot_no_VA!$C135:$BC135,,MATCH(J$2,RFR_spot_no_VA!$C$2:$BC$2,0))) )+VA!J135,5)</f>
        <v>4.1680000000000002E-2</v>
      </c>
      <c r="K135" s="40">
        <f>ROUND(INDEX(RFR_spot_no_VA!$C135:$BC135,,MATCH(K$2,RFR_spot_no_VA!$C$2:$BC$2,0))+ MAX(0.01,Shocks!$E135*ABS(INDEX(RFR_spot_no_VA!$C135:$BC135,,MATCH(K$2,RFR_spot_no_VA!$C$2:$BC$2,0))) )+VA!K135,5)</f>
        <v>4.1680000000000002E-2</v>
      </c>
      <c r="L135" s="40">
        <f>ROUND(INDEX(RFR_spot_no_VA!$C135:$BC135,,MATCH(L$2,RFR_spot_no_VA!$C$2:$BC$2,0))+ MAX(0.01,Shocks!$E135*ABS(INDEX(RFR_spot_no_VA!$C135:$BC135,,MATCH(L$2,RFR_spot_no_VA!$C$2:$BC$2,0))) )+VA!L135,5)</f>
        <v>4.1680000000000002E-2</v>
      </c>
      <c r="M135" s="41">
        <f>ROUND(INDEX(RFR_spot_no_VA!$C135:$BC135,,MATCH(M$2,RFR_spot_no_VA!$C$2:$BC$2,0))+ MAX(0.01,Shocks!$E135*ABS(INDEX(RFR_spot_no_VA!$C135:$BC135,,MATCH(M$2,RFR_spot_no_VA!$C$2:$BC$2,0))) )+VA!M135,5)</f>
        <v>4.1680000000000002E-2</v>
      </c>
      <c r="N135" s="41">
        <f>ROUND(INDEX(RFR_spot_no_VA!$C135:$BC135,,MATCH(N$2,RFR_spot_no_VA!$C$2:$BC$2,0))+ MAX(0.01,Shocks!$E135*ABS(INDEX(RFR_spot_no_VA!$C135:$BC135,,MATCH(N$2,RFR_spot_no_VA!$C$2:$BC$2,0))) )+VA!N135,5)</f>
        <v>4.1680000000000002E-2</v>
      </c>
      <c r="O135" s="41">
        <f>ROUND(INDEX(RFR_spot_no_VA!$C135:$BC135,,MATCH(O$2,RFR_spot_no_VA!$C$2:$BC$2,0))+ MAX(0.01,Shocks!$E135*ABS(INDEX(RFR_spot_no_VA!$C135:$BC135,,MATCH(O$2,RFR_spot_no_VA!$C$2:$BC$2,0))) )+VA!O135,5)</f>
        <v>4.1680000000000002E-2</v>
      </c>
      <c r="P135" s="41">
        <f>ROUND(INDEX(RFR_spot_no_VA!$C135:$BC135,,MATCH(P$2,RFR_spot_no_VA!$C$2:$BC$2,0))+ MAX(0.01,Shocks!$E135*ABS(INDEX(RFR_spot_no_VA!$C135:$BC135,,MATCH(P$2,RFR_spot_no_VA!$C$2:$BC$2,0))) )+VA!P135,5)</f>
        <v>5.808E-2</v>
      </c>
      <c r="Q135" s="41">
        <f>ROUND(INDEX(RFR_spot_no_VA!$C135:$BC135,,MATCH(Q$2,RFR_spot_no_VA!$C$2:$BC$2,0))+ MAX(0.01,Shocks!$E135*ABS(INDEX(RFR_spot_no_VA!$C135:$BC135,,MATCH(Q$2,RFR_spot_no_VA!$C$2:$BC$2,0))) )+VA!Q135,5)</f>
        <v>4.6440000000000002E-2</v>
      </c>
      <c r="R135" s="41">
        <f>ROUND(INDEX(RFR_spot_no_VA!$C135:$BC135,,MATCH(R$2,RFR_spot_no_VA!$C$2:$BC$2,0))+ MAX(0.01,Shocks!$E135*ABS(INDEX(RFR_spot_no_VA!$C135:$BC135,,MATCH(R$2,RFR_spot_no_VA!$C$2:$BC$2,0))) )+VA!R135,5)</f>
        <v>4.1680000000000002E-2</v>
      </c>
      <c r="S135" s="41">
        <f>ROUND(INDEX(RFR_spot_no_VA!$C135:$BC135,,MATCH(S$2,RFR_spot_no_VA!$C$2:$BC$2,0))+ MAX(0.01,Shocks!$E135*ABS(INDEX(RFR_spot_no_VA!$C135:$BC135,,MATCH(S$2,RFR_spot_no_VA!$C$2:$BC$2,0))) )+VA!S135,5)</f>
        <v>4.1680000000000002E-2</v>
      </c>
      <c r="T135" s="41">
        <f>ROUND(INDEX(RFR_spot_no_VA!$C135:$BC135,,MATCH(T$2,RFR_spot_no_VA!$C$2:$BC$2,0))+ MAX(0.01,Shocks!$E135*ABS(INDEX(RFR_spot_no_VA!$C135:$BC135,,MATCH(T$2,RFR_spot_no_VA!$C$2:$BC$2,0))) )+VA!T135,5)</f>
        <v>4.1680000000000002E-2</v>
      </c>
      <c r="U135" s="41">
        <f>ROUND(INDEX(RFR_spot_no_VA!$C135:$BC135,,MATCH(U$2,RFR_spot_no_VA!$C$2:$BC$2,0))+ MAX(0.01,Shocks!$E135*ABS(INDEX(RFR_spot_no_VA!$C135:$BC135,,MATCH(U$2,RFR_spot_no_VA!$C$2:$BC$2,0))) )+VA!U135,5)</f>
        <v>3.1040000000000002E-2</v>
      </c>
      <c r="V135" s="41">
        <f>ROUND(INDEX(RFR_spot_no_VA!$C135:$BC135,,MATCH(V$2,RFR_spot_no_VA!$C$2:$BC$2,0))+ MAX(0.01,Shocks!$E135*ABS(INDEX(RFR_spot_no_VA!$C135:$BC135,,MATCH(V$2,RFR_spot_no_VA!$C$2:$BC$2,0))) )+VA!V135,5)</f>
        <v>4.1680000000000002E-2</v>
      </c>
      <c r="W135" s="41">
        <f>ROUND(INDEX(RFR_spot_no_VA!$C135:$BC135,,MATCH(W$2,RFR_spot_no_VA!$C$2:$BC$2,0))+ MAX(0.01,Shocks!$E135*ABS(INDEX(RFR_spot_no_VA!$C135:$BC135,,MATCH(W$2,RFR_spot_no_VA!$C$2:$BC$2,0))) )+VA!W135,5)</f>
        <v>4.1680000000000002E-2</v>
      </c>
      <c r="X135" s="41">
        <f>ROUND(INDEX(RFR_spot_no_VA!$C135:$BC135,,MATCH(X$2,RFR_spot_no_VA!$C$2:$BC$2,0))+ MAX(0.01,Shocks!$E135*ABS(INDEX(RFR_spot_no_VA!$C135:$BC135,,MATCH(X$2,RFR_spot_no_VA!$C$2:$BC$2,0))) )+VA!X135,5)</f>
        <v>4.1680000000000002E-2</v>
      </c>
      <c r="Y135" s="41">
        <f>ROUND(INDEX(RFR_spot_no_VA!$C135:$BC135,,MATCH(Y$2,RFR_spot_no_VA!$C$2:$BC$2,0))+ MAX(0.01,Shocks!$E135*ABS(INDEX(RFR_spot_no_VA!$C135:$BC135,,MATCH(Y$2,RFR_spot_no_VA!$C$2:$BC$2,0))) )+VA!Y135,5)</f>
        <v>4.1680000000000002E-2</v>
      </c>
      <c r="Z135" s="41">
        <f>ROUND(INDEX(RFR_spot_no_VA!$C135:$BC135,,MATCH(Z$2,RFR_spot_no_VA!$C$2:$BC$2,0))+ MAX(0.01,Shocks!$E135*ABS(INDEX(RFR_spot_no_VA!$C135:$BC135,,MATCH(Z$2,RFR_spot_no_VA!$C$2:$BC$2,0))) )+VA!Z135,5)</f>
        <v>4.3999999999999997E-2</v>
      </c>
      <c r="AA135" s="41">
        <f>ROUND(INDEX(RFR_spot_no_VA!$C135:$BC135,,MATCH(AA$2,RFR_spot_no_VA!$C$2:$BC$2,0))+ MAX(0.01,Shocks!$E135*ABS(INDEX(RFR_spot_no_VA!$C135:$BC135,,MATCH(AA$2,RFR_spot_no_VA!$C$2:$BC$2,0))) )+VA!AA135,5)</f>
        <v>4.691E-2</v>
      </c>
      <c r="AB135" s="41">
        <f>ROUND(INDEX(RFR_spot_no_VA!$C135:$BC135,,MATCH(AB$2,RFR_spot_no_VA!$C$2:$BC$2,0))+ MAX(0.01,Shocks!$E135*ABS(INDEX(RFR_spot_no_VA!$C135:$BC135,,MATCH(AB$2,RFR_spot_no_VA!$C$2:$BC$2,0))) )+VA!AB135,5)</f>
        <v>4.1680000000000002E-2</v>
      </c>
      <c r="AC135" s="41">
        <f>ROUND(INDEX(RFR_spot_no_VA!$C135:$BC135,,MATCH(AC$2,RFR_spot_no_VA!$C$2:$BC$2,0))+ MAX(0.01,Shocks!$E135*ABS(INDEX(RFR_spot_no_VA!$C135:$BC135,,MATCH(AC$2,RFR_spot_no_VA!$C$2:$BC$2,0))) )+VA!AC135,5)</f>
        <v>4.9270000000000001E-2</v>
      </c>
      <c r="AD135" s="41">
        <f>ROUND(INDEX(RFR_spot_no_VA!$C135:$BC135,,MATCH(AD$2,RFR_spot_no_VA!$C$2:$BC$2,0))+ MAX(0.01,Shocks!$E135*ABS(INDEX(RFR_spot_no_VA!$C135:$BC135,,MATCH(AD$2,RFR_spot_no_VA!$C$2:$BC$2,0))) )+VA!AD135,5)</f>
        <v>8.1490000000000007E-2</v>
      </c>
      <c r="AE135" s="41">
        <f>ROUND(INDEX(RFR_spot_no_VA!$C135:$BC135,,MATCH(AE$2,RFR_spot_no_VA!$C$2:$BC$2,0))+ MAX(0.01,Shocks!$E135*ABS(INDEX(RFR_spot_no_VA!$C135:$BC135,,MATCH(AE$2,RFR_spot_no_VA!$C$2:$BC$2,0))) )+VA!AE135,5)</f>
        <v>4.1680000000000002E-2</v>
      </c>
      <c r="AF135" s="41">
        <f>ROUND(INDEX(RFR_spot_no_VA!$C135:$BC135,,MATCH(AF$2,RFR_spot_no_VA!$C$2:$BC$2,0))+ MAX(0.01,Shocks!$E135*ABS(INDEX(RFR_spot_no_VA!$C135:$BC135,,MATCH(AF$2,RFR_spot_no_VA!$C$2:$BC$2,0))) )+VA!AF135,5)</f>
        <v>4.1680000000000002E-2</v>
      </c>
      <c r="AG135" s="41">
        <f>ROUND(INDEX(RFR_spot_no_VA!$C135:$BC135,,MATCH(AG$2,RFR_spot_no_VA!$C$2:$BC$2,0))+ MAX(0.01,Shocks!$E135*ABS(INDEX(RFR_spot_no_VA!$C135:$BC135,,MATCH(AG$2,RFR_spot_no_VA!$C$2:$BC$2,0))) )+VA!AG135,5)</f>
        <v>4.1680000000000002E-2</v>
      </c>
      <c r="AH135" s="41">
        <f>ROUND(INDEX(RFR_spot_no_VA!$C135:$BC135,,MATCH(AH$2,RFR_spot_no_VA!$C$2:$BC$2,0))+ MAX(0.01,Shocks!$E135*ABS(INDEX(RFR_spot_no_VA!$C135:$BC135,,MATCH(AH$2,RFR_spot_no_VA!$C$2:$BC$2,0))) )+VA!AH135,5)</f>
        <v>4.2209999999999998E-2</v>
      </c>
      <c r="AI135" s="41">
        <f>ROUND(INDEX(RFR_spot_no_VA!$C135:$BC135,,MATCH(AI$2,RFR_spot_no_VA!$C$2:$BC$2,0))+ MAX(0.01,Shocks!$E135*ABS(INDEX(RFR_spot_no_VA!$C135:$BC135,,MATCH(AI$2,RFR_spot_no_VA!$C$2:$BC$2,0))) )+VA!AI135,5)</f>
        <v>3.1040000000000002E-2</v>
      </c>
      <c r="AJ135" s="41">
        <f>ROUND(INDEX(RFR_spot_no_VA!$C135:$BC135,,MATCH(AJ$2,RFR_spot_no_VA!$C$2:$BC$2,0))+ MAX(0.01,Shocks!$E135*ABS(INDEX(RFR_spot_no_VA!$C135:$BC135,,MATCH(AJ$2,RFR_spot_no_VA!$C$2:$BC$2,0))) )+VA!AJ135,5)</f>
        <v>4.4409999999999998E-2</v>
      </c>
      <c r="AK135" s="41">
        <f>ROUND(INDEX(RFR_spot_no_VA!$C135:$BC135,,MATCH(AK$2,RFR_spot_no_VA!$C$2:$BC$2,0))+ MAX(0.01,Shocks!$E135*ABS(INDEX(RFR_spot_no_VA!$C135:$BC135,,MATCH(AK$2,RFR_spot_no_VA!$C$2:$BC$2,0))) )+VA!AK135,5)</f>
        <v>4.5920000000000002E-2</v>
      </c>
      <c r="AL135" s="41">
        <f>ROUND(INDEX(RFR_spot_no_VA!$C135:$BC135,,MATCH(AL$2,RFR_spot_no_VA!$C$2:$BC$2,0))+ MAX(0.01,Shocks!$E135*ABS(INDEX(RFR_spot_no_VA!$C135:$BC135,,MATCH(AL$2,RFR_spot_no_VA!$C$2:$BC$2,0))) )+VA!AL135,5)</f>
        <v>7.288E-2</v>
      </c>
      <c r="AM135" s="41">
        <f>ROUND(INDEX(RFR_spot_no_VA!$C135:$BC135,,MATCH(AM$2,RFR_spot_no_VA!$C$2:$BC$2,0))+ MAX(0.01,Shocks!$E135*ABS(INDEX(RFR_spot_no_VA!$C135:$BC135,,MATCH(AM$2,RFR_spot_no_VA!$C$2:$BC$2,0))) )+VA!AM135,5)</f>
        <v>4.376E-2</v>
      </c>
      <c r="AN135" s="41">
        <f>ROUND(INDEX(RFR_spot_no_VA!$C135:$BC135,,MATCH(AN$2,RFR_spot_no_VA!$C$2:$BC$2,0))+ MAX(0.01,Shocks!$E135*ABS(INDEX(RFR_spot_no_VA!$C135:$BC135,,MATCH(AN$2,RFR_spot_no_VA!$C$2:$BC$2,0))) )+VA!AN135,5)</f>
        <v>5.6259999999999998E-2</v>
      </c>
      <c r="AO135" s="41">
        <f>ROUND(INDEX(RFR_spot_no_VA!$C135:$BC135,,MATCH(AO$2,RFR_spot_no_VA!$C$2:$BC$2,0))+ MAX(0.01,Shocks!$E135*ABS(INDEX(RFR_spot_no_VA!$C135:$BC135,,MATCH(AO$2,RFR_spot_no_VA!$C$2:$BC$2,0))) )+VA!AO135,5)</f>
        <v>5.0360000000000002E-2</v>
      </c>
      <c r="AP135" s="41">
        <f>ROUND(INDEX(RFR_spot_no_VA!$C135:$BC135,,MATCH(AP$2,RFR_spot_no_VA!$C$2:$BC$2,0))+ MAX(0.01,Shocks!$E135*ABS(INDEX(RFR_spot_no_VA!$C135:$BC135,,MATCH(AP$2,RFR_spot_no_VA!$C$2:$BC$2,0))) )+VA!AP135,5)</f>
        <v>6.4420000000000005E-2</v>
      </c>
      <c r="AQ135" s="41">
        <f>ROUND(INDEX(RFR_spot_no_VA!$C135:$BC135,,MATCH(AQ$2,RFR_spot_no_VA!$C$2:$BC$2,0))+ MAX(0.01,Shocks!$E135*ABS(INDEX(RFR_spot_no_VA!$C135:$BC135,,MATCH(AQ$2,RFR_spot_no_VA!$C$2:$BC$2,0))) )+VA!AQ135,5)</f>
        <v>4.3459999999999999E-2</v>
      </c>
      <c r="AR135" s="41">
        <f>ROUND(INDEX(RFR_spot_no_VA!$C135:$BC135,,MATCH(AR$2,RFR_spot_no_VA!$C$2:$BC$2,0))+ MAX(0.01,Shocks!$E135*ABS(INDEX(RFR_spot_no_VA!$C135:$BC135,,MATCH(AR$2,RFR_spot_no_VA!$C$2:$BC$2,0))) )+VA!AR135,5)</f>
        <v>6.5930000000000002E-2</v>
      </c>
      <c r="AS135" s="41">
        <f>ROUND(INDEX(RFR_spot_no_VA!$C135:$BC135,,MATCH(AS$2,RFR_spot_no_VA!$C$2:$BC$2,0))+ MAX(0.01,Shocks!$E135*ABS(INDEX(RFR_spot_no_VA!$C135:$BC135,,MATCH(AS$2,RFR_spot_no_VA!$C$2:$BC$2,0))) )+VA!AS135,5)</f>
        <v>3.9289999999999999E-2</v>
      </c>
      <c r="AT135" s="41">
        <f>ROUND(INDEX(RFR_spot_no_VA!$C135:$BC135,,MATCH(AT$2,RFR_spot_no_VA!$C$2:$BC$2,0))+ MAX(0.01,Shocks!$E135*ABS(INDEX(RFR_spot_no_VA!$C135:$BC135,,MATCH(AT$2,RFR_spot_no_VA!$C$2:$BC$2,0))) )+VA!AT135,5)</f>
        <v>4.7169999999999997E-2</v>
      </c>
      <c r="AU135" s="41">
        <f>ROUND(INDEX(RFR_spot_no_VA!$C135:$BC135,,MATCH(AU$2,RFR_spot_no_VA!$C$2:$BC$2,0))+ MAX(0.01,Shocks!$E135*ABS(INDEX(RFR_spot_no_VA!$C135:$BC135,,MATCH(AU$2,RFR_spot_no_VA!$C$2:$BC$2,0))) )+VA!AU135,5)</f>
        <v>6.019E-2</v>
      </c>
      <c r="AV135" s="41">
        <f>ROUND(INDEX(RFR_spot_no_VA!$C135:$BC135,,MATCH(AV$2,RFR_spot_no_VA!$C$2:$BC$2,0))+ MAX(0.01,Shocks!$E135*ABS(INDEX(RFR_spot_no_VA!$C135:$BC135,,MATCH(AV$2,RFR_spot_no_VA!$C$2:$BC$2,0))) )+VA!AV135,5)</f>
        <v>4.623E-2</v>
      </c>
      <c r="AW135" s="41">
        <f>ROUND(INDEX(RFR_spot_no_VA!$C135:$BC135,,MATCH(AW$2,RFR_spot_no_VA!$C$2:$BC$2,0))+ MAX(0.01,Shocks!$E135*ABS(INDEX(RFR_spot_no_VA!$C135:$BC135,,MATCH(AW$2,RFR_spot_no_VA!$C$2:$BC$2,0))) )+VA!AW135,5)</f>
        <v>4.2419999999999999E-2</v>
      </c>
      <c r="AX135" s="41">
        <f>ROUND(INDEX(RFR_spot_no_VA!$C135:$BC135,,MATCH(AX$2,RFR_spot_no_VA!$C$2:$BC$2,0))+ MAX(0.01,Shocks!$E135*ABS(INDEX(RFR_spot_no_VA!$C135:$BC135,,MATCH(AX$2,RFR_spot_no_VA!$C$2:$BC$2,0))) )+VA!AX135,5)</f>
        <v>7.5759999999999994E-2</v>
      </c>
      <c r="AY135" s="41">
        <f>ROUND(INDEX(RFR_spot_no_VA!$C135:$BC135,,MATCH(AY$2,RFR_spot_no_VA!$C$2:$BC$2,0))+ MAX(0.01,Shocks!$E135*ABS(INDEX(RFR_spot_no_VA!$C135:$BC135,,MATCH(AY$2,RFR_spot_no_VA!$C$2:$BC$2,0))) )+VA!AY135,5)</f>
        <v>4.156E-2</v>
      </c>
      <c r="AZ135" s="41">
        <f>ROUND(INDEX(RFR_spot_no_VA!$C135:$BC135,,MATCH(AZ$2,RFR_spot_no_VA!$C$2:$BC$2,0))+ MAX(0.01,Shocks!$E135*ABS(INDEX(RFR_spot_no_VA!$C135:$BC135,,MATCH(AZ$2,RFR_spot_no_VA!$C$2:$BC$2,0))) )+VA!AZ135,5)</f>
        <v>4.0419999999999998E-2</v>
      </c>
      <c r="BA135" s="41">
        <f>ROUND(INDEX(RFR_spot_no_VA!$C135:$BC135,,MATCH(BA$2,RFR_spot_no_VA!$C$2:$BC$2,0))+ MAX(0.01,Shocks!$E135*ABS(INDEX(RFR_spot_no_VA!$C135:$BC135,,MATCH(BA$2,RFR_spot_no_VA!$C$2:$BC$2,0))) )+VA!BA135,5)</f>
        <v>4.274E-2</v>
      </c>
      <c r="BB135" s="41">
        <f>ROUND(INDEX(RFR_spot_no_VA!$C135:$BC135,,MATCH(BB$2,RFR_spot_no_VA!$C$2:$BC$2,0))+ MAX(0.01,Shocks!$E135*ABS(INDEX(RFR_spot_no_VA!$C135:$BC135,,MATCH(BB$2,RFR_spot_no_VA!$C$2:$BC$2,0))) )+VA!BB135,5)</f>
        <v>9.5259999999999997E-2</v>
      </c>
      <c r="BC135" s="41">
        <f>ROUND(INDEX(RFR_spot_no_VA!$C135:$BC135,,MATCH(BC$2,RFR_spot_no_VA!$C$2:$BC$2,0))+ MAX(0.01,Shocks!$E135*ABS(INDEX(RFR_spot_no_VA!$C135:$BC135,,MATCH(BC$2,RFR_spot_no_VA!$C$2:$BC$2,0))) )+VA!BC135,5)</f>
        <v>4.4690000000000001E-2</v>
      </c>
      <c r="BD135" s="39"/>
      <c r="BE135" s="2"/>
    </row>
    <row r="136" spans="1:57" x14ac:dyDescent="0.25">
      <c r="A136" s="2"/>
      <c r="B136" s="2">
        <f>RFR_spot_no_VA!B136</f>
        <v>126</v>
      </c>
      <c r="C136" s="37">
        <f>ROUND(INDEX(RFR_spot_no_VA!$C136:$BC136,,MATCH(C$2,RFR_spot_no_VA!$C$2:$BC$2,0))+ MAX(0.01,Shocks!$E136*ABS(INDEX(RFR_spot_no_VA!$C136:$BC136,,MATCH(C$2,RFR_spot_no_VA!$C$2:$BC$2,0))) )+VA!C136,5)</f>
        <v>4.1689999999999998E-2</v>
      </c>
      <c r="D136" s="37">
        <f>ROUND(INDEX(RFR_spot_no_VA!$C136:$BC136,,MATCH(D$2,RFR_spot_no_VA!$C$2:$BC$2,0))+ MAX(0.01,Shocks!$E136*ABS(INDEX(RFR_spot_no_VA!$C136:$BC136,,MATCH(D$2,RFR_spot_no_VA!$C$2:$BC$2,0))) )+VA!D136,5)</f>
        <v>4.1689999999999998E-2</v>
      </c>
      <c r="E136" s="37">
        <f>ROUND(INDEX(RFR_spot_no_VA!$C136:$BC136,,MATCH(E$2,RFR_spot_no_VA!$C$2:$BC$2,0))+ MAX(0.01,Shocks!$E136*ABS(INDEX(RFR_spot_no_VA!$C136:$BC136,,MATCH(E$2,RFR_spot_no_VA!$C$2:$BC$2,0))) )+VA!E136,5)</f>
        <v>4.1689999999999998E-2</v>
      </c>
      <c r="F136" s="37">
        <f>ROUND(INDEX(RFR_spot_no_VA!$C136:$BC136,,MATCH(F$2,RFR_spot_no_VA!$C$2:$BC$2,0))+ MAX(0.01,Shocks!$E136*ABS(INDEX(RFR_spot_no_VA!$C136:$BC136,,MATCH(F$2,RFR_spot_no_VA!$C$2:$BC$2,0))) )+VA!F136,5)</f>
        <v>4.138E-2</v>
      </c>
      <c r="G136" s="37">
        <f>ROUND(INDEX(RFR_spot_no_VA!$C136:$BC136,,MATCH(G$2,RFR_spot_no_VA!$C$2:$BC$2,0))+ MAX(0.01,Shocks!$E136*ABS(INDEX(RFR_spot_no_VA!$C136:$BC136,,MATCH(G$2,RFR_spot_no_VA!$C$2:$BC$2,0))) )+VA!G136,5)</f>
        <v>4.1689999999999998E-2</v>
      </c>
      <c r="H136" s="37">
        <f>ROUND(INDEX(RFR_spot_no_VA!$C136:$BC136,,MATCH(H$2,RFR_spot_no_VA!$C$2:$BC$2,0))+ MAX(0.01,Shocks!$E136*ABS(INDEX(RFR_spot_no_VA!$C136:$BC136,,MATCH(H$2,RFR_spot_no_VA!$C$2:$BC$2,0))) )+VA!H136,5)</f>
        <v>4.1689999999999998E-2</v>
      </c>
      <c r="I136" s="37">
        <f>ROUND(INDEX(RFR_spot_no_VA!$C136:$BC136,,MATCH(I$2,RFR_spot_no_VA!$C$2:$BC$2,0))+ MAX(0.01,Shocks!$E136*ABS(INDEX(RFR_spot_no_VA!$C136:$BC136,,MATCH(I$2,RFR_spot_no_VA!$C$2:$BC$2,0))) )+VA!I136,5)</f>
        <v>4.4240000000000002E-2</v>
      </c>
      <c r="J136" s="37">
        <f>ROUND(INDEX(RFR_spot_no_VA!$C136:$BC136,,MATCH(J$2,RFR_spot_no_VA!$C$2:$BC$2,0))+ MAX(0.01,Shocks!$E136*ABS(INDEX(RFR_spot_no_VA!$C136:$BC136,,MATCH(J$2,RFR_spot_no_VA!$C$2:$BC$2,0))) )+VA!J136,5)</f>
        <v>4.1689999999999998E-2</v>
      </c>
      <c r="K136" s="37">
        <f>ROUND(INDEX(RFR_spot_no_VA!$C136:$BC136,,MATCH(K$2,RFR_spot_no_VA!$C$2:$BC$2,0))+ MAX(0.01,Shocks!$E136*ABS(INDEX(RFR_spot_no_VA!$C136:$BC136,,MATCH(K$2,RFR_spot_no_VA!$C$2:$BC$2,0))) )+VA!K136,5)</f>
        <v>4.1689999999999998E-2</v>
      </c>
      <c r="L136" s="37">
        <f>ROUND(INDEX(RFR_spot_no_VA!$C136:$BC136,,MATCH(L$2,RFR_spot_no_VA!$C$2:$BC$2,0))+ MAX(0.01,Shocks!$E136*ABS(INDEX(RFR_spot_no_VA!$C136:$BC136,,MATCH(L$2,RFR_spot_no_VA!$C$2:$BC$2,0))) )+VA!L136,5)</f>
        <v>4.1689999999999998E-2</v>
      </c>
      <c r="M136" s="38">
        <f>ROUND(INDEX(RFR_spot_no_VA!$C136:$BC136,,MATCH(M$2,RFR_spot_no_VA!$C$2:$BC$2,0))+ MAX(0.01,Shocks!$E136*ABS(INDEX(RFR_spot_no_VA!$C136:$BC136,,MATCH(M$2,RFR_spot_no_VA!$C$2:$BC$2,0))) )+VA!M136,5)</f>
        <v>4.1689999999999998E-2</v>
      </c>
      <c r="N136" s="38">
        <f>ROUND(INDEX(RFR_spot_no_VA!$C136:$BC136,,MATCH(N$2,RFR_spot_no_VA!$C$2:$BC$2,0))+ MAX(0.01,Shocks!$E136*ABS(INDEX(RFR_spot_no_VA!$C136:$BC136,,MATCH(N$2,RFR_spot_no_VA!$C$2:$BC$2,0))) )+VA!N136,5)</f>
        <v>4.1689999999999998E-2</v>
      </c>
      <c r="O136" s="38">
        <f>ROUND(INDEX(RFR_spot_no_VA!$C136:$BC136,,MATCH(O$2,RFR_spot_no_VA!$C$2:$BC$2,0))+ MAX(0.01,Shocks!$E136*ABS(INDEX(RFR_spot_no_VA!$C136:$BC136,,MATCH(O$2,RFR_spot_no_VA!$C$2:$BC$2,0))) )+VA!O136,5)</f>
        <v>4.1689999999999998E-2</v>
      </c>
      <c r="P136" s="38">
        <f>ROUND(INDEX(RFR_spot_no_VA!$C136:$BC136,,MATCH(P$2,RFR_spot_no_VA!$C$2:$BC$2,0))+ MAX(0.01,Shocks!$E136*ABS(INDEX(RFR_spot_no_VA!$C136:$BC136,,MATCH(P$2,RFR_spot_no_VA!$C$2:$BC$2,0))) )+VA!P136,5)</f>
        <v>5.8040000000000001E-2</v>
      </c>
      <c r="Q136" s="38">
        <f>ROUND(INDEX(RFR_spot_no_VA!$C136:$BC136,,MATCH(Q$2,RFR_spot_no_VA!$C$2:$BC$2,0))+ MAX(0.01,Shocks!$E136*ABS(INDEX(RFR_spot_no_VA!$C136:$BC136,,MATCH(Q$2,RFR_spot_no_VA!$C$2:$BC$2,0))) )+VA!Q136,5)</f>
        <v>4.6420000000000003E-2</v>
      </c>
      <c r="R136" s="38">
        <f>ROUND(INDEX(RFR_spot_no_VA!$C136:$BC136,,MATCH(R$2,RFR_spot_no_VA!$C$2:$BC$2,0))+ MAX(0.01,Shocks!$E136*ABS(INDEX(RFR_spot_no_VA!$C136:$BC136,,MATCH(R$2,RFR_spot_no_VA!$C$2:$BC$2,0))) )+VA!R136,5)</f>
        <v>4.1689999999999998E-2</v>
      </c>
      <c r="S136" s="38">
        <f>ROUND(INDEX(RFR_spot_no_VA!$C136:$BC136,,MATCH(S$2,RFR_spot_no_VA!$C$2:$BC$2,0))+ MAX(0.01,Shocks!$E136*ABS(INDEX(RFR_spot_no_VA!$C136:$BC136,,MATCH(S$2,RFR_spot_no_VA!$C$2:$BC$2,0))) )+VA!S136,5)</f>
        <v>4.1689999999999998E-2</v>
      </c>
      <c r="T136" s="38">
        <f>ROUND(INDEX(RFR_spot_no_VA!$C136:$BC136,,MATCH(T$2,RFR_spot_no_VA!$C$2:$BC$2,0))+ MAX(0.01,Shocks!$E136*ABS(INDEX(RFR_spot_no_VA!$C136:$BC136,,MATCH(T$2,RFR_spot_no_VA!$C$2:$BC$2,0))) )+VA!T136,5)</f>
        <v>4.1689999999999998E-2</v>
      </c>
      <c r="U136" s="38">
        <f>ROUND(INDEX(RFR_spot_no_VA!$C136:$BC136,,MATCH(U$2,RFR_spot_no_VA!$C$2:$BC$2,0))+ MAX(0.01,Shocks!$E136*ABS(INDEX(RFR_spot_no_VA!$C136:$BC136,,MATCH(U$2,RFR_spot_no_VA!$C$2:$BC$2,0))) )+VA!U136,5)</f>
        <v>3.1060000000000001E-2</v>
      </c>
      <c r="V136" s="38">
        <f>ROUND(INDEX(RFR_spot_no_VA!$C136:$BC136,,MATCH(V$2,RFR_spot_no_VA!$C$2:$BC$2,0))+ MAX(0.01,Shocks!$E136*ABS(INDEX(RFR_spot_no_VA!$C136:$BC136,,MATCH(V$2,RFR_spot_no_VA!$C$2:$BC$2,0))) )+VA!V136,5)</f>
        <v>4.1689999999999998E-2</v>
      </c>
      <c r="W136" s="38">
        <f>ROUND(INDEX(RFR_spot_no_VA!$C136:$BC136,,MATCH(W$2,RFR_spot_no_VA!$C$2:$BC$2,0))+ MAX(0.01,Shocks!$E136*ABS(INDEX(RFR_spot_no_VA!$C136:$BC136,,MATCH(W$2,RFR_spot_no_VA!$C$2:$BC$2,0))) )+VA!W136,5)</f>
        <v>4.1689999999999998E-2</v>
      </c>
      <c r="X136" s="38">
        <f>ROUND(INDEX(RFR_spot_no_VA!$C136:$BC136,,MATCH(X$2,RFR_spot_no_VA!$C$2:$BC$2,0))+ MAX(0.01,Shocks!$E136*ABS(INDEX(RFR_spot_no_VA!$C136:$BC136,,MATCH(X$2,RFR_spot_no_VA!$C$2:$BC$2,0))) )+VA!X136,5)</f>
        <v>4.1689999999999998E-2</v>
      </c>
      <c r="Y136" s="38">
        <f>ROUND(INDEX(RFR_spot_no_VA!$C136:$BC136,,MATCH(Y$2,RFR_spot_no_VA!$C$2:$BC$2,0))+ MAX(0.01,Shocks!$E136*ABS(INDEX(RFR_spot_no_VA!$C136:$BC136,,MATCH(Y$2,RFR_spot_no_VA!$C$2:$BC$2,0))) )+VA!Y136,5)</f>
        <v>4.1689999999999998E-2</v>
      </c>
      <c r="Z136" s="38">
        <f>ROUND(INDEX(RFR_spot_no_VA!$C136:$BC136,,MATCH(Z$2,RFR_spot_no_VA!$C$2:$BC$2,0))+ MAX(0.01,Shocks!$E136*ABS(INDEX(RFR_spot_no_VA!$C136:$BC136,,MATCH(Z$2,RFR_spot_no_VA!$C$2:$BC$2,0))) )+VA!Z136,5)</f>
        <v>4.3990000000000001E-2</v>
      </c>
      <c r="AA136" s="38">
        <f>ROUND(INDEX(RFR_spot_no_VA!$C136:$BC136,,MATCH(AA$2,RFR_spot_no_VA!$C$2:$BC$2,0))+ MAX(0.01,Shocks!$E136*ABS(INDEX(RFR_spot_no_VA!$C136:$BC136,,MATCH(AA$2,RFR_spot_no_VA!$C$2:$BC$2,0))) )+VA!AA136,5)</f>
        <v>4.6879999999999998E-2</v>
      </c>
      <c r="AB136" s="38">
        <f>ROUND(INDEX(RFR_spot_no_VA!$C136:$BC136,,MATCH(AB$2,RFR_spot_no_VA!$C$2:$BC$2,0))+ MAX(0.01,Shocks!$E136*ABS(INDEX(RFR_spot_no_VA!$C136:$BC136,,MATCH(AB$2,RFR_spot_no_VA!$C$2:$BC$2,0))) )+VA!AB136,5)</f>
        <v>4.1689999999999998E-2</v>
      </c>
      <c r="AC136" s="38">
        <f>ROUND(INDEX(RFR_spot_no_VA!$C136:$BC136,,MATCH(AC$2,RFR_spot_no_VA!$C$2:$BC$2,0))+ MAX(0.01,Shocks!$E136*ABS(INDEX(RFR_spot_no_VA!$C136:$BC136,,MATCH(AC$2,RFR_spot_no_VA!$C$2:$BC$2,0))) )+VA!AC136,5)</f>
        <v>4.922E-2</v>
      </c>
      <c r="AD136" s="38">
        <f>ROUND(INDEX(RFR_spot_no_VA!$C136:$BC136,,MATCH(AD$2,RFR_spot_no_VA!$C$2:$BC$2,0))+ MAX(0.01,Shocks!$E136*ABS(INDEX(RFR_spot_no_VA!$C136:$BC136,,MATCH(AD$2,RFR_spot_no_VA!$C$2:$BC$2,0))) )+VA!AD136,5)</f>
        <v>8.1350000000000006E-2</v>
      </c>
      <c r="AE136" s="38">
        <f>ROUND(INDEX(RFR_spot_no_VA!$C136:$BC136,,MATCH(AE$2,RFR_spot_no_VA!$C$2:$BC$2,0))+ MAX(0.01,Shocks!$E136*ABS(INDEX(RFR_spot_no_VA!$C136:$BC136,,MATCH(AE$2,RFR_spot_no_VA!$C$2:$BC$2,0))) )+VA!AE136,5)</f>
        <v>4.1689999999999998E-2</v>
      </c>
      <c r="AF136" s="38">
        <f>ROUND(INDEX(RFR_spot_no_VA!$C136:$BC136,,MATCH(AF$2,RFR_spot_no_VA!$C$2:$BC$2,0))+ MAX(0.01,Shocks!$E136*ABS(INDEX(RFR_spot_no_VA!$C136:$BC136,,MATCH(AF$2,RFR_spot_no_VA!$C$2:$BC$2,0))) )+VA!AF136,5)</f>
        <v>4.1689999999999998E-2</v>
      </c>
      <c r="AG136" s="38">
        <f>ROUND(INDEX(RFR_spot_no_VA!$C136:$BC136,,MATCH(AG$2,RFR_spot_no_VA!$C$2:$BC$2,0))+ MAX(0.01,Shocks!$E136*ABS(INDEX(RFR_spot_no_VA!$C136:$BC136,,MATCH(AG$2,RFR_spot_no_VA!$C$2:$BC$2,0))) )+VA!AG136,5)</f>
        <v>4.1689999999999998E-2</v>
      </c>
      <c r="AH136" s="38">
        <f>ROUND(INDEX(RFR_spot_no_VA!$C136:$BC136,,MATCH(AH$2,RFR_spot_no_VA!$C$2:$BC$2,0))+ MAX(0.01,Shocks!$E136*ABS(INDEX(RFR_spot_no_VA!$C136:$BC136,,MATCH(AH$2,RFR_spot_no_VA!$C$2:$BC$2,0))) )+VA!AH136,5)</f>
        <v>4.2220000000000001E-2</v>
      </c>
      <c r="AI136" s="38">
        <f>ROUND(INDEX(RFR_spot_no_VA!$C136:$BC136,,MATCH(AI$2,RFR_spot_no_VA!$C$2:$BC$2,0))+ MAX(0.01,Shocks!$E136*ABS(INDEX(RFR_spot_no_VA!$C136:$BC136,,MATCH(AI$2,RFR_spot_no_VA!$C$2:$BC$2,0))) )+VA!AI136,5)</f>
        <v>3.1060000000000001E-2</v>
      </c>
      <c r="AJ136" s="38">
        <f>ROUND(INDEX(RFR_spot_no_VA!$C136:$BC136,,MATCH(AJ$2,RFR_spot_no_VA!$C$2:$BC$2,0))+ MAX(0.01,Shocks!$E136*ABS(INDEX(RFR_spot_no_VA!$C136:$BC136,,MATCH(AJ$2,RFR_spot_no_VA!$C$2:$BC$2,0))) )+VA!AJ136,5)</f>
        <v>4.4400000000000002E-2</v>
      </c>
      <c r="AK136" s="38">
        <f>ROUND(INDEX(RFR_spot_no_VA!$C136:$BC136,,MATCH(AK$2,RFR_spot_no_VA!$C$2:$BC$2,0))+ MAX(0.01,Shocks!$E136*ABS(INDEX(RFR_spot_no_VA!$C136:$BC136,,MATCH(AK$2,RFR_spot_no_VA!$C$2:$BC$2,0))) )+VA!AK136,5)</f>
        <v>4.5900000000000003E-2</v>
      </c>
      <c r="AL136" s="38">
        <f>ROUND(INDEX(RFR_spot_no_VA!$C136:$BC136,,MATCH(AL$2,RFR_spot_no_VA!$C$2:$BC$2,0))+ MAX(0.01,Shocks!$E136*ABS(INDEX(RFR_spot_no_VA!$C136:$BC136,,MATCH(AL$2,RFR_spot_no_VA!$C$2:$BC$2,0))) )+VA!AL136,5)</f>
        <v>7.2779999999999997E-2</v>
      </c>
      <c r="AM136" s="38">
        <f>ROUND(INDEX(RFR_spot_no_VA!$C136:$BC136,,MATCH(AM$2,RFR_spot_no_VA!$C$2:$BC$2,0))+ MAX(0.01,Shocks!$E136*ABS(INDEX(RFR_spot_no_VA!$C136:$BC136,,MATCH(AM$2,RFR_spot_no_VA!$C$2:$BC$2,0))) )+VA!AM136,5)</f>
        <v>4.3749999999999997E-2</v>
      </c>
      <c r="AN136" s="38">
        <f>ROUND(INDEX(RFR_spot_no_VA!$C136:$BC136,,MATCH(AN$2,RFR_spot_no_VA!$C$2:$BC$2,0))+ MAX(0.01,Shocks!$E136*ABS(INDEX(RFR_spot_no_VA!$C136:$BC136,,MATCH(AN$2,RFR_spot_no_VA!$C$2:$BC$2,0))) )+VA!AN136,5)</f>
        <v>5.6239999999999998E-2</v>
      </c>
      <c r="AO136" s="38">
        <f>ROUND(INDEX(RFR_spot_no_VA!$C136:$BC136,,MATCH(AO$2,RFR_spot_no_VA!$C$2:$BC$2,0))+ MAX(0.01,Shocks!$E136*ABS(INDEX(RFR_spot_no_VA!$C136:$BC136,,MATCH(AO$2,RFR_spot_no_VA!$C$2:$BC$2,0))) )+VA!AO136,5)</f>
        <v>5.0389999999999997E-2</v>
      </c>
      <c r="AP136" s="38">
        <f>ROUND(INDEX(RFR_spot_no_VA!$C136:$BC136,,MATCH(AP$2,RFR_spot_no_VA!$C$2:$BC$2,0))+ MAX(0.01,Shocks!$E136*ABS(INDEX(RFR_spot_no_VA!$C136:$BC136,,MATCH(AP$2,RFR_spot_no_VA!$C$2:$BC$2,0))) )+VA!AP136,5)</f>
        <v>6.4320000000000002E-2</v>
      </c>
      <c r="AQ136" s="38">
        <f>ROUND(INDEX(RFR_spot_no_VA!$C136:$BC136,,MATCH(AQ$2,RFR_spot_no_VA!$C$2:$BC$2,0))+ MAX(0.01,Shocks!$E136*ABS(INDEX(RFR_spot_no_VA!$C136:$BC136,,MATCH(AQ$2,RFR_spot_no_VA!$C$2:$BC$2,0))) )+VA!AQ136,5)</f>
        <v>4.3459999999999999E-2</v>
      </c>
      <c r="AR136" s="38">
        <f>ROUND(INDEX(RFR_spot_no_VA!$C136:$BC136,,MATCH(AR$2,RFR_spot_no_VA!$C$2:$BC$2,0))+ MAX(0.01,Shocks!$E136*ABS(INDEX(RFR_spot_no_VA!$C136:$BC136,,MATCH(AR$2,RFR_spot_no_VA!$C$2:$BC$2,0))) )+VA!AR136,5)</f>
        <v>6.5920000000000006E-2</v>
      </c>
      <c r="AS136" s="38">
        <f>ROUND(INDEX(RFR_spot_no_VA!$C136:$BC136,,MATCH(AS$2,RFR_spot_no_VA!$C$2:$BC$2,0))+ MAX(0.01,Shocks!$E136*ABS(INDEX(RFR_spot_no_VA!$C136:$BC136,,MATCH(AS$2,RFR_spot_no_VA!$C$2:$BC$2,0))) )+VA!AS136,5)</f>
        <v>3.9320000000000001E-2</v>
      </c>
      <c r="AT136" s="38">
        <f>ROUND(INDEX(RFR_spot_no_VA!$C136:$BC136,,MATCH(AT$2,RFR_spot_no_VA!$C$2:$BC$2,0))+ MAX(0.01,Shocks!$E136*ABS(INDEX(RFR_spot_no_VA!$C136:$BC136,,MATCH(AT$2,RFR_spot_no_VA!$C$2:$BC$2,0))) )+VA!AT136,5)</f>
        <v>4.7160000000000001E-2</v>
      </c>
      <c r="AU136" s="38">
        <f>ROUND(INDEX(RFR_spot_no_VA!$C136:$BC136,,MATCH(AU$2,RFR_spot_no_VA!$C$2:$BC$2,0))+ MAX(0.01,Shocks!$E136*ABS(INDEX(RFR_spot_no_VA!$C136:$BC136,,MATCH(AU$2,RFR_spot_no_VA!$C$2:$BC$2,0))) )+VA!AU136,5)</f>
        <v>6.012E-2</v>
      </c>
      <c r="AV136" s="38">
        <f>ROUND(INDEX(RFR_spot_no_VA!$C136:$BC136,,MATCH(AV$2,RFR_spot_no_VA!$C$2:$BC$2,0))+ MAX(0.01,Shocks!$E136*ABS(INDEX(RFR_spot_no_VA!$C136:$BC136,,MATCH(AV$2,RFR_spot_no_VA!$C$2:$BC$2,0))) )+VA!AV136,5)</f>
        <v>4.6199999999999998E-2</v>
      </c>
      <c r="AW136" s="38">
        <f>ROUND(INDEX(RFR_spot_no_VA!$C136:$BC136,,MATCH(AW$2,RFR_spot_no_VA!$C$2:$BC$2,0))+ MAX(0.01,Shocks!$E136*ABS(INDEX(RFR_spot_no_VA!$C136:$BC136,,MATCH(AW$2,RFR_spot_no_VA!$C$2:$BC$2,0))) )+VA!AW136,5)</f>
        <v>4.2419999999999999E-2</v>
      </c>
      <c r="AX136" s="38">
        <f>ROUND(INDEX(RFR_spot_no_VA!$C136:$BC136,,MATCH(AX$2,RFR_spot_no_VA!$C$2:$BC$2,0))+ MAX(0.01,Shocks!$E136*ABS(INDEX(RFR_spot_no_VA!$C136:$BC136,,MATCH(AX$2,RFR_spot_no_VA!$C$2:$BC$2,0))) )+VA!AX136,5)</f>
        <v>7.5660000000000005E-2</v>
      </c>
      <c r="AY136" s="38">
        <f>ROUND(INDEX(RFR_spot_no_VA!$C136:$BC136,,MATCH(AY$2,RFR_spot_no_VA!$C$2:$BC$2,0))+ MAX(0.01,Shocks!$E136*ABS(INDEX(RFR_spot_no_VA!$C136:$BC136,,MATCH(AY$2,RFR_spot_no_VA!$C$2:$BC$2,0))) )+VA!AY136,5)</f>
        <v>4.1570000000000003E-2</v>
      </c>
      <c r="AZ136" s="38">
        <f>ROUND(INDEX(RFR_spot_no_VA!$C136:$BC136,,MATCH(AZ$2,RFR_spot_no_VA!$C$2:$BC$2,0))+ MAX(0.01,Shocks!$E136*ABS(INDEX(RFR_spot_no_VA!$C136:$BC136,,MATCH(AZ$2,RFR_spot_no_VA!$C$2:$BC$2,0))) )+VA!AZ136,5)</f>
        <v>4.0439999999999997E-2</v>
      </c>
      <c r="BA136" s="38">
        <f>ROUND(INDEX(RFR_spot_no_VA!$C136:$BC136,,MATCH(BA$2,RFR_spot_no_VA!$C$2:$BC$2,0))+ MAX(0.01,Shocks!$E136*ABS(INDEX(RFR_spot_no_VA!$C136:$BC136,,MATCH(BA$2,RFR_spot_no_VA!$C$2:$BC$2,0))) )+VA!BA136,5)</f>
        <v>4.274E-2</v>
      </c>
      <c r="BB136" s="38">
        <f>ROUND(INDEX(RFR_spot_no_VA!$C136:$BC136,,MATCH(BB$2,RFR_spot_no_VA!$C$2:$BC$2,0))+ MAX(0.01,Shocks!$E136*ABS(INDEX(RFR_spot_no_VA!$C136:$BC136,,MATCH(BB$2,RFR_spot_no_VA!$C$2:$BC$2,0))) )+VA!BB136,5)</f>
        <v>9.5000000000000001E-2</v>
      </c>
      <c r="BC136" s="38">
        <f>ROUND(INDEX(RFR_spot_no_VA!$C136:$BC136,,MATCH(BC$2,RFR_spot_no_VA!$C$2:$BC$2,0))+ MAX(0.01,Shocks!$E136*ABS(INDEX(RFR_spot_no_VA!$C136:$BC136,,MATCH(BC$2,RFR_spot_no_VA!$C$2:$BC$2,0))) )+VA!BC136,5)</f>
        <v>4.4679999999999997E-2</v>
      </c>
      <c r="BD136" s="39"/>
      <c r="BE136" s="2"/>
    </row>
    <row r="137" spans="1:57" x14ac:dyDescent="0.25">
      <c r="A137" s="2"/>
      <c r="B137" s="2">
        <f>RFR_spot_no_VA!B137</f>
        <v>127</v>
      </c>
      <c r="C137" s="37">
        <f>ROUND(INDEX(RFR_spot_no_VA!$C137:$BC137,,MATCH(C$2,RFR_spot_no_VA!$C$2:$BC$2,0))+ MAX(0.01,Shocks!$E137*ABS(INDEX(RFR_spot_no_VA!$C137:$BC137,,MATCH(C$2,RFR_spot_no_VA!$C$2:$BC$2,0))) )+VA!C137,5)</f>
        <v>4.1700000000000001E-2</v>
      </c>
      <c r="D137" s="37">
        <f>ROUND(INDEX(RFR_spot_no_VA!$C137:$BC137,,MATCH(D$2,RFR_spot_no_VA!$C$2:$BC$2,0))+ MAX(0.01,Shocks!$E137*ABS(INDEX(RFR_spot_no_VA!$C137:$BC137,,MATCH(D$2,RFR_spot_no_VA!$C$2:$BC$2,0))) )+VA!D137,5)</f>
        <v>4.1700000000000001E-2</v>
      </c>
      <c r="E137" s="37">
        <f>ROUND(INDEX(RFR_spot_no_VA!$C137:$BC137,,MATCH(E$2,RFR_spot_no_VA!$C$2:$BC$2,0))+ MAX(0.01,Shocks!$E137*ABS(INDEX(RFR_spot_no_VA!$C137:$BC137,,MATCH(E$2,RFR_spot_no_VA!$C$2:$BC$2,0))) )+VA!E137,5)</f>
        <v>4.1700000000000001E-2</v>
      </c>
      <c r="F137" s="37">
        <f>ROUND(INDEX(RFR_spot_no_VA!$C137:$BC137,,MATCH(F$2,RFR_spot_no_VA!$C$2:$BC$2,0))+ MAX(0.01,Shocks!$E137*ABS(INDEX(RFR_spot_no_VA!$C137:$BC137,,MATCH(F$2,RFR_spot_no_VA!$C$2:$BC$2,0))) )+VA!F137,5)</f>
        <v>4.1390000000000003E-2</v>
      </c>
      <c r="G137" s="37">
        <f>ROUND(INDEX(RFR_spot_no_VA!$C137:$BC137,,MATCH(G$2,RFR_spot_no_VA!$C$2:$BC$2,0))+ MAX(0.01,Shocks!$E137*ABS(INDEX(RFR_spot_no_VA!$C137:$BC137,,MATCH(G$2,RFR_spot_no_VA!$C$2:$BC$2,0))) )+VA!G137,5)</f>
        <v>4.1700000000000001E-2</v>
      </c>
      <c r="H137" s="37">
        <f>ROUND(INDEX(RFR_spot_no_VA!$C137:$BC137,,MATCH(H$2,RFR_spot_no_VA!$C$2:$BC$2,0))+ MAX(0.01,Shocks!$E137*ABS(INDEX(RFR_spot_no_VA!$C137:$BC137,,MATCH(H$2,RFR_spot_no_VA!$C$2:$BC$2,0))) )+VA!H137,5)</f>
        <v>4.1700000000000001E-2</v>
      </c>
      <c r="I137" s="37">
        <f>ROUND(INDEX(RFR_spot_no_VA!$C137:$BC137,,MATCH(I$2,RFR_spot_no_VA!$C$2:$BC$2,0))+ MAX(0.01,Shocks!$E137*ABS(INDEX(RFR_spot_no_VA!$C137:$BC137,,MATCH(I$2,RFR_spot_no_VA!$C$2:$BC$2,0))) )+VA!I137,5)</f>
        <v>4.4229999999999998E-2</v>
      </c>
      <c r="J137" s="37">
        <f>ROUND(INDEX(RFR_spot_no_VA!$C137:$BC137,,MATCH(J$2,RFR_spot_no_VA!$C$2:$BC$2,0))+ MAX(0.01,Shocks!$E137*ABS(INDEX(RFR_spot_no_VA!$C137:$BC137,,MATCH(J$2,RFR_spot_no_VA!$C$2:$BC$2,0))) )+VA!J137,5)</f>
        <v>4.1700000000000001E-2</v>
      </c>
      <c r="K137" s="37">
        <f>ROUND(INDEX(RFR_spot_no_VA!$C137:$BC137,,MATCH(K$2,RFR_spot_no_VA!$C$2:$BC$2,0))+ MAX(0.01,Shocks!$E137*ABS(INDEX(RFR_spot_no_VA!$C137:$BC137,,MATCH(K$2,RFR_spot_no_VA!$C$2:$BC$2,0))) )+VA!K137,5)</f>
        <v>4.1700000000000001E-2</v>
      </c>
      <c r="L137" s="37">
        <f>ROUND(INDEX(RFR_spot_no_VA!$C137:$BC137,,MATCH(L$2,RFR_spot_no_VA!$C$2:$BC$2,0))+ MAX(0.01,Shocks!$E137*ABS(INDEX(RFR_spot_no_VA!$C137:$BC137,,MATCH(L$2,RFR_spot_no_VA!$C$2:$BC$2,0))) )+VA!L137,5)</f>
        <v>4.1700000000000001E-2</v>
      </c>
      <c r="M137" s="38">
        <f>ROUND(INDEX(RFR_spot_no_VA!$C137:$BC137,,MATCH(M$2,RFR_spot_no_VA!$C$2:$BC$2,0))+ MAX(0.01,Shocks!$E137*ABS(INDEX(RFR_spot_no_VA!$C137:$BC137,,MATCH(M$2,RFR_spot_no_VA!$C$2:$BC$2,0))) )+VA!M137,5)</f>
        <v>4.1700000000000001E-2</v>
      </c>
      <c r="N137" s="38">
        <f>ROUND(INDEX(RFR_spot_no_VA!$C137:$BC137,,MATCH(N$2,RFR_spot_no_VA!$C$2:$BC$2,0))+ MAX(0.01,Shocks!$E137*ABS(INDEX(RFR_spot_no_VA!$C137:$BC137,,MATCH(N$2,RFR_spot_no_VA!$C$2:$BC$2,0))) )+VA!N137,5)</f>
        <v>4.1700000000000001E-2</v>
      </c>
      <c r="O137" s="38">
        <f>ROUND(INDEX(RFR_spot_no_VA!$C137:$BC137,,MATCH(O$2,RFR_spot_no_VA!$C$2:$BC$2,0))+ MAX(0.01,Shocks!$E137*ABS(INDEX(RFR_spot_no_VA!$C137:$BC137,,MATCH(O$2,RFR_spot_no_VA!$C$2:$BC$2,0))) )+VA!O137,5)</f>
        <v>4.1700000000000001E-2</v>
      </c>
      <c r="P137" s="38">
        <f>ROUND(INDEX(RFR_spot_no_VA!$C137:$BC137,,MATCH(P$2,RFR_spot_no_VA!$C$2:$BC$2,0))+ MAX(0.01,Shocks!$E137*ABS(INDEX(RFR_spot_no_VA!$C137:$BC137,,MATCH(P$2,RFR_spot_no_VA!$C$2:$BC$2,0))) )+VA!P137,5)</f>
        <v>5.8009999999999999E-2</v>
      </c>
      <c r="Q137" s="38">
        <f>ROUND(INDEX(RFR_spot_no_VA!$C137:$BC137,,MATCH(Q$2,RFR_spot_no_VA!$C$2:$BC$2,0))+ MAX(0.01,Shocks!$E137*ABS(INDEX(RFR_spot_no_VA!$C137:$BC137,,MATCH(Q$2,RFR_spot_no_VA!$C$2:$BC$2,0))) )+VA!Q137,5)</f>
        <v>4.6390000000000001E-2</v>
      </c>
      <c r="R137" s="38">
        <f>ROUND(INDEX(RFR_spot_no_VA!$C137:$BC137,,MATCH(R$2,RFR_spot_no_VA!$C$2:$BC$2,0))+ MAX(0.01,Shocks!$E137*ABS(INDEX(RFR_spot_no_VA!$C137:$BC137,,MATCH(R$2,RFR_spot_no_VA!$C$2:$BC$2,0))) )+VA!R137,5)</f>
        <v>4.1700000000000001E-2</v>
      </c>
      <c r="S137" s="38">
        <f>ROUND(INDEX(RFR_spot_no_VA!$C137:$BC137,,MATCH(S$2,RFR_spot_no_VA!$C$2:$BC$2,0))+ MAX(0.01,Shocks!$E137*ABS(INDEX(RFR_spot_no_VA!$C137:$BC137,,MATCH(S$2,RFR_spot_no_VA!$C$2:$BC$2,0))) )+VA!S137,5)</f>
        <v>4.1700000000000001E-2</v>
      </c>
      <c r="T137" s="38">
        <f>ROUND(INDEX(RFR_spot_no_VA!$C137:$BC137,,MATCH(T$2,RFR_spot_no_VA!$C$2:$BC$2,0))+ MAX(0.01,Shocks!$E137*ABS(INDEX(RFR_spot_no_VA!$C137:$BC137,,MATCH(T$2,RFR_spot_no_VA!$C$2:$BC$2,0))) )+VA!T137,5)</f>
        <v>4.1700000000000001E-2</v>
      </c>
      <c r="U137" s="38">
        <f>ROUND(INDEX(RFR_spot_no_VA!$C137:$BC137,,MATCH(U$2,RFR_spot_no_VA!$C$2:$BC$2,0))+ MAX(0.01,Shocks!$E137*ABS(INDEX(RFR_spot_no_VA!$C137:$BC137,,MATCH(U$2,RFR_spot_no_VA!$C$2:$BC$2,0))) )+VA!U137,5)</f>
        <v>3.107E-2</v>
      </c>
      <c r="V137" s="38">
        <f>ROUND(INDEX(RFR_spot_no_VA!$C137:$BC137,,MATCH(V$2,RFR_spot_no_VA!$C$2:$BC$2,0))+ MAX(0.01,Shocks!$E137*ABS(INDEX(RFR_spot_no_VA!$C137:$BC137,,MATCH(V$2,RFR_spot_no_VA!$C$2:$BC$2,0))) )+VA!V137,5)</f>
        <v>4.1700000000000001E-2</v>
      </c>
      <c r="W137" s="38">
        <f>ROUND(INDEX(RFR_spot_no_VA!$C137:$BC137,,MATCH(W$2,RFR_spot_no_VA!$C$2:$BC$2,0))+ MAX(0.01,Shocks!$E137*ABS(INDEX(RFR_spot_no_VA!$C137:$BC137,,MATCH(W$2,RFR_spot_no_VA!$C$2:$BC$2,0))) )+VA!W137,5)</f>
        <v>4.1700000000000001E-2</v>
      </c>
      <c r="X137" s="38">
        <f>ROUND(INDEX(RFR_spot_no_VA!$C137:$BC137,,MATCH(X$2,RFR_spot_no_VA!$C$2:$BC$2,0))+ MAX(0.01,Shocks!$E137*ABS(INDEX(RFR_spot_no_VA!$C137:$BC137,,MATCH(X$2,RFR_spot_no_VA!$C$2:$BC$2,0))) )+VA!X137,5)</f>
        <v>4.1700000000000001E-2</v>
      </c>
      <c r="Y137" s="38">
        <f>ROUND(INDEX(RFR_spot_no_VA!$C137:$BC137,,MATCH(Y$2,RFR_spot_no_VA!$C$2:$BC$2,0))+ MAX(0.01,Shocks!$E137*ABS(INDEX(RFR_spot_no_VA!$C137:$BC137,,MATCH(Y$2,RFR_spot_no_VA!$C$2:$BC$2,0))) )+VA!Y137,5)</f>
        <v>4.1700000000000001E-2</v>
      </c>
      <c r="Z137" s="38">
        <f>ROUND(INDEX(RFR_spot_no_VA!$C137:$BC137,,MATCH(Z$2,RFR_spot_no_VA!$C$2:$BC$2,0))+ MAX(0.01,Shocks!$E137*ABS(INDEX(RFR_spot_no_VA!$C137:$BC137,,MATCH(Z$2,RFR_spot_no_VA!$C$2:$BC$2,0))) )+VA!Z137,5)</f>
        <v>4.3990000000000001E-2</v>
      </c>
      <c r="AA137" s="38">
        <f>ROUND(INDEX(RFR_spot_no_VA!$C137:$BC137,,MATCH(AA$2,RFR_spot_no_VA!$C$2:$BC$2,0))+ MAX(0.01,Shocks!$E137*ABS(INDEX(RFR_spot_no_VA!$C137:$BC137,,MATCH(AA$2,RFR_spot_no_VA!$C$2:$BC$2,0))) )+VA!AA137,5)</f>
        <v>4.6850000000000003E-2</v>
      </c>
      <c r="AB137" s="38">
        <f>ROUND(INDEX(RFR_spot_no_VA!$C137:$BC137,,MATCH(AB$2,RFR_spot_no_VA!$C$2:$BC$2,0))+ MAX(0.01,Shocks!$E137*ABS(INDEX(RFR_spot_no_VA!$C137:$BC137,,MATCH(AB$2,RFR_spot_no_VA!$C$2:$BC$2,0))) )+VA!AB137,5)</f>
        <v>4.1700000000000001E-2</v>
      </c>
      <c r="AC137" s="38">
        <f>ROUND(INDEX(RFR_spot_no_VA!$C137:$BC137,,MATCH(AC$2,RFR_spot_no_VA!$C$2:$BC$2,0))+ MAX(0.01,Shocks!$E137*ABS(INDEX(RFR_spot_no_VA!$C137:$BC137,,MATCH(AC$2,RFR_spot_no_VA!$C$2:$BC$2,0))) )+VA!AC137,5)</f>
        <v>4.9169999999999998E-2</v>
      </c>
      <c r="AD137" s="38">
        <f>ROUND(INDEX(RFR_spot_no_VA!$C137:$BC137,,MATCH(AD$2,RFR_spot_no_VA!$C$2:$BC$2,0))+ MAX(0.01,Shocks!$E137*ABS(INDEX(RFR_spot_no_VA!$C137:$BC137,,MATCH(AD$2,RFR_spot_no_VA!$C$2:$BC$2,0))) )+VA!AD137,5)</f>
        <v>8.1199999999999994E-2</v>
      </c>
      <c r="AE137" s="38">
        <f>ROUND(INDEX(RFR_spot_no_VA!$C137:$BC137,,MATCH(AE$2,RFR_spot_no_VA!$C$2:$BC$2,0))+ MAX(0.01,Shocks!$E137*ABS(INDEX(RFR_spot_no_VA!$C137:$BC137,,MATCH(AE$2,RFR_spot_no_VA!$C$2:$BC$2,0))) )+VA!AE137,5)</f>
        <v>4.1700000000000001E-2</v>
      </c>
      <c r="AF137" s="38">
        <f>ROUND(INDEX(RFR_spot_no_VA!$C137:$BC137,,MATCH(AF$2,RFR_spot_no_VA!$C$2:$BC$2,0))+ MAX(0.01,Shocks!$E137*ABS(INDEX(RFR_spot_no_VA!$C137:$BC137,,MATCH(AF$2,RFR_spot_no_VA!$C$2:$BC$2,0))) )+VA!AF137,5)</f>
        <v>4.1700000000000001E-2</v>
      </c>
      <c r="AG137" s="38">
        <f>ROUND(INDEX(RFR_spot_no_VA!$C137:$BC137,,MATCH(AG$2,RFR_spot_no_VA!$C$2:$BC$2,0))+ MAX(0.01,Shocks!$E137*ABS(INDEX(RFR_spot_no_VA!$C137:$BC137,,MATCH(AG$2,RFR_spot_no_VA!$C$2:$BC$2,0))) )+VA!AG137,5)</f>
        <v>4.1700000000000001E-2</v>
      </c>
      <c r="AH137" s="38">
        <f>ROUND(INDEX(RFR_spot_no_VA!$C137:$BC137,,MATCH(AH$2,RFR_spot_no_VA!$C$2:$BC$2,0))+ MAX(0.01,Shocks!$E137*ABS(INDEX(RFR_spot_no_VA!$C137:$BC137,,MATCH(AH$2,RFR_spot_no_VA!$C$2:$BC$2,0))) )+VA!AH137,5)</f>
        <v>4.2220000000000001E-2</v>
      </c>
      <c r="AI137" s="38">
        <f>ROUND(INDEX(RFR_spot_no_VA!$C137:$BC137,,MATCH(AI$2,RFR_spot_no_VA!$C$2:$BC$2,0))+ MAX(0.01,Shocks!$E137*ABS(INDEX(RFR_spot_no_VA!$C137:$BC137,,MATCH(AI$2,RFR_spot_no_VA!$C$2:$BC$2,0))) )+VA!AI137,5)</f>
        <v>3.107E-2</v>
      </c>
      <c r="AJ137" s="38">
        <f>ROUND(INDEX(RFR_spot_no_VA!$C137:$BC137,,MATCH(AJ$2,RFR_spot_no_VA!$C$2:$BC$2,0))+ MAX(0.01,Shocks!$E137*ABS(INDEX(RFR_spot_no_VA!$C137:$BC137,,MATCH(AJ$2,RFR_spot_no_VA!$C$2:$BC$2,0))) )+VA!AJ137,5)</f>
        <v>4.4389999999999999E-2</v>
      </c>
      <c r="AK137" s="38">
        <f>ROUND(INDEX(RFR_spot_no_VA!$C137:$BC137,,MATCH(AK$2,RFR_spot_no_VA!$C$2:$BC$2,0))+ MAX(0.01,Shocks!$E137*ABS(INDEX(RFR_spot_no_VA!$C137:$BC137,,MATCH(AK$2,RFR_spot_no_VA!$C$2:$BC$2,0))) )+VA!AK137,5)</f>
        <v>4.5870000000000001E-2</v>
      </c>
      <c r="AL137" s="38">
        <f>ROUND(INDEX(RFR_spot_no_VA!$C137:$BC137,,MATCH(AL$2,RFR_spot_no_VA!$C$2:$BC$2,0))+ MAX(0.01,Shocks!$E137*ABS(INDEX(RFR_spot_no_VA!$C137:$BC137,,MATCH(AL$2,RFR_spot_no_VA!$C$2:$BC$2,0))) )+VA!AL137,5)</f>
        <v>7.2679999999999995E-2</v>
      </c>
      <c r="AM137" s="38">
        <f>ROUND(INDEX(RFR_spot_no_VA!$C137:$BC137,,MATCH(AM$2,RFR_spot_no_VA!$C$2:$BC$2,0))+ MAX(0.01,Shocks!$E137*ABS(INDEX(RFR_spot_no_VA!$C137:$BC137,,MATCH(AM$2,RFR_spot_no_VA!$C$2:$BC$2,0))) )+VA!AM137,5)</f>
        <v>4.3749999999999997E-2</v>
      </c>
      <c r="AN137" s="38">
        <f>ROUND(INDEX(RFR_spot_no_VA!$C137:$BC137,,MATCH(AN$2,RFR_spot_no_VA!$C$2:$BC$2,0))+ MAX(0.01,Shocks!$E137*ABS(INDEX(RFR_spot_no_VA!$C137:$BC137,,MATCH(AN$2,RFR_spot_no_VA!$C$2:$BC$2,0))) )+VA!AN137,5)</f>
        <v>5.6210000000000003E-2</v>
      </c>
      <c r="AO137" s="38">
        <f>ROUND(INDEX(RFR_spot_no_VA!$C137:$BC137,,MATCH(AO$2,RFR_spot_no_VA!$C$2:$BC$2,0))+ MAX(0.01,Shocks!$E137*ABS(INDEX(RFR_spot_no_VA!$C137:$BC137,,MATCH(AO$2,RFR_spot_no_VA!$C$2:$BC$2,0))) )+VA!AO137,5)</f>
        <v>5.0410000000000003E-2</v>
      </c>
      <c r="AP137" s="38">
        <f>ROUND(INDEX(RFR_spot_no_VA!$C137:$BC137,,MATCH(AP$2,RFR_spot_no_VA!$C$2:$BC$2,0))+ MAX(0.01,Shocks!$E137*ABS(INDEX(RFR_spot_no_VA!$C137:$BC137,,MATCH(AP$2,RFR_spot_no_VA!$C$2:$BC$2,0))) )+VA!AP137,5)</f>
        <v>6.4219999999999999E-2</v>
      </c>
      <c r="AQ137" s="38">
        <f>ROUND(INDEX(RFR_spot_no_VA!$C137:$BC137,,MATCH(AQ$2,RFR_spot_no_VA!$C$2:$BC$2,0))+ MAX(0.01,Shocks!$E137*ABS(INDEX(RFR_spot_no_VA!$C137:$BC137,,MATCH(AQ$2,RFR_spot_no_VA!$C$2:$BC$2,0))) )+VA!AQ137,5)</f>
        <v>4.3450000000000003E-2</v>
      </c>
      <c r="AR137" s="38">
        <f>ROUND(INDEX(RFR_spot_no_VA!$C137:$BC137,,MATCH(AR$2,RFR_spot_no_VA!$C$2:$BC$2,0))+ MAX(0.01,Shocks!$E137*ABS(INDEX(RFR_spot_no_VA!$C137:$BC137,,MATCH(AR$2,RFR_spot_no_VA!$C$2:$BC$2,0))) )+VA!AR137,5)</f>
        <v>6.59E-2</v>
      </c>
      <c r="AS137" s="38">
        <f>ROUND(INDEX(RFR_spot_no_VA!$C137:$BC137,,MATCH(AS$2,RFR_spot_no_VA!$C$2:$BC$2,0))+ MAX(0.01,Shocks!$E137*ABS(INDEX(RFR_spot_no_VA!$C137:$BC137,,MATCH(AS$2,RFR_spot_no_VA!$C$2:$BC$2,0))) )+VA!AS137,5)</f>
        <v>3.9350000000000003E-2</v>
      </c>
      <c r="AT137" s="38">
        <f>ROUND(INDEX(RFR_spot_no_VA!$C137:$BC137,,MATCH(AT$2,RFR_spot_no_VA!$C$2:$BC$2,0))+ MAX(0.01,Shocks!$E137*ABS(INDEX(RFR_spot_no_VA!$C137:$BC137,,MATCH(AT$2,RFR_spot_no_VA!$C$2:$BC$2,0))) )+VA!AT137,5)</f>
        <v>4.7149999999999997E-2</v>
      </c>
      <c r="AU137" s="38">
        <f>ROUND(INDEX(RFR_spot_no_VA!$C137:$BC137,,MATCH(AU$2,RFR_spot_no_VA!$C$2:$BC$2,0))+ MAX(0.01,Shocks!$E137*ABS(INDEX(RFR_spot_no_VA!$C137:$BC137,,MATCH(AU$2,RFR_spot_no_VA!$C$2:$BC$2,0))) )+VA!AU137,5)</f>
        <v>6.0060000000000002E-2</v>
      </c>
      <c r="AV137" s="38">
        <f>ROUND(INDEX(RFR_spot_no_VA!$C137:$BC137,,MATCH(AV$2,RFR_spot_no_VA!$C$2:$BC$2,0))+ MAX(0.01,Shocks!$E137*ABS(INDEX(RFR_spot_no_VA!$C137:$BC137,,MATCH(AV$2,RFR_spot_no_VA!$C$2:$BC$2,0))) )+VA!AV137,5)</f>
        <v>4.6179999999999999E-2</v>
      </c>
      <c r="AW137" s="38">
        <f>ROUND(INDEX(RFR_spot_no_VA!$C137:$BC137,,MATCH(AW$2,RFR_spot_no_VA!$C$2:$BC$2,0))+ MAX(0.01,Shocks!$E137*ABS(INDEX(RFR_spot_no_VA!$C137:$BC137,,MATCH(AW$2,RFR_spot_no_VA!$C$2:$BC$2,0))) )+VA!AW137,5)</f>
        <v>4.2430000000000002E-2</v>
      </c>
      <c r="AX137" s="38">
        <f>ROUND(INDEX(RFR_spot_no_VA!$C137:$BC137,,MATCH(AX$2,RFR_spot_no_VA!$C$2:$BC$2,0))+ MAX(0.01,Shocks!$E137*ABS(INDEX(RFR_spot_no_VA!$C137:$BC137,,MATCH(AX$2,RFR_spot_no_VA!$C$2:$BC$2,0))) )+VA!AX137,5)</f>
        <v>7.5579999999999994E-2</v>
      </c>
      <c r="AY137" s="38">
        <f>ROUND(INDEX(RFR_spot_no_VA!$C137:$BC137,,MATCH(AY$2,RFR_spot_no_VA!$C$2:$BC$2,0))+ MAX(0.01,Shocks!$E137*ABS(INDEX(RFR_spot_no_VA!$C137:$BC137,,MATCH(AY$2,RFR_spot_no_VA!$C$2:$BC$2,0))) )+VA!AY137,5)</f>
        <v>4.1579999999999999E-2</v>
      </c>
      <c r="AZ137" s="38">
        <f>ROUND(INDEX(RFR_spot_no_VA!$C137:$BC137,,MATCH(AZ$2,RFR_spot_no_VA!$C$2:$BC$2,0))+ MAX(0.01,Shocks!$E137*ABS(INDEX(RFR_spot_no_VA!$C137:$BC137,,MATCH(AZ$2,RFR_spot_no_VA!$C$2:$BC$2,0))) )+VA!AZ137,5)</f>
        <v>4.0460000000000003E-2</v>
      </c>
      <c r="BA137" s="38">
        <f>ROUND(INDEX(RFR_spot_no_VA!$C137:$BC137,,MATCH(BA$2,RFR_spot_no_VA!$C$2:$BC$2,0))+ MAX(0.01,Shocks!$E137*ABS(INDEX(RFR_spot_no_VA!$C137:$BC137,,MATCH(BA$2,RFR_spot_no_VA!$C$2:$BC$2,0))) )+VA!BA137,5)</f>
        <v>4.274E-2</v>
      </c>
      <c r="BB137" s="38">
        <f>ROUND(INDEX(RFR_spot_no_VA!$C137:$BC137,,MATCH(BB$2,RFR_spot_no_VA!$C$2:$BC$2,0))+ MAX(0.01,Shocks!$E137*ABS(INDEX(RFR_spot_no_VA!$C137:$BC137,,MATCH(BB$2,RFR_spot_no_VA!$C$2:$BC$2,0))) )+VA!BB137,5)</f>
        <v>9.4759999999999997E-2</v>
      </c>
      <c r="BC137" s="38">
        <f>ROUND(INDEX(RFR_spot_no_VA!$C137:$BC137,,MATCH(BC$2,RFR_spot_no_VA!$C$2:$BC$2,0))+ MAX(0.01,Shocks!$E137*ABS(INDEX(RFR_spot_no_VA!$C137:$BC137,,MATCH(BC$2,RFR_spot_no_VA!$C$2:$BC$2,0))) )+VA!BC137,5)</f>
        <v>4.4670000000000001E-2</v>
      </c>
      <c r="BD137" s="39"/>
      <c r="BE137" s="2"/>
    </row>
    <row r="138" spans="1:57" x14ac:dyDescent="0.25">
      <c r="A138" s="2"/>
      <c r="B138" s="2">
        <f>RFR_spot_no_VA!B138</f>
        <v>128</v>
      </c>
      <c r="C138" s="37">
        <f>ROUND(INDEX(RFR_spot_no_VA!$C138:$BC138,,MATCH(C$2,RFR_spot_no_VA!$C$2:$BC$2,0))+ MAX(0.01,Shocks!$E138*ABS(INDEX(RFR_spot_no_VA!$C138:$BC138,,MATCH(C$2,RFR_spot_no_VA!$C$2:$BC$2,0))) )+VA!C138,5)</f>
        <v>4.1709999999999997E-2</v>
      </c>
      <c r="D138" s="37">
        <f>ROUND(INDEX(RFR_spot_no_VA!$C138:$BC138,,MATCH(D$2,RFR_spot_no_VA!$C$2:$BC$2,0))+ MAX(0.01,Shocks!$E138*ABS(INDEX(RFR_spot_no_VA!$C138:$BC138,,MATCH(D$2,RFR_spot_no_VA!$C$2:$BC$2,0))) )+VA!D138,5)</f>
        <v>4.1709999999999997E-2</v>
      </c>
      <c r="E138" s="37">
        <f>ROUND(INDEX(RFR_spot_no_VA!$C138:$BC138,,MATCH(E$2,RFR_spot_no_VA!$C$2:$BC$2,0))+ MAX(0.01,Shocks!$E138*ABS(INDEX(RFR_spot_no_VA!$C138:$BC138,,MATCH(E$2,RFR_spot_no_VA!$C$2:$BC$2,0))) )+VA!E138,5)</f>
        <v>4.1709999999999997E-2</v>
      </c>
      <c r="F138" s="37">
        <f>ROUND(INDEX(RFR_spot_no_VA!$C138:$BC138,,MATCH(F$2,RFR_spot_no_VA!$C$2:$BC$2,0))+ MAX(0.01,Shocks!$E138*ABS(INDEX(RFR_spot_no_VA!$C138:$BC138,,MATCH(F$2,RFR_spot_no_VA!$C$2:$BC$2,0))) )+VA!F138,5)</f>
        <v>4.1399999999999999E-2</v>
      </c>
      <c r="G138" s="37">
        <f>ROUND(INDEX(RFR_spot_no_VA!$C138:$BC138,,MATCH(G$2,RFR_spot_no_VA!$C$2:$BC$2,0))+ MAX(0.01,Shocks!$E138*ABS(INDEX(RFR_spot_no_VA!$C138:$BC138,,MATCH(G$2,RFR_spot_no_VA!$C$2:$BC$2,0))) )+VA!G138,5)</f>
        <v>4.1709999999999997E-2</v>
      </c>
      <c r="H138" s="37">
        <f>ROUND(INDEX(RFR_spot_no_VA!$C138:$BC138,,MATCH(H$2,RFR_spot_no_VA!$C$2:$BC$2,0))+ MAX(0.01,Shocks!$E138*ABS(INDEX(RFR_spot_no_VA!$C138:$BC138,,MATCH(H$2,RFR_spot_no_VA!$C$2:$BC$2,0))) )+VA!H138,5)</f>
        <v>4.1709999999999997E-2</v>
      </c>
      <c r="I138" s="37">
        <f>ROUND(INDEX(RFR_spot_no_VA!$C138:$BC138,,MATCH(I$2,RFR_spot_no_VA!$C$2:$BC$2,0))+ MAX(0.01,Shocks!$E138*ABS(INDEX(RFR_spot_no_VA!$C138:$BC138,,MATCH(I$2,RFR_spot_no_VA!$C$2:$BC$2,0))) )+VA!I138,5)</f>
        <v>4.4220000000000002E-2</v>
      </c>
      <c r="J138" s="37">
        <f>ROUND(INDEX(RFR_spot_no_VA!$C138:$BC138,,MATCH(J$2,RFR_spot_no_VA!$C$2:$BC$2,0))+ MAX(0.01,Shocks!$E138*ABS(INDEX(RFR_spot_no_VA!$C138:$BC138,,MATCH(J$2,RFR_spot_no_VA!$C$2:$BC$2,0))) )+VA!J138,5)</f>
        <v>4.1709999999999997E-2</v>
      </c>
      <c r="K138" s="37">
        <f>ROUND(INDEX(RFR_spot_no_VA!$C138:$BC138,,MATCH(K$2,RFR_spot_no_VA!$C$2:$BC$2,0))+ MAX(0.01,Shocks!$E138*ABS(INDEX(RFR_spot_no_VA!$C138:$BC138,,MATCH(K$2,RFR_spot_no_VA!$C$2:$BC$2,0))) )+VA!K138,5)</f>
        <v>4.1709999999999997E-2</v>
      </c>
      <c r="L138" s="37">
        <f>ROUND(INDEX(RFR_spot_no_VA!$C138:$BC138,,MATCH(L$2,RFR_spot_no_VA!$C$2:$BC$2,0))+ MAX(0.01,Shocks!$E138*ABS(INDEX(RFR_spot_no_VA!$C138:$BC138,,MATCH(L$2,RFR_spot_no_VA!$C$2:$BC$2,0))) )+VA!L138,5)</f>
        <v>4.1709999999999997E-2</v>
      </c>
      <c r="M138" s="38">
        <f>ROUND(INDEX(RFR_spot_no_VA!$C138:$BC138,,MATCH(M$2,RFR_spot_no_VA!$C$2:$BC$2,0))+ MAX(0.01,Shocks!$E138*ABS(INDEX(RFR_spot_no_VA!$C138:$BC138,,MATCH(M$2,RFR_spot_no_VA!$C$2:$BC$2,0))) )+VA!M138,5)</f>
        <v>4.1709999999999997E-2</v>
      </c>
      <c r="N138" s="38">
        <f>ROUND(INDEX(RFR_spot_no_VA!$C138:$BC138,,MATCH(N$2,RFR_spot_no_VA!$C$2:$BC$2,0))+ MAX(0.01,Shocks!$E138*ABS(INDEX(RFR_spot_no_VA!$C138:$BC138,,MATCH(N$2,RFR_spot_no_VA!$C$2:$BC$2,0))) )+VA!N138,5)</f>
        <v>4.1709999999999997E-2</v>
      </c>
      <c r="O138" s="38">
        <f>ROUND(INDEX(RFR_spot_no_VA!$C138:$BC138,,MATCH(O$2,RFR_spot_no_VA!$C$2:$BC$2,0))+ MAX(0.01,Shocks!$E138*ABS(INDEX(RFR_spot_no_VA!$C138:$BC138,,MATCH(O$2,RFR_spot_no_VA!$C$2:$BC$2,0))) )+VA!O138,5)</f>
        <v>4.1709999999999997E-2</v>
      </c>
      <c r="P138" s="38">
        <f>ROUND(INDEX(RFR_spot_no_VA!$C138:$BC138,,MATCH(P$2,RFR_spot_no_VA!$C$2:$BC$2,0))+ MAX(0.01,Shocks!$E138*ABS(INDEX(RFR_spot_no_VA!$C138:$BC138,,MATCH(P$2,RFR_spot_no_VA!$C$2:$BC$2,0))) )+VA!P138,5)</f>
        <v>5.7970000000000001E-2</v>
      </c>
      <c r="Q138" s="38">
        <f>ROUND(INDEX(RFR_spot_no_VA!$C138:$BC138,,MATCH(Q$2,RFR_spot_no_VA!$C$2:$BC$2,0))+ MAX(0.01,Shocks!$E138*ABS(INDEX(RFR_spot_no_VA!$C138:$BC138,,MATCH(Q$2,RFR_spot_no_VA!$C$2:$BC$2,0))) )+VA!Q138,5)</f>
        <v>4.6359999999999998E-2</v>
      </c>
      <c r="R138" s="38">
        <f>ROUND(INDEX(RFR_spot_no_VA!$C138:$BC138,,MATCH(R$2,RFR_spot_no_VA!$C$2:$BC$2,0))+ MAX(0.01,Shocks!$E138*ABS(INDEX(RFR_spot_no_VA!$C138:$BC138,,MATCH(R$2,RFR_spot_no_VA!$C$2:$BC$2,0))) )+VA!R138,5)</f>
        <v>4.1709999999999997E-2</v>
      </c>
      <c r="S138" s="38">
        <f>ROUND(INDEX(RFR_spot_no_VA!$C138:$BC138,,MATCH(S$2,RFR_spot_no_VA!$C$2:$BC$2,0))+ MAX(0.01,Shocks!$E138*ABS(INDEX(RFR_spot_no_VA!$C138:$BC138,,MATCH(S$2,RFR_spot_no_VA!$C$2:$BC$2,0))) )+VA!S138,5)</f>
        <v>4.1709999999999997E-2</v>
      </c>
      <c r="T138" s="38">
        <f>ROUND(INDEX(RFR_spot_no_VA!$C138:$BC138,,MATCH(T$2,RFR_spot_no_VA!$C$2:$BC$2,0))+ MAX(0.01,Shocks!$E138*ABS(INDEX(RFR_spot_no_VA!$C138:$BC138,,MATCH(T$2,RFR_spot_no_VA!$C$2:$BC$2,0))) )+VA!T138,5)</f>
        <v>4.1709999999999997E-2</v>
      </c>
      <c r="U138" s="38">
        <f>ROUND(INDEX(RFR_spot_no_VA!$C138:$BC138,,MATCH(U$2,RFR_spot_no_VA!$C$2:$BC$2,0))+ MAX(0.01,Shocks!$E138*ABS(INDEX(RFR_spot_no_VA!$C138:$BC138,,MATCH(U$2,RFR_spot_no_VA!$C$2:$BC$2,0))) )+VA!U138,5)</f>
        <v>3.109E-2</v>
      </c>
      <c r="V138" s="38">
        <f>ROUND(INDEX(RFR_spot_no_VA!$C138:$BC138,,MATCH(V$2,RFR_spot_no_VA!$C$2:$BC$2,0))+ MAX(0.01,Shocks!$E138*ABS(INDEX(RFR_spot_no_VA!$C138:$BC138,,MATCH(V$2,RFR_spot_no_VA!$C$2:$BC$2,0))) )+VA!V138,5)</f>
        <v>4.1709999999999997E-2</v>
      </c>
      <c r="W138" s="38">
        <f>ROUND(INDEX(RFR_spot_no_VA!$C138:$BC138,,MATCH(W$2,RFR_spot_no_VA!$C$2:$BC$2,0))+ MAX(0.01,Shocks!$E138*ABS(INDEX(RFR_spot_no_VA!$C138:$BC138,,MATCH(W$2,RFR_spot_no_VA!$C$2:$BC$2,0))) )+VA!W138,5)</f>
        <v>4.1709999999999997E-2</v>
      </c>
      <c r="X138" s="38">
        <f>ROUND(INDEX(RFR_spot_no_VA!$C138:$BC138,,MATCH(X$2,RFR_spot_no_VA!$C$2:$BC$2,0))+ MAX(0.01,Shocks!$E138*ABS(INDEX(RFR_spot_no_VA!$C138:$BC138,,MATCH(X$2,RFR_spot_no_VA!$C$2:$BC$2,0))) )+VA!X138,5)</f>
        <v>4.1709999999999997E-2</v>
      </c>
      <c r="Y138" s="38">
        <f>ROUND(INDEX(RFR_spot_no_VA!$C138:$BC138,,MATCH(Y$2,RFR_spot_no_VA!$C$2:$BC$2,0))+ MAX(0.01,Shocks!$E138*ABS(INDEX(RFR_spot_no_VA!$C138:$BC138,,MATCH(Y$2,RFR_spot_no_VA!$C$2:$BC$2,0))) )+VA!Y138,5)</f>
        <v>4.1709999999999997E-2</v>
      </c>
      <c r="Z138" s="38">
        <f>ROUND(INDEX(RFR_spot_no_VA!$C138:$BC138,,MATCH(Z$2,RFR_spot_no_VA!$C$2:$BC$2,0))+ MAX(0.01,Shocks!$E138*ABS(INDEX(RFR_spot_no_VA!$C138:$BC138,,MATCH(Z$2,RFR_spot_no_VA!$C$2:$BC$2,0))) )+VA!Z138,5)</f>
        <v>4.3979999999999998E-2</v>
      </c>
      <c r="AA138" s="38">
        <f>ROUND(INDEX(RFR_spot_no_VA!$C138:$BC138,,MATCH(AA$2,RFR_spot_no_VA!$C$2:$BC$2,0))+ MAX(0.01,Shocks!$E138*ABS(INDEX(RFR_spot_no_VA!$C138:$BC138,,MATCH(AA$2,RFR_spot_no_VA!$C$2:$BC$2,0))) )+VA!AA138,5)</f>
        <v>4.6820000000000001E-2</v>
      </c>
      <c r="AB138" s="38">
        <f>ROUND(INDEX(RFR_spot_no_VA!$C138:$BC138,,MATCH(AB$2,RFR_spot_no_VA!$C$2:$BC$2,0))+ MAX(0.01,Shocks!$E138*ABS(INDEX(RFR_spot_no_VA!$C138:$BC138,,MATCH(AB$2,RFR_spot_no_VA!$C$2:$BC$2,0))) )+VA!AB138,5)</f>
        <v>4.1709999999999997E-2</v>
      </c>
      <c r="AC138" s="38">
        <f>ROUND(INDEX(RFR_spot_no_VA!$C138:$BC138,,MATCH(AC$2,RFR_spot_no_VA!$C$2:$BC$2,0))+ MAX(0.01,Shocks!$E138*ABS(INDEX(RFR_spot_no_VA!$C138:$BC138,,MATCH(AC$2,RFR_spot_no_VA!$C$2:$BC$2,0))) )+VA!AC138,5)</f>
        <v>4.9119999999999997E-2</v>
      </c>
      <c r="AD138" s="38">
        <f>ROUND(INDEX(RFR_spot_no_VA!$C138:$BC138,,MATCH(AD$2,RFR_spot_no_VA!$C$2:$BC$2,0))+ MAX(0.01,Shocks!$E138*ABS(INDEX(RFR_spot_no_VA!$C138:$BC138,,MATCH(AD$2,RFR_spot_no_VA!$C$2:$BC$2,0))) )+VA!AD138,5)</f>
        <v>8.1059999999999993E-2</v>
      </c>
      <c r="AE138" s="38">
        <f>ROUND(INDEX(RFR_spot_no_VA!$C138:$BC138,,MATCH(AE$2,RFR_spot_no_VA!$C$2:$BC$2,0))+ MAX(0.01,Shocks!$E138*ABS(INDEX(RFR_spot_no_VA!$C138:$BC138,,MATCH(AE$2,RFR_spot_no_VA!$C$2:$BC$2,0))) )+VA!AE138,5)</f>
        <v>4.1709999999999997E-2</v>
      </c>
      <c r="AF138" s="38">
        <f>ROUND(INDEX(RFR_spot_no_VA!$C138:$BC138,,MATCH(AF$2,RFR_spot_no_VA!$C$2:$BC$2,0))+ MAX(0.01,Shocks!$E138*ABS(INDEX(RFR_spot_no_VA!$C138:$BC138,,MATCH(AF$2,RFR_spot_no_VA!$C$2:$BC$2,0))) )+VA!AF138,5)</f>
        <v>4.1709999999999997E-2</v>
      </c>
      <c r="AG138" s="38">
        <f>ROUND(INDEX(RFR_spot_no_VA!$C138:$BC138,,MATCH(AG$2,RFR_spot_no_VA!$C$2:$BC$2,0))+ MAX(0.01,Shocks!$E138*ABS(INDEX(RFR_spot_no_VA!$C138:$BC138,,MATCH(AG$2,RFR_spot_no_VA!$C$2:$BC$2,0))) )+VA!AG138,5)</f>
        <v>4.1709999999999997E-2</v>
      </c>
      <c r="AH138" s="38">
        <f>ROUND(INDEX(RFR_spot_no_VA!$C138:$BC138,,MATCH(AH$2,RFR_spot_no_VA!$C$2:$BC$2,0))+ MAX(0.01,Shocks!$E138*ABS(INDEX(RFR_spot_no_VA!$C138:$BC138,,MATCH(AH$2,RFR_spot_no_VA!$C$2:$BC$2,0))) )+VA!AH138,5)</f>
        <v>4.2229999999999997E-2</v>
      </c>
      <c r="AI138" s="38">
        <f>ROUND(INDEX(RFR_spot_no_VA!$C138:$BC138,,MATCH(AI$2,RFR_spot_no_VA!$C$2:$BC$2,0))+ MAX(0.01,Shocks!$E138*ABS(INDEX(RFR_spot_no_VA!$C138:$BC138,,MATCH(AI$2,RFR_spot_no_VA!$C$2:$BC$2,0))) )+VA!AI138,5)</f>
        <v>3.109E-2</v>
      </c>
      <c r="AJ138" s="38">
        <f>ROUND(INDEX(RFR_spot_no_VA!$C138:$BC138,,MATCH(AJ$2,RFR_spot_no_VA!$C$2:$BC$2,0))+ MAX(0.01,Shocks!$E138*ABS(INDEX(RFR_spot_no_VA!$C138:$BC138,,MATCH(AJ$2,RFR_spot_no_VA!$C$2:$BC$2,0))) )+VA!AJ138,5)</f>
        <v>4.4380000000000003E-2</v>
      </c>
      <c r="AK138" s="38">
        <f>ROUND(INDEX(RFR_spot_no_VA!$C138:$BC138,,MATCH(AK$2,RFR_spot_no_VA!$C$2:$BC$2,0))+ MAX(0.01,Shocks!$E138*ABS(INDEX(RFR_spot_no_VA!$C138:$BC138,,MATCH(AK$2,RFR_spot_no_VA!$C$2:$BC$2,0))) )+VA!AK138,5)</f>
        <v>4.5850000000000002E-2</v>
      </c>
      <c r="AL138" s="38">
        <f>ROUND(INDEX(RFR_spot_no_VA!$C138:$BC138,,MATCH(AL$2,RFR_spot_no_VA!$C$2:$BC$2,0))+ MAX(0.01,Shocks!$E138*ABS(INDEX(RFR_spot_no_VA!$C138:$BC138,,MATCH(AL$2,RFR_spot_no_VA!$C$2:$BC$2,0))) )+VA!AL138,5)</f>
        <v>7.2590000000000002E-2</v>
      </c>
      <c r="AM138" s="38">
        <f>ROUND(INDEX(RFR_spot_no_VA!$C138:$BC138,,MATCH(AM$2,RFR_spot_no_VA!$C$2:$BC$2,0))+ MAX(0.01,Shocks!$E138*ABS(INDEX(RFR_spot_no_VA!$C138:$BC138,,MATCH(AM$2,RFR_spot_no_VA!$C$2:$BC$2,0))) )+VA!AM138,5)</f>
        <v>4.3740000000000001E-2</v>
      </c>
      <c r="AN138" s="38">
        <f>ROUND(INDEX(RFR_spot_no_VA!$C138:$BC138,,MATCH(AN$2,RFR_spot_no_VA!$C$2:$BC$2,0))+ MAX(0.01,Shocks!$E138*ABS(INDEX(RFR_spot_no_VA!$C138:$BC138,,MATCH(AN$2,RFR_spot_no_VA!$C$2:$BC$2,0))) )+VA!AN138,5)</f>
        <v>5.6189999999999997E-2</v>
      </c>
      <c r="AO138" s="38">
        <f>ROUND(INDEX(RFR_spot_no_VA!$C138:$BC138,,MATCH(AO$2,RFR_spot_no_VA!$C$2:$BC$2,0))+ MAX(0.01,Shocks!$E138*ABS(INDEX(RFR_spot_no_VA!$C138:$BC138,,MATCH(AO$2,RFR_spot_no_VA!$C$2:$BC$2,0))) )+VA!AO138,5)</f>
        <v>5.0439999999999999E-2</v>
      </c>
      <c r="AP138" s="38">
        <f>ROUND(INDEX(RFR_spot_no_VA!$C138:$BC138,,MATCH(AP$2,RFR_spot_no_VA!$C$2:$BC$2,0))+ MAX(0.01,Shocks!$E138*ABS(INDEX(RFR_spot_no_VA!$C138:$BC138,,MATCH(AP$2,RFR_spot_no_VA!$C$2:$BC$2,0))) )+VA!AP138,5)</f>
        <v>6.4130000000000006E-2</v>
      </c>
      <c r="AQ138" s="38">
        <f>ROUND(INDEX(RFR_spot_no_VA!$C138:$BC138,,MATCH(AQ$2,RFR_spot_no_VA!$C$2:$BC$2,0))+ MAX(0.01,Shocks!$E138*ABS(INDEX(RFR_spot_no_VA!$C138:$BC138,,MATCH(AQ$2,RFR_spot_no_VA!$C$2:$BC$2,0))) )+VA!AQ138,5)</f>
        <v>4.3450000000000003E-2</v>
      </c>
      <c r="AR138" s="38">
        <f>ROUND(INDEX(RFR_spot_no_VA!$C138:$BC138,,MATCH(AR$2,RFR_spot_no_VA!$C$2:$BC$2,0))+ MAX(0.01,Shocks!$E138*ABS(INDEX(RFR_spot_no_VA!$C138:$BC138,,MATCH(AR$2,RFR_spot_no_VA!$C$2:$BC$2,0))) )+VA!AR138,5)</f>
        <v>6.5890000000000004E-2</v>
      </c>
      <c r="AS138" s="38">
        <f>ROUND(INDEX(RFR_spot_no_VA!$C138:$BC138,,MATCH(AS$2,RFR_spot_no_VA!$C$2:$BC$2,0))+ MAX(0.01,Shocks!$E138*ABS(INDEX(RFR_spot_no_VA!$C138:$BC138,,MATCH(AS$2,RFR_spot_no_VA!$C$2:$BC$2,0))) )+VA!AS138,5)</f>
        <v>3.9390000000000001E-2</v>
      </c>
      <c r="AT138" s="38">
        <f>ROUND(INDEX(RFR_spot_no_VA!$C138:$BC138,,MATCH(AT$2,RFR_spot_no_VA!$C$2:$BC$2,0))+ MAX(0.01,Shocks!$E138*ABS(INDEX(RFR_spot_no_VA!$C138:$BC138,,MATCH(AT$2,RFR_spot_no_VA!$C$2:$BC$2,0))) )+VA!AT138,5)</f>
        <v>4.7140000000000001E-2</v>
      </c>
      <c r="AU138" s="38">
        <f>ROUND(INDEX(RFR_spot_no_VA!$C138:$BC138,,MATCH(AU$2,RFR_spot_no_VA!$C$2:$BC$2,0))+ MAX(0.01,Shocks!$E138*ABS(INDEX(RFR_spot_no_VA!$C138:$BC138,,MATCH(AU$2,RFR_spot_no_VA!$C$2:$BC$2,0))) )+VA!AU138,5)</f>
        <v>5.9990000000000002E-2</v>
      </c>
      <c r="AV138" s="38">
        <f>ROUND(INDEX(RFR_spot_no_VA!$C138:$BC138,,MATCH(AV$2,RFR_spot_no_VA!$C$2:$BC$2,0))+ MAX(0.01,Shocks!$E138*ABS(INDEX(RFR_spot_no_VA!$C138:$BC138,,MATCH(AV$2,RFR_spot_no_VA!$C$2:$BC$2,0))) )+VA!AV138,5)</f>
        <v>4.6149999999999997E-2</v>
      </c>
      <c r="AW138" s="38">
        <f>ROUND(INDEX(RFR_spot_no_VA!$C138:$BC138,,MATCH(AW$2,RFR_spot_no_VA!$C$2:$BC$2,0))+ MAX(0.01,Shocks!$E138*ABS(INDEX(RFR_spot_no_VA!$C138:$BC138,,MATCH(AW$2,RFR_spot_no_VA!$C$2:$BC$2,0))) )+VA!AW138,5)</f>
        <v>4.2430000000000002E-2</v>
      </c>
      <c r="AX138" s="38">
        <f>ROUND(INDEX(RFR_spot_no_VA!$C138:$BC138,,MATCH(AX$2,RFR_spot_no_VA!$C$2:$BC$2,0))+ MAX(0.01,Shocks!$E138*ABS(INDEX(RFR_spot_no_VA!$C138:$BC138,,MATCH(AX$2,RFR_spot_no_VA!$C$2:$BC$2,0))) )+VA!AX138,5)</f>
        <v>7.5480000000000005E-2</v>
      </c>
      <c r="AY138" s="38">
        <f>ROUND(INDEX(RFR_spot_no_VA!$C138:$BC138,,MATCH(AY$2,RFR_spot_no_VA!$C$2:$BC$2,0))+ MAX(0.01,Shocks!$E138*ABS(INDEX(RFR_spot_no_VA!$C138:$BC138,,MATCH(AY$2,RFR_spot_no_VA!$C$2:$BC$2,0))) )+VA!AY138,5)</f>
        <v>4.1599999999999998E-2</v>
      </c>
      <c r="AZ138" s="38">
        <f>ROUND(INDEX(RFR_spot_no_VA!$C138:$BC138,,MATCH(AZ$2,RFR_spot_no_VA!$C$2:$BC$2,0))+ MAX(0.01,Shocks!$E138*ABS(INDEX(RFR_spot_no_VA!$C138:$BC138,,MATCH(AZ$2,RFR_spot_no_VA!$C$2:$BC$2,0))) )+VA!AZ138,5)</f>
        <v>4.0480000000000002E-2</v>
      </c>
      <c r="BA138" s="38">
        <f>ROUND(INDEX(RFR_spot_no_VA!$C138:$BC138,,MATCH(BA$2,RFR_spot_no_VA!$C$2:$BC$2,0))+ MAX(0.01,Shocks!$E138*ABS(INDEX(RFR_spot_no_VA!$C138:$BC138,,MATCH(BA$2,RFR_spot_no_VA!$C$2:$BC$2,0))) )+VA!BA138,5)</f>
        <v>4.274E-2</v>
      </c>
      <c r="BB138" s="38">
        <f>ROUND(INDEX(RFR_spot_no_VA!$C138:$BC138,,MATCH(BB$2,RFR_spot_no_VA!$C$2:$BC$2,0))+ MAX(0.01,Shocks!$E138*ABS(INDEX(RFR_spot_no_VA!$C138:$BC138,,MATCH(BB$2,RFR_spot_no_VA!$C$2:$BC$2,0))) )+VA!BB138,5)</f>
        <v>9.4520000000000007E-2</v>
      </c>
      <c r="BC138" s="38">
        <f>ROUND(INDEX(RFR_spot_no_VA!$C138:$BC138,,MATCH(BC$2,RFR_spot_no_VA!$C$2:$BC$2,0))+ MAX(0.01,Shocks!$E138*ABS(INDEX(RFR_spot_no_VA!$C138:$BC138,,MATCH(BC$2,RFR_spot_no_VA!$C$2:$BC$2,0))) )+VA!BC138,5)</f>
        <v>4.4650000000000002E-2</v>
      </c>
      <c r="BD138" s="39"/>
      <c r="BE138" s="2"/>
    </row>
    <row r="139" spans="1:57" x14ac:dyDescent="0.25">
      <c r="A139" s="2"/>
      <c r="B139" s="2">
        <f>RFR_spot_no_VA!B139</f>
        <v>129</v>
      </c>
      <c r="C139" s="37">
        <f>ROUND(INDEX(RFR_spot_no_VA!$C139:$BC139,,MATCH(C$2,RFR_spot_no_VA!$C$2:$BC$2,0))+ MAX(0.01,Shocks!$E139*ABS(INDEX(RFR_spot_no_VA!$C139:$BC139,,MATCH(C$2,RFR_spot_no_VA!$C$2:$BC$2,0))) )+VA!C139,5)</f>
        <v>4.172E-2</v>
      </c>
      <c r="D139" s="37">
        <f>ROUND(INDEX(RFR_spot_no_VA!$C139:$BC139,,MATCH(D$2,RFR_spot_no_VA!$C$2:$BC$2,0))+ MAX(0.01,Shocks!$E139*ABS(INDEX(RFR_spot_no_VA!$C139:$BC139,,MATCH(D$2,RFR_spot_no_VA!$C$2:$BC$2,0))) )+VA!D139,5)</f>
        <v>4.172E-2</v>
      </c>
      <c r="E139" s="37">
        <f>ROUND(INDEX(RFR_spot_no_VA!$C139:$BC139,,MATCH(E$2,RFR_spot_no_VA!$C$2:$BC$2,0))+ MAX(0.01,Shocks!$E139*ABS(INDEX(RFR_spot_no_VA!$C139:$BC139,,MATCH(E$2,RFR_spot_no_VA!$C$2:$BC$2,0))) )+VA!E139,5)</f>
        <v>4.172E-2</v>
      </c>
      <c r="F139" s="37">
        <f>ROUND(INDEX(RFR_spot_no_VA!$C139:$BC139,,MATCH(F$2,RFR_spot_no_VA!$C$2:$BC$2,0))+ MAX(0.01,Shocks!$E139*ABS(INDEX(RFR_spot_no_VA!$C139:$BC139,,MATCH(F$2,RFR_spot_no_VA!$C$2:$BC$2,0))) )+VA!F139,5)</f>
        <v>4.1419999999999998E-2</v>
      </c>
      <c r="G139" s="37">
        <f>ROUND(INDEX(RFR_spot_no_VA!$C139:$BC139,,MATCH(G$2,RFR_spot_no_VA!$C$2:$BC$2,0))+ MAX(0.01,Shocks!$E139*ABS(INDEX(RFR_spot_no_VA!$C139:$BC139,,MATCH(G$2,RFR_spot_no_VA!$C$2:$BC$2,0))) )+VA!G139,5)</f>
        <v>4.172E-2</v>
      </c>
      <c r="H139" s="37">
        <f>ROUND(INDEX(RFR_spot_no_VA!$C139:$BC139,,MATCH(H$2,RFR_spot_no_VA!$C$2:$BC$2,0))+ MAX(0.01,Shocks!$E139*ABS(INDEX(RFR_spot_no_VA!$C139:$BC139,,MATCH(H$2,RFR_spot_no_VA!$C$2:$BC$2,0))) )+VA!H139,5)</f>
        <v>4.172E-2</v>
      </c>
      <c r="I139" s="37">
        <f>ROUND(INDEX(RFR_spot_no_VA!$C139:$BC139,,MATCH(I$2,RFR_spot_no_VA!$C$2:$BC$2,0))+ MAX(0.01,Shocks!$E139*ABS(INDEX(RFR_spot_no_VA!$C139:$BC139,,MATCH(I$2,RFR_spot_no_VA!$C$2:$BC$2,0))) )+VA!I139,5)</f>
        <v>4.4209999999999999E-2</v>
      </c>
      <c r="J139" s="37">
        <f>ROUND(INDEX(RFR_spot_no_VA!$C139:$BC139,,MATCH(J$2,RFR_spot_no_VA!$C$2:$BC$2,0))+ MAX(0.01,Shocks!$E139*ABS(INDEX(RFR_spot_no_VA!$C139:$BC139,,MATCH(J$2,RFR_spot_no_VA!$C$2:$BC$2,0))) )+VA!J139,5)</f>
        <v>4.172E-2</v>
      </c>
      <c r="K139" s="37">
        <f>ROUND(INDEX(RFR_spot_no_VA!$C139:$BC139,,MATCH(K$2,RFR_spot_no_VA!$C$2:$BC$2,0))+ MAX(0.01,Shocks!$E139*ABS(INDEX(RFR_spot_no_VA!$C139:$BC139,,MATCH(K$2,RFR_spot_no_VA!$C$2:$BC$2,0))) )+VA!K139,5)</f>
        <v>4.172E-2</v>
      </c>
      <c r="L139" s="37">
        <f>ROUND(INDEX(RFR_spot_no_VA!$C139:$BC139,,MATCH(L$2,RFR_spot_no_VA!$C$2:$BC$2,0))+ MAX(0.01,Shocks!$E139*ABS(INDEX(RFR_spot_no_VA!$C139:$BC139,,MATCH(L$2,RFR_spot_no_VA!$C$2:$BC$2,0))) )+VA!L139,5)</f>
        <v>4.172E-2</v>
      </c>
      <c r="M139" s="38">
        <f>ROUND(INDEX(RFR_spot_no_VA!$C139:$BC139,,MATCH(M$2,RFR_spot_no_VA!$C$2:$BC$2,0))+ MAX(0.01,Shocks!$E139*ABS(INDEX(RFR_spot_no_VA!$C139:$BC139,,MATCH(M$2,RFR_spot_no_VA!$C$2:$BC$2,0))) )+VA!M139,5)</f>
        <v>4.172E-2</v>
      </c>
      <c r="N139" s="38">
        <f>ROUND(INDEX(RFR_spot_no_VA!$C139:$BC139,,MATCH(N$2,RFR_spot_no_VA!$C$2:$BC$2,0))+ MAX(0.01,Shocks!$E139*ABS(INDEX(RFR_spot_no_VA!$C139:$BC139,,MATCH(N$2,RFR_spot_no_VA!$C$2:$BC$2,0))) )+VA!N139,5)</f>
        <v>4.172E-2</v>
      </c>
      <c r="O139" s="38">
        <f>ROUND(INDEX(RFR_spot_no_VA!$C139:$BC139,,MATCH(O$2,RFR_spot_no_VA!$C$2:$BC$2,0))+ MAX(0.01,Shocks!$E139*ABS(INDEX(RFR_spot_no_VA!$C139:$BC139,,MATCH(O$2,RFR_spot_no_VA!$C$2:$BC$2,0))) )+VA!O139,5)</f>
        <v>4.172E-2</v>
      </c>
      <c r="P139" s="38">
        <f>ROUND(INDEX(RFR_spot_no_VA!$C139:$BC139,,MATCH(P$2,RFR_spot_no_VA!$C$2:$BC$2,0))+ MAX(0.01,Shocks!$E139*ABS(INDEX(RFR_spot_no_VA!$C139:$BC139,,MATCH(P$2,RFR_spot_no_VA!$C$2:$BC$2,0))) )+VA!P139,5)</f>
        <v>5.7939999999999998E-2</v>
      </c>
      <c r="Q139" s="38">
        <f>ROUND(INDEX(RFR_spot_no_VA!$C139:$BC139,,MATCH(Q$2,RFR_spot_no_VA!$C$2:$BC$2,0))+ MAX(0.01,Shocks!$E139*ABS(INDEX(RFR_spot_no_VA!$C139:$BC139,,MATCH(Q$2,RFR_spot_no_VA!$C$2:$BC$2,0))) )+VA!Q139,5)</f>
        <v>4.6339999999999999E-2</v>
      </c>
      <c r="R139" s="38">
        <f>ROUND(INDEX(RFR_spot_no_VA!$C139:$BC139,,MATCH(R$2,RFR_spot_no_VA!$C$2:$BC$2,0))+ MAX(0.01,Shocks!$E139*ABS(INDEX(RFR_spot_no_VA!$C139:$BC139,,MATCH(R$2,RFR_spot_no_VA!$C$2:$BC$2,0))) )+VA!R139,5)</f>
        <v>4.172E-2</v>
      </c>
      <c r="S139" s="38">
        <f>ROUND(INDEX(RFR_spot_no_VA!$C139:$BC139,,MATCH(S$2,RFR_spot_no_VA!$C$2:$BC$2,0))+ MAX(0.01,Shocks!$E139*ABS(INDEX(RFR_spot_no_VA!$C139:$BC139,,MATCH(S$2,RFR_spot_no_VA!$C$2:$BC$2,0))) )+VA!S139,5)</f>
        <v>4.172E-2</v>
      </c>
      <c r="T139" s="38">
        <f>ROUND(INDEX(RFR_spot_no_VA!$C139:$BC139,,MATCH(T$2,RFR_spot_no_VA!$C$2:$BC$2,0))+ MAX(0.01,Shocks!$E139*ABS(INDEX(RFR_spot_no_VA!$C139:$BC139,,MATCH(T$2,RFR_spot_no_VA!$C$2:$BC$2,0))) )+VA!T139,5)</f>
        <v>4.172E-2</v>
      </c>
      <c r="U139" s="38">
        <f>ROUND(INDEX(RFR_spot_no_VA!$C139:$BC139,,MATCH(U$2,RFR_spot_no_VA!$C$2:$BC$2,0))+ MAX(0.01,Shocks!$E139*ABS(INDEX(RFR_spot_no_VA!$C139:$BC139,,MATCH(U$2,RFR_spot_no_VA!$C$2:$BC$2,0))) )+VA!U139,5)</f>
        <v>3.1099999999999999E-2</v>
      </c>
      <c r="V139" s="38">
        <f>ROUND(INDEX(RFR_spot_no_VA!$C139:$BC139,,MATCH(V$2,RFR_spot_no_VA!$C$2:$BC$2,0))+ MAX(0.01,Shocks!$E139*ABS(INDEX(RFR_spot_no_VA!$C139:$BC139,,MATCH(V$2,RFR_spot_no_VA!$C$2:$BC$2,0))) )+VA!V139,5)</f>
        <v>4.172E-2</v>
      </c>
      <c r="W139" s="38">
        <f>ROUND(INDEX(RFR_spot_no_VA!$C139:$BC139,,MATCH(W$2,RFR_spot_no_VA!$C$2:$BC$2,0))+ MAX(0.01,Shocks!$E139*ABS(INDEX(RFR_spot_no_VA!$C139:$BC139,,MATCH(W$2,RFR_spot_no_VA!$C$2:$BC$2,0))) )+VA!W139,5)</f>
        <v>4.172E-2</v>
      </c>
      <c r="X139" s="38">
        <f>ROUND(INDEX(RFR_spot_no_VA!$C139:$BC139,,MATCH(X$2,RFR_spot_no_VA!$C$2:$BC$2,0))+ MAX(0.01,Shocks!$E139*ABS(INDEX(RFR_spot_no_VA!$C139:$BC139,,MATCH(X$2,RFR_spot_no_VA!$C$2:$BC$2,0))) )+VA!X139,5)</f>
        <v>4.172E-2</v>
      </c>
      <c r="Y139" s="38">
        <f>ROUND(INDEX(RFR_spot_no_VA!$C139:$BC139,,MATCH(Y$2,RFR_spot_no_VA!$C$2:$BC$2,0))+ MAX(0.01,Shocks!$E139*ABS(INDEX(RFR_spot_no_VA!$C139:$BC139,,MATCH(Y$2,RFR_spot_no_VA!$C$2:$BC$2,0))) )+VA!Y139,5)</f>
        <v>4.172E-2</v>
      </c>
      <c r="Z139" s="38">
        <f>ROUND(INDEX(RFR_spot_no_VA!$C139:$BC139,,MATCH(Z$2,RFR_spot_no_VA!$C$2:$BC$2,0))+ MAX(0.01,Shocks!$E139*ABS(INDEX(RFR_spot_no_VA!$C139:$BC139,,MATCH(Z$2,RFR_spot_no_VA!$C$2:$BC$2,0))) )+VA!Z139,5)</f>
        <v>4.3970000000000002E-2</v>
      </c>
      <c r="AA139" s="38">
        <f>ROUND(INDEX(RFR_spot_no_VA!$C139:$BC139,,MATCH(AA$2,RFR_spot_no_VA!$C$2:$BC$2,0))+ MAX(0.01,Shocks!$E139*ABS(INDEX(RFR_spot_no_VA!$C139:$BC139,,MATCH(AA$2,RFR_spot_no_VA!$C$2:$BC$2,0))) )+VA!AA139,5)</f>
        <v>4.6789999999999998E-2</v>
      </c>
      <c r="AB139" s="38">
        <f>ROUND(INDEX(RFR_spot_no_VA!$C139:$BC139,,MATCH(AB$2,RFR_spot_no_VA!$C$2:$BC$2,0))+ MAX(0.01,Shocks!$E139*ABS(INDEX(RFR_spot_no_VA!$C139:$BC139,,MATCH(AB$2,RFR_spot_no_VA!$C$2:$BC$2,0))) )+VA!AB139,5)</f>
        <v>4.172E-2</v>
      </c>
      <c r="AC139" s="38">
        <f>ROUND(INDEX(RFR_spot_no_VA!$C139:$BC139,,MATCH(AC$2,RFR_spot_no_VA!$C$2:$BC$2,0))+ MAX(0.01,Shocks!$E139*ABS(INDEX(RFR_spot_no_VA!$C139:$BC139,,MATCH(AC$2,RFR_spot_no_VA!$C$2:$BC$2,0))) )+VA!AC139,5)</f>
        <v>4.9070000000000003E-2</v>
      </c>
      <c r="AD139" s="38">
        <f>ROUND(INDEX(RFR_spot_no_VA!$C139:$BC139,,MATCH(AD$2,RFR_spot_no_VA!$C$2:$BC$2,0))+ MAX(0.01,Shocks!$E139*ABS(INDEX(RFR_spot_no_VA!$C139:$BC139,,MATCH(AD$2,RFR_spot_no_VA!$C$2:$BC$2,0))) )+VA!AD139,5)</f>
        <v>8.0920000000000006E-2</v>
      </c>
      <c r="AE139" s="38">
        <f>ROUND(INDEX(RFR_spot_no_VA!$C139:$BC139,,MATCH(AE$2,RFR_spot_no_VA!$C$2:$BC$2,0))+ MAX(0.01,Shocks!$E139*ABS(INDEX(RFR_spot_no_VA!$C139:$BC139,,MATCH(AE$2,RFR_spot_no_VA!$C$2:$BC$2,0))) )+VA!AE139,5)</f>
        <v>4.172E-2</v>
      </c>
      <c r="AF139" s="38">
        <f>ROUND(INDEX(RFR_spot_no_VA!$C139:$BC139,,MATCH(AF$2,RFR_spot_no_VA!$C$2:$BC$2,0))+ MAX(0.01,Shocks!$E139*ABS(INDEX(RFR_spot_no_VA!$C139:$BC139,,MATCH(AF$2,RFR_spot_no_VA!$C$2:$BC$2,0))) )+VA!AF139,5)</f>
        <v>4.172E-2</v>
      </c>
      <c r="AG139" s="38">
        <f>ROUND(INDEX(RFR_spot_no_VA!$C139:$BC139,,MATCH(AG$2,RFR_spot_no_VA!$C$2:$BC$2,0))+ MAX(0.01,Shocks!$E139*ABS(INDEX(RFR_spot_no_VA!$C139:$BC139,,MATCH(AG$2,RFR_spot_no_VA!$C$2:$BC$2,0))) )+VA!AG139,5)</f>
        <v>4.172E-2</v>
      </c>
      <c r="AH139" s="38">
        <f>ROUND(INDEX(RFR_spot_no_VA!$C139:$BC139,,MATCH(AH$2,RFR_spot_no_VA!$C$2:$BC$2,0))+ MAX(0.01,Shocks!$E139*ABS(INDEX(RFR_spot_no_VA!$C139:$BC139,,MATCH(AH$2,RFR_spot_no_VA!$C$2:$BC$2,0))) )+VA!AH139,5)</f>
        <v>4.224E-2</v>
      </c>
      <c r="AI139" s="38">
        <f>ROUND(INDEX(RFR_spot_no_VA!$C139:$BC139,,MATCH(AI$2,RFR_spot_no_VA!$C$2:$BC$2,0))+ MAX(0.01,Shocks!$E139*ABS(INDEX(RFR_spot_no_VA!$C139:$BC139,,MATCH(AI$2,RFR_spot_no_VA!$C$2:$BC$2,0))) )+VA!AI139,5)</f>
        <v>3.1099999999999999E-2</v>
      </c>
      <c r="AJ139" s="38">
        <f>ROUND(INDEX(RFR_spot_no_VA!$C139:$BC139,,MATCH(AJ$2,RFR_spot_no_VA!$C$2:$BC$2,0))+ MAX(0.01,Shocks!$E139*ABS(INDEX(RFR_spot_no_VA!$C139:$BC139,,MATCH(AJ$2,RFR_spot_no_VA!$C$2:$BC$2,0))) )+VA!AJ139,5)</f>
        <v>4.437E-2</v>
      </c>
      <c r="AK139" s="38">
        <f>ROUND(INDEX(RFR_spot_no_VA!$C139:$BC139,,MATCH(AK$2,RFR_spot_no_VA!$C$2:$BC$2,0))+ MAX(0.01,Shocks!$E139*ABS(INDEX(RFR_spot_no_VA!$C139:$BC139,,MATCH(AK$2,RFR_spot_no_VA!$C$2:$BC$2,0))) )+VA!AK139,5)</f>
        <v>4.5830000000000003E-2</v>
      </c>
      <c r="AL139" s="38">
        <f>ROUND(INDEX(RFR_spot_no_VA!$C139:$BC139,,MATCH(AL$2,RFR_spot_no_VA!$C$2:$BC$2,0))+ MAX(0.01,Shocks!$E139*ABS(INDEX(RFR_spot_no_VA!$C139:$BC139,,MATCH(AL$2,RFR_spot_no_VA!$C$2:$BC$2,0))) )+VA!AL139,5)</f>
        <v>7.2489999999999999E-2</v>
      </c>
      <c r="AM139" s="38">
        <f>ROUND(INDEX(RFR_spot_no_VA!$C139:$BC139,,MATCH(AM$2,RFR_spot_no_VA!$C$2:$BC$2,0))+ MAX(0.01,Shocks!$E139*ABS(INDEX(RFR_spot_no_VA!$C139:$BC139,,MATCH(AM$2,RFR_spot_no_VA!$C$2:$BC$2,0))) )+VA!AM139,5)</f>
        <v>4.3740000000000001E-2</v>
      </c>
      <c r="AN139" s="38">
        <f>ROUND(INDEX(RFR_spot_no_VA!$C139:$BC139,,MATCH(AN$2,RFR_spot_no_VA!$C$2:$BC$2,0))+ MAX(0.01,Shocks!$E139*ABS(INDEX(RFR_spot_no_VA!$C139:$BC139,,MATCH(AN$2,RFR_spot_no_VA!$C$2:$BC$2,0))) )+VA!AN139,5)</f>
        <v>5.6169999999999998E-2</v>
      </c>
      <c r="AO139" s="38">
        <f>ROUND(INDEX(RFR_spot_no_VA!$C139:$BC139,,MATCH(AO$2,RFR_spot_no_VA!$C$2:$BC$2,0))+ MAX(0.01,Shocks!$E139*ABS(INDEX(RFR_spot_no_VA!$C139:$BC139,,MATCH(AO$2,RFR_spot_no_VA!$C$2:$BC$2,0))) )+VA!AO139,5)</f>
        <v>5.0459999999999998E-2</v>
      </c>
      <c r="AP139" s="38">
        <f>ROUND(INDEX(RFR_spot_no_VA!$C139:$BC139,,MATCH(AP$2,RFR_spot_no_VA!$C$2:$BC$2,0))+ MAX(0.01,Shocks!$E139*ABS(INDEX(RFR_spot_no_VA!$C139:$BC139,,MATCH(AP$2,RFR_spot_no_VA!$C$2:$BC$2,0))) )+VA!AP139,5)</f>
        <v>6.404E-2</v>
      </c>
      <c r="AQ139" s="38">
        <f>ROUND(INDEX(RFR_spot_no_VA!$C139:$BC139,,MATCH(AQ$2,RFR_spot_no_VA!$C$2:$BC$2,0))+ MAX(0.01,Shocks!$E139*ABS(INDEX(RFR_spot_no_VA!$C139:$BC139,,MATCH(AQ$2,RFR_spot_no_VA!$C$2:$BC$2,0))) )+VA!AQ139,5)</f>
        <v>4.3450000000000003E-2</v>
      </c>
      <c r="AR139" s="38">
        <f>ROUND(INDEX(RFR_spot_no_VA!$C139:$BC139,,MATCH(AR$2,RFR_spot_no_VA!$C$2:$BC$2,0))+ MAX(0.01,Shocks!$E139*ABS(INDEX(RFR_spot_no_VA!$C139:$BC139,,MATCH(AR$2,RFR_spot_no_VA!$C$2:$BC$2,0))) )+VA!AR139,5)</f>
        <v>6.5879999999999994E-2</v>
      </c>
      <c r="AS139" s="38">
        <f>ROUND(INDEX(RFR_spot_no_VA!$C139:$BC139,,MATCH(AS$2,RFR_spot_no_VA!$C$2:$BC$2,0))+ MAX(0.01,Shocks!$E139*ABS(INDEX(RFR_spot_no_VA!$C139:$BC139,,MATCH(AS$2,RFR_spot_no_VA!$C$2:$BC$2,0))) )+VA!AS139,5)</f>
        <v>3.9419999999999997E-2</v>
      </c>
      <c r="AT139" s="38">
        <f>ROUND(INDEX(RFR_spot_no_VA!$C139:$BC139,,MATCH(AT$2,RFR_spot_no_VA!$C$2:$BC$2,0))+ MAX(0.01,Shocks!$E139*ABS(INDEX(RFR_spot_no_VA!$C139:$BC139,,MATCH(AT$2,RFR_spot_no_VA!$C$2:$BC$2,0))) )+VA!AT139,5)</f>
        <v>4.7129999999999998E-2</v>
      </c>
      <c r="AU139" s="38">
        <f>ROUND(INDEX(RFR_spot_no_VA!$C139:$BC139,,MATCH(AU$2,RFR_spot_no_VA!$C$2:$BC$2,0))+ MAX(0.01,Shocks!$E139*ABS(INDEX(RFR_spot_no_VA!$C139:$BC139,,MATCH(AU$2,RFR_spot_no_VA!$C$2:$BC$2,0))) )+VA!AU139,5)</f>
        <v>5.994E-2</v>
      </c>
      <c r="AV139" s="38">
        <f>ROUND(INDEX(RFR_spot_no_VA!$C139:$BC139,,MATCH(AV$2,RFR_spot_no_VA!$C$2:$BC$2,0))+ MAX(0.01,Shocks!$E139*ABS(INDEX(RFR_spot_no_VA!$C139:$BC139,,MATCH(AV$2,RFR_spot_no_VA!$C$2:$BC$2,0))) )+VA!AV139,5)</f>
        <v>4.6129999999999997E-2</v>
      </c>
      <c r="AW139" s="38">
        <f>ROUND(INDEX(RFR_spot_no_VA!$C139:$BC139,,MATCH(AW$2,RFR_spot_no_VA!$C$2:$BC$2,0))+ MAX(0.01,Shocks!$E139*ABS(INDEX(RFR_spot_no_VA!$C139:$BC139,,MATCH(AW$2,RFR_spot_no_VA!$C$2:$BC$2,0))) )+VA!AW139,5)</f>
        <v>4.2439999999999999E-2</v>
      </c>
      <c r="AX139" s="38">
        <f>ROUND(INDEX(RFR_spot_no_VA!$C139:$BC139,,MATCH(AX$2,RFR_spot_no_VA!$C$2:$BC$2,0))+ MAX(0.01,Shocks!$E139*ABS(INDEX(RFR_spot_no_VA!$C139:$BC139,,MATCH(AX$2,RFR_spot_no_VA!$C$2:$BC$2,0))) )+VA!AX139,5)</f>
        <v>7.5399999999999995E-2</v>
      </c>
      <c r="AY139" s="38">
        <f>ROUND(INDEX(RFR_spot_no_VA!$C139:$BC139,,MATCH(AY$2,RFR_spot_no_VA!$C$2:$BC$2,0))+ MAX(0.01,Shocks!$E139*ABS(INDEX(RFR_spot_no_VA!$C139:$BC139,,MATCH(AY$2,RFR_spot_no_VA!$C$2:$BC$2,0))) )+VA!AY139,5)</f>
        <v>4.1610000000000001E-2</v>
      </c>
      <c r="AZ139" s="38">
        <f>ROUND(INDEX(RFR_spot_no_VA!$C139:$BC139,,MATCH(AZ$2,RFR_spot_no_VA!$C$2:$BC$2,0))+ MAX(0.01,Shocks!$E139*ABS(INDEX(RFR_spot_no_VA!$C139:$BC139,,MATCH(AZ$2,RFR_spot_no_VA!$C$2:$BC$2,0))) )+VA!AZ139,5)</f>
        <v>4.0500000000000001E-2</v>
      </c>
      <c r="BA139" s="38">
        <f>ROUND(INDEX(RFR_spot_no_VA!$C139:$BC139,,MATCH(BA$2,RFR_spot_no_VA!$C$2:$BC$2,0))+ MAX(0.01,Shocks!$E139*ABS(INDEX(RFR_spot_no_VA!$C139:$BC139,,MATCH(BA$2,RFR_spot_no_VA!$C$2:$BC$2,0))) )+VA!BA139,5)</f>
        <v>4.274E-2</v>
      </c>
      <c r="BB139" s="38">
        <f>ROUND(INDEX(RFR_spot_no_VA!$C139:$BC139,,MATCH(BB$2,RFR_spot_no_VA!$C$2:$BC$2,0))+ MAX(0.01,Shocks!$E139*ABS(INDEX(RFR_spot_no_VA!$C139:$BC139,,MATCH(BB$2,RFR_spot_no_VA!$C$2:$BC$2,0))) )+VA!BB139,5)</f>
        <v>9.4280000000000003E-2</v>
      </c>
      <c r="BC139" s="38">
        <f>ROUND(INDEX(RFR_spot_no_VA!$C139:$BC139,,MATCH(BC$2,RFR_spot_no_VA!$C$2:$BC$2,0))+ MAX(0.01,Shocks!$E139*ABS(INDEX(RFR_spot_no_VA!$C139:$BC139,,MATCH(BC$2,RFR_spot_no_VA!$C$2:$BC$2,0))) )+VA!BC139,5)</f>
        <v>4.4639999999999999E-2</v>
      </c>
      <c r="BD139" s="39"/>
      <c r="BE139" s="2"/>
    </row>
    <row r="140" spans="1:57" x14ac:dyDescent="0.25">
      <c r="A140" s="2"/>
      <c r="B140" s="4">
        <f>RFR_spot_no_VA!B140</f>
        <v>130</v>
      </c>
      <c r="C140" s="40">
        <f>ROUND(INDEX(RFR_spot_no_VA!$C140:$BC140,,MATCH(C$2,RFR_spot_no_VA!$C$2:$BC$2,0))+ MAX(0.01,Shocks!$E140*ABS(INDEX(RFR_spot_no_VA!$C140:$BC140,,MATCH(C$2,RFR_spot_no_VA!$C$2:$BC$2,0))) )+VA!C140,5)</f>
        <v>4.1730000000000003E-2</v>
      </c>
      <c r="D140" s="40">
        <f>ROUND(INDEX(RFR_spot_no_VA!$C140:$BC140,,MATCH(D$2,RFR_spot_no_VA!$C$2:$BC$2,0))+ MAX(0.01,Shocks!$E140*ABS(INDEX(RFR_spot_no_VA!$C140:$BC140,,MATCH(D$2,RFR_spot_no_VA!$C$2:$BC$2,0))) )+VA!D140,5)</f>
        <v>4.1730000000000003E-2</v>
      </c>
      <c r="E140" s="40">
        <f>ROUND(INDEX(RFR_spot_no_VA!$C140:$BC140,,MATCH(E$2,RFR_spot_no_VA!$C$2:$BC$2,0))+ MAX(0.01,Shocks!$E140*ABS(INDEX(RFR_spot_no_VA!$C140:$BC140,,MATCH(E$2,RFR_spot_no_VA!$C$2:$BC$2,0))) )+VA!E140,5)</f>
        <v>4.1730000000000003E-2</v>
      </c>
      <c r="F140" s="40">
        <f>ROUND(INDEX(RFR_spot_no_VA!$C140:$BC140,,MATCH(F$2,RFR_spot_no_VA!$C$2:$BC$2,0))+ MAX(0.01,Shocks!$E140*ABS(INDEX(RFR_spot_no_VA!$C140:$BC140,,MATCH(F$2,RFR_spot_no_VA!$C$2:$BC$2,0))) )+VA!F140,5)</f>
        <v>4.1430000000000002E-2</v>
      </c>
      <c r="G140" s="40">
        <f>ROUND(INDEX(RFR_spot_no_VA!$C140:$BC140,,MATCH(G$2,RFR_spot_no_VA!$C$2:$BC$2,0))+ MAX(0.01,Shocks!$E140*ABS(INDEX(RFR_spot_no_VA!$C140:$BC140,,MATCH(G$2,RFR_spot_no_VA!$C$2:$BC$2,0))) )+VA!G140,5)</f>
        <v>4.1730000000000003E-2</v>
      </c>
      <c r="H140" s="40">
        <f>ROUND(INDEX(RFR_spot_no_VA!$C140:$BC140,,MATCH(H$2,RFR_spot_no_VA!$C$2:$BC$2,0))+ MAX(0.01,Shocks!$E140*ABS(INDEX(RFR_spot_no_VA!$C140:$BC140,,MATCH(H$2,RFR_spot_no_VA!$C$2:$BC$2,0))) )+VA!H140,5)</f>
        <v>4.1730000000000003E-2</v>
      </c>
      <c r="I140" s="40">
        <f>ROUND(INDEX(RFR_spot_no_VA!$C140:$BC140,,MATCH(I$2,RFR_spot_no_VA!$C$2:$BC$2,0))+ MAX(0.01,Shocks!$E140*ABS(INDEX(RFR_spot_no_VA!$C140:$BC140,,MATCH(I$2,RFR_spot_no_VA!$C$2:$BC$2,0))) )+VA!I140,5)</f>
        <v>4.4200000000000003E-2</v>
      </c>
      <c r="J140" s="40">
        <f>ROUND(INDEX(RFR_spot_no_VA!$C140:$BC140,,MATCH(J$2,RFR_spot_no_VA!$C$2:$BC$2,0))+ MAX(0.01,Shocks!$E140*ABS(INDEX(RFR_spot_no_VA!$C140:$BC140,,MATCH(J$2,RFR_spot_no_VA!$C$2:$BC$2,0))) )+VA!J140,5)</f>
        <v>4.1730000000000003E-2</v>
      </c>
      <c r="K140" s="40">
        <f>ROUND(INDEX(RFR_spot_no_VA!$C140:$BC140,,MATCH(K$2,RFR_spot_no_VA!$C$2:$BC$2,0))+ MAX(0.01,Shocks!$E140*ABS(INDEX(RFR_spot_no_VA!$C140:$BC140,,MATCH(K$2,RFR_spot_no_VA!$C$2:$BC$2,0))) )+VA!K140,5)</f>
        <v>4.1730000000000003E-2</v>
      </c>
      <c r="L140" s="40">
        <f>ROUND(INDEX(RFR_spot_no_VA!$C140:$BC140,,MATCH(L$2,RFR_spot_no_VA!$C$2:$BC$2,0))+ MAX(0.01,Shocks!$E140*ABS(INDEX(RFR_spot_no_VA!$C140:$BC140,,MATCH(L$2,RFR_spot_no_VA!$C$2:$BC$2,0))) )+VA!L140,5)</f>
        <v>4.1730000000000003E-2</v>
      </c>
      <c r="M140" s="41">
        <f>ROUND(INDEX(RFR_spot_no_VA!$C140:$BC140,,MATCH(M$2,RFR_spot_no_VA!$C$2:$BC$2,0))+ MAX(0.01,Shocks!$E140*ABS(INDEX(RFR_spot_no_VA!$C140:$BC140,,MATCH(M$2,RFR_spot_no_VA!$C$2:$BC$2,0))) )+VA!M140,5)</f>
        <v>4.1730000000000003E-2</v>
      </c>
      <c r="N140" s="41">
        <f>ROUND(INDEX(RFR_spot_no_VA!$C140:$BC140,,MATCH(N$2,RFR_spot_no_VA!$C$2:$BC$2,0))+ MAX(0.01,Shocks!$E140*ABS(INDEX(RFR_spot_no_VA!$C140:$BC140,,MATCH(N$2,RFR_spot_no_VA!$C$2:$BC$2,0))) )+VA!N140,5)</f>
        <v>4.1730000000000003E-2</v>
      </c>
      <c r="O140" s="41">
        <f>ROUND(INDEX(RFR_spot_no_VA!$C140:$BC140,,MATCH(O$2,RFR_spot_no_VA!$C$2:$BC$2,0))+ MAX(0.01,Shocks!$E140*ABS(INDEX(RFR_spot_no_VA!$C140:$BC140,,MATCH(O$2,RFR_spot_no_VA!$C$2:$BC$2,0))) )+VA!O140,5)</f>
        <v>4.1730000000000003E-2</v>
      </c>
      <c r="P140" s="41">
        <f>ROUND(INDEX(RFR_spot_no_VA!$C140:$BC140,,MATCH(P$2,RFR_spot_no_VA!$C$2:$BC$2,0))+ MAX(0.01,Shocks!$E140*ABS(INDEX(RFR_spot_no_VA!$C140:$BC140,,MATCH(P$2,RFR_spot_no_VA!$C$2:$BC$2,0))) )+VA!P140,5)</f>
        <v>5.79E-2</v>
      </c>
      <c r="Q140" s="41">
        <f>ROUND(INDEX(RFR_spot_no_VA!$C140:$BC140,,MATCH(Q$2,RFR_spot_no_VA!$C$2:$BC$2,0))+ MAX(0.01,Shocks!$E140*ABS(INDEX(RFR_spot_no_VA!$C140:$BC140,,MATCH(Q$2,RFR_spot_no_VA!$C$2:$BC$2,0))) )+VA!Q140,5)</f>
        <v>4.6309999999999997E-2</v>
      </c>
      <c r="R140" s="41">
        <f>ROUND(INDEX(RFR_spot_no_VA!$C140:$BC140,,MATCH(R$2,RFR_spot_no_VA!$C$2:$BC$2,0))+ MAX(0.01,Shocks!$E140*ABS(INDEX(RFR_spot_no_VA!$C140:$BC140,,MATCH(R$2,RFR_spot_no_VA!$C$2:$BC$2,0))) )+VA!R140,5)</f>
        <v>4.1730000000000003E-2</v>
      </c>
      <c r="S140" s="41">
        <f>ROUND(INDEX(RFR_spot_no_VA!$C140:$BC140,,MATCH(S$2,RFR_spot_no_VA!$C$2:$BC$2,0))+ MAX(0.01,Shocks!$E140*ABS(INDEX(RFR_spot_no_VA!$C140:$BC140,,MATCH(S$2,RFR_spot_no_VA!$C$2:$BC$2,0))) )+VA!S140,5)</f>
        <v>4.1730000000000003E-2</v>
      </c>
      <c r="T140" s="41">
        <f>ROUND(INDEX(RFR_spot_no_VA!$C140:$BC140,,MATCH(T$2,RFR_spot_no_VA!$C$2:$BC$2,0))+ MAX(0.01,Shocks!$E140*ABS(INDEX(RFR_spot_no_VA!$C140:$BC140,,MATCH(T$2,RFR_spot_no_VA!$C$2:$BC$2,0))) )+VA!T140,5)</f>
        <v>4.1730000000000003E-2</v>
      </c>
      <c r="U140" s="41">
        <f>ROUND(INDEX(RFR_spot_no_VA!$C140:$BC140,,MATCH(U$2,RFR_spot_no_VA!$C$2:$BC$2,0))+ MAX(0.01,Shocks!$E140*ABS(INDEX(RFR_spot_no_VA!$C140:$BC140,,MATCH(U$2,RFR_spot_no_VA!$C$2:$BC$2,0))) )+VA!U140,5)</f>
        <v>3.1119999999999998E-2</v>
      </c>
      <c r="V140" s="41">
        <f>ROUND(INDEX(RFR_spot_no_VA!$C140:$BC140,,MATCH(V$2,RFR_spot_no_VA!$C$2:$BC$2,0))+ MAX(0.01,Shocks!$E140*ABS(INDEX(RFR_spot_no_VA!$C140:$BC140,,MATCH(V$2,RFR_spot_no_VA!$C$2:$BC$2,0))) )+VA!V140,5)</f>
        <v>4.1730000000000003E-2</v>
      </c>
      <c r="W140" s="41">
        <f>ROUND(INDEX(RFR_spot_no_VA!$C140:$BC140,,MATCH(W$2,RFR_spot_no_VA!$C$2:$BC$2,0))+ MAX(0.01,Shocks!$E140*ABS(INDEX(RFR_spot_no_VA!$C140:$BC140,,MATCH(W$2,RFR_spot_no_VA!$C$2:$BC$2,0))) )+VA!W140,5)</f>
        <v>4.1730000000000003E-2</v>
      </c>
      <c r="X140" s="41">
        <f>ROUND(INDEX(RFR_spot_no_VA!$C140:$BC140,,MATCH(X$2,RFR_spot_no_VA!$C$2:$BC$2,0))+ MAX(0.01,Shocks!$E140*ABS(INDEX(RFR_spot_no_VA!$C140:$BC140,,MATCH(X$2,RFR_spot_no_VA!$C$2:$BC$2,0))) )+VA!X140,5)</f>
        <v>4.1730000000000003E-2</v>
      </c>
      <c r="Y140" s="41">
        <f>ROUND(INDEX(RFR_spot_no_VA!$C140:$BC140,,MATCH(Y$2,RFR_spot_no_VA!$C$2:$BC$2,0))+ MAX(0.01,Shocks!$E140*ABS(INDEX(RFR_spot_no_VA!$C140:$BC140,,MATCH(Y$2,RFR_spot_no_VA!$C$2:$BC$2,0))) )+VA!Y140,5)</f>
        <v>4.1730000000000003E-2</v>
      </c>
      <c r="Z140" s="41">
        <f>ROUND(INDEX(RFR_spot_no_VA!$C140:$BC140,,MATCH(Z$2,RFR_spot_no_VA!$C$2:$BC$2,0))+ MAX(0.01,Shocks!$E140*ABS(INDEX(RFR_spot_no_VA!$C140:$BC140,,MATCH(Z$2,RFR_spot_no_VA!$C$2:$BC$2,0))) )+VA!Z140,5)</f>
        <v>4.3959999999999999E-2</v>
      </c>
      <c r="AA140" s="41">
        <f>ROUND(INDEX(RFR_spot_no_VA!$C140:$BC140,,MATCH(AA$2,RFR_spot_no_VA!$C$2:$BC$2,0))+ MAX(0.01,Shocks!$E140*ABS(INDEX(RFR_spot_no_VA!$C140:$BC140,,MATCH(AA$2,RFR_spot_no_VA!$C$2:$BC$2,0))) )+VA!AA140,5)</f>
        <v>4.6760000000000003E-2</v>
      </c>
      <c r="AB140" s="41">
        <f>ROUND(INDEX(RFR_spot_no_VA!$C140:$BC140,,MATCH(AB$2,RFR_spot_no_VA!$C$2:$BC$2,0))+ MAX(0.01,Shocks!$E140*ABS(INDEX(RFR_spot_no_VA!$C140:$BC140,,MATCH(AB$2,RFR_spot_no_VA!$C$2:$BC$2,0))) )+VA!AB140,5)</f>
        <v>4.1730000000000003E-2</v>
      </c>
      <c r="AC140" s="41">
        <f>ROUND(INDEX(RFR_spot_no_VA!$C140:$BC140,,MATCH(AC$2,RFR_spot_no_VA!$C$2:$BC$2,0))+ MAX(0.01,Shocks!$E140*ABS(INDEX(RFR_spot_no_VA!$C140:$BC140,,MATCH(AC$2,RFR_spot_no_VA!$C$2:$BC$2,0))) )+VA!AC140,5)</f>
        <v>4.9020000000000001E-2</v>
      </c>
      <c r="AD140" s="41">
        <f>ROUND(INDEX(RFR_spot_no_VA!$C140:$BC140,,MATCH(AD$2,RFR_spot_no_VA!$C$2:$BC$2,0))+ MAX(0.01,Shocks!$E140*ABS(INDEX(RFR_spot_no_VA!$C140:$BC140,,MATCH(AD$2,RFR_spot_no_VA!$C$2:$BC$2,0))) )+VA!AD140,5)</f>
        <v>8.0769999999999995E-2</v>
      </c>
      <c r="AE140" s="41">
        <f>ROUND(INDEX(RFR_spot_no_VA!$C140:$BC140,,MATCH(AE$2,RFR_spot_no_VA!$C$2:$BC$2,0))+ MAX(0.01,Shocks!$E140*ABS(INDEX(RFR_spot_no_VA!$C140:$BC140,,MATCH(AE$2,RFR_spot_no_VA!$C$2:$BC$2,0))) )+VA!AE140,5)</f>
        <v>4.1730000000000003E-2</v>
      </c>
      <c r="AF140" s="41">
        <f>ROUND(INDEX(RFR_spot_no_VA!$C140:$BC140,,MATCH(AF$2,RFR_spot_no_VA!$C$2:$BC$2,0))+ MAX(0.01,Shocks!$E140*ABS(INDEX(RFR_spot_no_VA!$C140:$BC140,,MATCH(AF$2,RFR_spot_no_VA!$C$2:$BC$2,0))) )+VA!AF140,5)</f>
        <v>4.1730000000000003E-2</v>
      </c>
      <c r="AG140" s="41">
        <f>ROUND(INDEX(RFR_spot_no_VA!$C140:$BC140,,MATCH(AG$2,RFR_spot_no_VA!$C$2:$BC$2,0))+ MAX(0.01,Shocks!$E140*ABS(INDEX(RFR_spot_no_VA!$C140:$BC140,,MATCH(AG$2,RFR_spot_no_VA!$C$2:$BC$2,0))) )+VA!AG140,5)</f>
        <v>4.1730000000000003E-2</v>
      </c>
      <c r="AH140" s="41">
        <f>ROUND(INDEX(RFR_spot_no_VA!$C140:$BC140,,MATCH(AH$2,RFR_spot_no_VA!$C$2:$BC$2,0))+ MAX(0.01,Shocks!$E140*ABS(INDEX(RFR_spot_no_VA!$C140:$BC140,,MATCH(AH$2,RFR_spot_no_VA!$C$2:$BC$2,0))) )+VA!AH140,5)</f>
        <v>4.224E-2</v>
      </c>
      <c r="AI140" s="41">
        <f>ROUND(INDEX(RFR_spot_no_VA!$C140:$BC140,,MATCH(AI$2,RFR_spot_no_VA!$C$2:$BC$2,0))+ MAX(0.01,Shocks!$E140*ABS(INDEX(RFR_spot_no_VA!$C140:$BC140,,MATCH(AI$2,RFR_spot_no_VA!$C$2:$BC$2,0))) )+VA!AI140,5)</f>
        <v>3.1119999999999998E-2</v>
      </c>
      <c r="AJ140" s="41">
        <f>ROUND(INDEX(RFR_spot_no_VA!$C140:$BC140,,MATCH(AJ$2,RFR_spot_no_VA!$C$2:$BC$2,0))+ MAX(0.01,Shocks!$E140*ABS(INDEX(RFR_spot_no_VA!$C140:$BC140,,MATCH(AJ$2,RFR_spot_no_VA!$C$2:$BC$2,0))) )+VA!AJ140,5)</f>
        <v>4.4359999999999997E-2</v>
      </c>
      <c r="AK140" s="41">
        <f>ROUND(INDEX(RFR_spot_no_VA!$C140:$BC140,,MATCH(AK$2,RFR_spot_no_VA!$C$2:$BC$2,0))+ MAX(0.01,Shocks!$E140*ABS(INDEX(RFR_spot_no_VA!$C140:$BC140,,MATCH(AK$2,RFR_spot_no_VA!$C$2:$BC$2,0))) )+VA!AK140,5)</f>
        <v>4.5809999999999997E-2</v>
      </c>
      <c r="AL140" s="41">
        <f>ROUND(INDEX(RFR_spot_no_VA!$C140:$BC140,,MATCH(AL$2,RFR_spot_no_VA!$C$2:$BC$2,0))+ MAX(0.01,Shocks!$E140*ABS(INDEX(RFR_spot_no_VA!$C140:$BC140,,MATCH(AL$2,RFR_spot_no_VA!$C$2:$BC$2,0))) )+VA!AL140,5)</f>
        <v>7.2410000000000002E-2</v>
      </c>
      <c r="AM140" s="41">
        <f>ROUND(INDEX(RFR_spot_no_VA!$C140:$BC140,,MATCH(AM$2,RFR_spot_no_VA!$C$2:$BC$2,0))+ MAX(0.01,Shocks!$E140*ABS(INDEX(RFR_spot_no_VA!$C140:$BC140,,MATCH(AM$2,RFR_spot_no_VA!$C$2:$BC$2,0))) )+VA!AM140,5)</f>
        <v>4.3729999999999998E-2</v>
      </c>
      <c r="AN140" s="41">
        <f>ROUND(INDEX(RFR_spot_no_VA!$C140:$BC140,,MATCH(AN$2,RFR_spot_no_VA!$C$2:$BC$2,0))+ MAX(0.01,Shocks!$E140*ABS(INDEX(RFR_spot_no_VA!$C140:$BC140,,MATCH(AN$2,RFR_spot_no_VA!$C$2:$BC$2,0))) )+VA!AN140,5)</f>
        <v>5.6149999999999999E-2</v>
      </c>
      <c r="AO140" s="41">
        <f>ROUND(INDEX(RFR_spot_no_VA!$C140:$BC140,,MATCH(AO$2,RFR_spot_no_VA!$C$2:$BC$2,0))+ MAX(0.01,Shocks!$E140*ABS(INDEX(RFR_spot_no_VA!$C140:$BC140,,MATCH(AO$2,RFR_spot_no_VA!$C$2:$BC$2,0))) )+VA!AO140,5)</f>
        <v>5.0479999999999997E-2</v>
      </c>
      <c r="AP140" s="41">
        <f>ROUND(INDEX(RFR_spot_no_VA!$C140:$BC140,,MATCH(AP$2,RFR_spot_no_VA!$C$2:$BC$2,0))+ MAX(0.01,Shocks!$E140*ABS(INDEX(RFR_spot_no_VA!$C140:$BC140,,MATCH(AP$2,RFR_spot_no_VA!$C$2:$BC$2,0))) )+VA!AP140,5)</f>
        <v>6.3950000000000007E-2</v>
      </c>
      <c r="AQ140" s="41">
        <f>ROUND(INDEX(RFR_spot_no_VA!$C140:$BC140,,MATCH(AQ$2,RFR_spot_no_VA!$C$2:$BC$2,0))+ MAX(0.01,Shocks!$E140*ABS(INDEX(RFR_spot_no_VA!$C140:$BC140,,MATCH(AQ$2,RFR_spot_no_VA!$C$2:$BC$2,0))) )+VA!AQ140,5)</f>
        <v>4.3439999999999999E-2</v>
      </c>
      <c r="AR140" s="41">
        <f>ROUND(INDEX(RFR_spot_no_VA!$C140:$BC140,,MATCH(AR$2,RFR_spot_no_VA!$C$2:$BC$2,0))+ MAX(0.01,Shocks!$E140*ABS(INDEX(RFR_spot_no_VA!$C140:$BC140,,MATCH(AR$2,RFR_spot_no_VA!$C$2:$BC$2,0))) )+VA!AR140,5)</f>
        <v>6.5869999999999998E-2</v>
      </c>
      <c r="AS140" s="41">
        <f>ROUND(INDEX(RFR_spot_no_VA!$C140:$BC140,,MATCH(AS$2,RFR_spot_no_VA!$C$2:$BC$2,0))+ MAX(0.01,Shocks!$E140*ABS(INDEX(RFR_spot_no_VA!$C140:$BC140,,MATCH(AS$2,RFR_spot_no_VA!$C$2:$BC$2,0))) )+VA!AS140,5)</f>
        <v>3.9449999999999999E-2</v>
      </c>
      <c r="AT140" s="41">
        <f>ROUND(INDEX(RFR_spot_no_VA!$C140:$BC140,,MATCH(AT$2,RFR_spot_no_VA!$C$2:$BC$2,0))+ MAX(0.01,Shocks!$E140*ABS(INDEX(RFR_spot_no_VA!$C140:$BC140,,MATCH(AT$2,RFR_spot_no_VA!$C$2:$BC$2,0))) )+VA!AT140,5)</f>
        <v>4.7120000000000002E-2</v>
      </c>
      <c r="AU140" s="41">
        <f>ROUND(INDEX(RFR_spot_no_VA!$C140:$BC140,,MATCH(AU$2,RFR_spot_no_VA!$C$2:$BC$2,0))+ MAX(0.01,Shocks!$E140*ABS(INDEX(RFR_spot_no_VA!$C140:$BC140,,MATCH(AU$2,RFR_spot_no_VA!$C$2:$BC$2,0))) )+VA!AU140,5)</f>
        <v>5.9880000000000003E-2</v>
      </c>
      <c r="AV140" s="41">
        <f>ROUND(INDEX(RFR_spot_no_VA!$C140:$BC140,,MATCH(AV$2,RFR_spot_no_VA!$C$2:$BC$2,0))+ MAX(0.01,Shocks!$E140*ABS(INDEX(RFR_spot_no_VA!$C140:$BC140,,MATCH(AV$2,RFR_spot_no_VA!$C$2:$BC$2,0))) )+VA!AV140,5)</f>
        <v>4.6100000000000002E-2</v>
      </c>
      <c r="AW140" s="41">
        <f>ROUND(INDEX(RFR_spot_no_VA!$C140:$BC140,,MATCH(AW$2,RFR_spot_no_VA!$C$2:$BC$2,0))+ MAX(0.01,Shocks!$E140*ABS(INDEX(RFR_spot_no_VA!$C140:$BC140,,MATCH(AW$2,RFR_spot_no_VA!$C$2:$BC$2,0))) )+VA!AW140,5)</f>
        <v>4.2439999999999999E-2</v>
      </c>
      <c r="AX140" s="41">
        <f>ROUND(INDEX(RFR_spot_no_VA!$C140:$BC140,,MATCH(AX$2,RFR_spot_no_VA!$C$2:$BC$2,0))+ MAX(0.01,Shocks!$E140*ABS(INDEX(RFR_spot_no_VA!$C140:$BC140,,MATCH(AX$2,RFR_spot_no_VA!$C$2:$BC$2,0))) )+VA!AX140,5)</f>
        <v>7.5310000000000002E-2</v>
      </c>
      <c r="AY140" s="41">
        <f>ROUND(INDEX(RFR_spot_no_VA!$C140:$BC140,,MATCH(AY$2,RFR_spot_no_VA!$C$2:$BC$2,0))+ MAX(0.01,Shocks!$E140*ABS(INDEX(RFR_spot_no_VA!$C140:$BC140,,MATCH(AY$2,RFR_spot_no_VA!$C$2:$BC$2,0))) )+VA!AY140,5)</f>
        <v>4.1619999999999997E-2</v>
      </c>
      <c r="AZ140" s="41">
        <f>ROUND(INDEX(RFR_spot_no_VA!$C140:$BC140,,MATCH(AZ$2,RFR_spot_no_VA!$C$2:$BC$2,0))+ MAX(0.01,Shocks!$E140*ABS(INDEX(RFR_spot_no_VA!$C140:$BC140,,MATCH(AZ$2,RFR_spot_no_VA!$C$2:$BC$2,0))) )+VA!AZ140,5)</f>
        <v>4.052E-2</v>
      </c>
      <c r="BA140" s="41">
        <f>ROUND(INDEX(RFR_spot_no_VA!$C140:$BC140,,MATCH(BA$2,RFR_spot_no_VA!$C$2:$BC$2,0))+ MAX(0.01,Shocks!$E140*ABS(INDEX(RFR_spot_no_VA!$C140:$BC140,,MATCH(BA$2,RFR_spot_no_VA!$C$2:$BC$2,0))) )+VA!BA140,5)</f>
        <v>4.2750000000000003E-2</v>
      </c>
      <c r="BB140" s="41">
        <f>ROUND(INDEX(RFR_spot_no_VA!$C140:$BC140,,MATCH(BB$2,RFR_spot_no_VA!$C$2:$BC$2,0))+ MAX(0.01,Shocks!$E140*ABS(INDEX(RFR_spot_no_VA!$C140:$BC140,,MATCH(BB$2,RFR_spot_no_VA!$C$2:$BC$2,0))) )+VA!BB140,5)</f>
        <v>9.4039999999999999E-2</v>
      </c>
      <c r="BC140" s="41">
        <f>ROUND(INDEX(RFR_spot_no_VA!$C140:$BC140,,MATCH(BC$2,RFR_spot_no_VA!$C$2:$BC$2,0))+ MAX(0.01,Shocks!$E140*ABS(INDEX(RFR_spot_no_VA!$C140:$BC140,,MATCH(BC$2,RFR_spot_no_VA!$C$2:$BC$2,0))) )+VA!BC140,5)</f>
        <v>4.4630000000000003E-2</v>
      </c>
      <c r="BD140" s="39"/>
      <c r="BE140" s="2"/>
    </row>
    <row r="141" spans="1:57" x14ac:dyDescent="0.25">
      <c r="A141" s="2"/>
      <c r="B141" s="2">
        <f>RFR_spot_no_VA!B141</f>
        <v>131</v>
      </c>
      <c r="C141" s="37">
        <f>ROUND(INDEX(RFR_spot_no_VA!$C141:$BC141,,MATCH(C$2,RFR_spot_no_VA!$C$2:$BC$2,0))+ MAX(0.01,Shocks!$E141*ABS(INDEX(RFR_spot_no_VA!$C141:$BC141,,MATCH(C$2,RFR_spot_no_VA!$C$2:$BC$2,0))) )+VA!C141,5)</f>
        <v>4.1739999999999999E-2</v>
      </c>
      <c r="D141" s="37">
        <f>ROUND(INDEX(RFR_spot_no_VA!$C141:$BC141,,MATCH(D$2,RFR_spot_no_VA!$C$2:$BC$2,0))+ MAX(0.01,Shocks!$E141*ABS(INDEX(RFR_spot_no_VA!$C141:$BC141,,MATCH(D$2,RFR_spot_no_VA!$C$2:$BC$2,0))) )+VA!D141,5)</f>
        <v>4.1739999999999999E-2</v>
      </c>
      <c r="E141" s="37">
        <f>ROUND(INDEX(RFR_spot_no_VA!$C141:$BC141,,MATCH(E$2,RFR_spot_no_VA!$C$2:$BC$2,0))+ MAX(0.01,Shocks!$E141*ABS(INDEX(RFR_spot_no_VA!$C141:$BC141,,MATCH(E$2,RFR_spot_no_VA!$C$2:$BC$2,0))) )+VA!E141,5)</f>
        <v>4.1739999999999999E-2</v>
      </c>
      <c r="F141" s="37">
        <f>ROUND(INDEX(RFR_spot_no_VA!$C141:$BC141,,MATCH(F$2,RFR_spot_no_VA!$C$2:$BC$2,0))+ MAX(0.01,Shocks!$E141*ABS(INDEX(RFR_spot_no_VA!$C141:$BC141,,MATCH(F$2,RFR_spot_no_VA!$C$2:$BC$2,0))) )+VA!F141,5)</f>
        <v>4.1439999999999998E-2</v>
      </c>
      <c r="G141" s="37">
        <f>ROUND(INDEX(RFR_spot_no_VA!$C141:$BC141,,MATCH(G$2,RFR_spot_no_VA!$C$2:$BC$2,0))+ MAX(0.01,Shocks!$E141*ABS(INDEX(RFR_spot_no_VA!$C141:$BC141,,MATCH(G$2,RFR_spot_no_VA!$C$2:$BC$2,0))) )+VA!G141,5)</f>
        <v>4.1739999999999999E-2</v>
      </c>
      <c r="H141" s="37">
        <f>ROUND(INDEX(RFR_spot_no_VA!$C141:$BC141,,MATCH(H$2,RFR_spot_no_VA!$C$2:$BC$2,0))+ MAX(0.01,Shocks!$E141*ABS(INDEX(RFR_spot_no_VA!$C141:$BC141,,MATCH(H$2,RFR_spot_no_VA!$C$2:$BC$2,0))) )+VA!H141,5)</f>
        <v>4.1739999999999999E-2</v>
      </c>
      <c r="I141" s="37">
        <f>ROUND(INDEX(RFR_spot_no_VA!$C141:$BC141,,MATCH(I$2,RFR_spot_no_VA!$C$2:$BC$2,0))+ MAX(0.01,Shocks!$E141*ABS(INDEX(RFR_spot_no_VA!$C141:$BC141,,MATCH(I$2,RFR_spot_no_VA!$C$2:$BC$2,0))) )+VA!I141,5)</f>
        <v>4.419E-2</v>
      </c>
      <c r="J141" s="37">
        <f>ROUND(INDEX(RFR_spot_no_VA!$C141:$BC141,,MATCH(J$2,RFR_spot_no_VA!$C$2:$BC$2,0))+ MAX(0.01,Shocks!$E141*ABS(INDEX(RFR_spot_no_VA!$C141:$BC141,,MATCH(J$2,RFR_spot_no_VA!$C$2:$BC$2,0))) )+VA!J141,5)</f>
        <v>4.1739999999999999E-2</v>
      </c>
      <c r="K141" s="37">
        <f>ROUND(INDEX(RFR_spot_no_VA!$C141:$BC141,,MATCH(K$2,RFR_spot_no_VA!$C$2:$BC$2,0))+ MAX(0.01,Shocks!$E141*ABS(INDEX(RFR_spot_no_VA!$C141:$BC141,,MATCH(K$2,RFR_spot_no_VA!$C$2:$BC$2,0))) )+VA!K141,5)</f>
        <v>4.1739999999999999E-2</v>
      </c>
      <c r="L141" s="37">
        <f>ROUND(INDEX(RFR_spot_no_VA!$C141:$BC141,,MATCH(L$2,RFR_spot_no_VA!$C$2:$BC$2,0))+ MAX(0.01,Shocks!$E141*ABS(INDEX(RFR_spot_no_VA!$C141:$BC141,,MATCH(L$2,RFR_spot_no_VA!$C$2:$BC$2,0))) )+VA!L141,5)</f>
        <v>4.1739999999999999E-2</v>
      </c>
      <c r="M141" s="38">
        <f>ROUND(INDEX(RFR_spot_no_VA!$C141:$BC141,,MATCH(M$2,RFR_spot_no_VA!$C$2:$BC$2,0))+ MAX(0.01,Shocks!$E141*ABS(INDEX(RFR_spot_no_VA!$C141:$BC141,,MATCH(M$2,RFR_spot_no_VA!$C$2:$BC$2,0))) )+VA!M141,5)</f>
        <v>4.1739999999999999E-2</v>
      </c>
      <c r="N141" s="38">
        <f>ROUND(INDEX(RFR_spot_no_VA!$C141:$BC141,,MATCH(N$2,RFR_spot_no_VA!$C$2:$BC$2,0))+ MAX(0.01,Shocks!$E141*ABS(INDEX(RFR_spot_no_VA!$C141:$BC141,,MATCH(N$2,RFR_spot_no_VA!$C$2:$BC$2,0))) )+VA!N141,5)</f>
        <v>4.1739999999999999E-2</v>
      </c>
      <c r="O141" s="38">
        <f>ROUND(INDEX(RFR_spot_no_VA!$C141:$BC141,,MATCH(O$2,RFR_spot_no_VA!$C$2:$BC$2,0))+ MAX(0.01,Shocks!$E141*ABS(INDEX(RFR_spot_no_VA!$C141:$BC141,,MATCH(O$2,RFR_spot_no_VA!$C$2:$BC$2,0))) )+VA!O141,5)</f>
        <v>4.1739999999999999E-2</v>
      </c>
      <c r="P141" s="38">
        <f>ROUND(INDEX(RFR_spot_no_VA!$C141:$BC141,,MATCH(P$2,RFR_spot_no_VA!$C$2:$BC$2,0))+ MAX(0.01,Shocks!$E141*ABS(INDEX(RFR_spot_no_VA!$C141:$BC141,,MATCH(P$2,RFR_spot_no_VA!$C$2:$BC$2,0))) )+VA!P141,5)</f>
        <v>5.7869999999999998E-2</v>
      </c>
      <c r="Q141" s="38">
        <f>ROUND(INDEX(RFR_spot_no_VA!$C141:$BC141,,MATCH(Q$2,RFR_spot_no_VA!$C$2:$BC$2,0))+ MAX(0.01,Shocks!$E141*ABS(INDEX(RFR_spot_no_VA!$C141:$BC141,,MATCH(Q$2,RFR_spot_no_VA!$C$2:$BC$2,0))) )+VA!Q141,5)</f>
        <v>4.6289999999999998E-2</v>
      </c>
      <c r="R141" s="38">
        <f>ROUND(INDEX(RFR_spot_no_VA!$C141:$BC141,,MATCH(R$2,RFR_spot_no_VA!$C$2:$BC$2,0))+ MAX(0.01,Shocks!$E141*ABS(INDEX(RFR_spot_no_VA!$C141:$BC141,,MATCH(R$2,RFR_spot_no_VA!$C$2:$BC$2,0))) )+VA!R141,5)</f>
        <v>4.1739999999999999E-2</v>
      </c>
      <c r="S141" s="38">
        <f>ROUND(INDEX(RFR_spot_no_VA!$C141:$BC141,,MATCH(S$2,RFR_spot_no_VA!$C$2:$BC$2,0))+ MAX(0.01,Shocks!$E141*ABS(INDEX(RFR_spot_no_VA!$C141:$BC141,,MATCH(S$2,RFR_spot_no_VA!$C$2:$BC$2,0))) )+VA!S141,5)</f>
        <v>4.1739999999999999E-2</v>
      </c>
      <c r="T141" s="38">
        <f>ROUND(INDEX(RFR_spot_no_VA!$C141:$BC141,,MATCH(T$2,RFR_spot_no_VA!$C$2:$BC$2,0))+ MAX(0.01,Shocks!$E141*ABS(INDEX(RFR_spot_no_VA!$C141:$BC141,,MATCH(T$2,RFR_spot_no_VA!$C$2:$BC$2,0))) )+VA!T141,5)</f>
        <v>4.1739999999999999E-2</v>
      </c>
      <c r="U141" s="38">
        <f>ROUND(INDEX(RFR_spot_no_VA!$C141:$BC141,,MATCH(U$2,RFR_spot_no_VA!$C$2:$BC$2,0))+ MAX(0.01,Shocks!$E141*ABS(INDEX(RFR_spot_no_VA!$C141:$BC141,,MATCH(U$2,RFR_spot_no_VA!$C$2:$BC$2,0))) )+VA!U141,5)</f>
        <v>3.1130000000000001E-2</v>
      </c>
      <c r="V141" s="38">
        <f>ROUND(INDEX(RFR_spot_no_VA!$C141:$BC141,,MATCH(V$2,RFR_spot_no_VA!$C$2:$BC$2,0))+ MAX(0.01,Shocks!$E141*ABS(INDEX(RFR_spot_no_VA!$C141:$BC141,,MATCH(V$2,RFR_spot_no_VA!$C$2:$BC$2,0))) )+VA!V141,5)</f>
        <v>4.1739999999999999E-2</v>
      </c>
      <c r="W141" s="38">
        <f>ROUND(INDEX(RFR_spot_no_VA!$C141:$BC141,,MATCH(W$2,RFR_spot_no_VA!$C$2:$BC$2,0))+ MAX(0.01,Shocks!$E141*ABS(INDEX(RFR_spot_no_VA!$C141:$BC141,,MATCH(W$2,RFR_spot_no_VA!$C$2:$BC$2,0))) )+VA!W141,5)</f>
        <v>4.1739999999999999E-2</v>
      </c>
      <c r="X141" s="38">
        <f>ROUND(INDEX(RFR_spot_no_VA!$C141:$BC141,,MATCH(X$2,RFR_spot_no_VA!$C$2:$BC$2,0))+ MAX(0.01,Shocks!$E141*ABS(INDEX(RFR_spot_no_VA!$C141:$BC141,,MATCH(X$2,RFR_spot_no_VA!$C$2:$BC$2,0))) )+VA!X141,5)</f>
        <v>4.1739999999999999E-2</v>
      </c>
      <c r="Y141" s="38">
        <f>ROUND(INDEX(RFR_spot_no_VA!$C141:$BC141,,MATCH(Y$2,RFR_spot_no_VA!$C$2:$BC$2,0))+ MAX(0.01,Shocks!$E141*ABS(INDEX(RFR_spot_no_VA!$C141:$BC141,,MATCH(Y$2,RFR_spot_no_VA!$C$2:$BC$2,0))) )+VA!Y141,5)</f>
        <v>4.1739999999999999E-2</v>
      </c>
      <c r="Z141" s="38">
        <f>ROUND(INDEX(RFR_spot_no_VA!$C141:$BC141,,MATCH(Z$2,RFR_spot_no_VA!$C$2:$BC$2,0))+ MAX(0.01,Shocks!$E141*ABS(INDEX(RFR_spot_no_VA!$C141:$BC141,,MATCH(Z$2,RFR_spot_no_VA!$C$2:$BC$2,0))) )+VA!Z141,5)</f>
        <v>4.3959999999999999E-2</v>
      </c>
      <c r="AA141" s="38">
        <f>ROUND(INDEX(RFR_spot_no_VA!$C141:$BC141,,MATCH(AA$2,RFR_spot_no_VA!$C$2:$BC$2,0))+ MAX(0.01,Shocks!$E141*ABS(INDEX(RFR_spot_no_VA!$C141:$BC141,,MATCH(AA$2,RFR_spot_no_VA!$C$2:$BC$2,0))) )+VA!AA141,5)</f>
        <v>4.6730000000000001E-2</v>
      </c>
      <c r="AB141" s="38">
        <f>ROUND(INDEX(RFR_spot_no_VA!$C141:$BC141,,MATCH(AB$2,RFR_spot_no_VA!$C$2:$BC$2,0))+ MAX(0.01,Shocks!$E141*ABS(INDEX(RFR_spot_no_VA!$C141:$BC141,,MATCH(AB$2,RFR_spot_no_VA!$C$2:$BC$2,0))) )+VA!AB141,5)</f>
        <v>4.1739999999999999E-2</v>
      </c>
      <c r="AC141" s="38">
        <f>ROUND(INDEX(RFR_spot_no_VA!$C141:$BC141,,MATCH(AC$2,RFR_spot_no_VA!$C$2:$BC$2,0))+ MAX(0.01,Shocks!$E141*ABS(INDEX(RFR_spot_no_VA!$C141:$BC141,,MATCH(AC$2,RFR_spot_no_VA!$C$2:$BC$2,0))) )+VA!AC141,5)</f>
        <v>4.8980000000000003E-2</v>
      </c>
      <c r="AD141" s="38">
        <f>ROUND(INDEX(RFR_spot_no_VA!$C141:$BC141,,MATCH(AD$2,RFR_spot_no_VA!$C$2:$BC$2,0))+ MAX(0.01,Shocks!$E141*ABS(INDEX(RFR_spot_no_VA!$C141:$BC141,,MATCH(AD$2,RFR_spot_no_VA!$C$2:$BC$2,0))) )+VA!AD141,5)</f>
        <v>8.0640000000000003E-2</v>
      </c>
      <c r="AE141" s="38">
        <f>ROUND(INDEX(RFR_spot_no_VA!$C141:$BC141,,MATCH(AE$2,RFR_spot_no_VA!$C$2:$BC$2,0))+ MAX(0.01,Shocks!$E141*ABS(INDEX(RFR_spot_no_VA!$C141:$BC141,,MATCH(AE$2,RFR_spot_no_VA!$C$2:$BC$2,0))) )+VA!AE141,5)</f>
        <v>4.1739999999999999E-2</v>
      </c>
      <c r="AF141" s="38">
        <f>ROUND(INDEX(RFR_spot_no_VA!$C141:$BC141,,MATCH(AF$2,RFR_spot_no_VA!$C$2:$BC$2,0))+ MAX(0.01,Shocks!$E141*ABS(INDEX(RFR_spot_no_VA!$C141:$BC141,,MATCH(AF$2,RFR_spot_no_VA!$C$2:$BC$2,0))) )+VA!AF141,5)</f>
        <v>4.1739999999999999E-2</v>
      </c>
      <c r="AG141" s="38">
        <f>ROUND(INDEX(RFR_spot_no_VA!$C141:$BC141,,MATCH(AG$2,RFR_spot_no_VA!$C$2:$BC$2,0))+ MAX(0.01,Shocks!$E141*ABS(INDEX(RFR_spot_no_VA!$C141:$BC141,,MATCH(AG$2,RFR_spot_no_VA!$C$2:$BC$2,0))) )+VA!AG141,5)</f>
        <v>4.1739999999999999E-2</v>
      </c>
      <c r="AH141" s="38">
        <f>ROUND(INDEX(RFR_spot_no_VA!$C141:$BC141,,MATCH(AH$2,RFR_spot_no_VA!$C$2:$BC$2,0))+ MAX(0.01,Shocks!$E141*ABS(INDEX(RFR_spot_no_VA!$C141:$BC141,,MATCH(AH$2,RFR_spot_no_VA!$C$2:$BC$2,0))) )+VA!AH141,5)</f>
        <v>4.2250000000000003E-2</v>
      </c>
      <c r="AI141" s="38">
        <f>ROUND(INDEX(RFR_spot_no_VA!$C141:$BC141,,MATCH(AI$2,RFR_spot_no_VA!$C$2:$BC$2,0))+ MAX(0.01,Shocks!$E141*ABS(INDEX(RFR_spot_no_VA!$C141:$BC141,,MATCH(AI$2,RFR_spot_no_VA!$C$2:$BC$2,0))) )+VA!AI141,5)</f>
        <v>3.1130000000000001E-2</v>
      </c>
      <c r="AJ141" s="38">
        <f>ROUND(INDEX(RFR_spot_no_VA!$C141:$BC141,,MATCH(AJ$2,RFR_spot_no_VA!$C$2:$BC$2,0))+ MAX(0.01,Shocks!$E141*ABS(INDEX(RFR_spot_no_VA!$C141:$BC141,,MATCH(AJ$2,RFR_spot_no_VA!$C$2:$BC$2,0))) )+VA!AJ141,5)</f>
        <v>4.4350000000000001E-2</v>
      </c>
      <c r="AK141" s="38">
        <f>ROUND(INDEX(RFR_spot_no_VA!$C141:$BC141,,MATCH(AK$2,RFR_spot_no_VA!$C$2:$BC$2,0))+ MAX(0.01,Shocks!$E141*ABS(INDEX(RFR_spot_no_VA!$C141:$BC141,,MATCH(AK$2,RFR_spot_no_VA!$C$2:$BC$2,0))) )+VA!AK141,5)</f>
        <v>4.5780000000000001E-2</v>
      </c>
      <c r="AL141" s="38">
        <f>ROUND(INDEX(RFR_spot_no_VA!$C141:$BC141,,MATCH(AL$2,RFR_spot_no_VA!$C$2:$BC$2,0))+ MAX(0.01,Shocks!$E141*ABS(INDEX(RFR_spot_no_VA!$C141:$BC141,,MATCH(AL$2,RFR_spot_no_VA!$C$2:$BC$2,0))) )+VA!AL141,5)</f>
        <v>7.2309999999999999E-2</v>
      </c>
      <c r="AM141" s="38">
        <f>ROUND(INDEX(RFR_spot_no_VA!$C141:$BC141,,MATCH(AM$2,RFR_spot_no_VA!$C$2:$BC$2,0))+ MAX(0.01,Shocks!$E141*ABS(INDEX(RFR_spot_no_VA!$C141:$BC141,,MATCH(AM$2,RFR_spot_no_VA!$C$2:$BC$2,0))) )+VA!AM141,5)</f>
        <v>4.3729999999999998E-2</v>
      </c>
      <c r="AN141" s="38">
        <f>ROUND(INDEX(RFR_spot_no_VA!$C141:$BC141,,MATCH(AN$2,RFR_spot_no_VA!$C$2:$BC$2,0))+ MAX(0.01,Shocks!$E141*ABS(INDEX(RFR_spot_no_VA!$C141:$BC141,,MATCH(AN$2,RFR_spot_no_VA!$C$2:$BC$2,0))) )+VA!AN141,5)</f>
        <v>5.6129999999999999E-2</v>
      </c>
      <c r="AO141" s="38">
        <f>ROUND(INDEX(RFR_spot_no_VA!$C141:$BC141,,MATCH(AO$2,RFR_spot_no_VA!$C$2:$BC$2,0))+ MAX(0.01,Shocks!$E141*ABS(INDEX(RFR_spot_no_VA!$C141:$BC141,,MATCH(AO$2,RFR_spot_no_VA!$C$2:$BC$2,0))) )+VA!AO141,5)</f>
        <v>5.0509999999999999E-2</v>
      </c>
      <c r="AP141" s="38">
        <f>ROUND(INDEX(RFR_spot_no_VA!$C141:$BC141,,MATCH(AP$2,RFR_spot_no_VA!$C$2:$BC$2,0))+ MAX(0.01,Shocks!$E141*ABS(INDEX(RFR_spot_no_VA!$C141:$BC141,,MATCH(AP$2,RFR_spot_no_VA!$C$2:$BC$2,0))) )+VA!AP141,5)</f>
        <v>6.3850000000000004E-2</v>
      </c>
      <c r="AQ141" s="38">
        <f>ROUND(INDEX(RFR_spot_no_VA!$C141:$BC141,,MATCH(AQ$2,RFR_spot_no_VA!$C$2:$BC$2,0))+ MAX(0.01,Shocks!$E141*ABS(INDEX(RFR_spot_no_VA!$C141:$BC141,,MATCH(AQ$2,RFR_spot_no_VA!$C$2:$BC$2,0))) )+VA!AQ141,5)</f>
        <v>4.3439999999999999E-2</v>
      </c>
      <c r="AR141" s="38">
        <f>ROUND(INDEX(RFR_spot_no_VA!$C141:$BC141,,MATCH(AR$2,RFR_spot_no_VA!$C$2:$BC$2,0))+ MAX(0.01,Shocks!$E141*ABS(INDEX(RFR_spot_no_VA!$C141:$BC141,,MATCH(AR$2,RFR_spot_no_VA!$C$2:$BC$2,0))) )+VA!AR141,5)</f>
        <v>6.5860000000000002E-2</v>
      </c>
      <c r="AS141" s="38">
        <f>ROUND(INDEX(RFR_spot_no_VA!$C141:$BC141,,MATCH(AS$2,RFR_spot_no_VA!$C$2:$BC$2,0))+ MAX(0.01,Shocks!$E141*ABS(INDEX(RFR_spot_no_VA!$C141:$BC141,,MATCH(AS$2,RFR_spot_no_VA!$C$2:$BC$2,0))) )+VA!AS141,5)</f>
        <v>3.9480000000000001E-2</v>
      </c>
      <c r="AT141" s="38">
        <f>ROUND(INDEX(RFR_spot_no_VA!$C141:$BC141,,MATCH(AT$2,RFR_spot_no_VA!$C$2:$BC$2,0))+ MAX(0.01,Shocks!$E141*ABS(INDEX(RFR_spot_no_VA!$C141:$BC141,,MATCH(AT$2,RFR_spot_no_VA!$C$2:$BC$2,0))) )+VA!AT141,5)</f>
        <v>4.7109999999999999E-2</v>
      </c>
      <c r="AU141" s="38">
        <f>ROUND(INDEX(RFR_spot_no_VA!$C141:$BC141,,MATCH(AU$2,RFR_spot_no_VA!$C$2:$BC$2,0))+ MAX(0.01,Shocks!$E141*ABS(INDEX(RFR_spot_no_VA!$C141:$BC141,,MATCH(AU$2,RFR_spot_no_VA!$C$2:$BC$2,0))) )+VA!AU141,5)</f>
        <v>5.9830000000000001E-2</v>
      </c>
      <c r="AV141" s="38">
        <f>ROUND(INDEX(RFR_spot_no_VA!$C141:$BC141,,MATCH(AV$2,RFR_spot_no_VA!$C$2:$BC$2,0))+ MAX(0.01,Shocks!$E141*ABS(INDEX(RFR_spot_no_VA!$C141:$BC141,,MATCH(AV$2,RFR_spot_no_VA!$C$2:$BC$2,0))) )+VA!AV141,5)</f>
        <v>4.6080000000000003E-2</v>
      </c>
      <c r="AW141" s="38">
        <f>ROUND(INDEX(RFR_spot_no_VA!$C141:$BC141,,MATCH(AW$2,RFR_spot_no_VA!$C$2:$BC$2,0))+ MAX(0.01,Shocks!$E141*ABS(INDEX(RFR_spot_no_VA!$C141:$BC141,,MATCH(AW$2,RFR_spot_no_VA!$C$2:$BC$2,0))) )+VA!AW141,5)</f>
        <v>4.2450000000000002E-2</v>
      </c>
      <c r="AX141" s="38">
        <f>ROUND(INDEX(RFR_spot_no_VA!$C141:$BC141,,MATCH(AX$2,RFR_spot_no_VA!$C$2:$BC$2,0))+ MAX(0.01,Shocks!$E141*ABS(INDEX(RFR_spot_no_VA!$C141:$BC141,,MATCH(AX$2,RFR_spot_no_VA!$C$2:$BC$2,0))) )+VA!AX141,5)</f>
        <v>7.5230000000000005E-2</v>
      </c>
      <c r="AY141" s="38">
        <f>ROUND(INDEX(RFR_spot_no_VA!$C141:$BC141,,MATCH(AY$2,RFR_spot_no_VA!$C$2:$BC$2,0))+ MAX(0.01,Shocks!$E141*ABS(INDEX(RFR_spot_no_VA!$C141:$BC141,,MATCH(AY$2,RFR_spot_no_VA!$C$2:$BC$2,0))) )+VA!AY141,5)</f>
        <v>4.163E-2</v>
      </c>
      <c r="AZ141" s="38">
        <f>ROUND(INDEX(RFR_spot_no_VA!$C141:$BC141,,MATCH(AZ$2,RFR_spot_no_VA!$C$2:$BC$2,0))+ MAX(0.01,Shocks!$E141*ABS(INDEX(RFR_spot_no_VA!$C141:$BC141,,MATCH(AZ$2,RFR_spot_no_VA!$C$2:$BC$2,0))) )+VA!AZ141,5)</f>
        <v>4.054E-2</v>
      </c>
      <c r="BA141" s="38">
        <f>ROUND(INDEX(RFR_spot_no_VA!$C141:$BC141,,MATCH(BA$2,RFR_spot_no_VA!$C$2:$BC$2,0))+ MAX(0.01,Shocks!$E141*ABS(INDEX(RFR_spot_no_VA!$C141:$BC141,,MATCH(BA$2,RFR_spot_no_VA!$C$2:$BC$2,0))) )+VA!BA141,5)</f>
        <v>4.2750000000000003E-2</v>
      </c>
      <c r="BB141" s="38">
        <f>ROUND(INDEX(RFR_spot_no_VA!$C141:$BC141,,MATCH(BB$2,RFR_spot_no_VA!$C$2:$BC$2,0))+ MAX(0.01,Shocks!$E141*ABS(INDEX(RFR_spot_no_VA!$C141:$BC141,,MATCH(BB$2,RFR_spot_no_VA!$C$2:$BC$2,0))) )+VA!BB141,5)</f>
        <v>9.3820000000000001E-2</v>
      </c>
      <c r="BC141" s="38">
        <f>ROUND(INDEX(RFR_spot_no_VA!$C141:$BC141,,MATCH(BC$2,RFR_spot_no_VA!$C$2:$BC$2,0))+ MAX(0.01,Shocks!$E141*ABS(INDEX(RFR_spot_no_VA!$C141:$BC141,,MATCH(BC$2,RFR_spot_no_VA!$C$2:$BC$2,0))) )+VA!BC141,5)</f>
        <v>4.462E-2</v>
      </c>
      <c r="BD141" s="39"/>
      <c r="BE141" s="2"/>
    </row>
    <row r="142" spans="1:57" x14ac:dyDescent="0.25">
      <c r="A142" s="2"/>
      <c r="B142" s="2">
        <f>RFR_spot_no_VA!B142</f>
        <v>132</v>
      </c>
      <c r="C142" s="37">
        <f>ROUND(INDEX(RFR_spot_no_VA!$C142:$BC142,,MATCH(C$2,RFR_spot_no_VA!$C$2:$BC$2,0))+ MAX(0.01,Shocks!$E142*ABS(INDEX(RFR_spot_no_VA!$C142:$BC142,,MATCH(C$2,RFR_spot_no_VA!$C$2:$BC$2,0))) )+VA!C142,5)</f>
        <v>4.1750000000000002E-2</v>
      </c>
      <c r="D142" s="37">
        <f>ROUND(INDEX(RFR_spot_no_VA!$C142:$BC142,,MATCH(D$2,RFR_spot_no_VA!$C$2:$BC$2,0))+ MAX(0.01,Shocks!$E142*ABS(INDEX(RFR_spot_no_VA!$C142:$BC142,,MATCH(D$2,RFR_spot_no_VA!$C$2:$BC$2,0))) )+VA!D142,5)</f>
        <v>4.1750000000000002E-2</v>
      </c>
      <c r="E142" s="37">
        <f>ROUND(INDEX(RFR_spot_no_VA!$C142:$BC142,,MATCH(E$2,RFR_spot_no_VA!$C$2:$BC$2,0))+ MAX(0.01,Shocks!$E142*ABS(INDEX(RFR_spot_no_VA!$C142:$BC142,,MATCH(E$2,RFR_spot_no_VA!$C$2:$BC$2,0))) )+VA!E142,5)</f>
        <v>4.1750000000000002E-2</v>
      </c>
      <c r="F142" s="37">
        <f>ROUND(INDEX(RFR_spot_no_VA!$C142:$BC142,,MATCH(F$2,RFR_spot_no_VA!$C$2:$BC$2,0))+ MAX(0.01,Shocks!$E142*ABS(INDEX(RFR_spot_no_VA!$C142:$BC142,,MATCH(F$2,RFR_spot_no_VA!$C$2:$BC$2,0))) )+VA!F142,5)</f>
        <v>4.1450000000000001E-2</v>
      </c>
      <c r="G142" s="37">
        <f>ROUND(INDEX(RFR_spot_no_VA!$C142:$BC142,,MATCH(G$2,RFR_spot_no_VA!$C$2:$BC$2,0))+ MAX(0.01,Shocks!$E142*ABS(INDEX(RFR_spot_no_VA!$C142:$BC142,,MATCH(G$2,RFR_spot_no_VA!$C$2:$BC$2,0))) )+VA!G142,5)</f>
        <v>4.1750000000000002E-2</v>
      </c>
      <c r="H142" s="37">
        <f>ROUND(INDEX(RFR_spot_no_VA!$C142:$BC142,,MATCH(H$2,RFR_spot_no_VA!$C$2:$BC$2,0))+ MAX(0.01,Shocks!$E142*ABS(INDEX(RFR_spot_no_VA!$C142:$BC142,,MATCH(H$2,RFR_spot_no_VA!$C$2:$BC$2,0))) )+VA!H142,5)</f>
        <v>4.1750000000000002E-2</v>
      </c>
      <c r="I142" s="37">
        <f>ROUND(INDEX(RFR_spot_no_VA!$C142:$BC142,,MATCH(I$2,RFR_spot_no_VA!$C$2:$BC$2,0))+ MAX(0.01,Shocks!$E142*ABS(INDEX(RFR_spot_no_VA!$C142:$BC142,,MATCH(I$2,RFR_spot_no_VA!$C$2:$BC$2,0))) )+VA!I142,5)</f>
        <v>4.4179999999999997E-2</v>
      </c>
      <c r="J142" s="37">
        <f>ROUND(INDEX(RFR_spot_no_VA!$C142:$BC142,,MATCH(J$2,RFR_spot_no_VA!$C$2:$BC$2,0))+ MAX(0.01,Shocks!$E142*ABS(INDEX(RFR_spot_no_VA!$C142:$BC142,,MATCH(J$2,RFR_spot_no_VA!$C$2:$BC$2,0))) )+VA!J142,5)</f>
        <v>4.1750000000000002E-2</v>
      </c>
      <c r="K142" s="37">
        <f>ROUND(INDEX(RFR_spot_no_VA!$C142:$BC142,,MATCH(K$2,RFR_spot_no_VA!$C$2:$BC$2,0))+ MAX(0.01,Shocks!$E142*ABS(INDEX(RFR_spot_no_VA!$C142:$BC142,,MATCH(K$2,RFR_spot_no_VA!$C$2:$BC$2,0))) )+VA!K142,5)</f>
        <v>4.1750000000000002E-2</v>
      </c>
      <c r="L142" s="37">
        <f>ROUND(INDEX(RFR_spot_no_VA!$C142:$BC142,,MATCH(L$2,RFR_spot_no_VA!$C$2:$BC$2,0))+ MAX(0.01,Shocks!$E142*ABS(INDEX(RFR_spot_no_VA!$C142:$BC142,,MATCH(L$2,RFR_spot_no_VA!$C$2:$BC$2,0))) )+VA!L142,5)</f>
        <v>4.1750000000000002E-2</v>
      </c>
      <c r="M142" s="38">
        <f>ROUND(INDEX(RFR_spot_no_VA!$C142:$BC142,,MATCH(M$2,RFR_spot_no_VA!$C$2:$BC$2,0))+ MAX(0.01,Shocks!$E142*ABS(INDEX(RFR_spot_no_VA!$C142:$BC142,,MATCH(M$2,RFR_spot_no_VA!$C$2:$BC$2,0))) )+VA!M142,5)</f>
        <v>4.1750000000000002E-2</v>
      </c>
      <c r="N142" s="38">
        <f>ROUND(INDEX(RFR_spot_no_VA!$C142:$BC142,,MATCH(N$2,RFR_spot_no_VA!$C$2:$BC$2,0))+ MAX(0.01,Shocks!$E142*ABS(INDEX(RFR_spot_no_VA!$C142:$BC142,,MATCH(N$2,RFR_spot_no_VA!$C$2:$BC$2,0))) )+VA!N142,5)</f>
        <v>4.1750000000000002E-2</v>
      </c>
      <c r="O142" s="38">
        <f>ROUND(INDEX(RFR_spot_no_VA!$C142:$BC142,,MATCH(O$2,RFR_spot_no_VA!$C$2:$BC$2,0))+ MAX(0.01,Shocks!$E142*ABS(INDEX(RFR_spot_no_VA!$C142:$BC142,,MATCH(O$2,RFR_spot_no_VA!$C$2:$BC$2,0))) )+VA!O142,5)</f>
        <v>4.1750000000000002E-2</v>
      </c>
      <c r="P142" s="38">
        <f>ROUND(INDEX(RFR_spot_no_VA!$C142:$BC142,,MATCH(P$2,RFR_spot_no_VA!$C$2:$BC$2,0))+ MAX(0.01,Shocks!$E142*ABS(INDEX(RFR_spot_no_VA!$C142:$BC142,,MATCH(P$2,RFR_spot_no_VA!$C$2:$BC$2,0))) )+VA!P142,5)</f>
        <v>5.7840000000000003E-2</v>
      </c>
      <c r="Q142" s="38">
        <f>ROUND(INDEX(RFR_spot_no_VA!$C142:$BC142,,MATCH(Q$2,RFR_spot_no_VA!$C$2:$BC$2,0))+ MAX(0.01,Shocks!$E142*ABS(INDEX(RFR_spot_no_VA!$C142:$BC142,,MATCH(Q$2,RFR_spot_no_VA!$C$2:$BC$2,0))) )+VA!Q142,5)</f>
        <v>4.6260000000000003E-2</v>
      </c>
      <c r="R142" s="38">
        <f>ROUND(INDEX(RFR_spot_no_VA!$C142:$BC142,,MATCH(R$2,RFR_spot_no_VA!$C$2:$BC$2,0))+ MAX(0.01,Shocks!$E142*ABS(INDEX(RFR_spot_no_VA!$C142:$BC142,,MATCH(R$2,RFR_spot_no_VA!$C$2:$BC$2,0))) )+VA!R142,5)</f>
        <v>4.1750000000000002E-2</v>
      </c>
      <c r="S142" s="38">
        <f>ROUND(INDEX(RFR_spot_no_VA!$C142:$BC142,,MATCH(S$2,RFR_spot_no_VA!$C$2:$BC$2,0))+ MAX(0.01,Shocks!$E142*ABS(INDEX(RFR_spot_no_VA!$C142:$BC142,,MATCH(S$2,RFR_spot_no_VA!$C$2:$BC$2,0))) )+VA!S142,5)</f>
        <v>4.1750000000000002E-2</v>
      </c>
      <c r="T142" s="38">
        <f>ROUND(INDEX(RFR_spot_no_VA!$C142:$BC142,,MATCH(T$2,RFR_spot_no_VA!$C$2:$BC$2,0))+ MAX(0.01,Shocks!$E142*ABS(INDEX(RFR_spot_no_VA!$C142:$BC142,,MATCH(T$2,RFR_spot_no_VA!$C$2:$BC$2,0))) )+VA!T142,5)</f>
        <v>4.1750000000000002E-2</v>
      </c>
      <c r="U142" s="38">
        <f>ROUND(INDEX(RFR_spot_no_VA!$C142:$BC142,,MATCH(U$2,RFR_spot_no_VA!$C$2:$BC$2,0))+ MAX(0.01,Shocks!$E142*ABS(INDEX(RFR_spot_no_VA!$C142:$BC142,,MATCH(U$2,RFR_spot_no_VA!$C$2:$BC$2,0))) )+VA!U142,5)</f>
        <v>3.1150000000000001E-2</v>
      </c>
      <c r="V142" s="38">
        <f>ROUND(INDEX(RFR_spot_no_VA!$C142:$BC142,,MATCH(V$2,RFR_spot_no_VA!$C$2:$BC$2,0))+ MAX(0.01,Shocks!$E142*ABS(INDEX(RFR_spot_no_VA!$C142:$BC142,,MATCH(V$2,RFR_spot_no_VA!$C$2:$BC$2,0))) )+VA!V142,5)</f>
        <v>4.1750000000000002E-2</v>
      </c>
      <c r="W142" s="38">
        <f>ROUND(INDEX(RFR_spot_no_VA!$C142:$BC142,,MATCH(W$2,RFR_spot_no_VA!$C$2:$BC$2,0))+ MAX(0.01,Shocks!$E142*ABS(INDEX(RFR_spot_no_VA!$C142:$BC142,,MATCH(W$2,RFR_spot_no_VA!$C$2:$BC$2,0))) )+VA!W142,5)</f>
        <v>4.1750000000000002E-2</v>
      </c>
      <c r="X142" s="38">
        <f>ROUND(INDEX(RFR_spot_no_VA!$C142:$BC142,,MATCH(X$2,RFR_spot_no_VA!$C$2:$BC$2,0))+ MAX(0.01,Shocks!$E142*ABS(INDEX(RFR_spot_no_VA!$C142:$BC142,,MATCH(X$2,RFR_spot_no_VA!$C$2:$BC$2,0))) )+VA!X142,5)</f>
        <v>4.1750000000000002E-2</v>
      </c>
      <c r="Y142" s="38">
        <f>ROUND(INDEX(RFR_spot_no_VA!$C142:$BC142,,MATCH(Y$2,RFR_spot_no_VA!$C$2:$BC$2,0))+ MAX(0.01,Shocks!$E142*ABS(INDEX(RFR_spot_no_VA!$C142:$BC142,,MATCH(Y$2,RFR_spot_no_VA!$C$2:$BC$2,0))) )+VA!Y142,5)</f>
        <v>4.1750000000000002E-2</v>
      </c>
      <c r="Z142" s="38">
        <f>ROUND(INDEX(RFR_spot_no_VA!$C142:$BC142,,MATCH(Z$2,RFR_spot_no_VA!$C$2:$BC$2,0))+ MAX(0.01,Shocks!$E142*ABS(INDEX(RFR_spot_no_VA!$C142:$BC142,,MATCH(Z$2,RFR_spot_no_VA!$C$2:$BC$2,0))) )+VA!Z142,5)</f>
        <v>4.3950000000000003E-2</v>
      </c>
      <c r="AA142" s="38">
        <f>ROUND(INDEX(RFR_spot_no_VA!$C142:$BC142,,MATCH(AA$2,RFR_spot_no_VA!$C$2:$BC$2,0))+ MAX(0.01,Shocks!$E142*ABS(INDEX(RFR_spot_no_VA!$C142:$BC142,,MATCH(AA$2,RFR_spot_no_VA!$C$2:$BC$2,0))) )+VA!AA142,5)</f>
        <v>4.6699999999999998E-2</v>
      </c>
      <c r="AB142" s="38">
        <f>ROUND(INDEX(RFR_spot_no_VA!$C142:$BC142,,MATCH(AB$2,RFR_spot_no_VA!$C$2:$BC$2,0))+ MAX(0.01,Shocks!$E142*ABS(INDEX(RFR_spot_no_VA!$C142:$BC142,,MATCH(AB$2,RFR_spot_no_VA!$C$2:$BC$2,0))) )+VA!AB142,5)</f>
        <v>4.1750000000000002E-2</v>
      </c>
      <c r="AC142" s="38">
        <f>ROUND(INDEX(RFR_spot_no_VA!$C142:$BC142,,MATCH(AC$2,RFR_spot_no_VA!$C$2:$BC$2,0))+ MAX(0.01,Shocks!$E142*ABS(INDEX(RFR_spot_no_VA!$C142:$BC142,,MATCH(AC$2,RFR_spot_no_VA!$C$2:$BC$2,0))) )+VA!AC142,5)</f>
        <v>4.8930000000000001E-2</v>
      </c>
      <c r="AD142" s="38">
        <f>ROUND(INDEX(RFR_spot_no_VA!$C142:$BC142,,MATCH(AD$2,RFR_spot_no_VA!$C$2:$BC$2,0))+ MAX(0.01,Shocks!$E142*ABS(INDEX(RFR_spot_no_VA!$C142:$BC142,,MATCH(AD$2,RFR_spot_no_VA!$C$2:$BC$2,0))) )+VA!AD142,5)</f>
        <v>8.0509999999999998E-2</v>
      </c>
      <c r="AE142" s="38">
        <f>ROUND(INDEX(RFR_spot_no_VA!$C142:$BC142,,MATCH(AE$2,RFR_spot_no_VA!$C$2:$BC$2,0))+ MAX(0.01,Shocks!$E142*ABS(INDEX(RFR_spot_no_VA!$C142:$BC142,,MATCH(AE$2,RFR_spot_no_VA!$C$2:$BC$2,0))) )+VA!AE142,5)</f>
        <v>4.1750000000000002E-2</v>
      </c>
      <c r="AF142" s="38">
        <f>ROUND(INDEX(RFR_spot_no_VA!$C142:$BC142,,MATCH(AF$2,RFR_spot_no_VA!$C$2:$BC$2,0))+ MAX(0.01,Shocks!$E142*ABS(INDEX(RFR_spot_no_VA!$C142:$BC142,,MATCH(AF$2,RFR_spot_no_VA!$C$2:$BC$2,0))) )+VA!AF142,5)</f>
        <v>4.1750000000000002E-2</v>
      </c>
      <c r="AG142" s="38">
        <f>ROUND(INDEX(RFR_spot_no_VA!$C142:$BC142,,MATCH(AG$2,RFR_spot_no_VA!$C$2:$BC$2,0))+ MAX(0.01,Shocks!$E142*ABS(INDEX(RFR_spot_no_VA!$C142:$BC142,,MATCH(AG$2,RFR_spot_no_VA!$C$2:$BC$2,0))) )+VA!AG142,5)</f>
        <v>4.1750000000000002E-2</v>
      </c>
      <c r="AH142" s="38">
        <f>ROUND(INDEX(RFR_spot_no_VA!$C142:$BC142,,MATCH(AH$2,RFR_spot_no_VA!$C$2:$BC$2,0))+ MAX(0.01,Shocks!$E142*ABS(INDEX(RFR_spot_no_VA!$C142:$BC142,,MATCH(AH$2,RFR_spot_no_VA!$C$2:$BC$2,0))) )+VA!AH142,5)</f>
        <v>4.2250000000000003E-2</v>
      </c>
      <c r="AI142" s="38">
        <f>ROUND(INDEX(RFR_spot_no_VA!$C142:$BC142,,MATCH(AI$2,RFR_spot_no_VA!$C$2:$BC$2,0))+ MAX(0.01,Shocks!$E142*ABS(INDEX(RFR_spot_no_VA!$C142:$BC142,,MATCH(AI$2,RFR_spot_no_VA!$C$2:$BC$2,0))) )+VA!AI142,5)</f>
        <v>3.1150000000000001E-2</v>
      </c>
      <c r="AJ142" s="38">
        <f>ROUND(INDEX(RFR_spot_no_VA!$C142:$BC142,,MATCH(AJ$2,RFR_spot_no_VA!$C$2:$BC$2,0))+ MAX(0.01,Shocks!$E142*ABS(INDEX(RFR_spot_no_VA!$C142:$BC142,,MATCH(AJ$2,RFR_spot_no_VA!$C$2:$BC$2,0))) )+VA!AJ142,5)</f>
        <v>4.4339999999999997E-2</v>
      </c>
      <c r="AK142" s="38">
        <f>ROUND(INDEX(RFR_spot_no_VA!$C142:$BC142,,MATCH(AK$2,RFR_spot_no_VA!$C$2:$BC$2,0))+ MAX(0.01,Shocks!$E142*ABS(INDEX(RFR_spot_no_VA!$C142:$BC142,,MATCH(AK$2,RFR_spot_no_VA!$C$2:$BC$2,0))) )+VA!AK142,5)</f>
        <v>4.5760000000000002E-2</v>
      </c>
      <c r="AL142" s="38">
        <f>ROUND(INDEX(RFR_spot_no_VA!$C142:$BC142,,MATCH(AL$2,RFR_spot_no_VA!$C$2:$BC$2,0))+ MAX(0.01,Shocks!$E142*ABS(INDEX(RFR_spot_no_VA!$C142:$BC142,,MATCH(AL$2,RFR_spot_no_VA!$C$2:$BC$2,0))) )+VA!AL142,5)</f>
        <v>7.2230000000000003E-2</v>
      </c>
      <c r="AM142" s="38">
        <f>ROUND(INDEX(RFR_spot_no_VA!$C142:$BC142,,MATCH(AM$2,RFR_spot_no_VA!$C$2:$BC$2,0))+ MAX(0.01,Shocks!$E142*ABS(INDEX(RFR_spot_no_VA!$C142:$BC142,,MATCH(AM$2,RFR_spot_no_VA!$C$2:$BC$2,0))) )+VA!AM142,5)</f>
        <v>4.3720000000000002E-2</v>
      </c>
      <c r="AN142" s="38">
        <f>ROUND(INDEX(RFR_spot_no_VA!$C142:$BC142,,MATCH(AN$2,RFR_spot_no_VA!$C$2:$BC$2,0))+ MAX(0.01,Shocks!$E142*ABS(INDEX(RFR_spot_no_VA!$C142:$BC142,,MATCH(AN$2,RFR_spot_no_VA!$C$2:$BC$2,0))) )+VA!AN142,5)</f>
        <v>5.611E-2</v>
      </c>
      <c r="AO142" s="38">
        <f>ROUND(INDEX(RFR_spot_no_VA!$C142:$BC142,,MATCH(AO$2,RFR_spot_no_VA!$C$2:$BC$2,0))+ MAX(0.01,Shocks!$E142*ABS(INDEX(RFR_spot_no_VA!$C142:$BC142,,MATCH(AO$2,RFR_spot_no_VA!$C$2:$BC$2,0))) )+VA!AO142,5)</f>
        <v>5.0529999999999999E-2</v>
      </c>
      <c r="AP142" s="38">
        <f>ROUND(INDEX(RFR_spot_no_VA!$C142:$BC142,,MATCH(AP$2,RFR_spot_no_VA!$C$2:$BC$2,0))+ MAX(0.01,Shocks!$E142*ABS(INDEX(RFR_spot_no_VA!$C142:$BC142,,MATCH(AP$2,RFR_spot_no_VA!$C$2:$BC$2,0))) )+VA!AP142,5)</f>
        <v>6.3769999999999993E-2</v>
      </c>
      <c r="AQ142" s="38">
        <f>ROUND(INDEX(RFR_spot_no_VA!$C142:$BC142,,MATCH(AQ$2,RFR_spot_no_VA!$C$2:$BC$2,0))+ MAX(0.01,Shocks!$E142*ABS(INDEX(RFR_spot_no_VA!$C142:$BC142,,MATCH(AQ$2,RFR_spot_no_VA!$C$2:$BC$2,0))) )+VA!AQ142,5)</f>
        <v>4.3439999999999999E-2</v>
      </c>
      <c r="AR142" s="38">
        <f>ROUND(INDEX(RFR_spot_no_VA!$C142:$BC142,,MATCH(AR$2,RFR_spot_no_VA!$C$2:$BC$2,0))+ MAX(0.01,Shocks!$E142*ABS(INDEX(RFR_spot_no_VA!$C142:$BC142,,MATCH(AR$2,RFR_spot_no_VA!$C$2:$BC$2,0))) )+VA!AR142,5)</f>
        <v>6.5839999999999996E-2</v>
      </c>
      <c r="AS142" s="38">
        <f>ROUND(INDEX(RFR_spot_no_VA!$C142:$BC142,,MATCH(AS$2,RFR_spot_no_VA!$C$2:$BC$2,0))+ MAX(0.01,Shocks!$E142*ABS(INDEX(RFR_spot_no_VA!$C142:$BC142,,MATCH(AS$2,RFR_spot_no_VA!$C$2:$BC$2,0))) )+VA!AS142,5)</f>
        <v>3.9510000000000003E-2</v>
      </c>
      <c r="AT142" s="38">
        <f>ROUND(INDEX(RFR_spot_no_VA!$C142:$BC142,,MATCH(AT$2,RFR_spot_no_VA!$C$2:$BC$2,0))+ MAX(0.01,Shocks!$E142*ABS(INDEX(RFR_spot_no_VA!$C142:$BC142,,MATCH(AT$2,RFR_spot_no_VA!$C$2:$BC$2,0))) )+VA!AT142,5)</f>
        <v>4.7100000000000003E-2</v>
      </c>
      <c r="AU142" s="38">
        <f>ROUND(INDEX(RFR_spot_no_VA!$C142:$BC142,,MATCH(AU$2,RFR_spot_no_VA!$C$2:$BC$2,0))+ MAX(0.01,Shocks!$E142*ABS(INDEX(RFR_spot_no_VA!$C142:$BC142,,MATCH(AU$2,RFR_spot_no_VA!$C$2:$BC$2,0))) )+VA!AU142,5)</f>
        <v>5.978E-2</v>
      </c>
      <c r="AV142" s="38">
        <f>ROUND(INDEX(RFR_spot_no_VA!$C142:$BC142,,MATCH(AV$2,RFR_spot_no_VA!$C$2:$BC$2,0))+ MAX(0.01,Shocks!$E142*ABS(INDEX(RFR_spot_no_VA!$C142:$BC142,,MATCH(AV$2,RFR_spot_no_VA!$C$2:$BC$2,0))) )+VA!AV142,5)</f>
        <v>4.6059999999999997E-2</v>
      </c>
      <c r="AW142" s="38">
        <f>ROUND(INDEX(RFR_spot_no_VA!$C142:$BC142,,MATCH(AW$2,RFR_spot_no_VA!$C$2:$BC$2,0))+ MAX(0.01,Shocks!$E142*ABS(INDEX(RFR_spot_no_VA!$C142:$BC142,,MATCH(AW$2,RFR_spot_no_VA!$C$2:$BC$2,0))) )+VA!AW142,5)</f>
        <v>4.2450000000000002E-2</v>
      </c>
      <c r="AX142" s="38">
        <f>ROUND(INDEX(RFR_spot_no_VA!$C142:$BC142,,MATCH(AX$2,RFR_spot_no_VA!$C$2:$BC$2,0))+ MAX(0.01,Shocks!$E142*ABS(INDEX(RFR_spot_no_VA!$C142:$BC142,,MATCH(AX$2,RFR_spot_no_VA!$C$2:$BC$2,0))) )+VA!AX142,5)</f>
        <v>7.5139999999999998E-2</v>
      </c>
      <c r="AY142" s="38">
        <f>ROUND(INDEX(RFR_spot_no_VA!$C142:$BC142,,MATCH(AY$2,RFR_spot_no_VA!$C$2:$BC$2,0))+ MAX(0.01,Shocks!$E142*ABS(INDEX(RFR_spot_no_VA!$C142:$BC142,,MATCH(AY$2,RFR_spot_no_VA!$C$2:$BC$2,0))) )+VA!AY142,5)</f>
        <v>4.1640000000000003E-2</v>
      </c>
      <c r="AZ142" s="38">
        <f>ROUND(INDEX(RFR_spot_no_VA!$C142:$BC142,,MATCH(AZ$2,RFR_spot_no_VA!$C$2:$BC$2,0))+ MAX(0.01,Shocks!$E142*ABS(INDEX(RFR_spot_no_VA!$C142:$BC142,,MATCH(AZ$2,RFR_spot_no_VA!$C$2:$BC$2,0))) )+VA!AZ142,5)</f>
        <v>4.0559999999999999E-2</v>
      </c>
      <c r="BA142" s="38">
        <f>ROUND(INDEX(RFR_spot_no_VA!$C142:$BC142,,MATCH(BA$2,RFR_spot_no_VA!$C$2:$BC$2,0))+ MAX(0.01,Shocks!$E142*ABS(INDEX(RFR_spot_no_VA!$C142:$BC142,,MATCH(BA$2,RFR_spot_no_VA!$C$2:$BC$2,0))) )+VA!BA142,5)</f>
        <v>4.2750000000000003E-2</v>
      </c>
      <c r="BB142" s="38">
        <f>ROUND(INDEX(RFR_spot_no_VA!$C142:$BC142,,MATCH(BB$2,RFR_spot_no_VA!$C$2:$BC$2,0))+ MAX(0.01,Shocks!$E142*ABS(INDEX(RFR_spot_no_VA!$C142:$BC142,,MATCH(BB$2,RFR_spot_no_VA!$C$2:$BC$2,0))) )+VA!BB142,5)</f>
        <v>9.3590000000000007E-2</v>
      </c>
      <c r="BC142" s="38">
        <f>ROUND(INDEX(RFR_spot_no_VA!$C142:$BC142,,MATCH(BC$2,RFR_spot_no_VA!$C$2:$BC$2,0))+ MAX(0.01,Shocks!$E142*ABS(INDEX(RFR_spot_no_VA!$C142:$BC142,,MATCH(BC$2,RFR_spot_no_VA!$C$2:$BC$2,0))) )+VA!BC142,5)</f>
        <v>4.4600000000000001E-2</v>
      </c>
      <c r="BD142" s="39"/>
      <c r="BE142" s="2"/>
    </row>
    <row r="143" spans="1:57" x14ac:dyDescent="0.25">
      <c r="A143" s="2"/>
      <c r="B143" s="2">
        <f>RFR_spot_no_VA!B143</f>
        <v>133</v>
      </c>
      <c r="C143" s="37">
        <f>ROUND(INDEX(RFR_spot_no_VA!$C143:$BC143,,MATCH(C$2,RFR_spot_no_VA!$C$2:$BC$2,0))+ MAX(0.01,Shocks!$E143*ABS(INDEX(RFR_spot_no_VA!$C143:$BC143,,MATCH(C$2,RFR_spot_no_VA!$C$2:$BC$2,0))) )+VA!C143,5)</f>
        <v>4.1759999999999999E-2</v>
      </c>
      <c r="D143" s="37">
        <f>ROUND(INDEX(RFR_spot_no_VA!$C143:$BC143,,MATCH(D$2,RFR_spot_no_VA!$C$2:$BC$2,0))+ MAX(0.01,Shocks!$E143*ABS(INDEX(RFR_spot_no_VA!$C143:$BC143,,MATCH(D$2,RFR_spot_no_VA!$C$2:$BC$2,0))) )+VA!D143,5)</f>
        <v>4.1759999999999999E-2</v>
      </c>
      <c r="E143" s="37">
        <f>ROUND(INDEX(RFR_spot_no_VA!$C143:$BC143,,MATCH(E$2,RFR_spot_no_VA!$C$2:$BC$2,0))+ MAX(0.01,Shocks!$E143*ABS(INDEX(RFR_spot_no_VA!$C143:$BC143,,MATCH(E$2,RFR_spot_no_VA!$C$2:$BC$2,0))) )+VA!E143,5)</f>
        <v>4.1759999999999999E-2</v>
      </c>
      <c r="F143" s="37">
        <f>ROUND(INDEX(RFR_spot_no_VA!$C143:$BC143,,MATCH(F$2,RFR_spot_no_VA!$C$2:$BC$2,0))+ MAX(0.01,Shocks!$E143*ABS(INDEX(RFR_spot_no_VA!$C143:$BC143,,MATCH(F$2,RFR_spot_no_VA!$C$2:$BC$2,0))) )+VA!F143,5)</f>
        <v>4.1459999999999997E-2</v>
      </c>
      <c r="G143" s="37">
        <f>ROUND(INDEX(RFR_spot_no_VA!$C143:$BC143,,MATCH(G$2,RFR_spot_no_VA!$C$2:$BC$2,0))+ MAX(0.01,Shocks!$E143*ABS(INDEX(RFR_spot_no_VA!$C143:$BC143,,MATCH(G$2,RFR_spot_no_VA!$C$2:$BC$2,0))) )+VA!G143,5)</f>
        <v>4.1759999999999999E-2</v>
      </c>
      <c r="H143" s="37">
        <f>ROUND(INDEX(RFR_spot_no_VA!$C143:$BC143,,MATCH(H$2,RFR_spot_no_VA!$C$2:$BC$2,0))+ MAX(0.01,Shocks!$E143*ABS(INDEX(RFR_spot_no_VA!$C143:$BC143,,MATCH(H$2,RFR_spot_no_VA!$C$2:$BC$2,0))) )+VA!H143,5)</f>
        <v>4.1759999999999999E-2</v>
      </c>
      <c r="I143" s="37">
        <f>ROUND(INDEX(RFR_spot_no_VA!$C143:$BC143,,MATCH(I$2,RFR_spot_no_VA!$C$2:$BC$2,0))+ MAX(0.01,Shocks!$E143*ABS(INDEX(RFR_spot_no_VA!$C143:$BC143,,MATCH(I$2,RFR_spot_no_VA!$C$2:$BC$2,0))) )+VA!I143,5)</f>
        <v>4.4170000000000001E-2</v>
      </c>
      <c r="J143" s="37">
        <f>ROUND(INDEX(RFR_spot_no_VA!$C143:$BC143,,MATCH(J$2,RFR_spot_no_VA!$C$2:$BC$2,0))+ MAX(0.01,Shocks!$E143*ABS(INDEX(RFR_spot_no_VA!$C143:$BC143,,MATCH(J$2,RFR_spot_no_VA!$C$2:$BC$2,0))) )+VA!J143,5)</f>
        <v>4.1759999999999999E-2</v>
      </c>
      <c r="K143" s="37">
        <f>ROUND(INDEX(RFR_spot_no_VA!$C143:$BC143,,MATCH(K$2,RFR_spot_no_VA!$C$2:$BC$2,0))+ MAX(0.01,Shocks!$E143*ABS(INDEX(RFR_spot_no_VA!$C143:$BC143,,MATCH(K$2,RFR_spot_no_VA!$C$2:$BC$2,0))) )+VA!K143,5)</f>
        <v>4.1759999999999999E-2</v>
      </c>
      <c r="L143" s="37">
        <f>ROUND(INDEX(RFR_spot_no_VA!$C143:$BC143,,MATCH(L$2,RFR_spot_no_VA!$C$2:$BC$2,0))+ MAX(0.01,Shocks!$E143*ABS(INDEX(RFR_spot_no_VA!$C143:$BC143,,MATCH(L$2,RFR_spot_no_VA!$C$2:$BC$2,0))) )+VA!L143,5)</f>
        <v>4.1759999999999999E-2</v>
      </c>
      <c r="M143" s="38">
        <f>ROUND(INDEX(RFR_spot_no_VA!$C143:$BC143,,MATCH(M$2,RFR_spot_no_VA!$C$2:$BC$2,0))+ MAX(0.01,Shocks!$E143*ABS(INDEX(RFR_spot_no_VA!$C143:$BC143,,MATCH(M$2,RFR_spot_no_VA!$C$2:$BC$2,0))) )+VA!M143,5)</f>
        <v>4.1759999999999999E-2</v>
      </c>
      <c r="N143" s="38">
        <f>ROUND(INDEX(RFR_spot_no_VA!$C143:$BC143,,MATCH(N$2,RFR_spot_no_VA!$C$2:$BC$2,0))+ MAX(0.01,Shocks!$E143*ABS(INDEX(RFR_spot_no_VA!$C143:$BC143,,MATCH(N$2,RFR_spot_no_VA!$C$2:$BC$2,0))) )+VA!N143,5)</f>
        <v>4.1759999999999999E-2</v>
      </c>
      <c r="O143" s="38">
        <f>ROUND(INDEX(RFR_spot_no_VA!$C143:$BC143,,MATCH(O$2,RFR_spot_no_VA!$C$2:$BC$2,0))+ MAX(0.01,Shocks!$E143*ABS(INDEX(RFR_spot_no_VA!$C143:$BC143,,MATCH(O$2,RFR_spot_no_VA!$C$2:$BC$2,0))) )+VA!O143,5)</f>
        <v>4.1759999999999999E-2</v>
      </c>
      <c r="P143" s="38">
        <f>ROUND(INDEX(RFR_spot_no_VA!$C143:$BC143,,MATCH(P$2,RFR_spot_no_VA!$C$2:$BC$2,0))+ MAX(0.01,Shocks!$E143*ABS(INDEX(RFR_spot_no_VA!$C143:$BC143,,MATCH(P$2,RFR_spot_no_VA!$C$2:$BC$2,0))) )+VA!P143,5)</f>
        <v>5.781E-2</v>
      </c>
      <c r="Q143" s="38">
        <f>ROUND(INDEX(RFR_spot_no_VA!$C143:$BC143,,MATCH(Q$2,RFR_spot_no_VA!$C$2:$BC$2,0))+ MAX(0.01,Shocks!$E143*ABS(INDEX(RFR_spot_no_VA!$C143:$BC143,,MATCH(Q$2,RFR_spot_no_VA!$C$2:$BC$2,0))) )+VA!Q143,5)</f>
        <v>4.6240000000000003E-2</v>
      </c>
      <c r="R143" s="38">
        <f>ROUND(INDEX(RFR_spot_no_VA!$C143:$BC143,,MATCH(R$2,RFR_spot_no_VA!$C$2:$BC$2,0))+ MAX(0.01,Shocks!$E143*ABS(INDEX(RFR_spot_no_VA!$C143:$BC143,,MATCH(R$2,RFR_spot_no_VA!$C$2:$BC$2,0))) )+VA!R143,5)</f>
        <v>4.1759999999999999E-2</v>
      </c>
      <c r="S143" s="38">
        <f>ROUND(INDEX(RFR_spot_no_VA!$C143:$BC143,,MATCH(S$2,RFR_spot_no_VA!$C$2:$BC$2,0))+ MAX(0.01,Shocks!$E143*ABS(INDEX(RFR_spot_no_VA!$C143:$BC143,,MATCH(S$2,RFR_spot_no_VA!$C$2:$BC$2,0))) )+VA!S143,5)</f>
        <v>4.1759999999999999E-2</v>
      </c>
      <c r="T143" s="38">
        <f>ROUND(INDEX(RFR_spot_no_VA!$C143:$BC143,,MATCH(T$2,RFR_spot_no_VA!$C$2:$BC$2,0))+ MAX(0.01,Shocks!$E143*ABS(INDEX(RFR_spot_no_VA!$C143:$BC143,,MATCH(T$2,RFR_spot_no_VA!$C$2:$BC$2,0))) )+VA!T143,5)</f>
        <v>4.1759999999999999E-2</v>
      </c>
      <c r="U143" s="38">
        <f>ROUND(INDEX(RFR_spot_no_VA!$C143:$BC143,,MATCH(U$2,RFR_spot_no_VA!$C$2:$BC$2,0))+ MAX(0.01,Shocks!$E143*ABS(INDEX(RFR_spot_no_VA!$C143:$BC143,,MATCH(U$2,RFR_spot_no_VA!$C$2:$BC$2,0))) )+VA!U143,5)</f>
        <v>3.116E-2</v>
      </c>
      <c r="V143" s="38">
        <f>ROUND(INDEX(RFR_spot_no_VA!$C143:$BC143,,MATCH(V$2,RFR_spot_no_VA!$C$2:$BC$2,0))+ MAX(0.01,Shocks!$E143*ABS(INDEX(RFR_spot_no_VA!$C143:$BC143,,MATCH(V$2,RFR_spot_no_VA!$C$2:$BC$2,0))) )+VA!V143,5)</f>
        <v>4.1759999999999999E-2</v>
      </c>
      <c r="W143" s="38">
        <f>ROUND(INDEX(RFR_spot_no_VA!$C143:$BC143,,MATCH(W$2,RFR_spot_no_VA!$C$2:$BC$2,0))+ MAX(0.01,Shocks!$E143*ABS(INDEX(RFR_spot_no_VA!$C143:$BC143,,MATCH(W$2,RFR_spot_no_VA!$C$2:$BC$2,0))) )+VA!W143,5)</f>
        <v>4.1759999999999999E-2</v>
      </c>
      <c r="X143" s="38">
        <f>ROUND(INDEX(RFR_spot_no_VA!$C143:$BC143,,MATCH(X$2,RFR_spot_no_VA!$C$2:$BC$2,0))+ MAX(0.01,Shocks!$E143*ABS(INDEX(RFR_spot_no_VA!$C143:$BC143,,MATCH(X$2,RFR_spot_no_VA!$C$2:$BC$2,0))) )+VA!X143,5)</f>
        <v>4.1759999999999999E-2</v>
      </c>
      <c r="Y143" s="38">
        <f>ROUND(INDEX(RFR_spot_no_VA!$C143:$BC143,,MATCH(Y$2,RFR_spot_no_VA!$C$2:$BC$2,0))+ MAX(0.01,Shocks!$E143*ABS(INDEX(RFR_spot_no_VA!$C143:$BC143,,MATCH(Y$2,RFR_spot_no_VA!$C$2:$BC$2,0))) )+VA!Y143,5)</f>
        <v>4.1759999999999999E-2</v>
      </c>
      <c r="Z143" s="38">
        <f>ROUND(INDEX(RFR_spot_no_VA!$C143:$BC143,,MATCH(Z$2,RFR_spot_no_VA!$C$2:$BC$2,0))+ MAX(0.01,Shocks!$E143*ABS(INDEX(RFR_spot_no_VA!$C143:$BC143,,MATCH(Z$2,RFR_spot_no_VA!$C$2:$BC$2,0))) )+VA!Z143,5)</f>
        <v>4.394E-2</v>
      </c>
      <c r="AA143" s="38">
        <f>ROUND(INDEX(RFR_spot_no_VA!$C143:$BC143,,MATCH(AA$2,RFR_spot_no_VA!$C$2:$BC$2,0))+ MAX(0.01,Shocks!$E143*ABS(INDEX(RFR_spot_no_VA!$C143:$BC143,,MATCH(AA$2,RFR_spot_no_VA!$C$2:$BC$2,0))) )+VA!AA143,5)</f>
        <v>4.6670000000000003E-2</v>
      </c>
      <c r="AB143" s="38">
        <f>ROUND(INDEX(RFR_spot_no_VA!$C143:$BC143,,MATCH(AB$2,RFR_spot_no_VA!$C$2:$BC$2,0))+ MAX(0.01,Shocks!$E143*ABS(INDEX(RFR_spot_no_VA!$C143:$BC143,,MATCH(AB$2,RFR_spot_no_VA!$C$2:$BC$2,0))) )+VA!AB143,5)</f>
        <v>4.1759999999999999E-2</v>
      </c>
      <c r="AC143" s="38">
        <f>ROUND(INDEX(RFR_spot_no_VA!$C143:$BC143,,MATCH(AC$2,RFR_spot_no_VA!$C$2:$BC$2,0))+ MAX(0.01,Shocks!$E143*ABS(INDEX(RFR_spot_no_VA!$C143:$BC143,,MATCH(AC$2,RFR_spot_no_VA!$C$2:$BC$2,0))) )+VA!AC143,5)</f>
        <v>4.8890000000000003E-2</v>
      </c>
      <c r="AD143" s="38">
        <f>ROUND(INDEX(RFR_spot_no_VA!$C143:$BC143,,MATCH(AD$2,RFR_spot_no_VA!$C$2:$BC$2,0))+ MAX(0.01,Shocks!$E143*ABS(INDEX(RFR_spot_no_VA!$C143:$BC143,,MATCH(AD$2,RFR_spot_no_VA!$C$2:$BC$2,0))) )+VA!AD143,5)</f>
        <v>8.0379999999999993E-2</v>
      </c>
      <c r="AE143" s="38">
        <f>ROUND(INDEX(RFR_spot_no_VA!$C143:$BC143,,MATCH(AE$2,RFR_spot_no_VA!$C$2:$BC$2,0))+ MAX(0.01,Shocks!$E143*ABS(INDEX(RFR_spot_no_VA!$C143:$BC143,,MATCH(AE$2,RFR_spot_no_VA!$C$2:$BC$2,0))) )+VA!AE143,5)</f>
        <v>4.1759999999999999E-2</v>
      </c>
      <c r="AF143" s="38">
        <f>ROUND(INDEX(RFR_spot_no_VA!$C143:$BC143,,MATCH(AF$2,RFR_spot_no_VA!$C$2:$BC$2,0))+ MAX(0.01,Shocks!$E143*ABS(INDEX(RFR_spot_no_VA!$C143:$BC143,,MATCH(AF$2,RFR_spot_no_VA!$C$2:$BC$2,0))) )+VA!AF143,5)</f>
        <v>4.1759999999999999E-2</v>
      </c>
      <c r="AG143" s="38">
        <f>ROUND(INDEX(RFR_spot_no_VA!$C143:$BC143,,MATCH(AG$2,RFR_spot_no_VA!$C$2:$BC$2,0))+ MAX(0.01,Shocks!$E143*ABS(INDEX(RFR_spot_no_VA!$C143:$BC143,,MATCH(AG$2,RFR_spot_no_VA!$C$2:$BC$2,0))) )+VA!AG143,5)</f>
        <v>4.1759999999999999E-2</v>
      </c>
      <c r="AH143" s="38">
        <f>ROUND(INDEX(RFR_spot_no_VA!$C143:$BC143,,MATCH(AH$2,RFR_spot_no_VA!$C$2:$BC$2,0))+ MAX(0.01,Shocks!$E143*ABS(INDEX(RFR_spot_no_VA!$C143:$BC143,,MATCH(AH$2,RFR_spot_no_VA!$C$2:$BC$2,0))) )+VA!AH143,5)</f>
        <v>4.2259999999999999E-2</v>
      </c>
      <c r="AI143" s="38">
        <f>ROUND(INDEX(RFR_spot_no_VA!$C143:$BC143,,MATCH(AI$2,RFR_spot_no_VA!$C$2:$BC$2,0))+ MAX(0.01,Shocks!$E143*ABS(INDEX(RFR_spot_no_VA!$C143:$BC143,,MATCH(AI$2,RFR_spot_no_VA!$C$2:$BC$2,0))) )+VA!AI143,5)</f>
        <v>3.116E-2</v>
      </c>
      <c r="AJ143" s="38">
        <f>ROUND(INDEX(RFR_spot_no_VA!$C143:$BC143,,MATCH(AJ$2,RFR_spot_no_VA!$C$2:$BC$2,0))+ MAX(0.01,Shocks!$E143*ABS(INDEX(RFR_spot_no_VA!$C143:$BC143,,MATCH(AJ$2,RFR_spot_no_VA!$C$2:$BC$2,0))) )+VA!AJ143,5)</f>
        <v>4.4330000000000001E-2</v>
      </c>
      <c r="AK143" s="38">
        <f>ROUND(INDEX(RFR_spot_no_VA!$C143:$BC143,,MATCH(AK$2,RFR_spot_no_VA!$C$2:$BC$2,0))+ MAX(0.01,Shocks!$E143*ABS(INDEX(RFR_spot_no_VA!$C143:$BC143,,MATCH(AK$2,RFR_spot_no_VA!$C$2:$BC$2,0))) )+VA!AK143,5)</f>
        <v>4.5740000000000003E-2</v>
      </c>
      <c r="AL143" s="38">
        <f>ROUND(INDEX(RFR_spot_no_VA!$C143:$BC143,,MATCH(AL$2,RFR_spot_no_VA!$C$2:$BC$2,0))+ MAX(0.01,Shocks!$E143*ABS(INDEX(RFR_spot_no_VA!$C143:$BC143,,MATCH(AL$2,RFR_spot_no_VA!$C$2:$BC$2,0))) )+VA!AL143,5)</f>
        <v>7.213E-2</v>
      </c>
      <c r="AM143" s="38">
        <f>ROUND(INDEX(RFR_spot_no_VA!$C143:$BC143,,MATCH(AM$2,RFR_spot_no_VA!$C$2:$BC$2,0))+ MAX(0.01,Shocks!$E143*ABS(INDEX(RFR_spot_no_VA!$C143:$BC143,,MATCH(AM$2,RFR_spot_no_VA!$C$2:$BC$2,0))) )+VA!AM143,5)</f>
        <v>4.3709999999999999E-2</v>
      </c>
      <c r="AN143" s="38">
        <f>ROUND(INDEX(RFR_spot_no_VA!$C143:$BC143,,MATCH(AN$2,RFR_spot_no_VA!$C$2:$BC$2,0))+ MAX(0.01,Shocks!$E143*ABS(INDEX(RFR_spot_no_VA!$C143:$BC143,,MATCH(AN$2,RFR_spot_no_VA!$C$2:$BC$2,0))) )+VA!AN143,5)</f>
        <v>5.6090000000000001E-2</v>
      </c>
      <c r="AO143" s="38">
        <f>ROUND(INDEX(RFR_spot_no_VA!$C143:$BC143,,MATCH(AO$2,RFR_spot_no_VA!$C$2:$BC$2,0))+ MAX(0.01,Shocks!$E143*ABS(INDEX(RFR_spot_no_VA!$C143:$BC143,,MATCH(AO$2,RFR_spot_no_VA!$C$2:$BC$2,0))) )+VA!AO143,5)</f>
        <v>5.0549999999999998E-2</v>
      </c>
      <c r="AP143" s="38">
        <f>ROUND(INDEX(RFR_spot_no_VA!$C143:$BC143,,MATCH(AP$2,RFR_spot_no_VA!$C$2:$BC$2,0))+ MAX(0.01,Shocks!$E143*ABS(INDEX(RFR_spot_no_VA!$C143:$BC143,,MATCH(AP$2,RFR_spot_no_VA!$C$2:$BC$2,0))) )+VA!AP143,5)</f>
        <v>6.368E-2</v>
      </c>
      <c r="AQ143" s="38">
        <f>ROUND(INDEX(RFR_spot_no_VA!$C143:$BC143,,MATCH(AQ$2,RFR_spot_no_VA!$C$2:$BC$2,0))+ MAX(0.01,Shocks!$E143*ABS(INDEX(RFR_spot_no_VA!$C143:$BC143,,MATCH(AQ$2,RFR_spot_no_VA!$C$2:$BC$2,0))) )+VA!AQ143,5)</f>
        <v>4.3430000000000003E-2</v>
      </c>
      <c r="AR143" s="38">
        <f>ROUND(INDEX(RFR_spot_no_VA!$C143:$BC143,,MATCH(AR$2,RFR_spot_no_VA!$C$2:$BC$2,0))+ MAX(0.01,Shocks!$E143*ABS(INDEX(RFR_spot_no_VA!$C143:$BC143,,MATCH(AR$2,RFR_spot_no_VA!$C$2:$BC$2,0))) )+VA!AR143,5)</f>
        <v>6.583E-2</v>
      </c>
      <c r="AS143" s="38">
        <f>ROUND(INDEX(RFR_spot_no_VA!$C143:$BC143,,MATCH(AS$2,RFR_spot_no_VA!$C$2:$BC$2,0))+ MAX(0.01,Shocks!$E143*ABS(INDEX(RFR_spot_no_VA!$C143:$BC143,,MATCH(AS$2,RFR_spot_no_VA!$C$2:$BC$2,0))) )+VA!AS143,5)</f>
        <v>3.9539999999999999E-2</v>
      </c>
      <c r="AT143" s="38">
        <f>ROUND(INDEX(RFR_spot_no_VA!$C143:$BC143,,MATCH(AT$2,RFR_spot_no_VA!$C$2:$BC$2,0))+ MAX(0.01,Shocks!$E143*ABS(INDEX(RFR_spot_no_VA!$C143:$BC143,,MATCH(AT$2,RFR_spot_no_VA!$C$2:$BC$2,0))) )+VA!AT143,5)</f>
        <v>4.7100000000000003E-2</v>
      </c>
      <c r="AU143" s="38">
        <f>ROUND(INDEX(RFR_spot_no_VA!$C143:$BC143,,MATCH(AU$2,RFR_spot_no_VA!$C$2:$BC$2,0))+ MAX(0.01,Shocks!$E143*ABS(INDEX(RFR_spot_no_VA!$C143:$BC143,,MATCH(AU$2,RFR_spot_no_VA!$C$2:$BC$2,0))) )+VA!AU143,5)</f>
        <v>5.9729999999999998E-2</v>
      </c>
      <c r="AV143" s="38">
        <f>ROUND(INDEX(RFR_spot_no_VA!$C143:$BC143,,MATCH(AV$2,RFR_spot_no_VA!$C$2:$BC$2,0))+ MAX(0.01,Shocks!$E143*ABS(INDEX(RFR_spot_no_VA!$C143:$BC143,,MATCH(AV$2,RFR_spot_no_VA!$C$2:$BC$2,0))) )+VA!AV143,5)</f>
        <v>4.6030000000000001E-2</v>
      </c>
      <c r="AW143" s="38">
        <f>ROUND(INDEX(RFR_spot_no_VA!$C143:$BC143,,MATCH(AW$2,RFR_spot_no_VA!$C$2:$BC$2,0))+ MAX(0.01,Shocks!$E143*ABS(INDEX(RFR_spot_no_VA!$C143:$BC143,,MATCH(AW$2,RFR_spot_no_VA!$C$2:$BC$2,0))) )+VA!AW143,5)</f>
        <v>4.2450000000000002E-2</v>
      </c>
      <c r="AX143" s="38">
        <f>ROUND(INDEX(RFR_spot_no_VA!$C143:$BC143,,MATCH(AX$2,RFR_spot_no_VA!$C$2:$BC$2,0))+ MAX(0.01,Shocks!$E143*ABS(INDEX(RFR_spot_no_VA!$C143:$BC143,,MATCH(AX$2,RFR_spot_no_VA!$C$2:$BC$2,0))) )+VA!AX143,5)</f>
        <v>7.5060000000000002E-2</v>
      </c>
      <c r="AY143" s="38">
        <f>ROUND(INDEX(RFR_spot_no_VA!$C143:$BC143,,MATCH(AY$2,RFR_spot_no_VA!$C$2:$BC$2,0))+ MAX(0.01,Shocks!$E143*ABS(INDEX(RFR_spot_no_VA!$C143:$BC143,,MATCH(AY$2,RFR_spot_no_VA!$C$2:$BC$2,0))) )+VA!AY143,5)</f>
        <v>4.165E-2</v>
      </c>
      <c r="AZ143" s="38">
        <f>ROUND(INDEX(RFR_spot_no_VA!$C143:$BC143,,MATCH(AZ$2,RFR_spot_no_VA!$C$2:$BC$2,0))+ MAX(0.01,Shocks!$E143*ABS(INDEX(RFR_spot_no_VA!$C143:$BC143,,MATCH(AZ$2,RFR_spot_no_VA!$C$2:$BC$2,0))) )+VA!AZ143,5)</f>
        <v>4.0570000000000002E-2</v>
      </c>
      <c r="BA143" s="38">
        <f>ROUND(INDEX(RFR_spot_no_VA!$C143:$BC143,,MATCH(BA$2,RFR_spot_no_VA!$C$2:$BC$2,0))+ MAX(0.01,Shocks!$E143*ABS(INDEX(RFR_spot_no_VA!$C143:$BC143,,MATCH(BA$2,RFR_spot_no_VA!$C$2:$BC$2,0))) )+VA!BA143,5)</f>
        <v>4.2750000000000003E-2</v>
      </c>
      <c r="BB143" s="38">
        <f>ROUND(INDEX(RFR_spot_no_VA!$C143:$BC143,,MATCH(BB$2,RFR_spot_no_VA!$C$2:$BC$2,0))+ MAX(0.01,Shocks!$E143*ABS(INDEX(RFR_spot_no_VA!$C143:$BC143,,MATCH(BB$2,RFR_spot_no_VA!$C$2:$BC$2,0))) )+VA!BB143,5)</f>
        <v>9.3369999999999995E-2</v>
      </c>
      <c r="BC143" s="38">
        <f>ROUND(INDEX(RFR_spot_no_VA!$C143:$BC143,,MATCH(BC$2,RFR_spot_no_VA!$C$2:$BC$2,0))+ MAX(0.01,Shocks!$E143*ABS(INDEX(RFR_spot_no_VA!$C143:$BC143,,MATCH(BC$2,RFR_spot_no_VA!$C$2:$BC$2,0))) )+VA!BC143,5)</f>
        <v>4.4589999999999998E-2</v>
      </c>
      <c r="BD143" s="39"/>
      <c r="BE143" s="2"/>
    </row>
    <row r="144" spans="1:57" x14ac:dyDescent="0.25">
      <c r="A144" s="2"/>
      <c r="B144" s="2">
        <f>RFR_spot_no_VA!B144</f>
        <v>134</v>
      </c>
      <c r="C144" s="37">
        <f>ROUND(INDEX(RFR_spot_no_VA!$C144:$BC144,,MATCH(C$2,RFR_spot_no_VA!$C$2:$BC$2,0))+ MAX(0.01,Shocks!$E144*ABS(INDEX(RFR_spot_no_VA!$C144:$BC144,,MATCH(C$2,RFR_spot_no_VA!$C$2:$BC$2,0))) )+VA!C144,5)</f>
        <v>4.1770000000000002E-2</v>
      </c>
      <c r="D144" s="37">
        <f>ROUND(INDEX(RFR_spot_no_VA!$C144:$BC144,,MATCH(D$2,RFR_spot_no_VA!$C$2:$BC$2,0))+ MAX(0.01,Shocks!$E144*ABS(INDEX(RFR_spot_no_VA!$C144:$BC144,,MATCH(D$2,RFR_spot_no_VA!$C$2:$BC$2,0))) )+VA!D144,5)</f>
        <v>4.1770000000000002E-2</v>
      </c>
      <c r="E144" s="37">
        <f>ROUND(INDEX(RFR_spot_no_VA!$C144:$BC144,,MATCH(E$2,RFR_spot_no_VA!$C$2:$BC$2,0))+ MAX(0.01,Shocks!$E144*ABS(INDEX(RFR_spot_no_VA!$C144:$BC144,,MATCH(E$2,RFR_spot_no_VA!$C$2:$BC$2,0))) )+VA!E144,5)</f>
        <v>4.1770000000000002E-2</v>
      </c>
      <c r="F144" s="37">
        <f>ROUND(INDEX(RFR_spot_no_VA!$C144:$BC144,,MATCH(F$2,RFR_spot_no_VA!$C$2:$BC$2,0))+ MAX(0.01,Shocks!$E144*ABS(INDEX(RFR_spot_no_VA!$C144:$BC144,,MATCH(F$2,RFR_spot_no_VA!$C$2:$BC$2,0))) )+VA!F144,5)</f>
        <v>4.147E-2</v>
      </c>
      <c r="G144" s="37">
        <f>ROUND(INDEX(RFR_spot_no_VA!$C144:$BC144,,MATCH(G$2,RFR_spot_no_VA!$C$2:$BC$2,0))+ MAX(0.01,Shocks!$E144*ABS(INDEX(RFR_spot_no_VA!$C144:$BC144,,MATCH(G$2,RFR_spot_no_VA!$C$2:$BC$2,0))) )+VA!G144,5)</f>
        <v>4.1770000000000002E-2</v>
      </c>
      <c r="H144" s="37">
        <f>ROUND(INDEX(RFR_spot_no_VA!$C144:$BC144,,MATCH(H$2,RFR_spot_no_VA!$C$2:$BC$2,0))+ MAX(0.01,Shocks!$E144*ABS(INDEX(RFR_spot_no_VA!$C144:$BC144,,MATCH(H$2,RFR_spot_no_VA!$C$2:$BC$2,0))) )+VA!H144,5)</f>
        <v>4.1770000000000002E-2</v>
      </c>
      <c r="I144" s="37">
        <f>ROUND(INDEX(RFR_spot_no_VA!$C144:$BC144,,MATCH(I$2,RFR_spot_no_VA!$C$2:$BC$2,0))+ MAX(0.01,Shocks!$E144*ABS(INDEX(RFR_spot_no_VA!$C144:$BC144,,MATCH(I$2,RFR_spot_no_VA!$C$2:$BC$2,0))) )+VA!I144,5)</f>
        <v>4.4170000000000001E-2</v>
      </c>
      <c r="J144" s="37">
        <f>ROUND(INDEX(RFR_spot_no_VA!$C144:$BC144,,MATCH(J$2,RFR_spot_no_VA!$C$2:$BC$2,0))+ MAX(0.01,Shocks!$E144*ABS(INDEX(RFR_spot_no_VA!$C144:$BC144,,MATCH(J$2,RFR_spot_no_VA!$C$2:$BC$2,0))) )+VA!J144,5)</f>
        <v>4.1770000000000002E-2</v>
      </c>
      <c r="K144" s="37">
        <f>ROUND(INDEX(RFR_spot_no_VA!$C144:$BC144,,MATCH(K$2,RFR_spot_no_VA!$C$2:$BC$2,0))+ MAX(0.01,Shocks!$E144*ABS(INDEX(RFR_spot_no_VA!$C144:$BC144,,MATCH(K$2,RFR_spot_no_VA!$C$2:$BC$2,0))) )+VA!K144,5)</f>
        <v>4.1770000000000002E-2</v>
      </c>
      <c r="L144" s="37">
        <f>ROUND(INDEX(RFR_spot_no_VA!$C144:$BC144,,MATCH(L$2,RFR_spot_no_VA!$C$2:$BC$2,0))+ MAX(0.01,Shocks!$E144*ABS(INDEX(RFR_spot_no_VA!$C144:$BC144,,MATCH(L$2,RFR_spot_no_VA!$C$2:$BC$2,0))) )+VA!L144,5)</f>
        <v>4.1770000000000002E-2</v>
      </c>
      <c r="M144" s="38">
        <f>ROUND(INDEX(RFR_spot_no_VA!$C144:$BC144,,MATCH(M$2,RFR_spot_no_VA!$C$2:$BC$2,0))+ MAX(0.01,Shocks!$E144*ABS(INDEX(RFR_spot_no_VA!$C144:$BC144,,MATCH(M$2,RFR_spot_no_VA!$C$2:$BC$2,0))) )+VA!M144,5)</f>
        <v>4.1770000000000002E-2</v>
      </c>
      <c r="N144" s="38">
        <f>ROUND(INDEX(RFR_spot_no_VA!$C144:$BC144,,MATCH(N$2,RFR_spot_no_VA!$C$2:$BC$2,0))+ MAX(0.01,Shocks!$E144*ABS(INDEX(RFR_spot_no_VA!$C144:$BC144,,MATCH(N$2,RFR_spot_no_VA!$C$2:$BC$2,0))) )+VA!N144,5)</f>
        <v>4.1770000000000002E-2</v>
      </c>
      <c r="O144" s="38">
        <f>ROUND(INDEX(RFR_spot_no_VA!$C144:$BC144,,MATCH(O$2,RFR_spot_no_VA!$C$2:$BC$2,0))+ MAX(0.01,Shocks!$E144*ABS(INDEX(RFR_spot_no_VA!$C144:$BC144,,MATCH(O$2,RFR_spot_no_VA!$C$2:$BC$2,0))) )+VA!O144,5)</f>
        <v>4.1770000000000002E-2</v>
      </c>
      <c r="P144" s="38">
        <f>ROUND(INDEX(RFR_spot_no_VA!$C144:$BC144,,MATCH(P$2,RFR_spot_no_VA!$C$2:$BC$2,0))+ MAX(0.01,Shocks!$E144*ABS(INDEX(RFR_spot_no_VA!$C144:$BC144,,MATCH(P$2,RFR_spot_no_VA!$C$2:$BC$2,0))) )+VA!P144,5)</f>
        <v>5.7770000000000002E-2</v>
      </c>
      <c r="Q144" s="38">
        <f>ROUND(INDEX(RFR_spot_no_VA!$C144:$BC144,,MATCH(Q$2,RFR_spot_no_VA!$C$2:$BC$2,0))+ MAX(0.01,Shocks!$E144*ABS(INDEX(RFR_spot_no_VA!$C144:$BC144,,MATCH(Q$2,RFR_spot_no_VA!$C$2:$BC$2,0))) )+VA!Q144,5)</f>
        <v>4.6210000000000001E-2</v>
      </c>
      <c r="R144" s="38">
        <f>ROUND(INDEX(RFR_spot_no_VA!$C144:$BC144,,MATCH(R$2,RFR_spot_no_VA!$C$2:$BC$2,0))+ MAX(0.01,Shocks!$E144*ABS(INDEX(RFR_spot_no_VA!$C144:$BC144,,MATCH(R$2,RFR_spot_no_VA!$C$2:$BC$2,0))) )+VA!R144,5)</f>
        <v>4.1770000000000002E-2</v>
      </c>
      <c r="S144" s="38">
        <f>ROUND(INDEX(RFR_spot_no_VA!$C144:$BC144,,MATCH(S$2,RFR_spot_no_VA!$C$2:$BC$2,0))+ MAX(0.01,Shocks!$E144*ABS(INDEX(RFR_spot_no_VA!$C144:$BC144,,MATCH(S$2,RFR_spot_no_VA!$C$2:$BC$2,0))) )+VA!S144,5)</f>
        <v>4.1770000000000002E-2</v>
      </c>
      <c r="T144" s="38">
        <f>ROUND(INDEX(RFR_spot_no_VA!$C144:$BC144,,MATCH(T$2,RFR_spot_no_VA!$C$2:$BC$2,0))+ MAX(0.01,Shocks!$E144*ABS(INDEX(RFR_spot_no_VA!$C144:$BC144,,MATCH(T$2,RFR_spot_no_VA!$C$2:$BC$2,0))) )+VA!T144,5)</f>
        <v>4.1770000000000002E-2</v>
      </c>
      <c r="U144" s="38">
        <f>ROUND(INDEX(RFR_spot_no_VA!$C144:$BC144,,MATCH(U$2,RFR_spot_no_VA!$C$2:$BC$2,0))+ MAX(0.01,Shocks!$E144*ABS(INDEX(RFR_spot_no_VA!$C144:$BC144,,MATCH(U$2,RFR_spot_no_VA!$C$2:$BC$2,0))) )+VA!U144,5)</f>
        <v>3.117E-2</v>
      </c>
      <c r="V144" s="38">
        <f>ROUND(INDEX(RFR_spot_no_VA!$C144:$BC144,,MATCH(V$2,RFR_spot_no_VA!$C$2:$BC$2,0))+ MAX(0.01,Shocks!$E144*ABS(INDEX(RFR_spot_no_VA!$C144:$BC144,,MATCH(V$2,RFR_spot_no_VA!$C$2:$BC$2,0))) )+VA!V144,5)</f>
        <v>4.1770000000000002E-2</v>
      </c>
      <c r="W144" s="38">
        <f>ROUND(INDEX(RFR_spot_no_VA!$C144:$BC144,,MATCH(W$2,RFR_spot_no_VA!$C$2:$BC$2,0))+ MAX(0.01,Shocks!$E144*ABS(INDEX(RFR_spot_no_VA!$C144:$BC144,,MATCH(W$2,RFR_spot_no_VA!$C$2:$BC$2,0))) )+VA!W144,5)</f>
        <v>4.1770000000000002E-2</v>
      </c>
      <c r="X144" s="38">
        <f>ROUND(INDEX(RFR_spot_no_VA!$C144:$BC144,,MATCH(X$2,RFR_spot_no_VA!$C$2:$BC$2,0))+ MAX(0.01,Shocks!$E144*ABS(INDEX(RFR_spot_no_VA!$C144:$BC144,,MATCH(X$2,RFR_spot_no_VA!$C$2:$BC$2,0))) )+VA!X144,5)</f>
        <v>4.1770000000000002E-2</v>
      </c>
      <c r="Y144" s="38">
        <f>ROUND(INDEX(RFR_spot_no_VA!$C144:$BC144,,MATCH(Y$2,RFR_spot_no_VA!$C$2:$BC$2,0))+ MAX(0.01,Shocks!$E144*ABS(INDEX(RFR_spot_no_VA!$C144:$BC144,,MATCH(Y$2,RFR_spot_no_VA!$C$2:$BC$2,0))) )+VA!Y144,5)</f>
        <v>4.1770000000000002E-2</v>
      </c>
      <c r="Z144" s="38">
        <f>ROUND(INDEX(RFR_spot_no_VA!$C144:$BC144,,MATCH(Z$2,RFR_spot_no_VA!$C$2:$BC$2,0))+ MAX(0.01,Shocks!$E144*ABS(INDEX(RFR_spot_no_VA!$C144:$BC144,,MATCH(Z$2,RFR_spot_no_VA!$C$2:$BC$2,0))) )+VA!Z144,5)</f>
        <v>4.3929999999999997E-2</v>
      </c>
      <c r="AA144" s="38">
        <f>ROUND(INDEX(RFR_spot_no_VA!$C144:$BC144,,MATCH(AA$2,RFR_spot_no_VA!$C$2:$BC$2,0))+ MAX(0.01,Shocks!$E144*ABS(INDEX(RFR_spot_no_VA!$C144:$BC144,,MATCH(AA$2,RFR_spot_no_VA!$C$2:$BC$2,0))) )+VA!AA144,5)</f>
        <v>4.6649999999999997E-2</v>
      </c>
      <c r="AB144" s="38">
        <f>ROUND(INDEX(RFR_spot_no_VA!$C144:$BC144,,MATCH(AB$2,RFR_spot_no_VA!$C$2:$BC$2,0))+ MAX(0.01,Shocks!$E144*ABS(INDEX(RFR_spot_no_VA!$C144:$BC144,,MATCH(AB$2,RFR_spot_no_VA!$C$2:$BC$2,0))) )+VA!AB144,5)</f>
        <v>4.1770000000000002E-2</v>
      </c>
      <c r="AC144" s="38">
        <f>ROUND(INDEX(RFR_spot_no_VA!$C144:$BC144,,MATCH(AC$2,RFR_spot_no_VA!$C$2:$BC$2,0))+ MAX(0.01,Shocks!$E144*ABS(INDEX(RFR_spot_no_VA!$C144:$BC144,,MATCH(AC$2,RFR_spot_no_VA!$C$2:$BC$2,0))) )+VA!AC144,5)</f>
        <v>4.8840000000000001E-2</v>
      </c>
      <c r="AD144" s="38">
        <f>ROUND(INDEX(RFR_spot_no_VA!$C144:$BC144,,MATCH(AD$2,RFR_spot_no_VA!$C$2:$BC$2,0))+ MAX(0.01,Shocks!$E144*ABS(INDEX(RFR_spot_no_VA!$C144:$BC144,,MATCH(AD$2,RFR_spot_no_VA!$C$2:$BC$2,0))) )+VA!AD144,5)</f>
        <v>8.0240000000000006E-2</v>
      </c>
      <c r="AE144" s="38">
        <f>ROUND(INDEX(RFR_spot_no_VA!$C144:$BC144,,MATCH(AE$2,RFR_spot_no_VA!$C$2:$BC$2,0))+ MAX(0.01,Shocks!$E144*ABS(INDEX(RFR_spot_no_VA!$C144:$BC144,,MATCH(AE$2,RFR_spot_no_VA!$C$2:$BC$2,0))) )+VA!AE144,5)</f>
        <v>4.1770000000000002E-2</v>
      </c>
      <c r="AF144" s="38">
        <f>ROUND(INDEX(RFR_spot_no_VA!$C144:$BC144,,MATCH(AF$2,RFR_spot_no_VA!$C$2:$BC$2,0))+ MAX(0.01,Shocks!$E144*ABS(INDEX(RFR_spot_no_VA!$C144:$BC144,,MATCH(AF$2,RFR_spot_no_VA!$C$2:$BC$2,0))) )+VA!AF144,5)</f>
        <v>4.1770000000000002E-2</v>
      </c>
      <c r="AG144" s="38">
        <f>ROUND(INDEX(RFR_spot_no_VA!$C144:$BC144,,MATCH(AG$2,RFR_spot_no_VA!$C$2:$BC$2,0))+ MAX(0.01,Shocks!$E144*ABS(INDEX(RFR_spot_no_VA!$C144:$BC144,,MATCH(AG$2,RFR_spot_no_VA!$C$2:$BC$2,0))) )+VA!AG144,5)</f>
        <v>4.1770000000000002E-2</v>
      </c>
      <c r="AH144" s="38">
        <f>ROUND(INDEX(RFR_spot_no_VA!$C144:$BC144,,MATCH(AH$2,RFR_spot_no_VA!$C$2:$BC$2,0))+ MAX(0.01,Shocks!$E144*ABS(INDEX(RFR_spot_no_VA!$C144:$BC144,,MATCH(AH$2,RFR_spot_no_VA!$C$2:$BC$2,0))) )+VA!AH144,5)</f>
        <v>4.2259999999999999E-2</v>
      </c>
      <c r="AI144" s="38">
        <f>ROUND(INDEX(RFR_spot_no_VA!$C144:$BC144,,MATCH(AI$2,RFR_spot_no_VA!$C$2:$BC$2,0))+ MAX(0.01,Shocks!$E144*ABS(INDEX(RFR_spot_no_VA!$C144:$BC144,,MATCH(AI$2,RFR_spot_no_VA!$C$2:$BC$2,0))) )+VA!AI144,5)</f>
        <v>3.117E-2</v>
      </c>
      <c r="AJ144" s="38">
        <f>ROUND(INDEX(RFR_spot_no_VA!$C144:$BC144,,MATCH(AJ$2,RFR_spot_no_VA!$C$2:$BC$2,0))+ MAX(0.01,Shocks!$E144*ABS(INDEX(RFR_spot_no_VA!$C144:$BC144,,MATCH(AJ$2,RFR_spot_no_VA!$C$2:$BC$2,0))) )+VA!AJ144,5)</f>
        <v>4.4319999999999998E-2</v>
      </c>
      <c r="AK144" s="38">
        <f>ROUND(INDEX(RFR_spot_no_VA!$C144:$BC144,,MATCH(AK$2,RFR_spot_no_VA!$C$2:$BC$2,0))+ MAX(0.01,Shocks!$E144*ABS(INDEX(RFR_spot_no_VA!$C144:$BC144,,MATCH(AK$2,RFR_spot_no_VA!$C$2:$BC$2,0))) )+VA!AK144,5)</f>
        <v>4.5719999999999997E-2</v>
      </c>
      <c r="AL144" s="38">
        <f>ROUND(INDEX(RFR_spot_no_VA!$C144:$BC144,,MATCH(AL$2,RFR_spot_no_VA!$C$2:$BC$2,0))+ MAX(0.01,Shocks!$E144*ABS(INDEX(RFR_spot_no_VA!$C144:$BC144,,MATCH(AL$2,RFR_spot_no_VA!$C$2:$BC$2,0))) )+VA!AL144,5)</f>
        <v>7.2050000000000003E-2</v>
      </c>
      <c r="AM144" s="38">
        <f>ROUND(INDEX(RFR_spot_no_VA!$C144:$BC144,,MATCH(AM$2,RFR_spot_no_VA!$C$2:$BC$2,0))+ MAX(0.01,Shocks!$E144*ABS(INDEX(RFR_spot_no_VA!$C144:$BC144,,MATCH(AM$2,RFR_spot_no_VA!$C$2:$BC$2,0))) )+VA!AM144,5)</f>
        <v>4.3709999999999999E-2</v>
      </c>
      <c r="AN144" s="38">
        <f>ROUND(INDEX(RFR_spot_no_VA!$C144:$BC144,,MATCH(AN$2,RFR_spot_no_VA!$C$2:$BC$2,0))+ MAX(0.01,Shocks!$E144*ABS(INDEX(RFR_spot_no_VA!$C144:$BC144,,MATCH(AN$2,RFR_spot_no_VA!$C$2:$BC$2,0))) )+VA!AN144,5)</f>
        <v>5.6070000000000002E-2</v>
      </c>
      <c r="AO144" s="38">
        <f>ROUND(INDEX(RFR_spot_no_VA!$C144:$BC144,,MATCH(AO$2,RFR_spot_no_VA!$C$2:$BC$2,0))+ MAX(0.01,Shocks!$E144*ABS(INDEX(RFR_spot_no_VA!$C144:$BC144,,MATCH(AO$2,RFR_spot_no_VA!$C$2:$BC$2,0))) )+VA!AO144,5)</f>
        <v>5.0569999999999997E-2</v>
      </c>
      <c r="AP144" s="38">
        <f>ROUND(INDEX(RFR_spot_no_VA!$C144:$BC144,,MATCH(AP$2,RFR_spot_no_VA!$C$2:$BC$2,0))+ MAX(0.01,Shocks!$E144*ABS(INDEX(RFR_spot_no_VA!$C144:$BC144,,MATCH(AP$2,RFR_spot_no_VA!$C$2:$BC$2,0))) )+VA!AP144,5)</f>
        <v>6.3600000000000004E-2</v>
      </c>
      <c r="AQ144" s="38">
        <f>ROUND(INDEX(RFR_spot_no_VA!$C144:$BC144,,MATCH(AQ$2,RFR_spot_no_VA!$C$2:$BC$2,0))+ MAX(0.01,Shocks!$E144*ABS(INDEX(RFR_spot_no_VA!$C144:$BC144,,MATCH(AQ$2,RFR_spot_no_VA!$C$2:$BC$2,0))) )+VA!AQ144,5)</f>
        <v>4.3430000000000003E-2</v>
      </c>
      <c r="AR144" s="38">
        <f>ROUND(INDEX(RFR_spot_no_VA!$C144:$BC144,,MATCH(AR$2,RFR_spot_no_VA!$C$2:$BC$2,0))+ MAX(0.01,Shocks!$E144*ABS(INDEX(RFR_spot_no_VA!$C144:$BC144,,MATCH(AR$2,RFR_spot_no_VA!$C$2:$BC$2,0))) )+VA!AR144,5)</f>
        <v>6.5820000000000004E-2</v>
      </c>
      <c r="AS144" s="38">
        <f>ROUND(INDEX(RFR_spot_no_VA!$C144:$BC144,,MATCH(AS$2,RFR_spot_no_VA!$C$2:$BC$2,0))+ MAX(0.01,Shocks!$E144*ABS(INDEX(RFR_spot_no_VA!$C144:$BC144,,MATCH(AS$2,RFR_spot_no_VA!$C$2:$BC$2,0))) )+VA!AS144,5)</f>
        <v>3.9570000000000001E-2</v>
      </c>
      <c r="AT144" s="38">
        <f>ROUND(INDEX(RFR_spot_no_VA!$C144:$BC144,,MATCH(AT$2,RFR_spot_no_VA!$C$2:$BC$2,0))+ MAX(0.01,Shocks!$E144*ABS(INDEX(RFR_spot_no_VA!$C144:$BC144,,MATCH(AT$2,RFR_spot_no_VA!$C$2:$BC$2,0))) )+VA!AT144,5)</f>
        <v>4.709E-2</v>
      </c>
      <c r="AU144" s="38">
        <f>ROUND(INDEX(RFR_spot_no_VA!$C144:$BC144,,MATCH(AU$2,RFR_spot_no_VA!$C$2:$BC$2,0))+ MAX(0.01,Shocks!$E144*ABS(INDEX(RFR_spot_no_VA!$C144:$BC144,,MATCH(AU$2,RFR_spot_no_VA!$C$2:$BC$2,0))) )+VA!AU144,5)</f>
        <v>5.9679999999999997E-2</v>
      </c>
      <c r="AV144" s="38">
        <f>ROUND(INDEX(RFR_spot_no_VA!$C144:$BC144,,MATCH(AV$2,RFR_spot_no_VA!$C$2:$BC$2,0))+ MAX(0.01,Shocks!$E144*ABS(INDEX(RFR_spot_no_VA!$C144:$BC144,,MATCH(AV$2,RFR_spot_no_VA!$C$2:$BC$2,0))) )+VA!AV144,5)</f>
        <v>4.6010000000000002E-2</v>
      </c>
      <c r="AW144" s="38">
        <f>ROUND(INDEX(RFR_spot_no_VA!$C144:$BC144,,MATCH(AW$2,RFR_spot_no_VA!$C$2:$BC$2,0))+ MAX(0.01,Shocks!$E144*ABS(INDEX(RFR_spot_no_VA!$C144:$BC144,,MATCH(AW$2,RFR_spot_no_VA!$C$2:$BC$2,0))) )+VA!AW144,5)</f>
        <v>4.2459999999999998E-2</v>
      </c>
      <c r="AX144" s="38">
        <f>ROUND(INDEX(RFR_spot_no_VA!$C144:$BC144,,MATCH(AX$2,RFR_spot_no_VA!$C$2:$BC$2,0))+ MAX(0.01,Shocks!$E144*ABS(INDEX(RFR_spot_no_VA!$C144:$BC144,,MATCH(AX$2,RFR_spot_no_VA!$C$2:$BC$2,0))) )+VA!AX144,5)</f>
        <v>7.4980000000000005E-2</v>
      </c>
      <c r="AY144" s="38">
        <f>ROUND(INDEX(RFR_spot_no_VA!$C144:$BC144,,MATCH(AY$2,RFR_spot_no_VA!$C$2:$BC$2,0))+ MAX(0.01,Shocks!$E144*ABS(INDEX(RFR_spot_no_VA!$C144:$BC144,,MATCH(AY$2,RFR_spot_no_VA!$C$2:$BC$2,0))) )+VA!AY144,5)</f>
        <v>4.1660000000000003E-2</v>
      </c>
      <c r="AZ144" s="38">
        <f>ROUND(INDEX(RFR_spot_no_VA!$C144:$BC144,,MATCH(AZ$2,RFR_spot_no_VA!$C$2:$BC$2,0))+ MAX(0.01,Shocks!$E144*ABS(INDEX(RFR_spot_no_VA!$C144:$BC144,,MATCH(AZ$2,RFR_spot_no_VA!$C$2:$BC$2,0))) )+VA!AZ144,5)</f>
        <v>4.0590000000000001E-2</v>
      </c>
      <c r="BA144" s="38">
        <f>ROUND(INDEX(RFR_spot_no_VA!$C144:$BC144,,MATCH(BA$2,RFR_spot_no_VA!$C$2:$BC$2,0))+ MAX(0.01,Shocks!$E144*ABS(INDEX(RFR_spot_no_VA!$C144:$BC144,,MATCH(BA$2,RFR_spot_no_VA!$C$2:$BC$2,0))) )+VA!BA144,5)</f>
        <v>4.2750000000000003E-2</v>
      </c>
      <c r="BB144" s="38">
        <f>ROUND(INDEX(RFR_spot_no_VA!$C144:$BC144,,MATCH(BB$2,RFR_spot_no_VA!$C$2:$BC$2,0))+ MAX(0.01,Shocks!$E144*ABS(INDEX(RFR_spot_no_VA!$C144:$BC144,,MATCH(BB$2,RFR_spot_no_VA!$C$2:$BC$2,0))) )+VA!BB144,5)</f>
        <v>9.3140000000000001E-2</v>
      </c>
      <c r="BC144" s="38">
        <f>ROUND(INDEX(RFR_spot_no_VA!$C144:$BC144,,MATCH(BC$2,RFR_spot_no_VA!$C$2:$BC$2,0))+ MAX(0.01,Shocks!$E144*ABS(INDEX(RFR_spot_no_VA!$C144:$BC144,,MATCH(BC$2,RFR_spot_no_VA!$C$2:$BC$2,0))) )+VA!BC144,5)</f>
        <v>4.4580000000000002E-2</v>
      </c>
      <c r="BD144" s="39"/>
      <c r="BE144" s="2"/>
    </row>
    <row r="145" spans="1:57" x14ac:dyDescent="0.25">
      <c r="A145" s="2"/>
      <c r="B145" s="4">
        <f>RFR_spot_no_VA!B145</f>
        <v>135</v>
      </c>
      <c r="C145" s="40">
        <f>ROUND(INDEX(RFR_spot_no_VA!$C145:$BC145,,MATCH(C$2,RFR_spot_no_VA!$C$2:$BC$2,0))+ MAX(0.01,Shocks!$E145*ABS(INDEX(RFR_spot_no_VA!$C145:$BC145,,MATCH(C$2,RFR_spot_no_VA!$C$2:$BC$2,0))) )+VA!C145,5)</f>
        <v>4.1779999999999998E-2</v>
      </c>
      <c r="D145" s="40">
        <f>ROUND(INDEX(RFR_spot_no_VA!$C145:$BC145,,MATCH(D$2,RFR_spot_no_VA!$C$2:$BC$2,0))+ MAX(0.01,Shocks!$E145*ABS(INDEX(RFR_spot_no_VA!$C145:$BC145,,MATCH(D$2,RFR_spot_no_VA!$C$2:$BC$2,0))) )+VA!D145,5)</f>
        <v>4.1779999999999998E-2</v>
      </c>
      <c r="E145" s="40">
        <f>ROUND(INDEX(RFR_spot_no_VA!$C145:$BC145,,MATCH(E$2,RFR_spot_no_VA!$C$2:$BC$2,0))+ MAX(0.01,Shocks!$E145*ABS(INDEX(RFR_spot_no_VA!$C145:$BC145,,MATCH(E$2,RFR_spot_no_VA!$C$2:$BC$2,0))) )+VA!E145,5)</f>
        <v>4.1779999999999998E-2</v>
      </c>
      <c r="F145" s="40">
        <f>ROUND(INDEX(RFR_spot_no_VA!$C145:$BC145,,MATCH(F$2,RFR_spot_no_VA!$C$2:$BC$2,0))+ MAX(0.01,Shocks!$E145*ABS(INDEX(RFR_spot_no_VA!$C145:$BC145,,MATCH(F$2,RFR_spot_no_VA!$C$2:$BC$2,0))) )+VA!F145,5)</f>
        <v>4.1489999999999999E-2</v>
      </c>
      <c r="G145" s="40">
        <f>ROUND(INDEX(RFR_spot_no_VA!$C145:$BC145,,MATCH(G$2,RFR_spot_no_VA!$C$2:$BC$2,0))+ MAX(0.01,Shocks!$E145*ABS(INDEX(RFR_spot_no_VA!$C145:$BC145,,MATCH(G$2,RFR_spot_no_VA!$C$2:$BC$2,0))) )+VA!G145,5)</f>
        <v>4.1779999999999998E-2</v>
      </c>
      <c r="H145" s="40">
        <f>ROUND(INDEX(RFR_spot_no_VA!$C145:$BC145,,MATCH(H$2,RFR_spot_no_VA!$C$2:$BC$2,0))+ MAX(0.01,Shocks!$E145*ABS(INDEX(RFR_spot_no_VA!$C145:$BC145,,MATCH(H$2,RFR_spot_no_VA!$C$2:$BC$2,0))) )+VA!H145,5)</f>
        <v>4.1779999999999998E-2</v>
      </c>
      <c r="I145" s="40">
        <f>ROUND(INDEX(RFR_spot_no_VA!$C145:$BC145,,MATCH(I$2,RFR_spot_no_VA!$C$2:$BC$2,0))+ MAX(0.01,Shocks!$E145*ABS(INDEX(RFR_spot_no_VA!$C145:$BC145,,MATCH(I$2,RFR_spot_no_VA!$C$2:$BC$2,0))) )+VA!I145,5)</f>
        <v>4.4159999999999998E-2</v>
      </c>
      <c r="J145" s="40">
        <f>ROUND(INDEX(RFR_spot_no_VA!$C145:$BC145,,MATCH(J$2,RFR_spot_no_VA!$C$2:$BC$2,0))+ MAX(0.01,Shocks!$E145*ABS(INDEX(RFR_spot_no_VA!$C145:$BC145,,MATCH(J$2,RFR_spot_no_VA!$C$2:$BC$2,0))) )+VA!J145,5)</f>
        <v>4.1779999999999998E-2</v>
      </c>
      <c r="K145" s="40">
        <f>ROUND(INDEX(RFR_spot_no_VA!$C145:$BC145,,MATCH(K$2,RFR_spot_no_VA!$C$2:$BC$2,0))+ MAX(0.01,Shocks!$E145*ABS(INDEX(RFR_spot_no_VA!$C145:$BC145,,MATCH(K$2,RFR_spot_no_VA!$C$2:$BC$2,0))) )+VA!K145,5)</f>
        <v>4.1779999999999998E-2</v>
      </c>
      <c r="L145" s="40">
        <f>ROUND(INDEX(RFR_spot_no_VA!$C145:$BC145,,MATCH(L$2,RFR_spot_no_VA!$C$2:$BC$2,0))+ MAX(0.01,Shocks!$E145*ABS(INDEX(RFR_spot_no_VA!$C145:$BC145,,MATCH(L$2,RFR_spot_no_VA!$C$2:$BC$2,0))) )+VA!L145,5)</f>
        <v>4.1779999999999998E-2</v>
      </c>
      <c r="M145" s="41">
        <f>ROUND(INDEX(RFR_spot_no_VA!$C145:$BC145,,MATCH(M$2,RFR_spot_no_VA!$C$2:$BC$2,0))+ MAX(0.01,Shocks!$E145*ABS(INDEX(RFR_spot_no_VA!$C145:$BC145,,MATCH(M$2,RFR_spot_no_VA!$C$2:$BC$2,0))) )+VA!M145,5)</f>
        <v>4.1779999999999998E-2</v>
      </c>
      <c r="N145" s="41">
        <f>ROUND(INDEX(RFR_spot_no_VA!$C145:$BC145,,MATCH(N$2,RFR_spot_no_VA!$C$2:$BC$2,0))+ MAX(0.01,Shocks!$E145*ABS(INDEX(RFR_spot_no_VA!$C145:$BC145,,MATCH(N$2,RFR_spot_no_VA!$C$2:$BC$2,0))) )+VA!N145,5)</f>
        <v>4.1779999999999998E-2</v>
      </c>
      <c r="O145" s="41">
        <f>ROUND(INDEX(RFR_spot_no_VA!$C145:$BC145,,MATCH(O$2,RFR_spot_no_VA!$C$2:$BC$2,0))+ MAX(0.01,Shocks!$E145*ABS(INDEX(RFR_spot_no_VA!$C145:$BC145,,MATCH(O$2,RFR_spot_no_VA!$C$2:$BC$2,0))) )+VA!O145,5)</f>
        <v>4.1779999999999998E-2</v>
      </c>
      <c r="P145" s="41">
        <f>ROUND(INDEX(RFR_spot_no_VA!$C145:$BC145,,MATCH(P$2,RFR_spot_no_VA!$C$2:$BC$2,0))+ MAX(0.01,Shocks!$E145*ABS(INDEX(RFR_spot_no_VA!$C145:$BC145,,MATCH(P$2,RFR_spot_no_VA!$C$2:$BC$2,0))) )+VA!P145,5)</f>
        <v>5.774E-2</v>
      </c>
      <c r="Q145" s="41">
        <f>ROUND(INDEX(RFR_spot_no_VA!$C145:$BC145,,MATCH(Q$2,RFR_spot_no_VA!$C$2:$BC$2,0))+ MAX(0.01,Shocks!$E145*ABS(INDEX(RFR_spot_no_VA!$C145:$BC145,,MATCH(Q$2,RFR_spot_no_VA!$C$2:$BC$2,0))) )+VA!Q145,5)</f>
        <v>4.6190000000000002E-2</v>
      </c>
      <c r="R145" s="41">
        <f>ROUND(INDEX(RFR_spot_no_VA!$C145:$BC145,,MATCH(R$2,RFR_spot_no_VA!$C$2:$BC$2,0))+ MAX(0.01,Shocks!$E145*ABS(INDEX(RFR_spot_no_VA!$C145:$BC145,,MATCH(R$2,RFR_spot_no_VA!$C$2:$BC$2,0))) )+VA!R145,5)</f>
        <v>4.1779999999999998E-2</v>
      </c>
      <c r="S145" s="41">
        <f>ROUND(INDEX(RFR_spot_no_VA!$C145:$BC145,,MATCH(S$2,RFR_spot_no_VA!$C$2:$BC$2,0))+ MAX(0.01,Shocks!$E145*ABS(INDEX(RFR_spot_no_VA!$C145:$BC145,,MATCH(S$2,RFR_spot_no_VA!$C$2:$BC$2,0))) )+VA!S145,5)</f>
        <v>4.1779999999999998E-2</v>
      </c>
      <c r="T145" s="41">
        <f>ROUND(INDEX(RFR_spot_no_VA!$C145:$BC145,,MATCH(T$2,RFR_spot_no_VA!$C$2:$BC$2,0))+ MAX(0.01,Shocks!$E145*ABS(INDEX(RFR_spot_no_VA!$C145:$BC145,,MATCH(T$2,RFR_spot_no_VA!$C$2:$BC$2,0))) )+VA!T145,5)</f>
        <v>4.1779999999999998E-2</v>
      </c>
      <c r="U145" s="41">
        <f>ROUND(INDEX(RFR_spot_no_VA!$C145:$BC145,,MATCH(U$2,RFR_spot_no_VA!$C$2:$BC$2,0))+ MAX(0.01,Shocks!$E145*ABS(INDEX(RFR_spot_no_VA!$C145:$BC145,,MATCH(U$2,RFR_spot_no_VA!$C$2:$BC$2,0))) )+VA!U145,5)</f>
        <v>3.1189999999999999E-2</v>
      </c>
      <c r="V145" s="41">
        <f>ROUND(INDEX(RFR_spot_no_VA!$C145:$BC145,,MATCH(V$2,RFR_spot_no_VA!$C$2:$BC$2,0))+ MAX(0.01,Shocks!$E145*ABS(INDEX(RFR_spot_no_VA!$C145:$BC145,,MATCH(V$2,RFR_spot_no_VA!$C$2:$BC$2,0))) )+VA!V145,5)</f>
        <v>4.1779999999999998E-2</v>
      </c>
      <c r="W145" s="41">
        <f>ROUND(INDEX(RFR_spot_no_VA!$C145:$BC145,,MATCH(W$2,RFR_spot_no_VA!$C$2:$BC$2,0))+ MAX(0.01,Shocks!$E145*ABS(INDEX(RFR_spot_no_VA!$C145:$BC145,,MATCH(W$2,RFR_spot_no_VA!$C$2:$BC$2,0))) )+VA!W145,5)</f>
        <v>4.1779999999999998E-2</v>
      </c>
      <c r="X145" s="41">
        <f>ROUND(INDEX(RFR_spot_no_VA!$C145:$BC145,,MATCH(X$2,RFR_spot_no_VA!$C$2:$BC$2,0))+ MAX(0.01,Shocks!$E145*ABS(INDEX(RFR_spot_no_VA!$C145:$BC145,,MATCH(X$2,RFR_spot_no_VA!$C$2:$BC$2,0))) )+VA!X145,5)</f>
        <v>4.1779999999999998E-2</v>
      </c>
      <c r="Y145" s="41">
        <f>ROUND(INDEX(RFR_spot_no_VA!$C145:$BC145,,MATCH(Y$2,RFR_spot_no_VA!$C$2:$BC$2,0))+ MAX(0.01,Shocks!$E145*ABS(INDEX(RFR_spot_no_VA!$C145:$BC145,,MATCH(Y$2,RFR_spot_no_VA!$C$2:$BC$2,0))) )+VA!Y145,5)</f>
        <v>4.1779999999999998E-2</v>
      </c>
      <c r="Z145" s="41">
        <f>ROUND(INDEX(RFR_spot_no_VA!$C145:$BC145,,MATCH(Z$2,RFR_spot_no_VA!$C$2:$BC$2,0))+ MAX(0.01,Shocks!$E145*ABS(INDEX(RFR_spot_no_VA!$C145:$BC145,,MATCH(Z$2,RFR_spot_no_VA!$C$2:$BC$2,0))) )+VA!Z145,5)</f>
        <v>4.3929999999999997E-2</v>
      </c>
      <c r="AA145" s="41">
        <f>ROUND(INDEX(RFR_spot_no_VA!$C145:$BC145,,MATCH(AA$2,RFR_spot_no_VA!$C$2:$BC$2,0))+ MAX(0.01,Shocks!$E145*ABS(INDEX(RFR_spot_no_VA!$C145:$BC145,,MATCH(AA$2,RFR_spot_no_VA!$C$2:$BC$2,0))) )+VA!AA145,5)</f>
        <v>4.6620000000000002E-2</v>
      </c>
      <c r="AB145" s="41">
        <f>ROUND(INDEX(RFR_spot_no_VA!$C145:$BC145,,MATCH(AB$2,RFR_spot_no_VA!$C$2:$BC$2,0))+ MAX(0.01,Shocks!$E145*ABS(INDEX(RFR_spot_no_VA!$C145:$BC145,,MATCH(AB$2,RFR_spot_no_VA!$C$2:$BC$2,0))) )+VA!AB145,5)</f>
        <v>4.1779999999999998E-2</v>
      </c>
      <c r="AC145" s="41">
        <f>ROUND(INDEX(RFR_spot_no_VA!$C145:$BC145,,MATCH(AC$2,RFR_spot_no_VA!$C$2:$BC$2,0))+ MAX(0.01,Shocks!$E145*ABS(INDEX(RFR_spot_no_VA!$C145:$BC145,,MATCH(AC$2,RFR_spot_no_VA!$C$2:$BC$2,0))) )+VA!AC145,5)</f>
        <v>4.8800000000000003E-2</v>
      </c>
      <c r="AD145" s="41">
        <f>ROUND(INDEX(RFR_spot_no_VA!$C145:$BC145,,MATCH(AD$2,RFR_spot_no_VA!$C$2:$BC$2,0))+ MAX(0.01,Shocks!$E145*ABS(INDEX(RFR_spot_no_VA!$C145:$BC145,,MATCH(AD$2,RFR_spot_no_VA!$C$2:$BC$2,0))) )+VA!AD145,5)</f>
        <v>8.0110000000000001E-2</v>
      </c>
      <c r="AE145" s="41">
        <f>ROUND(INDEX(RFR_spot_no_VA!$C145:$BC145,,MATCH(AE$2,RFR_spot_no_VA!$C$2:$BC$2,0))+ MAX(0.01,Shocks!$E145*ABS(INDEX(RFR_spot_no_VA!$C145:$BC145,,MATCH(AE$2,RFR_spot_no_VA!$C$2:$BC$2,0))) )+VA!AE145,5)</f>
        <v>4.1779999999999998E-2</v>
      </c>
      <c r="AF145" s="41">
        <f>ROUND(INDEX(RFR_spot_no_VA!$C145:$BC145,,MATCH(AF$2,RFR_spot_no_VA!$C$2:$BC$2,0))+ MAX(0.01,Shocks!$E145*ABS(INDEX(RFR_spot_no_VA!$C145:$BC145,,MATCH(AF$2,RFR_spot_no_VA!$C$2:$BC$2,0))) )+VA!AF145,5)</f>
        <v>4.1779999999999998E-2</v>
      </c>
      <c r="AG145" s="41">
        <f>ROUND(INDEX(RFR_spot_no_VA!$C145:$BC145,,MATCH(AG$2,RFR_spot_no_VA!$C$2:$BC$2,0))+ MAX(0.01,Shocks!$E145*ABS(INDEX(RFR_spot_no_VA!$C145:$BC145,,MATCH(AG$2,RFR_spot_no_VA!$C$2:$BC$2,0))) )+VA!AG145,5)</f>
        <v>4.1779999999999998E-2</v>
      </c>
      <c r="AH145" s="41">
        <f>ROUND(INDEX(RFR_spot_no_VA!$C145:$BC145,,MATCH(AH$2,RFR_spot_no_VA!$C$2:$BC$2,0))+ MAX(0.01,Shocks!$E145*ABS(INDEX(RFR_spot_no_VA!$C145:$BC145,,MATCH(AH$2,RFR_spot_no_VA!$C$2:$BC$2,0))) )+VA!AH145,5)</f>
        <v>4.2270000000000002E-2</v>
      </c>
      <c r="AI145" s="41">
        <f>ROUND(INDEX(RFR_spot_no_VA!$C145:$BC145,,MATCH(AI$2,RFR_spot_no_VA!$C$2:$BC$2,0))+ MAX(0.01,Shocks!$E145*ABS(INDEX(RFR_spot_no_VA!$C145:$BC145,,MATCH(AI$2,RFR_spot_no_VA!$C$2:$BC$2,0))) )+VA!AI145,5)</f>
        <v>3.1189999999999999E-2</v>
      </c>
      <c r="AJ145" s="41">
        <f>ROUND(INDEX(RFR_spot_no_VA!$C145:$BC145,,MATCH(AJ$2,RFR_spot_no_VA!$C$2:$BC$2,0))+ MAX(0.01,Shocks!$E145*ABS(INDEX(RFR_spot_no_VA!$C145:$BC145,,MATCH(AJ$2,RFR_spot_no_VA!$C$2:$BC$2,0))) )+VA!AJ145,5)</f>
        <v>4.4310000000000002E-2</v>
      </c>
      <c r="AK145" s="41">
        <f>ROUND(INDEX(RFR_spot_no_VA!$C145:$BC145,,MATCH(AK$2,RFR_spot_no_VA!$C$2:$BC$2,0))+ MAX(0.01,Shocks!$E145*ABS(INDEX(RFR_spot_no_VA!$C145:$BC145,,MATCH(AK$2,RFR_spot_no_VA!$C$2:$BC$2,0))) )+VA!AK145,5)</f>
        <v>4.5699999999999998E-2</v>
      </c>
      <c r="AL145" s="41">
        <f>ROUND(INDEX(RFR_spot_no_VA!$C145:$BC145,,MATCH(AL$2,RFR_spot_no_VA!$C$2:$BC$2,0))+ MAX(0.01,Shocks!$E145*ABS(INDEX(RFR_spot_no_VA!$C145:$BC145,,MATCH(AL$2,RFR_spot_no_VA!$C$2:$BC$2,0))) )+VA!AL145,5)</f>
        <v>7.1959999999999996E-2</v>
      </c>
      <c r="AM145" s="41">
        <f>ROUND(INDEX(RFR_spot_no_VA!$C145:$BC145,,MATCH(AM$2,RFR_spot_no_VA!$C$2:$BC$2,0))+ MAX(0.01,Shocks!$E145*ABS(INDEX(RFR_spot_no_VA!$C145:$BC145,,MATCH(AM$2,RFR_spot_no_VA!$C$2:$BC$2,0))) )+VA!AM145,5)</f>
        <v>4.3700000000000003E-2</v>
      </c>
      <c r="AN145" s="41">
        <f>ROUND(INDEX(RFR_spot_no_VA!$C145:$BC145,,MATCH(AN$2,RFR_spot_no_VA!$C$2:$BC$2,0))+ MAX(0.01,Shocks!$E145*ABS(INDEX(RFR_spot_no_VA!$C145:$BC145,,MATCH(AN$2,RFR_spot_no_VA!$C$2:$BC$2,0))) )+VA!AN145,5)</f>
        <v>5.6050000000000003E-2</v>
      </c>
      <c r="AO145" s="41">
        <f>ROUND(INDEX(RFR_spot_no_VA!$C145:$BC145,,MATCH(AO$2,RFR_spot_no_VA!$C$2:$BC$2,0))+ MAX(0.01,Shocks!$E145*ABS(INDEX(RFR_spot_no_VA!$C145:$BC145,,MATCH(AO$2,RFR_spot_no_VA!$C$2:$BC$2,0))) )+VA!AO145,5)</f>
        <v>5.0599999999999999E-2</v>
      </c>
      <c r="AP145" s="41">
        <f>ROUND(INDEX(RFR_spot_no_VA!$C145:$BC145,,MATCH(AP$2,RFR_spot_no_VA!$C$2:$BC$2,0))+ MAX(0.01,Shocks!$E145*ABS(INDEX(RFR_spot_no_VA!$C145:$BC145,,MATCH(AP$2,RFR_spot_no_VA!$C$2:$BC$2,0))) )+VA!AP145,5)</f>
        <v>6.3519999999999993E-2</v>
      </c>
      <c r="AQ145" s="41">
        <f>ROUND(INDEX(RFR_spot_no_VA!$C145:$BC145,,MATCH(AQ$2,RFR_spot_no_VA!$C$2:$BC$2,0))+ MAX(0.01,Shocks!$E145*ABS(INDEX(RFR_spot_no_VA!$C145:$BC145,,MATCH(AQ$2,RFR_spot_no_VA!$C$2:$BC$2,0))) )+VA!AQ145,5)</f>
        <v>4.3430000000000003E-2</v>
      </c>
      <c r="AR145" s="41">
        <f>ROUND(INDEX(RFR_spot_no_VA!$C145:$BC145,,MATCH(AR$2,RFR_spot_no_VA!$C$2:$BC$2,0))+ MAX(0.01,Shocks!$E145*ABS(INDEX(RFR_spot_no_VA!$C145:$BC145,,MATCH(AR$2,RFR_spot_no_VA!$C$2:$BC$2,0))) )+VA!AR145,5)</f>
        <v>6.5809999999999994E-2</v>
      </c>
      <c r="AS145" s="41">
        <f>ROUND(INDEX(RFR_spot_no_VA!$C145:$BC145,,MATCH(AS$2,RFR_spot_no_VA!$C$2:$BC$2,0))+ MAX(0.01,Shocks!$E145*ABS(INDEX(RFR_spot_no_VA!$C145:$BC145,,MATCH(AS$2,RFR_spot_no_VA!$C$2:$BC$2,0))) )+VA!AS145,5)</f>
        <v>3.9600000000000003E-2</v>
      </c>
      <c r="AT145" s="41">
        <f>ROUND(INDEX(RFR_spot_no_VA!$C145:$BC145,,MATCH(AT$2,RFR_spot_no_VA!$C$2:$BC$2,0))+ MAX(0.01,Shocks!$E145*ABS(INDEX(RFR_spot_no_VA!$C145:$BC145,,MATCH(AT$2,RFR_spot_no_VA!$C$2:$BC$2,0))) )+VA!AT145,5)</f>
        <v>4.7079999999999997E-2</v>
      </c>
      <c r="AU145" s="41">
        <f>ROUND(INDEX(RFR_spot_no_VA!$C145:$BC145,,MATCH(AU$2,RFR_spot_no_VA!$C$2:$BC$2,0))+ MAX(0.01,Shocks!$E145*ABS(INDEX(RFR_spot_no_VA!$C145:$BC145,,MATCH(AU$2,RFR_spot_no_VA!$C$2:$BC$2,0))) )+VA!AU145,5)</f>
        <v>5.9630000000000002E-2</v>
      </c>
      <c r="AV145" s="41">
        <f>ROUND(INDEX(RFR_spot_no_VA!$C145:$BC145,,MATCH(AV$2,RFR_spot_no_VA!$C$2:$BC$2,0))+ MAX(0.01,Shocks!$E145*ABS(INDEX(RFR_spot_no_VA!$C145:$BC145,,MATCH(AV$2,RFR_spot_no_VA!$C$2:$BC$2,0))) )+VA!AV145,5)</f>
        <v>4.5990000000000003E-2</v>
      </c>
      <c r="AW145" s="41">
        <f>ROUND(INDEX(RFR_spot_no_VA!$C145:$BC145,,MATCH(AW$2,RFR_spot_no_VA!$C$2:$BC$2,0))+ MAX(0.01,Shocks!$E145*ABS(INDEX(RFR_spot_no_VA!$C145:$BC145,,MATCH(AW$2,RFR_spot_no_VA!$C$2:$BC$2,0))) )+VA!AW145,5)</f>
        <v>4.2459999999999998E-2</v>
      </c>
      <c r="AX145" s="41">
        <f>ROUND(INDEX(RFR_spot_no_VA!$C145:$BC145,,MATCH(AX$2,RFR_spot_no_VA!$C$2:$BC$2,0))+ MAX(0.01,Shocks!$E145*ABS(INDEX(RFR_spot_no_VA!$C145:$BC145,,MATCH(AX$2,RFR_spot_no_VA!$C$2:$BC$2,0))) )+VA!AX145,5)</f>
        <v>7.4889999999999998E-2</v>
      </c>
      <c r="AY145" s="41">
        <f>ROUND(INDEX(RFR_spot_no_VA!$C145:$BC145,,MATCH(AY$2,RFR_spot_no_VA!$C$2:$BC$2,0))+ MAX(0.01,Shocks!$E145*ABS(INDEX(RFR_spot_no_VA!$C145:$BC145,,MATCH(AY$2,RFR_spot_no_VA!$C$2:$BC$2,0))) )+VA!AY145,5)</f>
        <v>4.1669999999999999E-2</v>
      </c>
      <c r="AZ145" s="41">
        <f>ROUND(INDEX(RFR_spot_no_VA!$C145:$BC145,,MATCH(AZ$2,RFR_spot_no_VA!$C$2:$BC$2,0))+ MAX(0.01,Shocks!$E145*ABS(INDEX(RFR_spot_no_VA!$C145:$BC145,,MATCH(AZ$2,RFR_spot_no_VA!$C$2:$BC$2,0))) )+VA!AZ145,5)</f>
        <v>4.061E-2</v>
      </c>
      <c r="BA145" s="41">
        <f>ROUND(INDEX(RFR_spot_no_VA!$C145:$BC145,,MATCH(BA$2,RFR_spot_no_VA!$C$2:$BC$2,0))+ MAX(0.01,Shocks!$E145*ABS(INDEX(RFR_spot_no_VA!$C145:$BC145,,MATCH(BA$2,RFR_spot_no_VA!$C$2:$BC$2,0))) )+VA!BA145,5)</f>
        <v>4.2759999999999999E-2</v>
      </c>
      <c r="BB145" s="41">
        <f>ROUND(INDEX(RFR_spot_no_VA!$C145:$BC145,,MATCH(BB$2,RFR_spot_no_VA!$C$2:$BC$2,0))+ MAX(0.01,Shocks!$E145*ABS(INDEX(RFR_spot_no_VA!$C145:$BC145,,MATCH(BB$2,RFR_spot_no_VA!$C$2:$BC$2,0))) )+VA!BB145,5)</f>
        <v>9.2929999999999999E-2</v>
      </c>
      <c r="BC145" s="41">
        <f>ROUND(INDEX(RFR_spot_no_VA!$C145:$BC145,,MATCH(BC$2,RFR_spot_no_VA!$C$2:$BC$2,0))+ MAX(0.01,Shocks!$E145*ABS(INDEX(RFR_spot_no_VA!$C145:$BC145,,MATCH(BC$2,RFR_spot_no_VA!$C$2:$BC$2,0))) )+VA!BC145,5)</f>
        <v>4.4569999999999999E-2</v>
      </c>
      <c r="BD145" s="39"/>
      <c r="BE145" s="2"/>
    </row>
    <row r="146" spans="1:57" x14ac:dyDescent="0.25">
      <c r="A146" s="2"/>
      <c r="B146" s="2">
        <f>RFR_spot_no_VA!B146</f>
        <v>136</v>
      </c>
      <c r="C146" s="37">
        <f>ROUND(INDEX(RFR_spot_no_VA!$C146:$BC146,,MATCH(C$2,RFR_spot_no_VA!$C$2:$BC$2,0))+ MAX(0.01,Shocks!$E146*ABS(INDEX(RFR_spot_no_VA!$C146:$BC146,,MATCH(C$2,RFR_spot_no_VA!$C$2:$BC$2,0))) )+VA!C146,5)</f>
        <v>4.1790000000000001E-2</v>
      </c>
      <c r="D146" s="37">
        <f>ROUND(INDEX(RFR_spot_no_VA!$C146:$BC146,,MATCH(D$2,RFR_spot_no_VA!$C$2:$BC$2,0))+ MAX(0.01,Shocks!$E146*ABS(INDEX(RFR_spot_no_VA!$C146:$BC146,,MATCH(D$2,RFR_spot_no_VA!$C$2:$BC$2,0))) )+VA!D146,5)</f>
        <v>4.1790000000000001E-2</v>
      </c>
      <c r="E146" s="37">
        <f>ROUND(INDEX(RFR_spot_no_VA!$C146:$BC146,,MATCH(E$2,RFR_spot_no_VA!$C$2:$BC$2,0))+ MAX(0.01,Shocks!$E146*ABS(INDEX(RFR_spot_no_VA!$C146:$BC146,,MATCH(E$2,RFR_spot_no_VA!$C$2:$BC$2,0))) )+VA!E146,5)</f>
        <v>4.1790000000000001E-2</v>
      </c>
      <c r="F146" s="37">
        <f>ROUND(INDEX(RFR_spot_no_VA!$C146:$BC146,,MATCH(F$2,RFR_spot_no_VA!$C$2:$BC$2,0))+ MAX(0.01,Shocks!$E146*ABS(INDEX(RFR_spot_no_VA!$C146:$BC146,,MATCH(F$2,RFR_spot_no_VA!$C$2:$BC$2,0))) )+VA!F146,5)</f>
        <v>4.1500000000000002E-2</v>
      </c>
      <c r="G146" s="37">
        <f>ROUND(INDEX(RFR_spot_no_VA!$C146:$BC146,,MATCH(G$2,RFR_spot_no_VA!$C$2:$BC$2,0))+ MAX(0.01,Shocks!$E146*ABS(INDEX(RFR_spot_no_VA!$C146:$BC146,,MATCH(G$2,RFR_spot_no_VA!$C$2:$BC$2,0))) )+VA!G146,5)</f>
        <v>4.1790000000000001E-2</v>
      </c>
      <c r="H146" s="37">
        <f>ROUND(INDEX(RFR_spot_no_VA!$C146:$BC146,,MATCH(H$2,RFR_spot_no_VA!$C$2:$BC$2,0))+ MAX(0.01,Shocks!$E146*ABS(INDEX(RFR_spot_no_VA!$C146:$BC146,,MATCH(H$2,RFR_spot_no_VA!$C$2:$BC$2,0))) )+VA!H146,5)</f>
        <v>4.1790000000000001E-2</v>
      </c>
      <c r="I146" s="37">
        <f>ROUND(INDEX(RFR_spot_no_VA!$C146:$BC146,,MATCH(I$2,RFR_spot_no_VA!$C$2:$BC$2,0))+ MAX(0.01,Shocks!$E146*ABS(INDEX(RFR_spot_no_VA!$C146:$BC146,,MATCH(I$2,RFR_spot_no_VA!$C$2:$BC$2,0))) )+VA!I146,5)</f>
        <v>4.4150000000000002E-2</v>
      </c>
      <c r="J146" s="37">
        <f>ROUND(INDEX(RFR_spot_no_VA!$C146:$BC146,,MATCH(J$2,RFR_spot_no_VA!$C$2:$BC$2,0))+ MAX(0.01,Shocks!$E146*ABS(INDEX(RFR_spot_no_VA!$C146:$BC146,,MATCH(J$2,RFR_spot_no_VA!$C$2:$BC$2,0))) )+VA!J146,5)</f>
        <v>4.1790000000000001E-2</v>
      </c>
      <c r="K146" s="37">
        <f>ROUND(INDEX(RFR_spot_no_VA!$C146:$BC146,,MATCH(K$2,RFR_spot_no_VA!$C$2:$BC$2,0))+ MAX(0.01,Shocks!$E146*ABS(INDEX(RFR_spot_no_VA!$C146:$BC146,,MATCH(K$2,RFR_spot_no_VA!$C$2:$BC$2,0))) )+VA!K146,5)</f>
        <v>4.1790000000000001E-2</v>
      </c>
      <c r="L146" s="37">
        <f>ROUND(INDEX(RFR_spot_no_VA!$C146:$BC146,,MATCH(L$2,RFR_spot_no_VA!$C$2:$BC$2,0))+ MAX(0.01,Shocks!$E146*ABS(INDEX(RFR_spot_no_VA!$C146:$BC146,,MATCH(L$2,RFR_spot_no_VA!$C$2:$BC$2,0))) )+VA!L146,5)</f>
        <v>4.1790000000000001E-2</v>
      </c>
      <c r="M146" s="38">
        <f>ROUND(INDEX(RFR_spot_no_VA!$C146:$BC146,,MATCH(M$2,RFR_spot_no_VA!$C$2:$BC$2,0))+ MAX(0.01,Shocks!$E146*ABS(INDEX(RFR_spot_no_VA!$C146:$BC146,,MATCH(M$2,RFR_spot_no_VA!$C$2:$BC$2,0))) )+VA!M146,5)</f>
        <v>4.1790000000000001E-2</v>
      </c>
      <c r="N146" s="38">
        <f>ROUND(INDEX(RFR_spot_no_VA!$C146:$BC146,,MATCH(N$2,RFR_spot_no_VA!$C$2:$BC$2,0))+ MAX(0.01,Shocks!$E146*ABS(INDEX(RFR_spot_no_VA!$C146:$BC146,,MATCH(N$2,RFR_spot_no_VA!$C$2:$BC$2,0))) )+VA!N146,5)</f>
        <v>4.1790000000000001E-2</v>
      </c>
      <c r="O146" s="38">
        <f>ROUND(INDEX(RFR_spot_no_VA!$C146:$BC146,,MATCH(O$2,RFR_spot_no_VA!$C$2:$BC$2,0))+ MAX(0.01,Shocks!$E146*ABS(INDEX(RFR_spot_no_VA!$C146:$BC146,,MATCH(O$2,RFR_spot_no_VA!$C$2:$BC$2,0))) )+VA!O146,5)</f>
        <v>4.1790000000000001E-2</v>
      </c>
      <c r="P146" s="38">
        <f>ROUND(INDEX(RFR_spot_no_VA!$C146:$BC146,,MATCH(P$2,RFR_spot_no_VA!$C$2:$BC$2,0))+ MAX(0.01,Shocks!$E146*ABS(INDEX(RFR_spot_no_VA!$C146:$BC146,,MATCH(P$2,RFR_spot_no_VA!$C$2:$BC$2,0))) )+VA!P146,5)</f>
        <v>5.7709999999999997E-2</v>
      </c>
      <c r="Q146" s="38">
        <f>ROUND(INDEX(RFR_spot_no_VA!$C146:$BC146,,MATCH(Q$2,RFR_spot_no_VA!$C$2:$BC$2,0))+ MAX(0.01,Shocks!$E146*ABS(INDEX(RFR_spot_no_VA!$C146:$BC146,,MATCH(Q$2,RFR_spot_no_VA!$C$2:$BC$2,0))) )+VA!Q146,5)</f>
        <v>4.6170000000000003E-2</v>
      </c>
      <c r="R146" s="38">
        <f>ROUND(INDEX(RFR_spot_no_VA!$C146:$BC146,,MATCH(R$2,RFR_spot_no_VA!$C$2:$BC$2,0))+ MAX(0.01,Shocks!$E146*ABS(INDEX(RFR_spot_no_VA!$C146:$BC146,,MATCH(R$2,RFR_spot_no_VA!$C$2:$BC$2,0))) )+VA!R146,5)</f>
        <v>4.1790000000000001E-2</v>
      </c>
      <c r="S146" s="38">
        <f>ROUND(INDEX(RFR_spot_no_VA!$C146:$BC146,,MATCH(S$2,RFR_spot_no_VA!$C$2:$BC$2,0))+ MAX(0.01,Shocks!$E146*ABS(INDEX(RFR_spot_no_VA!$C146:$BC146,,MATCH(S$2,RFR_spot_no_VA!$C$2:$BC$2,0))) )+VA!S146,5)</f>
        <v>4.1790000000000001E-2</v>
      </c>
      <c r="T146" s="38">
        <f>ROUND(INDEX(RFR_spot_no_VA!$C146:$BC146,,MATCH(T$2,RFR_spot_no_VA!$C$2:$BC$2,0))+ MAX(0.01,Shocks!$E146*ABS(INDEX(RFR_spot_no_VA!$C146:$BC146,,MATCH(T$2,RFR_spot_no_VA!$C$2:$BC$2,0))) )+VA!T146,5)</f>
        <v>4.1790000000000001E-2</v>
      </c>
      <c r="U146" s="38">
        <f>ROUND(INDEX(RFR_spot_no_VA!$C146:$BC146,,MATCH(U$2,RFR_spot_no_VA!$C$2:$BC$2,0))+ MAX(0.01,Shocks!$E146*ABS(INDEX(RFR_spot_no_VA!$C146:$BC146,,MATCH(U$2,RFR_spot_no_VA!$C$2:$BC$2,0))) )+VA!U146,5)</f>
        <v>3.1199999999999999E-2</v>
      </c>
      <c r="V146" s="38">
        <f>ROUND(INDEX(RFR_spot_no_VA!$C146:$BC146,,MATCH(V$2,RFR_spot_no_VA!$C$2:$BC$2,0))+ MAX(0.01,Shocks!$E146*ABS(INDEX(RFR_spot_no_VA!$C146:$BC146,,MATCH(V$2,RFR_spot_no_VA!$C$2:$BC$2,0))) )+VA!V146,5)</f>
        <v>4.1790000000000001E-2</v>
      </c>
      <c r="W146" s="38">
        <f>ROUND(INDEX(RFR_spot_no_VA!$C146:$BC146,,MATCH(W$2,RFR_spot_no_VA!$C$2:$BC$2,0))+ MAX(0.01,Shocks!$E146*ABS(INDEX(RFR_spot_no_VA!$C146:$BC146,,MATCH(W$2,RFR_spot_no_VA!$C$2:$BC$2,0))) )+VA!W146,5)</f>
        <v>4.1790000000000001E-2</v>
      </c>
      <c r="X146" s="38">
        <f>ROUND(INDEX(RFR_spot_no_VA!$C146:$BC146,,MATCH(X$2,RFR_spot_no_VA!$C$2:$BC$2,0))+ MAX(0.01,Shocks!$E146*ABS(INDEX(RFR_spot_no_VA!$C146:$BC146,,MATCH(X$2,RFR_spot_no_VA!$C$2:$BC$2,0))) )+VA!X146,5)</f>
        <v>4.1790000000000001E-2</v>
      </c>
      <c r="Y146" s="38">
        <f>ROUND(INDEX(RFR_spot_no_VA!$C146:$BC146,,MATCH(Y$2,RFR_spot_no_VA!$C$2:$BC$2,0))+ MAX(0.01,Shocks!$E146*ABS(INDEX(RFR_spot_no_VA!$C146:$BC146,,MATCH(Y$2,RFR_spot_no_VA!$C$2:$BC$2,0))) )+VA!Y146,5)</f>
        <v>4.1790000000000001E-2</v>
      </c>
      <c r="Z146" s="38">
        <f>ROUND(INDEX(RFR_spot_no_VA!$C146:$BC146,,MATCH(Z$2,RFR_spot_no_VA!$C$2:$BC$2,0))+ MAX(0.01,Shocks!$E146*ABS(INDEX(RFR_spot_no_VA!$C146:$BC146,,MATCH(Z$2,RFR_spot_no_VA!$C$2:$BC$2,0))) )+VA!Z146,5)</f>
        <v>4.3920000000000001E-2</v>
      </c>
      <c r="AA146" s="38">
        <f>ROUND(INDEX(RFR_spot_no_VA!$C146:$BC146,,MATCH(AA$2,RFR_spot_no_VA!$C$2:$BC$2,0))+ MAX(0.01,Shocks!$E146*ABS(INDEX(RFR_spot_no_VA!$C146:$BC146,,MATCH(AA$2,RFR_spot_no_VA!$C$2:$BC$2,0))) )+VA!AA146,5)</f>
        <v>4.6589999999999999E-2</v>
      </c>
      <c r="AB146" s="38">
        <f>ROUND(INDEX(RFR_spot_no_VA!$C146:$BC146,,MATCH(AB$2,RFR_spot_no_VA!$C$2:$BC$2,0))+ MAX(0.01,Shocks!$E146*ABS(INDEX(RFR_spot_no_VA!$C146:$BC146,,MATCH(AB$2,RFR_spot_no_VA!$C$2:$BC$2,0))) )+VA!AB146,5)</f>
        <v>4.1790000000000001E-2</v>
      </c>
      <c r="AC146" s="38">
        <f>ROUND(INDEX(RFR_spot_no_VA!$C146:$BC146,,MATCH(AC$2,RFR_spot_no_VA!$C$2:$BC$2,0))+ MAX(0.01,Shocks!$E146*ABS(INDEX(RFR_spot_no_VA!$C146:$BC146,,MATCH(AC$2,RFR_spot_no_VA!$C$2:$BC$2,0))) )+VA!AC146,5)</f>
        <v>4.8759999999999998E-2</v>
      </c>
      <c r="AD146" s="38">
        <f>ROUND(INDEX(RFR_spot_no_VA!$C146:$BC146,,MATCH(AD$2,RFR_spot_no_VA!$C$2:$BC$2,0))+ MAX(0.01,Shocks!$E146*ABS(INDEX(RFR_spot_no_VA!$C146:$BC146,,MATCH(AD$2,RFR_spot_no_VA!$C$2:$BC$2,0))) )+VA!AD146,5)</f>
        <v>7.9979999999999996E-2</v>
      </c>
      <c r="AE146" s="38">
        <f>ROUND(INDEX(RFR_spot_no_VA!$C146:$BC146,,MATCH(AE$2,RFR_spot_no_VA!$C$2:$BC$2,0))+ MAX(0.01,Shocks!$E146*ABS(INDEX(RFR_spot_no_VA!$C146:$BC146,,MATCH(AE$2,RFR_spot_no_VA!$C$2:$BC$2,0))) )+VA!AE146,5)</f>
        <v>4.1790000000000001E-2</v>
      </c>
      <c r="AF146" s="38">
        <f>ROUND(INDEX(RFR_spot_no_VA!$C146:$BC146,,MATCH(AF$2,RFR_spot_no_VA!$C$2:$BC$2,0))+ MAX(0.01,Shocks!$E146*ABS(INDEX(RFR_spot_no_VA!$C146:$BC146,,MATCH(AF$2,RFR_spot_no_VA!$C$2:$BC$2,0))) )+VA!AF146,5)</f>
        <v>4.1790000000000001E-2</v>
      </c>
      <c r="AG146" s="38">
        <f>ROUND(INDEX(RFR_spot_no_VA!$C146:$BC146,,MATCH(AG$2,RFR_spot_no_VA!$C$2:$BC$2,0))+ MAX(0.01,Shocks!$E146*ABS(INDEX(RFR_spot_no_VA!$C146:$BC146,,MATCH(AG$2,RFR_spot_no_VA!$C$2:$BC$2,0))) )+VA!AG146,5)</f>
        <v>4.1790000000000001E-2</v>
      </c>
      <c r="AH146" s="38">
        <f>ROUND(INDEX(RFR_spot_no_VA!$C146:$BC146,,MATCH(AH$2,RFR_spot_no_VA!$C$2:$BC$2,0))+ MAX(0.01,Shocks!$E146*ABS(INDEX(RFR_spot_no_VA!$C146:$BC146,,MATCH(AH$2,RFR_spot_no_VA!$C$2:$BC$2,0))) )+VA!AH146,5)</f>
        <v>4.2279999999999998E-2</v>
      </c>
      <c r="AI146" s="38">
        <f>ROUND(INDEX(RFR_spot_no_VA!$C146:$BC146,,MATCH(AI$2,RFR_spot_no_VA!$C$2:$BC$2,0))+ MAX(0.01,Shocks!$E146*ABS(INDEX(RFR_spot_no_VA!$C146:$BC146,,MATCH(AI$2,RFR_spot_no_VA!$C$2:$BC$2,0))) )+VA!AI146,5)</f>
        <v>3.1199999999999999E-2</v>
      </c>
      <c r="AJ146" s="38">
        <f>ROUND(INDEX(RFR_spot_no_VA!$C146:$BC146,,MATCH(AJ$2,RFR_spot_no_VA!$C$2:$BC$2,0))+ MAX(0.01,Shocks!$E146*ABS(INDEX(RFR_spot_no_VA!$C146:$BC146,,MATCH(AJ$2,RFR_spot_no_VA!$C$2:$BC$2,0))) )+VA!AJ146,5)</f>
        <v>4.4299999999999999E-2</v>
      </c>
      <c r="AK146" s="38">
        <f>ROUND(INDEX(RFR_spot_no_VA!$C146:$BC146,,MATCH(AK$2,RFR_spot_no_VA!$C$2:$BC$2,0))+ MAX(0.01,Shocks!$E146*ABS(INDEX(RFR_spot_no_VA!$C146:$BC146,,MATCH(AK$2,RFR_spot_no_VA!$C$2:$BC$2,0))) )+VA!AK146,5)</f>
        <v>4.5679999999999998E-2</v>
      </c>
      <c r="AL146" s="38">
        <f>ROUND(INDEX(RFR_spot_no_VA!$C146:$BC146,,MATCH(AL$2,RFR_spot_no_VA!$C$2:$BC$2,0))+ MAX(0.01,Shocks!$E146*ABS(INDEX(RFR_spot_no_VA!$C146:$BC146,,MATCH(AL$2,RFR_spot_no_VA!$C$2:$BC$2,0))) )+VA!AL146,5)</f>
        <v>7.1879999999999999E-2</v>
      </c>
      <c r="AM146" s="38">
        <f>ROUND(INDEX(RFR_spot_no_VA!$C146:$BC146,,MATCH(AM$2,RFR_spot_no_VA!$C$2:$BC$2,0))+ MAX(0.01,Shocks!$E146*ABS(INDEX(RFR_spot_no_VA!$C146:$BC146,,MATCH(AM$2,RFR_spot_no_VA!$C$2:$BC$2,0))) )+VA!AM146,5)</f>
        <v>4.3700000000000003E-2</v>
      </c>
      <c r="AN146" s="38">
        <f>ROUND(INDEX(RFR_spot_no_VA!$C146:$BC146,,MATCH(AN$2,RFR_spot_no_VA!$C$2:$BC$2,0))+ MAX(0.01,Shocks!$E146*ABS(INDEX(RFR_spot_no_VA!$C146:$BC146,,MATCH(AN$2,RFR_spot_no_VA!$C$2:$BC$2,0))) )+VA!AN146,5)</f>
        <v>5.6030000000000003E-2</v>
      </c>
      <c r="AO146" s="38">
        <f>ROUND(INDEX(RFR_spot_no_VA!$C146:$BC146,,MATCH(AO$2,RFR_spot_no_VA!$C$2:$BC$2,0))+ MAX(0.01,Shocks!$E146*ABS(INDEX(RFR_spot_no_VA!$C146:$BC146,,MATCH(AO$2,RFR_spot_no_VA!$C$2:$BC$2,0))) )+VA!AO146,5)</f>
        <v>5.0619999999999998E-2</v>
      </c>
      <c r="AP146" s="38">
        <f>ROUND(INDEX(RFR_spot_no_VA!$C146:$BC146,,MATCH(AP$2,RFR_spot_no_VA!$C$2:$BC$2,0))+ MAX(0.01,Shocks!$E146*ABS(INDEX(RFR_spot_no_VA!$C146:$BC146,,MATCH(AP$2,RFR_spot_no_VA!$C$2:$BC$2,0))) )+VA!AP146,5)</f>
        <v>6.343E-2</v>
      </c>
      <c r="AQ146" s="38">
        <f>ROUND(INDEX(RFR_spot_no_VA!$C146:$BC146,,MATCH(AQ$2,RFR_spot_no_VA!$C$2:$BC$2,0))+ MAX(0.01,Shocks!$E146*ABS(INDEX(RFR_spot_no_VA!$C146:$BC146,,MATCH(AQ$2,RFR_spot_no_VA!$C$2:$BC$2,0))) )+VA!AQ146,5)</f>
        <v>4.342E-2</v>
      </c>
      <c r="AR146" s="38">
        <f>ROUND(INDEX(RFR_spot_no_VA!$C146:$BC146,,MATCH(AR$2,RFR_spot_no_VA!$C$2:$BC$2,0))+ MAX(0.01,Shocks!$E146*ABS(INDEX(RFR_spot_no_VA!$C146:$BC146,,MATCH(AR$2,RFR_spot_no_VA!$C$2:$BC$2,0))) )+VA!AR146,5)</f>
        <v>6.5799999999999997E-2</v>
      </c>
      <c r="AS146" s="38">
        <f>ROUND(INDEX(RFR_spot_no_VA!$C146:$BC146,,MATCH(AS$2,RFR_spot_no_VA!$C$2:$BC$2,0))+ MAX(0.01,Shocks!$E146*ABS(INDEX(RFR_spot_no_VA!$C146:$BC146,,MATCH(AS$2,RFR_spot_no_VA!$C$2:$BC$2,0))) )+VA!AS146,5)</f>
        <v>3.9629999999999999E-2</v>
      </c>
      <c r="AT146" s="38">
        <f>ROUND(INDEX(RFR_spot_no_VA!$C146:$BC146,,MATCH(AT$2,RFR_spot_no_VA!$C$2:$BC$2,0))+ MAX(0.01,Shocks!$E146*ABS(INDEX(RFR_spot_no_VA!$C146:$BC146,,MATCH(AT$2,RFR_spot_no_VA!$C$2:$BC$2,0))) )+VA!AT146,5)</f>
        <v>4.7070000000000001E-2</v>
      </c>
      <c r="AU146" s="38">
        <f>ROUND(INDEX(RFR_spot_no_VA!$C146:$BC146,,MATCH(AU$2,RFR_spot_no_VA!$C$2:$BC$2,0))+ MAX(0.01,Shocks!$E146*ABS(INDEX(RFR_spot_no_VA!$C146:$BC146,,MATCH(AU$2,RFR_spot_no_VA!$C$2:$BC$2,0))) )+VA!AU146,5)</f>
        <v>5.9580000000000001E-2</v>
      </c>
      <c r="AV146" s="38">
        <f>ROUND(INDEX(RFR_spot_no_VA!$C146:$BC146,,MATCH(AV$2,RFR_spot_no_VA!$C$2:$BC$2,0))+ MAX(0.01,Shocks!$E146*ABS(INDEX(RFR_spot_no_VA!$C146:$BC146,,MATCH(AV$2,RFR_spot_no_VA!$C$2:$BC$2,0))) )+VA!AV146,5)</f>
        <v>4.5969999999999997E-2</v>
      </c>
      <c r="AW146" s="38">
        <f>ROUND(INDEX(RFR_spot_no_VA!$C146:$BC146,,MATCH(AW$2,RFR_spot_no_VA!$C$2:$BC$2,0))+ MAX(0.01,Shocks!$E146*ABS(INDEX(RFR_spot_no_VA!$C146:$BC146,,MATCH(AW$2,RFR_spot_no_VA!$C$2:$BC$2,0))) )+VA!AW146,5)</f>
        <v>4.2470000000000001E-2</v>
      </c>
      <c r="AX146" s="38">
        <f>ROUND(INDEX(RFR_spot_no_VA!$C146:$BC146,,MATCH(AX$2,RFR_spot_no_VA!$C$2:$BC$2,0))+ MAX(0.01,Shocks!$E146*ABS(INDEX(RFR_spot_no_VA!$C146:$BC146,,MATCH(AX$2,RFR_spot_no_VA!$C$2:$BC$2,0))) )+VA!AX146,5)</f>
        <v>7.4819999999999998E-2</v>
      </c>
      <c r="AY146" s="38">
        <f>ROUND(INDEX(RFR_spot_no_VA!$C146:$BC146,,MATCH(AY$2,RFR_spot_no_VA!$C$2:$BC$2,0))+ MAX(0.01,Shocks!$E146*ABS(INDEX(RFR_spot_no_VA!$C146:$BC146,,MATCH(AY$2,RFR_spot_no_VA!$C$2:$BC$2,0))) )+VA!AY146,5)</f>
        <v>4.1680000000000002E-2</v>
      </c>
      <c r="AZ146" s="38">
        <f>ROUND(INDEX(RFR_spot_no_VA!$C146:$BC146,,MATCH(AZ$2,RFR_spot_no_VA!$C$2:$BC$2,0))+ MAX(0.01,Shocks!$E146*ABS(INDEX(RFR_spot_no_VA!$C146:$BC146,,MATCH(AZ$2,RFR_spot_no_VA!$C$2:$BC$2,0))) )+VA!AZ146,5)</f>
        <v>4.0629999999999999E-2</v>
      </c>
      <c r="BA146" s="38">
        <f>ROUND(INDEX(RFR_spot_no_VA!$C146:$BC146,,MATCH(BA$2,RFR_spot_no_VA!$C$2:$BC$2,0))+ MAX(0.01,Shocks!$E146*ABS(INDEX(RFR_spot_no_VA!$C146:$BC146,,MATCH(BA$2,RFR_spot_no_VA!$C$2:$BC$2,0))) )+VA!BA146,5)</f>
        <v>4.2759999999999999E-2</v>
      </c>
      <c r="BB146" s="38">
        <f>ROUND(INDEX(RFR_spot_no_VA!$C146:$BC146,,MATCH(BB$2,RFR_spot_no_VA!$C$2:$BC$2,0))+ MAX(0.01,Shocks!$E146*ABS(INDEX(RFR_spot_no_VA!$C146:$BC146,,MATCH(BB$2,RFR_spot_no_VA!$C$2:$BC$2,0))) )+VA!BB146,5)</f>
        <v>9.2710000000000001E-2</v>
      </c>
      <c r="BC146" s="38">
        <f>ROUND(INDEX(RFR_spot_no_VA!$C146:$BC146,,MATCH(BC$2,RFR_spot_no_VA!$C$2:$BC$2,0))+ MAX(0.01,Shocks!$E146*ABS(INDEX(RFR_spot_no_VA!$C146:$BC146,,MATCH(BC$2,RFR_spot_no_VA!$C$2:$BC$2,0))) )+VA!BC146,5)</f>
        <v>4.4560000000000002E-2</v>
      </c>
      <c r="BD146" s="39"/>
      <c r="BE146" s="2"/>
    </row>
    <row r="147" spans="1:57" x14ac:dyDescent="0.25">
      <c r="A147" s="2"/>
      <c r="B147" s="2">
        <f>RFR_spot_no_VA!B147</f>
        <v>137</v>
      </c>
      <c r="C147" s="37">
        <f>ROUND(INDEX(RFR_spot_no_VA!$C147:$BC147,,MATCH(C$2,RFR_spot_no_VA!$C$2:$BC$2,0))+ MAX(0.01,Shocks!$E147*ABS(INDEX(RFR_spot_no_VA!$C147:$BC147,,MATCH(C$2,RFR_spot_no_VA!$C$2:$BC$2,0))) )+VA!C147,5)</f>
        <v>4.1790000000000001E-2</v>
      </c>
      <c r="D147" s="37">
        <f>ROUND(INDEX(RFR_spot_no_VA!$C147:$BC147,,MATCH(D$2,RFR_spot_no_VA!$C$2:$BC$2,0))+ MAX(0.01,Shocks!$E147*ABS(INDEX(RFR_spot_no_VA!$C147:$BC147,,MATCH(D$2,RFR_spot_no_VA!$C$2:$BC$2,0))) )+VA!D147,5)</f>
        <v>4.1790000000000001E-2</v>
      </c>
      <c r="E147" s="37">
        <f>ROUND(INDEX(RFR_spot_no_VA!$C147:$BC147,,MATCH(E$2,RFR_spot_no_VA!$C$2:$BC$2,0))+ MAX(0.01,Shocks!$E147*ABS(INDEX(RFR_spot_no_VA!$C147:$BC147,,MATCH(E$2,RFR_spot_no_VA!$C$2:$BC$2,0))) )+VA!E147,5)</f>
        <v>4.1790000000000001E-2</v>
      </c>
      <c r="F147" s="37">
        <f>ROUND(INDEX(RFR_spot_no_VA!$C147:$BC147,,MATCH(F$2,RFR_spot_no_VA!$C$2:$BC$2,0))+ MAX(0.01,Shocks!$E147*ABS(INDEX(RFR_spot_no_VA!$C147:$BC147,,MATCH(F$2,RFR_spot_no_VA!$C$2:$BC$2,0))) )+VA!F147,5)</f>
        <v>4.1509999999999998E-2</v>
      </c>
      <c r="G147" s="37">
        <f>ROUND(INDEX(RFR_spot_no_VA!$C147:$BC147,,MATCH(G$2,RFR_spot_no_VA!$C$2:$BC$2,0))+ MAX(0.01,Shocks!$E147*ABS(INDEX(RFR_spot_no_VA!$C147:$BC147,,MATCH(G$2,RFR_spot_no_VA!$C$2:$BC$2,0))) )+VA!G147,5)</f>
        <v>4.1790000000000001E-2</v>
      </c>
      <c r="H147" s="37">
        <f>ROUND(INDEX(RFR_spot_no_VA!$C147:$BC147,,MATCH(H$2,RFR_spot_no_VA!$C$2:$BC$2,0))+ MAX(0.01,Shocks!$E147*ABS(INDEX(RFR_spot_no_VA!$C147:$BC147,,MATCH(H$2,RFR_spot_no_VA!$C$2:$BC$2,0))) )+VA!H147,5)</f>
        <v>4.1790000000000001E-2</v>
      </c>
      <c r="I147" s="37">
        <f>ROUND(INDEX(RFR_spot_no_VA!$C147:$BC147,,MATCH(I$2,RFR_spot_no_VA!$C$2:$BC$2,0))+ MAX(0.01,Shocks!$E147*ABS(INDEX(RFR_spot_no_VA!$C147:$BC147,,MATCH(I$2,RFR_spot_no_VA!$C$2:$BC$2,0))) )+VA!I147,5)</f>
        <v>4.4139999999999999E-2</v>
      </c>
      <c r="J147" s="37">
        <f>ROUND(INDEX(RFR_spot_no_VA!$C147:$BC147,,MATCH(J$2,RFR_spot_no_VA!$C$2:$BC$2,0))+ MAX(0.01,Shocks!$E147*ABS(INDEX(RFR_spot_no_VA!$C147:$BC147,,MATCH(J$2,RFR_spot_no_VA!$C$2:$BC$2,0))) )+VA!J147,5)</f>
        <v>4.1799999999999997E-2</v>
      </c>
      <c r="K147" s="37">
        <f>ROUND(INDEX(RFR_spot_no_VA!$C147:$BC147,,MATCH(K$2,RFR_spot_no_VA!$C$2:$BC$2,0))+ MAX(0.01,Shocks!$E147*ABS(INDEX(RFR_spot_no_VA!$C147:$BC147,,MATCH(K$2,RFR_spot_no_VA!$C$2:$BC$2,0))) )+VA!K147,5)</f>
        <v>4.1790000000000001E-2</v>
      </c>
      <c r="L147" s="37">
        <f>ROUND(INDEX(RFR_spot_no_VA!$C147:$BC147,,MATCH(L$2,RFR_spot_no_VA!$C$2:$BC$2,0))+ MAX(0.01,Shocks!$E147*ABS(INDEX(RFR_spot_no_VA!$C147:$BC147,,MATCH(L$2,RFR_spot_no_VA!$C$2:$BC$2,0))) )+VA!L147,5)</f>
        <v>4.1790000000000001E-2</v>
      </c>
      <c r="M147" s="38">
        <f>ROUND(INDEX(RFR_spot_no_VA!$C147:$BC147,,MATCH(M$2,RFR_spot_no_VA!$C$2:$BC$2,0))+ MAX(0.01,Shocks!$E147*ABS(INDEX(RFR_spot_no_VA!$C147:$BC147,,MATCH(M$2,RFR_spot_no_VA!$C$2:$BC$2,0))) )+VA!M147,5)</f>
        <v>4.1790000000000001E-2</v>
      </c>
      <c r="N147" s="38">
        <f>ROUND(INDEX(RFR_spot_no_VA!$C147:$BC147,,MATCH(N$2,RFR_spot_no_VA!$C$2:$BC$2,0))+ MAX(0.01,Shocks!$E147*ABS(INDEX(RFR_spot_no_VA!$C147:$BC147,,MATCH(N$2,RFR_spot_no_VA!$C$2:$BC$2,0))) )+VA!N147,5)</f>
        <v>4.1790000000000001E-2</v>
      </c>
      <c r="O147" s="38">
        <f>ROUND(INDEX(RFR_spot_no_VA!$C147:$BC147,,MATCH(O$2,RFR_spot_no_VA!$C$2:$BC$2,0))+ MAX(0.01,Shocks!$E147*ABS(INDEX(RFR_spot_no_VA!$C147:$BC147,,MATCH(O$2,RFR_spot_no_VA!$C$2:$BC$2,0))) )+VA!O147,5)</f>
        <v>4.1790000000000001E-2</v>
      </c>
      <c r="P147" s="38">
        <f>ROUND(INDEX(RFR_spot_no_VA!$C147:$BC147,,MATCH(P$2,RFR_spot_no_VA!$C$2:$BC$2,0))+ MAX(0.01,Shocks!$E147*ABS(INDEX(RFR_spot_no_VA!$C147:$BC147,,MATCH(P$2,RFR_spot_no_VA!$C$2:$BC$2,0))) )+VA!P147,5)</f>
        <v>5.7680000000000002E-2</v>
      </c>
      <c r="Q147" s="38">
        <f>ROUND(INDEX(RFR_spot_no_VA!$C147:$BC147,,MATCH(Q$2,RFR_spot_no_VA!$C$2:$BC$2,0))+ MAX(0.01,Shocks!$E147*ABS(INDEX(RFR_spot_no_VA!$C147:$BC147,,MATCH(Q$2,RFR_spot_no_VA!$C$2:$BC$2,0))) )+VA!Q147,5)</f>
        <v>4.614E-2</v>
      </c>
      <c r="R147" s="38">
        <f>ROUND(INDEX(RFR_spot_no_VA!$C147:$BC147,,MATCH(R$2,RFR_spot_no_VA!$C$2:$BC$2,0))+ MAX(0.01,Shocks!$E147*ABS(INDEX(RFR_spot_no_VA!$C147:$BC147,,MATCH(R$2,RFR_spot_no_VA!$C$2:$BC$2,0))) )+VA!R147,5)</f>
        <v>4.1790000000000001E-2</v>
      </c>
      <c r="S147" s="38">
        <f>ROUND(INDEX(RFR_spot_no_VA!$C147:$BC147,,MATCH(S$2,RFR_spot_no_VA!$C$2:$BC$2,0))+ MAX(0.01,Shocks!$E147*ABS(INDEX(RFR_spot_no_VA!$C147:$BC147,,MATCH(S$2,RFR_spot_no_VA!$C$2:$BC$2,0))) )+VA!S147,5)</f>
        <v>4.1790000000000001E-2</v>
      </c>
      <c r="T147" s="38">
        <f>ROUND(INDEX(RFR_spot_no_VA!$C147:$BC147,,MATCH(T$2,RFR_spot_no_VA!$C$2:$BC$2,0))+ MAX(0.01,Shocks!$E147*ABS(INDEX(RFR_spot_no_VA!$C147:$BC147,,MATCH(T$2,RFR_spot_no_VA!$C$2:$BC$2,0))) )+VA!T147,5)</f>
        <v>4.1790000000000001E-2</v>
      </c>
      <c r="U147" s="38">
        <f>ROUND(INDEX(RFR_spot_no_VA!$C147:$BC147,,MATCH(U$2,RFR_spot_no_VA!$C$2:$BC$2,0))+ MAX(0.01,Shocks!$E147*ABS(INDEX(RFR_spot_no_VA!$C147:$BC147,,MATCH(U$2,RFR_spot_no_VA!$C$2:$BC$2,0))) )+VA!U147,5)</f>
        <v>3.1210000000000002E-2</v>
      </c>
      <c r="V147" s="38">
        <f>ROUND(INDEX(RFR_spot_no_VA!$C147:$BC147,,MATCH(V$2,RFR_spot_no_VA!$C$2:$BC$2,0))+ MAX(0.01,Shocks!$E147*ABS(INDEX(RFR_spot_no_VA!$C147:$BC147,,MATCH(V$2,RFR_spot_no_VA!$C$2:$BC$2,0))) )+VA!V147,5)</f>
        <v>4.1790000000000001E-2</v>
      </c>
      <c r="W147" s="38">
        <f>ROUND(INDEX(RFR_spot_no_VA!$C147:$BC147,,MATCH(W$2,RFR_spot_no_VA!$C$2:$BC$2,0))+ MAX(0.01,Shocks!$E147*ABS(INDEX(RFR_spot_no_VA!$C147:$BC147,,MATCH(W$2,RFR_spot_no_VA!$C$2:$BC$2,0))) )+VA!W147,5)</f>
        <v>4.1790000000000001E-2</v>
      </c>
      <c r="X147" s="38">
        <f>ROUND(INDEX(RFR_spot_no_VA!$C147:$BC147,,MATCH(X$2,RFR_spot_no_VA!$C$2:$BC$2,0))+ MAX(0.01,Shocks!$E147*ABS(INDEX(RFR_spot_no_VA!$C147:$BC147,,MATCH(X$2,RFR_spot_no_VA!$C$2:$BC$2,0))) )+VA!X147,5)</f>
        <v>4.1790000000000001E-2</v>
      </c>
      <c r="Y147" s="38">
        <f>ROUND(INDEX(RFR_spot_no_VA!$C147:$BC147,,MATCH(Y$2,RFR_spot_no_VA!$C$2:$BC$2,0))+ MAX(0.01,Shocks!$E147*ABS(INDEX(RFR_spot_no_VA!$C147:$BC147,,MATCH(Y$2,RFR_spot_no_VA!$C$2:$BC$2,0))) )+VA!Y147,5)</f>
        <v>4.1790000000000001E-2</v>
      </c>
      <c r="Z147" s="38">
        <f>ROUND(INDEX(RFR_spot_no_VA!$C147:$BC147,,MATCH(Z$2,RFR_spot_no_VA!$C$2:$BC$2,0))+ MAX(0.01,Shocks!$E147*ABS(INDEX(RFR_spot_no_VA!$C147:$BC147,,MATCH(Z$2,RFR_spot_no_VA!$C$2:$BC$2,0))) )+VA!Z147,5)</f>
        <v>4.3909999999999998E-2</v>
      </c>
      <c r="AA147" s="38">
        <f>ROUND(INDEX(RFR_spot_no_VA!$C147:$BC147,,MATCH(AA$2,RFR_spot_no_VA!$C$2:$BC$2,0))+ MAX(0.01,Shocks!$E147*ABS(INDEX(RFR_spot_no_VA!$C147:$BC147,,MATCH(AA$2,RFR_spot_no_VA!$C$2:$BC$2,0))) )+VA!AA147,5)</f>
        <v>4.657E-2</v>
      </c>
      <c r="AB147" s="38">
        <f>ROUND(INDEX(RFR_spot_no_VA!$C147:$BC147,,MATCH(AB$2,RFR_spot_no_VA!$C$2:$BC$2,0))+ MAX(0.01,Shocks!$E147*ABS(INDEX(RFR_spot_no_VA!$C147:$BC147,,MATCH(AB$2,RFR_spot_no_VA!$C$2:$BC$2,0))) )+VA!AB147,5)</f>
        <v>4.1790000000000001E-2</v>
      </c>
      <c r="AC147" s="38">
        <f>ROUND(INDEX(RFR_spot_no_VA!$C147:$BC147,,MATCH(AC$2,RFR_spot_no_VA!$C$2:$BC$2,0))+ MAX(0.01,Shocks!$E147*ABS(INDEX(RFR_spot_no_VA!$C147:$BC147,,MATCH(AC$2,RFR_spot_no_VA!$C$2:$BC$2,0))) )+VA!AC147,5)</f>
        <v>4.8719999999999999E-2</v>
      </c>
      <c r="AD147" s="38">
        <f>ROUND(INDEX(RFR_spot_no_VA!$C147:$BC147,,MATCH(AD$2,RFR_spot_no_VA!$C$2:$BC$2,0))+ MAX(0.01,Shocks!$E147*ABS(INDEX(RFR_spot_no_VA!$C147:$BC147,,MATCH(AD$2,RFR_spot_no_VA!$C$2:$BC$2,0))) )+VA!AD147,5)</f>
        <v>7.986E-2</v>
      </c>
      <c r="AE147" s="38">
        <f>ROUND(INDEX(RFR_spot_no_VA!$C147:$BC147,,MATCH(AE$2,RFR_spot_no_VA!$C$2:$BC$2,0))+ MAX(0.01,Shocks!$E147*ABS(INDEX(RFR_spot_no_VA!$C147:$BC147,,MATCH(AE$2,RFR_spot_no_VA!$C$2:$BC$2,0))) )+VA!AE147,5)</f>
        <v>4.1790000000000001E-2</v>
      </c>
      <c r="AF147" s="38">
        <f>ROUND(INDEX(RFR_spot_no_VA!$C147:$BC147,,MATCH(AF$2,RFR_spot_no_VA!$C$2:$BC$2,0))+ MAX(0.01,Shocks!$E147*ABS(INDEX(RFR_spot_no_VA!$C147:$BC147,,MATCH(AF$2,RFR_spot_no_VA!$C$2:$BC$2,0))) )+VA!AF147,5)</f>
        <v>4.1790000000000001E-2</v>
      </c>
      <c r="AG147" s="38">
        <f>ROUND(INDEX(RFR_spot_no_VA!$C147:$BC147,,MATCH(AG$2,RFR_spot_no_VA!$C$2:$BC$2,0))+ MAX(0.01,Shocks!$E147*ABS(INDEX(RFR_spot_no_VA!$C147:$BC147,,MATCH(AG$2,RFR_spot_no_VA!$C$2:$BC$2,0))) )+VA!AG147,5)</f>
        <v>4.1790000000000001E-2</v>
      </c>
      <c r="AH147" s="38">
        <f>ROUND(INDEX(RFR_spot_no_VA!$C147:$BC147,,MATCH(AH$2,RFR_spot_no_VA!$C$2:$BC$2,0))+ MAX(0.01,Shocks!$E147*ABS(INDEX(RFR_spot_no_VA!$C147:$BC147,,MATCH(AH$2,RFR_spot_no_VA!$C$2:$BC$2,0))) )+VA!AH147,5)</f>
        <v>4.2279999999999998E-2</v>
      </c>
      <c r="AI147" s="38">
        <f>ROUND(INDEX(RFR_spot_no_VA!$C147:$BC147,,MATCH(AI$2,RFR_spot_no_VA!$C$2:$BC$2,0))+ MAX(0.01,Shocks!$E147*ABS(INDEX(RFR_spot_no_VA!$C147:$BC147,,MATCH(AI$2,RFR_spot_no_VA!$C$2:$BC$2,0))) )+VA!AI147,5)</f>
        <v>3.1210000000000002E-2</v>
      </c>
      <c r="AJ147" s="38">
        <f>ROUND(INDEX(RFR_spot_no_VA!$C147:$BC147,,MATCH(AJ$2,RFR_spot_no_VA!$C$2:$BC$2,0))+ MAX(0.01,Shocks!$E147*ABS(INDEX(RFR_spot_no_VA!$C147:$BC147,,MATCH(AJ$2,RFR_spot_no_VA!$C$2:$BC$2,0))) )+VA!AJ147,5)</f>
        <v>4.4290000000000003E-2</v>
      </c>
      <c r="AK147" s="38">
        <f>ROUND(INDEX(RFR_spot_no_VA!$C147:$BC147,,MATCH(AK$2,RFR_spot_no_VA!$C$2:$BC$2,0))+ MAX(0.01,Shocks!$E147*ABS(INDEX(RFR_spot_no_VA!$C147:$BC147,,MATCH(AK$2,RFR_spot_no_VA!$C$2:$BC$2,0))) )+VA!AK147,5)</f>
        <v>4.5659999999999999E-2</v>
      </c>
      <c r="AL147" s="38">
        <f>ROUND(INDEX(RFR_spot_no_VA!$C147:$BC147,,MATCH(AL$2,RFR_spot_no_VA!$C$2:$BC$2,0))+ MAX(0.01,Shocks!$E147*ABS(INDEX(RFR_spot_no_VA!$C147:$BC147,,MATCH(AL$2,RFR_spot_no_VA!$C$2:$BC$2,0))) )+VA!AL147,5)</f>
        <v>7.1800000000000003E-2</v>
      </c>
      <c r="AM147" s="38">
        <f>ROUND(INDEX(RFR_spot_no_VA!$C147:$BC147,,MATCH(AM$2,RFR_spot_no_VA!$C$2:$BC$2,0))+ MAX(0.01,Shocks!$E147*ABS(INDEX(RFR_spot_no_VA!$C147:$BC147,,MATCH(AM$2,RFR_spot_no_VA!$C$2:$BC$2,0))) )+VA!AM147,5)</f>
        <v>4.369E-2</v>
      </c>
      <c r="AN147" s="38">
        <f>ROUND(INDEX(RFR_spot_no_VA!$C147:$BC147,,MATCH(AN$2,RFR_spot_no_VA!$C$2:$BC$2,0))+ MAX(0.01,Shocks!$E147*ABS(INDEX(RFR_spot_no_VA!$C147:$BC147,,MATCH(AN$2,RFR_spot_no_VA!$C$2:$BC$2,0))) )+VA!AN147,5)</f>
        <v>5.602E-2</v>
      </c>
      <c r="AO147" s="38">
        <f>ROUND(INDEX(RFR_spot_no_VA!$C147:$BC147,,MATCH(AO$2,RFR_spot_no_VA!$C$2:$BC$2,0))+ MAX(0.01,Shocks!$E147*ABS(INDEX(RFR_spot_no_VA!$C147:$BC147,,MATCH(AO$2,RFR_spot_no_VA!$C$2:$BC$2,0))) )+VA!AO147,5)</f>
        <v>5.0639999999999998E-2</v>
      </c>
      <c r="AP147" s="38">
        <f>ROUND(INDEX(RFR_spot_no_VA!$C147:$BC147,,MATCH(AP$2,RFR_spot_no_VA!$C$2:$BC$2,0))+ MAX(0.01,Shocks!$E147*ABS(INDEX(RFR_spot_no_VA!$C147:$BC147,,MATCH(AP$2,RFR_spot_no_VA!$C$2:$BC$2,0))) )+VA!AP147,5)</f>
        <v>6.3350000000000004E-2</v>
      </c>
      <c r="AQ147" s="38">
        <f>ROUND(INDEX(RFR_spot_no_VA!$C147:$BC147,,MATCH(AQ$2,RFR_spot_no_VA!$C$2:$BC$2,0))+ MAX(0.01,Shocks!$E147*ABS(INDEX(RFR_spot_no_VA!$C147:$BC147,,MATCH(AQ$2,RFR_spot_no_VA!$C$2:$BC$2,0))) )+VA!AQ147,5)</f>
        <v>4.342E-2</v>
      </c>
      <c r="AR147" s="38">
        <f>ROUND(INDEX(RFR_spot_no_VA!$C147:$BC147,,MATCH(AR$2,RFR_spot_no_VA!$C$2:$BC$2,0))+ MAX(0.01,Shocks!$E147*ABS(INDEX(RFR_spot_no_VA!$C147:$BC147,,MATCH(AR$2,RFR_spot_no_VA!$C$2:$BC$2,0))) )+VA!AR147,5)</f>
        <v>6.5780000000000005E-2</v>
      </c>
      <c r="AS147" s="38">
        <f>ROUND(INDEX(RFR_spot_no_VA!$C147:$BC147,,MATCH(AS$2,RFR_spot_no_VA!$C$2:$BC$2,0))+ MAX(0.01,Shocks!$E147*ABS(INDEX(RFR_spot_no_VA!$C147:$BC147,,MATCH(AS$2,RFR_spot_no_VA!$C$2:$BC$2,0))) )+VA!AS147,5)</f>
        <v>3.9660000000000001E-2</v>
      </c>
      <c r="AT147" s="38">
        <f>ROUND(INDEX(RFR_spot_no_VA!$C147:$BC147,,MATCH(AT$2,RFR_spot_no_VA!$C$2:$BC$2,0))+ MAX(0.01,Shocks!$E147*ABS(INDEX(RFR_spot_no_VA!$C147:$BC147,,MATCH(AT$2,RFR_spot_no_VA!$C$2:$BC$2,0))) )+VA!AT147,5)</f>
        <v>4.7059999999999998E-2</v>
      </c>
      <c r="AU147" s="38">
        <f>ROUND(INDEX(RFR_spot_no_VA!$C147:$BC147,,MATCH(AU$2,RFR_spot_no_VA!$C$2:$BC$2,0))+ MAX(0.01,Shocks!$E147*ABS(INDEX(RFR_spot_no_VA!$C147:$BC147,,MATCH(AU$2,RFR_spot_no_VA!$C$2:$BC$2,0))) )+VA!AU147,5)</f>
        <v>5.953E-2</v>
      </c>
      <c r="AV147" s="38">
        <f>ROUND(INDEX(RFR_spot_no_VA!$C147:$BC147,,MATCH(AV$2,RFR_spot_no_VA!$C$2:$BC$2,0))+ MAX(0.01,Shocks!$E147*ABS(INDEX(RFR_spot_no_VA!$C147:$BC147,,MATCH(AV$2,RFR_spot_no_VA!$C$2:$BC$2,0))) )+VA!AV147,5)</f>
        <v>4.5949999999999998E-2</v>
      </c>
      <c r="AW147" s="38">
        <f>ROUND(INDEX(RFR_spot_no_VA!$C147:$BC147,,MATCH(AW$2,RFR_spot_no_VA!$C$2:$BC$2,0))+ MAX(0.01,Shocks!$E147*ABS(INDEX(RFR_spot_no_VA!$C147:$BC147,,MATCH(AW$2,RFR_spot_no_VA!$C$2:$BC$2,0))) )+VA!AW147,5)</f>
        <v>4.2470000000000001E-2</v>
      </c>
      <c r="AX147" s="38">
        <f>ROUND(INDEX(RFR_spot_no_VA!$C147:$BC147,,MATCH(AX$2,RFR_spot_no_VA!$C$2:$BC$2,0))+ MAX(0.01,Shocks!$E147*ABS(INDEX(RFR_spot_no_VA!$C147:$BC147,,MATCH(AX$2,RFR_spot_no_VA!$C$2:$BC$2,0))) )+VA!AX147,5)</f>
        <v>7.4740000000000001E-2</v>
      </c>
      <c r="AY147" s="38">
        <f>ROUND(INDEX(RFR_spot_no_VA!$C147:$BC147,,MATCH(AY$2,RFR_spot_no_VA!$C$2:$BC$2,0))+ MAX(0.01,Shocks!$E147*ABS(INDEX(RFR_spot_no_VA!$C147:$BC147,,MATCH(AY$2,RFR_spot_no_VA!$C$2:$BC$2,0))) )+VA!AY147,5)</f>
        <v>4.1689999999999998E-2</v>
      </c>
      <c r="AZ147" s="38">
        <f>ROUND(INDEX(RFR_spot_no_VA!$C147:$BC147,,MATCH(AZ$2,RFR_spot_no_VA!$C$2:$BC$2,0))+ MAX(0.01,Shocks!$E147*ABS(INDEX(RFR_spot_no_VA!$C147:$BC147,,MATCH(AZ$2,RFR_spot_no_VA!$C$2:$BC$2,0))) )+VA!AZ147,5)</f>
        <v>4.0640000000000003E-2</v>
      </c>
      <c r="BA147" s="38">
        <f>ROUND(INDEX(RFR_spot_no_VA!$C147:$BC147,,MATCH(BA$2,RFR_spot_no_VA!$C$2:$BC$2,0))+ MAX(0.01,Shocks!$E147*ABS(INDEX(RFR_spot_no_VA!$C147:$BC147,,MATCH(BA$2,RFR_spot_no_VA!$C$2:$BC$2,0))) )+VA!BA147,5)</f>
        <v>4.2759999999999999E-2</v>
      </c>
      <c r="BB147" s="38">
        <f>ROUND(INDEX(RFR_spot_no_VA!$C147:$BC147,,MATCH(BB$2,RFR_spot_no_VA!$C$2:$BC$2,0))+ MAX(0.01,Shocks!$E147*ABS(INDEX(RFR_spot_no_VA!$C147:$BC147,,MATCH(BB$2,RFR_spot_no_VA!$C$2:$BC$2,0))) )+VA!BB147,5)</f>
        <v>9.2509999999999995E-2</v>
      </c>
      <c r="BC147" s="38">
        <f>ROUND(INDEX(RFR_spot_no_VA!$C147:$BC147,,MATCH(BC$2,RFR_spot_no_VA!$C$2:$BC$2,0))+ MAX(0.01,Shocks!$E147*ABS(INDEX(RFR_spot_no_VA!$C147:$BC147,,MATCH(BC$2,RFR_spot_no_VA!$C$2:$BC$2,0))) )+VA!BC147,5)</f>
        <v>4.4549999999999999E-2</v>
      </c>
      <c r="BD147" s="39"/>
      <c r="BE147" s="2"/>
    </row>
    <row r="148" spans="1:57" x14ac:dyDescent="0.25">
      <c r="A148" s="2"/>
      <c r="B148" s="2">
        <f>RFR_spot_no_VA!B148</f>
        <v>138</v>
      </c>
      <c r="C148" s="37">
        <f>ROUND(INDEX(RFR_spot_no_VA!$C148:$BC148,,MATCH(C$2,RFR_spot_no_VA!$C$2:$BC$2,0))+ MAX(0.01,Shocks!$E148*ABS(INDEX(RFR_spot_no_VA!$C148:$BC148,,MATCH(C$2,RFR_spot_no_VA!$C$2:$BC$2,0))) )+VA!C148,5)</f>
        <v>4.1799999999999997E-2</v>
      </c>
      <c r="D148" s="37">
        <f>ROUND(INDEX(RFR_spot_no_VA!$C148:$BC148,,MATCH(D$2,RFR_spot_no_VA!$C$2:$BC$2,0))+ MAX(0.01,Shocks!$E148*ABS(INDEX(RFR_spot_no_VA!$C148:$BC148,,MATCH(D$2,RFR_spot_no_VA!$C$2:$BC$2,0))) )+VA!D148,5)</f>
        <v>4.1799999999999997E-2</v>
      </c>
      <c r="E148" s="37">
        <f>ROUND(INDEX(RFR_spot_no_VA!$C148:$BC148,,MATCH(E$2,RFR_spot_no_VA!$C$2:$BC$2,0))+ MAX(0.01,Shocks!$E148*ABS(INDEX(RFR_spot_no_VA!$C148:$BC148,,MATCH(E$2,RFR_spot_no_VA!$C$2:$BC$2,0))) )+VA!E148,5)</f>
        <v>4.1799999999999997E-2</v>
      </c>
      <c r="F148" s="37">
        <f>ROUND(INDEX(RFR_spot_no_VA!$C148:$BC148,,MATCH(F$2,RFR_spot_no_VA!$C$2:$BC$2,0))+ MAX(0.01,Shocks!$E148*ABS(INDEX(RFR_spot_no_VA!$C148:$BC148,,MATCH(F$2,RFR_spot_no_VA!$C$2:$BC$2,0))) )+VA!F148,5)</f>
        <v>4.1520000000000001E-2</v>
      </c>
      <c r="G148" s="37">
        <f>ROUND(INDEX(RFR_spot_no_VA!$C148:$BC148,,MATCH(G$2,RFR_spot_no_VA!$C$2:$BC$2,0))+ MAX(0.01,Shocks!$E148*ABS(INDEX(RFR_spot_no_VA!$C148:$BC148,,MATCH(G$2,RFR_spot_no_VA!$C$2:$BC$2,0))) )+VA!G148,5)</f>
        <v>4.1799999999999997E-2</v>
      </c>
      <c r="H148" s="37">
        <f>ROUND(INDEX(RFR_spot_no_VA!$C148:$BC148,,MATCH(H$2,RFR_spot_no_VA!$C$2:$BC$2,0))+ MAX(0.01,Shocks!$E148*ABS(INDEX(RFR_spot_no_VA!$C148:$BC148,,MATCH(H$2,RFR_spot_no_VA!$C$2:$BC$2,0))) )+VA!H148,5)</f>
        <v>4.1799999999999997E-2</v>
      </c>
      <c r="I148" s="37">
        <f>ROUND(INDEX(RFR_spot_no_VA!$C148:$BC148,,MATCH(I$2,RFR_spot_no_VA!$C$2:$BC$2,0))+ MAX(0.01,Shocks!$E148*ABS(INDEX(RFR_spot_no_VA!$C148:$BC148,,MATCH(I$2,RFR_spot_no_VA!$C$2:$BC$2,0))) )+VA!I148,5)</f>
        <v>4.4130000000000003E-2</v>
      </c>
      <c r="J148" s="37">
        <f>ROUND(INDEX(RFR_spot_no_VA!$C148:$BC148,,MATCH(J$2,RFR_spot_no_VA!$C$2:$BC$2,0))+ MAX(0.01,Shocks!$E148*ABS(INDEX(RFR_spot_no_VA!$C148:$BC148,,MATCH(J$2,RFR_spot_no_VA!$C$2:$BC$2,0))) )+VA!J148,5)</f>
        <v>4.1799999999999997E-2</v>
      </c>
      <c r="K148" s="37">
        <f>ROUND(INDEX(RFR_spot_no_VA!$C148:$BC148,,MATCH(K$2,RFR_spot_no_VA!$C$2:$BC$2,0))+ MAX(0.01,Shocks!$E148*ABS(INDEX(RFR_spot_no_VA!$C148:$BC148,,MATCH(K$2,RFR_spot_no_VA!$C$2:$BC$2,0))) )+VA!K148,5)</f>
        <v>4.1799999999999997E-2</v>
      </c>
      <c r="L148" s="37">
        <f>ROUND(INDEX(RFR_spot_no_VA!$C148:$BC148,,MATCH(L$2,RFR_spot_no_VA!$C$2:$BC$2,0))+ MAX(0.01,Shocks!$E148*ABS(INDEX(RFR_spot_no_VA!$C148:$BC148,,MATCH(L$2,RFR_spot_no_VA!$C$2:$BC$2,0))) )+VA!L148,5)</f>
        <v>4.1799999999999997E-2</v>
      </c>
      <c r="M148" s="38">
        <f>ROUND(INDEX(RFR_spot_no_VA!$C148:$BC148,,MATCH(M$2,RFR_spot_no_VA!$C$2:$BC$2,0))+ MAX(0.01,Shocks!$E148*ABS(INDEX(RFR_spot_no_VA!$C148:$BC148,,MATCH(M$2,RFR_spot_no_VA!$C$2:$BC$2,0))) )+VA!M148,5)</f>
        <v>4.1799999999999997E-2</v>
      </c>
      <c r="N148" s="38">
        <f>ROUND(INDEX(RFR_spot_no_VA!$C148:$BC148,,MATCH(N$2,RFR_spot_no_VA!$C$2:$BC$2,0))+ MAX(0.01,Shocks!$E148*ABS(INDEX(RFR_spot_no_VA!$C148:$BC148,,MATCH(N$2,RFR_spot_no_VA!$C$2:$BC$2,0))) )+VA!N148,5)</f>
        <v>4.1799999999999997E-2</v>
      </c>
      <c r="O148" s="38">
        <f>ROUND(INDEX(RFR_spot_no_VA!$C148:$BC148,,MATCH(O$2,RFR_spot_no_VA!$C$2:$BC$2,0))+ MAX(0.01,Shocks!$E148*ABS(INDEX(RFR_spot_no_VA!$C148:$BC148,,MATCH(O$2,RFR_spot_no_VA!$C$2:$BC$2,0))) )+VA!O148,5)</f>
        <v>4.1799999999999997E-2</v>
      </c>
      <c r="P148" s="38">
        <f>ROUND(INDEX(RFR_spot_no_VA!$C148:$BC148,,MATCH(P$2,RFR_spot_no_VA!$C$2:$BC$2,0))+ MAX(0.01,Shocks!$E148*ABS(INDEX(RFR_spot_no_VA!$C148:$BC148,,MATCH(P$2,RFR_spot_no_VA!$C$2:$BC$2,0))) )+VA!P148,5)</f>
        <v>5.765E-2</v>
      </c>
      <c r="Q148" s="38">
        <f>ROUND(INDEX(RFR_spot_no_VA!$C148:$BC148,,MATCH(Q$2,RFR_spot_no_VA!$C$2:$BC$2,0))+ MAX(0.01,Shocks!$E148*ABS(INDEX(RFR_spot_no_VA!$C148:$BC148,,MATCH(Q$2,RFR_spot_no_VA!$C$2:$BC$2,0))) )+VA!Q148,5)</f>
        <v>4.6120000000000001E-2</v>
      </c>
      <c r="R148" s="38">
        <f>ROUND(INDEX(RFR_spot_no_VA!$C148:$BC148,,MATCH(R$2,RFR_spot_no_VA!$C$2:$BC$2,0))+ MAX(0.01,Shocks!$E148*ABS(INDEX(RFR_spot_no_VA!$C148:$BC148,,MATCH(R$2,RFR_spot_no_VA!$C$2:$BC$2,0))) )+VA!R148,5)</f>
        <v>4.1799999999999997E-2</v>
      </c>
      <c r="S148" s="38">
        <f>ROUND(INDEX(RFR_spot_no_VA!$C148:$BC148,,MATCH(S$2,RFR_spot_no_VA!$C$2:$BC$2,0))+ MAX(0.01,Shocks!$E148*ABS(INDEX(RFR_spot_no_VA!$C148:$BC148,,MATCH(S$2,RFR_spot_no_VA!$C$2:$BC$2,0))) )+VA!S148,5)</f>
        <v>4.1799999999999997E-2</v>
      </c>
      <c r="T148" s="38">
        <f>ROUND(INDEX(RFR_spot_no_VA!$C148:$BC148,,MATCH(T$2,RFR_spot_no_VA!$C$2:$BC$2,0))+ MAX(0.01,Shocks!$E148*ABS(INDEX(RFR_spot_no_VA!$C148:$BC148,,MATCH(T$2,RFR_spot_no_VA!$C$2:$BC$2,0))) )+VA!T148,5)</f>
        <v>4.1799999999999997E-2</v>
      </c>
      <c r="U148" s="38">
        <f>ROUND(INDEX(RFR_spot_no_VA!$C148:$BC148,,MATCH(U$2,RFR_spot_no_VA!$C$2:$BC$2,0))+ MAX(0.01,Shocks!$E148*ABS(INDEX(RFR_spot_no_VA!$C148:$BC148,,MATCH(U$2,RFR_spot_no_VA!$C$2:$BC$2,0))) )+VA!U148,5)</f>
        <v>3.1230000000000001E-2</v>
      </c>
      <c r="V148" s="38">
        <f>ROUND(INDEX(RFR_spot_no_VA!$C148:$BC148,,MATCH(V$2,RFR_spot_no_VA!$C$2:$BC$2,0))+ MAX(0.01,Shocks!$E148*ABS(INDEX(RFR_spot_no_VA!$C148:$BC148,,MATCH(V$2,RFR_spot_no_VA!$C$2:$BC$2,0))) )+VA!V148,5)</f>
        <v>4.1799999999999997E-2</v>
      </c>
      <c r="W148" s="38">
        <f>ROUND(INDEX(RFR_spot_no_VA!$C148:$BC148,,MATCH(W$2,RFR_spot_no_VA!$C$2:$BC$2,0))+ MAX(0.01,Shocks!$E148*ABS(INDEX(RFR_spot_no_VA!$C148:$BC148,,MATCH(W$2,RFR_spot_no_VA!$C$2:$BC$2,0))) )+VA!W148,5)</f>
        <v>4.1799999999999997E-2</v>
      </c>
      <c r="X148" s="38">
        <f>ROUND(INDEX(RFR_spot_no_VA!$C148:$BC148,,MATCH(X$2,RFR_spot_no_VA!$C$2:$BC$2,0))+ MAX(0.01,Shocks!$E148*ABS(INDEX(RFR_spot_no_VA!$C148:$BC148,,MATCH(X$2,RFR_spot_no_VA!$C$2:$BC$2,0))) )+VA!X148,5)</f>
        <v>4.1799999999999997E-2</v>
      </c>
      <c r="Y148" s="38">
        <f>ROUND(INDEX(RFR_spot_no_VA!$C148:$BC148,,MATCH(Y$2,RFR_spot_no_VA!$C$2:$BC$2,0))+ MAX(0.01,Shocks!$E148*ABS(INDEX(RFR_spot_no_VA!$C148:$BC148,,MATCH(Y$2,RFR_spot_no_VA!$C$2:$BC$2,0))) )+VA!Y148,5)</f>
        <v>4.1799999999999997E-2</v>
      </c>
      <c r="Z148" s="38">
        <f>ROUND(INDEX(RFR_spot_no_VA!$C148:$BC148,,MATCH(Z$2,RFR_spot_no_VA!$C$2:$BC$2,0))+ MAX(0.01,Shocks!$E148*ABS(INDEX(RFR_spot_no_VA!$C148:$BC148,,MATCH(Z$2,RFR_spot_no_VA!$C$2:$BC$2,0))) )+VA!Z148,5)</f>
        <v>4.3909999999999998E-2</v>
      </c>
      <c r="AA148" s="38">
        <f>ROUND(INDEX(RFR_spot_no_VA!$C148:$BC148,,MATCH(AA$2,RFR_spot_no_VA!$C$2:$BC$2,0))+ MAX(0.01,Shocks!$E148*ABS(INDEX(RFR_spot_no_VA!$C148:$BC148,,MATCH(AA$2,RFR_spot_no_VA!$C$2:$BC$2,0))) )+VA!AA148,5)</f>
        <v>4.6539999999999998E-2</v>
      </c>
      <c r="AB148" s="38">
        <f>ROUND(INDEX(RFR_spot_no_VA!$C148:$BC148,,MATCH(AB$2,RFR_spot_no_VA!$C$2:$BC$2,0))+ MAX(0.01,Shocks!$E148*ABS(INDEX(RFR_spot_no_VA!$C148:$BC148,,MATCH(AB$2,RFR_spot_no_VA!$C$2:$BC$2,0))) )+VA!AB148,5)</f>
        <v>4.1799999999999997E-2</v>
      </c>
      <c r="AC148" s="38">
        <f>ROUND(INDEX(RFR_spot_no_VA!$C148:$BC148,,MATCH(AC$2,RFR_spot_no_VA!$C$2:$BC$2,0))+ MAX(0.01,Shocks!$E148*ABS(INDEX(RFR_spot_no_VA!$C148:$BC148,,MATCH(AC$2,RFR_spot_no_VA!$C$2:$BC$2,0))) )+VA!AC148,5)</f>
        <v>4.8669999999999998E-2</v>
      </c>
      <c r="AD148" s="38">
        <f>ROUND(INDEX(RFR_spot_no_VA!$C148:$BC148,,MATCH(AD$2,RFR_spot_no_VA!$C$2:$BC$2,0))+ MAX(0.01,Shocks!$E148*ABS(INDEX(RFR_spot_no_VA!$C148:$BC148,,MATCH(AD$2,RFR_spot_no_VA!$C$2:$BC$2,0))) )+VA!AD148,5)</f>
        <v>7.9740000000000005E-2</v>
      </c>
      <c r="AE148" s="38">
        <f>ROUND(INDEX(RFR_spot_no_VA!$C148:$BC148,,MATCH(AE$2,RFR_spot_no_VA!$C$2:$BC$2,0))+ MAX(0.01,Shocks!$E148*ABS(INDEX(RFR_spot_no_VA!$C148:$BC148,,MATCH(AE$2,RFR_spot_no_VA!$C$2:$BC$2,0))) )+VA!AE148,5)</f>
        <v>4.1799999999999997E-2</v>
      </c>
      <c r="AF148" s="38">
        <f>ROUND(INDEX(RFR_spot_no_VA!$C148:$BC148,,MATCH(AF$2,RFR_spot_no_VA!$C$2:$BC$2,0))+ MAX(0.01,Shocks!$E148*ABS(INDEX(RFR_spot_no_VA!$C148:$BC148,,MATCH(AF$2,RFR_spot_no_VA!$C$2:$BC$2,0))) )+VA!AF148,5)</f>
        <v>4.1799999999999997E-2</v>
      </c>
      <c r="AG148" s="38">
        <f>ROUND(INDEX(RFR_spot_no_VA!$C148:$BC148,,MATCH(AG$2,RFR_spot_no_VA!$C$2:$BC$2,0))+ MAX(0.01,Shocks!$E148*ABS(INDEX(RFR_spot_no_VA!$C148:$BC148,,MATCH(AG$2,RFR_spot_no_VA!$C$2:$BC$2,0))) )+VA!AG148,5)</f>
        <v>4.1799999999999997E-2</v>
      </c>
      <c r="AH148" s="38">
        <f>ROUND(INDEX(RFR_spot_no_VA!$C148:$BC148,,MATCH(AH$2,RFR_spot_no_VA!$C$2:$BC$2,0))+ MAX(0.01,Shocks!$E148*ABS(INDEX(RFR_spot_no_VA!$C148:$BC148,,MATCH(AH$2,RFR_spot_no_VA!$C$2:$BC$2,0))) )+VA!AH148,5)</f>
        <v>4.2290000000000001E-2</v>
      </c>
      <c r="AI148" s="38">
        <f>ROUND(INDEX(RFR_spot_no_VA!$C148:$BC148,,MATCH(AI$2,RFR_spot_no_VA!$C$2:$BC$2,0))+ MAX(0.01,Shocks!$E148*ABS(INDEX(RFR_spot_no_VA!$C148:$BC148,,MATCH(AI$2,RFR_spot_no_VA!$C$2:$BC$2,0))) )+VA!AI148,5)</f>
        <v>3.1230000000000001E-2</v>
      </c>
      <c r="AJ148" s="38">
        <f>ROUND(INDEX(RFR_spot_no_VA!$C148:$BC148,,MATCH(AJ$2,RFR_spot_no_VA!$C$2:$BC$2,0))+ MAX(0.01,Shocks!$E148*ABS(INDEX(RFR_spot_no_VA!$C148:$BC148,,MATCH(AJ$2,RFR_spot_no_VA!$C$2:$BC$2,0))) )+VA!AJ148,5)</f>
        <v>4.428E-2</v>
      </c>
      <c r="AK148" s="38">
        <f>ROUND(INDEX(RFR_spot_no_VA!$C148:$BC148,,MATCH(AK$2,RFR_spot_no_VA!$C$2:$BC$2,0))+ MAX(0.01,Shocks!$E148*ABS(INDEX(RFR_spot_no_VA!$C148:$BC148,,MATCH(AK$2,RFR_spot_no_VA!$C$2:$BC$2,0))) )+VA!AK148,5)</f>
        <v>4.564E-2</v>
      </c>
      <c r="AL148" s="38">
        <f>ROUND(INDEX(RFR_spot_no_VA!$C148:$BC148,,MATCH(AL$2,RFR_spot_no_VA!$C$2:$BC$2,0))+ MAX(0.01,Shocks!$E148*ABS(INDEX(RFR_spot_no_VA!$C148:$BC148,,MATCH(AL$2,RFR_spot_no_VA!$C$2:$BC$2,0))) )+VA!AL148,5)</f>
        <v>7.1709999999999996E-2</v>
      </c>
      <c r="AM148" s="38">
        <f>ROUND(INDEX(RFR_spot_no_VA!$C148:$BC148,,MATCH(AM$2,RFR_spot_no_VA!$C$2:$BC$2,0))+ MAX(0.01,Shocks!$E148*ABS(INDEX(RFR_spot_no_VA!$C148:$BC148,,MATCH(AM$2,RFR_spot_no_VA!$C$2:$BC$2,0))) )+VA!AM148,5)</f>
        <v>4.369E-2</v>
      </c>
      <c r="AN148" s="38">
        <f>ROUND(INDEX(RFR_spot_no_VA!$C148:$BC148,,MATCH(AN$2,RFR_spot_no_VA!$C$2:$BC$2,0))+ MAX(0.01,Shocks!$E148*ABS(INDEX(RFR_spot_no_VA!$C148:$BC148,,MATCH(AN$2,RFR_spot_no_VA!$C$2:$BC$2,0))) )+VA!AN148,5)</f>
        <v>5.6000000000000001E-2</v>
      </c>
      <c r="AO148" s="38">
        <f>ROUND(INDEX(RFR_spot_no_VA!$C148:$BC148,,MATCH(AO$2,RFR_spot_no_VA!$C$2:$BC$2,0))+ MAX(0.01,Shocks!$E148*ABS(INDEX(RFR_spot_no_VA!$C148:$BC148,,MATCH(AO$2,RFR_spot_no_VA!$C$2:$BC$2,0))) )+VA!AO148,5)</f>
        <v>5.0659999999999997E-2</v>
      </c>
      <c r="AP148" s="38">
        <f>ROUND(INDEX(RFR_spot_no_VA!$C148:$BC148,,MATCH(AP$2,RFR_spot_no_VA!$C$2:$BC$2,0))+ MAX(0.01,Shocks!$E148*ABS(INDEX(RFR_spot_no_VA!$C148:$BC148,,MATCH(AP$2,RFR_spot_no_VA!$C$2:$BC$2,0))) )+VA!AP148,5)</f>
        <v>6.3259999999999997E-2</v>
      </c>
      <c r="AQ148" s="38">
        <f>ROUND(INDEX(RFR_spot_no_VA!$C148:$BC148,,MATCH(AQ$2,RFR_spot_no_VA!$C$2:$BC$2,0))+ MAX(0.01,Shocks!$E148*ABS(INDEX(RFR_spot_no_VA!$C148:$BC148,,MATCH(AQ$2,RFR_spot_no_VA!$C$2:$BC$2,0))) )+VA!AQ148,5)</f>
        <v>4.342E-2</v>
      </c>
      <c r="AR148" s="38">
        <f>ROUND(INDEX(RFR_spot_no_VA!$C148:$BC148,,MATCH(AR$2,RFR_spot_no_VA!$C$2:$BC$2,0))+ MAX(0.01,Shocks!$E148*ABS(INDEX(RFR_spot_no_VA!$C148:$BC148,,MATCH(AR$2,RFR_spot_no_VA!$C$2:$BC$2,0))) )+VA!AR148,5)</f>
        <v>6.5769999999999995E-2</v>
      </c>
      <c r="AS148" s="38">
        <f>ROUND(INDEX(RFR_spot_no_VA!$C148:$BC148,,MATCH(AS$2,RFR_spot_no_VA!$C$2:$BC$2,0))+ MAX(0.01,Shocks!$E148*ABS(INDEX(RFR_spot_no_VA!$C148:$BC148,,MATCH(AS$2,RFR_spot_no_VA!$C$2:$BC$2,0))) )+VA!AS148,5)</f>
        <v>3.968E-2</v>
      </c>
      <c r="AT148" s="38">
        <f>ROUND(INDEX(RFR_spot_no_VA!$C148:$BC148,,MATCH(AT$2,RFR_spot_no_VA!$C$2:$BC$2,0))+ MAX(0.01,Shocks!$E148*ABS(INDEX(RFR_spot_no_VA!$C148:$BC148,,MATCH(AT$2,RFR_spot_no_VA!$C$2:$BC$2,0))) )+VA!AT148,5)</f>
        <v>4.7059999999999998E-2</v>
      </c>
      <c r="AU148" s="38">
        <f>ROUND(INDEX(RFR_spot_no_VA!$C148:$BC148,,MATCH(AU$2,RFR_spot_no_VA!$C$2:$BC$2,0))+ MAX(0.01,Shocks!$E148*ABS(INDEX(RFR_spot_no_VA!$C148:$BC148,,MATCH(AU$2,RFR_spot_no_VA!$C$2:$BC$2,0))) )+VA!AU148,5)</f>
        <v>5.9479999999999998E-2</v>
      </c>
      <c r="AV148" s="38">
        <f>ROUND(INDEX(RFR_spot_no_VA!$C148:$BC148,,MATCH(AV$2,RFR_spot_no_VA!$C$2:$BC$2,0))+ MAX(0.01,Shocks!$E148*ABS(INDEX(RFR_spot_no_VA!$C148:$BC148,,MATCH(AV$2,RFR_spot_no_VA!$C$2:$BC$2,0))) )+VA!AV148,5)</f>
        <v>4.5920000000000002E-2</v>
      </c>
      <c r="AW148" s="38">
        <f>ROUND(INDEX(RFR_spot_no_VA!$C148:$BC148,,MATCH(AW$2,RFR_spot_no_VA!$C$2:$BC$2,0))+ MAX(0.01,Shocks!$E148*ABS(INDEX(RFR_spot_no_VA!$C148:$BC148,,MATCH(AW$2,RFR_spot_no_VA!$C$2:$BC$2,0))) )+VA!AW148,5)</f>
        <v>4.2470000000000001E-2</v>
      </c>
      <c r="AX148" s="38">
        <f>ROUND(INDEX(RFR_spot_no_VA!$C148:$BC148,,MATCH(AX$2,RFR_spot_no_VA!$C$2:$BC$2,0))+ MAX(0.01,Shocks!$E148*ABS(INDEX(RFR_spot_no_VA!$C148:$BC148,,MATCH(AX$2,RFR_spot_no_VA!$C$2:$BC$2,0))) )+VA!AX148,5)</f>
        <v>7.4660000000000004E-2</v>
      </c>
      <c r="AY148" s="38">
        <f>ROUND(INDEX(RFR_spot_no_VA!$C148:$BC148,,MATCH(AY$2,RFR_spot_no_VA!$C$2:$BC$2,0))+ MAX(0.01,Shocks!$E148*ABS(INDEX(RFR_spot_no_VA!$C148:$BC148,,MATCH(AY$2,RFR_spot_no_VA!$C$2:$BC$2,0))) )+VA!AY148,5)</f>
        <v>4.1700000000000001E-2</v>
      </c>
      <c r="AZ148" s="38">
        <f>ROUND(INDEX(RFR_spot_no_VA!$C148:$BC148,,MATCH(AZ$2,RFR_spot_no_VA!$C$2:$BC$2,0))+ MAX(0.01,Shocks!$E148*ABS(INDEX(RFR_spot_no_VA!$C148:$BC148,,MATCH(AZ$2,RFR_spot_no_VA!$C$2:$BC$2,0))) )+VA!AZ148,5)</f>
        <v>4.0660000000000002E-2</v>
      </c>
      <c r="BA148" s="38">
        <f>ROUND(INDEX(RFR_spot_no_VA!$C148:$BC148,,MATCH(BA$2,RFR_spot_no_VA!$C$2:$BC$2,0))+ MAX(0.01,Shocks!$E148*ABS(INDEX(RFR_spot_no_VA!$C148:$BC148,,MATCH(BA$2,RFR_spot_no_VA!$C$2:$BC$2,0))) )+VA!BA148,5)</f>
        <v>4.2759999999999999E-2</v>
      </c>
      <c r="BB148" s="38">
        <f>ROUND(INDEX(RFR_spot_no_VA!$C148:$BC148,,MATCH(BB$2,RFR_spot_no_VA!$C$2:$BC$2,0))+ MAX(0.01,Shocks!$E148*ABS(INDEX(RFR_spot_no_VA!$C148:$BC148,,MATCH(BB$2,RFR_spot_no_VA!$C$2:$BC$2,0))) )+VA!BB148,5)</f>
        <v>9.2299999999999993E-2</v>
      </c>
      <c r="BC148" s="38">
        <f>ROUND(INDEX(RFR_spot_no_VA!$C148:$BC148,,MATCH(BC$2,RFR_spot_no_VA!$C$2:$BC$2,0))+ MAX(0.01,Shocks!$E148*ABS(INDEX(RFR_spot_no_VA!$C148:$BC148,,MATCH(BC$2,RFR_spot_no_VA!$C$2:$BC$2,0))) )+VA!BC148,5)</f>
        <v>4.453E-2</v>
      </c>
      <c r="BD148" s="39"/>
      <c r="BE148" s="2"/>
    </row>
    <row r="149" spans="1:57" x14ac:dyDescent="0.25">
      <c r="A149" s="2"/>
      <c r="B149" s="2">
        <f>RFR_spot_no_VA!B149</f>
        <v>139</v>
      </c>
      <c r="C149" s="37">
        <f>ROUND(INDEX(RFR_spot_no_VA!$C149:$BC149,,MATCH(C$2,RFR_spot_no_VA!$C$2:$BC$2,0))+ MAX(0.01,Shocks!$E149*ABS(INDEX(RFR_spot_no_VA!$C149:$BC149,,MATCH(C$2,RFR_spot_no_VA!$C$2:$BC$2,0))) )+VA!C149,5)</f>
        <v>4.181E-2</v>
      </c>
      <c r="D149" s="37">
        <f>ROUND(INDEX(RFR_spot_no_VA!$C149:$BC149,,MATCH(D$2,RFR_spot_no_VA!$C$2:$BC$2,0))+ MAX(0.01,Shocks!$E149*ABS(INDEX(RFR_spot_no_VA!$C149:$BC149,,MATCH(D$2,RFR_spot_no_VA!$C$2:$BC$2,0))) )+VA!D149,5)</f>
        <v>4.181E-2</v>
      </c>
      <c r="E149" s="37">
        <f>ROUND(INDEX(RFR_spot_no_VA!$C149:$BC149,,MATCH(E$2,RFR_spot_no_VA!$C$2:$BC$2,0))+ MAX(0.01,Shocks!$E149*ABS(INDEX(RFR_spot_no_VA!$C149:$BC149,,MATCH(E$2,RFR_spot_no_VA!$C$2:$BC$2,0))) )+VA!E149,5)</f>
        <v>4.181E-2</v>
      </c>
      <c r="F149" s="37">
        <f>ROUND(INDEX(RFR_spot_no_VA!$C149:$BC149,,MATCH(F$2,RFR_spot_no_VA!$C$2:$BC$2,0))+ MAX(0.01,Shocks!$E149*ABS(INDEX(RFR_spot_no_VA!$C149:$BC149,,MATCH(F$2,RFR_spot_no_VA!$C$2:$BC$2,0))) )+VA!F149,5)</f>
        <v>4.1529999999999997E-2</v>
      </c>
      <c r="G149" s="37">
        <f>ROUND(INDEX(RFR_spot_no_VA!$C149:$BC149,,MATCH(G$2,RFR_spot_no_VA!$C$2:$BC$2,0))+ MAX(0.01,Shocks!$E149*ABS(INDEX(RFR_spot_no_VA!$C149:$BC149,,MATCH(G$2,RFR_spot_no_VA!$C$2:$BC$2,0))) )+VA!G149,5)</f>
        <v>4.181E-2</v>
      </c>
      <c r="H149" s="37">
        <f>ROUND(INDEX(RFR_spot_no_VA!$C149:$BC149,,MATCH(H$2,RFR_spot_no_VA!$C$2:$BC$2,0))+ MAX(0.01,Shocks!$E149*ABS(INDEX(RFR_spot_no_VA!$C149:$BC149,,MATCH(H$2,RFR_spot_no_VA!$C$2:$BC$2,0))) )+VA!H149,5)</f>
        <v>4.181E-2</v>
      </c>
      <c r="I149" s="37">
        <f>ROUND(INDEX(RFR_spot_no_VA!$C149:$BC149,,MATCH(I$2,RFR_spot_no_VA!$C$2:$BC$2,0))+ MAX(0.01,Shocks!$E149*ABS(INDEX(RFR_spot_no_VA!$C149:$BC149,,MATCH(I$2,RFR_spot_no_VA!$C$2:$BC$2,0))) )+VA!I149,5)</f>
        <v>4.4119999999999999E-2</v>
      </c>
      <c r="J149" s="37">
        <f>ROUND(INDEX(RFR_spot_no_VA!$C149:$BC149,,MATCH(J$2,RFR_spot_no_VA!$C$2:$BC$2,0))+ MAX(0.01,Shocks!$E149*ABS(INDEX(RFR_spot_no_VA!$C149:$BC149,,MATCH(J$2,RFR_spot_no_VA!$C$2:$BC$2,0))) )+VA!J149,5)</f>
        <v>4.181E-2</v>
      </c>
      <c r="K149" s="37">
        <f>ROUND(INDEX(RFR_spot_no_VA!$C149:$BC149,,MATCH(K$2,RFR_spot_no_VA!$C$2:$BC$2,0))+ MAX(0.01,Shocks!$E149*ABS(INDEX(RFR_spot_no_VA!$C149:$BC149,,MATCH(K$2,RFR_spot_no_VA!$C$2:$BC$2,0))) )+VA!K149,5)</f>
        <v>4.181E-2</v>
      </c>
      <c r="L149" s="37">
        <f>ROUND(INDEX(RFR_spot_no_VA!$C149:$BC149,,MATCH(L$2,RFR_spot_no_VA!$C$2:$BC$2,0))+ MAX(0.01,Shocks!$E149*ABS(INDEX(RFR_spot_no_VA!$C149:$BC149,,MATCH(L$2,RFR_spot_no_VA!$C$2:$BC$2,0))) )+VA!L149,5)</f>
        <v>4.181E-2</v>
      </c>
      <c r="M149" s="38">
        <f>ROUND(INDEX(RFR_spot_no_VA!$C149:$BC149,,MATCH(M$2,RFR_spot_no_VA!$C$2:$BC$2,0))+ MAX(0.01,Shocks!$E149*ABS(INDEX(RFR_spot_no_VA!$C149:$BC149,,MATCH(M$2,RFR_spot_no_VA!$C$2:$BC$2,0))) )+VA!M149,5)</f>
        <v>4.181E-2</v>
      </c>
      <c r="N149" s="38">
        <f>ROUND(INDEX(RFR_spot_no_VA!$C149:$BC149,,MATCH(N$2,RFR_spot_no_VA!$C$2:$BC$2,0))+ MAX(0.01,Shocks!$E149*ABS(INDEX(RFR_spot_no_VA!$C149:$BC149,,MATCH(N$2,RFR_spot_no_VA!$C$2:$BC$2,0))) )+VA!N149,5)</f>
        <v>4.181E-2</v>
      </c>
      <c r="O149" s="38">
        <f>ROUND(INDEX(RFR_spot_no_VA!$C149:$BC149,,MATCH(O$2,RFR_spot_no_VA!$C$2:$BC$2,0))+ MAX(0.01,Shocks!$E149*ABS(INDEX(RFR_spot_no_VA!$C149:$BC149,,MATCH(O$2,RFR_spot_no_VA!$C$2:$BC$2,0))) )+VA!O149,5)</f>
        <v>4.181E-2</v>
      </c>
      <c r="P149" s="38">
        <f>ROUND(INDEX(RFR_spot_no_VA!$C149:$BC149,,MATCH(P$2,RFR_spot_no_VA!$C$2:$BC$2,0))+ MAX(0.01,Shocks!$E149*ABS(INDEX(RFR_spot_no_VA!$C149:$BC149,,MATCH(P$2,RFR_spot_no_VA!$C$2:$BC$2,0))) )+VA!P149,5)</f>
        <v>5.7619999999999998E-2</v>
      </c>
      <c r="Q149" s="38">
        <f>ROUND(INDEX(RFR_spot_no_VA!$C149:$BC149,,MATCH(Q$2,RFR_spot_no_VA!$C$2:$BC$2,0))+ MAX(0.01,Shocks!$E149*ABS(INDEX(RFR_spot_no_VA!$C149:$BC149,,MATCH(Q$2,RFR_spot_no_VA!$C$2:$BC$2,0))) )+VA!Q149,5)</f>
        <v>4.6100000000000002E-2</v>
      </c>
      <c r="R149" s="38">
        <f>ROUND(INDEX(RFR_spot_no_VA!$C149:$BC149,,MATCH(R$2,RFR_spot_no_VA!$C$2:$BC$2,0))+ MAX(0.01,Shocks!$E149*ABS(INDEX(RFR_spot_no_VA!$C149:$BC149,,MATCH(R$2,RFR_spot_no_VA!$C$2:$BC$2,0))) )+VA!R149,5)</f>
        <v>4.181E-2</v>
      </c>
      <c r="S149" s="38">
        <f>ROUND(INDEX(RFR_spot_no_VA!$C149:$BC149,,MATCH(S$2,RFR_spot_no_VA!$C$2:$BC$2,0))+ MAX(0.01,Shocks!$E149*ABS(INDEX(RFR_spot_no_VA!$C149:$BC149,,MATCH(S$2,RFR_spot_no_VA!$C$2:$BC$2,0))) )+VA!S149,5)</f>
        <v>4.181E-2</v>
      </c>
      <c r="T149" s="38">
        <f>ROUND(INDEX(RFR_spot_no_VA!$C149:$BC149,,MATCH(T$2,RFR_spot_no_VA!$C$2:$BC$2,0))+ MAX(0.01,Shocks!$E149*ABS(INDEX(RFR_spot_no_VA!$C149:$BC149,,MATCH(T$2,RFR_spot_no_VA!$C$2:$BC$2,0))) )+VA!T149,5)</f>
        <v>4.181E-2</v>
      </c>
      <c r="U149" s="38">
        <f>ROUND(INDEX(RFR_spot_no_VA!$C149:$BC149,,MATCH(U$2,RFR_spot_no_VA!$C$2:$BC$2,0))+ MAX(0.01,Shocks!$E149*ABS(INDEX(RFR_spot_no_VA!$C149:$BC149,,MATCH(U$2,RFR_spot_no_VA!$C$2:$BC$2,0))) )+VA!U149,5)</f>
        <v>3.124E-2</v>
      </c>
      <c r="V149" s="38">
        <f>ROUND(INDEX(RFR_spot_no_VA!$C149:$BC149,,MATCH(V$2,RFR_spot_no_VA!$C$2:$BC$2,0))+ MAX(0.01,Shocks!$E149*ABS(INDEX(RFR_spot_no_VA!$C149:$BC149,,MATCH(V$2,RFR_spot_no_VA!$C$2:$BC$2,0))) )+VA!V149,5)</f>
        <v>4.181E-2</v>
      </c>
      <c r="W149" s="38">
        <f>ROUND(INDEX(RFR_spot_no_VA!$C149:$BC149,,MATCH(W$2,RFR_spot_no_VA!$C$2:$BC$2,0))+ MAX(0.01,Shocks!$E149*ABS(INDEX(RFR_spot_no_VA!$C149:$BC149,,MATCH(W$2,RFR_spot_no_VA!$C$2:$BC$2,0))) )+VA!W149,5)</f>
        <v>4.181E-2</v>
      </c>
      <c r="X149" s="38">
        <f>ROUND(INDEX(RFR_spot_no_VA!$C149:$BC149,,MATCH(X$2,RFR_spot_no_VA!$C$2:$BC$2,0))+ MAX(0.01,Shocks!$E149*ABS(INDEX(RFR_spot_no_VA!$C149:$BC149,,MATCH(X$2,RFR_spot_no_VA!$C$2:$BC$2,0))) )+VA!X149,5)</f>
        <v>4.181E-2</v>
      </c>
      <c r="Y149" s="38">
        <f>ROUND(INDEX(RFR_spot_no_VA!$C149:$BC149,,MATCH(Y$2,RFR_spot_no_VA!$C$2:$BC$2,0))+ MAX(0.01,Shocks!$E149*ABS(INDEX(RFR_spot_no_VA!$C149:$BC149,,MATCH(Y$2,RFR_spot_no_VA!$C$2:$BC$2,0))) )+VA!Y149,5)</f>
        <v>4.181E-2</v>
      </c>
      <c r="Z149" s="38">
        <f>ROUND(INDEX(RFR_spot_no_VA!$C149:$BC149,,MATCH(Z$2,RFR_spot_no_VA!$C$2:$BC$2,0))+ MAX(0.01,Shocks!$E149*ABS(INDEX(RFR_spot_no_VA!$C149:$BC149,,MATCH(Z$2,RFR_spot_no_VA!$C$2:$BC$2,0))) )+VA!Z149,5)</f>
        <v>4.3900000000000002E-2</v>
      </c>
      <c r="AA149" s="38">
        <f>ROUND(INDEX(RFR_spot_no_VA!$C149:$BC149,,MATCH(AA$2,RFR_spot_no_VA!$C$2:$BC$2,0))+ MAX(0.01,Shocks!$E149*ABS(INDEX(RFR_spot_no_VA!$C149:$BC149,,MATCH(AA$2,RFR_spot_no_VA!$C$2:$BC$2,0))) )+VA!AA149,5)</f>
        <v>4.6510000000000003E-2</v>
      </c>
      <c r="AB149" s="38">
        <f>ROUND(INDEX(RFR_spot_no_VA!$C149:$BC149,,MATCH(AB$2,RFR_spot_no_VA!$C$2:$BC$2,0))+ MAX(0.01,Shocks!$E149*ABS(INDEX(RFR_spot_no_VA!$C149:$BC149,,MATCH(AB$2,RFR_spot_no_VA!$C$2:$BC$2,0))) )+VA!AB149,5)</f>
        <v>4.181E-2</v>
      </c>
      <c r="AC149" s="38">
        <f>ROUND(INDEX(RFR_spot_no_VA!$C149:$BC149,,MATCH(AC$2,RFR_spot_no_VA!$C$2:$BC$2,0))+ MAX(0.01,Shocks!$E149*ABS(INDEX(RFR_spot_no_VA!$C149:$BC149,,MATCH(AC$2,RFR_spot_no_VA!$C$2:$BC$2,0))) )+VA!AC149,5)</f>
        <v>4.863E-2</v>
      </c>
      <c r="AD149" s="38">
        <f>ROUND(INDEX(RFR_spot_no_VA!$C149:$BC149,,MATCH(AD$2,RFR_spot_no_VA!$C$2:$BC$2,0))+ MAX(0.01,Shocks!$E149*ABS(INDEX(RFR_spot_no_VA!$C149:$BC149,,MATCH(AD$2,RFR_spot_no_VA!$C$2:$BC$2,0))) )+VA!AD149,5)</f>
        <v>7.9619999999999996E-2</v>
      </c>
      <c r="AE149" s="38">
        <f>ROUND(INDEX(RFR_spot_no_VA!$C149:$BC149,,MATCH(AE$2,RFR_spot_no_VA!$C$2:$BC$2,0))+ MAX(0.01,Shocks!$E149*ABS(INDEX(RFR_spot_no_VA!$C149:$BC149,,MATCH(AE$2,RFR_spot_no_VA!$C$2:$BC$2,0))) )+VA!AE149,5)</f>
        <v>4.181E-2</v>
      </c>
      <c r="AF149" s="38">
        <f>ROUND(INDEX(RFR_spot_no_VA!$C149:$BC149,,MATCH(AF$2,RFR_spot_no_VA!$C$2:$BC$2,0))+ MAX(0.01,Shocks!$E149*ABS(INDEX(RFR_spot_no_VA!$C149:$BC149,,MATCH(AF$2,RFR_spot_no_VA!$C$2:$BC$2,0))) )+VA!AF149,5)</f>
        <v>4.181E-2</v>
      </c>
      <c r="AG149" s="38">
        <f>ROUND(INDEX(RFR_spot_no_VA!$C149:$BC149,,MATCH(AG$2,RFR_spot_no_VA!$C$2:$BC$2,0))+ MAX(0.01,Shocks!$E149*ABS(INDEX(RFR_spot_no_VA!$C149:$BC149,,MATCH(AG$2,RFR_spot_no_VA!$C$2:$BC$2,0))) )+VA!AG149,5)</f>
        <v>4.181E-2</v>
      </c>
      <c r="AH149" s="38">
        <f>ROUND(INDEX(RFR_spot_no_VA!$C149:$BC149,,MATCH(AH$2,RFR_spot_no_VA!$C$2:$BC$2,0))+ MAX(0.01,Shocks!$E149*ABS(INDEX(RFR_spot_no_VA!$C149:$BC149,,MATCH(AH$2,RFR_spot_no_VA!$C$2:$BC$2,0))) )+VA!AH149,5)</f>
        <v>4.2290000000000001E-2</v>
      </c>
      <c r="AI149" s="38">
        <f>ROUND(INDEX(RFR_spot_no_VA!$C149:$BC149,,MATCH(AI$2,RFR_spot_no_VA!$C$2:$BC$2,0))+ MAX(0.01,Shocks!$E149*ABS(INDEX(RFR_spot_no_VA!$C149:$BC149,,MATCH(AI$2,RFR_spot_no_VA!$C$2:$BC$2,0))) )+VA!AI149,5)</f>
        <v>3.124E-2</v>
      </c>
      <c r="AJ149" s="38">
        <f>ROUND(INDEX(RFR_spot_no_VA!$C149:$BC149,,MATCH(AJ$2,RFR_spot_no_VA!$C$2:$BC$2,0))+ MAX(0.01,Shocks!$E149*ABS(INDEX(RFR_spot_no_VA!$C149:$BC149,,MATCH(AJ$2,RFR_spot_no_VA!$C$2:$BC$2,0))) )+VA!AJ149,5)</f>
        <v>4.4269999999999997E-2</v>
      </c>
      <c r="AK149" s="38">
        <f>ROUND(INDEX(RFR_spot_no_VA!$C149:$BC149,,MATCH(AK$2,RFR_spot_no_VA!$C$2:$BC$2,0))+ MAX(0.01,Shocks!$E149*ABS(INDEX(RFR_spot_no_VA!$C149:$BC149,,MATCH(AK$2,RFR_spot_no_VA!$C$2:$BC$2,0))) )+VA!AK149,5)</f>
        <v>4.5620000000000001E-2</v>
      </c>
      <c r="AL149" s="38">
        <f>ROUND(INDEX(RFR_spot_no_VA!$C149:$BC149,,MATCH(AL$2,RFR_spot_no_VA!$C$2:$BC$2,0))+ MAX(0.01,Shocks!$E149*ABS(INDEX(RFR_spot_no_VA!$C149:$BC149,,MATCH(AL$2,RFR_spot_no_VA!$C$2:$BC$2,0))) )+VA!AL149,5)</f>
        <v>7.1639999999999995E-2</v>
      </c>
      <c r="AM149" s="38">
        <f>ROUND(INDEX(RFR_spot_no_VA!$C149:$BC149,,MATCH(AM$2,RFR_spot_no_VA!$C$2:$BC$2,0))+ MAX(0.01,Shocks!$E149*ABS(INDEX(RFR_spot_no_VA!$C149:$BC149,,MATCH(AM$2,RFR_spot_no_VA!$C$2:$BC$2,0))) )+VA!AM149,5)</f>
        <v>4.3679999999999997E-2</v>
      </c>
      <c r="AN149" s="38">
        <f>ROUND(INDEX(RFR_spot_no_VA!$C149:$BC149,,MATCH(AN$2,RFR_spot_no_VA!$C$2:$BC$2,0))+ MAX(0.01,Shocks!$E149*ABS(INDEX(RFR_spot_no_VA!$C149:$BC149,,MATCH(AN$2,RFR_spot_no_VA!$C$2:$BC$2,0))) )+VA!AN149,5)</f>
        <v>5.5980000000000002E-2</v>
      </c>
      <c r="AO149" s="38">
        <f>ROUND(INDEX(RFR_spot_no_VA!$C149:$BC149,,MATCH(AO$2,RFR_spot_no_VA!$C$2:$BC$2,0))+ MAX(0.01,Shocks!$E149*ABS(INDEX(RFR_spot_no_VA!$C149:$BC149,,MATCH(AO$2,RFR_spot_no_VA!$C$2:$BC$2,0))) )+VA!AO149,5)</f>
        <v>5.0680000000000003E-2</v>
      </c>
      <c r="AP149" s="38">
        <f>ROUND(INDEX(RFR_spot_no_VA!$C149:$BC149,,MATCH(AP$2,RFR_spot_no_VA!$C$2:$BC$2,0))+ MAX(0.01,Shocks!$E149*ABS(INDEX(RFR_spot_no_VA!$C149:$BC149,,MATCH(AP$2,RFR_spot_no_VA!$C$2:$BC$2,0))) )+VA!AP149,5)</f>
        <v>6.318E-2</v>
      </c>
      <c r="AQ149" s="38">
        <f>ROUND(INDEX(RFR_spot_no_VA!$C149:$BC149,,MATCH(AQ$2,RFR_spot_no_VA!$C$2:$BC$2,0))+ MAX(0.01,Shocks!$E149*ABS(INDEX(RFR_spot_no_VA!$C149:$BC149,,MATCH(AQ$2,RFR_spot_no_VA!$C$2:$BC$2,0))) )+VA!AQ149,5)</f>
        <v>4.342E-2</v>
      </c>
      <c r="AR149" s="38">
        <f>ROUND(INDEX(RFR_spot_no_VA!$C149:$BC149,,MATCH(AR$2,RFR_spot_no_VA!$C$2:$BC$2,0))+ MAX(0.01,Shocks!$E149*ABS(INDEX(RFR_spot_no_VA!$C149:$BC149,,MATCH(AR$2,RFR_spot_no_VA!$C$2:$BC$2,0))) )+VA!AR149,5)</f>
        <v>6.5759999999999999E-2</v>
      </c>
      <c r="AS149" s="38">
        <f>ROUND(INDEX(RFR_spot_no_VA!$C149:$BC149,,MATCH(AS$2,RFR_spot_no_VA!$C$2:$BC$2,0))+ MAX(0.01,Shocks!$E149*ABS(INDEX(RFR_spot_no_VA!$C149:$BC149,,MATCH(AS$2,RFR_spot_no_VA!$C$2:$BC$2,0))) )+VA!AS149,5)</f>
        <v>3.9710000000000002E-2</v>
      </c>
      <c r="AT149" s="38">
        <f>ROUND(INDEX(RFR_spot_no_VA!$C149:$BC149,,MATCH(AT$2,RFR_spot_no_VA!$C$2:$BC$2,0))+ MAX(0.01,Shocks!$E149*ABS(INDEX(RFR_spot_no_VA!$C149:$BC149,,MATCH(AT$2,RFR_spot_no_VA!$C$2:$BC$2,0))) )+VA!AT149,5)</f>
        <v>4.7050000000000002E-2</v>
      </c>
      <c r="AU149" s="38">
        <f>ROUND(INDEX(RFR_spot_no_VA!$C149:$BC149,,MATCH(AU$2,RFR_spot_no_VA!$C$2:$BC$2,0))+ MAX(0.01,Shocks!$E149*ABS(INDEX(RFR_spot_no_VA!$C149:$BC149,,MATCH(AU$2,RFR_spot_no_VA!$C$2:$BC$2,0))) )+VA!AU149,5)</f>
        <v>5.944E-2</v>
      </c>
      <c r="AV149" s="38">
        <f>ROUND(INDEX(RFR_spot_no_VA!$C149:$BC149,,MATCH(AV$2,RFR_spot_no_VA!$C$2:$BC$2,0))+ MAX(0.01,Shocks!$E149*ABS(INDEX(RFR_spot_no_VA!$C149:$BC149,,MATCH(AV$2,RFR_spot_no_VA!$C$2:$BC$2,0))) )+VA!AV149,5)</f>
        <v>4.5900000000000003E-2</v>
      </c>
      <c r="AW149" s="38">
        <f>ROUND(INDEX(RFR_spot_no_VA!$C149:$BC149,,MATCH(AW$2,RFR_spot_no_VA!$C$2:$BC$2,0))+ MAX(0.01,Shocks!$E149*ABS(INDEX(RFR_spot_no_VA!$C149:$BC149,,MATCH(AW$2,RFR_spot_no_VA!$C$2:$BC$2,0))) )+VA!AW149,5)</f>
        <v>4.2479999999999997E-2</v>
      </c>
      <c r="AX149" s="38">
        <f>ROUND(INDEX(RFR_spot_no_VA!$C149:$BC149,,MATCH(AX$2,RFR_spot_no_VA!$C$2:$BC$2,0))+ MAX(0.01,Shocks!$E149*ABS(INDEX(RFR_spot_no_VA!$C149:$BC149,,MATCH(AX$2,RFR_spot_no_VA!$C$2:$BC$2,0))) )+VA!AX149,5)</f>
        <v>7.4590000000000004E-2</v>
      </c>
      <c r="AY149" s="38">
        <f>ROUND(INDEX(RFR_spot_no_VA!$C149:$BC149,,MATCH(AY$2,RFR_spot_no_VA!$C$2:$BC$2,0))+ MAX(0.01,Shocks!$E149*ABS(INDEX(RFR_spot_no_VA!$C149:$BC149,,MATCH(AY$2,RFR_spot_no_VA!$C$2:$BC$2,0))) )+VA!AY149,5)</f>
        <v>4.1709999999999997E-2</v>
      </c>
      <c r="AZ149" s="38">
        <f>ROUND(INDEX(RFR_spot_no_VA!$C149:$BC149,,MATCH(AZ$2,RFR_spot_no_VA!$C$2:$BC$2,0))+ MAX(0.01,Shocks!$E149*ABS(INDEX(RFR_spot_no_VA!$C149:$BC149,,MATCH(AZ$2,RFR_spot_no_VA!$C$2:$BC$2,0))) )+VA!AZ149,5)</f>
        <v>4.0680000000000001E-2</v>
      </c>
      <c r="BA149" s="38">
        <f>ROUND(INDEX(RFR_spot_no_VA!$C149:$BC149,,MATCH(BA$2,RFR_spot_no_VA!$C$2:$BC$2,0))+ MAX(0.01,Shocks!$E149*ABS(INDEX(RFR_spot_no_VA!$C149:$BC149,,MATCH(BA$2,RFR_spot_no_VA!$C$2:$BC$2,0))) )+VA!BA149,5)</f>
        <v>4.2759999999999999E-2</v>
      </c>
      <c r="BB149" s="38">
        <f>ROUND(INDEX(RFR_spot_no_VA!$C149:$BC149,,MATCH(BB$2,RFR_spot_no_VA!$C$2:$BC$2,0))+ MAX(0.01,Shocks!$E149*ABS(INDEX(RFR_spot_no_VA!$C149:$BC149,,MATCH(BB$2,RFR_spot_no_VA!$C$2:$BC$2,0))) )+VA!BB149,5)</f>
        <v>9.2100000000000001E-2</v>
      </c>
      <c r="BC149" s="38">
        <f>ROUND(INDEX(RFR_spot_no_VA!$C149:$BC149,,MATCH(BC$2,RFR_spot_no_VA!$C$2:$BC$2,0))+ MAX(0.01,Shocks!$E149*ABS(INDEX(RFR_spot_no_VA!$C149:$BC149,,MATCH(BC$2,RFR_spot_no_VA!$C$2:$BC$2,0))) )+VA!BC149,5)</f>
        <v>4.4519999999999997E-2</v>
      </c>
      <c r="BD149" s="39"/>
      <c r="BE149" s="2"/>
    </row>
    <row r="150" spans="1:57" x14ac:dyDescent="0.25">
      <c r="A150" s="2"/>
      <c r="B150" s="4">
        <f>RFR_spot_no_VA!B150</f>
        <v>140</v>
      </c>
      <c r="C150" s="40">
        <f>ROUND(INDEX(RFR_spot_no_VA!$C150:$BC150,,MATCH(C$2,RFR_spot_no_VA!$C$2:$BC$2,0))+ MAX(0.01,Shocks!$E150*ABS(INDEX(RFR_spot_no_VA!$C150:$BC150,,MATCH(C$2,RFR_spot_no_VA!$C$2:$BC$2,0))) )+VA!C150,5)</f>
        <v>4.1820000000000003E-2</v>
      </c>
      <c r="D150" s="40">
        <f>ROUND(INDEX(RFR_spot_no_VA!$C150:$BC150,,MATCH(D$2,RFR_spot_no_VA!$C$2:$BC$2,0))+ MAX(0.01,Shocks!$E150*ABS(INDEX(RFR_spot_no_VA!$C150:$BC150,,MATCH(D$2,RFR_spot_no_VA!$C$2:$BC$2,0))) )+VA!D150,5)</f>
        <v>4.1820000000000003E-2</v>
      </c>
      <c r="E150" s="40">
        <f>ROUND(INDEX(RFR_spot_no_VA!$C150:$BC150,,MATCH(E$2,RFR_spot_no_VA!$C$2:$BC$2,0))+ MAX(0.01,Shocks!$E150*ABS(INDEX(RFR_spot_no_VA!$C150:$BC150,,MATCH(E$2,RFR_spot_no_VA!$C$2:$BC$2,0))) )+VA!E150,5)</f>
        <v>4.1820000000000003E-2</v>
      </c>
      <c r="F150" s="40">
        <f>ROUND(INDEX(RFR_spot_no_VA!$C150:$BC150,,MATCH(F$2,RFR_spot_no_VA!$C$2:$BC$2,0))+ MAX(0.01,Shocks!$E150*ABS(INDEX(RFR_spot_no_VA!$C150:$BC150,,MATCH(F$2,RFR_spot_no_VA!$C$2:$BC$2,0))) )+VA!F150,5)</f>
        <v>4.1540000000000001E-2</v>
      </c>
      <c r="G150" s="40">
        <f>ROUND(INDEX(RFR_spot_no_VA!$C150:$BC150,,MATCH(G$2,RFR_spot_no_VA!$C$2:$BC$2,0))+ MAX(0.01,Shocks!$E150*ABS(INDEX(RFR_spot_no_VA!$C150:$BC150,,MATCH(G$2,RFR_spot_no_VA!$C$2:$BC$2,0))) )+VA!G150,5)</f>
        <v>4.1820000000000003E-2</v>
      </c>
      <c r="H150" s="40">
        <f>ROUND(INDEX(RFR_spot_no_VA!$C150:$BC150,,MATCH(H$2,RFR_spot_no_VA!$C$2:$BC$2,0))+ MAX(0.01,Shocks!$E150*ABS(INDEX(RFR_spot_no_VA!$C150:$BC150,,MATCH(H$2,RFR_spot_no_VA!$C$2:$BC$2,0))) )+VA!H150,5)</f>
        <v>4.1820000000000003E-2</v>
      </c>
      <c r="I150" s="40">
        <f>ROUND(INDEX(RFR_spot_no_VA!$C150:$BC150,,MATCH(I$2,RFR_spot_no_VA!$C$2:$BC$2,0))+ MAX(0.01,Shocks!$E150*ABS(INDEX(RFR_spot_no_VA!$C150:$BC150,,MATCH(I$2,RFR_spot_no_VA!$C$2:$BC$2,0))) )+VA!I150,5)</f>
        <v>4.4119999999999999E-2</v>
      </c>
      <c r="J150" s="40">
        <f>ROUND(INDEX(RFR_spot_no_VA!$C150:$BC150,,MATCH(J$2,RFR_spot_no_VA!$C$2:$BC$2,0))+ MAX(0.01,Shocks!$E150*ABS(INDEX(RFR_spot_no_VA!$C150:$BC150,,MATCH(J$2,RFR_spot_no_VA!$C$2:$BC$2,0))) )+VA!J150,5)</f>
        <v>4.1820000000000003E-2</v>
      </c>
      <c r="K150" s="40">
        <f>ROUND(INDEX(RFR_spot_no_VA!$C150:$BC150,,MATCH(K$2,RFR_spot_no_VA!$C$2:$BC$2,0))+ MAX(0.01,Shocks!$E150*ABS(INDEX(RFR_spot_no_VA!$C150:$BC150,,MATCH(K$2,RFR_spot_no_VA!$C$2:$BC$2,0))) )+VA!K150,5)</f>
        <v>4.1820000000000003E-2</v>
      </c>
      <c r="L150" s="40">
        <f>ROUND(INDEX(RFR_spot_no_VA!$C150:$BC150,,MATCH(L$2,RFR_spot_no_VA!$C$2:$BC$2,0))+ MAX(0.01,Shocks!$E150*ABS(INDEX(RFR_spot_no_VA!$C150:$BC150,,MATCH(L$2,RFR_spot_no_VA!$C$2:$BC$2,0))) )+VA!L150,5)</f>
        <v>4.1820000000000003E-2</v>
      </c>
      <c r="M150" s="41">
        <f>ROUND(INDEX(RFR_spot_no_VA!$C150:$BC150,,MATCH(M$2,RFR_spot_no_VA!$C$2:$BC$2,0))+ MAX(0.01,Shocks!$E150*ABS(INDEX(RFR_spot_no_VA!$C150:$BC150,,MATCH(M$2,RFR_spot_no_VA!$C$2:$BC$2,0))) )+VA!M150,5)</f>
        <v>4.1820000000000003E-2</v>
      </c>
      <c r="N150" s="41">
        <f>ROUND(INDEX(RFR_spot_no_VA!$C150:$BC150,,MATCH(N$2,RFR_spot_no_VA!$C$2:$BC$2,0))+ MAX(0.01,Shocks!$E150*ABS(INDEX(RFR_spot_no_VA!$C150:$BC150,,MATCH(N$2,RFR_spot_no_VA!$C$2:$BC$2,0))) )+VA!N150,5)</f>
        <v>4.1820000000000003E-2</v>
      </c>
      <c r="O150" s="41">
        <f>ROUND(INDEX(RFR_spot_no_VA!$C150:$BC150,,MATCH(O$2,RFR_spot_no_VA!$C$2:$BC$2,0))+ MAX(0.01,Shocks!$E150*ABS(INDEX(RFR_spot_no_VA!$C150:$BC150,,MATCH(O$2,RFR_spot_no_VA!$C$2:$BC$2,0))) )+VA!O150,5)</f>
        <v>4.1820000000000003E-2</v>
      </c>
      <c r="P150" s="41">
        <f>ROUND(INDEX(RFR_spot_no_VA!$C150:$BC150,,MATCH(P$2,RFR_spot_no_VA!$C$2:$BC$2,0))+ MAX(0.01,Shocks!$E150*ABS(INDEX(RFR_spot_no_VA!$C150:$BC150,,MATCH(P$2,RFR_spot_no_VA!$C$2:$BC$2,0))) )+VA!P150,5)</f>
        <v>5.7590000000000002E-2</v>
      </c>
      <c r="Q150" s="41">
        <f>ROUND(INDEX(RFR_spot_no_VA!$C150:$BC150,,MATCH(Q$2,RFR_spot_no_VA!$C$2:$BC$2,0))+ MAX(0.01,Shocks!$E150*ABS(INDEX(RFR_spot_no_VA!$C150:$BC150,,MATCH(Q$2,RFR_spot_no_VA!$C$2:$BC$2,0))) )+VA!Q150,5)</f>
        <v>4.607E-2</v>
      </c>
      <c r="R150" s="41">
        <f>ROUND(INDEX(RFR_spot_no_VA!$C150:$BC150,,MATCH(R$2,RFR_spot_no_VA!$C$2:$BC$2,0))+ MAX(0.01,Shocks!$E150*ABS(INDEX(RFR_spot_no_VA!$C150:$BC150,,MATCH(R$2,RFR_spot_no_VA!$C$2:$BC$2,0))) )+VA!R150,5)</f>
        <v>4.1820000000000003E-2</v>
      </c>
      <c r="S150" s="41">
        <f>ROUND(INDEX(RFR_spot_no_VA!$C150:$BC150,,MATCH(S$2,RFR_spot_no_VA!$C$2:$BC$2,0))+ MAX(0.01,Shocks!$E150*ABS(INDEX(RFR_spot_no_VA!$C150:$BC150,,MATCH(S$2,RFR_spot_no_VA!$C$2:$BC$2,0))) )+VA!S150,5)</f>
        <v>4.1820000000000003E-2</v>
      </c>
      <c r="T150" s="41">
        <f>ROUND(INDEX(RFR_spot_no_VA!$C150:$BC150,,MATCH(T$2,RFR_spot_no_VA!$C$2:$BC$2,0))+ MAX(0.01,Shocks!$E150*ABS(INDEX(RFR_spot_no_VA!$C150:$BC150,,MATCH(T$2,RFR_spot_no_VA!$C$2:$BC$2,0))) )+VA!T150,5)</f>
        <v>4.1820000000000003E-2</v>
      </c>
      <c r="U150" s="41">
        <f>ROUND(INDEX(RFR_spot_no_VA!$C150:$BC150,,MATCH(U$2,RFR_spot_no_VA!$C$2:$BC$2,0))+ MAX(0.01,Shocks!$E150*ABS(INDEX(RFR_spot_no_VA!$C150:$BC150,,MATCH(U$2,RFR_spot_no_VA!$C$2:$BC$2,0))) )+VA!U150,5)</f>
        <v>3.125E-2</v>
      </c>
      <c r="V150" s="41">
        <f>ROUND(INDEX(RFR_spot_no_VA!$C150:$BC150,,MATCH(V$2,RFR_spot_no_VA!$C$2:$BC$2,0))+ MAX(0.01,Shocks!$E150*ABS(INDEX(RFR_spot_no_VA!$C150:$BC150,,MATCH(V$2,RFR_spot_no_VA!$C$2:$BC$2,0))) )+VA!V150,5)</f>
        <v>4.1820000000000003E-2</v>
      </c>
      <c r="W150" s="41">
        <f>ROUND(INDEX(RFR_spot_no_VA!$C150:$BC150,,MATCH(W$2,RFR_spot_no_VA!$C$2:$BC$2,0))+ MAX(0.01,Shocks!$E150*ABS(INDEX(RFR_spot_no_VA!$C150:$BC150,,MATCH(W$2,RFR_spot_no_VA!$C$2:$BC$2,0))) )+VA!W150,5)</f>
        <v>4.1820000000000003E-2</v>
      </c>
      <c r="X150" s="41">
        <f>ROUND(INDEX(RFR_spot_no_VA!$C150:$BC150,,MATCH(X$2,RFR_spot_no_VA!$C$2:$BC$2,0))+ MAX(0.01,Shocks!$E150*ABS(INDEX(RFR_spot_no_VA!$C150:$BC150,,MATCH(X$2,RFR_spot_no_VA!$C$2:$BC$2,0))) )+VA!X150,5)</f>
        <v>4.1820000000000003E-2</v>
      </c>
      <c r="Y150" s="41">
        <f>ROUND(INDEX(RFR_spot_no_VA!$C150:$BC150,,MATCH(Y$2,RFR_spot_no_VA!$C$2:$BC$2,0))+ MAX(0.01,Shocks!$E150*ABS(INDEX(RFR_spot_no_VA!$C150:$BC150,,MATCH(Y$2,RFR_spot_no_VA!$C$2:$BC$2,0))) )+VA!Y150,5)</f>
        <v>4.1820000000000003E-2</v>
      </c>
      <c r="Z150" s="41">
        <f>ROUND(INDEX(RFR_spot_no_VA!$C150:$BC150,,MATCH(Z$2,RFR_spot_no_VA!$C$2:$BC$2,0))+ MAX(0.01,Shocks!$E150*ABS(INDEX(RFR_spot_no_VA!$C150:$BC150,,MATCH(Z$2,RFR_spot_no_VA!$C$2:$BC$2,0))) )+VA!Z150,5)</f>
        <v>4.3889999999999998E-2</v>
      </c>
      <c r="AA150" s="41">
        <f>ROUND(INDEX(RFR_spot_no_VA!$C150:$BC150,,MATCH(AA$2,RFR_spot_no_VA!$C$2:$BC$2,0))+ MAX(0.01,Shocks!$E150*ABS(INDEX(RFR_spot_no_VA!$C150:$BC150,,MATCH(AA$2,RFR_spot_no_VA!$C$2:$BC$2,0))) )+VA!AA150,5)</f>
        <v>4.6489999999999997E-2</v>
      </c>
      <c r="AB150" s="41">
        <f>ROUND(INDEX(RFR_spot_no_VA!$C150:$BC150,,MATCH(AB$2,RFR_spot_no_VA!$C$2:$BC$2,0))+ MAX(0.01,Shocks!$E150*ABS(INDEX(RFR_spot_no_VA!$C150:$BC150,,MATCH(AB$2,RFR_spot_no_VA!$C$2:$BC$2,0))) )+VA!AB150,5)</f>
        <v>4.1820000000000003E-2</v>
      </c>
      <c r="AC150" s="41">
        <f>ROUND(INDEX(RFR_spot_no_VA!$C150:$BC150,,MATCH(AC$2,RFR_spot_no_VA!$C$2:$BC$2,0))+ MAX(0.01,Shocks!$E150*ABS(INDEX(RFR_spot_no_VA!$C150:$BC150,,MATCH(AC$2,RFR_spot_no_VA!$C$2:$BC$2,0))) )+VA!AC150,5)</f>
        <v>4.8590000000000001E-2</v>
      </c>
      <c r="AD150" s="41">
        <f>ROUND(INDEX(RFR_spot_no_VA!$C150:$BC150,,MATCH(AD$2,RFR_spot_no_VA!$C$2:$BC$2,0))+ MAX(0.01,Shocks!$E150*ABS(INDEX(RFR_spot_no_VA!$C150:$BC150,,MATCH(AD$2,RFR_spot_no_VA!$C$2:$BC$2,0))) )+VA!AD150,5)</f>
        <v>7.9500000000000001E-2</v>
      </c>
      <c r="AE150" s="41">
        <f>ROUND(INDEX(RFR_spot_no_VA!$C150:$BC150,,MATCH(AE$2,RFR_spot_no_VA!$C$2:$BC$2,0))+ MAX(0.01,Shocks!$E150*ABS(INDEX(RFR_spot_no_VA!$C150:$BC150,,MATCH(AE$2,RFR_spot_no_VA!$C$2:$BC$2,0))) )+VA!AE150,5)</f>
        <v>4.1820000000000003E-2</v>
      </c>
      <c r="AF150" s="41">
        <f>ROUND(INDEX(RFR_spot_no_VA!$C150:$BC150,,MATCH(AF$2,RFR_spot_no_VA!$C$2:$BC$2,0))+ MAX(0.01,Shocks!$E150*ABS(INDEX(RFR_spot_no_VA!$C150:$BC150,,MATCH(AF$2,RFR_spot_no_VA!$C$2:$BC$2,0))) )+VA!AF150,5)</f>
        <v>4.1820000000000003E-2</v>
      </c>
      <c r="AG150" s="41">
        <f>ROUND(INDEX(RFR_spot_no_VA!$C150:$BC150,,MATCH(AG$2,RFR_spot_no_VA!$C$2:$BC$2,0))+ MAX(0.01,Shocks!$E150*ABS(INDEX(RFR_spot_no_VA!$C150:$BC150,,MATCH(AG$2,RFR_spot_no_VA!$C$2:$BC$2,0))) )+VA!AG150,5)</f>
        <v>4.1820000000000003E-2</v>
      </c>
      <c r="AH150" s="41">
        <f>ROUND(INDEX(RFR_spot_no_VA!$C150:$BC150,,MATCH(AH$2,RFR_spot_no_VA!$C$2:$BC$2,0))+ MAX(0.01,Shocks!$E150*ABS(INDEX(RFR_spot_no_VA!$C150:$BC150,,MATCH(AH$2,RFR_spot_no_VA!$C$2:$BC$2,0))) )+VA!AH150,5)</f>
        <v>4.2299999999999997E-2</v>
      </c>
      <c r="AI150" s="41">
        <f>ROUND(INDEX(RFR_spot_no_VA!$C150:$BC150,,MATCH(AI$2,RFR_spot_no_VA!$C$2:$BC$2,0))+ MAX(0.01,Shocks!$E150*ABS(INDEX(RFR_spot_no_VA!$C150:$BC150,,MATCH(AI$2,RFR_spot_no_VA!$C$2:$BC$2,0))) )+VA!AI150,5)</f>
        <v>3.125E-2</v>
      </c>
      <c r="AJ150" s="41">
        <f>ROUND(INDEX(RFR_spot_no_VA!$C150:$BC150,,MATCH(AJ$2,RFR_spot_no_VA!$C$2:$BC$2,0))+ MAX(0.01,Shocks!$E150*ABS(INDEX(RFR_spot_no_VA!$C150:$BC150,,MATCH(AJ$2,RFR_spot_no_VA!$C$2:$BC$2,0))) )+VA!AJ150,5)</f>
        <v>4.4260000000000001E-2</v>
      </c>
      <c r="AK150" s="41">
        <f>ROUND(INDEX(RFR_spot_no_VA!$C150:$BC150,,MATCH(AK$2,RFR_spot_no_VA!$C$2:$BC$2,0))+ MAX(0.01,Shocks!$E150*ABS(INDEX(RFR_spot_no_VA!$C150:$BC150,,MATCH(AK$2,RFR_spot_no_VA!$C$2:$BC$2,0))) )+VA!AK150,5)</f>
        <v>4.5609999999999998E-2</v>
      </c>
      <c r="AL150" s="41">
        <f>ROUND(INDEX(RFR_spot_no_VA!$C150:$BC150,,MATCH(AL$2,RFR_spot_no_VA!$C$2:$BC$2,0))+ MAX(0.01,Shocks!$E150*ABS(INDEX(RFR_spot_no_VA!$C150:$BC150,,MATCH(AL$2,RFR_spot_no_VA!$C$2:$BC$2,0))) )+VA!AL150,5)</f>
        <v>7.1559999999999999E-2</v>
      </c>
      <c r="AM150" s="41">
        <f>ROUND(INDEX(RFR_spot_no_VA!$C150:$BC150,,MATCH(AM$2,RFR_spot_no_VA!$C$2:$BC$2,0))+ MAX(0.01,Shocks!$E150*ABS(INDEX(RFR_spot_no_VA!$C150:$BC150,,MATCH(AM$2,RFR_spot_no_VA!$C$2:$BC$2,0))) )+VA!AM150,5)</f>
        <v>4.3679999999999997E-2</v>
      </c>
      <c r="AN150" s="41">
        <f>ROUND(INDEX(RFR_spot_no_VA!$C150:$BC150,,MATCH(AN$2,RFR_spot_no_VA!$C$2:$BC$2,0))+ MAX(0.01,Shocks!$E150*ABS(INDEX(RFR_spot_no_VA!$C150:$BC150,,MATCH(AN$2,RFR_spot_no_VA!$C$2:$BC$2,0))) )+VA!AN150,5)</f>
        <v>5.5960000000000003E-2</v>
      </c>
      <c r="AO150" s="41">
        <f>ROUND(INDEX(RFR_spot_no_VA!$C150:$BC150,,MATCH(AO$2,RFR_spot_no_VA!$C$2:$BC$2,0))+ MAX(0.01,Shocks!$E150*ABS(INDEX(RFR_spot_no_VA!$C150:$BC150,,MATCH(AO$2,RFR_spot_no_VA!$C$2:$BC$2,0))) )+VA!AO150,5)</f>
        <v>5.0700000000000002E-2</v>
      </c>
      <c r="AP150" s="41">
        <f>ROUND(INDEX(RFR_spot_no_VA!$C150:$BC150,,MATCH(AP$2,RFR_spot_no_VA!$C$2:$BC$2,0))+ MAX(0.01,Shocks!$E150*ABS(INDEX(RFR_spot_no_VA!$C150:$BC150,,MATCH(AP$2,RFR_spot_no_VA!$C$2:$BC$2,0))) )+VA!AP150,5)</f>
        <v>6.3109999999999999E-2</v>
      </c>
      <c r="AQ150" s="41">
        <f>ROUND(INDEX(RFR_spot_no_VA!$C150:$BC150,,MATCH(AQ$2,RFR_spot_no_VA!$C$2:$BC$2,0))+ MAX(0.01,Shocks!$E150*ABS(INDEX(RFR_spot_no_VA!$C150:$BC150,,MATCH(AQ$2,RFR_spot_no_VA!$C$2:$BC$2,0))) )+VA!AQ150,5)</f>
        <v>4.3409999999999997E-2</v>
      </c>
      <c r="AR150" s="41">
        <f>ROUND(INDEX(RFR_spot_no_VA!$C150:$BC150,,MATCH(AR$2,RFR_spot_no_VA!$C$2:$BC$2,0))+ MAX(0.01,Shocks!$E150*ABS(INDEX(RFR_spot_no_VA!$C150:$BC150,,MATCH(AR$2,RFR_spot_no_VA!$C$2:$BC$2,0))) )+VA!AR150,5)</f>
        <v>6.5750000000000003E-2</v>
      </c>
      <c r="AS150" s="41">
        <f>ROUND(INDEX(RFR_spot_no_VA!$C150:$BC150,,MATCH(AS$2,RFR_spot_no_VA!$C$2:$BC$2,0))+ MAX(0.01,Shocks!$E150*ABS(INDEX(RFR_spot_no_VA!$C150:$BC150,,MATCH(AS$2,RFR_spot_no_VA!$C$2:$BC$2,0))) )+VA!AS150,5)</f>
        <v>3.9739999999999998E-2</v>
      </c>
      <c r="AT150" s="41">
        <f>ROUND(INDEX(RFR_spot_no_VA!$C150:$BC150,,MATCH(AT$2,RFR_spot_no_VA!$C$2:$BC$2,0))+ MAX(0.01,Shocks!$E150*ABS(INDEX(RFR_spot_no_VA!$C150:$BC150,,MATCH(AT$2,RFR_spot_no_VA!$C$2:$BC$2,0))) )+VA!AT150,5)</f>
        <v>4.7039999999999998E-2</v>
      </c>
      <c r="AU150" s="41">
        <f>ROUND(INDEX(RFR_spot_no_VA!$C150:$BC150,,MATCH(AU$2,RFR_spot_no_VA!$C$2:$BC$2,0))+ MAX(0.01,Shocks!$E150*ABS(INDEX(RFR_spot_no_VA!$C150:$BC150,,MATCH(AU$2,RFR_spot_no_VA!$C$2:$BC$2,0))) )+VA!AU150,5)</f>
        <v>5.9389999999999998E-2</v>
      </c>
      <c r="AV150" s="41">
        <f>ROUND(INDEX(RFR_spot_no_VA!$C150:$BC150,,MATCH(AV$2,RFR_spot_no_VA!$C$2:$BC$2,0))+ MAX(0.01,Shocks!$E150*ABS(INDEX(RFR_spot_no_VA!$C150:$BC150,,MATCH(AV$2,RFR_spot_no_VA!$C$2:$BC$2,0))) )+VA!AV150,5)</f>
        <v>4.5879999999999997E-2</v>
      </c>
      <c r="AW150" s="41">
        <f>ROUND(INDEX(RFR_spot_no_VA!$C150:$BC150,,MATCH(AW$2,RFR_spot_no_VA!$C$2:$BC$2,0))+ MAX(0.01,Shocks!$E150*ABS(INDEX(RFR_spot_no_VA!$C150:$BC150,,MATCH(AW$2,RFR_spot_no_VA!$C$2:$BC$2,0))) )+VA!AW150,5)</f>
        <v>4.2479999999999997E-2</v>
      </c>
      <c r="AX150" s="41">
        <f>ROUND(INDEX(RFR_spot_no_VA!$C150:$BC150,,MATCH(AX$2,RFR_spot_no_VA!$C$2:$BC$2,0))+ MAX(0.01,Shocks!$E150*ABS(INDEX(RFR_spot_no_VA!$C150:$BC150,,MATCH(AX$2,RFR_spot_no_VA!$C$2:$BC$2,0))) )+VA!AX150,5)</f>
        <v>7.4510000000000007E-2</v>
      </c>
      <c r="AY150" s="41">
        <f>ROUND(INDEX(RFR_spot_no_VA!$C150:$BC150,,MATCH(AY$2,RFR_spot_no_VA!$C$2:$BC$2,0))+ MAX(0.01,Shocks!$E150*ABS(INDEX(RFR_spot_no_VA!$C150:$BC150,,MATCH(AY$2,RFR_spot_no_VA!$C$2:$BC$2,0))) )+VA!AY150,5)</f>
        <v>4.172E-2</v>
      </c>
      <c r="AZ150" s="41">
        <f>ROUND(INDEX(RFR_spot_no_VA!$C150:$BC150,,MATCH(AZ$2,RFR_spot_no_VA!$C$2:$BC$2,0))+ MAX(0.01,Shocks!$E150*ABS(INDEX(RFR_spot_no_VA!$C150:$BC150,,MATCH(AZ$2,RFR_spot_no_VA!$C$2:$BC$2,0))) )+VA!AZ150,5)</f>
        <v>4.07E-2</v>
      </c>
      <c r="BA150" s="41">
        <f>ROUND(INDEX(RFR_spot_no_VA!$C150:$BC150,,MATCH(BA$2,RFR_spot_no_VA!$C$2:$BC$2,0))+ MAX(0.01,Shocks!$E150*ABS(INDEX(RFR_spot_no_VA!$C150:$BC150,,MATCH(BA$2,RFR_spot_no_VA!$C$2:$BC$2,0))) )+VA!BA150,5)</f>
        <v>4.2759999999999999E-2</v>
      </c>
      <c r="BB150" s="41">
        <f>ROUND(INDEX(RFR_spot_no_VA!$C150:$BC150,,MATCH(BB$2,RFR_spot_no_VA!$C$2:$BC$2,0))+ MAX(0.01,Shocks!$E150*ABS(INDEX(RFR_spot_no_VA!$C150:$BC150,,MATCH(BB$2,RFR_spot_no_VA!$C$2:$BC$2,0))) )+VA!BB150,5)</f>
        <v>9.1899999999999996E-2</v>
      </c>
      <c r="BC150" s="41">
        <f>ROUND(INDEX(RFR_spot_no_VA!$C150:$BC150,,MATCH(BC$2,RFR_spot_no_VA!$C$2:$BC$2,0))+ MAX(0.01,Shocks!$E150*ABS(INDEX(RFR_spot_no_VA!$C150:$BC150,,MATCH(BC$2,RFR_spot_no_VA!$C$2:$BC$2,0))) )+VA!BC150,5)</f>
        <v>4.4510000000000001E-2</v>
      </c>
      <c r="BD150" s="39"/>
      <c r="BE150" s="2"/>
    </row>
    <row r="151" spans="1:57" x14ac:dyDescent="0.25">
      <c r="A151" s="2"/>
      <c r="B151" s="2">
        <f>RFR_spot_no_VA!B151</f>
        <v>141</v>
      </c>
      <c r="C151" s="37">
        <f>ROUND(INDEX(RFR_spot_no_VA!$C151:$BC151,,MATCH(C$2,RFR_spot_no_VA!$C$2:$BC$2,0))+ MAX(0.01,Shocks!$E151*ABS(INDEX(RFR_spot_no_VA!$C151:$BC151,,MATCH(C$2,RFR_spot_no_VA!$C$2:$BC$2,0))) )+VA!C151,5)</f>
        <v>4.1829999999999999E-2</v>
      </c>
      <c r="D151" s="37">
        <f>ROUND(INDEX(RFR_spot_no_VA!$C151:$BC151,,MATCH(D$2,RFR_spot_no_VA!$C$2:$BC$2,0))+ MAX(0.01,Shocks!$E151*ABS(INDEX(RFR_spot_no_VA!$C151:$BC151,,MATCH(D$2,RFR_spot_no_VA!$C$2:$BC$2,0))) )+VA!D151,5)</f>
        <v>4.1829999999999999E-2</v>
      </c>
      <c r="E151" s="37">
        <f>ROUND(INDEX(RFR_spot_no_VA!$C151:$BC151,,MATCH(E$2,RFR_spot_no_VA!$C$2:$BC$2,0))+ MAX(0.01,Shocks!$E151*ABS(INDEX(RFR_spot_no_VA!$C151:$BC151,,MATCH(E$2,RFR_spot_no_VA!$C$2:$BC$2,0))) )+VA!E151,5)</f>
        <v>4.1829999999999999E-2</v>
      </c>
      <c r="F151" s="37">
        <f>ROUND(INDEX(RFR_spot_no_VA!$C151:$BC151,,MATCH(F$2,RFR_spot_no_VA!$C$2:$BC$2,0))+ MAX(0.01,Shocks!$E151*ABS(INDEX(RFR_spot_no_VA!$C151:$BC151,,MATCH(F$2,RFR_spot_no_VA!$C$2:$BC$2,0))) )+VA!F151,5)</f>
        <v>4.1549999999999997E-2</v>
      </c>
      <c r="G151" s="37">
        <f>ROUND(INDEX(RFR_spot_no_VA!$C151:$BC151,,MATCH(G$2,RFR_spot_no_VA!$C$2:$BC$2,0))+ MAX(0.01,Shocks!$E151*ABS(INDEX(RFR_spot_no_VA!$C151:$BC151,,MATCH(G$2,RFR_spot_no_VA!$C$2:$BC$2,0))) )+VA!G151,5)</f>
        <v>4.1829999999999999E-2</v>
      </c>
      <c r="H151" s="37">
        <f>ROUND(INDEX(RFR_spot_no_VA!$C151:$BC151,,MATCH(H$2,RFR_spot_no_VA!$C$2:$BC$2,0))+ MAX(0.01,Shocks!$E151*ABS(INDEX(RFR_spot_no_VA!$C151:$BC151,,MATCH(H$2,RFR_spot_no_VA!$C$2:$BC$2,0))) )+VA!H151,5)</f>
        <v>4.1829999999999999E-2</v>
      </c>
      <c r="I151" s="37">
        <f>ROUND(INDEX(RFR_spot_no_VA!$C151:$BC151,,MATCH(I$2,RFR_spot_no_VA!$C$2:$BC$2,0))+ MAX(0.01,Shocks!$E151*ABS(INDEX(RFR_spot_no_VA!$C151:$BC151,,MATCH(I$2,RFR_spot_no_VA!$C$2:$BC$2,0))) )+VA!I151,5)</f>
        <v>4.4110000000000003E-2</v>
      </c>
      <c r="J151" s="37">
        <f>ROUND(INDEX(RFR_spot_no_VA!$C151:$BC151,,MATCH(J$2,RFR_spot_no_VA!$C$2:$BC$2,0))+ MAX(0.01,Shocks!$E151*ABS(INDEX(RFR_spot_no_VA!$C151:$BC151,,MATCH(J$2,RFR_spot_no_VA!$C$2:$BC$2,0))) )+VA!J151,5)</f>
        <v>4.1829999999999999E-2</v>
      </c>
      <c r="K151" s="37">
        <f>ROUND(INDEX(RFR_spot_no_VA!$C151:$BC151,,MATCH(K$2,RFR_spot_no_VA!$C$2:$BC$2,0))+ MAX(0.01,Shocks!$E151*ABS(INDEX(RFR_spot_no_VA!$C151:$BC151,,MATCH(K$2,RFR_spot_no_VA!$C$2:$BC$2,0))) )+VA!K151,5)</f>
        <v>4.1829999999999999E-2</v>
      </c>
      <c r="L151" s="37">
        <f>ROUND(INDEX(RFR_spot_no_VA!$C151:$BC151,,MATCH(L$2,RFR_spot_no_VA!$C$2:$BC$2,0))+ MAX(0.01,Shocks!$E151*ABS(INDEX(RFR_spot_no_VA!$C151:$BC151,,MATCH(L$2,RFR_spot_no_VA!$C$2:$BC$2,0))) )+VA!L151,5)</f>
        <v>4.1829999999999999E-2</v>
      </c>
      <c r="M151" s="38">
        <f>ROUND(INDEX(RFR_spot_no_VA!$C151:$BC151,,MATCH(M$2,RFR_spot_no_VA!$C$2:$BC$2,0))+ MAX(0.01,Shocks!$E151*ABS(INDEX(RFR_spot_no_VA!$C151:$BC151,,MATCH(M$2,RFR_spot_no_VA!$C$2:$BC$2,0))) )+VA!M151,5)</f>
        <v>4.1829999999999999E-2</v>
      </c>
      <c r="N151" s="38">
        <f>ROUND(INDEX(RFR_spot_no_VA!$C151:$BC151,,MATCH(N$2,RFR_spot_no_VA!$C$2:$BC$2,0))+ MAX(0.01,Shocks!$E151*ABS(INDEX(RFR_spot_no_VA!$C151:$BC151,,MATCH(N$2,RFR_spot_no_VA!$C$2:$BC$2,0))) )+VA!N151,5)</f>
        <v>4.1829999999999999E-2</v>
      </c>
      <c r="O151" s="38">
        <f>ROUND(INDEX(RFR_spot_no_VA!$C151:$BC151,,MATCH(O$2,RFR_spot_no_VA!$C$2:$BC$2,0))+ MAX(0.01,Shocks!$E151*ABS(INDEX(RFR_spot_no_VA!$C151:$BC151,,MATCH(O$2,RFR_spot_no_VA!$C$2:$BC$2,0))) )+VA!O151,5)</f>
        <v>4.1829999999999999E-2</v>
      </c>
      <c r="P151" s="38">
        <f>ROUND(INDEX(RFR_spot_no_VA!$C151:$BC151,,MATCH(P$2,RFR_spot_no_VA!$C$2:$BC$2,0))+ MAX(0.01,Shocks!$E151*ABS(INDEX(RFR_spot_no_VA!$C151:$BC151,,MATCH(P$2,RFR_spot_no_VA!$C$2:$BC$2,0))) )+VA!P151,5)</f>
        <v>5.756E-2</v>
      </c>
      <c r="Q151" s="38">
        <f>ROUND(INDEX(RFR_spot_no_VA!$C151:$BC151,,MATCH(Q$2,RFR_spot_no_VA!$C$2:$BC$2,0))+ MAX(0.01,Shocks!$E151*ABS(INDEX(RFR_spot_no_VA!$C151:$BC151,,MATCH(Q$2,RFR_spot_no_VA!$C$2:$BC$2,0))) )+VA!Q151,5)</f>
        <v>4.6050000000000001E-2</v>
      </c>
      <c r="R151" s="38">
        <f>ROUND(INDEX(RFR_spot_no_VA!$C151:$BC151,,MATCH(R$2,RFR_spot_no_VA!$C$2:$BC$2,0))+ MAX(0.01,Shocks!$E151*ABS(INDEX(RFR_spot_no_VA!$C151:$BC151,,MATCH(R$2,RFR_spot_no_VA!$C$2:$BC$2,0))) )+VA!R151,5)</f>
        <v>4.1829999999999999E-2</v>
      </c>
      <c r="S151" s="38">
        <f>ROUND(INDEX(RFR_spot_no_VA!$C151:$BC151,,MATCH(S$2,RFR_spot_no_VA!$C$2:$BC$2,0))+ MAX(0.01,Shocks!$E151*ABS(INDEX(RFR_spot_no_VA!$C151:$BC151,,MATCH(S$2,RFR_spot_no_VA!$C$2:$BC$2,0))) )+VA!S151,5)</f>
        <v>4.1829999999999999E-2</v>
      </c>
      <c r="T151" s="38">
        <f>ROUND(INDEX(RFR_spot_no_VA!$C151:$BC151,,MATCH(T$2,RFR_spot_no_VA!$C$2:$BC$2,0))+ MAX(0.01,Shocks!$E151*ABS(INDEX(RFR_spot_no_VA!$C151:$BC151,,MATCH(T$2,RFR_spot_no_VA!$C$2:$BC$2,0))) )+VA!T151,5)</f>
        <v>4.1829999999999999E-2</v>
      </c>
      <c r="U151" s="38">
        <f>ROUND(INDEX(RFR_spot_no_VA!$C151:$BC151,,MATCH(U$2,RFR_spot_no_VA!$C$2:$BC$2,0))+ MAX(0.01,Shocks!$E151*ABS(INDEX(RFR_spot_no_VA!$C151:$BC151,,MATCH(U$2,RFR_spot_no_VA!$C$2:$BC$2,0))) )+VA!U151,5)</f>
        <v>3.1260000000000003E-2</v>
      </c>
      <c r="V151" s="38">
        <f>ROUND(INDEX(RFR_spot_no_VA!$C151:$BC151,,MATCH(V$2,RFR_spot_no_VA!$C$2:$BC$2,0))+ MAX(0.01,Shocks!$E151*ABS(INDEX(RFR_spot_no_VA!$C151:$BC151,,MATCH(V$2,RFR_spot_no_VA!$C$2:$BC$2,0))) )+VA!V151,5)</f>
        <v>4.1829999999999999E-2</v>
      </c>
      <c r="W151" s="38">
        <f>ROUND(INDEX(RFR_spot_no_VA!$C151:$BC151,,MATCH(W$2,RFR_spot_no_VA!$C$2:$BC$2,0))+ MAX(0.01,Shocks!$E151*ABS(INDEX(RFR_spot_no_VA!$C151:$BC151,,MATCH(W$2,RFR_spot_no_VA!$C$2:$BC$2,0))) )+VA!W151,5)</f>
        <v>4.1829999999999999E-2</v>
      </c>
      <c r="X151" s="38">
        <f>ROUND(INDEX(RFR_spot_no_VA!$C151:$BC151,,MATCH(X$2,RFR_spot_no_VA!$C$2:$BC$2,0))+ MAX(0.01,Shocks!$E151*ABS(INDEX(RFR_spot_no_VA!$C151:$BC151,,MATCH(X$2,RFR_spot_no_VA!$C$2:$BC$2,0))) )+VA!X151,5)</f>
        <v>4.1829999999999999E-2</v>
      </c>
      <c r="Y151" s="38">
        <f>ROUND(INDEX(RFR_spot_no_VA!$C151:$BC151,,MATCH(Y$2,RFR_spot_no_VA!$C$2:$BC$2,0))+ MAX(0.01,Shocks!$E151*ABS(INDEX(RFR_spot_no_VA!$C151:$BC151,,MATCH(Y$2,RFR_spot_no_VA!$C$2:$BC$2,0))) )+VA!Y151,5)</f>
        <v>4.1829999999999999E-2</v>
      </c>
      <c r="Z151" s="38">
        <f>ROUND(INDEX(RFR_spot_no_VA!$C151:$BC151,,MATCH(Z$2,RFR_spot_no_VA!$C$2:$BC$2,0))+ MAX(0.01,Shocks!$E151*ABS(INDEX(RFR_spot_no_VA!$C151:$BC151,,MATCH(Z$2,RFR_spot_no_VA!$C$2:$BC$2,0))) )+VA!Z151,5)</f>
        <v>4.3889999999999998E-2</v>
      </c>
      <c r="AA151" s="38">
        <f>ROUND(INDEX(RFR_spot_no_VA!$C151:$BC151,,MATCH(AA$2,RFR_spot_no_VA!$C$2:$BC$2,0))+ MAX(0.01,Shocks!$E151*ABS(INDEX(RFR_spot_no_VA!$C151:$BC151,,MATCH(AA$2,RFR_spot_no_VA!$C$2:$BC$2,0))) )+VA!AA151,5)</f>
        <v>4.6460000000000001E-2</v>
      </c>
      <c r="AB151" s="38">
        <f>ROUND(INDEX(RFR_spot_no_VA!$C151:$BC151,,MATCH(AB$2,RFR_spot_no_VA!$C$2:$BC$2,0))+ MAX(0.01,Shocks!$E151*ABS(INDEX(RFR_spot_no_VA!$C151:$BC151,,MATCH(AB$2,RFR_spot_no_VA!$C$2:$BC$2,0))) )+VA!AB151,5)</f>
        <v>4.1829999999999999E-2</v>
      </c>
      <c r="AC151" s="38">
        <f>ROUND(INDEX(RFR_spot_no_VA!$C151:$BC151,,MATCH(AC$2,RFR_spot_no_VA!$C$2:$BC$2,0))+ MAX(0.01,Shocks!$E151*ABS(INDEX(RFR_spot_no_VA!$C151:$BC151,,MATCH(AC$2,RFR_spot_no_VA!$C$2:$BC$2,0))) )+VA!AC151,5)</f>
        <v>4.8550000000000003E-2</v>
      </c>
      <c r="AD151" s="38">
        <f>ROUND(INDEX(RFR_spot_no_VA!$C151:$BC151,,MATCH(AD$2,RFR_spot_no_VA!$C$2:$BC$2,0))+ MAX(0.01,Shocks!$E151*ABS(INDEX(RFR_spot_no_VA!$C151:$BC151,,MATCH(AD$2,RFR_spot_no_VA!$C$2:$BC$2,0))) )+VA!AD151,5)</f>
        <v>7.9380000000000006E-2</v>
      </c>
      <c r="AE151" s="38">
        <f>ROUND(INDEX(RFR_spot_no_VA!$C151:$BC151,,MATCH(AE$2,RFR_spot_no_VA!$C$2:$BC$2,0))+ MAX(0.01,Shocks!$E151*ABS(INDEX(RFR_spot_no_VA!$C151:$BC151,,MATCH(AE$2,RFR_spot_no_VA!$C$2:$BC$2,0))) )+VA!AE151,5)</f>
        <v>4.1829999999999999E-2</v>
      </c>
      <c r="AF151" s="38">
        <f>ROUND(INDEX(RFR_spot_no_VA!$C151:$BC151,,MATCH(AF$2,RFR_spot_no_VA!$C$2:$BC$2,0))+ MAX(0.01,Shocks!$E151*ABS(INDEX(RFR_spot_no_VA!$C151:$BC151,,MATCH(AF$2,RFR_spot_no_VA!$C$2:$BC$2,0))) )+VA!AF151,5)</f>
        <v>4.1829999999999999E-2</v>
      </c>
      <c r="AG151" s="38">
        <f>ROUND(INDEX(RFR_spot_no_VA!$C151:$BC151,,MATCH(AG$2,RFR_spot_no_VA!$C$2:$BC$2,0))+ MAX(0.01,Shocks!$E151*ABS(INDEX(RFR_spot_no_VA!$C151:$BC151,,MATCH(AG$2,RFR_spot_no_VA!$C$2:$BC$2,0))) )+VA!AG151,5)</f>
        <v>4.1829999999999999E-2</v>
      </c>
      <c r="AH151" s="38">
        <f>ROUND(INDEX(RFR_spot_no_VA!$C151:$BC151,,MATCH(AH$2,RFR_spot_no_VA!$C$2:$BC$2,0))+ MAX(0.01,Shocks!$E151*ABS(INDEX(RFR_spot_no_VA!$C151:$BC151,,MATCH(AH$2,RFR_spot_no_VA!$C$2:$BC$2,0))) )+VA!AH151,5)</f>
        <v>4.2299999999999997E-2</v>
      </c>
      <c r="AI151" s="38">
        <f>ROUND(INDEX(RFR_spot_no_VA!$C151:$BC151,,MATCH(AI$2,RFR_spot_no_VA!$C$2:$BC$2,0))+ MAX(0.01,Shocks!$E151*ABS(INDEX(RFR_spot_no_VA!$C151:$BC151,,MATCH(AI$2,RFR_spot_no_VA!$C$2:$BC$2,0))) )+VA!AI151,5)</f>
        <v>3.1260000000000003E-2</v>
      </c>
      <c r="AJ151" s="38">
        <f>ROUND(INDEX(RFR_spot_no_VA!$C151:$BC151,,MATCH(AJ$2,RFR_spot_no_VA!$C$2:$BC$2,0))+ MAX(0.01,Shocks!$E151*ABS(INDEX(RFR_spot_no_VA!$C151:$BC151,,MATCH(AJ$2,RFR_spot_no_VA!$C$2:$BC$2,0))) )+VA!AJ151,5)</f>
        <v>4.4249999999999998E-2</v>
      </c>
      <c r="AK151" s="38">
        <f>ROUND(INDEX(RFR_spot_no_VA!$C151:$BC151,,MATCH(AK$2,RFR_spot_no_VA!$C$2:$BC$2,0))+ MAX(0.01,Shocks!$E151*ABS(INDEX(RFR_spot_no_VA!$C151:$BC151,,MATCH(AK$2,RFR_spot_no_VA!$C$2:$BC$2,0))) )+VA!AK151,5)</f>
        <v>4.5589999999999999E-2</v>
      </c>
      <c r="AL151" s="38">
        <f>ROUND(INDEX(RFR_spot_no_VA!$C151:$BC151,,MATCH(AL$2,RFR_spot_no_VA!$C$2:$BC$2,0))+ MAX(0.01,Shocks!$E151*ABS(INDEX(RFR_spot_no_VA!$C151:$BC151,,MATCH(AL$2,RFR_spot_no_VA!$C$2:$BC$2,0))) )+VA!AL151,5)</f>
        <v>7.1480000000000002E-2</v>
      </c>
      <c r="AM151" s="38">
        <f>ROUND(INDEX(RFR_spot_no_VA!$C151:$BC151,,MATCH(AM$2,RFR_spot_no_VA!$C$2:$BC$2,0))+ MAX(0.01,Shocks!$E151*ABS(INDEX(RFR_spot_no_VA!$C151:$BC151,,MATCH(AM$2,RFR_spot_no_VA!$C$2:$BC$2,0))) )+VA!AM151,5)</f>
        <v>4.367E-2</v>
      </c>
      <c r="AN151" s="38">
        <f>ROUND(INDEX(RFR_spot_no_VA!$C151:$BC151,,MATCH(AN$2,RFR_spot_no_VA!$C$2:$BC$2,0))+ MAX(0.01,Shocks!$E151*ABS(INDEX(RFR_spot_no_VA!$C151:$BC151,,MATCH(AN$2,RFR_spot_no_VA!$C$2:$BC$2,0))) )+VA!AN151,5)</f>
        <v>5.5939999999999997E-2</v>
      </c>
      <c r="AO151" s="38">
        <f>ROUND(INDEX(RFR_spot_no_VA!$C151:$BC151,,MATCH(AO$2,RFR_spot_no_VA!$C$2:$BC$2,0))+ MAX(0.01,Shocks!$E151*ABS(INDEX(RFR_spot_no_VA!$C151:$BC151,,MATCH(AO$2,RFR_spot_no_VA!$C$2:$BC$2,0))) )+VA!AO151,5)</f>
        <v>5.0720000000000001E-2</v>
      </c>
      <c r="AP151" s="38">
        <f>ROUND(INDEX(RFR_spot_no_VA!$C151:$BC151,,MATCH(AP$2,RFR_spot_no_VA!$C$2:$BC$2,0))+ MAX(0.01,Shocks!$E151*ABS(INDEX(RFR_spot_no_VA!$C151:$BC151,,MATCH(AP$2,RFR_spot_no_VA!$C$2:$BC$2,0))) )+VA!AP151,5)</f>
        <v>6.3020000000000007E-2</v>
      </c>
      <c r="AQ151" s="38">
        <f>ROUND(INDEX(RFR_spot_no_VA!$C151:$BC151,,MATCH(AQ$2,RFR_spot_no_VA!$C$2:$BC$2,0))+ MAX(0.01,Shocks!$E151*ABS(INDEX(RFR_spot_no_VA!$C151:$BC151,,MATCH(AQ$2,RFR_spot_no_VA!$C$2:$BC$2,0))) )+VA!AQ151,5)</f>
        <v>4.3409999999999997E-2</v>
      </c>
      <c r="AR151" s="38">
        <f>ROUND(INDEX(RFR_spot_no_VA!$C151:$BC151,,MATCH(AR$2,RFR_spot_no_VA!$C$2:$BC$2,0))+ MAX(0.01,Shocks!$E151*ABS(INDEX(RFR_spot_no_VA!$C151:$BC151,,MATCH(AR$2,RFR_spot_no_VA!$C$2:$BC$2,0))) )+VA!AR151,5)</f>
        <v>6.5740000000000007E-2</v>
      </c>
      <c r="AS151" s="38">
        <f>ROUND(INDEX(RFR_spot_no_VA!$C151:$BC151,,MATCH(AS$2,RFR_spot_no_VA!$C$2:$BC$2,0))+ MAX(0.01,Shocks!$E151*ABS(INDEX(RFR_spot_no_VA!$C151:$BC151,,MATCH(AS$2,RFR_spot_no_VA!$C$2:$BC$2,0))) )+VA!AS151,5)</f>
        <v>3.977E-2</v>
      </c>
      <c r="AT151" s="38">
        <f>ROUND(INDEX(RFR_spot_no_VA!$C151:$BC151,,MATCH(AT$2,RFR_spot_no_VA!$C$2:$BC$2,0))+ MAX(0.01,Shocks!$E151*ABS(INDEX(RFR_spot_no_VA!$C151:$BC151,,MATCH(AT$2,RFR_spot_no_VA!$C$2:$BC$2,0))) )+VA!AT151,5)</f>
        <v>4.7030000000000002E-2</v>
      </c>
      <c r="AU151" s="38">
        <f>ROUND(INDEX(RFR_spot_no_VA!$C151:$BC151,,MATCH(AU$2,RFR_spot_no_VA!$C$2:$BC$2,0))+ MAX(0.01,Shocks!$E151*ABS(INDEX(RFR_spot_no_VA!$C151:$BC151,,MATCH(AU$2,RFR_spot_no_VA!$C$2:$BC$2,0))) )+VA!AU151,5)</f>
        <v>5.9339999999999997E-2</v>
      </c>
      <c r="AV151" s="38">
        <f>ROUND(INDEX(RFR_spot_no_VA!$C151:$BC151,,MATCH(AV$2,RFR_spot_no_VA!$C$2:$BC$2,0))+ MAX(0.01,Shocks!$E151*ABS(INDEX(RFR_spot_no_VA!$C151:$BC151,,MATCH(AV$2,RFR_spot_no_VA!$C$2:$BC$2,0))) )+VA!AV151,5)</f>
        <v>4.5859999999999998E-2</v>
      </c>
      <c r="AW151" s="38">
        <f>ROUND(INDEX(RFR_spot_no_VA!$C151:$BC151,,MATCH(AW$2,RFR_spot_no_VA!$C$2:$BC$2,0))+ MAX(0.01,Shocks!$E151*ABS(INDEX(RFR_spot_no_VA!$C151:$BC151,,MATCH(AW$2,RFR_spot_no_VA!$C$2:$BC$2,0))) )+VA!AW151,5)</f>
        <v>4.249E-2</v>
      </c>
      <c r="AX151" s="38">
        <f>ROUND(INDEX(RFR_spot_no_VA!$C151:$BC151,,MATCH(AX$2,RFR_spot_no_VA!$C$2:$BC$2,0))+ MAX(0.01,Shocks!$E151*ABS(INDEX(RFR_spot_no_VA!$C151:$BC151,,MATCH(AX$2,RFR_spot_no_VA!$C$2:$BC$2,0))) )+VA!AX151,5)</f>
        <v>7.4440000000000006E-2</v>
      </c>
      <c r="AY151" s="38">
        <f>ROUND(INDEX(RFR_spot_no_VA!$C151:$BC151,,MATCH(AY$2,RFR_spot_no_VA!$C$2:$BC$2,0))+ MAX(0.01,Shocks!$E151*ABS(INDEX(RFR_spot_no_VA!$C151:$BC151,,MATCH(AY$2,RFR_spot_no_VA!$C$2:$BC$2,0))) )+VA!AY151,5)</f>
        <v>4.172E-2</v>
      </c>
      <c r="AZ151" s="38">
        <f>ROUND(INDEX(RFR_spot_no_VA!$C151:$BC151,,MATCH(AZ$2,RFR_spot_no_VA!$C$2:$BC$2,0))+ MAX(0.01,Shocks!$E151*ABS(INDEX(RFR_spot_no_VA!$C151:$BC151,,MATCH(AZ$2,RFR_spot_no_VA!$C$2:$BC$2,0))) )+VA!AZ151,5)</f>
        <v>4.0710000000000003E-2</v>
      </c>
      <c r="BA151" s="38">
        <f>ROUND(INDEX(RFR_spot_no_VA!$C151:$BC151,,MATCH(BA$2,RFR_spot_no_VA!$C$2:$BC$2,0))+ MAX(0.01,Shocks!$E151*ABS(INDEX(RFR_spot_no_VA!$C151:$BC151,,MATCH(BA$2,RFR_spot_no_VA!$C$2:$BC$2,0))) )+VA!BA151,5)</f>
        <v>4.2770000000000002E-2</v>
      </c>
      <c r="BB151" s="38">
        <f>ROUND(INDEX(RFR_spot_no_VA!$C151:$BC151,,MATCH(BB$2,RFR_spot_no_VA!$C$2:$BC$2,0))+ MAX(0.01,Shocks!$E151*ABS(INDEX(RFR_spot_no_VA!$C151:$BC151,,MATCH(BB$2,RFR_spot_no_VA!$C$2:$BC$2,0))) )+VA!BB151,5)</f>
        <v>9.1689999999999994E-2</v>
      </c>
      <c r="BC151" s="38">
        <f>ROUND(INDEX(RFR_spot_no_VA!$C151:$BC151,,MATCH(BC$2,RFR_spot_no_VA!$C$2:$BC$2,0))+ MAX(0.01,Shocks!$E151*ABS(INDEX(RFR_spot_no_VA!$C151:$BC151,,MATCH(BC$2,RFR_spot_no_VA!$C$2:$BC$2,0))) )+VA!BC151,5)</f>
        <v>4.4499999999999998E-2</v>
      </c>
      <c r="BD151" s="39"/>
      <c r="BE151" s="2"/>
    </row>
    <row r="152" spans="1:57" x14ac:dyDescent="0.25">
      <c r="A152" s="2"/>
      <c r="B152" s="2">
        <f>RFR_spot_no_VA!B152</f>
        <v>142</v>
      </c>
      <c r="C152" s="37">
        <f>ROUND(INDEX(RFR_spot_no_VA!$C152:$BC152,,MATCH(C$2,RFR_spot_no_VA!$C$2:$BC$2,0))+ MAX(0.01,Shocks!$E152*ABS(INDEX(RFR_spot_no_VA!$C152:$BC152,,MATCH(C$2,RFR_spot_no_VA!$C$2:$BC$2,0))) )+VA!C152,5)</f>
        <v>4.1840000000000002E-2</v>
      </c>
      <c r="D152" s="37">
        <f>ROUND(INDEX(RFR_spot_no_VA!$C152:$BC152,,MATCH(D$2,RFR_spot_no_VA!$C$2:$BC$2,0))+ MAX(0.01,Shocks!$E152*ABS(INDEX(RFR_spot_no_VA!$C152:$BC152,,MATCH(D$2,RFR_spot_no_VA!$C$2:$BC$2,0))) )+VA!D152,5)</f>
        <v>4.1840000000000002E-2</v>
      </c>
      <c r="E152" s="37">
        <f>ROUND(INDEX(RFR_spot_no_VA!$C152:$BC152,,MATCH(E$2,RFR_spot_no_VA!$C$2:$BC$2,0))+ MAX(0.01,Shocks!$E152*ABS(INDEX(RFR_spot_no_VA!$C152:$BC152,,MATCH(E$2,RFR_spot_no_VA!$C$2:$BC$2,0))) )+VA!E152,5)</f>
        <v>4.1840000000000002E-2</v>
      </c>
      <c r="F152" s="37">
        <f>ROUND(INDEX(RFR_spot_no_VA!$C152:$BC152,,MATCH(F$2,RFR_spot_no_VA!$C$2:$BC$2,0))+ MAX(0.01,Shocks!$E152*ABS(INDEX(RFR_spot_no_VA!$C152:$BC152,,MATCH(F$2,RFR_spot_no_VA!$C$2:$BC$2,0))) )+VA!F152,5)</f>
        <v>4.156E-2</v>
      </c>
      <c r="G152" s="37">
        <f>ROUND(INDEX(RFR_spot_no_VA!$C152:$BC152,,MATCH(G$2,RFR_spot_no_VA!$C$2:$BC$2,0))+ MAX(0.01,Shocks!$E152*ABS(INDEX(RFR_spot_no_VA!$C152:$BC152,,MATCH(G$2,RFR_spot_no_VA!$C$2:$BC$2,0))) )+VA!G152,5)</f>
        <v>4.1840000000000002E-2</v>
      </c>
      <c r="H152" s="37">
        <f>ROUND(INDEX(RFR_spot_no_VA!$C152:$BC152,,MATCH(H$2,RFR_spot_no_VA!$C$2:$BC$2,0))+ MAX(0.01,Shocks!$E152*ABS(INDEX(RFR_spot_no_VA!$C152:$BC152,,MATCH(H$2,RFR_spot_no_VA!$C$2:$BC$2,0))) )+VA!H152,5)</f>
        <v>4.1840000000000002E-2</v>
      </c>
      <c r="I152" s="37">
        <f>ROUND(INDEX(RFR_spot_no_VA!$C152:$BC152,,MATCH(I$2,RFR_spot_no_VA!$C$2:$BC$2,0))+ MAX(0.01,Shocks!$E152*ABS(INDEX(RFR_spot_no_VA!$C152:$BC152,,MATCH(I$2,RFR_spot_no_VA!$C$2:$BC$2,0))) )+VA!I152,5)</f>
        <v>4.41E-2</v>
      </c>
      <c r="J152" s="37">
        <f>ROUND(INDEX(RFR_spot_no_VA!$C152:$BC152,,MATCH(J$2,RFR_spot_no_VA!$C$2:$BC$2,0))+ MAX(0.01,Shocks!$E152*ABS(INDEX(RFR_spot_no_VA!$C152:$BC152,,MATCH(J$2,RFR_spot_no_VA!$C$2:$BC$2,0))) )+VA!J152,5)</f>
        <v>4.1840000000000002E-2</v>
      </c>
      <c r="K152" s="37">
        <f>ROUND(INDEX(RFR_spot_no_VA!$C152:$BC152,,MATCH(K$2,RFR_spot_no_VA!$C$2:$BC$2,0))+ MAX(0.01,Shocks!$E152*ABS(INDEX(RFR_spot_no_VA!$C152:$BC152,,MATCH(K$2,RFR_spot_no_VA!$C$2:$BC$2,0))) )+VA!K152,5)</f>
        <v>4.1840000000000002E-2</v>
      </c>
      <c r="L152" s="37">
        <f>ROUND(INDEX(RFR_spot_no_VA!$C152:$BC152,,MATCH(L$2,RFR_spot_no_VA!$C$2:$BC$2,0))+ MAX(0.01,Shocks!$E152*ABS(INDEX(RFR_spot_no_VA!$C152:$BC152,,MATCH(L$2,RFR_spot_no_VA!$C$2:$BC$2,0))) )+VA!L152,5)</f>
        <v>4.1840000000000002E-2</v>
      </c>
      <c r="M152" s="38">
        <f>ROUND(INDEX(RFR_spot_no_VA!$C152:$BC152,,MATCH(M$2,RFR_spot_no_VA!$C$2:$BC$2,0))+ MAX(0.01,Shocks!$E152*ABS(INDEX(RFR_spot_no_VA!$C152:$BC152,,MATCH(M$2,RFR_spot_no_VA!$C$2:$BC$2,0))) )+VA!M152,5)</f>
        <v>4.1840000000000002E-2</v>
      </c>
      <c r="N152" s="38">
        <f>ROUND(INDEX(RFR_spot_no_VA!$C152:$BC152,,MATCH(N$2,RFR_spot_no_VA!$C$2:$BC$2,0))+ MAX(0.01,Shocks!$E152*ABS(INDEX(RFR_spot_no_VA!$C152:$BC152,,MATCH(N$2,RFR_spot_no_VA!$C$2:$BC$2,0))) )+VA!N152,5)</f>
        <v>4.1840000000000002E-2</v>
      </c>
      <c r="O152" s="38">
        <f>ROUND(INDEX(RFR_spot_no_VA!$C152:$BC152,,MATCH(O$2,RFR_spot_no_VA!$C$2:$BC$2,0))+ MAX(0.01,Shocks!$E152*ABS(INDEX(RFR_spot_no_VA!$C152:$BC152,,MATCH(O$2,RFR_spot_no_VA!$C$2:$BC$2,0))) )+VA!O152,5)</f>
        <v>4.1840000000000002E-2</v>
      </c>
      <c r="P152" s="38">
        <f>ROUND(INDEX(RFR_spot_no_VA!$C152:$BC152,,MATCH(P$2,RFR_spot_no_VA!$C$2:$BC$2,0))+ MAX(0.01,Shocks!$E152*ABS(INDEX(RFR_spot_no_VA!$C152:$BC152,,MATCH(P$2,RFR_spot_no_VA!$C$2:$BC$2,0))) )+VA!P152,5)</f>
        <v>5.7529999999999998E-2</v>
      </c>
      <c r="Q152" s="38">
        <f>ROUND(INDEX(RFR_spot_no_VA!$C152:$BC152,,MATCH(Q$2,RFR_spot_no_VA!$C$2:$BC$2,0))+ MAX(0.01,Shocks!$E152*ABS(INDEX(RFR_spot_no_VA!$C152:$BC152,,MATCH(Q$2,RFR_spot_no_VA!$C$2:$BC$2,0))) )+VA!Q152,5)</f>
        <v>4.6030000000000001E-2</v>
      </c>
      <c r="R152" s="38">
        <f>ROUND(INDEX(RFR_spot_no_VA!$C152:$BC152,,MATCH(R$2,RFR_spot_no_VA!$C$2:$BC$2,0))+ MAX(0.01,Shocks!$E152*ABS(INDEX(RFR_spot_no_VA!$C152:$BC152,,MATCH(R$2,RFR_spot_no_VA!$C$2:$BC$2,0))) )+VA!R152,5)</f>
        <v>4.1840000000000002E-2</v>
      </c>
      <c r="S152" s="38">
        <f>ROUND(INDEX(RFR_spot_no_VA!$C152:$BC152,,MATCH(S$2,RFR_spot_no_VA!$C$2:$BC$2,0))+ MAX(0.01,Shocks!$E152*ABS(INDEX(RFR_spot_no_VA!$C152:$BC152,,MATCH(S$2,RFR_spot_no_VA!$C$2:$BC$2,0))) )+VA!S152,5)</f>
        <v>4.1840000000000002E-2</v>
      </c>
      <c r="T152" s="38">
        <f>ROUND(INDEX(RFR_spot_no_VA!$C152:$BC152,,MATCH(T$2,RFR_spot_no_VA!$C$2:$BC$2,0))+ MAX(0.01,Shocks!$E152*ABS(INDEX(RFR_spot_no_VA!$C152:$BC152,,MATCH(T$2,RFR_spot_no_VA!$C$2:$BC$2,0))) )+VA!T152,5)</f>
        <v>4.1840000000000002E-2</v>
      </c>
      <c r="U152" s="38">
        <f>ROUND(INDEX(RFR_spot_no_VA!$C152:$BC152,,MATCH(U$2,RFR_spot_no_VA!$C$2:$BC$2,0))+ MAX(0.01,Shocks!$E152*ABS(INDEX(RFR_spot_no_VA!$C152:$BC152,,MATCH(U$2,RFR_spot_no_VA!$C$2:$BC$2,0))) )+VA!U152,5)</f>
        <v>3.1280000000000002E-2</v>
      </c>
      <c r="V152" s="38">
        <f>ROUND(INDEX(RFR_spot_no_VA!$C152:$BC152,,MATCH(V$2,RFR_spot_no_VA!$C$2:$BC$2,0))+ MAX(0.01,Shocks!$E152*ABS(INDEX(RFR_spot_no_VA!$C152:$BC152,,MATCH(V$2,RFR_spot_no_VA!$C$2:$BC$2,0))) )+VA!V152,5)</f>
        <v>4.1840000000000002E-2</v>
      </c>
      <c r="W152" s="38">
        <f>ROUND(INDEX(RFR_spot_no_VA!$C152:$BC152,,MATCH(W$2,RFR_spot_no_VA!$C$2:$BC$2,0))+ MAX(0.01,Shocks!$E152*ABS(INDEX(RFR_spot_no_VA!$C152:$BC152,,MATCH(W$2,RFR_spot_no_VA!$C$2:$BC$2,0))) )+VA!W152,5)</f>
        <v>4.1840000000000002E-2</v>
      </c>
      <c r="X152" s="38">
        <f>ROUND(INDEX(RFR_spot_no_VA!$C152:$BC152,,MATCH(X$2,RFR_spot_no_VA!$C$2:$BC$2,0))+ MAX(0.01,Shocks!$E152*ABS(INDEX(RFR_spot_no_VA!$C152:$BC152,,MATCH(X$2,RFR_spot_no_VA!$C$2:$BC$2,0))) )+VA!X152,5)</f>
        <v>4.1840000000000002E-2</v>
      </c>
      <c r="Y152" s="38">
        <f>ROUND(INDEX(RFR_spot_no_VA!$C152:$BC152,,MATCH(Y$2,RFR_spot_no_VA!$C$2:$BC$2,0))+ MAX(0.01,Shocks!$E152*ABS(INDEX(RFR_spot_no_VA!$C152:$BC152,,MATCH(Y$2,RFR_spot_no_VA!$C$2:$BC$2,0))) )+VA!Y152,5)</f>
        <v>4.1840000000000002E-2</v>
      </c>
      <c r="Z152" s="38">
        <f>ROUND(INDEX(RFR_spot_no_VA!$C152:$BC152,,MATCH(Z$2,RFR_spot_no_VA!$C$2:$BC$2,0))+ MAX(0.01,Shocks!$E152*ABS(INDEX(RFR_spot_no_VA!$C152:$BC152,,MATCH(Z$2,RFR_spot_no_VA!$C$2:$BC$2,0))) )+VA!Z152,5)</f>
        <v>4.3880000000000002E-2</v>
      </c>
      <c r="AA152" s="38">
        <f>ROUND(INDEX(RFR_spot_no_VA!$C152:$BC152,,MATCH(AA$2,RFR_spot_no_VA!$C$2:$BC$2,0))+ MAX(0.01,Shocks!$E152*ABS(INDEX(RFR_spot_no_VA!$C152:$BC152,,MATCH(AA$2,RFR_spot_no_VA!$C$2:$BC$2,0))) )+VA!AA152,5)</f>
        <v>4.6440000000000002E-2</v>
      </c>
      <c r="AB152" s="38">
        <f>ROUND(INDEX(RFR_spot_no_VA!$C152:$BC152,,MATCH(AB$2,RFR_spot_no_VA!$C$2:$BC$2,0))+ MAX(0.01,Shocks!$E152*ABS(INDEX(RFR_spot_no_VA!$C152:$BC152,,MATCH(AB$2,RFR_spot_no_VA!$C$2:$BC$2,0))) )+VA!AB152,5)</f>
        <v>4.1840000000000002E-2</v>
      </c>
      <c r="AC152" s="38">
        <f>ROUND(INDEX(RFR_spot_no_VA!$C152:$BC152,,MATCH(AC$2,RFR_spot_no_VA!$C$2:$BC$2,0))+ MAX(0.01,Shocks!$E152*ABS(INDEX(RFR_spot_no_VA!$C152:$BC152,,MATCH(AC$2,RFR_spot_no_VA!$C$2:$BC$2,0))) )+VA!AC152,5)</f>
        <v>4.8509999999999998E-2</v>
      </c>
      <c r="AD152" s="38">
        <f>ROUND(INDEX(RFR_spot_no_VA!$C152:$BC152,,MATCH(AD$2,RFR_spot_no_VA!$C$2:$BC$2,0))+ MAX(0.01,Shocks!$E152*ABS(INDEX(RFR_spot_no_VA!$C152:$BC152,,MATCH(AD$2,RFR_spot_no_VA!$C$2:$BC$2,0))) )+VA!AD152,5)</f>
        <v>7.9259999999999997E-2</v>
      </c>
      <c r="AE152" s="38">
        <f>ROUND(INDEX(RFR_spot_no_VA!$C152:$BC152,,MATCH(AE$2,RFR_spot_no_VA!$C$2:$BC$2,0))+ MAX(0.01,Shocks!$E152*ABS(INDEX(RFR_spot_no_VA!$C152:$BC152,,MATCH(AE$2,RFR_spot_no_VA!$C$2:$BC$2,0))) )+VA!AE152,5)</f>
        <v>4.1840000000000002E-2</v>
      </c>
      <c r="AF152" s="38">
        <f>ROUND(INDEX(RFR_spot_no_VA!$C152:$BC152,,MATCH(AF$2,RFR_spot_no_VA!$C$2:$BC$2,0))+ MAX(0.01,Shocks!$E152*ABS(INDEX(RFR_spot_no_VA!$C152:$BC152,,MATCH(AF$2,RFR_spot_no_VA!$C$2:$BC$2,0))) )+VA!AF152,5)</f>
        <v>4.1840000000000002E-2</v>
      </c>
      <c r="AG152" s="38">
        <f>ROUND(INDEX(RFR_spot_no_VA!$C152:$BC152,,MATCH(AG$2,RFR_spot_no_VA!$C$2:$BC$2,0))+ MAX(0.01,Shocks!$E152*ABS(INDEX(RFR_spot_no_VA!$C152:$BC152,,MATCH(AG$2,RFR_spot_no_VA!$C$2:$BC$2,0))) )+VA!AG152,5)</f>
        <v>4.1840000000000002E-2</v>
      </c>
      <c r="AH152" s="38">
        <f>ROUND(INDEX(RFR_spot_no_VA!$C152:$BC152,,MATCH(AH$2,RFR_spot_no_VA!$C$2:$BC$2,0))+ MAX(0.01,Shocks!$E152*ABS(INDEX(RFR_spot_no_VA!$C152:$BC152,,MATCH(AH$2,RFR_spot_no_VA!$C$2:$BC$2,0))) )+VA!AH152,5)</f>
        <v>4.231E-2</v>
      </c>
      <c r="AI152" s="38">
        <f>ROUND(INDEX(RFR_spot_no_VA!$C152:$BC152,,MATCH(AI$2,RFR_spot_no_VA!$C$2:$BC$2,0))+ MAX(0.01,Shocks!$E152*ABS(INDEX(RFR_spot_no_VA!$C152:$BC152,,MATCH(AI$2,RFR_spot_no_VA!$C$2:$BC$2,0))) )+VA!AI152,5)</f>
        <v>3.1280000000000002E-2</v>
      </c>
      <c r="AJ152" s="38">
        <f>ROUND(INDEX(RFR_spot_no_VA!$C152:$BC152,,MATCH(AJ$2,RFR_spot_no_VA!$C$2:$BC$2,0))+ MAX(0.01,Shocks!$E152*ABS(INDEX(RFR_spot_no_VA!$C152:$BC152,,MATCH(AJ$2,RFR_spot_no_VA!$C$2:$BC$2,0))) )+VA!AJ152,5)</f>
        <v>4.4240000000000002E-2</v>
      </c>
      <c r="AK152" s="38">
        <f>ROUND(INDEX(RFR_spot_no_VA!$C152:$BC152,,MATCH(AK$2,RFR_spot_no_VA!$C$2:$BC$2,0))+ MAX(0.01,Shocks!$E152*ABS(INDEX(RFR_spot_no_VA!$C152:$BC152,,MATCH(AK$2,RFR_spot_no_VA!$C$2:$BC$2,0))) )+VA!AK152,5)</f>
        <v>4.5569999999999999E-2</v>
      </c>
      <c r="AL152" s="38">
        <f>ROUND(INDEX(RFR_spot_no_VA!$C152:$BC152,,MATCH(AL$2,RFR_spot_no_VA!$C$2:$BC$2,0))+ MAX(0.01,Shocks!$E152*ABS(INDEX(RFR_spot_no_VA!$C152:$BC152,,MATCH(AL$2,RFR_spot_no_VA!$C$2:$BC$2,0))) )+VA!AL152,5)</f>
        <v>7.1400000000000005E-2</v>
      </c>
      <c r="AM152" s="38">
        <f>ROUND(INDEX(RFR_spot_no_VA!$C152:$BC152,,MATCH(AM$2,RFR_spot_no_VA!$C$2:$BC$2,0))+ MAX(0.01,Shocks!$E152*ABS(INDEX(RFR_spot_no_VA!$C152:$BC152,,MATCH(AM$2,RFR_spot_no_VA!$C$2:$BC$2,0))) )+VA!AM152,5)</f>
        <v>4.367E-2</v>
      </c>
      <c r="AN152" s="38">
        <f>ROUND(INDEX(RFR_spot_no_VA!$C152:$BC152,,MATCH(AN$2,RFR_spot_no_VA!$C$2:$BC$2,0))+ MAX(0.01,Shocks!$E152*ABS(INDEX(RFR_spot_no_VA!$C152:$BC152,,MATCH(AN$2,RFR_spot_no_VA!$C$2:$BC$2,0))) )+VA!AN152,5)</f>
        <v>5.5930000000000001E-2</v>
      </c>
      <c r="AO152" s="38">
        <f>ROUND(INDEX(RFR_spot_no_VA!$C152:$BC152,,MATCH(AO$2,RFR_spot_no_VA!$C$2:$BC$2,0))+ MAX(0.01,Shocks!$E152*ABS(INDEX(RFR_spot_no_VA!$C152:$BC152,,MATCH(AO$2,RFR_spot_no_VA!$C$2:$BC$2,0))) )+VA!AO152,5)</f>
        <v>5.074E-2</v>
      </c>
      <c r="AP152" s="38">
        <f>ROUND(INDEX(RFR_spot_no_VA!$C152:$BC152,,MATCH(AP$2,RFR_spot_no_VA!$C$2:$BC$2,0))+ MAX(0.01,Shocks!$E152*ABS(INDEX(RFR_spot_no_VA!$C152:$BC152,,MATCH(AP$2,RFR_spot_no_VA!$C$2:$BC$2,0))) )+VA!AP152,5)</f>
        <v>6.2950000000000006E-2</v>
      </c>
      <c r="AQ152" s="38">
        <f>ROUND(INDEX(RFR_spot_no_VA!$C152:$BC152,,MATCH(AQ$2,RFR_spot_no_VA!$C$2:$BC$2,0))+ MAX(0.01,Shocks!$E152*ABS(INDEX(RFR_spot_no_VA!$C152:$BC152,,MATCH(AQ$2,RFR_spot_no_VA!$C$2:$BC$2,0))) )+VA!AQ152,5)</f>
        <v>4.3409999999999997E-2</v>
      </c>
      <c r="AR152" s="38">
        <f>ROUND(INDEX(RFR_spot_no_VA!$C152:$BC152,,MATCH(AR$2,RFR_spot_no_VA!$C$2:$BC$2,0))+ MAX(0.01,Shocks!$E152*ABS(INDEX(RFR_spot_no_VA!$C152:$BC152,,MATCH(AR$2,RFR_spot_no_VA!$C$2:$BC$2,0))) )+VA!AR152,5)</f>
        <v>6.5720000000000001E-2</v>
      </c>
      <c r="AS152" s="38">
        <f>ROUND(INDEX(RFR_spot_no_VA!$C152:$BC152,,MATCH(AS$2,RFR_spot_no_VA!$C$2:$BC$2,0))+ MAX(0.01,Shocks!$E152*ABS(INDEX(RFR_spot_no_VA!$C152:$BC152,,MATCH(AS$2,RFR_spot_no_VA!$C$2:$BC$2,0))) )+VA!AS152,5)</f>
        <v>3.9789999999999999E-2</v>
      </c>
      <c r="AT152" s="38">
        <f>ROUND(INDEX(RFR_spot_no_VA!$C152:$BC152,,MATCH(AT$2,RFR_spot_no_VA!$C$2:$BC$2,0))+ MAX(0.01,Shocks!$E152*ABS(INDEX(RFR_spot_no_VA!$C152:$BC152,,MATCH(AT$2,RFR_spot_no_VA!$C$2:$BC$2,0))) )+VA!AT152,5)</f>
        <v>4.7030000000000002E-2</v>
      </c>
      <c r="AU152" s="38">
        <f>ROUND(INDEX(RFR_spot_no_VA!$C152:$BC152,,MATCH(AU$2,RFR_spot_no_VA!$C$2:$BC$2,0))+ MAX(0.01,Shocks!$E152*ABS(INDEX(RFR_spot_no_VA!$C152:$BC152,,MATCH(AU$2,RFR_spot_no_VA!$C$2:$BC$2,0))) )+VA!AU152,5)</f>
        <v>5.9299999999999999E-2</v>
      </c>
      <c r="AV152" s="38">
        <f>ROUND(INDEX(RFR_spot_no_VA!$C152:$BC152,,MATCH(AV$2,RFR_spot_no_VA!$C$2:$BC$2,0))+ MAX(0.01,Shocks!$E152*ABS(INDEX(RFR_spot_no_VA!$C152:$BC152,,MATCH(AV$2,RFR_spot_no_VA!$C$2:$BC$2,0))) )+VA!AV152,5)</f>
        <v>4.5839999999999999E-2</v>
      </c>
      <c r="AW152" s="38">
        <f>ROUND(INDEX(RFR_spot_no_VA!$C152:$BC152,,MATCH(AW$2,RFR_spot_no_VA!$C$2:$BC$2,0))+ MAX(0.01,Shocks!$E152*ABS(INDEX(RFR_spot_no_VA!$C152:$BC152,,MATCH(AW$2,RFR_spot_no_VA!$C$2:$BC$2,0))) )+VA!AW152,5)</f>
        <v>4.249E-2</v>
      </c>
      <c r="AX152" s="38">
        <f>ROUND(INDEX(RFR_spot_no_VA!$C152:$BC152,,MATCH(AX$2,RFR_spot_no_VA!$C$2:$BC$2,0))+ MAX(0.01,Shocks!$E152*ABS(INDEX(RFR_spot_no_VA!$C152:$BC152,,MATCH(AX$2,RFR_spot_no_VA!$C$2:$BC$2,0))) )+VA!AX152,5)</f>
        <v>7.4359999999999996E-2</v>
      </c>
      <c r="AY152" s="38">
        <f>ROUND(INDEX(RFR_spot_no_VA!$C152:$BC152,,MATCH(AY$2,RFR_spot_no_VA!$C$2:$BC$2,0))+ MAX(0.01,Shocks!$E152*ABS(INDEX(RFR_spot_no_VA!$C152:$BC152,,MATCH(AY$2,RFR_spot_no_VA!$C$2:$BC$2,0))) )+VA!AY152,5)</f>
        <v>4.1730000000000003E-2</v>
      </c>
      <c r="AZ152" s="38">
        <f>ROUND(INDEX(RFR_spot_no_VA!$C152:$BC152,,MATCH(AZ$2,RFR_spot_no_VA!$C$2:$BC$2,0))+ MAX(0.01,Shocks!$E152*ABS(INDEX(RFR_spot_no_VA!$C152:$BC152,,MATCH(AZ$2,RFR_spot_no_VA!$C$2:$BC$2,0))) )+VA!AZ152,5)</f>
        <v>4.0730000000000002E-2</v>
      </c>
      <c r="BA152" s="38">
        <f>ROUND(INDEX(RFR_spot_no_VA!$C152:$BC152,,MATCH(BA$2,RFR_spot_no_VA!$C$2:$BC$2,0))+ MAX(0.01,Shocks!$E152*ABS(INDEX(RFR_spot_no_VA!$C152:$BC152,,MATCH(BA$2,RFR_spot_no_VA!$C$2:$BC$2,0))) )+VA!BA152,5)</f>
        <v>4.2770000000000002E-2</v>
      </c>
      <c r="BB152" s="38">
        <f>ROUND(INDEX(RFR_spot_no_VA!$C152:$BC152,,MATCH(BB$2,RFR_spot_no_VA!$C$2:$BC$2,0))+ MAX(0.01,Shocks!$E152*ABS(INDEX(RFR_spot_no_VA!$C152:$BC152,,MATCH(BB$2,RFR_spot_no_VA!$C$2:$BC$2,0))) )+VA!BB152,5)</f>
        <v>9.1499999999999998E-2</v>
      </c>
      <c r="BC152" s="38">
        <f>ROUND(INDEX(RFR_spot_no_VA!$C152:$BC152,,MATCH(BC$2,RFR_spot_no_VA!$C$2:$BC$2,0))+ MAX(0.01,Shocks!$E152*ABS(INDEX(RFR_spot_no_VA!$C152:$BC152,,MATCH(BC$2,RFR_spot_no_VA!$C$2:$BC$2,0))) )+VA!BC152,5)</f>
        <v>4.4490000000000002E-2</v>
      </c>
      <c r="BD152" s="39"/>
      <c r="BE152" s="2"/>
    </row>
    <row r="153" spans="1:57" x14ac:dyDescent="0.25">
      <c r="A153" s="2"/>
      <c r="B153" s="2">
        <f>RFR_spot_no_VA!B153</f>
        <v>143</v>
      </c>
      <c r="C153" s="37">
        <f>ROUND(INDEX(RFR_spot_no_VA!$C153:$BC153,,MATCH(C$2,RFR_spot_no_VA!$C$2:$BC$2,0))+ MAX(0.01,Shocks!$E153*ABS(INDEX(RFR_spot_no_VA!$C153:$BC153,,MATCH(C$2,RFR_spot_no_VA!$C$2:$BC$2,0))) )+VA!C153,5)</f>
        <v>4.1840000000000002E-2</v>
      </c>
      <c r="D153" s="37">
        <f>ROUND(INDEX(RFR_spot_no_VA!$C153:$BC153,,MATCH(D$2,RFR_spot_no_VA!$C$2:$BC$2,0))+ MAX(0.01,Shocks!$E153*ABS(INDEX(RFR_spot_no_VA!$C153:$BC153,,MATCH(D$2,RFR_spot_no_VA!$C$2:$BC$2,0))) )+VA!D153,5)</f>
        <v>4.1840000000000002E-2</v>
      </c>
      <c r="E153" s="37">
        <f>ROUND(INDEX(RFR_spot_no_VA!$C153:$BC153,,MATCH(E$2,RFR_spot_no_VA!$C$2:$BC$2,0))+ MAX(0.01,Shocks!$E153*ABS(INDEX(RFR_spot_no_VA!$C153:$BC153,,MATCH(E$2,RFR_spot_no_VA!$C$2:$BC$2,0))) )+VA!E153,5)</f>
        <v>4.1840000000000002E-2</v>
      </c>
      <c r="F153" s="37">
        <f>ROUND(INDEX(RFR_spot_no_VA!$C153:$BC153,,MATCH(F$2,RFR_spot_no_VA!$C$2:$BC$2,0))+ MAX(0.01,Shocks!$E153*ABS(INDEX(RFR_spot_no_VA!$C153:$BC153,,MATCH(F$2,RFR_spot_no_VA!$C$2:$BC$2,0))) )+VA!F153,5)</f>
        <v>4.1570000000000003E-2</v>
      </c>
      <c r="G153" s="37">
        <f>ROUND(INDEX(RFR_spot_no_VA!$C153:$BC153,,MATCH(G$2,RFR_spot_no_VA!$C$2:$BC$2,0))+ MAX(0.01,Shocks!$E153*ABS(INDEX(RFR_spot_no_VA!$C153:$BC153,,MATCH(G$2,RFR_spot_no_VA!$C$2:$BC$2,0))) )+VA!G153,5)</f>
        <v>4.1840000000000002E-2</v>
      </c>
      <c r="H153" s="37">
        <f>ROUND(INDEX(RFR_spot_no_VA!$C153:$BC153,,MATCH(H$2,RFR_spot_no_VA!$C$2:$BC$2,0))+ MAX(0.01,Shocks!$E153*ABS(INDEX(RFR_spot_no_VA!$C153:$BC153,,MATCH(H$2,RFR_spot_no_VA!$C$2:$BC$2,0))) )+VA!H153,5)</f>
        <v>4.1840000000000002E-2</v>
      </c>
      <c r="I153" s="37">
        <f>ROUND(INDEX(RFR_spot_no_VA!$C153:$BC153,,MATCH(I$2,RFR_spot_no_VA!$C$2:$BC$2,0))+ MAX(0.01,Shocks!$E153*ABS(INDEX(RFR_spot_no_VA!$C153:$BC153,,MATCH(I$2,RFR_spot_no_VA!$C$2:$BC$2,0))) )+VA!I153,5)</f>
        <v>4.4089999999999997E-2</v>
      </c>
      <c r="J153" s="37">
        <f>ROUND(INDEX(RFR_spot_no_VA!$C153:$BC153,,MATCH(J$2,RFR_spot_no_VA!$C$2:$BC$2,0))+ MAX(0.01,Shocks!$E153*ABS(INDEX(RFR_spot_no_VA!$C153:$BC153,,MATCH(J$2,RFR_spot_no_VA!$C$2:$BC$2,0))) )+VA!J153,5)</f>
        <v>4.1849999999999998E-2</v>
      </c>
      <c r="K153" s="37">
        <f>ROUND(INDEX(RFR_spot_no_VA!$C153:$BC153,,MATCH(K$2,RFR_spot_no_VA!$C$2:$BC$2,0))+ MAX(0.01,Shocks!$E153*ABS(INDEX(RFR_spot_no_VA!$C153:$BC153,,MATCH(K$2,RFR_spot_no_VA!$C$2:$BC$2,0))) )+VA!K153,5)</f>
        <v>4.1840000000000002E-2</v>
      </c>
      <c r="L153" s="37">
        <f>ROUND(INDEX(RFR_spot_no_VA!$C153:$BC153,,MATCH(L$2,RFR_spot_no_VA!$C$2:$BC$2,0))+ MAX(0.01,Shocks!$E153*ABS(INDEX(RFR_spot_no_VA!$C153:$BC153,,MATCH(L$2,RFR_spot_no_VA!$C$2:$BC$2,0))) )+VA!L153,5)</f>
        <v>4.1840000000000002E-2</v>
      </c>
      <c r="M153" s="38">
        <f>ROUND(INDEX(RFR_spot_no_VA!$C153:$BC153,,MATCH(M$2,RFR_spot_no_VA!$C$2:$BC$2,0))+ MAX(0.01,Shocks!$E153*ABS(INDEX(RFR_spot_no_VA!$C153:$BC153,,MATCH(M$2,RFR_spot_no_VA!$C$2:$BC$2,0))) )+VA!M153,5)</f>
        <v>4.1840000000000002E-2</v>
      </c>
      <c r="N153" s="38">
        <f>ROUND(INDEX(RFR_spot_no_VA!$C153:$BC153,,MATCH(N$2,RFR_spot_no_VA!$C$2:$BC$2,0))+ MAX(0.01,Shocks!$E153*ABS(INDEX(RFR_spot_no_VA!$C153:$BC153,,MATCH(N$2,RFR_spot_no_VA!$C$2:$BC$2,0))) )+VA!N153,5)</f>
        <v>4.1840000000000002E-2</v>
      </c>
      <c r="O153" s="38">
        <f>ROUND(INDEX(RFR_spot_no_VA!$C153:$BC153,,MATCH(O$2,RFR_spot_no_VA!$C$2:$BC$2,0))+ MAX(0.01,Shocks!$E153*ABS(INDEX(RFR_spot_no_VA!$C153:$BC153,,MATCH(O$2,RFR_spot_no_VA!$C$2:$BC$2,0))) )+VA!O153,5)</f>
        <v>4.1840000000000002E-2</v>
      </c>
      <c r="P153" s="38">
        <f>ROUND(INDEX(RFR_spot_no_VA!$C153:$BC153,,MATCH(P$2,RFR_spot_no_VA!$C$2:$BC$2,0))+ MAX(0.01,Shocks!$E153*ABS(INDEX(RFR_spot_no_VA!$C153:$BC153,,MATCH(P$2,RFR_spot_no_VA!$C$2:$BC$2,0))) )+VA!P153,5)</f>
        <v>5.7500000000000002E-2</v>
      </c>
      <c r="Q153" s="38">
        <f>ROUND(INDEX(RFR_spot_no_VA!$C153:$BC153,,MATCH(Q$2,RFR_spot_no_VA!$C$2:$BC$2,0))+ MAX(0.01,Shocks!$E153*ABS(INDEX(RFR_spot_no_VA!$C153:$BC153,,MATCH(Q$2,RFR_spot_no_VA!$C$2:$BC$2,0))) )+VA!Q153,5)</f>
        <v>4.6010000000000002E-2</v>
      </c>
      <c r="R153" s="38">
        <f>ROUND(INDEX(RFR_spot_no_VA!$C153:$BC153,,MATCH(R$2,RFR_spot_no_VA!$C$2:$BC$2,0))+ MAX(0.01,Shocks!$E153*ABS(INDEX(RFR_spot_no_VA!$C153:$BC153,,MATCH(R$2,RFR_spot_no_VA!$C$2:$BC$2,0))) )+VA!R153,5)</f>
        <v>4.1840000000000002E-2</v>
      </c>
      <c r="S153" s="38">
        <f>ROUND(INDEX(RFR_spot_no_VA!$C153:$BC153,,MATCH(S$2,RFR_spot_no_VA!$C$2:$BC$2,0))+ MAX(0.01,Shocks!$E153*ABS(INDEX(RFR_spot_no_VA!$C153:$BC153,,MATCH(S$2,RFR_spot_no_VA!$C$2:$BC$2,0))) )+VA!S153,5)</f>
        <v>4.1840000000000002E-2</v>
      </c>
      <c r="T153" s="38">
        <f>ROUND(INDEX(RFR_spot_no_VA!$C153:$BC153,,MATCH(T$2,RFR_spot_no_VA!$C$2:$BC$2,0))+ MAX(0.01,Shocks!$E153*ABS(INDEX(RFR_spot_no_VA!$C153:$BC153,,MATCH(T$2,RFR_spot_no_VA!$C$2:$BC$2,0))) )+VA!T153,5)</f>
        <v>4.1840000000000002E-2</v>
      </c>
      <c r="U153" s="38">
        <f>ROUND(INDEX(RFR_spot_no_VA!$C153:$BC153,,MATCH(U$2,RFR_spot_no_VA!$C$2:$BC$2,0))+ MAX(0.01,Shocks!$E153*ABS(INDEX(RFR_spot_no_VA!$C153:$BC153,,MATCH(U$2,RFR_spot_no_VA!$C$2:$BC$2,0))) )+VA!U153,5)</f>
        <v>3.1289999999999998E-2</v>
      </c>
      <c r="V153" s="38">
        <f>ROUND(INDEX(RFR_spot_no_VA!$C153:$BC153,,MATCH(V$2,RFR_spot_no_VA!$C$2:$BC$2,0))+ MAX(0.01,Shocks!$E153*ABS(INDEX(RFR_spot_no_VA!$C153:$BC153,,MATCH(V$2,RFR_spot_no_VA!$C$2:$BC$2,0))) )+VA!V153,5)</f>
        <v>4.1840000000000002E-2</v>
      </c>
      <c r="W153" s="38">
        <f>ROUND(INDEX(RFR_spot_no_VA!$C153:$BC153,,MATCH(W$2,RFR_spot_no_VA!$C$2:$BC$2,0))+ MAX(0.01,Shocks!$E153*ABS(INDEX(RFR_spot_no_VA!$C153:$BC153,,MATCH(W$2,RFR_spot_no_VA!$C$2:$BC$2,0))) )+VA!W153,5)</f>
        <v>4.1840000000000002E-2</v>
      </c>
      <c r="X153" s="38">
        <f>ROUND(INDEX(RFR_spot_no_VA!$C153:$BC153,,MATCH(X$2,RFR_spot_no_VA!$C$2:$BC$2,0))+ MAX(0.01,Shocks!$E153*ABS(INDEX(RFR_spot_no_VA!$C153:$BC153,,MATCH(X$2,RFR_spot_no_VA!$C$2:$BC$2,0))) )+VA!X153,5)</f>
        <v>4.1840000000000002E-2</v>
      </c>
      <c r="Y153" s="38">
        <f>ROUND(INDEX(RFR_spot_no_VA!$C153:$BC153,,MATCH(Y$2,RFR_spot_no_VA!$C$2:$BC$2,0))+ MAX(0.01,Shocks!$E153*ABS(INDEX(RFR_spot_no_VA!$C153:$BC153,,MATCH(Y$2,RFR_spot_no_VA!$C$2:$BC$2,0))) )+VA!Y153,5)</f>
        <v>4.1840000000000002E-2</v>
      </c>
      <c r="Z153" s="38">
        <f>ROUND(INDEX(RFR_spot_no_VA!$C153:$BC153,,MATCH(Z$2,RFR_spot_no_VA!$C$2:$BC$2,0))+ MAX(0.01,Shocks!$E153*ABS(INDEX(RFR_spot_no_VA!$C153:$BC153,,MATCH(Z$2,RFR_spot_no_VA!$C$2:$BC$2,0))) )+VA!Z153,5)</f>
        <v>4.3880000000000002E-2</v>
      </c>
      <c r="AA153" s="38">
        <f>ROUND(INDEX(RFR_spot_no_VA!$C153:$BC153,,MATCH(AA$2,RFR_spot_no_VA!$C$2:$BC$2,0))+ MAX(0.01,Shocks!$E153*ABS(INDEX(RFR_spot_no_VA!$C153:$BC153,,MATCH(AA$2,RFR_spot_no_VA!$C$2:$BC$2,0))) )+VA!AA153,5)</f>
        <v>4.6420000000000003E-2</v>
      </c>
      <c r="AB153" s="38">
        <f>ROUND(INDEX(RFR_spot_no_VA!$C153:$BC153,,MATCH(AB$2,RFR_spot_no_VA!$C$2:$BC$2,0))+ MAX(0.01,Shocks!$E153*ABS(INDEX(RFR_spot_no_VA!$C153:$BC153,,MATCH(AB$2,RFR_spot_no_VA!$C$2:$BC$2,0))) )+VA!AB153,5)</f>
        <v>4.1840000000000002E-2</v>
      </c>
      <c r="AC153" s="38">
        <f>ROUND(INDEX(RFR_spot_no_VA!$C153:$BC153,,MATCH(AC$2,RFR_spot_no_VA!$C$2:$BC$2,0))+ MAX(0.01,Shocks!$E153*ABS(INDEX(RFR_spot_no_VA!$C153:$BC153,,MATCH(AC$2,RFR_spot_no_VA!$C$2:$BC$2,0))) )+VA!AC153,5)</f>
        <v>4.8469999999999999E-2</v>
      </c>
      <c r="AD153" s="38">
        <f>ROUND(INDEX(RFR_spot_no_VA!$C153:$BC153,,MATCH(AD$2,RFR_spot_no_VA!$C$2:$BC$2,0))+ MAX(0.01,Shocks!$E153*ABS(INDEX(RFR_spot_no_VA!$C153:$BC153,,MATCH(AD$2,RFR_spot_no_VA!$C$2:$BC$2,0))) )+VA!AD153,5)</f>
        <v>7.9149999999999998E-2</v>
      </c>
      <c r="AE153" s="38">
        <f>ROUND(INDEX(RFR_spot_no_VA!$C153:$BC153,,MATCH(AE$2,RFR_spot_no_VA!$C$2:$BC$2,0))+ MAX(0.01,Shocks!$E153*ABS(INDEX(RFR_spot_no_VA!$C153:$BC153,,MATCH(AE$2,RFR_spot_no_VA!$C$2:$BC$2,0))) )+VA!AE153,5)</f>
        <v>4.1840000000000002E-2</v>
      </c>
      <c r="AF153" s="38">
        <f>ROUND(INDEX(RFR_spot_no_VA!$C153:$BC153,,MATCH(AF$2,RFR_spot_no_VA!$C$2:$BC$2,0))+ MAX(0.01,Shocks!$E153*ABS(INDEX(RFR_spot_no_VA!$C153:$BC153,,MATCH(AF$2,RFR_spot_no_VA!$C$2:$BC$2,0))) )+VA!AF153,5)</f>
        <v>4.1840000000000002E-2</v>
      </c>
      <c r="AG153" s="38">
        <f>ROUND(INDEX(RFR_spot_no_VA!$C153:$BC153,,MATCH(AG$2,RFR_spot_no_VA!$C$2:$BC$2,0))+ MAX(0.01,Shocks!$E153*ABS(INDEX(RFR_spot_no_VA!$C153:$BC153,,MATCH(AG$2,RFR_spot_no_VA!$C$2:$BC$2,0))) )+VA!AG153,5)</f>
        <v>4.1840000000000002E-2</v>
      </c>
      <c r="AH153" s="38">
        <f>ROUND(INDEX(RFR_spot_no_VA!$C153:$BC153,,MATCH(AH$2,RFR_spot_no_VA!$C$2:$BC$2,0))+ MAX(0.01,Shocks!$E153*ABS(INDEX(RFR_spot_no_VA!$C153:$BC153,,MATCH(AH$2,RFR_spot_no_VA!$C$2:$BC$2,0))) )+VA!AH153,5)</f>
        <v>4.231E-2</v>
      </c>
      <c r="AI153" s="38">
        <f>ROUND(INDEX(RFR_spot_no_VA!$C153:$BC153,,MATCH(AI$2,RFR_spot_no_VA!$C$2:$BC$2,0))+ MAX(0.01,Shocks!$E153*ABS(INDEX(RFR_spot_no_VA!$C153:$BC153,,MATCH(AI$2,RFR_spot_no_VA!$C$2:$BC$2,0))) )+VA!AI153,5)</f>
        <v>3.1289999999999998E-2</v>
      </c>
      <c r="AJ153" s="38">
        <f>ROUND(INDEX(RFR_spot_no_VA!$C153:$BC153,,MATCH(AJ$2,RFR_spot_no_VA!$C$2:$BC$2,0))+ MAX(0.01,Shocks!$E153*ABS(INDEX(RFR_spot_no_VA!$C153:$BC153,,MATCH(AJ$2,RFR_spot_no_VA!$C$2:$BC$2,0))) )+VA!AJ153,5)</f>
        <v>4.4229999999999998E-2</v>
      </c>
      <c r="AK153" s="38">
        <f>ROUND(INDEX(RFR_spot_no_VA!$C153:$BC153,,MATCH(AK$2,RFR_spot_no_VA!$C$2:$BC$2,0))+ MAX(0.01,Shocks!$E153*ABS(INDEX(RFR_spot_no_VA!$C153:$BC153,,MATCH(AK$2,RFR_spot_no_VA!$C$2:$BC$2,0))) )+VA!AK153,5)</f>
        <v>4.555E-2</v>
      </c>
      <c r="AL153" s="38">
        <f>ROUND(INDEX(RFR_spot_no_VA!$C153:$BC153,,MATCH(AL$2,RFR_spot_no_VA!$C$2:$BC$2,0))+ MAX(0.01,Shocks!$E153*ABS(INDEX(RFR_spot_no_VA!$C153:$BC153,,MATCH(AL$2,RFR_spot_no_VA!$C$2:$BC$2,0))) )+VA!AL153,5)</f>
        <v>7.1330000000000005E-2</v>
      </c>
      <c r="AM153" s="38">
        <f>ROUND(INDEX(RFR_spot_no_VA!$C153:$BC153,,MATCH(AM$2,RFR_spot_no_VA!$C$2:$BC$2,0))+ MAX(0.01,Shocks!$E153*ABS(INDEX(RFR_spot_no_VA!$C153:$BC153,,MATCH(AM$2,RFR_spot_no_VA!$C$2:$BC$2,0))) )+VA!AM153,5)</f>
        <v>4.3659999999999997E-2</v>
      </c>
      <c r="AN153" s="38">
        <f>ROUND(INDEX(RFR_spot_no_VA!$C153:$BC153,,MATCH(AN$2,RFR_spot_no_VA!$C$2:$BC$2,0))+ MAX(0.01,Shocks!$E153*ABS(INDEX(RFR_spot_no_VA!$C153:$BC153,,MATCH(AN$2,RFR_spot_no_VA!$C$2:$BC$2,0))) )+VA!AN153,5)</f>
        <v>5.5910000000000001E-2</v>
      </c>
      <c r="AO153" s="38">
        <f>ROUND(INDEX(RFR_spot_no_VA!$C153:$BC153,,MATCH(AO$2,RFR_spot_no_VA!$C$2:$BC$2,0))+ MAX(0.01,Shocks!$E153*ABS(INDEX(RFR_spot_no_VA!$C153:$BC153,,MATCH(AO$2,RFR_spot_no_VA!$C$2:$BC$2,0))) )+VA!AO153,5)</f>
        <v>5.076E-2</v>
      </c>
      <c r="AP153" s="38">
        <f>ROUND(INDEX(RFR_spot_no_VA!$C153:$BC153,,MATCH(AP$2,RFR_spot_no_VA!$C$2:$BC$2,0))+ MAX(0.01,Shocks!$E153*ABS(INDEX(RFR_spot_no_VA!$C153:$BC153,,MATCH(AP$2,RFR_spot_no_VA!$C$2:$BC$2,0))) )+VA!AP153,5)</f>
        <v>6.2880000000000005E-2</v>
      </c>
      <c r="AQ153" s="38">
        <f>ROUND(INDEX(RFR_spot_no_VA!$C153:$BC153,,MATCH(AQ$2,RFR_spot_no_VA!$C$2:$BC$2,0))+ MAX(0.01,Shocks!$E153*ABS(INDEX(RFR_spot_no_VA!$C153:$BC153,,MATCH(AQ$2,RFR_spot_no_VA!$C$2:$BC$2,0))) )+VA!AQ153,5)</f>
        <v>4.3400000000000001E-2</v>
      </c>
      <c r="AR153" s="38">
        <f>ROUND(INDEX(RFR_spot_no_VA!$C153:$BC153,,MATCH(AR$2,RFR_spot_no_VA!$C$2:$BC$2,0))+ MAX(0.01,Shocks!$E153*ABS(INDEX(RFR_spot_no_VA!$C153:$BC153,,MATCH(AR$2,RFR_spot_no_VA!$C$2:$BC$2,0))) )+VA!AR153,5)</f>
        <v>6.5710000000000005E-2</v>
      </c>
      <c r="AS153" s="38">
        <f>ROUND(INDEX(RFR_spot_no_VA!$C153:$BC153,,MATCH(AS$2,RFR_spot_no_VA!$C$2:$BC$2,0))+ MAX(0.01,Shocks!$E153*ABS(INDEX(RFR_spot_no_VA!$C153:$BC153,,MATCH(AS$2,RFR_spot_no_VA!$C$2:$BC$2,0))) )+VA!AS153,5)</f>
        <v>3.9820000000000001E-2</v>
      </c>
      <c r="AT153" s="38">
        <f>ROUND(INDEX(RFR_spot_no_VA!$C153:$BC153,,MATCH(AT$2,RFR_spot_no_VA!$C$2:$BC$2,0))+ MAX(0.01,Shocks!$E153*ABS(INDEX(RFR_spot_no_VA!$C153:$BC153,,MATCH(AT$2,RFR_spot_no_VA!$C$2:$BC$2,0))) )+VA!AT153,5)</f>
        <v>4.7019999999999999E-2</v>
      </c>
      <c r="AU153" s="38">
        <f>ROUND(INDEX(RFR_spot_no_VA!$C153:$BC153,,MATCH(AU$2,RFR_spot_no_VA!$C$2:$BC$2,0))+ MAX(0.01,Shocks!$E153*ABS(INDEX(RFR_spot_no_VA!$C153:$BC153,,MATCH(AU$2,RFR_spot_no_VA!$C$2:$BC$2,0))) )+VA!AU153,5)</f>
        <v>5.9249999999999997E-2</v>
      </c>
      <c r="AV153" s="38">
        <f>ROUND(INDEX(RFR_spot_no_VA!$C153:$BC153,,MATCH(AV$2,RFR_spot_no_VA!$C$2:$BC$2,0))+ MAX(0.01,Shocks!$E153*ABS(INDEX(RFR_spot_no_VA!$C153:$BC153,,MATCH(AV$2,RFR_spot_no_VA!$C$2:$BC$2,0))) )+VA!AV153,5)</f>
        <v>4.582E-2</v>
      </c>
      <c r="AW153" s="38">
        <f>ROUND(INDEX(RFR_spot_no_VA!$C153:$BC153,,MATCH(AW$2,RFR_spot_no_VA!$C$2:$BC$2,0))+ MAX(0.01,Shocks!$E153*ABS(INDEX(RFR_spot_no_VA!$C153:$BC153,,MATCH(AW$2,RFR_spot_no_VA!$C$2:$BC$2,0))) )+VA!AW153,5)</f>
        <v>4.249E-2</v>
      </c>
      <c r="AX153" s="38">
        <f>ROUND(INDEX(RFR_spot_no_VA!$C153:$BC153,,MATCH(AX$2,RFR_spot_no_VA!$C$2:$BC$2,0))+ MAX(0.01,Shocks!$E153*ABS(INDEX(RFR_spot_no_VA!$C153:$BC153,,MATCH(AX$2,RFR_spot_no_VA!$C$2:$BC$2,0))) )+VA!AX153,5)</f>
        <v>7.4289999999999995E-2</v>
      </c>
      <c r="AY153" s="38">
        <f>ROUND(INDEX(RFR_spot_no_VA!$C153:$BC153,,MATCH(AY$2,RFR_spot_no_VA!$C$2:$BC$2,0))+ MAX(0.01,Shocks!$E153*ABS(INDEX(RFR_spot_no_VA!$C153:$BC153,,MATCH(AY$2,RFR_spot_no_VA!$C$2:$BC$2,0))) )+VA!AY153,5)</f>
        <v>4.1739999999999999E-2</v>
      </c>
      <c r="AZ153" s="38">
        <f>ROUND(INDEX(RFR_spot_no_VA!$C153:$BC153,,MATCH(AZ$2,RFR_spot_no_VA!$C$2:$BC$2,0))+ MAX(0.01,Shocks!$E153*ABS(INDEX(RFR_spot_no_VA!$C153:$BC153,,MATCH(AZ$2,RFR_spot_no_VA!$C$2:$BC$2,0))) )+VA!AZ153,5)</f>
        <v>4.0739999999999998E-2</v>
      </c>
      <c r="BA153" s="38">
        <f>ROUND(INDEX(RFR_spot_no_VA!$C153:$BC153,,MATCH(BA$2,RFR_spot_no_VA!$C$2:$BC$2,0))+ MAX(0.01,Shocks!$E153*ABS(INDEX(RFR_spot_no_VA!$C153:$BC153,,MATCH(BA$2,RFR_spot_no_VA!$C$2:$BC$2,0))) )+VA!BA153,5)</f>
        <v>4.2770000000000002E-2</v>
      </c>
      <c r="BB153" s="38">
        <f>ROUND(INDEX(RFR_spot_no_VA!$C153:$BC153,,MATCH(BB$2,RFR_spot_no_VA!$C$2:$BC$2,0))+ MAX(0.01,Shocks!$E153*ABS(INDEX(RFR_spot_no_VA!$C153:$BC153,,MATCH(BB$2,RFR_spot_no_VA!$C$2:$BC$2,0))) )+VA!BB153,5)</f>
        <v>9.1310000000000002E-2</v>
      </c>
      <c r="BC153" s="38">
        <f>ROUND(INDEX(RFR_spot_no_VA!$C153:$BC153,,MATCH(BC$2,RFR_spot_no_VA!$C$2:$BC$2,0))+ MAX(0.01,Shocks!$E153*ABS(INDEX(RFR_spot_no_VA!$C153:$BC153,,MATCH(BC$2,RFR_spot_no_VA!$C$2:$BC$2,0))) )+VA!BC153,5)</f>
        <v>4.4479999999999999E-2</v>
      </c>
      <c r="BD153" s="39"/>
      <c r="BE153" s="2"/>
    </row>
    <row r="154" spans="1:57" x14ac:dyDescent="0.25">
      <c r="A154" s="2"/>
      <c r="B154" s="2">
        <f>RFR_spot_no_VA!B154</f>
        <v>144</v>
      </c>
      <c r="C154" s="37">
        <f>ROUND(INDEX(RFR_spot_no_VA!$C154:$BC154,,MATCH(C$2,RFR_spot_no_VA!$C$2:$BC$2,0))+ MAX(0.01,Shocks!$E154*ABS(INDEX(RFR_spot_no_VA!$C154:$BC154,,MATCH(C$2,RFR_spot_no_VA!$C$2:$BC$2,0))) )+VA!C154,5)</f>
        <v>4.1849999999999998E-2</v>
      </c>
      <c r="D154" s="37">
        <f>ROUND(INDEX(RFR_spot_no_VA!$C154:$BC154,,MATCH(D$2,RFR_spot_no_VA!$C$2:$BC$2,0))+ MAX(0.01,Shocks!$E154*ABS(INDEX(RFR_spot_no_VA!$C154:$BC154,,MATCH(D$2,RFR_spot_no_VA!$C$2:$BC$2,0))) )+VA!D154,5)</f>
        <v>4.1849999999999998E-2</v>
      </c>
      <c r="E154" s="37">
        <f>ROUND(INDEX(RFR_spot_no_VA!$C154:$BC154,,MATCH(E$2,RFR_spot_no_VA!$C$2:$BC$2,0))+ MAX(0.01,Shocks!$E154*ABS(INDEX(RFR_spot_no_VA!$C154:$BC154,,MATCH(E$2,RFR_spot_no_VA!$C$2:$BC$2,0))) )+VA!E154,5)</f>
        <v>4.1849999999999998E-2</v>
      </c>
      <c r="F154" s="37">
        <f>ROUND(INDEX(RFR_spot_no_VA!$C154:$BC154,,MATCH(F$2,RFR_spot_no_VA!$C$2:$BC$2,0))+ MAX(0.01,Shocks!$E154*ABS(INDEX(RFR_spot_no_VA!$C154:$BC154,,MATCH(F$2,RFR_spot_no_VA!$C$2:$BC$2,0))) )+VA!F154,5)</f>
        <v>4.1579999999999999E-2</v>
      </c>
      <c r="G154" s="37">
        <f>ROUND(INDEX(RFR_spot_no_VA!$C154:$BC154,,MATCH(G$2,RFR_spot_no_VA!$C$2:$BC$2,0))+ MAX(0.01,Shocks!$E154*ABS(INDEX(RFR_spot_no_VA!$C154:$BC154,,MATCH(G$2,RFR_spot_no_VA!$C$2:$BC$2,0))) )+VA!G154,5)</f>
        <v>4.1849999999999998E-2</v>
      </c>
      <c r="H154" s="37">
        <f>ROUND(INDEX(RFR_spot_no_VA!$C154:$BC154,,MATCH(H$2,RFR_spot_no_VA!$C$2:$BC$2,0))+ MAX(0.01,Shocks!$E154*ABS(INDEX(RFR_spot_no_VA!$C154:$BC154,,MATCH(H$2,RFR_spot_no_VA!$C$2:$BC$2,0))) )+VA!H154,5)</f>
        <v>4.1849999999999998E-2</v>
      </c>
      <c r="I154" s="37">
        <f>ROUND(INDEX(RFR_spot_no_VA!$C154:$BC154,,MATCH(I$2,RFR_spot_no_VA!$C$2:$BC$2,0))+ MAX(0.01,Shocks!$E154*ABS(INDEX(RFR_spot_no_VA!$C154:$BC154,,MATCH(I$2,RFR_spot_no_VA!$C$2:$BC$2,0))) )+VA!I154,5)</f>
        <v>4.4089999999999997E-2</v>
      </c>
      <c r="J154" s="37">
        <f>ROUND(INDEX(RFR_spot_no_VA!$C154:$BC154,,MATCH(J$2,RFR_spot_no_VA!$C$2:$BC$2,0))+ MAX(0.01,Shocks!$E154*ABS(INDEX(RFR_spot_no_VA!$C154:$BC154,,MATCH(J$2,RFR_spot_no_VA!$C$2:$BC$2,0))) )+VA!J154,5)</f>
        <v>4.1849999999999998E-2</v>
      </c>
      <c r="K154" s="37">
        <f>ROUND(INDEX(RFR_spot_no_VA!$C154:$BC154,,MATCH(K$2,RFR_spot_no_VA!$C$2:$BC$2,0))+ MAX(0.01,Shocks!$E154*ABS(INDEX(RFR_spot_no_VA!$C154:$BC154,,MATCH(K$2,RFR_spot_no_VA!$C$2:$BC$2,0))) )+VA!K154,5)</f>
        <v>4.1849999999999998E-2</v>
      </c>
      <c r="L154" s="37">
        <f>ROUND(INDEX(RFR_spot_no_VA!$C154:$BC154,,MATCH(L$2,RFR_spot_no_VA!$C$2:$BC$2,0))+ MAX(0.01,Shocks!$E154*ABS(INDEX(RFR_spot_no_VA!$C154:$BC154,,MATCH(L$2,RFR_spot_no_VA!$C$2:$BC$2,0))) )+VA!L154,5)</f>
        <v>4.1849999999999998E-2</v>
      </c>
      <c r="M154" s="38">
        <f>ROUND(INDEX(RFR_spot_no_VA!$C154:$BC154,,MATCH(M$2,RFR_spot_no_VA!$C$2:$BC$2,0))+ MAX(0.01,Shocks!$E154*ABS(INDEX(RFR_spot_no_VA!$C154:$BC154,,MATCH(M$2,RFR_spot_no_VA!$C$2:$BC$2,0))) )+VA!M154,5)</f>
        <v>4.1849999999999998E-2</v>
      </c>
      <c r="N154" s="38">
        <f>ROUND(INDEX(RFR_spot_no_VA!$C154:$BC154,,MATCH(N$2,RFR_spot_no_VA!$C$2:$BC$2,0))+ MAX(0.01,Shocks!$E154*ABS(INDEX(RFR_spot_no_VA!$C154:$BC154,,MATCH(N$2,RFR_spot_no_VA!$C$2:$BC$2,0))) )+VA!N154,5)</f>
        <v>4.1849999999999998E-2</v>
      </c>
      <c r="O154" s="38">
        <f>ROUND(INDEX(RFR_spot_no_VA!$C154:$BC154,,MATCH(O$2,RFR_spot_no_VA!$C$2:$BC$2,0))+ MAX(0.01,Shocks!$E154*ABS(INDEX(RFR_spot_no_VA!$C154:$BC154,,MATCH(O$2,RFR_spot_no_VA!$C$2:$BC$2,0))) )+VA!O154,5)</f>
        <v>4.1849999999999998E-2</v>
      </c>
      <c r="P154" s="38">
        <f>ROUND(INDEX(RFR_spot_no_VA!$C154:$BC154,,MATCH(P$2,RFR_spot_no_VA!$C$2:$BC$2,0))+ MAX(0.01,Shocks!$E154*ABS(INDEX(RFR_spot_no_VA!$C154:$BC154,,MATCH(P$2,RFR_spot_no_VA!$C$2:$BC$2,0))) )+VA!P154,5)</f>
        <v>5.7480000000000003E-2</v>
      </c>
      <c r="Q154" s="38">
        <f>ROUND(INDEX(RFR_spot_no_VA!$C154:$BC154,,MATCH(Q$2,RFR_spot_no_VA!$C$2:$BC$2,0))+ MAX(0.01,Shocks!$E154*ABS(INDEX(RFR_spot_no_VA!$C154:$BC154,,MATCH(Q$2,RFR_spot_no_VA!$C$2:$BC$2,0))) )+VA!Q154,5)</f>
        <v>4.5990000000000003E-2</v>
      </c>
      <c r="R154" s="38">
        <f>ROUND(INDEX(RFR_spot_no_VA!$C154:$BC154,,MATCH(R$2,RFR_spot_no_VA!$C$2:$BC$2,0))+ MAX(0.01,Shocks!$E154*ABS(INDEX(RFR_spot_no_VA!$C154:$BC154,,MATCH(R$2,RFR_spot_no_VA!$C$2:$BC$2,0))) )+VA!R154,5)</f>
        <v>4.1849999999999998E-2</v>
      </c>
      <c r="S154" s="38">
        <f>ROUND(INDEX(RFR_spot_no_VA!$C154:$BC154,,MATCH(S$2,RFR_spot_no_VA!$C$2:$BC$2,0))+ MAX(0.01,Shocks!$E154*ABS(INDEX(RFR_spot_no_VA!$C154:$BC154,,MATCH(S$2,RFR_spot_no_VA!$C$2:$BC$2,0))) )+VA!S154,5)</f>
        <v>4.1849999999999998E-2</v>
      </c>
      <c r="T154" s="38">
        <f>ROUND(INDEX(RFR_spot_no_VA!$C154:$BC154,,MATCH(T$2,RFR_spot_no_VA!$C$2:$BC$2,0))+ MAX(0.01,Shocks!$E154*ABS(INDEX(RFR_spot_no_VA!$C154:$BC154,,MATCH(T$2,RFR_spot_no_VA!$C$2:$BC$2,0))) )+VA!T154,5)</f>
        <v>4.1849999999999998E-2</v>
      </c>
      <c r="U154" s="38">
        <f>ROUND(INDEX(RFR_spot_no_VA!$C154:$BC154,,MATCH(U$2,RFR_spot_no_VA!$C$2:$BC$2,0))+ MAX(0.01,Shocks!$E154*ABS(INDEX(RFR_spot_no_VA!$C154:$BC154,,MATCH(U$2,RFR_spot_no_VA!$C$2:$BC$2,0))) )+VA!U154,5)</f>
        <v>3.1300000000000001E-2</v>
      </c>
      <c r="V154" s="38">
        <f>ROUND(INDEX(RFR_spot_no_VA!$C154:$BC154,,MATCH(V$2,RFR_spot_no_VA!$C$2:$BC$2,0))+ MAX(0.01,Shocks!$E154*ABS(INDEX(RFR_spot_no_VA!$C154:$BC154,,MATCH(V$2,RFR_spot_no_VA!$C$2:$BC$2,0))) )+VA!V154,5)</f>
        <v>4.1849999999999998E-2</v>
      </c>
      <c r="W154" s="38">
        <f>ROUND(INDEX(RFR_spot_no_VA!$C154:$BC154,,MATCH(W$2,RFR_spot_no_VA!$C$2:$BC$2,0))+ MAX(0.01,Shocks!$E154*ABS(INDEX(RFR_spot_no_VA!$C154:$BC154,,MATCH(W$2,RFR_spot_no_VA!$C$2:$BC$2,0))) )+VA!W154,5)</f>
        <v>4.1849999999999998E-2</v>
      </c>
      <c r="X154" s="38">
        <f>ROUND(INDEX(RFR_spot_no_VA!$C154:$BC154,,MATCH(X$2,RFR_spot_no_VA!$C$2:$BC$2,0))+ MAX(0.01,Shocks!$E154*ABS(INDEX(RFR_spot_no_VA!$C154:$BC154,,MATCH(X$2,RFR_spot_no_VA!$C$2:$BC$2,0))) )+VA!X154,5)</f>
        <v>4.1849999999999998E-2</v>
      </c>
      <c r="Y154" s="38">
        <f>ROUND(INDEX(RFR_spot_no_VA!$C154:$BC154,,MATCH(Y$2,RFR_spot_no_VA!$C$2:$BC$2,0))+ MAX(0.01,Shocks!$E154*ABS(INDEX(RFR_spot_no_VA!$C154:$BC154,,MATCH(Y$2,RFR_spot_no_VA!$C$2:$BC$2,0))) )+VA!Y154,5)</f>
        <v>4.1849999999999998E-2</v>
      </c>
      <c r="Z154" s="38">
        <f>ROUND(INDEX(RFR_spot_no_VA!$C154:$BC154,,MATCH(Z$2,RFR_spot_no_VA!$C$2:$BC$2,0))+ MAX(0.01,Shocks!$E154*ABS(INDEX(RFR_spot_no_VA!$C154:$BC154,,MATCH(Z$2,RFR_spot_no_VA!$C$2:$BC$2,0))) )+VA!Z154,5)</f>
        <v>4.3869999999999999E-2</v>
      </c>
      <c r="AA154" s="38">
        <f>ROUND(INDEX(RFR_spot_no_VA!$C154:$BC154,,MATCH(AA$2,RFR_spot_no_VA!$C$2:$BC$2,0))+ MAX(0.01,Shocks!$E154*ABS(INDEX(RFR_spot_no_VA!$C154:$BC154,,MATCH(AA$2,RFR_spot_no_VA!$C$2:$BC$2,0))) )+VA!AA154,5)</f>
        <v>4.6390000000000001E-2</v>
      </c>
      <c r="AB154" s="38">
        <f>ROUND(INDEX(RFR_spot_no_VA!$C154:$BC154,,MATCH(AB$2,RFR_spot_no_VA!$C$2:$BC$2,0))+ MAX(0.01,Shocks!$E154*ABS(INDEX(RFR_spot_no_VA!$C154:$BC154,,MATCH(AB$2,RFR_spot_no_VA!$C$2:$BC$2,0))) )+VA!AB154,5)</f>
        <v>4.1849999999999998E-2</v>
      </c>
      <c r="AC154" s="38">
        <f>ROUND(INDEX(RFR_spot_no_VA!$C154:$BC154,,MATCH(AC$2,RFR_spot_no_VA!$C$2:$BC$2,0))+ MAX(0.01,Shocks!$E154*ABS(INDEX(RFR_spot_no_VA!$C154:$BC154,,MATCH(AC$2,RFR_spot_no_VA!$C$2:$BC$2,0))) )+VA!AC154,5)</f>
        <v>4.8439999999999997E-2</v>
      </c>
      <c r="AD154" s="38">
        <f>ROUND(INDEX(RFR_spot_no_VA!$C154:$BC154,,MATCH(AD$2,RFR_spot_no_VA!$C$2:$BC$2,0))+ MAX(0.01,Shocks!$E154*ABS(INDEX(RFR_spot_no_VA!$C154:$BC154,,MATCH(AD$2,RFR_spot_no_VA!$C$2:$BC$2,0))) )+VA!AD154,5)</f>
        <v>7.9030000000000003E-2</v>
      </c>
      <c r="AE154" s="38">
        <f>ROUND(INDEX(RFR_spot_no_VA!$C154:$BC154,,MATCH(AE$2,RFR_spot_no_VA!$C$2:$BC$2,0))+ MAX(0.01,Shocks!$E154*ABS(INDEX(RFR_spot_no_VA!$C154:$BC154,,MATCH(AE$2,RFR_spot_no_VA!$C$2:$BC$2,0))) )+VA!AE154,5)</f>
        <v>4.1849999999999998E-2</v>
      </c>
      <c r="AF154" s="38">
        <f>ROUND(INDEX(RFR_spot_no_VA!$C154:$BC154,,MATCH(AF$2,RFR_spot_no_VA!$C$2:$BC$2,0))+ MAX(0.01,Shocks!$E154*ABS(INDEX(RFR_spot_no_VA!$C154:$BC154,,MATCH(AF$2,RFR_spot_no_VA!$C$2:$BC$2,0))) )+VA!AF154,5)</f>
        <v>4.1849999999999998E-2</v>
      </c>
      <c r="AG154" s="38">
        <f>ROUND(INDEX(RFR_spot_no_VA!$C154:$BC154,,MATCH(AG$2,RFR_spot_no_VA!$C$2:$BC$2,0))+ MAX(0.01,Shocks!$E154*ABS(INDEX(RFR_spot_no_VA!$C154:$BC154,,MATCH(AG$2,RFR_spot_no_VA!$C$2:$BC$2,0))) )+VA!AG154,5)</f>
        <v>4.1849999999999998E-2</v>
      </c>
      <c r="AH154" s="38">
        <f>ROUND(INDEX(RFR_spot_no_VA!$C154:$BC154,,MATCH(AH$2,RFR_spot_no_VA!$C$2:$BC$2,0))+ MAX(0.01,Shocks!$E154*ABS(INDEX(RFR_spot_no_VA!$C154:$BC154,,MATCH(AH$2,RFR_spot_no_VA!$C$2:$BC$2,0))) )+VA!AH154,5)</f>
        <v>4.2320000000000003E-2</v>
      </c>
      <c r="AI154" s="38">
        <f>ROUND(INDEX(RFR_spot_no_VA!$C154:$BC154,,MATCH(AI$2,RFR_spot_no_VA!$C$2:$BC$2,0))+ MAX(0.01,Shocks!$E154*ABS(INDEX(RFR_spot_no_VA!$C154:$BC154,,MATCH(AI$2,RFR_spot_no_VA!$C$2:$BC$2,0))) )+VA!AI154,5)</f>
        <v>3.1300000000000001E-2</v>
      </c>
      <c r="AJ154" s="38">
        <f>ROUND(INDEX(RFR_spot_no_VA!$C154:$BC154,,MATCH(AJ$2,RFR_spot_no_VA!$C$2:$BC$2,0))+ MAX(0.01,Shocks!$E154*ABS(INDEX(RFR_spot_no_VA!$C154:$BC154,,MATCH(AJ$2,RFR_spot_no_VA!$C$2:$BC$2,0))) )+VA!AJ154,5)</f>
        <v>4.4220000000000002E-2</v>
      </c>
      <c r="AK154" s="38">
        <f>ROUND(INDEX(RFR_spot_no_VA!$C154:$BC154,,MATCH(AK$2,RFR_spot_no_VA!$C$2:$BC$2,0))+ MAX(0.01,Shocks!$E154*ABS(INDEX(RFR_spot_no_VA!$C154:$BC154,,MATCH(AK$2,RFR_spot_no_VA!$C$2:$BC$2,0))) )+VA!AK154,5)</f>
        <v>4.5530000000000001E-2</v>
      </c>
      <c r="AL154" s="38">
        <f>ROUND(INDEX(RFR_spot_no_VA!$C154:$BC154,,MATCH(AL$2,RFR_spot_no_VA!$C$2:$BC$2,0))+ MAX(0.01,Shocks!$E154*ABS(INDEX(RFR_spot_no_VA!$C154:$BC154,,MATCH(AL$2,RFR_spot_no_VA!$C$2:$BC$2,0))) )+VA!AL154,5)</f>
        <v>7.1260000000000004E-2</v>
      </c>
      <c r="AM154" s="38">
        <f>ROUND(INDEX(RFR_spot_no_VA!$C154:$BC154,,MATCH(AM$2,RFR_spot_no_VA!$C$2:$BC$2,0))+ MAX(0.01,Shocks!$E154*ABS(INDEX(RFR_spot_no_VA!$C154:$BC154,,MATCH(AM$2,RFR_spot_no_VA!$C$2:$BC$2,0))) )+VA!AM154,5)</f>
        <v>4.3659999999999997E-2</v>
      </c>
      <c r="AN154" s="38">
        <f>ROUND(INDEX(RFR_spot_no_VA!$C154:$BC154,,MATCH(AN$2,RFR_spot_no_VA!$C$2:$BC$2,0))+ MAX(0.01,Shocks!$E154*ABS(INDEX(RFR_spot_no_VA!$C154:$BC154,,MATCH(AN$2,RFR_spot_no_VA!$C$2:$BC$2,0))) )+VA!AN154,5)</f>
        <v>5.5890000000000002E-2</v>
      </c>
      <c r="AO154" s="38">
        <f>ROUND(INDEX(RFR_spot_no_VA!$C154:$BC154,,MATCH(AO$2,RFR_spot_no_VA!$C$2:$BC$2,0))+ MAX(0.01,Shocks!$E154*ABS(INDEX(RFR_spot_no_VA!$C154:$BC154,,MATCH(AO$2,RFR_spot_no_VA!$C$2:$BC$2,0))) )+VA!AO154,5)</f>
        <v>5.0779999999999999E-2</v>
      </c>
      <c r="AP154" s="38">
        <f>ROUND(INDEX(RFR_spot_no_VA!$C154:$BC154,,MATCH(AP$2,RFR_spot_no_VA!$C$2:$BC$2,0))+ MAX(0.01,Shocks!$E154*ABS(INDEX(RFR_spot_no_VA!$C154:$BC154,,MATCH(AP$2,RFR_spot_no_VA!$C$2:$BC$2,0))) )+VA!AP154,5)</f>
        <v>6.2799999999999995E-2</v>
      </c>
      <c r="AQ154" s="38">
        <f>ROUND(INDEX(RFR_spot_no_VA!$C154:$BC154,,MATCH(AQ$2,RFR_spot_no_VA!$C$2:$BC$2,0))+ MAX(0.01,Shocks!$E154*ABS(INDEX(RFR_spot_no_VA!$C154:$BC154,,MATCH(AQ$2,RFR_spot_no_VA!$C$2:$BC$2,0))) )+VA!AQ154,5)</f>
        <v>4.3400000000000001E-2</v>
      </c>
      <c r="AR154" s="38">
        <f>ROUND(INDEX(RFR_spot_no_VA!$C154:$BC154,,MATCH(AR$2,RFR_spot_no_VA!$C$2:$BC$2,0))+ MAX(0.01,Shocks!$E154*ABS(INDEX(RFR_spot_no_VA!$C154:$BC154,,MATCH(AR$2,RFR_spot_no_VA!$C$2:$BC$2,0))) )+VA!AR154,5)</f>
        <v>6.5699999999999995E-2</v>
      </c>
      <c r="AS154" s="38">
        <f>ROUND(INDEX(RFR_spot_no_VA!$C154:$BC154,,MATCH(AS$2,RFR_spot_no_VA!$C$2:$BC$2,0))+ MAX(0.01,Shocks!$E154*ABS(INDEX(RFR_spot_no_VA!$C154:$BC154,,MATCH(AS$2,RFR_spot_no_VA!$C$2:$BC$2,0))) )+VA!AS154,5)</f>
        <v>3.984E-2</v>
      </c>
      <c r="AT154" s="38">
        <f>ROUND(INDEX(RFR_spot_no_VA!$C154:$BC154,,MATCH(AT$2,RFR_spot_no_VA!$C$2:$BC$2,0))+ MAX(0.01,Shocks!$E154*ABS(INDEX(RFR_spot_no_VA!$C154:$BC154,,MATCH(AT$2,RFR_spot_no_VA!$C$2:$BC$2,0))) )+VA!AT154,5)</f>
        <v>4.7010000000000003E-2</v>
      </c>
      <c r="AU154" s="38">
        <f>ROUND(INDEX(RFR_spot_no_VA!$C154:$BC154,,MATCH(AU$2,RFR_spot_no_VA!$C$2:$BC$2,0))+ MAX(0.01,Shocks!$E154*ABS(INDEX(RFR_spot_no_VA!$C154:$BC154,,MATCH(AU$2,RFR_spot_no_VA!$C$2:$BC$2,0))) )+VA!AU154,5)</f>
        <v>5.9209999999999999E-2</v>
      </c>
      <c r="AV154" s="38">
        <f>ROUND(INDEX(RFR_spot_no_VA!$C154:$BC154,,MATCH(AV$2,RFR_spot_no_VA!$C$2:$BC$2,0))+ MAX(0.01,Shocks!$E154*ABS(INDEX(RFR_spot_no_VA!$C154:$BC154,,MATCH(AV$2,RFR_spot_no_VA!$C$2:$BC$2,0))) )+VA!AV154,5)</f>
        <v>4.58E-2</v>
      </c>
      <c r="AW154" s="38">
        <f>ROUND(INDEX(RFR_spot_no_VA!$C154:$BC154,,MATCH(AW$2,RFR_spot_no_VA!$C$2:$BC$2,0))+ MAX(0.01,Shocks!$E154*ABS(INDEX(RFR_spot_no_VA!$C154:$BC154,,MATCH(AW$2,RFR_spot_no_VA!$C$2:$BC$2,0))) )+VA!AW154,5)</f>
        <v>4.2500000000000003E-2</v>
      </c>
      <c r="AX154" s="38">
        <f>ROUND(INDEX(RFR_spot_no_VA!$C154:$BC154,,MATCH(AX$2,RFR_spot_no_VA!$C$2:$BC$2,0))+ MAX(0.01,Shocks!$E154*ABS(INDEX(RFR_spot_no_VA!$C154:$BC154,,MATCH(AX$2,RFR_spot_no_VA!$C$2:$BC$2,0))) )+VA!AX154,5)</f>
        <v>7.4230000000000004E-2</v>
      </c>
      <c r="AY154" s="38">
        <f>ROUND(INDEX(RFR_spot_no_VA!$C154:$BC154,,MATCH(AY$2,RFR_spot_no_VA!$C$2:$BC$2,0))+ MAX(0.01,Shocks!$E154*ABS(INDEX(RFR_spot_no_VA!$C154:$BC154,,MATCH(AY$2,RFR_spot_no_VA!$C$2:$BC$2,0))) )+VA!AY154,5)</f>
        <v>4.1750000000000002E-2</v>
      </c>
      <c r="AZ154" s="38">
        <f>ROUND(INDEX(RFR_spot_no_VA!$C154:$BC154,,MATCH(AZ$2,RFR_spot_no_VA!$C$2:$BC$2,0))+ MAX(0.01,Shocks!$E154*ABS(INDEX(RFR_spot_no_VA!$C154:$BC154,,MATCH(AZ$2,RFR_spot_no_VA!$C$2:$BC$2,0))) )+VA!AZ154,5)</f>
        <v>4.0759999999999998E-2</v>
      </c>
      <c r="BA154" s="38">
        <f>ROUND(INDEX(RFR_spot_no_VA!$C154:$BC154,,MATCH(BA$2,RFR_spot_no_VA!$C$2:$BC$2,0))+ MAX(0.01,Shocks!$E154*ABS(INDEX(RFR_spot_no_VA!$C154:$BC154,,MATCH(BA$2,RFR_spot_no_VA!$C$2:$BC$2,0))) )+VA!BA154,5)</f>
        <v>4.2770000000000002E-2</v>
      </c>
      <c r="BB154" s="38">
        <f>ROUND(INDEX(RFR_spot_no_VA!$C154:$BC154,,MATCH(BB$2,RFR_spot_no_VA!$C$2:$BC$2,0))+ MAX(0.01,Shocks!$E154*ABS(INDEX(RFR_spot_no_VA!$C154:$BC154,,MATCH(BB$2,RFR_spot_no_VA!$C$2:$BC$2,0))) )+VA!BB154,5)</f>
        <v>9.1120000000000007E-2</v>
      </c>
      <c r="BC154" s="38">
        <f>ROUND(INDEX(RFR_spot_no_VA!$C154:$BC154,,MATCH(BC$2,RFR_spot_no_VA!$C$2:$BC$2,0))+ MAX(0.01,Shocks!$E154*ABS(INDEX(RFR_spot_no_VA!$C154:$BC154,,MATCH(BC$2,RFR_spot_no_VA!$C$2:$BC$2,0))) )+VA!BC154,5)</f>
        <v>4.4470000000000003E-2</v>
      </c>
      <c r="BD154" s="39"/>
      <c r="BE154" s="2"/>
    </row>
    <row r="155" spans="1:57" x14ac:dyDescent="0.25">
      <c r="A155" s="2"/>
      <c r="B155" s="4">
        <f>RFR_spot_no_VA!B155</f>
        <v>145</v>
      </c>
      <c r="C155" s="40">
        <f>ROUND(INDEX(RFR_spot_no_VA!$C155:$BC155,,MATCH(C$2,RFR_spot_no_VA!$C$2:$BC$2,0))+ MAX(0.01,Shocks!$E155*ABS(INDEX(RFR_spot_no_VA!$C155:$BC155,,MATCH(C$2,RFR_spot_no_VA!$C$2:$BC$2,0))) )+VA!C155,5)</f>
        <v>4.1860000000000001E-2</v>
      </c>
      <c r="D155" s="40">
        <f>ROUND(INDEX(RFR_spot_no_VA!$C155:$BC155,,MATCH(D$2,RFR_spot_no_VA!$C$2:$BC$2,0))+ MAX(0.01,Shocks!$E155*ABS(INDEX(RFR_spot_no_VA!$C155:$BC155,,MATCH(D$2,RFR_spot_no_VA!$C$2:$BC$2,0))) )+VA!D155,5)</f>
        <v>4.1860000000000001E-2</v>
      </c>
      <c r="E155" s="40">
        <f>ROUND(INDEX(RFR_spot_no_VA!$C155:$BC155,,MATCH(E$2,RFR_spot_no_VA!$C$2:$BC$2,0))+ MAX(0.01,Shocks!$E155*ABS(INDEX(RFR_spot_no_VA!$C155:$BC155,,MATCH(E$2,RFR_spot_no_VA!$C$2:$BC$2,0))) )+VA!E155,5)</f>
        <v>4.1860000000000001E-2</v>
      </c>
      <c r="F155" s="40">
        <f>ROUND(INDEX(RFR_spot_no_VA!$C155:$BC155,,MATCH(F$2,RFR_spot_no_VA!$C$2:$BC$2,0))+ MAX(0.01,Shocks!$E155*ABS(INDEX(RFR_spot_no_VA!$C155:$BC155,,MATCH(F$2,RFR_spot_no_VA!$C$2:$BC$2,0))) )+VA!F155,5)</f>
        <v>4.1590000000000002E-2</v>
      </c>
      <c r="G155" s="40">
        <f>ROUND(INDEX(RFR_spot_no_VA!$C155:$BC155,,MATCH(G$2,RFR_spot_no_VA!$C$2:$BC$2,0))+ MAX(0.01,Shocks!$E155*ABS(INDEX(RFR_spot_no_VA!$C155:$BC155,,MATCH(G$2,RFR_spot_no_VA!$C$2:$BC$2,0))) )+VA!G155,5)</f>
        <v>4.1860000000000001E-2</v>
      </c>
      <c r="H155" s="40">
        <f>ROUND(INDEX(RFR_spot_no_VA!$C155:$BC155,,MATCH(H$2,RFR_spot_no_VA!$C$2:$BC$2,0))+ MAX(0.01,Shocks!$E155*ABS(INDEX(RFR_spot_no_VA!$C155:$BC155,,MATCH(H$2,RFR_spot_no_VA!$C$2:$BC$2,0))) )+VA!H155,5)</f>
        <v>4.1860000000000001E-2</v>
      </c>
      <c r="I155" s="40">
        <f>ROUND(INDEX(RFR_spot_no_VA!$C155:$BC155,,MATCH(I$2,RFR_spot_no_VA!$C$2:$BC$2,0))+ MAX(0.01,Shocks!$E155*ABS(INDEX(RFR_spot_no_VA!$C155:$BC155,,MATCH(I$2,RFR_spot_no_VA!$C$2:$BC$2,0))) )+VA!I155,5)</f>
        <v>4.4080000000000001E-2</v>
      </c>
      <c r="J155" s="40">
        <f>ROUND(INDEX(RFR_spot_no_VA!$C155:$BC155,,MATCH(J$2,RFR_spot_no_VA!$C$2:$BC$2,0))+ MAX(0.01,Shocks!$E155*ABS(INDEX(RFR_spot_no_VA!$C155:$BC155,,MATCH(J$2,RFR_spot_no_VA!$C$2:$BC$2,0))) )+VA!J155,5)</f>
        <v>4.1860000000000001E-2</v>
      </c>
      <c r="K155" s="40">
        <f>ROUND(INDEX(RFR_spot_no_VA!$C155:$BC155,,MATCH(K$2,RFR_spot_no_VA!$C$2:$BC$2,0))+ MAX(0.01,Shocks!$E155*ABS(INDEX(RFR_spot_no_VA!$C155:$BC155,,MATCH(K$2,RFR_spot_no_VA!$C$2:$BC$2,0))) )+VA!K155,5)</f>
        <v>4.1860000000000001E-2</v>
      </c>
      <c r="L155" s="40">
        <f>ROUND(INDEX(RFR_spot_no_VA!$C155:$BC155,,MATCH(L$2,RFR_spot_no_VA!$C$2:$BC$2,0))+ MAX(0.01,Shocks!$E155*ABS(INDEX(RFR_spot_no_VA!$C155:$BC155,,MATCH(L$2,RFR_spot_no_VA!$C$2:$BC$2,0))) )+VA!L155,5)</f>
        <v>4.1860000000000001E-2</v>
      </c>
      <c r="M155" s="41">
        <f>ROUND(INDEX(RFR_spot_no_VA!$C155:$BC155,,MATCH(M$2,RFR_spot_no_VA!$C$2:$BC$2,0))+ MAX(0.01,Shocks!$E155*ABS(INDEX(RFR_spot_no_VA!$C155:$BC155,,MATCH(M$2,RFR_spot_no_VA!$C$2:$BC$2,0))) )+VA!M155,5)</f>
        <v>4.1860000000000001E-2</v>
      </c>
      <c r="N155" s="41">
        <f>ROUND(INDEX(RFR_spot_no_VA!$C155:$BC155,,MATCH(N$2,RFR_spot_no_VA!$C$2:$BC$2,0))+ MAX(0.01,Shocks!$E155*ABS(INDEX(RFR_spot_no_VA!$C155:$BC155,,MATCH(N$2,RFR_spot_no_VA!$C$2:$BC$2,0))) )+VA!N155,5)</f>
        <v>4.1860000000000001E-2</v>
      </c>
      <c r="O155" s="41">
        <f>ROUND(INDEX(RFR_spot_no_VA!$C155:$BC155,,MATCH(O$2,RFR_spot_no_VA!$C$2:$BC$2,0))+ MAX(0.01,Shocks!$E155*ABS(INDEX(RFR_spot_no_VA!$C155:$BC155,,MATCH(O$2,RFR_spot_no_VA!$C$2:$BC$2,0))) )+VA!O155,5)</f>
        <v>4.1860000000000001E-2</v>
      </c>
      <c r="P155" s="41">
        <f>ROUND(INDEX(RFR_spot_no_VA!$C155:$BC155,,MATCH(P$2,RFR_spot_no_VA!$C$2:$BC$2,0))+ MAX(0.01,Shocks!$E155*ABS(INDEX(RFR_spot_no_VA!$C155:$BC155,,MATCH(P$2,RFR_spot_no_VA!$C$2:$BC$2,0))) )+VA!P155,5)</f>
        <v>5.7450000000000001E-2</v>
      </c>
      <c r="Q155" s="41">
        <f>ROUND(INDEX(RFR_spot_no_VA!$C155:$BC155,,MATCH(Q$2,RFR_spot_no_VA!$C$2:$BC$2,0))+ MAX(0.01,Shocks!$E155*ABS(INDEX(RFR_spot_no_VA!$C155:$BC155,,MATCH(Q$2,RFR_spot_no_VA!$C$2:$BC$2,0))) )+VA!Q155,5)</f>
        <v>4.5969999999999997E-2</v>
      </c>
      <c r="R155" s="41">
        <f>ROUND(INDEX(RFR_spot_no_VA!$C155:$BC155,,MATCH(R$2,RFR_spot_no_VA!$C$2:$BC$2,0))+ MAX(0.01,Shocks!$E155*ABS(INDEX(RFR_spot_no_VA!$C155:$BC155,,MATCH(R$2,RFR_spot_no_VA!$C$2:$BC$2,0))) )+VA!R155,5)</f>
        <v>4.1860000000000001E-2</v>
      </c>
      <c r="S155" s="41">
        <f>ROUND(INDEX(RFR_spot_no_VA!$C155:$BC155,,MATCH(S$2,RFR_spot_no_VA!$C$2:$BC$2,0))+ MAX(0.01,Shocks!$E155*ABS(INDEX(RFR_spot_no_VA!$C155:$BC155,,MATCH(S$2,RFR_spot_no_VA!$C$2:$BC$2,0))) )+VA!S155,5)</f>
        <v>4.1860000000000001E-2</v>
      </c>
      <c r="T155" s="41">
        <f>ROUND(INDEX(RFR_spot_no_VA!$C155:$BC155,,MATCH(T$2,RFR_spot_no_VA!$C$2:$BC$2,0))+ MAX(0.01,Shocks!$E155*ABS(INDEX(RFR_spot_no_VA!$C155:$BC155,,MATCH(T$2,RFR_spot_no_VA!$C$2:$BC$2,0))) )+VA!T155,5)</f>
        <v>4.1860000000000001E-2</v>
      </c>
      <c r="U155" s="41">
        <f>ROUND(INDEX(RFR_spot_no_VA!$C155:$BC155,,MATCH(U$2,RFR_spot_no_VA!$C$2:$BC$2,0))+ MAX(0.01,Shocks!$E155*ABS(INDEX(RFR_spot_no_VA!$C155:$BC155,,MATCH(U$2,RFR_spot_no_VA!$C$2:$BC$2,0))) )+VA!U155,5)</f>
        <v>3.1309999999999998E-2</v>
      </c>
      <c r="V155" s="41">
        <f>ROUND(INDEX(RFR_spot_no_VA!$C155:$BC155,,MATCH(V$2,RFR_spot_no_VA!$C$2:$BC$2,0))+ MAX(0.01,Shocks!$E155*ABS(INDEX(RFR_spot_no_VA!$C155:$BC155,,MATCH(V$2,RFR_spot_no_VA!$C$2:$BC$2,0))) )+VA!V155,5)</f>
        <v>4.1860000000000001E-2</v>
      </c>
      <c r="W155" s="41">
        <f>ROUND(INDEX(RFR_spot_no_VA!$C155:$BC155,,MATCH(W$2,RFR_spot_no_VA!$C$2:$BC$2,0))+ MAX(0.01,Shocks!$E155*ABS(INDEX(RFR_spot_no_VA!$C155:$BC155,,MATCH(W$2,RFR_spot_no_VA!$C$2:$BC$2,0))) )+VA!W155,5)</f>
        <v>4.1860000000000001E-2</v>
      </c>
      <c r="X155" s="41">
        <f>ROUND(INDEX(RFR_spot_no_VA!$C155:$BC155,,MATCH(X$2,RFR_spot_no_VA!$C$2:$BC$2,0))+ MAX(0.01,Shocks!$E155*ABS(INDEX(RFR_spot_no_VA!$C155:$BC155,,MATCH(X$2,RFR_spot_no_VA!$C$2:$BC$2,0))) )+VA!X155,5)</f>
        <v>4.1860000000000001E-2</v>
      </c>
      <c r="Y155" s="41">
        <f>ROUND(INDEX(RFR_spot_no_VA!$C155:$BC155,,MATCH(Y$2,RFR_spot_no_VA!$C$2:$BC$2,0))+ MAX(0.01,Shocks!$E155*ABS(INDEX(RFR_spot_no_VA!$C155:$BC155,,MATCH(Y$2,RFR_spot_no_VA!$C$2:$BC$2,0))) )+VA!Y155,5)</f>
        <v>4.1860000000000001E-2</v>
      </c>
      <c r="Z155" s="41">
        <f>ROUND(INDEX(RFR_spot_no_VA!$C155:$BC155,,MATCH(Z$2,RFR_spot_no_VA!$C$2:$BC$2,0))+ MAX(0.01,Shocks!$E155*ABS(INDEX(RFR_spot_no_VA!$C155:$BC155,,MATCH(Z$2,RFR_spot_no_VA!$C$2:$BC$2,0))) )+VA!Z155,5)</f>
        <v>4.3860000000000003E-2</v>
      </c>
      <c r="AA155" s="41">
        <f>ROUND(INDEX(RFR_spot_no_VA!$C155:$BC155,,MATCH(AA$2,RFR_spot_no_VA!$C$2:$BC$2,0))+ MAX(0.01,Shocks!$E155*ABS(INDEX(RFR_spot_no_VA!$C155:$BC155,,MATCH(AA$2,RFR_spot_no_VA!$C$2:$BC$2,0))) )+VA!AA155,5)</f>
        <v>4.6370000000000001E-2</v>
      </c>
      <c r="AB155" s="41">
        <f>ROUND(INDEX(RFR_spot_no_VA!$C155:$BC155,,MATCH(AB$2,RFR_spot_no_VA!$C$2:$BC$2,0))+ MAX(0.01,Shocks!$E155*ABS(INDEX(RFR_spot_no_VA!$C155:$BC155,,MATCH(AB$2,RFR_spot_no_VA!$C$2:$BC$2,0))) )+VA!AB155,5)</f>
        <v>4.1860000000000001E-2</v>
      </c>
      <c r="AC155" s="41">
        <f>ROUND(INDEX(RFR_spot_no_VA!$C155:$BC155,,MATCH(AC$2,RFR_spot_no_VA!$C$2:$BC$2,0))+ MAX(0.01,Shocks!$E155*ABS(INDEX(RFR_spot_no_VA!$C155:$BC155,,MATCH(AC$2,RFR_spot_no_VA!$C$2:$BC$2,0))) )+VA!AC155,5)</f>
        <v>4.8399999999999999E-2</v>
      </c>
      <c r="AD155" s="41">
        <f>ROUND(INDEX(RFR_spot_no_VA!$C155:$BC155,,MATCH(AD$2,RFR_spot_no_VA!$C$2:$BC$2,0))+ MAX(0.01,Shocks!$E155*ABS(INDEX(RFR_spot_no_VA!$C155:$BC155,,MATCH(AD$2,RFR_spot_no_VA!$C$2:$BC$2,0))) )+VA!AD155,5)</f>
        <v>7.8920000000000004E-2</v>
      </c>
      <c r="AE155" s="41">
        <f>ROUND(INDEX(RFR_spot_no_VA!$C155:$BC155,,MATCH(AE$2,RFR_spot_no_VA!$C$2:$BC$2,0))+ MAX(0.01,Shocks!$E155*ABS(INDEX(RFR_spot_no_VA!$C155:$BC155,,MATCH(AE$2,RFR_spot_no_VA!$C$2:$BC$2,0))) )+VA!AE155,5)</f>
        <v>4.1860000000000001E-2</v>
      </c>
      <c r="AF155" s="41">
        <f>ROUND(INDEX(RFR_spot_no_VA!$C155:$BC155,,MATCH(AF$2,RFR_spot_no_VA!$C$2:$BC$2,0))+ MAX(0.01,Shocks!$E155*ABS(INDEX(RFR_spot_no_VA!$C155:$BC155,,MATCH(AF$2,RFR_spot_no_VA!$C$2:$BC$2,0))) )+VA!AF155,5)</f>
        <v>4.1860000000000001E-2</v>
      </c>
      <c r="AG155" s="41">
        <f>ROUND(INDEX(RFR_spot_no_VA!$C155:$BC155,,MATCH(AG$2,RFR_spot_no_VA!$C$2:$BC$2,0))+ MAX(0.01,Shocks!$E155*ABS(INDEX(RFR_spot_no_VA!$C155:$BC155,,MATCH(AG$2,RFR_spot_no_VA!$C$2:$BC$2,0))) )+VA!AG155,5)</f>
        <v>4.1860000000000001E-2</v>
      </c>
      <c r="AH155" s="41">
        <f>ROUND(INDEX(RFR_spot_no_VA!$C155:$BC155,,MATCH(AH$2,RFR_spot_no_VA!$C$2:$BC$2,0))+ MAX(0.01,Shocks!$E155*ABS(INDEX(RFR_spot_no_VA!$C155:$BC155,,MATCH(AH$2,RFR_spot_no_VA!$C$2:$BC$2,0))) )+VA!AH155,5)</f>
        <v>4.2320000000000003E-2</v>
      </c>
      <c r="AI155" s="41">
        <f>ROUND(INDEX(RFR_spot_no_VA!$C155:$BC155,,MATCH(AI$2,RFR_spot_no_VA!$C$2:$BC$2,0))+ MAX(0.01,Shocks!$E155*ABS(INDEX(RFR_spot_no_VA!$C155:$BC155,,MATCH(AI$2,RFR_spot_no_VA!$C$2:$BC$2,0))) )+VA!AI155,5)</f>
        <v>3.1309999999999998E-2</v>
      </c>
      <c r="AJ155" s="41">
        <f>ROUND(INDEX(RFR_spot_no_VA!$C155:$BC155,,MATCH(AJ$2,RFR_spot_no_VA!$C$2:$BC$2,0))+ MAX(0.01,Shocks!$E155*ABS(INDEX(RFR_spot_no_VA!$C155:$BC155,,MATCH(AJ$2,RFR_spot_no_VA!$C$2:$BC$2,0))) )+VA!AJ155,5)</f>
        <v>4.4220000000000002E-2</v>
      </c>
      <c r="AK155" s="41">
        <f>ROUND(INDEX(RFR_spot_no_VA!$C155:$BC155,,MATCH(AK$2,RFR_spot_no_VA!$C$2:$BC$2,0))+ MAX(0.01,Shocks!$E155*ABS(INDEX(RFR_spot_no_VA!$C155:$BC155,,MATCH(AK$2,RFR_spot_no_VA!$C$2:$BC$2,0))) )+VA!AK155,5)</f>
        <v>4.5519999999999998E-2</v>
      </c>
      <c r="AL155" s="41">
        <f>ROUND(INDEX(RFR_spot_no_VA!$C155:$BC155,,MATCH(AL$2,RFR_spot_no_VA!$C$2:$BC$2,0))+ MAX(0.01,Shocks!$E155*ABS(INDEX(RFR_spot_no_VA!$C155:$BC155,,MATCH(AL$2,RFR_spot_no_VA!$C$2:$BC$2,0))) )+VA!AL155,5)</f>
        <v>7.1169999999999997E-2</v>
      </c>
      <c r="AM155" s="41">
        <f>ROUND(INDEX(RFR_spot_no_VA!$C155:$BC155,,MATCH(AM$2,RFR_spot_no_VA!$C$2:$BC$2,0))+ MAX(0.01,Shocks!$E155*ABS(INDEX(RFR_spot_no_VA!$C155:$BC155,,MATCH(AM$2,RFR_spot_no_VA!$C$2:$BC$2,0))) )+VA!AM155,5)</f>
        <v>4.3659999999999997E-2</v>
      </c>
      <c r="AN155" s="41">
        <f>ROUND(INDEX(RFR_spot_no_VA!$C155:$BC155,,MATCH(AN$2,RFR_spot_no_VA!$C$2:$BC$2,0))+ MAX(0.01,Shocks!$E155*ABS(INDEX(RFR_spot_no_VA!$C155:$BC155,,MATCH(AN$2,RFR_spot_no_VA!$C$2:$BC$2,0))) )+VA!AN155,5)</f>
        <v>5.5879999999999999E-2</v>
      </c>
      <c r="AO155" s="41">
        <f>ROUND(INDEX(RFR_spot_no_VA!$C155:$BC155,,MATCH(AO$2,RFR_spot_no_VA!$C$2:$BC$2,0))+ MAX(0.01,Shocks!$E155*ABS(INDEX(RFR_spot_no_VA!$C155:$BC155,,MATCH(AO$2,RFR_spot_no_VA!$C$2:$BC$2,0))) )+VA!AO155,5)</f>
        <v>5.0799999999999998E-2</v>
      </c>
      <c r="AP155" s="41">
        <f>ROUND(INDEX(RFR_spot_no_VA!$C155:$BC155,,MATCH(AP$2,RFR_spot_no_VA!$C$2:$BC$2,0))+ MAX(0.01,Shocks!$E155*ABS(INDEX(RFR_spot_no_VA!$C155:$BC155,,MATCH(AP$2,RFR_spot_no_VA!$C$2:$BC$2,0))) )+VA!AP155,5)</f>
        <v>6.2719999999999998E-2</v>
      </c>
      <c r="AQ155" s="41">
        <f>ROUND(INDEX(RFR_spot_no_VA!$C155:$BC155,,MATCH(AQ$2,RFR_spot_no_VA!$C$2:$BC$2,0))+ MAX(0.01,Shocks!$E155*ABS(INDEX(RFR_spot_no_VA!$C155:$BC155,,MATCH(AQ$2,RFR_spot_no_VA!$C$2:$BC$2,0))) )+VA!AQ155,5)</f>
        <v>4.3400000000000001E-2</v>
      </c>
      <c r="AR155" s="41">
        <f>ROUND(INDEX(RFR_spot_no_VA!$C155:$BC155,,MATCH(AR$2,RFR_spot_no_VA!$C$2:$BC$2,0))+ MAX(0.01,Shocks!$E155*ABS(INDEX(RFR_spot_no_VA!$C155:$BC155,,MATCH(AR$2,RFR_spot_no_VA!$C$2:$BC$2,0))) )+VA!AR155,5)</f>
        <v>6.5699999999999995E-2</v>
      </c>
      <c r="AS155" s="41">
        <f>ROUND(INDEX(RFR_spot_no_VA!$C155:$BC155,,MATCH(AS$2,RFR_spot_no_VA!$C$2:$BC$2,0))+ MAX(0.01,Shocks!$E155*ABS(INDEX(RFR_spot_no_VA!$C155:$BC155,,MATCH(AS$2,RFR_spot_no_VA!$C$2:$BC$2,0))) )+VA!AS155,5)</f>
        <v>3.9870000000000003E-2</v>
      </c>
      <c r="AT155" s="41">
        <f>ROUND(INDEX(RFR_spot_no_VA!$C155:$BC155,,MATCH(AT$2,RFR_spot_no_VA!$C$2:$BC$2,0))+ MAX(0.01,Shocks!$E155*ABS(INDEX(RFR_spot_no_VA!$C155:$BC155,,MATCH(AT$2,RFR_spot_no_VA!$C$2:$BC$2,0))) )+VA!AT155,5)</f>
        <v>4.7E-2</v>
      </c>
      <c r="AU155" s="41">
        <f>ROUND(INDEX(RFR_spot_no_VA!$C155:$BC155,,MATCH(AU$2,RFR_spot_no_VA!$C$2:$BC$2,0))+ MAX(0.01,Shocks!$E155*ABS(INDEX(RFR_spot_no_VA!$C155:$BC155,,MATCH(AU$2,RFR_spot_no_VA!$C$2:$BC$2,0))) )+VA!AU155,5)</f>
        <v>5.917E-2</v>
      </c>
      <c r="AV155" s="41">
        <f>ROUND(INDEX(RFR_spot_no_VA!$C155:$BC155,,MATCH(AV$2,RFR_spot_no_VA!$C$2:$BC$2,0))+ MAX(0.01,Shocks!$E155*ABS(INDEX(RFR_spot_no_VA!$C155:$BC155,,MATCH(AV$2,RFR_spot_no_VA!$C$2:$BC$2,0))) )+VA!AV155,5)</f>
        <v>4.5780000000000001E-2</v>
      </c>
      <c r="AW155" s="41">
        <f>ROUND(INDEX(RFR_spot_no_VA!$C155:$BC155,,MATCH(AW$2,RFR_spot_no_VA!$C$2:$BC$2,0))+ MAX(0.01,Shocks!$E155*ABS(INDEX(RFR_spot_no_VA!$C155:$BC155,,MATCH(AW$2,RFR_spot_no_VA!$C$2:$BC$2,0))) )+VA!AW155,5)</f>
        <v>4.2500000000000003E-2</v>
      </c>
      <c r="AX155" s="41">
        <f>ROUND(INDEX(RFR_spot_no_VA!$C155:$BC155,,MATCH(AX$2,RFR_spot_no_VA!$C$2:$BC$2,0))+ MAX(0.01,Shocks!$E155*ABS(INDEX(RFR_spot_no_VA!$C155:$BC155,,MATCH(AX$2,RFR_spot_no_VA!$C$2:$BC$2,0))) )+VA!AX155,5)</f>
        <v>7.4160000000000004E-2</v>
      </c>
      <c r="AY155" s="41">
        <f>ROUND(INDEX(RFR_spot_no_VA!$C155:$BC155,,MATCH(AY$2,RFR_spot_no_VA!$C$2:$BC$2,0))+ MAX(0.01,Shocks!$E155*ABS(INDEX(RFR_spot_no_VA!$C155:$BC155,,MATCH(AY$2,RFR_spot_no_VA!$C$2:$BC$2,0))) )+VA!AY155,5)</f>
        <v>4.1759999999999999E-2</v>
      </c>
      <c r="AZ155" s="41">
        <f>ROUND(INDEX(RFR_spot_no_VA!$C155:$BC155,,MATCH(AZ$2,RFR_spot_no_VA!$C$2:$BC$2,0))+ MAX(0.01,Shocks!$E155*ABS(INDEX(RFR_spot_no_VA!$C155:$BC155,,MATCH(AZ$2,RFR_spot_no_VA!$C$2:$BC$2,0))) )+VA!AZ155,5)</f>
        <v>4.0770000000000001E-2</v>
      </c>
      <c r="BA155" s="41">
        <f>ROUND(INDEX(RFR_spot_no_VA!$C155:$BC155,,MATCH(BA$2,RFR_spot_no_VA!$C$2:$BC$2,0))+ MAX(0.01,Shocks!$E155*ABS(INDEX(RFR_spot_no_VA!$C155:$BC155,,MATCH(BA$2,RFR_spot_no_VA!$C$2:$BC$2,0))) )+VA!BA155,5)</f>
        <v>4.2770000000000002E-2</v>
      </c>
      <c r="BB155" s="41">
        <f>ROUND(INDEX(RFR_spot_no_VA!$C155:$BC155,,MATCH(BB$2,RFR_spot_no_VA!$C$2:$BC$2,0))+ MAX(0.01,Shocks!$E155*ABS(INDEX(RFR_spot_no_VA!$C155:$BC155,,MATCH(BB$2,RFR_spot_no_VA!$C$2:$BC$2,0))) )+VA!BB155,5)</f>
        <v>9.0920000000000001E-2</v>
      </c>
      <c r="BC155" s="41">
        <f>ROUND(INDEX(RFR_spot_no_VA!$C155:$BC155,,MATCH(BC$2,RFR_spot_no_VA!$C$2:$BC$2,0))+ MAX(0.01,Shocks!$E155*ABS(INDEX(RFR_spot_no_VA!$C155:$BC155,,MATCH(BC$2,RFR_spot_no_VA!$C$2:$BC$2,0))) )+VA!BC155,5)</f>
        <v>4.446E-2</v>
      </c>
      <c r="BD155" s="39"/>
      <c r="BE155" s="2"/>
    </row>
    <row r="156" spans="1:57" x14ac:dyDescent="0.25">
      <c r="A156" s="2"/>
      <c r="B156" s="2">
        <f>RFR_spot_no_VA!B156</f>
        <v>146</v>
      </c>
      <c r="C156" s="37">
        <f>ROUND(INDEX(RFR_spot_no_VA!$C156:$BC156,,MATCH(C$2,RFR_spot_no_VA!$C$2:$BC$2,0))+ MAX(0.01,Shocks!$E156*ABS(INDEX(RFR_spot_no_VA!$C156:$BC156,,MATCH(C$2,RFR_spot_no_VA!$C$2:$BC$2,0))) )+VA!C156,5)</f>
        <v>4.1869999999999997E-2</v>
      </c>
      <c r="D156" s="37">
        <f>ROUND(INDEX(RFR_spot_no_VA!$C156:$BC156,,MATCH(D$2,RFR_spot_no_VA!$C$2:$BC$2,0))+ MAX(0.01,Shocks!$E156*ABS(INDEX(RFR_spot_no_VA!$C156:$BC156,,MATCH(D$2,RFR_spot_no_VA!$C$2:$BC$2,0))) )+VA!D156,5)</f>
        <v>4.1869999999999997E-2</v>
      </c>
      <c r="E156" s="37">
        <f>ROUND(INDEX(RFR_spot_no_VA!$C156:$BC156,,MATCH(E$2,RFR_spot_no_VA!$C$2:$BC$2,0))+ MAX(0.01,Shocks!$E156*ABS(INDEX(RFR_spot_no_VA!$C156:$BC156,,MATCH(E$2,RFR_spot_no_VA!$C$2:$BC$2,0))) )+VA!E156,5)</f>
        <v>4.1869999999999997E-2</v>
      </c>
      <c r="F156" s="37">
        <f>ROUND(INDEX(RFR_spot_no_VA!$C156:$BC156,,MATCH(F$2,RFR_spot_no_VA!$C$2:$BC$2,0))+ MAX(0.01,Shocks!$E156*ABS(INDEX(RFR_spot_no_VA!$C156:$BC156,,MATCH(F$2,RFR_spot_no_VA!$C$2:$BC$2,0))) )+VA!F156,5)</f>
        <v>4.1599999999999998E-2</v>
      </c>
      <c r="G156" s="37">
        <f>ROUND(INDEX(RFR_spot_no_VA!$C156:$BC156,,MATCH(G$2,RFR_spot_no_VA!$C$2:$BC$2,0))+ MAX(0.01,Shocks!$E156*ABS(INDEX(RFR_spot_no_VA!$C156:$BC156,,MATCH(G$2,RFR_spot_no_VA!$C$2:$BC$2,0))) )+VA!G156,5)</f>
        <v>4.1869999999999997E-2</v>
      </c>
      <c r="H156" s="37">
        <f>ROUND(INDEX(RFR_spot_no_VA!$C156:$BC156,,MATCH(H$2,RFR_spot_no_VA!$C$2:$BC$2,0))+ MAX(0.01,Shocks!$E156*ABS(INDEX(RFR_spot_no_VA!$C156:$BC156,,MATCH(H$2,RFR_spot_no_VA!$C$2:$BC$2,0))) )+VA!H156,5)</f>
        <v>4.1869999999999997E-2</v>
      </c>
      <c r="I156" s="37">
        <f>ROUND(INDEX(RFR_spot_no_VA!$C156:$BC156,,MATCH(I$2,RFR_spot_no_VA!$C$2:$BC$2,0))+ MAX(0.01,Shocks!$E156*ABS(INDEX(RFR_spot_no_VA!$C156:$BC156,,MATCH(I$2,RFR_spot_no_VA!$C$2:$BC$2,0))) )+VA!I156,5)</f>
        <v>4.4069999999999998E-2</v>
      </c>
      <c r="J156" s="37">
        <f>ROUND(INDEX(RFR_spot_no_VA!$C156:$BC156,,MATCH(J$2,RFR_spot_no_VA!$C$2:$BC$2,0))+ MAX(0.01,Shocks!$E156*ABS(INDEX(RFR_spot_no_VA!$C156:$BC156,,MATCH(J$2,RFR_spot_no_VA!$C$2:$BC$2,0))) )+VA!J156,5)</f>
        <v>4.1869999999999997E-2</v>
      </c>
      <c r="K156" s="37">
        <f>ROUND(INDEX(RFR_spot_no_VA!$C156:$BC156,,MATCH(K$2,RFR_spot_no_VA!$C$2:$BC$2,0))+ MAX(0.01,Shocks!$E156*ABS(INDEX(RFR_spot_no_VA!$C156:$BC156,,MATCH(K$2,RFR_spot_no_VA!$C$2:$BC$2,0))) )+VA!K156,5)</f>
        <v>4.1869999999999997E-2</v>
      </c>
      <c r="L156" s="37">
        <f>ROUND(INDEX(RFR_spot_no_VA!$C156:$BC156,,MATCH(L$2,RFR_spot_no_VA!$C$2:$BC$2,0))+ MAX(0.01,Shocks!$E156*ABS(INDEX(RFR_spot_no_VA!$C156:$BC156,,MATCH(L$2,RFR_spot_no_VA!$C$2:$BC$2,0))) )+VA!L156,5)</f>
        <v>4.1869999999999997E-2</v>
      </c>
      <c r="M156" s="38">
        <f>ROUND(INDEX(RFR_spot_no_VA!$C156:$BC156,,MATCH(M$2,RFR_spot_no_VA!$C$2:$BC$2,0))+ MAX(0.01,Shocks!$E156*ABS(INDEX(RFR_spot_no_VA!$C156:$BC156,,MATCH(M$2,RFR_spot_no_VA!$C$2:$BC$2,0))) )+VA!M156,5)</f>
        <v>4.1869999999999997E-2</v>
      </c>
      <c r="N156" s="38">
        <f>ROUND(INDEX(RFR_spot_no_VA!$C156:$BC156,,MATCH(N$2,RFR_spot_no_VA!$C$2:$BC$2,0))+ MAX(0.01,Shocks!$E156*ABS(INDEX(RFR_spot_no_VA!$C156:$BC156,,MATCH(N$2,RFR_spot_no_VA!$C$2:$BC$2,0))) )+VA!N156,5)</f>
        <v>4.1869999999999997E-2</v>
      </c>
      <c r="O156" s="38">
        <f>ROUND(INDEX(RFR_spot_no_VA!$C156:$BC156,,MATCH(O$2,RFR_spot_no_VA!$C$2:$BC$2,0))+ MAX(0.01,Shocks!$E156*ABS(INDEX(RFR_spot_no_VA!$C156:$BC156,,MATCH(O$2,RFR_spot_no_VA!$C$2:$BC$2,0))) )+VA!O156,5)</f>
        <v>4.1869999999999997E-2</v>
      </c>
      <c r="P156" s="38">
        <f>ROUND(INDEX(RFR_spot_no_VA!$C156:$BC156,,MATCH(P$2,RFR_spot_no_VA!$C$2:$BC$2,0))+ MAX(0.01,Shocks!$E156*ABS(INDEX(RFR_spot_no_VA!$C156:$BC156,,MATCH(P$2,RFR_spot_no_VA!$C$2:$BC$2,0))) )+VA!P156,5)</f>
        <v>5.7419999999999999E-2</v>
      </c>
      <c r="Q156" s="38">
        <f>ROUND(INDEX(RFR_spot_no_VA!$C156:$BC156,,MATCH(Q$2,RFR_spot_no_VA!$C$2:$BC$2,0))+ MAX(0.01,Shocks!$E156*ABS(INDEX(RFR_spot_no_VA!$C156:$BC156,,MATCH(Q$2,RFR_spot_no_VA!$C$2:$BC$2,0))) )+VA!Q156,5)</f>
        <v>4.5949999999999998E-2</v>
      </c>
      <c r="R156" s="38">
        <f>ROUND(INDEX(RFR_spot_no_VA!$C156:$BC156,,MATCH(R$2,RFR_spot_no_VA!$C$2:$BC$2,0))+ MAX(0.01,Shocks!$E156*ABS(INDEX(RFR_spot_no_VA!$C156:$BC156,,MATCH(R$2,RFR_spot_no_VA!$C$2:$BC$2,0))) )+VA!R156,5)</f>
        <v>4.1869999999999997E-2</v>
      </c>
      <c r="S156" s="38">
        <f>ROUND(INDEX(RFR_spot_no_VA!$C156:$BC156,,MATCH(S$2,RFR_spot_no_VA!$C$2:$BC$2,0))+ MAX(0.01,Shocks!$E156*ABS(INDEX(RFR_spot_no_VA!$C156:$BC156,,MATCH(S$2,RFR_spot_no_VA!$C$2:$BC$2,0))) )+VA!S156,5)</f>
        <v>4.1869999999999997E-2</v>
      </c>
      <c r="T156" s="38">
        <f>ROUND(INDEX(RFR_spot_no_VA!$C156:$BC156,,MATCH(T$2,RFR_spot_no_VA!$C$2:$BC$2,0))+ MAX(0.01,Shocks!$E156*ABS(INDEX(RFR_spot_no_VA!$C156:$BC156,,MATCH(T$2,RFR_spot_no_VA!$C$2:$BC$2,0))) )+VA!T156,5)</f>
        <v>4.1869999999999997E-2</v>
      </c>
      <c r="U156" s="38">
        <f>ROUND(INDEX(RFR_spot_no_VA!$C156:$BC156,,MATCH(U$2,RFR_spot_no_VA!$C$2:$BC$2,0))+ MAX(0.01,Shocks!$E156*ABS(INDEX(RFR_spot_no_VA!$C156:$BC156,,MATCH(U$2,RFR_spot_no_VA!$C$2:$BC$2,0))) )+VA!U156,5)</f>
        <v>3.1320000000000001E-2</v>
      </c>
      <c r="V156" s="38">
        <f>ROUND(INDEX(RFR_spot_no_VA!$C156:$BC156,,MATCH(V$2,RFR_spot_no_VA!$C$2:$BC$2,0))+ MAX(0.01,Shocks!$E156*ABS(INDEX(RFR_spot_no_VA!$C156:$BC156,,MATCH(V$2,RFR_spot_no_VA!$C$2:$BC$2,0))) )+VA!V156,5)</f>
        <v>4.1869999999999997E-2</v>
      </c>
      <c r="W156" s="38">
        <f>ROUND(INDEX(RFR_spot_no_VA!$C156:$BC156,,MATCH(W$2,RFR_spot_no_VA!$C$2:$BC$2,0))+ MAX(0.01,Shocks!$E156*ABS(INDEX(RFR_spot_no_VA!$C156:$BC156,,MATCH(W$2,RFR_spot_no_VA!$C$2:$BC$2,0))) )+VA!W156,5)</f>
        <v>4.1869999999999997E-2</v>
      </c>
      <c r="X156" s="38">
        <f>ROUND(INDEX(RFR_spot_no_VA!$C156:$BC156,,MATCH(X$2,RFR_spot_no_VA!$C$2:$BC$2,0))+ MAX(0.01,Shocks!$E156*ABS(INDEX(RFR_spot_no_VA!$C156:$BC156,,MATCH(X$2,RFR_spot_no_VA!$C$2:$BC$2,0))) )+VA!X156,5)</f>
        <v>4.1869999999999997E-2</v>
      </c>
      <c r="Y156" s="38">
        <f>ROUND(INDEX(RFR_spot_no_VA!$C156:$BC156,,MATCH(Y$2,RFR_spot_no_VA!$C$2:$BC$2,0))+ MAX(0.01,Shocks!$E156*ABS(INDEX(RFR_spot_no_VA!$C156:$BC156,,MATCH(Y$2,RFR_spot_no_VA!$C$2:$BC$2,0))) )+VA!Y156,5)</f>
        <v>4.1869999999999997E-2</v>
      </c>
      <c r="Z156" s="38">
        <f>ROUND(INDEX(RFR_spot_no_VA!$C156:$BC156,,MATCH(Z$2,RFR_spot_no_VA!$C$2:$BC$2,0))+ MAX(0.01,Shocks!$E156*ABS(INDEX(RFR_spot_no_VA!$C156:$BC156,,MATCH(Z$2,RFR_spot_no_VA!$C$2:$BC$2,0))) )+VA!Z156,5)</f>
        <v>4.3860000000000003E-2</v>
      </c>
      <c r="AA156" s="38">
        <f>ROUND(INDEX(RFR_spot_no_VA!$C156:$BC156,,MATCH(AA$2,RFR_spot_no_VA!$C$2:$BC$2,0))+ MAX(0.01,Shocks!$E156*ABS(INDEX(RFR_spot_no_VA!$C156:$BC156,,MATCH(AA$2,RFR_spot_no_VA!$C$2:$BC$2,0))) )+VA!AA156,5)</f>
        <v>4.6350000000000002E-2</v>
      </c>
      <c r="AB156" s="38">
        <f>ROUND(INDEX(RFR_spot_no_VA!$C156:$BC156,,MATCH(AB$2,RFR_spot_no_VA!$C$2:$BC$2,0))+ MAX(0.01,Shocks!$E156*ABS(INDEX(RFR_spot_no_VA!$C156:$BC156,,MATCH(AB$2,RFR_spot_no_VA!$C$2:$BC$2,0))) )+VA!AB156,5)</f>
        <v>4.1869999999999997E-2</v>
      </c>
      <c r="AC156" s="38">
        <f>ROUND(INDEX(RFR_spot_no_VA!$C156:$BC156,,MATCH(AC$2,RFR_spot_no_VA!$C$2:$BC$2,0))+ MAX(0.01,Shocks!$E156*ABS(INDEX(RFR_spot_no_VA!$C156:$BC156,,MATCH(AC$2,RFR_spot_no_VA!$C$2:$BC$2,0))) )+VA!AC156,5)</f>
        <v>4.836E-2</v>
      </c>
      <c r="AD156" s="38">
        <f>ROUND(INDEX(RFR_spot_no_VA!$C156:$BC156,,MATCH(AD$2,RFR_spot_no_VA!$C$2:$BC$2,0))+ MAX(0.01,Shocks!$E156*ABS(INDEX(RFR_spot_no_VA!$C156:$BC156,,MATCH(AD$2,RFR_spot_no_VA!$C$2:$BC$2,0))) )+VA!AD156,5)</f>
        <v>7.8820000000000001E-2</v>
      </c>
      <c r="AE156" s="38">
        <f>ROUND(INDEX(RFR_spot_no_VA!$C156:$BC156,,MATCH(AE$2,RFR_spot_no_VA!$C$2:$BC$2,0))+ MAX(0.01,Shocks!$E156*ABS(INDEX(RFR_spot_no_VA!$C156:$BC156,,MATCH(AE$2,RFR_spot_no_VA!$C$2:$BC$2,0))) )+VA!AE156,5)</f>
        <v>4.1869999999999997E-2</v>
      </c>
      <c r="AF156" s="38">
        <f>ROUND(INDEX(RFR_spot_no_VA!$C156:$BC156,,MATCH(AF$2,RFR_spot_no_VA!$C$2:$BC$2,0))+ MAX(0.01,Shocks!$E156*ABS(INDEX(RFR_spot_no_VA!$C156:$BC156,,MATCH(AF$2,RFR_spot_no_VA!$C$2:$BC$2,0))) )+VA!AF156,5)</f>
        <v>4.1869999999999997E-2</v>
      </c>
      <c r="AG156" s="38">
        <f>ROUND(INDEX(RFR_spot_no_VA!$C156:$BC156,,MATCH(AG$2,RFR_spot_no_VA!$C$2:$BC$2,0))+ MAX(0.01,Shocks!$E156*ABS(INDEX(RFR_spot_no_VA!$C156:$BC156,,MATCH(AG$2,RFR_spot_no_VA!$C$2:$BC$2,0))) )+VA!AG156,5)</f>
        <v>4.1869999999999997E-2</v>
      </c>
      <c r="AH156" s="38">
        <f>ROUND(INDEX(RFR_spot_no_VA!$C156:$BC156,,MATCH(AH$2,RFR_spot_no_VA!$C$2:$BC$2,0))+ MAX(0.01,Shocks!$E156*ABS(INDEX(RFR_spot_no_VA!$C156:$BC156,,MATCH(AH$2,RFR_spot_no_VA!$C$2:$BC$2,0))) )+VA!AH156,5)</f>
        <v>4.2320000000000003E-2</v>
      </c>
      <c r="AI156" s="38">
        <f>ROUND(INDEX(RFR_spot_no_VA!$C156:$BC156,,MATCH(AI$2,RFR_spot_no_VA!$C$2:$BC$2,0))+ MAX(0.01,Shocks!$E156*ABS(INDEX(RFR_spot_no_VA!$C156:$BC156,,MATCH(AI$2,RFR_spot_no_VA!$C$2:$BC$2,0))) )+VA!AI156,5)</f>
        <v>3.1320000000000001E-2</v>
      </c>
      <c r="AJ156" s="38">
        <f>ROUND(INDEX(RFR_spot_no_VA!$C156:$BC156,,MATCH(AJ$2,RFR_spot_no_VA!$C$2:$BC$2,0))+ MAX(0.01,Shocks!$E156*ABS(INDEX(RFR_spot_no_VA!$C156:$BC156,,MATCH(AJ$2,RFR_spot_no_VA!$C$2:$BC$2,0))) )+VA!AJ156,5)</f>
        <v>4.4209999999999999E-2</v>
      </c>
      <c r="AK156" s="38">
        <f>ROUND(INDEX(RFR_spot_no_VA!$C156:$BC156,,MATCH(AK$2,RFR_spot_no_VA!$C$2:$BC$2,0))+ MAX(0.01,Shocks!$E156*ABS(INDEX(RFR_spot_no_VA!$C156:$BC156,,MATCH(AK$2,RFR_spot_no_VA!$C$2:$BC$2,0))) )+VA!AK156,5)</f>
        <v>4.5499999999999999E-2</v>
      </c>
      <c r="AL156" s="38">
        <f>ROUND(INDEX(RFR_spot_no_VA!$C156:$BC156,,MATCH(AL$2,RFR_spot_no_VA!$C$2:$BC$2,0))+ MAX(0.01,Shocks!$E156*ABS(INDEX(RFR_spot_no_VA!$C156:$BC156,,MATCH(AL$2,RFR_spot_no_VA!$C$2:$BC$2,0))) )+VA!AL156,5)</f>
        <v>7.1099999999999997E-2</v>
      </c>
      <c r="AM156" s="38">
        <f>ROUND(INDEX(RFR_spot_no_VA!$C156:$BC156,,MATCH(AM$2,RFR_spot_no_VA!$C$2:$BC$2,0))+ MAX(0.01,Shocks!$E156*ABS(INDEX(RFR_spot_no_VA!$C156:$BC156,,MATCH(AM$2,RFR_spot_no_VA!$C$2:$BC$2,0))) )+VA!AM156,5)</f>
        <v>4.3650000000000001E-2</v>
      </c>
      <c r="AN156" s="38">
        <f>ROUND(INDEX(RFR_spot_no_VA!$C156:$BC156,,MATCH(AN$2,RFR_spot_no_VA!$C$2:$BC$2,0))+ MAX(0.01,Shocks!$E156*ABS(INDEX(RFR_spot_no_VA!$C156:$BC156,,MATCH(AN$2,RFR_spot_no_VA!$C$2:$BC$2,0))) )+VA!AN156,5)</f>
        <v>5.586E-2</v>
      </c>
      <c r="AO156" s="38">
        <f>ROUND(INDEX(RFR_spot_no_VA!$C156:$BC156,,MATCH(AO$2,RFR_spot_no_VA!$C$2:$BC$2,0))+ MAX(0.01,Shocks!$E156*ABS(INDEX(RFR_spot_no_VA!$C156:$BC156,,MATCH(AO$2,RFR_spot_no_VA!$C$2:$BC$2,0))) )+VA!AO156,5)</f>
        <v>5.0810000000000001E-2</v>
      </c>
      <c r="AP156" s="38">
        <f>ROUND(INDEX(RFR_spot_no_VA!$C156:$BC156,,MATCH(AP$2,RFR_spot_no_VA!$C$2:$BC$2,0))+ MAX(0.01,Shocks!$E156*ABS(INDEX(RFR_spot_no_VA!$C156:$BC156,,MATCH(AP$2,RFR_spot_no_VA!$C$2:$BC$2,0))) )+VA!AP156,5)</f>
        <v>6.2649999999999997E-2</v>
      </c>
      <c r="AQ156" s="38">
        <f>ROUND(INDEX(RFR_spot_no_VA!$C156:$BC156,,MATCH(AQ$2,RFR_spot_no_VA!$C$2:$BC$2,0))+ MAX(0.01,Shocks!$E156*ABS(INDEX(RFR_spot_no_VA!$C156:$BC156,,MATCH(AQ$2,RFR_spot_no_VA!$C$2:$BC$2,0))) )+VA!AQ156,5)</f>
        <v>4.3400000000000001E-2</v>
      </c>
      <c r="AR156" s="38">
        <f>ROUND(INDEX(RFR_spot_no_VA!$C156:$BC156,,MATCH(AR$2,RFR_spot_no_VA!$C$2:$BC$2,0))+ MAX(0.01,Shocks!$E156*ABS(INDEX(RFR_spot_no_VA!$C156:$BC156,,MATCH(AR$2,RFR_spot_no_VA!$C$2:$BC$2,0))) )+VA!AR156,5)</f>
        <v>6.5689999999999998E-2</v>
      </c>
      <c r="AS156" s="38">
        <f>ROUND(INDEX(RFR_spot_no_VA!$C156:$BC156,,MATCH(AS$2,RFR_spot_no_VA!$C$2:$BC$2,0))+ MAX(0.01,Shocks!$E156*ABS(INDEX(RFR_spot_no_VA!$C156:$BC156,,MATCH(AS$2,RFR_spot_no_VA!$C$2:$BC$2,0))) )+VA!AS156,5)</f>
        <v>3.9890000000000002E-2</v>
      </c>
      <c r="AT156" s="38">
        <f>ROUND(INDEX(RFR_spot_no_VA!$C156:$BC156,,MATCH(AT$2,RFR_spot_no_VA!$C$2:$BC$2,0))+ MAX(0.01,Shocks!$E156*ABS(INDEX(RFR_spot_no_VA!$C156:$BC156,,MATCH(AT$2,RFR_spot_no_VA!$C$2:$BC$2,0))) )+VA!AT156,5)</f>
        <v>4.7E-2</v>
      </c>
      <c r="AU156" s="38">
        <f>ROUND(INDEX(RFR_spot_no_VA!$C156:$BC156,,MATCH(AU$2,RFR_spot_no_VA!$C$2:$BC$2,0))+ MAX(0.01,Shocks!$E156*ABS(INDEX(RFR_spot_no_VA!$C156:$BC156,,MATCH(AU$2,RFR_spot_no_VA!$C$2:$BC$2,0))) )+VA!AU156,5)</f>
        <v>5.9130000000000002E-2</v>
      </c>
      <c r="AV156" s="38">
        <f>ROUND(INDEX(RFR_spot_no_VA!$C156:$BC156,,MATCH(AV$2,RFR_spot_no_VA!$C$2:$BC$2,0))+ MAX(0.01,Shocks!$E156*ABS(INDEX(RFR_spot_no_VA!$C156:$BC156,,MATCH(AV$2,RFR_spot_no_VA!$C$2:$BC$2,0))) )+VA!AV156,5)</f>
        <v>4.5760000000000002E-2</v>
      </c>
      <c r="AW156" s="38">
        <f>ROUND(INDEX(RFR_spot_no_VA!$C156:$BC156,,MATCH(AW$2,RFR_spot_no_VA!$C$2:$BC$2,0))+ MAX(0.01,Shocks!$E156*ABS(INDEX(RFR_spot_no_VA!$C156:$BC156,,MATCH(AW$2,RFR_spot_no_VA!$C$2:$BC$2,0))) )+VA!AW156,5)</f>
        <v>4.2500000000000003E-2</v>
      </c>
      <c r="AX156" s="38">
        <f>ROUND(INDEX(RFR_spot_no_VA!$C156:$BC156,,MATCH(AX$2,RFR_spot_no_VA!$C$2:$BC$2,0))+ MAX(0.01,Shocks!$E156*ABS(INDEX(RFR_spot_no_VA!$C156:$BC156,,MATCH(AX$2,RFR_spot_no_VA!$C$2:$BC$2,0))) )+VA!AX156,5)</f>
        <v>7.4090000000000003E-2</v>
      </c>
      <c r="AY156" s="38">
        <f>ROUND(INDEX(RFR_spot_no_VA!$C156:$BC156,,MATCH(AY$2,RFR_spot_no_VA!$C$2:$BC$2,0))+ MAX(0.01,Shocks!$E156*ABS(INDEX(RFR_spot_no_VA!$C156:$BC156,,MATCH(AY$2,RFR_spot_no_VA!$C$2:$BC$2,0))) )+VA!AY156,5)</f>
        <v>4.1770000000000002E-2</v>
      </c>
      <c r="AZ156" s="38">
        <f>ROUND(INDEX(RFR_spot_no_VA!$C156:$BC156,,MATCH(AZ$2,RFR_spot_no_VA!$C$2:$BC$2,0))+ MAX(0.01,Shocks!$E156*ABS(INDEX(RFR_spot_no_VA!$C156:$BC156,,MATCH(AZ$2,RFR_spot_no_VA!$C$2:$BC$2,0))) )+VA!AZ156,5)</f>
        <v>4.079E-2</v>
      </c>
      <c r="BA156" s="38">
        <f>ROUND(INDEX(RFR_spot_no_VA!$C156:$BC156,,MATCH(BA$2,RFR_spot_no_VA!$C$2:$BC$2,0))+ MAX(0.01,Shocks!$E156*ABS(INDEX(RFR_spot_no_VA!$C156:$BC156,,MATCH(BA$2,RFR_spot_no_VA!$C$2:$BC$2,0))) )+VA!BA156,5)</f>
        <v>4.2770000000000002E-2</v>
      </c>
      <c r="BB156" s="38">
        <f>ROUND(INDEX(RFR_spot_no_VA!$C156:$BC156,,MATCH(BB$2,RFR_spot_no_VA!$C$2:$BC$2,0))+ MAX(0.01,Shocks!$E156*ABS(INDEX(RFR_spot_no_VA!$C156:$BC156,,MATCH(BB$2,RFR_spot_no_VA!$C$2:$BC$2,0))) )+VA!BB156,5)</f>
        <v>9.0740000000000001E-2</v>
      </c>
      <c r="BC156" s="38">
        <f>ROUND(INDEX(RFR_spot_no_VA!$C156:$BC156,,MATCH(BC$2,RFR_spot_no_VA!$C$2:$BC$2,0))+ MAX(0.01,Shocks!$E156*ABS(INDEX(RFR_spot_no_VA!$C156:$BC156,,MATCH(BC$2,RFR_spot_no_VA!$C$2:$BC$2,0))) )+VA!BC156,5)</f>
        <v>4.4450000000000003E-2</v>
      </c>
      <c r="BD156" s="39"/>
      <c r="BE156" s="2"/>
    </row>
    <row r="157" spans="1:57" x14ac:dyDescent="0.25">
      <c r="A157" s="2"/>
      <c r="B157" s="2">
        <f>RFR_spot_no_VA!B157</f>
        <v>147</v>
      </c>
      <c r="C157" s="37">
        <f>ROUND(INDEX(RFR_spot_no_VA!$C157:$BC157,,MATCH(C$2,RFR_spot_no_VA!$C$2:$BC$2,0))+ MAX(0.01,Shocks!$E157*ABS(INDEX(RFR_spot_no_VA!$C157:$BC157,,MATCH(C$2,RFR_spot_no_VA!$C$2:$BC$2,0))) )+VA!C157,5)</f>
        <v>4.1880000000000001E-2</v>
      </c>
      <c r="D157" s="37">
        <f>ROUND(INDEX(RFR_spot_no_VA!$C157:$BC157,,MATCH(D$2,RFR_spot_no_VA!$C$2:$BC$2,0))+ MAX(0.01,Shocks!$E157*ABS(INDEX(RFR_spot_no_VA!$C157:$BC157,,MATCH(D$2,RFR_spot_no_VA!$C$2:$BC$2,0))) )+VA!D157,5)</f>
        <v>4.1880000000000001E-2</v>
      </c>
      <c r="E157" s="37">
        <f>ROUND(INDEX(RFR_spot_no_VA!$C157:$BC157,,MATCH(E$2,RFR_spot_no_VA!$C$2:$BC$2,0))+ MAX(0.01,Shocks!$E157*ABS(INDEX(RFR_spot_no_VA!$C157:$BC157,,MATCH(E$2,RFR_spot_no_VA!$C$2:$BC$2,0))) )+VA!E157,5)</f>
        <v>4.1880000000000001E-2</v>
      </c>
      <c r="F157" s="37">
        <f>ROUND(INDEX(RFR_spot_no_VA!$C157:$BC157,,MATCH(F$2,RFR_spot_no_VA!$C$2:$BC$2,0))+ MAX(0.01,Shocks!$E157*ABS(INDEX(RFR_spot_no_VA!$C157:$BC157,,MATCH(F$2,RFR_spot_no_VA!$C$2:$BC$2,0))) )+VA!F157,5)</f>
        <v>4.1610000000000001E-2</v>
      </c>
      <c r="G157" s="37">
        <f>ROUND(INDEX(RFR_spot_no_VA!$C157:$BC157,,MATCH(G$2,RFR_spot_no_VA!$C$2:$BC$2,0))+ MAX(0.01,Shocks!$E157*ABS(INDEX(RFR_spot_no_VA!$C157:$BC157,,MATCH(G$2,RFR_spot_no_VA!$C$2:$BC$2,0))) )+VA!G157,5)</f>
        <v>4.1880000000000001E-2</v>
      </c>
      <c r="H157" s="37">
        <f>ROUND(INDEX(RFR_spot_no_VA!$C157:$BC157,,MATCH(H$2,RFR_spot_no_VA!$C$2:$BC$2,0))+ MAX(0.01,Shocks!$E157*ABS(INDEX(RFR_spot_no_VA!$C157:$BC157,,MATCH(H$2,RFR_spot_no_VA!$C$2:$BC$2,0))) )+VA!H157,5)</f>
        <v>4.1880000000000001E-2</v>
      </c>
      <c r="I157" s="37">
        <f>ROUND(INDEX(RFR_spot_no_VA!$C157:$BC157,,MATCH(I$2,RFR_spot_no_VA!$C$2:$BC$2,0))+ MAX(0.01,Shocks!$E157*ABS(INDEX(RFR_spot_no_VA!$C157:$BC157,,MATCH(I$2,RFR_spot_no_VA!$C$2:$BC$2,0))) )+VA!I157,5)</f>
        <v>4.4060000000000002E-2</v>
      </c>
      <c r="J157" s="37">
        <f>ROUND(INDEX(RFR_spot_no_VA!$C157:$BC157,,MATCH(J$2,RFR_spot_no_VA!$C$2:$BC$2,0))+ MAX(0.01,Shocks!$E157*ABS(INDEX(RFR_spot_no_VA!$C157:$BC157,,MATCH(J$2,RFR_spot_no_VA!$C$2:$BC$2,0))) )+VA!J157,5)</f>
        <v>4.1880000000000001E-2</v>
      </c>
      <c r="K157" s="37">
        <f>ROUND(INDEX(RFR_spot_no_VA!$C157:$BC157,,MATCH(K$2,RFR_spot_no_VA!$C$2:$BC$2,0))+ MAX(0.01,Shocks!$E157*ABS(INDEX(RFR_spot_no_VA!$C157:$BC157,,MATCH(K$2,RFR_spot_no_VA!$C$2:$BC$2,0))) )+VA!K157,5)</f>
        <v>4.1880000000000001E-2</v>
      </c>
      <c r="L157" s="37">
        <f>ROUND(INDEX(RFR_spot_no_VA!$C157:$BC157,,MATCH(L$2,RFR_spot_no_VA!$C$2:$BC$2,0))+ MAX(0.01,Shocks!$E157*ABS(INDEX(RFR_spot_no_VA!$C157:$BC157,,MATCH(L$2,RFR_spot_no_VA!$C$2:$BC$2,0))) )+VA!L157,5)</f>
        <v>4.1880000000000001E-2</v>
      </c>
      <c r="M157" s="38">
        <f>ROUND(INDEX(RFR_spot_no_VA!$C157:$BC157,,MATCH(M$2,RFR_spot_no_VA!$C$2:$BC$2,0))+ MAX(0.01,Shocks!$E157*ABS(INDEX(RFR_spot_no_VA!$C157:$BC157,,MATCH(M$2,RFR_spot_no_VA!$C$2:$BC$2,0))) )+VA!M157,5)</f>
        <v>4.1880000000000001E-2</v>
      </c>
      <c r="N157" s="38">
        <f>ROUND(INDEX(RFR_spot_no_VA!$C157:$BC157,,MATCH(N$2,RFR_spot_no_VA!$C$2:$BC$2,0))+ MAX(0.01,Shocks!$E157*ABS(INDEX(RFR_spot_no_VA!$C157:$BC157,,MATCH(N$2,RFR_spot_no_VA!$C$2:$BC$2,0))) )+VA!N157,5)</f>
        <v>4.1880000000000001E-2</v>
      </c>
      <c r="O157" s="38">
        <f>ROUND(INDEX(RFR_spot_no_VA!$C157:$BC157,,MATCH(O$2,RFR_spot_no_VA!$C$2:$BC$2,0))+ MAX(0.01,Shocks!$E157*ABS(INDEX(RFR_spot_no_VA!$C157:$BC157,,MATCH(O$2,RFR_spot_no_VA!$C$2:$BC$2,0))) )+VA!O157,5)</f>
        <v>4.1880000000000001E-2</v>
      </c>
      <c r="P157" s="38">
        <f>ROUND(INDEX(RFR_spot_no_VA!$C157:$BC157,,MATCH(P$2,RFR_spot_no_VA!$C$2:$BC$2,0))+ MAX(0.01,Shocks!$E157*ABS(INDEX(RFR_spot_no_VA!$C157:$BC157,,MATCH(P$2,RFR_spot_no_VA!$C$2:$BC$2,0))) )+VA!P157,5)</f>
        <v>5.7389999999999997E-2</v>
      </c>
      <c r="Q157" s="38">
        <f>ROUND(INDEX(RFR_spot_no_VA!$C157:$BC157,,MATCH(Q$2,RFR_spot_no_VA!$C$2:$BC$2,0))+ MAX(0.01,Shocks!$E157*ABS(INDEX(RFR_spot_no_VA!$C157:$BC157,,MATCH(Q$2,RFR_spot_no_VA!$C$2:$BC$2,0))) )+VA!Q157,5)</f>
        <v>4.5929999999999999E-2</v>
      </c>
      <c r="R157" s="38">
        <f>ROUND(INDEX(RFR_spot_no_VA!$C157:$BC157,,MATCH(R$2,RFR_spot_no_VA!$C$2:$BC$2,0))+ MAX(0.01,Shocks!$E157*ABS(INDEX(RFR_spot_no_VA!$C157:$BC157,,MATCH(R$2,RFR_spot_no_VA!$C$2:$BC$2,0))) )+VA!R157,5)</f>
        <v>4.1880000000000001E-2</v>
      </c>
      <c r="S157" s="38">
        <f>ROUND(INDEX(RFR_spot_no_VA!$C157:$BC157,,MATCH(S$2,RFR_spot_no_VA!$C$2:$BC$2,0))+ MAX(0.01,Shocks!$E157*ABS(INDEX(RFR_spot_no_VA!$C157:$BC157,,MATCH(S$2,RFR_spot_no_VA!$C$2:$BC$2,0))) )+VA!S157,5)</f>
        <v>4.1880000000000001E-2</v>
      </c>
      <c r="T157" s="38">
        <f>ROUND(INDEX(RFR_spot_no_VA!$C157:$BC157,,MATCH(T$2,RFR_spot_no_VA!$C$2:$BC$2,0))+ MAX(0.01,Shocks!$E157*ABS(INDEX(RFR_spot_no_VA!$C157:$BC157,,MATCH(T$2,RFR_spot_no_VA!$C$2:$BC$2,0))) )+VA!T157,5)</f>
        <v>4.1880000000000001E-2</v>
      </c>
      <c r="U157" s="38">
        <f>ROUND(INDEX(RFR_spot_no_VA!$C157:$BC157,,MATCH(U$2,RFR_spot_no_VA!$C$2:$BC$2,0))+ MAX(0.01,Shocks!$E157*ABS(INDEX(RFR_spot_no_VA!$C157:$BC157,,MATCH(U$2,RFR_spot_no_VA!$C$2:$BC$2,0))) )+VA!U157,5)</f>
        <v>3.134E-2</v>
      </c>
      <c r="V157" s="38">
        <f>ROUND(INDEX(RFR_spot_no_VA!$C157:$BC157,,MATCH(V$2,RFR_spot_no_VA!$C$2:$BC$2,0))+ MAX(0.01,Shocks!$E157*ABS(INDEX(RFR_spot_no_VA!$C157:$BC157,,MATCH(V$2,RFR_spot_no_VA!$C$2:$BC$2,0))) )+VA!V157,5)</f>
        <v>4.1880000000000001E-2</v>
      </c>
      <c r="W157" s="38">
        <f>ROUND(INDEX(RFR_spot_no_VA!$C157:$BC157,,MATCH(W$2,RFR_spot_no_VA!$C$2:$BC$2,0))+ MAX(0.01,Shocks!$E157*ABS(INDEX(RFR_spot_no_VA!$C157:$BC157,,MATCH(W$2,RFR_spot_no_VA!$C$2:$BC$2,0))) )+VA!W157,5)</f>
        <v>4.1880000000000001E-2</v>
      </c>
      <c r="X157" s="38">
        <f>ROUND(INDEX(RFR_spot_no_VA!$C157:$BC157,,MATCH(X$2,RFR_spot_no_VA!$C$2:$BC$2,0))+ MAX(0.01,Shocks!$E157*ABS(INDEX(RFR_spot_no_VA!$C157:$BC157,,MATCH(X$2,RFR_spot_no_VA!$C$2:$BC$2,0))) )+VA!X157,5)</f>
        <v>4.1880000000000001E-2</v>
      </c>
      <c r="Y157" s="38">
        <f>ROUND(INDEX(RFR_spot_no_VA!$C157:$BC157,,MATCH(Y$2,RFR_spot_no_VA!$C$2:$BC$2,0))+ MAX(0.01,Shocks!$E157*ABS(INDEX(RFR_spot_no_VA!$C157:$BC157,,MATCH(Y$2,RFR_spot_no_VA!$C$2:$BC$2,0))) )+VA!Y157,5)</f>
        <v>4.1880000000000001E-2</v>
      </c>
      <c r="Z157" s="38">
        <f>ROUND(INDEX(RFR_spot_no_VA!$C157:$BC157,,MATCH(Z$2,RFR_spot_no_VA!$C$2:$BC$2,0))+ MAX(0.01,Shocks!$E157*ABS(INDEX(RFR_spot_no_VA!$C157:$BC157,,MATCH(Z$2,RFR_spot_no_VA!$C$2:$BC$2,0))) )+VA!Z157,5)</f>
        <v>4.385E-2</v>
      </c>
      <c r="AA157" s="38">
        <f>ROUND(INDEX(RFR_spot_no_VA!$C157:$BC157,,MATCH(AA$2,RFR_spot_no_VA!$C$2:$BC$2,0))+ MAX(0.01,Shocks!$E157*ABS(INDEX(RFR_spot_no_VA!$C157:$BC157,,MATCH(AA$2,RFR_spot_no_VA!$C$2:$BC$2,0))) )+VA!AA157,5)</f>
        <v>4.632E-2</v>
      </c>
      <c r="AB157" s="38">
        <f>ROUND(INDEX(RFR_spot_no_VA!$C157:$BC157,,MATCH(AB$2,RFR_spot_no_VA!$C$2:$BC$2,0))+ MAX(0.01,Shocks!$E157*ABS(INDEX(RFR_spot_no_VA!$C157:$BC157,,MATCH(AB$2,RFR_spot_no_VA!$C$2:$BC$2,0))) )+VA!AB157,5)</f>
        <v>4.1880000000000001E-2</v>
      </c>
      <c r="AC157" s="38">
        <f>ROUND(INDEX(RFR_spot_no_VA!$C157:$BC157,,MATCH(AC$2,RFR_spot_no_VA!$C$2:$BC$2,0))+ MAX(0.01,Shocks!$E157*ABS(INDEX(RFR_spot_no_VA!$C157:$BC157,,MATCH(AC$2,RFR_spot_no_VA!$C$2:$BC$2,0))) )+VA!AC157,5)</f>
        <v>4.8329999999999998E-2</v>
      </c>
      <c r="AD157" s="38">
        <f>ROUND(INDEX(RFR_spot_no_VA!$C157:$BC157,,MATCH(AD$2,RFR_spot_no_VA!$C$2:$BC$2,0))+ MAX(0.01,Shocks!$E157*ABS(INDEX(RFR_spot_no_VA!$C157:$BC157,,MATCH(AD$2,RFR_spot_no_VA!$C$2:$BC$2,0))) )+VA!AD157,5)</f>
        <v>7.8710000000000002E-2</v>
      </c>
      <c r="AE157" s="38">
        <f>ROUND(INDEX(RFR_spot_no_VA!$C157:$BC157,,MATCH(AE$2,RFR_spot_no_VA!$C$2:$BC$2,0))+ MAX(0.01,Shocks!$E157*ABS(INDEX(RFR_spot_no_VA!$C157:$BC157,,MATCH(AE$2,RFR_spot_no_VA!$C$2:$BC$2,0))) )+VA!AE157,5)</f>
        <v>4.1880000000000001E-2</v>
      </c>
      <c r="AF157" s="38">
        <f>ROUND(INDEX(RFR_spot_no_VA!$C157:$BC157,,MATCH(AF$2,RFR_spot_no_VA!$C$2:$BC$2,0))+ MAX(0.01,Shocks!$E157*ABS(INDEX(RFR_spot_no_VA!$C157:$BC157,,MATCH(AF$2,RFR_spot_no_VA!$C$2:$BC$2,0))) )+VA!AF157,5)</f>
        <v>4.1880000000000001E-2</v>
      </c>
      <c r="AG157" s="38">
        <f>ROUND(INDEX(RFR_spot_no_VA!$C157:$BC157,,MATCH(AG$2,RFR_spot_no_VA!$C$2:$BC$2,0))+ MAX(0.01,Shocks!$E157*ABS(INDEX(RFR_spot_no_VA!$C157:$BC157,,MATCH(AG$2,RFR_spot_no_VA!$C$2:$BC$2,0))) )+VA!AG157,5)</f>
        <v>4.1880000000000001E-2</v>
      </c>
      <c r="AH157" s="38">
        <f>ROUND(INDEX(RFR_spot_no_VA!$C157:$BC157,,MATCH(AH$2,RFR_spot_no_VA!$C$2:$BC$2,0))+ MAX(0.01,Shocks!$E157*ABS(INDEX(RFR_spot_no_VA!$C157:$BC157,,MATCH(AH$2,RFR_spot_no_VA!$C$2:$BC$2,0))) )+VA!AH157,5)</f>
        <v>4.233E-2</v>
      </c>
      <c r="AI157" s="38">
        <f>ROUND(INDEX(RFR_spot_no_VA!$C157:$BC157,,MATCH(AI$2,RFR_spot_no_VA!$C$2:$BC$2,0))+ MAX(0.01,Shocks!$E157*ABS(INDEX(RFR_spot_no_VA!$C157:$BC157,,MATCH(AI$2,RFR_spot_no_VA!$C$2:$BC$2,0))) )+VA!AI157,5)</f>
        <v>3.134E-2</v>
      </c>
      <c r="AJ157" s="38">
        <f>ROUND(INDEX(RFR_spot_no_VA!$C157:$BC157,,MATCH(AJ$2,RFR_spot_no_VA!$C$2:$BC$2,0))+ MAX(0.01,Shocks!$E157*ABS(INDEX(RFR_spot_no_VA!$C157:$BC157,,MATCH(AJ$2,RFR_spot_no_VA!$C$2:$BC$2,0))) )+VA!AJ157,5)</f>
        <v>4.4200000000000003E-2</v>
      </c>
      <c r="AK157" s="38">
        <f>ROUND(INDEX(RFR_spot_no_VA!$C157:$BC157,,MATCH(AK$2,RFR_spot_no_VA!$C$2:$BC$2,0))+ MAX(0.01,Shocks!$E157*ABS(INDEX(RFR_spot_no_VA!$C157:$BC157,,MATCH(AK$2,RFR_spot_no_VA!$C$2:$BC$2,0))) )+VA!AK157,5)</f>
        <v>4.548E-2</v>
      </c>
      <c r="AL157" s="38">
        <f>ROUND(INDEX(RFR_spot_no_VA!$C157:$BC157,,MATCH(AL$2,RFR_spot_no_VA!$C$2:$BC$2,0))+ MAX(0.01,Shocks!$E157*ABS(INDEX(RFR_spot_no_VA!$C157:$BC157,,MATCH(AL$2,RFR_spot_no_VA!$C$2:$BC$2,0))) )+VA!AL157,5)</f>
        <v>7.1029999999999996E-2</v>
      </c>
      <c r="AM157" s="38">
        <f>ROUND(INDEX(RFR_spot_no_VA!$C157:$BC157,,MATCH(AM$2,RFR_spot_no_VA!$C$2:$BC$2,0))+ MAX(0.01,Shocks!$E157*ABS(INDEX(RFR_spot_no_VA!$C157:$BC157,,MATCH(AM$2,RFR_spot_no_VA!$C$2:$BC$2,0))) )+VA!AM157,5)</f>
        <v>4.3650000000000001E-2</v>
      </c>
      <c r="AN157" s="38">
        <f>ROUND(INDEX(RFR_spot_no_VA!$C157:$BC157,,MATCH(AN$2,RFR_spot_no_VA!$C$2:$BC$2,0))+ MAX(0.01,Shocks!$E157*ABS(INDEX(RFR_spot_no_VA!$C157:$BC157,,MATCH(AN$2,RFR_spot_no_VA!$C$2:$BC$2,0))) )+VA!AN157,5)</f>
        <v>5.5840000000000001E-2</v>
      </c>
      <c r="AO157" s="38">
        <f>ROUND(INDEX(RFR_spot_no_VA!$C157:$BC157,,MATCH(AO$2,RFR_spot_no_VA!$C$2:$BC$2,0))+ MAX(0.01,Shocks!$E157*ABS(INDEX(RFR_spot_no_VA!$C157:$BC157,,MATCH(AO$2,RFR_spot_no_VA!$C$2:$BC$2,0))) )+VA!AO157,5)</f>
        <v>5.083E-2</v>
      </c>
      <c r="AP157" s="38">
        <f>ROUND(INDEX(RFR_spot_no_VA!$C157:$BC157,,MATCH(AP$2,RFR_spot_no_VA!$C$2:$BC$2,0))+ MAX(0.01,Shocks!$E157*ABS(INDEX(RFR_spot_no_VA!$C157:$BC157,,MATCH(AP$2,RFR_spot_no_VA!$C$2:$BC$2,0))) )+VA!AP157,5)</f>
        <v>6.2579999999999997E-2</v>
      </c>
      <c r="AQ157" s="38">
        <f>ROUND(INDEX(RFR_spot_no_VA!$C157:$BC157,,MATCH(AQ$2,RFR_spot_no_VA!$C$2:$BC$2,0))+ MAX(0.01,Shocks!$E157*ABS(INDEX(RFR_spot_no_VA!$C157:$BC157,,MATCH(AQ$2,RFR_spot_no_VA!$C$2:$BC$2,0))) )+VA!AQ157,5)</f>
        <v>4.3389999999999998E-2</v>
      </c>
      <c r="AR157" s="38">
        <f>ROUND(INDEX(RFR_spot_no_VA!$C157:$BC157,,MATCH(AR$2,RFR_spot_no_VA!$C$2:$BC$2,0))+ MAX(0.01,Shocks!$E157*ABS(INDEX(RFR_spot_no_VA!$C157:$BC157,,MATCH(AR$2,RFR_spot_no_VA!$C$2:$BC$2,0))) )+VA!AR157,5)</f>
        <v>6.5680000000000002E-2</v>
      </c>
      <c r="AS157" s="38">
        <f>ROUND(INDEX(RFR_spot_no_VA!$C157:$BC157,,MATCH(AS$2,RFR_spot_no_VA!$C$2:$BC$2,0))+ MAX(0.01,Shocks!$E157*ABS(INDEX(RFR_spot_no_VA!$C157:$BC157,,MATCH(AS$2,RFR_spot_no_VA!$C$2:$BC$2,0))) )+VA!AS157,5)</f>
        <v>3.9919999999999997E-2</v>
      </c>
      <c r="AT157" s="38">
        <f>ROUND(INDEX(RFR_spot_no_VA!$C157:$BC157,,MATCH(AT$2,RFR_spot_no_VA!$C$2:$BC$2,0))+ MAX(0.01,Shocks!$E157*ABS(INDEX(RFR_spot_no_VA!$C157:$BC157,,MATCH(AT$2,RFR_spot_no_VA!$C$2:$BC$2,0))) )+VA!AT157,5)</f>
        <v>4.6989999999999997E-2</v>
      </c>
      <c r="AU157" s="38">
        <f>ROUND(INDEX(RFR_spot_no_VA!$C157:$BC157,,MATCH(AU$2,RFR_spot_no_VA!$C$2:$BC$2,0))+ MAX(0.01,Shocks!$E157*ABS(INDEX(RFR_spot_no_VA!$C157:$BC157,,MATCH(AU$2,RFR_spot_no_VA!$C$2:$BC$2,0))) )+VA!AU157,5)</f>
        <v>5.9080000000000001E-2</v>
      </c>
      <c r="AV157" s="38">
        <f>ROUND(INDEX(RFR_spot_no_VA!$C157:$BC157,,MATCH(AV$2,RFR_spot_no_VA!$C$2:$BC$2,0))+ MAX(0.01,Shocks!$E157*ABS(INDEX(RFR_spot_no_VA!$C157:$BC157,,MATCH(AV$2,RFR_spot_no_VA!$C$2:$BC$2,0))) )+VA!AV157,5)</f>
        <v>4.5749999999999999E-2</v>
      </c>
      <c r="AW157" s="38">
        <f>ROUND(INDEX(RFR_spot_no_VA!$C157:$BC157,,MATCH(AW$2,RFR_spot_no_VA!$C$2:$BC$2,0))+ MAX(0.01,Shocks!$E157*ABS(INDEX(RFR_spot_no_VA!$C157:$BC157,,MATCH(AW$2,RFR_spot_no_VA!$C$2:$BC$2,0))) )+VA!AW157,5)</f>
        <v>4.2509999999999999E-2</v>
      </c>
      <c r="AX157" s="38">
        <f>ROUND(INDEX(RFR_spot_no_VA!$C157:$BC157,,MATCH(AX$2,RFR_spot_no_VA!$C$2:$BC$2,0))+ MAX(0.01,Shocks!$E157*ABS(INDEX(RFR_spot_no_VA!$C157:$BC157,,MATCH(AX$2,RFR_spot_no_VA!$C$2:$BC$2,0))) )+VA!AX157,5)</f>
        <v>7.4020000000000002E-2</v>
      </c>
      <c r="AY157" s="38">
        <f>ROUND(INDEX(RFR_spot_no_VA!$C157:$BC157,,MATCH(AY$2,RFR_spot_no_VA!$C$2:$BC$2,0))+ MAX(0.01,Shocks!$E157*ABS(INDEX(RFR_spot_no_VA!$C157:$BC157,,MATCH(AY$2,RFR_spot_no_VA!$C$2:$BC$2,0))) )+VA!AY157,5)</f>
        <v>4.1779999999999998E-2</v>
      </c>
      <c r="AZ157" s="38">
        <f>ROUND(INDEX(RFR_spot_no_VA!$C157:$BC157,,MATCH(AZ$2,RFR_spot_no_VA!$C$2:$BC$2,0))+ MAX(0.01,Shocks!$E157*ABS(INDEX(RFR_spot_no_VA!$C157:$BC157,,MATCH(AZ$2,RFR_spot_no_VA!$C$2:$BC$2,0))) )+VA!AZ157,5)</f>
        <v>4.0809999999999999E-2</v>
      </c>
      <c r="BA157" s="38">
        <f>ROUND(INDEX(RFR_spot_no_VA!$C157:$BC157,,MATCH(BA$2,RFR_spot_no_VA!$C$2:$BC$2,0))+ MAX(0.01,Shocks!$E157*ABS(INDEX(RFR_spot_no_VA!$C157:$BC157,,MATCH(BA$2,RFR_spot_no_VA!$C$2:$BC$2,0))) )+VA!BA157,5)</f>
        <v>4.2779999999999999E-2</v>
      </c>
      <c r="BB157" s="38">
        <f>ROUND(INDEX(RFR_spot_no_VA!$C157:$BC157,,MATCH(BB$2,RFR_spot_no_VA!$C$2:$BC$2,0))+ MAX(0.01,Shocks!$E157*ABS(INDEX(RFR_spot_no_VA!$C157:$BC157,,MATCH(BB$2,RFR_spot_no_VA!$C$2:$BC$2,0))) )+VA!BB157,5)</f>
        <v>9.0560000000000002E-2</v>
      </c>
      <c r="BC157" s="38">
        <f>ROUND(INDEX(RFR_spot_no_VA!$C157:$BC157,,MATCH(BC$2,RFR_spot_no_VA!$C$2:$BC$2,0))+ MAX(0.01,Shocks!$E157*ABS(INDEX(RFR_spot_no_VA!$C157:$BC157,,MATCH(BC$2,RFR_spot_no_VA!$C$2:$BC$2,0))) )+VA!BC157,5)</f>
        <v>4.444E-2</v>
      </c>
      <c r="BD157" s="39"/>
      <c r="BE157" s="2"/>
    </row>
    <row r="158" spans="1:57" x14ac:dyDescent="0.25">
      <c r="A158" s="2"/>
      <c r="B158" s="2">
        <f>RFR_spot_no_VA!B158</f>
        <v>148</v>
      </c>
      <c r="C158" s="37">
        <f>ROUND(INDEX(RFR_spot_no_VA!$C158:$BC158,,MATCH(C$2,RFR_spot_no_VA!$C$2:$BC$2,0))+ MAX(0.01,Shocks!$E158*ABS(INDEX(RFR_spot_no_VA!$C158:$BC158,,MATCH(C$2,RFR_spot_no_VA!$C$2:$BC$2,0))) )+VA!C158,5)</f>
        <v>4.1880000000000001E-2</v>
      </c>
      <c r="D158" s="37">
        <f>ROUND(INDEX(RFR_spot_no_VA!$C158:$BC158,,MATCH(D$2,RFR_spot_no_VA!$C$2:$BC$2,0))+ MAX(0.01,Shocks!$E158*ABS(INDEX(RFR_spot_no_VA!$C158:$BC158,,MATCH(D$2,RFR_spot_no_VA!$C$2:$BC$2,0))) )+VA!D158,5)</f>
        <v>4.1880000000000001E-2</v>
      </c>
      <c r="E158" s="37">
        <f>ROUND(INDEX(RFR_spot_no_VA!$C158:$BC158,,MATCH(E$2,RFR_spot_no_VA!$C$2:$BC$2,0))+ MAX(0.01,Shocks!$E158*ABS(INDEX(RFR_spot_no_VA!$C158:$BC158,,MATCH(E$2,RFR_spot_no_VA!$C$2:$BC$2,0))) )+VA!E158,5)</f>
        <v>4.1880000000000001E-2</v>
      </c>
      <c r="F158" s="37">
        <f>ROUND(INDEX(RFR_spot_no_VA!$C158:$BC158,,MATCH(F$2,RFR_spot_no_VA!$C$2:$BC$2,0))+ MAX(0.01,Shocks!$E158*ABS(INDEX(RFR_spot_no_VA!$C158:$BC158,,MATCH(F$2,RFR_spot_no_VA!$C$2:$BC$2,0))) )+VA!F158,5)</f>
        <v>4.1619999999999997E-2</v>
      </c>
      <c r="G158" s="37">
        <f>ROUND(INDEX(RFR_spot_no_VA!$C158:$BC158,,MATCH(G$2,RFR_spot_no_VA!$C$2:$BC$2,0))+ MAX(0.01,Shocks!$E158*ABS(INDEX(RFR_spot_no_VA!$C158:$BC158,,MATCH(G$2,RFR_spot_no_VA!$C$2:$BC$2,0))) )+VA!G158,5)</f>
        <v>4.1880000000000001E-2</v>
      </c>
      <c r="H158" s="37">
        <f>ROUND(INDEX(RFR_spot_no_VA!$C158:$BC158,,MATCH(H$2,RFR_spot_no_VA!$C$2:$BC$2,0))+ MAX(0.01,Shocks!$E158*ABS(INDEX(RFR_spot_no_VA!$C158:$BC158,,MATCH(H$2,RFR_spot_no_VA!$C$2:$BC$2,0))) )+VA!H158,5)</f>
        <v>4.1880000000000001E-2</v>
      </c>
      <c r="I158" s="37">
        <f>ROUND(INDEX(RFR_spot_no_VA!$C158:$BC158,,MATCH(I$2,RFR_spot_no_VA!$C$2:$BC$2,0))+ MAX(0.01,Shocks!$E158*ABS(INDEX(RFR_spot_no_VA!$C158:$BC158,,MATCH(I$2,RFR_spot_no_VA!$C$2:$BC$2,0))) )+VA!I158,5)</f>
        <v>4.4060000000000002E-2</v>
      </c>
      <c r="J158" s="37">
        <f>ROUND(INDEX(RFR_spot_no_VA!$C158:$BC158,,MATCH(J$2,RFR_spot_no_VA!$C$2:$BC$2,0))+ MAX(0.01,Shocks!$E158*ABS(INDEX(RFR_spot_no_VA!$C158:$BC158,,MATCH(J$2,RFR_spot_no_VA!$C$2:$BC$2,0))) )+VA!J158,5)</f>
        <v>4.1880000000000001E-2</v>
      </c>
      <c r="K158" s="37">
        <f>ROUND(INDEX(RFR_spot_no_VA!$C158:$BC158,,MATCH(K$2,RFR_spot_no_VA!$C$2:$BC$2,0))+ MAX(0.01,Shocks!$E158*ABS(INDEX(RFR_spot_no_VA!$C158:$BC158,,MATCH(K$2,RFR_spot_no_VA!$C$2:$BC$2,0))) )+VA!K158,5)</f>
        <v>4.1880000000000001E-2</v>
      </c>
      <c r="L158" s="37">
        <f>ROUND(INDEX(RFR_spot_no_VA!$C158:$BC158,,MATCH(L$2,RFR_spot_no_VA!$C$2:$BC$2,0))+ MAX(0.01,Shocks!$E158*ABS(INDEX(RFR_spot_no_VA!$C158:$BC158,,MATCH(L$2,RFR_spot_no_VA!$C$2:$BC$2,0))) )+VA!L158,5)</f>
        <v>4.1880000000000001E-2</v>
      </c>
      <c r="M158" s="38">
        <f>ROUND(INDEX(RFR_spot_no_VA!$C158:$BC158,,MATCH(M$2,RFR_spot_no_VA!$C$2:$BC$2,0))+ MAX(0.01,Shocks!$E158*ABS(INDEX(RFR_spot_no_VA!$C158:$BC158,,MATCH(M$2,RFR_spot_no_VA!$C$2:$BC$2,0))) )+VA!M158,5)</f>
        <v>4.1880000000000001E-2</v>
      </c>
      <c r="N158" s="38">
        <f>ROUND(INDEX(RFR_spot_no_VA!$C158:$BC158,,MATCH(N$2,RFR_spot_no_VA!$C$2:$BC$2,0))+ MAX(0.01,Shocks!$E158*ABS(INDEX(RFR_spot_no_VA!$C158:$BC158,,MATCH(N$2,RFR_spot_no_VA!$C$2:$BC$2,0))) )+VA!N158,5)</f>
        <v>4.1880000000000001E-2</v>
      </c>
      <c r="O158" s="38">
        <f>ROUND(INDEX(RFR_spot_no_VA!$C158:$BC158,,MATCH(O$2,RFR_spot_no_VA!$C$2:$BC$2,0))+ MAX(0.01,Shocks!$E158*ABS(INDEX(RFR_spot_no_VA!$C158:$BC158,,MATCH(O$2,RFR_spot_no_VA!$C$2:$BC$2,0))) )+VA!O158,5)</f>
        <v>4.1880000000000001E-2</v>
      </c>
      <c r="P158" s="38">
        <f>ROUND(INDEX(RFR_spot_no_VA!$C158:$BC158,,MATCH(P$2,RFR_spot_no_VA!$C$2:$BC$2,0))+ MAX(0.01,Shocks!$E158*ABS(INDEX(RFR_spot_no_VA!$C158:$BC158,,MATCH(P$2,RFR_spot_no_VA!$C$2:$BC$2,0))) )+VA!P158,5)</f>
        <v>5.7369999999999997E-2</v>
      </c>
      <c r="Q158" s="38">
        <f>ROUND(INDEX(RFR_spot_no_VA!$C158:$BC158,,MATCH(Q$2,RFR_spot_no_VA!$C$2:$BC$2,0))+ MAX(0.01,Shocks!$E158*ABS(INDEX(RFR_spot_no_VA!$C158:$BC158,,MATCH(Q$2,RFR_spot_no_VA!$C$2:$BC$2,0))) )+VA!Q158,5)</f>
        <v>4.5909999999999999E-2</v>
      </c>
      <c r="R158" s="38">
        <f>ROUND(INDEX(RFR_spot_no_VA!$C158:$BC158,,MATCH(R$2,RFR_spot_no_VA!$C$2:$BC$2,0))+ MAX(0.01,Shocks!$E158*ABS(INDEX(RFR_spot_no_VA!$C158:$BC158,,MATCH(R$2,RFR_spot_no_VA!$C$2:$BC$2,0))) )+VA!R158,5)</f>
        <v>4.1880000000000001E-2</v>
      </c>
      <c r="S158" s="38">
        <f>ROUND(INDEX(RFR_spot_no_VA!$C158:$BC158,,MATCH(S$2,RFR_spot_no_VA!$C$2:$BC$2,0))+ MAX(0.01,Shocks!$E158*ABS(INDEX(RFR_spot_no_VA!$C158:$BC158,,MATCH(S$2,RFR_spot_no_VA!$C$2:$BC$2,0))) )+VA!S158,5)</f>
        <v>4.1880000000000001E-2</v>
      </c>
      <c r="T158" s="38">
        <f>ROUND(INDEX(RFR_spot_no_VA!$C158:$BC158,,MATCH(T$2,RFR_spot_no_VA!$C$2:$BC$2,0))+ MAX(0.01,Shocks!$E158*ABS(INDEX(RFR_spot_no_VA!$C158:$BC158,,MATCH(T$2,RFR_spot_no_VA!$C$2:$BC$2,0))) )+VA!T158,5)</f>
        <v>4.1880000000000001E-2</v>
      </c>
      <c r="U158" s="38">
        <f>ROUND(INDEX(RFR_spot_no_VA!$C158:$BC158,,MATCH(U$2,RFR_spot_no_VA!$C$2:$BC$2,0))+ MAX(0.01,Shocks!$E158*ABS(INDEX(RFR_spot_no_VA!$C158:$BC158,,MATCH(U$2,RFR_spot_no_VA!$C$2:$BC$2,0))) )+VA!U158,5)</f>
        <v>3.1350000000000003E-2</v>
      </c>
      <c r="V158" s="38">
        <f>ROUND(INDEX(RFR_spot_no_VA!$C158:$BC158,,MATCH(V$2,RFR_spot_no_VA!$C$2:$BC$2,0))+ MAX(0.01,Shocks!$E158*ABS(INDEX(RFR_spot_no_VA!$C158:$BC158,,MATCH(V$2,RFR_spot_no_VA!$C$2:$BC$2,0))) )+VA!V158,5)</f>
        <v>4.1880000000000001E-2</v>
      </c>
      <c r="W158" s="38">
        <f>ROUND(INDEX(RFR_spot_no_VA!$C158:$BC158,,MATCH(W$2,RFR_spot_no_VA!$C$2:$BC$2,0))+ MAX(0.01,Shocks!$E158*ABS(INDEX(RFR_spot_no_VA!$C158:$BC158,,MATCH(W$2,RFR_spot_no_VA!$C$2:$BC$2,0))) )+VA!W158,5)</f>
        <v>4.1880000000000001E-2</v>
      </c>
      <c r="X158" s="38">
        <f>ROUND(INDEX(RFR_spot_no_VA!$C158:$BC158,,MATCH(X$2,RFR_spot_no_VA!$C$2:$BC$2,0))+ MAX(0.01,Shocks!$E158*ABS(INDEX(RFR_spot_no_VA!$C158:$BC158,,MATCH(X$2,RFR_spot_no_VA!$C$2:$BC$2,0))) )+VA!X158,5)</f>
        <v>4.1880000000000001E-2</v>
      </c>
      <c r="Y158" s="38">
        <f>ROUND(INDEX(RFR_spot_no_VA!$C158:$BC158,,MATCH(Y$2,RFR_spot_no_VA!$C$2:$BC$2,0))+ MAX(0.01,Shocks!$E158*ABS(INDEX(RFR_spot_no_VA!$C158:$BC158,,MATCH(Y$2,RFR_spot_no_VA!$C$2:$BC$2,0))) )+VA!Y158,5)</f>
        <v>4.1880000000000001E-2</v>
      </c>
      <c r="Z158" s="38">
        <f>ROUND(INDEX(RFR_spot_no_VA!$C158:$BC158,,MATCH(Z$2,RFR_spot_no_VA!$C$2:$BC$2,0))+ MAX(0.01,Shocks!$E158*ABS(INDEX(RFR_spot_no_VA!$C158:$BC158,,MATCH(Z$2,RFR_spot_no_VA!$C$2:$BC$2,0))) )+VA!Z158,5)</f>
        <v>4.385E-2</v>
      </c>
      <c r="AA158" s="38">
        <f>ROUND(INDEX(RFR_spot_no_VA!$C158:$BC158,,MATCH(AA$2,RFR_spot_no_VA!$C$2:$BC$2,0))+ MAX(0.01,Shocks!$E158*ABS(INDEX(RFR_spot_no_VA!$C158:$BC158,,MATCH(AA$2,RFR_spot_no_VA!$C$2:$BC$2,0))) )+VA!AA158,5)</f>
        <v>4.6300000000000001E-2</v>
      </c>
      <c r="AB158" s="38">
        <f>ROUND(INDEX(RFR_spot_no_VA!$C158:$BC158,,MATCH(AB$2,RFR_spot_no_VA!$C$2:$BC$2,0))+ MAX(0.01,Shocks!$E158*ABS(INDEX(RFR_spot_no_VA!$C158:$BC158,,MATCH(AB$2,RFR_spot_no_VA!$C$2:$BC$2,0))) )+VA!AB158,5)</f>
        <v>4.1880000000000001E-2</v>
      </c>
      <c r="AC158" s="38">
        <f>ROUND(INDEX(RFR_spot_no_VA!$C158:$BC158,,MATCH(AC$2,RFR_spot_no_VA!$C$2:$BC$2,0))+ MAX(0.01,Shocks!$E158*ABS(INDEX(RFR_spot_no_VA!$C158:$BC158,,MATCH(AC$2,RFR_spot_no_VA!$C$2:$BC$2,0))) )+VA!AC158,5)</f>
        <v>4.829E-2</v>
      </c>
      <c r="AD158" s="38">
        <f>ROUND(INDEX(RFR_spot_no_VA!$C158:$BC158,,MATCH(AD$2,RFR_spot_no_VA!$C$2:$BC$2,0))+ MAX(0.01,Shocks!$E158*ABS(INDEX(RFR_spot_no_VA!$C158:$BC158,,MATCH(AD$2,RFR_spot_no_VA!$C$2:$BC$2,0))) )+VA!AD158,5)</f>
        <v>7.8600000000000003E-2</v>
      </c>
      <c r="AE158" s="38">
        <f>ROUND(INDEX(RFR_spot_no_VA!$C158:$BC158,,MATCH(AE$2,RFR_spot_no_VA!$C$2:$BC$2,0))+ MAX(0.01,Shocks!$E158*ABS(INDEX(RFR_spot_no_VA!$C158:$BC158,,MATCH(AE$2,RFR_spot_no_VA!$C$2:$BC$2,0))) )+VA!AE158,5)</f>
        <v>4.1880000000000001E-2</v>
      </c>
      <c r="AF158" s="38">
        <f>ROUND(INDEX(RFR_spot_no_VA!$C158:$BC158,,MATCH(AF$2,RFR_spot_no_VA!$C$2:$BC$2,0))+ MAX(0.01,Shocks!$E158*ABS(INDEX(RFR_spot_no_VA!$C158:$BC158,,MATCH(AF$2,RFR_spot_no_VA!$C$2:$BC$2,0))) )+VA!AF158,5)</f>
        <v>4.1880000000000001E-2</v>
      </c>
      <c r="AG158" s="38">
        <f>ROUND(INDEX(RFR_spot_no_VA!$C158:$BC158,,MATCH(AG$2,RFR_spot_no_VA!$C$2:$BC$2,0))+ MAX(0.01,Shocks!$E158*ABS(INDEX(RFR_spot_no_VA!$C158:$BC158,,MATCH(AG$2,RFR_spot_no_VA!$C$2:$BC$2,0))) )+VA!AG158,5)</f>
        <v>4.1880000000000001E-2</v>
      </c>
      <c r="AH158" s="38">
        <f>ROUND(INDEX(RFR_spot_no_VA!$C158:$BC158,,MATCH(AH$2,RFR_spot_no_VA!$C$2:$BC$2,0))+ MAX(0.01,Shocks!$E158*ABS(INDEX(RFR_spot_no_VA!$C158:$BC158,,MATCH(AH$2,RFR_spot_no_VA!$C$2:$BC$2,0))) )+VA!AH158,5)</f>
        <v>4.233E-2</v>
      </c>
      <c r="AI158" s="38">
        <f>ROUND(INDEX(RFR_spot_no_VA!$C158:$BC158,,MATCH(AI$2,RFR_spot_no_VA!$C$2:$BC$2,0))+ MAX(0.01,Shocks!$E158*ABS(INDEX(RFR_spot_no_VA!$C158:$BC158,,MATCH(AI$2,RFR_spot_no_VA!$C$2:$BC$2,0))) )+VA!AI158,5)</f>
        <v>3.1350000000000003E-2</v>
      </c>
      <c r="AJ158" s="38">
        <f>ROUND(INDEX(RFR_spot_no_VA!$C158:$BC158,,MATCH(AJ$2,RFR_spot_no_VA!$C$2:$BC$2,0))+ MAX(0.01,Shocks!$E158*ABS(INDEX(RFR_spot_no_VA!$C158:$BC158,,MATCH(AJ$2,RFR_spot_no_VA!$C$2:$BC$2,0))) )+VA!AJ158,5)</f>
        <v>4.419E-2</v>
      </c>
      <c r="AK158" s="38">
        <f>ROUND(INDEX(RFR_spot_no_VA!$C158:$BC158,,MATCH(AK$2,RFR_spot_no_VA!$C$2:$BC$2,0))+ MAX(0.01,Shocks!$E158*ABS(INDEX(RFR_spot_no_VA!$C158:$BC158,,MATCH(AK$2,RFR_spot_no_VA!$C$2:$BC$2,0))) )+VA!AK158,5)</f>
        <v>4.546E-2</v>
      </c>
      <c r="AL158" s="38">
        <f>ROUND(INDEX(RFR_spot_no_VA!$C158:$BC158,,MATCH(AL$2,RFR_spot_no_VA!$C$2:$BC$2,0))+ MAX(0.01,Shocks!$E158*ABS(INDEX(RFR_spot_no_VA!$C158:$BC158,,MATCH(AL$2,RFR_spot_no_VA!$C$2:$BC$2,0))) )+VA!AL158,5)</f>
        <v>7.0970000000000005E-2</v>
      </c>
      <c r="AM158" s="38">
        <f>ROUND(INDEX(RFR_spot_no_VA!$C158:$BC158,,MATCH(AM$2,RFR_spot_no_VA!$C$2:$BC$2,0))+ MAX(0.01,Shocks!$E158*ABS(INDEX(RFR_spot_no_VA!$C158:$BC158,,MATCH(AM$2,RFR_spot_no_VA!$C$2:$BC$2,0))) )+VA!AM158,5)</f>
        <v>4.3639999999999998E-2</v>
      </c>
      <c r="AN158" s="38">
        <f>ROUND(INDEX(RFR_spot_no_VA!$C158:$BC158,,MATCH(AN$2,RFR_spot_no_VA!$C$2:$BC$2,0))+ MAX(0.01,Shocks!$E158*ABS(INDEX(RFR_spot_no_VA!$C158:$BC158,,MATCH(AN$2,RFR_spot_no_VA!$C$2:$BC$2,0))) )+VA!AN158,5)</f>
        <v>5.5829999999999998E-2</v>
      </c>
      <c r="AO158" s="38">
        <f>ROUND(INDEX(RFR_spot_no_VA!$C158:$BC158,,MATCH(AO$2,RFR_spot_no_VA!$C$2:$BC$2,0))+ MAX(0.01,Shocks!$E158*ABS(INDEX(RFR_spot_no_VA!$C158:$BC158,,MATCH(AO$2,RFR_spot_no_VA!$C$2:$BC$2,0))) )+VA!AO158,5)</f>
        <v>5.0849999999999999E-2</v>
      </c>
      <c r="AP158" s="38">
        <f>ROUND(INDEX(RFR_spot_no_VA!$C158:$BC158,,MATCH(AP$2,RFR_spot_no_VA!$C$2:$BC$2,0))+ MAX(0.01,Shocks!$E158*ABS(INDEX(RFR_spot_no_VA!$C158:$BC158,,MATCH(AP$2,RFR_spot_no_VA!$C$2:$BC$2,0))) )+VA!AP158,5)</f>
        <v>6.2509999999999996E-2</v>
      </c>
      <c r="AQ158" s="38">
        <f>ROUND(INDEX(RFR_spot_no_VA!$C158:$BC158,,MATCH(AQ$2,RFR_spot_no_VA!$C$2:$BC$2,0))+ MAX(0.01,Shocks!$E158*ABS(INDEX(RFR_spot_no_VA!$C158:$BC158,,MATCH(AQ$2,RFR_spot_no_VA!$C$2:$BC$2,0))) )+VA!AQ158,5)</f>
        <v>4.3389999999999998E-2</v>
      </c>
      <c r="AR158" s="38">
        <f>ROUND(INDEX(RFR_spot_no_VA!$C158:$BC158,,MATCH(AR$2,RFR_spot_no_VA!$C$2:$BC$2,0))+ MAX(0.01,Shocks!$E158*ABS(INDEX(RFR_spot_no_VA!$C158:$BC158,,MATCH(AR$2,RFR_spot_no_VA!$C$2:$BC$2,0))) )+VA!AR158,5)</f>
        <v>6.5659999999999996E-2</v>
      </c>
      <c r="AS158" s="38">
        <f>ROUND(INDEX(RFR_spot_no_VA!$C158:$BC158,,MATCH(AS$2,RFR_spot_no_VA!$C$2:$BC$2,0))+ MAX(0.01,Shocks!$E158*ABS(INDEX(RFR_spot_no_VA!$C158:$BC158,,MATCH(AS$2,RFR_spot_no_VA!$C$2:$BC$2,0))) )+VA!AS158,5)</f>
        <v>3.9940000000000003E-2</v>
      </c>
      <c r="AT158" s="38">
        <f>ROUND(INDEX(RFR_spot_no_VA!$C158:$BC158,,MATCH(AT$2,RFR_spot_no_VA!$C$2:$BC$2,0))+ MAX(0.01,Shocks!$E158*ABS(INDEX(RFR_spot_no_VA!$C158:$BC158,,MATCH(AT$2,RFR_spot_no_VA!$C$2:$BC$2,0))) )+VA!AT158,5)</f>
        <v>4.6980000000000001E-2</v>
      </c>
      <c r="AU158" s="38">
        <f>ROUND(INDEX(RFR_spot_no_VA!$C158:$BC158,,MATCH(AU$2,RFR_spot_no_VA!$C$2:$BC$2,0))+ MAX(0.01,Shocks!$E158*ABS(INDEX(RFR_spot_no_VA!$C158:$BC158,,MATCH(AU$2,RFR_spot_no_VA!$C$2:$BC$2,0))) )+VA!AU158,5)</f>
        <v>5.9040000000000002E-2</v>
      </c>
      <c r="AV158" s="38">
        <f>ROUND(INDEX(RFR_spot_no_VA!$C158:$BC158,,MATCH(AV$2,RFR_spot_no_VA!$C$2:$BC$2,0))+ MAX(0.01,Shocks!$E158*ABS(INDEX(RFR_spot_no_VA!$C158:$BC158,,MATCH(AV$2,RFR_spot_no_VA!$C$2:$BC$2,0))) )+VA!AV158,5)</f>
        <v>4.573E-2</v>
      </c>
      <c r="AW158" s="38">
        <f>ROUND(INDEX(RFR_spot_no_VA!$C158:$BC158,,MATCH(AW$2,RFR_spot_no_VA!$C$2:$BC$2,0))+ MAX(0.01,Shocks!$E158*ABS(INDEX(RFR_spot_no_VA!$C158:$BC158,,MATCH(AW$2,RFR_spot_no_VA!$C$2:$BC$2,0))) )+VA!AW158,5)</f>
        <v>4.2509999999999999E-2</v>
      </c>
      <c r="AX158" s="38">
        <f>ROUND(INDEX(RFR_spot_no_VA!$C158:$BC158,,MATCH(AX$2,RFR_spot_no_VA!$C$2:$BC$2,0))+ MAX(0.01,Shocks!$E158*ABS(INDEX(RFR_spot_no_VA!$C158:$BC158,,MATCH(AX$2,RFR_spot_no_VA!$C$2:$BC$2,0))) )+VA!AX158,5)</f>
        <v>7.3959999999999998E-2</v>
      </c>
      <c r="AY158" s="38">
        <f>ROUND(INDEX(RFR_spot_no_VA!$C158:$BC158,,MATCH(AY$2,RFR_spot_no_VA!$C$2:$BC$2,0))+ MAX(0.01,Shocks!$E158*ABS(INDEX(RFR_spot_no_VA!$C158:$BC158,,MATCH(AY$2,RFR_spot_no_VA!$C$2:$BC$2,0))) )+VA!AY158,5)</f>
        <v>4.1790000000000001E-2</v>
      </c>
      <c r="AZ158" s="38">
        <f>ROUND(INDEX(RFR_spot_no_VA!$C158:$BC158,,MATCH(AZ$2,RFR_spot_no_VA!$C$2:$BC$2,0))+ MAX(0.01,Shocks!$E158*ABS(INDEX(RFR_spot_no_VA!$C158:$BC158,,MATCH(AZ$2,RFR_spot_no_VA!$C$2:$BC$2,0))) )+VA!AZ158,5)</f>
        <v>4.0820000000000002E-2</v>
      </c>
      <c r="BA158" s="38">
        <f>ROUND(INDEX(RFR_spot_no_VA!$C158:$BC158,,MATCH(BA$2,RFR_spot_no_VA!$C$2:$BC$2,0))+ MAX(0.01,Shocks!$E158*ABS(INDEX(RFR_spot_no_VA!$C158:$BC158,,MATCH(BA$2,RFR_spot_no_VA!$C$2:$BC$2,0))) )+VA!BA158,5)</f>
        <v>4.2779999999999999E-2</v>
      </c>
      <c r="BB158" s="38">
        <f>ROUND(INDEX(RFR_spot_no_VA!$C158:$BC158,,MATCH(BB$2,RFR_spot_no_VA!$C$2:$BC$2,0))+ MAX(0.01,Shocks!$E158*ABS(INDEX(RFR_spot_no_VA!$C158:$BC158,,MATCH(BB$2,RFR_spot_no_VA!$C$2:$BC$2,0))) )+VA!BB158,5)</f>
        <v>9.0380000000000002E-2</v>
      </c>
      <c r="BC158" s="38">
        <f>ROUND(INDEX(RFR_spot_no_VA!$C158:$BC158,,MATCH(BC$2,RFR_spot_no_VA!$C$2:$BC$2,0))+ MAX(0.01,Shocks!$E158*ABS(INDEX(RFR_spot_no_VA!$C158:$BC158,,MATCH(BC$2,RFR_spot_no_VA!$C$2:$BC$2,0))) )+VA!BC158,5)</f>
        <v>4.4429999999999997E-2</v>
      </c>
      <c r="BD158" s="39"/>
      <c r="BE158" s="2"/>
    </row>
    <row r="159" spans="1:57" x14ac:dyDescent="0.25">
      <c r="A159" s="2"/>
      <c r="B159" s="2">
        <f>RFR_spot_no_VA!B159</f>
        <v>149</v>
      </c>
      <c r="C159" s="37">
        <f>ROUND(INDEX(RFR_spot_no_VA!$C159:$BC159,,MATCH(C$2,RFR_spot_no_VA!$C$2:$BC$2,0))+ MAX(0.01,Shocks!$E159*ABS(INDEX(RFR_spot_no_VA!$C159:$BC159,,MATCH(C$2,RFR_spot_no_VA!$C$2:$BC$2,0))) )+VA!C159,5)</f>
        <v>4.1889999999999997E-2</v>
      </c>
      <c r="D159" s="37">
        <f>ROUND(INDEX(RFR_spot_no_VA!$C159:$BC159,,MATCH(D$2,RFR_spot_no_VA!$C$2:$BC$2,0))+ MAX(0.01,Shocks!$E159*ABS(INDEX(RFR_spot_no_VA!$C159:$BC159,,MATCH(D$2,RFR_spot_no_VA!$C$2:$BC$2,0))) )+VA!D159,5)</f>
        <v>4.1889999999999997E-2</v>
      </c>
      <c r="E159" s="37">
        <f>ROUND(INDEX(RFR_spot_no_VA!$C159:$BC159,,MATCH(E$2,RFR_spot_no_VA!$C$2:$BC$2,0))+ MAX(0.01,Shocks!$E159*ABS(INDEX(RFR_spot_no_VA!$C159:$BC159,,MATCH(E$2,RFR_spot_no_VA!$C$2:$BC$2,0))) )+VA!E159,5)</f>
        <v>4.1889999999999997E-2</v>
      </c>
      <c r="F159" s="37">
        <f>ROUND(INDEX(RFR_spot_no_VA!$C159:$BC159,,MATCH(F$2,RFR_spot_no_VA!$C$2:$BC$2,0))+ MAX(0.01,Shocks!$E159*ABS(INDEX(RFR_spot_no_VA!$C159:$BC159,,MATCH(F$2,RFR_spot_no_VA!$C$2:$BC$2,0))) )+VA!F159,5)</f>
        <v>4.163E-2</v>
      </c>
      <c r="G159" s="37">
        <f>ROUND(INDEX(RFR_spot_no_VA!$C159:$BC159,,MATCH(G$2,RFR_spot_no_VA!$C$2:$BC$2,0))+ MAX(0.01,Shocks!$E159*ABS(INDEX(RFR_spot_no_VA!$C159:$BC159,,MATCH(G$2,RFR_spot_no_VA!$C$2:$BC$2,0))) )+VA!G159,5)</f>
        <v>4.1889999999999997E-2</v>
      </c>
      <c r="H159" s="37">
        <f>ROUND(INDEX(RFR_spot_no_VA!$C159:$BC159,,MATCH(H$2,RFR_spot_no_VA!$C$2:$BC$2,0))+ MAX(0.01,Shocks!$E159*ABS(INDEX(RFR_spot_no_VA!$C159:$BC159,,MATCH(H$2,RFR_spot_no_VA!$C$2:$BC$2,0))) )+VA!H159,5)</f>
        <v>4.1889999999999997E-2</v>
      </c>
      <c r="I159" s="37">
        <f>ROUND(INDEX(RFR_spot_no_VA!$C159:$BC159,,MATCH(I$2,RFR_spot_no_VA!$C$2:$BC$2,0))+ MAX(0.01,Shocks!$E159*ABS(INDEX(RFR_spot_no_VA!$C159:$BC159,,MATCH(I$2,RFR_spot_no_VA!$C$2:$BC$2,0))) )+VA!I159,5)</f>
        <v>4.4049999999999999E-2</v>
      </c>
      <c r="J159" s="37">
        <f>ROUND(INDEX(RFR_spot_no_VA!$C159:$BC159,,MATCH(J$2,RFR_spot_no_VA!$C$2:$BC$2,0))+ MAX(0.01,Shocks!$E159*ABS(INDEX(RFR_spot_no_VA!$C159:$BC159,,MATCH(J$2,RFR_spot_no_VA!$C$2:$BC$2,0))) )+VA!J159,5)</f>
        <v>4.1889999999999997E-2</v>
      </c>
      <c r="K159" s="37">
        <f>ROUND(INDEX(RFR_spot_no_VA!$C159:$BC159,,MATCH(K$2,RFR_spot_no_VA!$C$2:$BC$2,0))+ MAX(0.01,Shocks!$E159*ABS(INDEX(RFR_spot_no_VA!$C159:$BC159,,MATCH(K$2,RFR_spot_no_VA!$C$2:$BC$2,0))) )+VA!K159,5)</f>
        <v>4.1889999999999997E-2</v>
      </c>
      <c r="L159" s="37">
        <f>ROUND(INDEX(RFR_spot_no_VA!$C159:$BC159,,MATCH(L$2,RFR_spot_no_VA!$C$2:$BC$2,0))+ MAX(0.01,Shocks!$E159*ABS(INDEX(RFR_spot_no_VA!$C159:$BC159,,MATCH(L$2,RFR_spot_no_VA!$C$2:$BC$2,0))) )+VA!L159,5)</f>
        <v>4.1889999999999997E-2</v>
      </c>
      <c r="M159" s="38">
        <f>ROUND(INDEX(RFR_spot_no_VA!$C159:$BC159,,MATCH(M$2,RFR_spot_no_VA!$C$2:$BC$2,0))+ MAX(0.01,Shocks!$E159*ABS(INDEX(RFR_spot_no_VA!$C159:$BC159,,MATCH(M$2,RFR_spot_no_VA!$C$2:$BC$2,0))) )+VA!M159,5)</f>
        <v>4.1889999999999997E-2</v>
      </c>
      <c r="N159" s="38">
        <f>ROUND(INDEX(RFR_spot_no_VA!$C159:$BC159,,MATCH(N$2,RFR_spot_no_VA!$C$2:$BC$2,0))+ MAX(0.01,Shocks!$E159*ABS(INDEX(RFR_spot_no_VA!$C159:$BC159,,MATCH(N$2,RFR_spot_no_VA!$C$2:$BC$2,0))) )+VA!N159,5)</f>
        <v>4.1889999999999997E-2</v>
      </c>
      <c r="O159" s="38">
        <f>ROUND(INDEX(RFR_spot_no_VA!$C159:$BC159,,MATCH(O$2,RFR_spot_no_VA!$C$2:$BC$2,0))+ MAX(0.01,Shocks!$E159*ABS(INDEX(RFR_spot_no_VA!$C159:$BC159,,MATCH(O$2,RFR_spot_no_VA!$C$2:$BC$2,0))) )+VA!O159,5)</f>
        <v>4.1889999999999997E-2</v>
      </c>
      <c r="P159" s="38">
        <f>ROUND(INDEX(RFR_spot_no_VA!$C159:$BC159,,MATCH(P$2,RFR_spot_no_VA!$C$2:$BC$2,0))+ MAX(0.01,Shocks!$E159*ABS(INDEX(RFR_spot_no_VA!$C159:$BC159,,MATCH(P$2,RFR_spot_no_VA!$C$2:$BC$2,0))) )+VA!P159,5)</f>
        <v>5.7340000000000002E-2</v>
      </c>
      <c r="Q159" s="38">
        <f>ROUND(INDEX(RFR_spot_no_VA!$C159:$BC159,,MATCH(Q$2,RFR_spot_no_VA!$C$2:$BC$2,0))+ MAX(0.01,Shocks!$E159*ABS(INDEX(RFR_spot_no_VA!$C159:$BC159,,MATCH(Q$2,RFR_spot_no_VA!$C$2:$BC$2,0))) )+VA!Q159,5)</f>
        <v>4.589E-2</v>
      </c>
      <c r="R159" s="38">
        <f>ROUND(INDEX(RFR_spot_no_VA!$C159:$BC159,,MATCH(R$2,RFR_spot_no_VA!$C$2:$BC$2,0))+ MAX(0.01,Shocks!$E159*ABS(INDEX(RFR_spot_no_VA!$C159:$BC159,,MATCH(R$2,RFR_spot_no_VA!$C$2:$BC$2,0))) )+VA!R159,5)</f>
        <v>4.1889999999999997E-2</v>
      </c>
      <c r="S159" s="38">
        <f>ROUND(INDEX(RFR_spot_no_VA!$C159:$BC159,,MATCH(S$2,RFR_spot_no_VA!$C$2:$BC$2,0))+ MAX(0.01,Shocks!$E159*ABS(INDEX(RFR_spot_no_VA!$C159:$BC159,,MATCH(S$2,RFR_spot_no_VA!$C$2:$BC$2,0))) )+VA!S159,5)</f>
        <v>4.1889999999999997E-2</v>
      </c>
      <c r="T159" s="38">
        <f>ROUND(INDEX(RFR_spot_no_VA!$C159:$BC159,,MATCH(T$2,RFR_spot_no_VA!$C$2:$BC$2,0))+ MAX(0.01,Shocks!$E159*ABS(INDEX(RFR_spot_no_VA!$C159:$BC159,,MATCH(T$2,RFR_spot_no_VA!$C$2:$BC$2,0))) )+VA!T159,5)</f>
        <v>4.1889999999999997E-2</v>
      </c>
      <c r="U159" s="38">
        <f>ROUND(INDEX(RFR_spot_no_VA!$C159:$BC159,,MATCH(U$2,RFR_spot_no_VA!$C$2:$BC$2,0))+ MAX(0.01,Shocks!$E159*ABS(INDEX(RFR_spot_no_VA!$C159:$BC159,,MATCH(U$2,RFR_spot_no_VA!$C$2:$BC$2,0))) )+VA!U159,5)</f>
        <v>3.1359999999999999E-2</v>
      </c>
      <c r="V159" s="38">
        <f>ROUND(INDEX(RFR_spot_no_VA!$C159:$BC159,,MATCH(V$2,RFR_spot_no_VA!$C$2:$BC$2,0))+ MAX(0.01,Shocks!$E159*ABS(INDEX(RFR_spot_no_VA!$C159:$BC159,,MATCH(V$2,RFR_spot_no_VA!$C$2:$BC$2,0))) )+VA!V159,5)</f>
        <v>4.1889999999999997E-2</v>
      </c>
      <c r="W159" s="38">
        <f>ROUND(INDEX(RFR_spot_no_VA!$C159:$BC159,,MATCH(W$2,RFR_spot_no_VA!$C$2:$BC$2,0))+ MAX(0.01,Shocks!$E159*ABS(INDEX(RFR_spot_no_VA!$C159:$BC159,,MATCH(W$2,RFR_spot_no_VA!$C$2:$BC$2,0))) )+VA!W159,5)</f>
        <v>4.1889999999999997E-2</v>
      </c>
      <c r="X159" s="38">
        <f>ROUND(INDEX(RFR_spot_no_VA!$C159:$BC159,,MATCH(X$2,RFR_spot_no_VA!$C$2:$BC$2,0))+ MAX(0.01,Shocks!$E159*ABS(INDEX(RFR_spot_no_VA!$C159:$BC159,,MATCH(X$2,RFR_spot_no_VA!$C$2:$BC$2,0))) )+VA!X159,5)</f>
        <v>4.1889999999999997E-2</v>
      </c>
      <c r="Y159" s="38">
        <f>ROUND(INDEX(RFR_spot_no_VA!$C159:$BC159,,MATCH(Y$2,RFR_spot_no_VA!$C$2:$BC$2,0))+ MAX(0.01,Shocks!$E159*ABS(INDEX(RFR_spot_no_VA!$C159:$BC159,,MATCH(Y$2,RFR_spot_no_VA!$C$2:$BC$2,0))) )+VA!Y159,5)</f>
        <v>4.1889999999999997E-2</v>
      </c>
      <c r="Z159" s="38">
        <f>ROUND(INDEX(RFR_spot_no_VA!$C159:$BC159,,MATCH(Z$2,RFR_spot_no_VA!$C$2:$BC$2,0))+ MAX(0.01,Shocks!$E159*ABS(INDEX(RFR_spot_no_VA!$C159:$BC159,,MATCH(Z$2,RFR_spot_no_VA!$C$2:$BC$2,0))) )+VA!Z159,5)</f>
        <v>4.3839999999999997E-2</v>
      </c>
      <c r="AA159" s="38">
        <f>ROUND(INDEX(RFR_spot_no_VA!$C159:$BC159,,MATCH(AA$2,RFR_spot_no_VA!$C$2:$BC$2,0))+ MAX(0.01,Shocks!$E159*ABS(INDEX(RFR_spot_no_VA!$C159:$BC159,,MATCH(AA$2,RFR_spot_no_VA!$C$2:$BC$2,0))) )+VA!AA159,5)</f>
        <v>4.6280000000000002E-2</v>
      </c>
      <c r="AB159" s="38">
        <f>ROUND(INDEX(RFR_spot_no_VA!$C159:$BC159,,MATCH(AB$2,RFR_spot_no_VA!$C$2:$BC$2,0))+ MAX(0.01,Shocks!$E159*ABS(INDEX(RFR_spot_no_VA!$C159:$BC159,,MATCH(AB$2,RFR_spot_no_VA!$C$2:$BC$2,0))) )+VA!AB159,5)</f>
        <v>4.1889999999999997E-2</v>
      </c>
      <c r="AC159" s="38">
        <f>ROUND(INDEX(RFR_spot_no_VA!$C159:$BC159,,MATCH(AC$2,RFR_spot_no_VA!$C$2:$BC$2,0))+ MAX(0.01,Shocks!$E159*ABS(INDEX(RFR_spot_no_VA!$C159:$BC159,,MATCH(AC$2,RFR_spot_no_VA!$C$2:$BC$2,0))) )+VA!AC159,5)</f>
        <v>4.8250000000000001E-2</v>
      </c>
      <c r="AD159" s="38">
        <f>ROUND(INDEX(RFR_spot_no_VA!$C159:$BC159,,MATCH(AD$2,RFR_spot_no_VA!$C$2:$BC$2,0))+ MAX(0.01,Shocks!$E159*ABS(INDEX(RFR_spot_no_VA!$C159:$BC159,,MATCH(AD$2,RFR_spot_no_VA!$C$2:$BC$2,0))) )+VA!AD159,5)</f>
        <v>7.8490000000000004E-2</v>
      </c>
      <c r="AE159" s="38">
        <f>ROUND(INDEX(RFR_spot_no_VA!$C159:$BC159,,MATCH(AE$2,RFR_spot_no_VA!$C$2:$BC$2,0))+ MAX(0.01,Shocks!$E159*ABS(INDEX(RFR_spot_no_VA!$C159:$BC159,,MATCH(AE$2,RFR_spot_no_VA!$C$2:$BC$2,0))) )+VA!AE159,5)</f>
        <v>4.1889999999999997E-2</v>
      </c>
      <c r="AF159" s="38">
        <f>ROUND(INDEX(RFR_spot_no_VA!$C159:$BC159,,MATCH(AF$2,RFR_spot_no_VA!$C$2:$BC$2,0))+ MAX(0.01,Shocks!$E159*ABS(INDEX(RFR_spot_no_VA!$C159:$BC159,,MATCH(AF$2,RFR_spot_no_VA!$C$2:$BC$2,0))) )+VA!AF159,5)</f>
        <v>4.1889999999999997E-2</v>
      </c>
      <c r="AG159" s="38">
        <f>ROUND(INDEX(RFR_spot_no_VA!$C159:$BC159,,MATCH(AG$2,RFR_spot_no_VA!$C$2:$BC$2,0))+ MAX(0.01,Shocks!$E159*ABS(INDEX(RFR_spot_no_VA!$C159:$BC159,,MATCH(AG$2,RFR_spot_no_VA!$C$2:$BC$2,0))) )+VA!AG159,5)</f>
        <v>4.1889999999999997E-2</v>
      </c>
      <c r="AH159" s="38">
        <f>ROUND(INDEX(RFR_spot_no_VA!$C159:$BC159,,MATCH(AH$2,RFR_spot_no_VA!$C$2:$BC$2,0))+ MAX(0.01,Shocks!$E159*ABS(INDEX(RFR_spot_no_VA!$C159:$BC159,,MATCH(AH$2,RFR_spot_no_VA!$C$2:$BC$2,0))) )+VA!AH159,5)</f>
        <v>4.2340000000000003E-2</v>
      </c>
      <c r="AI159" s="38">
        <f>ROUND(INDEX(RFR_spot_no_VA!$C159:$BC159,,MATCH(AI$2,RFR_spot_no_VA!$C$2:$BC$2,0))+ MAX(0.01,Shocks!$E159*ABS(INDEX(RFR_spot_no_VA!$C159:$BC159,,MATCH(AI$2,RFR_spot_no_VA!$C$2:$BC$2,0))) )+VA!AI159,5)</f>
        <v>3.1359999999999999E-2</v>
      </c>
      <c r="AJ159" s="38">
        <f>ROUND(INDEX(RFR_spot_no_VA!$C159:$BC159,,MATCH(AJ$2,RFR_spot_no_VA!$C$2:$BC$2,0))+ MAX(0.01,Shocks!$E159*ABS(INDEX(RFR_spot_no_VA!$C159:$BC159,,MATCH(AJ$2,RFR_spot_no_VA!$C$2:$BC$2,0))) )+VA!AJ159,5)</f>
        <v>4.4179999999999997E-2</v>
      </c>
      <c r="AK159" s="38">
        <f>ROUND(INDEX(RFR_spot_no_VA!$C159:$BC159,,MATCH(AK$2,RFR_spot_no_VA!$C$2:$BC$2,0))+ MAX(0.01,Shocks!$E159*ABS(INDEX(RFR_spot_no_VA!$C159:$BC159,,MATCH(AK$2,RFR_spot_no_VA!$C$2:$BC$2,0))) )+VA!AK159,5)</f>
        <v>4.5449999999999997E-2</v>
      </c>
      <c r="AL159" s="38">
        <f>ROUND(INDEX(RFR_spot_no_VA!$C159:$BC159,,MATCH(AL$2,RFR_spot_no_VA!$C$2:$BC$2,0))+ MAX(0.01,Shocks!$E159*ABS(INDEX(RFR_spot_no_VA!$C159:$BC159,,MATCH(AL$2,RFR_spot_no_VA!$C$2:$BC$2,0))) )+VA!AL159,5)</f>
        <v>7.0900000000000005E-2</v>
      </c>
      <c r="AM159" s="38">
        <f>ROUND(INDEX(RFR_spot_no_VA!$C159:$BC159,,MATCH(AM$2,RFR_spot_no_VA!$C$2:$BC$2,0))+ MAX(0.01,Shocks!$E159*ABS(INDEX(RFR_spot_no_VA!$C159:$BC159,,MATCH(AM$2,RFR_spot_no_VA!$C$2:$BC$2,0))) )+VA!AM159,5)</f>
        <v>4.3639999999999998E-2</v>
      </c>
      <c r="AN159" s="38">
        <f>ROUND(INDEX(RFR_spot_no_VA!$C159:$BC159,,MATCH(AN$2,RFR_spot_no_VA!$C$2:$BC$2,0))+ MAX(0.01,Shocks!$E159*ABS(INDEX(RFR_spot_no_VA!$C159:$BC159,,MATCH(AN$2,RFR_spot_no_VA!$C$2:$BC$2,0))) )+VA!AN159,5)</f>
        <v>5.5809999999999998E-2</v>
      </c>
      <c r="AO159" s="38">
        <f>ROUND(INDEX(RFR_spot_no_VA!$C159:$BC159,,MATCH(AO$2,RFR_spot_no_VA!$C$2:$BC$2,0))+ MAX(0.01,Shocks!$E159*ABS(INDEX(RFR_spot_no_VA!$C159:$BC159,,MATCH(AO$2,RFR_spot_no_VA!$C$2:$BC$2,0))) )+VA!AO159,5)</f>
        <v>5.0869999999999999E-2</v>
      </c>
      <c r="AP159" s="38">
        <f>ROUND(INDEX(RFR_spot_no_VA!$C159:$BC159,,MATCH(AP$2,RFR_spot_no_VA!$C$2:$BC$2,0))+ MAX(0.01,Shocks!$E159*ABS(INDEX(RFR_spot_no_VA!$C159:$BC159,,MATCH(AP$2,RFR_spot_no_VA!$C$2:$BC$2,0))) )+VA!AP159,5)</f>
        <v>6.2449999999999999E-2</v>
      </c>
      <c r="AQ159" s="38">
        <f>ROUND(INDEX(RFR_spot_no_VA!$C159:$BC159,,MATCH(AQ$2,RFR_spot_no_VA!$C$2:$BC$2,0))+ MAX(0.01,Shocks!$E159*ABS(INDEX(RFR_spot_no_VA!$C159:$BC159,,MATCH(AQ$2,RFR_spot_no_VA!$C$2:$BC$2,0))) )+VA!AQ159,5)</f>
        <v>4.3389999999999998E-2</v>
      </c>
      <c r="AR159" s="38">
        <f>ROUND(INDEX(RFR_spot_no_VA!$C159:$BC159,,MATCH(AR$2,RFR_spot_no_VA!$C$2:$BC$2,0))+ MAX(0.01,Shocks!$E159*ABS(INDEX(RFR_spot_no_VA!$C159:$BC159,,MATCH(AR$2,RFR_spot_no_VA!$C$2:$BC$2,0))) )+VA!AR159,5)</f>
        <v>6.565E-2</v>
      </c>
      <c r="AS159" s="38">
        <f>ROUND(INDEX(RFR_spot_no_VA!$C159:$BC159,,MATCH(AS$2,RFR_spot_no_VA!$C$2:$BC$2,0))+ MAX(0.01,Shocks!$E159*ABS(INDEX(RFR_spot_no_VA!$C159:$BC159,,MATCH(AS$2,RFR_spot_no_VA!$C$2:$BC$2,0))) )+VA!AS159,5)</f>
        <v>3.9969999999999999E-2</v>
      </c>
      <c r="AT159" s="38">
        <f>ROUND(INDEX(RFR_spot_no_VA!$C159:$BC159,,MATCH(AT$2,RFR_spot_no_VA!$C$2:$BC$2,0))+ MAX(0.01,Shocks!$E159*ABS(INDEX(RFR_spot_no_VA!$C159:$BC159,,MATCH(AT$2,RFR_spot_no_VA!$C$2:$BC$2,0))) )+VA!AT159,5)</f>
        <v>4.6980000000000001E-2</v>
      </c>
      <c r="AU159" s="38">
        <f>ROUND(INDEX(RFR_spot_no_VA!$C159:$BC159,,MATCH(AU$2,RFR_spot_no_VA!$C$2:$BC$2,0))+ MAX(0.01,Shocks!$E159*ABS(INDEX(RFR_spot_no_VA!$C159:$BC159,,MATCH(AU$2,RFR_spot_no_VA!$C$2:$BC$2,0))) )+VA!AU159,5)</f>
        <v>5.8999999999999997E-2</v>
      </c>
      <c r="AV159" s="38">
        <f>ROUND(INDEX(RFR_spot_no_VA!$C159:$BC159,,MATCH(AV$2,RFR_spot_no_VA!$C$2:$BC$2,0))+ MAX(0.01,Shocks!$E159*ABS(INDEX(RFR_spot_no_VA!$C159:$BC159,,MATCH(AV$2,RFR_spot_no_VA!$C$2:$BC$2,0))) )+VA!AV159,5)</f>
        <v>4.5710000000000001E-2</v>
      </c>
      <c r="AW159" s="38">
        <f>ROUND(INDEX(RFR_spot_no_VA!$C159:$BC159,,MATCH(AW$2,RFR_spot_no_VA!$C$2:$BC$2,0))+ MAX(0.01,Shocks!$E159*ABS(INDEX(RFR_spot_no_VA!$C159:$BC159,,MATCH(AW$2,RFR_spot_no_VA!$C$2:$BC$2,0))) )+VA!AW159,5)</f>
        <v>4.2509999999999999E-2</v>
      </c>
      <c r="AX159" s="38">
        <f>ROUND(INDEX(RFR_spot_no_VA!$C159:$BC159,,MATCH(AX$2,RFR_spot_no_VA!$C$2:$BC$2,0))+ MAX(0.01,Shocks!$E159*ABS(INDEX(RFR_spot_no_VA!$C159:$BC159,,MATCH(AX$2,RFR_spot_no_VA!$C$2:$BC$2,0))) )+VA!AX159,5)</f>
        <v>7.3880000000000001E-2</v>
      </c>
      <c r="AY159" s="38">
        <f>ROUND(INDEX(RFR_spot_no_VA!$C159:$BC159,,MATCH(AY$2,RFR_spot_no_VA!$C$2:$BC$2,0))+ MAX(0.01,Shocks!$E159*ABS(INDEX(RFR_spot_no_VA!$C159:$BC159,,MATCH(AY$2,RFR_spot_no_VA!$C$2:$BC$2,0))) )+VA!AY159,5)</f>
        <v>4.1790000000000001E-2</v>
      </c>
      <c r="AZ159" s="38">
        <f>ROUND(INDEX(RFR_spot_no_VA!$C159:$BC159,,MATCH(AZ$2,RFR_spot_no_VA!$C$2:$BC$2,0))+ MAX(0.01,Shocks!$E159*ABS(INDEX(RFR_spot_no_VA!$C159:$BC159,,MATCH(AZ$2,RFR_spot_no_VA!$C$2:$BC$2,0))) )+VA!AZ159,5)</f>
        <v>4.0829999999999998E-2</v>
      </c>
      <c r="BA159" s="38">
        <f>ROUND(INDEX(RFR_spot_no_VA!$C159:$BC159,,MATCH(BA$2,RFR_spot_no_VA!$C$2:$BC$2,0))+ MAX(0.01,Shocks!$E159*ABS(INDEX(RFR_spot_no_VA!$C159:$BC159,,MATCH(BA$2,RFR_spot_no_VA!$C$2:$BC$2,0))) )+VA!BA159,5)</f>
        <v>4.2779999999999999E-2</v>
      </c>
      <c r="BB159" s="38">
        <f>ROUND(INDEX(RFR_spot_no_VA!$C159:$BC159,,MATCH(BB$2,RFR_spot_no_VA!$C$2:$BC$2,0))+ MAX(0.01,Shocks!$E159*ABS(INDEX(RFR_spot_no_VA!$C159:$BC159,,MATCH(BB$2,RFR_spot_no_VA!$C$2:$BC$2,0))) )+VA!BB159,5)</f>
        <v>9.0200000000000002E-2</v>
      </c>
      <c r="BC159" s="38">
        <f>ROUND(INDEX(RFR_spot_no_VA!$C159:$BC159,,MATCH(BC$2,RFR_spot_no_VA!$C$2:$BC$2,0))+ MAX(0.01,Shocks!$E159*ABS(INDEX(RFR_spot_no_VA!$C159:$BC159,,MATCH(BC$2,RFR_spot_no_VA!$C$2:$BC$2,0))) )+VA!BC159,5)</f>
        <v>4.4420000000000001E-2</v>
      </c>
      <c r="BD159" s="39"/>
      <c r="BE159" s="2"/>
    </row>
    <row r="160" spans="1:57" x14ac:dyDescent="0.25">
      <c r="A160" s="2"/>
      <c r="B160" s="4">
        <f>RFR_spot_no_VA!B160</f>
        <v>150</v>
      </c>
      <c r="C160" s="40">
        <f>ROUND(INDEX(RFR_spot_no_VA!$C160:$BC160,,MATCH(C$2,RFR_spot_no_VA!$C$2:$BC$2,0))+ MAX(0.01,Shocks!$E160*ABS(INDEX(RFR_spot_no_VA!$C160:$BC160,,MATCH(C$2,RFR_spot_no_VA!$C$2:$BC$2,0))) )+VA!C160,5)</f>
        <v>4.19E-2</v>
      </c>
      <c r="D160" s="40">
        <f>ROUND(INDEX(RFR_spot_no_VA!$C160:$BC160,,MATCH(D$2,RFR_spot_no_VA!$C$2:$BC$2,0))+ MAX(0.01,Shocks!$E160*ABS(INDEX(RFR_spot_no_VA!$C160:$BC160,,MATCH(D$2,RFR_spot_no_VA!$C$2:$BC$2,0))) )+VA!D160,5)</f>
        <v>4.19E-2</v>
      </c>
      <c r="E160" s="40">
        <f>ROUND(INDEX(RFR_spot_no_VA!$C160:$BC160,,MATCH(E$2,RFR_spot_no_VA!$C$2:$BC$2,0))+ MAX(0.01,Shocks!$E160*ABS(INDEX(RFR_spot_no_VA!$C160:$BC160,,MATCH(E$2,RFR_spot_no_VA!$C$2:$BC$2,0))) )+VA!E160,5)</f>
        <v>4.19E-2</v>
      </c>
      <c r="F160" s="40">
        <f>ROUND(INDEX(RFR_spot_no_VA!$C160:$BC160,,MATCH(F$2,RFR_spot_no_VA!$C$2:$BC$2,0))+ MAX(0.01,Shocks!$E160*ABS(INDEX(RFR_spot_no_VA!$C160:$BC160,,MATCH(F$2,RFR_spot_no_VA!$C$2:$BC$2,0))) )+VA!F160,5)</f>
        <v>4.1640000000000003E-2</v>
      </c>
      <c r="G160" s="40">
        <f>ROUND(INDEX(RFR_spot_no_VA!$C160:$BC160,,MATCH(G$2,RFR_spot_no_VA!$C$2:$BC$2,0))+ MAX(0.01,Shocks!$E160*ABS(INDEX(RFR_spot_no_VA!$C160:$BC160,,MATCH(G$2,RFR_spot_no_VA!$C$2:$BC$2,0))) )+VA!G160,5)</f>
        <v>4.19E-2</v>
      </c>
      <c r="H160" s="40">
        <f>ROUND(INDEX(RFR_spot_no_VA!$C160:$BC160,,MATCH(H$2,RFR_spot_no_VA!$C$2:$BC$2,0))+ MAX(0.01,Shocks!$E160*ABS(INDEX(RFR_spot_no_VA!$C160:$BC160,,MATCH(H$2,RFR_spot_no_VA!$C$2:$BC$2,0))) )+VA!H160,5)</f>
        <v>4.19E-2</v>
      </c>
      <c r="I160" s="40">
        <f>ROUND(INDEX(RFR_spot_no_VA!$C160:$BC160,,MATCH(I$2,RFR_spot_no_VA!$C$2:$BC$2,0))+ MAX(0.01,Shocks!$E160*ABS(INDEX(RFR_spot_no_VA!$C160:$BC160,,MATCH(I$2,RFR_spot_no_VA!$C$2:$BC$2,0))) )+VA!I160,5)</f>
        <v>4.4040000000000003E-2</v>
      </c>
      <c r="J160" s="40">
        <f>ROUND(INDEX(RFR_spot_no_VA!$C160:$BC160,,MATCH(J$2,RFR_spot_no_VA!$C$2:$BC$2,0))+ MAX(0.01,Shocks!$E160*ABS(INDEX(RFR_spot_no_VA!$C160:$BC160,,MATCH(J$2,RFR_spot_no_VA!$C$2:$BC$2,0))) )+VA!J160,5)</f>
        <v>4.19E-2</v>
      </c>
      <c r="K160" s="40">
        <f>ROUND(INDEX(RFR_spot_no_VA!$C160:$BC160,,MATCH(K$2,RFR_spot_no_VA!$C$2:$BC$2,0))+ MAX(0.01,Shocks!$E160*ABS(INDEX(RFR_spot_no_VA!$C160:$BC160,,MATCH(K$2,RFR_spot_no_VA!$C$2:$BC$2,0))) )+VA!K160,5)</f>
        <v>4.19E-2</v>
      </c>
      <c r="L160" s="40">
        <f>ROUND(INDEX(RFR_spot_no_VA!$C160:$BC160,,MATCH(L$2,RFR_spot_no_VA!$C$2:$BC$2,0))+ MAX(0.01,Shocks!$E160*ABS(INDEX(RFR_spot_no_VA!$C160:$BC160,,MATCH(L$2,RFR_spot_no_VA!$C$2:$BC$2,0))) )+VA!L160,5)</f>
        <v>4.19E-2</v>
      </c>
      <c r="M160" s="41">
        <f>ROUND(INDEX(RFR_spot_no_VA!$C160:$BC160,,MATCH(M$2,RFR_spot_no_VA!$C$2:$BC$2,0))+ MAX(0.01,Shocks!$E160*ABS(INDEX(RFR_spot_no_VA!$C160:$BC160,,MATCH(M$2,RFR_spot_no_VA!$C$2:$BC$2,0))) )+VA!M160,5)</f>
        <v>4.19E-2</v>
      </c>
      <c r="N160" s="41">
        <f>ROUND(INDEX(RFR_spot_no_VA!$C160:$BC160,,MATCH(N$2,RFR_spot_no_VA!$C$2:$BC$2,0))+ MAX(0.01,Shocks!$E160*ABS(INDEX(RFR_spot_no_VA!$C160:$BC160,,MATCH(N$2,RFR_spot_no_VA!$C$2:$BC$2,0))) )+VA!N160,5)</f>
        <v>4.19E-2</v>
      </c>
      <c r="O160" s="41">
        <f>ROUND(INDEX(RFR_spot_no_VA!$C160:$BC160,,MATCH(O$2,RFR_spot_no_VA!$C$2:$BC$2,0))+ MAX(0.01,Shocks!$E160*ABS(INDEX(RFR_spot_no_VA!$C160:$BC160,,MATCH(O$2,RFR_spot_no_VA!$C$2:$BC$2,0))) )+VA!O160,5)</f>
        <v>4.19E-2</v>
      </c>
      <c r="P160" s="41">
        <f>ROUND(INDEX(RFR_spot_no_VA!$C160:$BC160,,MATCH(P$2,RFR_spot_no_VA!$C$2:$BC$2,0))+ MAX(0.01,Shocks!$E160*ABS(INDEX(RFR_spot_no_VA!$C160:$BC160,,MATCH(P$2,RFR_spot_no_VA!$C$2:$BC$2,0))) )+VA!P160,5)</f>
        <v>5.7320000000000003E-2</v>
      </c>
      <c r="Q160" s="41">
        <f>ROUND(INDEX(RFR_spot_no_VA!$C160:$BC160,,MATCH(Q$2,RFR_spot_no_VA!$C$2:$BC$2,0))+ MAX(0.01,Shocks!$E160*ABS(INDEX(RFR_spot_no_VA!$C160:$BC160,,MATCH(Q$2,RFR_spot_no_VA!$C$2:$BC$2,0))) )+VA!Q160,5)</f>
        <v>4.5870000000000001E-2</v>
      </c>
      <c r="R160" s="41">
        <f>ROUND(INDEX(RFR_spot_no_VA!$C160:$BC160,,MATCH(R$2,RFR_spot_no_VA!$C$2:$BC$2,0))+ MAX(0.01,Shocks!$E160*ABS(INDEX(RFR_spot_no_VA!$C160:$BC160,,MATCH(R$2,RFR_spot_no_VA!$C$2:$BC$2,0))) )+VA!R160,5)</f>
        <v>4.19E-2</v>
      </c>
      <c r="S160" s="41">
        <f>ROUND(INDEX(RFR_spot_no_VA!$C160:$BC160,,MATCH(S$2,RFR_spot_no_VA!$C$2:$BC$2,0))+ MAX(0.01,Shocks!$E160*ABS(INDEX(RFR_spot_no_VA!$C160:$BC160,,MATCH(S$2,RFR_spot_no_VA!$C$2:$BC$2,0))) )+VA!S160,5)</f>
        <v>4.19E-2</v>
      </c>
      <c r="T160" s="41">
        <f>ROUND(INDEX(RFR_spot_no_VA!$C160:$BC160,,MATCH(T$2,RFR_spot_no_VA!$C$2:$BC$2,0))+ MAX(0.01,Shocks!$E160*ABS(INDEX(RFR_spot_no_VA!$C160:$BC160,,MATCH(T$2,RFR_spot_no_VA!$C$2:$BC$2,0))) )+VA!T160,5)</f>
        <v>4.19E-2</v>
      </c>
      <c r="U160" s="41">
        <f>ROUND(INDEX(RFR_spot_no_VA!$C160:$BC160,,MATCH(U$2,RFR_spot_no_VA!$C$2:$BC$2,0))+ MAX(0.01,Shocks!$E160*ABS(INDEX(RFR_spot_no_VA!$C160:$BC160,,MATCH(U$2,RFR_spot_no_VA!$C$2:$BC$2,0))) )+VA!U160,5)</f>
        <v>3.1370000000000002E-2</v>
      </c>
      <c r="V160" s="41">
        <f>ROUND(INDEX(RFR_spot_no_VA!$C160:$BC160,,MATCH(V$2,RFR_spot_no_VA!$C$2:$BC$2,0))+ MAX(0.01,Shocks!$E160*ABS(INDEX(RFR_spot_no_VA!$C160:$BC160,,MATCH(V$2,RFR_spot_no_VA!$C$2:$BC$2,0))) )+VA!V160,5)</f>
        <v>4.19E-2</v>
      </c>
      <c r="W160" s="41">
        <f>ROUND(INDEX(RFR_spot_no_VA!$C160:$BC160,,MATCH(W$2,RFR_spot_no_VA!$C$2:$BC$2,0))+ MAX(0.01,Shocks!$E160*ABS(INDEX(RFR_spot_no_VA!$C160:$BC160,,MATCH(W$2,RFR_spot_no_VA!$C$2:$BC$2,0))) )+VA!W160,5)</f>
        <v>4.19E-2</v>
      </c>
      <c r="X160" s="41">
        <f>ROUND(INDEX(RFR_spot_no_VA!$C160:$BC160,,MATCH(X$2,RFR_spot_no_VA!$C$2:$BC$2,0))+ MAX(0.01,Shocks!$E160*ABS(INDEX(RFR_spot_no_VA!$C160:$BC160,,MATCH(X$2,RFR_spot_no_VA!$C$2:$BC$2,0))) )+VA!X160,5)</f>
        <v>4.19E-2</v>
      </c>
      <c r="Y160" s="41">
        <f>ROUND(INDEX(RFR_spot_no_VA!$C160:$BC160,,MATCH(Y$2,RFR_spot_no_VA!$C$2:$BC$2,0))+ MAX(0.01,Shocks!$E160*ABS(INDEX(RFR_spot_no_VA!$C160:$BC160,,MATCH(Y$2,RFR_spot_no_VA!$C$2:$BC$2,0))) )+VA!Y160,5)</f>
        <v>4.19E-2</v>
      </c>
      <c r="Z160" s="41">
        <f>ROUND(INDEX(RFR_spot_no_VA!$C160:$BC160,,MATCH(Z$2,RFR_spot_no_VA!$C$2:$BC$2,0))+ MAX(0.01,Shocks!$E160*ABS(INDEX(RFR_spot_no_VA!$C160:$BC160,,MATCH(Z$2,RFR_spot_no_VA!$C$2:$BC$2,0))) )+VA!Z160,5)</f>
        <v>4.3830000000000001E-2</v>
      </c>
      <c r="AA160" s="41">
        <f>ROUND(INDEX(RFR_spot_no_VA!$C160:$BC160,,MATCH(AA$2,RFR_spot_no_VA!$C$2:$BC$2,0))+ MAX(0.01,Shocks!$E160*ABS(INDEX(RFR_spot_no_VA!$C160:$BC160,,MATCH(AA$2,RFR_spot_no_VA!$C$2:$BC$2,0))) )+VA!AA160,5)</f>
        <v>4.6260000000000003E-2</v>
      </c>
      <c r="AB160" s="41">
        <f>ROUND(INDEX(RFR_spot_no_VA!$C160:$BC160,,MATCH(AB$2,RFR_spot_no_VA!$C$2:$BC$2,0))+ MAX(0.01,Shocks!$E160*ABS(INDEX(RFR_spot_no_VA!$C160:$BC160,,MATCH(AB$2,RFR_spot_no_VA!$C$2:$BC$2,0))) )+VA!AB160,5)</f>
        <v>4.19E-2</v>
      </c>
      <c r="AC160" s="41">
        <f>ROUND(INDEX(RFR_spot_no_VA!$C160:$BC160,,MATCH(AC$2,RFR_spot_no_VA!$C$2:$BC$2,0))+ MAX(0.01,Shocks!$E160*ABS(INDEX(RFR_spot_no_VA!$C160:$BC160,,MATCH(AC$2,RFR_spot_no_VA!$C$2:$BC$2,0))) )+VA!AC160,5)</f>
        <v>4.8219999999999999E-2</v>
      </c>
      <c r="AD160" s="41">
        <f>ROUND(INDEX(RFR_spot_no_VA!$C160:$BC160,,MATCH(AD$2,RFR_spot_no_VA!$C$2:$BC$2,0))+ MAX(0.01,Shocks!$E160*ABS(INDEX(RFR_spot_no_VA!$C160:$BC160,,MATCH(AD$2,RFR_spot_no_VA!$C$2:$BC$2,0))) )+VA!AD160,5)</f>
        <v>7.8399999999999997E-2</v>
      </c>
      <c r="AE160" s="41">
        <f>ROUND(INDEX(RFR_spot_no_VA!$C160:$BC160,,MATCH(AE$2,RFR_spot_no_VA!$C$2:$BC$2,0))+ MAX(0.01,Shocks!$E160*ABS(INDEX(RFR_spot_no_VA!$C160:$BC160,,MATCH(AE$2,RFR_spot_no_VA!$C$2:$BC$2,0))) )+VA!AE160,5)</f>
        <v>4.19E-2</v>
      </c>
      <c r="AF160" s="41">
        <f>ROUND(INDEX(RFR_spot_no_VA!$C160:$BC160,,MATCH(AF$2,RFR_spot_no_VA!$C$2:$BC$2,0))+ MAX(0.01,Shocks!$E160*ABS(INDEX(RFR_spot_no_VA!$C160:$BC160,,MATCH(AF$2,RFR_spot_no_VA!$C$2:$BC$2,0))) )+VA!AF160,5)</f>
        <v>4.19E-2</v>
      </c>
      <c r="AG160" s="41">
        <f>ROUND(INDEX(RFR_spot_no_VA!$C160:$BC160,,MATCH(AG$2,RFR_spot_no_VA!$C$2:$BC$2,0))+ MAX(0.01,Shocks!$E160*ABS(INDEX(RFR_spot_no_VA!$C160:$BC160,,MATCH(AG$2,RFR_spot_no_VA!$C$2:$BC$2,0))) )+VA!AG160,5)</f>
        <v>4.19E-2</v>
      </c>
      <c r="AH160" s="41">
        <f>ROUND(INDEX(RFR_spot_no_VA!$C160:$BC160,,MATCH(AH$2,RFR_spot_no_VA!$C$2:$BC$2,0))+ MAX(0.01,Shocks!$E160*ABS(INDEX(RFR_spot_no_VA!$C160:$BC160,,MATCH(AH$2,RFR_spot_no_VA!$C$2:$BC$2,0))) )+VA!AH160,5)</f>
        <v>4.2340000000000003E-2</v>
      </c>
      <c r="AI160" s="41">
        <f>ROUND(INDEX(RFR_spot_no_VA!$C160:$BC160,,MATCH(AI$2,RFR_spot_no_VA!$C$2:$BC$2,0))+ MAX(0.01,Shocks!$E160*ABS(INDEX(RFR_spot_no_VA!$C160:$BC160,,MATCH(AI$2,RFR_spot_no_VA!$C$2:$BC$2,0))) )+VA!AI160,5)</f>
        <v>3.1370000000000002E-2</v>
      </c>
      <c r="AJ160" s="41">
        <f>ROUND(INDEX(RFR_spot_no_VA!$C160:$BC160,,MATCH(AJ$2,RFR_spot_no_VA!$C$2:$BC$2,0))+ MAX(0.01,Shocks!$E160*ABS(INDEX(RFR_spot_no_VA!$C160:$BC160,,MATCH(AJ$2,RFR_spot_no_VA!$C$2:$BC$2,0))) )+VA!AJ160,5)</f>
        <v>4.4170000000000001E-2</v>
      </c>
      <c r="AK160" s="41">
        <f>ROUND(INDEX(RFR_spot_no_VA!$C160:$BC160,,MATCH(AK$2,RFR_spot_no_VA!$C$2:$BC$2,0))+ MAX(0.01,Shocks!$E160*ABS(INDEX(RFR_spot_no_VA!$C160:$BC160,,MATCH(AK$2,RFR_spot_no_VA!$C$2:$BC$2,0))) )+VA!AK160,5)</f>
        <v>4.5429999999999998E-2</v>
      </c>
      <c r="AL160" s="41">
        <f>ROUND(INDEX(RFR_spot_no_VA!$C160:$BC160,,MATCH(AL$2,RFR_spot_no_VA!$C$2:$BC$2,0))+ MAX(0.01,Shocks!$E160*ABS(INDEX(RFR_spot_no_VA!$C160:$BC160,,MATCH(AL$2,RFR_spot_no_VA!$C$2:$BC$2,0))) )+VA!AL160,5)</f>
        <v>7.0819999999999994E-2</v>
      </c>
      <c r="AM160" s="41">
        <f>ROUND(INDEX(RFR_spot_no_VA!$C160:$BC160,,MATCH(AM$2,RFR_spot_no_VA!$C$2:$BC$2,0))+ MAX(0.01,Shocks!$E160*ABS(INDEX(RFR_spot_no_VA!$C160:$BC160,,MATCH(AM$2,RFR_spot_no_VA!$C$2:$BC$2,0))) )+VA!AM160,5)</f>
        <v>4.3630000000000002E-2</v>
      </c>
      <c r="AN160" s="41">
        <f>ROUND(INDEX(RFR_spot_no_VA!$C160:$BC160,,MATCH(AN$2,RFR_spot_no_VA!$C$2:$BC$2,0))+ MAX(0.01,Shocks!$E160*ABS(INDEX(RFR_spot_no_VA!$C160:$BC160,,MATCH(AN$2,RFR_spot_no_VA!$C$2:$BC$2,0))) )+VA!AN160,5)</f>
        <v>5.5800000000000002E-2</v>
      </c>
      <c r="AO160" s="41">
        <f>ROUND(INDEX(RFR_spot_no_VA!$C160:$BC160,,MATCH(AO$2,RFR_spot_no_VA!$C$2:$BC$2,0))+ MAX(0.01,Shocks!$E160*ABS(INDEX(RFR_spot_no_VA!$C160:$BC160,,MATCH(AO$2,RFR_spot_no_VA!$C$2:$BC$2,0))) )+VA!AO160,5)</f>
        <v>5.0889999999999998E-2</v>
      </c>
      <c r="AP160" s="41">
        <f>ROUND(INDEX(RFR_spot_no_VA!$C160:$BC160,,MATCH(AP$2,RFR_spot_no_VA!$C$2:$BC$2,0))+ MAX(0.01,Shocks!$E160*ABS(INDEX(RFR_spot_no_VA!$C160:$BC160,,MATCH(AP$2,RFR_spot_no_VA!$C$2:$BC$2,0))) )+VA!AP160,5)</f>
        <v>6.2379999999999998E-2</v>
      </c>
      <c r="AQ160" s="41">
        <f>ROUND(INDEX(RFR_spot_no_VA!$C160:$BC160,,MATCH(AQ$2,RFR_spot_no_VA!$C$2:$BC$2,0))+ MAX(0.01,Shocks!$E160*ABS(INDEX(RFR_spot_no_VA!$C160:$BC160,,MATCH(AQ$2,RFR_spot_no_VA!$C$2:$BC$2,0))) )+VA!AQ160,5)</f>
        <v>4.3389999999999998E-2</v>
      </c>
      <c r="AR160" s="41">
        <f>ROUND(INDEX(RFR_spot_no_VA!$C160:$BC160,,MATCH(AR$2,RFR_spot_no_VA!$C$2:$BC$2,0))+ MAX(0.01,Shocks!$E160*ABS(INDEX(RFR_spot_no_VA!$C160:$BC160,,MATCH(AR$2,RFR_spot_no_VA!$C$2:$BC$2,0))) )+VA!AR160,5)</f>
        <v>6.5640000000000004E-2</v>
      </c>
      <c r="AS160" s="41">
        <f>ROUND(INDEX(RFR_spot_no_VA!$C160:$BC160,,MATCH(AS$2,RFR_spot_no_VA!$C$2:$BC$2,0))+ MAX(0.01,Shocks!$E160*ABS(INDEX(RFR_spot_no_VA!$C160:$BC160,,MATCH(AS$2,RFR_spot_no_VA!$C$2:$BC$2,0))) )+VA!AS160,5)</f>
        <v>3.9989999999999998E-2</v>
      </c>
      <c r="AT160" s="41">
        <f>ROUND(INDEX(RFR_spot_no_VA!$C160:$BC160,,MATCH(AT$2,RFR_spot_no_VA!$C$2:$BC$2,0))+ MAX(0.01,Shocks!$E160*ABS(INDEX(RFR_spot_no_VA!$C160:$BC160,,MATCH(AT$2,RFR_spot_no_VA!$C$2:$BC$2,0))) )+VA!AT160,5)</f>
        <v>4.6969999999999998E-2</v>
      </c>
      <c r="AU160" s="41">
        <f>ROUND(INDEX(RFR_spot_no_VA!$C160:$BC160,,MATCH(AU$2,RFR_spot_no_VA!$C$2:$BC$2,0))+ MAX(0.01,Shocks!$E160*ABS(INDEX(RFR_spot_no_VA!$C160:$BC160,,MATCH(AU$2,RFR_spot_no_VA!$C$2:$BC$2,0))) )+VA!AU160,5)</f>
        <v>5.8959999999999999E-2</v>
      </c>
      <c r="AV160" s="41">
        <f>ROUND(INDEX(RFR_spot_no_VA!$C160:$BC160,,MATCH(AV$2,RFR_spot_no_VA!$C$2:$BC$2,0))+ MAX(0.01,Shocks!$E160*ABS(INDEX(RFR_spot_no_VA!$C160:$BC160,,MATCH(AV$2,RFR_spot_no_VA!$C$2:$BC$2,0))) )+VA!AV160,5)</f>
        <v>4.5690000000000001E-2</v>
      </c>
      <c r="AW160" s="41">
        <f>ROUND(INDEX(RFR_spot_no_VA!$C160:$BC160,,MATCH(AW$2,RFR_spot_no_VA!$C$2:$BC$2,0))+ MAX(0.01,Shocks!$E160*ABS(INDEX(RFR_spot_no_VA!$C160:$BC160,,MATCH(AW$2,RFR_spot_no_VA!$C$2:$BC$2,0))) )+VA!AW160,5)</f>
        <v>4.2520000000000002E-2</v>
      </c>
      <c r="AX160" s="41">
        <f>ROUND(INDEX(RFR_spot_no_VA!$C160:$BC160,,MATCH(AX$2,RFR_spot_no_VA!$C$2:$BC$2,0))+ MAX(0.01,Shocks!$E160*ABS(INDEX(RFR_spot_no_VA!$C160:$BC160,,MATCH(AX$2,RFR_spot_no_VA!$C$2:$BC$2,0))) )+VA!AX160,5)</f>
        <v>7.3819999999999997E-2</v>
      </c>
      <c r="AY160" s="41">
        <f>ROUND(INDEX(RFR_spot_no_VA!$C160:$BC160,,MATCH(AY$2,RFR_spot_no_VA!$C$2:$BC$2,0))+ MAX(0.01,Shocks!$E160*ABS(INDEX(RFR_spot_no_VA!$C160:$BC160,,MATCH(AY$2,RFR_spot_no_VA!$C$2:$BC$2,0))) )+VA!AY160,5)</f>
        <v>4.1799999999999997E-2</v>
      </c>
      <c r="AZ160" s="41">
        <f>ROUND(INDEX(RFR_spot_no_VA!$C160:$BC160,,MATCH(AZ$2,RFR_spot_no_VA!$C$2:$BC$2,0))+ MAX(0.01,Shocks!$E160*ABS(INDEX(RFR_spot_no_VA!$C160:$BC160,,MATCH(AZ$2,RFR_spot_no_VA!$C$2:$BC$2,0))) )+VA!AZ160,5)</f>
        <v>4.0849999999999997E-2</v>
      </c>
      <c r="BA160" s="41">
        <f>ROUND(INDEX(RFR_spot_no_VA!$C160:$BC160,,MATCH(BA$2,RFR_spot_no_VA!$C$2:$BC$2,0))+ MAX(0.01,Shocks!$E160*ABS(INDEX(RFR_spot_no_VA!$C160:$BC160,,MATCH(BA$2,RFR_spot_no_VA!$C$2:$BC$2,0))) )+VA!BA160,5)</f>
        <v>4.2779999999999999E-2</v>
      </c>
      <c r="BB160" s="41">
        <f>ROUND(INDEX(RFR_spot_no_VA!$C160:$BC160,,MATCH(BB$2,RFR_spot_no_VA!$C$2:$BC$2,0))+ MAX(0.01,Shocks!$E160*ABS(INDEX(RFR_spot_no_VA!$C160:$BC160,,MATCH(BB$2,RFR_spot_no_VA!$C$2:$BC$2,0))) )+VA!BB160,5)</f>
        <v>9.0020000000000003E-2</v>
      </c>
      <c r="BC160" s="41">
        <f>ROUND(INDEX(RFR_spot_no_VA!$C160:$BC160,,MATCH(BC$2,RFR_spot_no_VA!$C$2:$BC$2,0))+ MAX(0.01,Shocks!$E160*ABS(INDEX(RFR_spot_no_VA!$C160:$BC160,,MATCH(BC$2,RFR_spot_no_VA!$C$2:$BC$2,0))) )+VA!BC160,5)</f>
        <v>4.4409999999999998E-2</v>
      </c>
      <c r="BD160" s="39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</sheetData>
  <hyperlinks>
    <hyperlink ref="B2" location="Main_Menu!D10" display="Main 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0" x14ac:dyDescent="0.25">
      <c r="A2" s="3"/>
      <c r="B2" s="30" t="s">
        <v>5</v>
      </c>
      <c r="C2" s="35" t="str">
        <f>IF(RFR_spot_no_VA!C2="","",RFR_spot_no_VA!C2)</f>
        <v>Euro</v>
      </c>
      <c r="D2" s="35" t="str">
        <f>IF(RFR_spot_no_VA!D2="","",RFR_spot_no_VA!D2)</f>
        <v>Austria</v>
      </c>
      <c r="E2" s="35" t="str">
        <f>IF(RFR_spot_no_VA!E2="","",RFR_spot_no_VA!E2)</f>
        <v>Belgium</v>
      </c>
      <c r="F2" s="35" t="str">
        <f>IF(RFR_spot_no_VA!F2="","",RFR_spot_no_VA!F2)</f>
        <v>Bulgaria</v>
      </c>
      <c r="G2" s="35" t="str">
        <f>IF(RFR_spot_no_VA!G2="","",RFR_spot_no_VA!G2)</f>
        <v>Croatia</v>
      </c>
      <c r="H2" s="35" t="str">
        <f>IF(RFR_spot_no_VA!H2="","",RFR_spot_no_VA!H2)</f>
        <v>Cyprus</v>
      </c>
      <c r="I2" s="35" t="str">
        <f>IF(RFR_spot_no_VA!I2="","",RFR_spot_no_VA!I2)</f>
        <v>Czech Republic</v>
      </c>
      <c r="J2" s="35" t="str">
        <f>IF(RFR_spot_no_VA!J2="","",RFR_spot_no_VA!J2)</f>
        <v>Denmark</v>
      </c>
      <c r="K2" s="35" t="str">
        <f>IF(RFR_spot_no_VA!K2="","",RFR_spot_no_VA!K2)</f>
        <v>Estonia</v>
      </c>
      <c r="L2" s="35" t="str">
        <f>IF(RFR_spot_no_VA!L2="","",RFR_spot_no_VA!L2)</f>
        <v>Finland</v>
      </c>
      <c r="M2" s="35" t="str">
        <f>IF(RFR_spot_no_VA!M2="","",RFR_spot_no_VA!M2)</f>
        <v>France</v>
      </c>
      <c r="N2" s="35" t="str">
        <f>IF(RFR_spot_no_VA!N2="","",RFR_spot_no_VA!N2)</f>
        <v>Germany</v>
      </c>
      <c r="O2" s="35" t="str">
        <f>IF(RFR_spot_no_VA!O2="","",RFR_spot_no_VA!O2)</f>
        <v>Greece</v>
      </c>
      <c r="P2" s="35" t="str">
        <f>IF(RFR_spot_no_VA!P2="","",RFR_spot_no_VA!P2)</f>
        <v>Hungary</v>
      </c>
      <c r="Q2" s="35" t="str">
        <f>IF(RFR_spot_no_VA!Q2="","",RFR_spot_no_VA!Q2)</f>
        <v>Iceland</v>
      </c>
      <c r="R2" s="35" t="str">
        <f>IF(RFR_spot_no_VA!R2="","",RFR_spot_no_VA!R2)</f>
        <v>Ireland</v>
      </c>
      <c r="S2" s="35" t="str">
        <f>IF(RFR_spot_no_VA!S2="","",RFR_spot_no_VA!S2)</f>
        <v>Italy</v>
      </c>
      <c r="T2" s="35" t="str">
        <f>IF(RFR_spot_no_VA!T2="","",RFR_spot_no_VA!T2)</f>
        <v>Latvia</v>
      </c>
      <c r="U2" s="35" t="str">
        <f>IF(RFR_spot_no_VA!U2="","",RFR_spot_no_VA!U2)</f>
        <v>Liechtenstein</v>
      </c>
      <c r="V2" s="35" t="str">
        <f>IF(RFR_spot_no_VA!V2="","",RFR_spot_no_VA!V2)</f>
        <v>Lithuania</v>
      </c>
      <c r="W2" s="35" t="str">
        <f>IF(RFR_spot_no_VA!W2="","",RFR_spot_no_VA!W2)</f>
        <v>Luxembourg</v>
      </c>
      <c r="X2" s="35" t="str">
        <f>IF(RFR_spot_no_VA!X2="","",RFR_spot_no_VA!X2)</f>
        <v>Malta</v>
      </c>
      <c r="Y2" s="35" t="str">
        <f>IF(RFR_spot_no_VA!Y2="","",RFR_spot_no_VA!Y2)</f>
        <v>Netherlands</v>
      </c>
      <c r="Z2" s="35" t="str">
        <f>IF(RFR_spot_no_VA!Z2="","",RFR_spot_no_VA!Z2)</f>
        <v>Norway</v>
      </c>
      <c r="AA2" s="35" t="str">
        <f>IF(RFR_spot_no_VA!AA2="","",RFR_spot_no_VA!AA2)</f>
        <v>Poland</v>
      </c>
      <c r="AB2" s="35" t="str">
        <f>IF(RFR_spot_no_VA!AB2="","",RFR_spot_no_VA!AB2)</f>
        <v>Portugal</v>
      </c>
      <c r="AC2" s="35" t="str">
        <f>IF(RFR_spot_no_VA!AC2="","",RFR_spot_no_VA!AC2)</f>
        <v>Romania</v>
      </c>
      <c r="AD2" s="35" t="str">
        <f>IF(RFR_spot_no_VA!AD2="","",RFR_spot_no_VA!AD2)</f>
        <v>Russia</v>
      </c>
      <c r="AE2" s="35" t="str">
        <f>IF(RFR_spot_no_VA!AE2="","",RFR_spot_no_VA!AE2)</f>
        <v>Slovakia</v>
      </c>
      <c r="AF2" s="35" t="str">
        <f>IF(RFR_spot_no_VA!AF2="","",RFR_spot_no_VA!AF2)</f>
        <v>Slovenia</v>
      </c>
      <c r="AG2" s="35" t="str">
        <f>IF(RFR_spot_no_VA!AG2="","",RFR_spot_no_VA!AG2)</f>
        <v>Spain</v>
      </c>
      <c r="AH2" s="35" t="str">
        <f>IF(RFR_spot_no_VA!AH2="","",RFR_spot_no_VA!AH2)</f>
        <v>Sweden</v>
      </c>
      <c r="AI2" s="35" t="str">
        <f>IF(RFR_spot_no_VA!AI2="","",RFR_spot_no_VA!AI2)</f>
        <v>Switzerland</v>
      </c>
      <c r="AJ2" s="35" t="str">
        <f>IF(RFR_spot_no_VA!AJ2="","",RFR_spot_no_VA!AJ2)</f>
        <v>United Kingdom</v>
      </c>
      <c r="AK2" s="35" t="str">
        <f>IF(RFR_spot_no_VA!AK2="","",RFR_spot_no_VA!AK2)</f>
        <v>Australia</v>
      </c>
      <c r="AL2" s="35" t="str">
        <f>IF(RFR_spot_no_VA!AL2="","",RFR_spot_no_VA!AL2)</f>
        <v>Brazil</v>
      </c>
      <c r="AM2" s="35" t="str">
        <f>IF(RFR_spot_no_VA!AM2="","",RFR_spot_no_VA!AM2)</f>
        <v>Canada</v>
      </c>
      <c r="AN2" s="35" t="str">
        <f>IF(RFR_spot_no_VA!AN2="","",RFR_spot_no_VA!AN2)</f>
        <v>Chile</v>
      </c>
      <c r="AO2" s="35" t="str">
        <f>IF(RFR_spot_no_VA!AO2="","",RFR_spot_no_VA!AO2)</f>
        <v>China</v>
      </c>
      <c r="AP2" s="35" t="str">
        <f>IF(RFR_spot_no_VA!AP2="","",RFR_spot_no_VA!AP2)</f>
        <v>Colombia</v>
      </c>
      <c r="AQ2" s="35" t="str">
        <f>IF(RFR_spot_no_VA!AQ2="","",RFR_spot_no_VA!AQ2)</f>
        <v>Hong Kong</v>
      </c>
      <c r="AR2" s="35" t="str">
        <f>IF(RFR_spot_no_VA!AR2="","",RFR_spot_no_VA!AR2)</f>
        <v>India</v>
      </c>
      <c r="AS2" s="35" t="str">
        <f>IF(RFR_spot_no_VA!AS2="","",RFR_spot_no_VA!AS2)</f>
        <v>Japan</v>
      </c>
      <c r="AT2" s="35" t="str">
        <f>IF(RFR_spot_no_VA!AT2="","",RFR_spot_no_VA!AT2)</f>
        <v>Malaysia</v>
      </c>
      <c r="AU2" s="35" t="str">
        <f>IF(RFR_spot_no_VA!AU2="","",RFR_spot_no_VA!AU2)</f>
        <v>Mexico</v>
      </c>
      <c r="AV2" s="35" t="str">
        <f>IF(RFR_spot_no_VA!AV2="","",RFR_spot_no_VA!AV2)</f>
        <v>New Zealand</v>
      </c>
      <c r="AW2" s="35" t="str">
        <f>IF(RFR_spot_no_VA!AW2="","",RFR_spot_no_VA!AW2)</f>
        <v>Singapore</v>
      </c>
      <c r="AX2" s="35" t="str">
        <f>IF(RFR_spot_no_VA!AX2="","",RFR_spot_no_VA!AX2)</f>
        <v>South Africa</v>
      </c>
      <c r="AY2" s="35" t="str">
        <f>IF(RFR_spot_no_VA!AY2="","",RFR_spot_no_VA!AY2)</f>
        <v>South Korea</v>
      </c>
      <c r="AZ2" s="35" t="str">
        <f>IF(RFR_spot_no_VA!AZ2="","",RFR_spot_no_VA!AZ2)</f>
        <v>Taiwan</v>
      </c>
      <c r="BA2" s="35" t="str">
        <f>IF(RFR_spot_no_VA!BA2="","",RFR_spot_no_VA!BA2)</f>
        <v>Thailand</v>
      </c>
      <c r="BB2" s="35" t="str">
        <f>IF(RFR_spot_no_VA!BB2="","",RFR_spot_no_VA!BB2)</f>
        <v>Turkey</v>
      </c>
      <c r="BC2" s="35" t="str">
        <f>IF(RFR_spot_no_VA!BC2="","",RFR_spot_no_VA!BC2)</f>
        <v>United States</v>
      </c>
      <c r="BD2" s="3"/>
      <c r="BE2" s="3"/>
    </row>
    <row r="3" spans="1:57" s="1" customFormat="1" x14ac:dyDescent="0.25">
      <c r="A3" s="3"/>
      <c r="B3" s="3"/>
      <c r="C3" s="34" t="str">
        <f>IF(RFR_spot_no_VA!C3="","",RFR_spot_no_VA!C3)</f>
        <v>EUR_30_06_2024_SWP_LLP_20_EXT_40_UFR_3.30</v>
      </c>
      <c r="D3" s="34" t="str">
        <f>IF(RFR_spot_no_VA!D3="","",RFR_spot_no_VA!D3)</f>
        <v>AT_30_06_2024_SWP_LLP_20_EXT_40_UFR_3.30</v>
      </c>
      <c r="E3" s="34" t="str">
        <f>IF(RFR_spot_no_VA!E3="","",RFR_spot_no_VA!E3)</f>
        <v>BE_30_06_2024_SWP_LLP_20_EXT_40_UFR_3.30</v>
      </c>
      <c r="F3" s="34" t="str">
        <f>IF(RFR_spot_no_VA!F3="","",RFR_spot_no_VA!F3)</f>
        <v>BG_30_06_2024_PEE_LLP_20_EXT_40_UFR_3.30</v>
      </c>
      <c r="G3" s="34" t="str">
        <f>IF(RFR_spot_no_VA!G3="","",RFR_spot_no_VA!G3)</f>
        <v>HR_30_06_2024_SWP_LLP_20_EXT_40_UFR_3.30</v>
      </c>
      <c r="H3" s="34" t="str">
        <f>IF(RFR_spot_no_VA!H3="","",RFR_spot_no_VA!H3)</f>
        <v>CY_30_06_2024_SWP_LLP_20_EXT_40_UFR_3.30</v>
      </c>
      <c r="I3" s="34" t="str">
        <f>IF(RFR_spot_no_VA!I3="","",RFR_spot_no_VA!I3)</f>
        <v>CZ_30_06_2024_SWP_LLP_15_EXT_45_UFR_3.30</v>
      </c>
      <c r="J3" s="34" t="str">
        <f>IF(RFR_spot_no_VA!J3="","",RFR_spot_no_VA!J3)</f>
        <v>DK_30_06_2024_PEE_LLP_20_EXT_40_UFR_3.30</v>
      </c>
      <c r="K3" s="34" t="str">
        <f>IF(RFR_spot_no_VA!K3="","",RFR_spot_no_VA!K3)</f>
        <v>EE_30_06_2024_SWP_LLP_20_EXT_40_UFR_3.30</v>
      </c>
      <c r="L3" s="34" t="str">
        <f>IF(RFR_spot_no_VA!L3="","",RFR_spot_no_VA!L3)</f>
        <v>FI_30_06_2024_SWP_LLP_20_EXT_40_UFR_3.30</v>
      </c>
      <c r="M3" s="34" t="str">
        <f>IF(RFR_spot_no_VA!M3="","",RFR_spot_no_VA!M3)</f>
        <v>FR_30_06_2024_SWP_LLP_20_EXT_40_UFR_3.30</v>
      </c>
      <c r="N3" s="34" t="str">
        <f>IF(RFR_spot_no_VA!N3="","",RFR_spot_no_VA!N3)</f>
        <v>DE_30_06_2024_SWP_LLP_20_EXT_40_UFR_3.30</v>
      </c>
      <c r="O3" s="34" t="str">
        <f>IF(RFR_spot_no_VA!O3="","",RFR_spot_no_VA!O3)</f>
        <v>GR_30_06_2024_SWP_LLP_20_EXT_40_UFR_3.30</v>
      </c>
      <c r="P3" s="34" t="str">
        <f>IF(RFR_spot_no_VA!P3="","",RFR_spot_no_VA!P3)</f>
        <v>HU_30_06_2024_GOV_LLP_15_EXT_45_UFR_4.35</v>
      </c>
      <c r="Q3" s="34" t="str">
        <f>IF(RFR_spot_no_VA!Q3="","",RFR_spot_no_VA!Q3)</f>
        <v>IS_30_06_2024_GOV_LLP_9_EXT_51_UFR_3.30</v>
      </c>
      <c r="R3" s="34" t="str">
        <f>IF(RFR_spot_no_VA!R3="","",RFR_spot_no_VA!R3)</f>
        <v>IE_30_06_2024_SWP_LLP_20_EXT_40_UFR_3.30</v>
      </c>
      <c r="S3" s="34" t="str">
        <f>IF(RFR_spot_no_VA!S3="","",RFR_spot_no_VA!S3)</f>
        <v>IT_30_06_2024_SWP_LLP_20_EXT_40_UFR_3.30</v>
      </c>
      <c r="T3" s="34" t="str">
        <f>IF(RFR_spot_no_VA!T3="","",RFR_spot_no_VA!T3)</f>
        <v>LV_30_06_2024_SWP_LLP_20_EXT_40_UFR_3.30</v>
      </c>
      <c r="U3" s="34" t="str">
        <f>IF(RFR_spot_no_VA!U3="","",RFR_spot_no_VA!U3)</f>
        <v>LI_30_06_2024_PEE_LLP_10_EXT_50_UFR_2.30</v>
      </c>
      <c r="V3" s="34" t="str">
        <f>IF(RFR_spot_no_VA!V3="","",RFR_spot_no_VA!V3)</f>
        <v>LT_30_06_2024_SWP_LLP_20_EXT_40_UFR_3.30</v>
      </c>
      <c r="W3" s="34" t="str">
        <f>IF(RFR_spot_no_VA!W3="","",RFR_spot_no_VA!W3)</f>
        <v>LU_30_06_2024_SWP_LLP_20_EXT_40_UFR_3.30</v>
      </c>
      <c r="X3" s="34" t="str">
        <f>IF(RFR_spot_no_VA!X3="","",RFR_spot_no_VA!X3)</f>
        <v>MT_30_06_2024_SWP_LLP_20_EXT_40_UFR_3.30</v>
      </c>
      <c r="Y3" s="34" t="str">
        <f>IF(RFR_spot_no_VA!Y3="","",RFR_spot_no_VA!Y3)</f>
        <v>NL_30_06_2024_SWP_LLP_20_EXT_40_UFR_3.30</v>
      </c>
      <c r="Z3" s="34" t="str">
        <f>IF(RFR_spot_no_VA!Z3="","",RFR_spot_no_VA!Z3)</f>
        <v>NO_30_06_2024_SWP_LLP_10_EXT_50_UFR_3.30</v>
      </c>
      <c r="AA3" s="34" t="str">
        <f>IF(RFR_spot_no_VA!AA3="","",RFR_spot_no_VA!AA3)</f>
        <v>PL_30_06_2024_GOV_LLP_10_EXT_50_UFR_3.30</v>
      </c>
      <c r="AB3" s="34" t="str">
        <f>IF(RFR_spot_no_VA!AB3="","",RFR_spot_no_VA!AB3)</f>
        <v>PT_30_06_2024_SWP_LLP_20_EXT_40_UFR_3.30</v>
      </c>
      <c r="AC3" s="34" t="str">
        <f>IF(RFR_spot_no_VA!AC3="","",RFR_spot_no_VA!AC3)</f>
        <v>RO_30_06_2024_GOV_LLP_10_EXT_50_UFR_3.30</v>
      </c>
      <c r="AD3" s="34" t="str">
        <f>IF(RFR_spot_no_VA!AD3="","",RFR_spot_no_VA!AD3)</f>
        <v>RU_30_06_2024_GOV_LLP_14_EXT_46_UFR_5.25</v>
      </c>
      <c r="AE3" s="34" t="str">
        <f>IF(RFR_spot_no_VA!AE3="","",RFR_spot_no_VA!AE3)</f>
        <v>SK_30_06_2024_SWP_LLP_20_EXT_40_UFR_3.30</v>
      </c>
      <c r="AF3" s="34" t="str">
        <f>IF(RFR_spot_no_VA!AF3="","",RFR_spot_no_VA!AF3)</f>
        <v>SI_30_06_2024_SWP_LLP_20_EXT_40_UFR_3.30</v>
      </c>
      <c r="AG3" s="34" t="str">
        <f>IF(RFR_spot_no_VA!AG3="","",RFR_spot_no_VA!AG3)</f>
        <v>ES_30_06_2024_SWP_LLP_20_EXT_40_UFR_3.30</v>
      </c>
      <c r="AH3" s="34" t="str">
        <f>IF(RFR_spot_no_VA!AH3="","",RFR_spot_no_VA!AH3)</f>
        <v>SE_30_06_2024_SWP_LLP_10_EXT_10_UFR_3.30</v>
      </c>
      <c r="AI3" s="34" t="str">
        <f>IF(RFR_spot_no_VA!AI3="","",RFR_spot_no_VA!AI3)</f>
        <v>CH_30_06_2024_OIS_LLP_10_EXT_50_UFR_2.30</v>
      </c>
      <c r="AJ3" s="34" t="str">
        <f>IF(RFR_spot_no_VA!AJ3="","",RFR_spot_no_VA!AJ3)</f>
        <v>UK_30_06_2024_OIS_LLP_50_EXT_40_UFR_3.30</v>
      </c>
      <c r="AK3" s="34" t="str">
        <f>IF(RFR_spot_no_VA!AK3="","",RFR_spot_no_VA!AK3)</f>
        <v>AU_30_06_2024_SWP_LLP_30_EXT_40_UFR_3.30</v>
      </c>
      <c r="AL3" s="34" t="str">
        <f>IF(RFR_spot_no_VA!AL3="","",RFR_spot_no_VA!AL3)</f>
        <v>BR_30_06_2024_GOV_LLP_10_EXT_50_UFR_5.05</v>
      </c>
      <c r="AM3" s="34" t="str">
        <f>IF(RFR_spot_no_VA!AM3="","",RFR_spot_no_VA!AM3)</f>
        <v>CA_30_06_2024_OIS_LLP_30_EXT_40_UFR_3.30</v>
      </c>
      <c r="AN3" s="34" t="str">
        <f>IF(RFR_spot_no_VA!AN3="","",RFR_spot_no_VA!AN3)</f>
        <v>CL_30_06_2024_GOV_LLP_10_EXT_50_UFR_4.35</v>
      </c>
      <c r="AO3" s="34" t="str">
        <f>IF(RFR_spot_no_VA!AO3="","",RFR_spot_no_VA!AO3)</f>
        <v>CN_30_06_2024_SWP_LLP_10_EXT_50_UFR_4.35</v>
      </c>
      <c r="AP3" s="34" t="str">
        <f>IF(RFR_spot_no_VA!AP3="","",RFR_spot_no_VA!AP3)</f>
        <v>CO_30_06_2024_GOV_LLP_10_EXT_50_UFR_4.35</v>
      </c>
      <c r="AQ3" s="34" t="str">
        <f>IF(RFR_spot_no_VA!AQ3="","",RFR_spot_no_VA!AQ3)</f>
        <v>HK_30_06_2024_SWP_LLP_15_EXT_45_UFR_3.30</v>
      </c>
      <c r="AR3" s="34" t="str">
        <f>IF(RFR_spot_no_VA!AR3="","",RFR_spot_no_VA!AR3)</f>
        <v>IN_30_06_2024_OIS_LLP_5_EXT_55_UFR_5.35</v>
      </c>
      <c r="AS3" s="34" t="str">
        <f>IF(RFR_spot_no_VA!AS3="","",RFR_spot_no_VA!AS3)</f>
        <v>JP_30_06_2024_OIS_LLP_30_EXT_40_UFR_3.35</v>
      </c>
      <c r="AT3" s="34" t="str">
        <f>IF(RFR_spot_no_VA!AT3="","",RFR_spot_no_VA!AT3)</f>
        <v>MY_30_06_2024_GOV_LLP_20_EXT_40_UFR_3.60</v>
      </c>
      <c r="AU3" s="34" t="str">
        <f>IF(RFR_spot_no_VA!AU3="","",RFR_spot_no_VA!AU3)</f>
        <v>MX_30_06_2024_SWP_LLP_10_EXT_50_UFR_4.30</v>
      </c>
      <c r="AV3" s="34" t="str">
        <f>IF(RFR_spot_no_VA!AV3="","",RFR_spot_no_VA!AV3)</f>
        <v>NZ_30_06_2024_SWP_LLP_20_EXT_40_UFR_3.30</v>
      </c>
      <c r="AW3" s="34" t="str">
        <f>IF(RFR_spot_no_VA!AW3="","",RFR_spot_no_VA!AW3)</f>
        <v>SG_30_06_2024_OIS_LLP_10_EXT_50_UFR_3.30</v>
      </c>
      <c r="AX3" s="34" t="str">
        <f>IF(RFR_spot_no_VA!AX3="","",RFR_spot_no_VA!AX3)</f>
        <v>ZA_30_06_2024_SWP_LLP_15_EXT_45_UFR_5.35</v>
      </c>
      <c r="AY3" s="34" t="str">
        <f>IF(RFR_spot_no_VA!AY3="","",RFR_spot_no_VA!AY3)</f>
        <v>KR_30_06_2024_SWP_LLP_20_EXT_40_UFR_3.30</v>
      </c>
      <c r="AZ3" s="34" t="str">
        <f>IF(RFR_spot_no_VA!AZ3="","",RFR_spot_no_VA!AZ3)</f>
        <v>TW_30_06_2024_GOV_LLP_10_EXT_50_UFR_3.30</v>
      </c>
      <c r="BA3" s="34" t="str">
        <f>IF(RFR_spot_no_VA!BA3="","",RFR_spot_no_VA!BA3)</f>
        <v>TH_30_06_2024_OIS_LLP_10_EXT_50_UFR_3.30</v>
      </c>
      <c r="BB3" s="34" t="str">
        <f>IF(RFR_spot_no_VA!BB3="","",RFR_spot_no_VA!BB3)</f>
        <v>TR_30_06_2024_GOV_LLP_9_EXT_51_UFR_5.35</v>
      </c>
      <c r="BC3" s="34" t="str">
        <f>IF(RFR_spot_no_VA!BC3="","",RFR_spot_no_VA!BC3)</f>
        <v>US_30_06_2024_OIS_LLP_30_EXT_40_UFR_3.30</v>
      </c>
      <c r="BD3" s="3"/>
      <c r="BE3" s="3"/>
    </row>
    <row r="4" spans="1:57" ht="12" customHeight="1" x14ac:dyDescent="0.25">
      <c r="A4" s="2"/>
      <c r="B4" s="2" t="s">
        <v>105</v>
      </c>
      <c r="C4" s="10">
        <f>IF(RFR_spot_no_VA!C4="","",RFR_spot_no_VA!C4)</f>
        <v>1</v>
      </c>
      <c r="D4" s="10">
        <f>IF(RFR_spot_no_VA!D4="","",RFR_spot_no_VA!D4)</f>
        <v>1</v>
      </c>
      <c r="E4" s="10">
        <f>IF(RFR_spot_no_VA!E4="","",RFR_spot_no_VA!E4)</f>
        <v>1</v>
      </c>
      <c r="F4" s="10">
        <f>IF(RFR_spot_no_VA!F4="","",RFR_spot_no_VA!F4)</f>
        <v>1</v>
      </c>
      <c r="G4" s="10">
        <f>IF(RFR_spot_no_VA!G4="","",RFR_spot_no_VA!G4)</f>
        <v>1</v>
      </c>
      <c r="H4" s="10">
        <f>IF(RFR_spot_no_VA!H4="","",RFR_spot_no_VA!H4)</f>
        <v>1</v>
      </c>
      <c r="I4" s="10">
        <f>IF(RFR_spot_no_VA!I4="","",RFR_spot_no_VA!I4)</f>
        <v>1</v>
      </c>
      <c r="J4" s="10">
        <f>IF(RFR_spot_no_VA!J4="","",RFR_spot_no_VA!J4)</f>
        <v>1</v>
      </c>
      <c r="K4" s="10">
        <f>IF(RFR_spot_no_VA!K4="","",RFR_spot_no_VA!K4)</f>
        <v>1</v>
      </c>
      <c r="L4" s="10">
        <f>IF(RFR_spot_no_VA!L4="","",RFR_spot_no_VA!L4)</f>
        <v>1</v>
      </c>
      <c r="M4" s="10">
        <f>IF(RFR_spot_no_VA!M4="","",RFR_spot_no_VA!M4)</f>
        <v>1</v>
      </c>
      <c r="N4" s="10">
        <f>IF(RFR_spot_no_VA!N4="","",RFR_spot_no_VA!N4)</f>
        <v>1</v>
      </c>
      <c r="O4" s="10">
        <f>IF(RFR_spot_no_VA!O4="","",RFR_spot_no_VA!O4)</f>
        <v>1</v>
      </c>
      <c r="P4" s="10">
        <f>IF(RFR_spot_no_VA!P4="","",RFR_spot_no_VA!P4)</f>
        <v>0</v>
      </c>
      <c r="Q4" s="10">
        <f>IF(RFR_spot_no_VA!Q4="","",RFR_spot_no_VA!Q4)</f>
        <v>0</v>
      </c>
      <c r="R4" s="10">
        <f>IF(RFR_spot_no_VA!R4="","",RFR_spot_no_VA!R4)</f>
        <v>1</v>
      </c>
      <c r="S4" s="10">
        <f>IF(RFR_spot_no_VA!S4="","",RFR_spot_no_VA!S4)</f>
        <v>1</v>
      </c>
      <c r="T4" s="10">
        <f>IF(RFR_spot_no_VA!T4="","",RFR_spot_no_VA!T4)</f>
        <v>1</v>
      </c>
      <c r="U4" s="10">
        <f>IF(RFR_spot_no_VA!U4="","",RFR_spot_no_VA!U4)</f>
        <v>1</v>
      </c>
      <c r="V4" s="10">
        <f>IF(RFR_spot_no_VA!V4="","",RFR_spot_no_VA!V4)</f>
        <v>1</v>
      </c>
      <c r="W4" s="10">
        <f>IF(RFR_spot_no_VA!W4="","",RFR_spot_no_VA!W4)</f>
        <v>1</v>
      </c>
      <c r="X4" s="10">
        <f>IF(RFR_spot_no_VA!X4="","",RFR_spot_no_VA!X4)</f>
        <v>1</v>
      </c>
      <c r="Y4" s="10">
        <f>IF(RFR_spot_no_VA!Y4="","",RFR_spot_no_VA!Y4)</f>
        <v>1</v>
      </c>
      <c r="Z4" s="10">
        <f>IF(RFR_spot_no_VA!Z4="","",RFR_spot_no_VA!Z4)</f>
        <v>1</v>
      </c>
      <c r="AA4" s="10">
        <f>IF(RFR_spot_no_VA!AA4="","",RFR_spot_no_VA!AA4)</f>
        <v>0</v>
      </c>
      <c r="AB4" s="10">
        <f>IF(RFR_spot_no_VA!AB4="","",RFR_spot_no_VA!AB4)</f>
        <v>1</v>
      </c>
      <c r="AC4" s="10">
        <f>IF(RFR_spot_no_VA!AC4="","",RFR_spot_no_VA!AC4)</f>
        <v>0</v>
      </c>
      <c r="AD4" s="10">
        <f>IF(RFR_spot_no_VA!AD4="","",RFR_spot_no_VA!AD4)</f>
        <v>0</v>
      </c>
      <c r="AE4" s="10">
        <f>IF(RFR_spot_no_VA!AE4="","",RFR_spot_no_VA!AE4)</f>
        <v>1</v>
      </c>
      <c r="AF4" s="10">
        <f>IF(RFR_spot_no_VA!AF4="","",RFR_spot_no_VA!AF4)</f>
        <v>1</v>
      </c>
      <c r="AG4" s="10">
        <f>IF(RFR_spot_no_VA!AG4="","",RFR_spot_no_VA!AG4)</f>
        <v>1</v>
      </c>
      <c r="AH4" s="10">
        <f>IF(RFR_spot_no_VA!AH4="","",RFR_spot_no_VA!AH4)</f>
        <v>1</v>
      </c>
      <c r="AI4" s="10">
        <f>IF(RFR_spot_no_VA!AI4="","",RFR_spot_no_VA!AI4)</f>
        <v>1</v>
      </c>
      <c r="AJ4" s="10">
        <f>IF(RFR_spot_no_VA!AJ4="","",RFR_spot_no_VA!AJ4)</f>
        <v>1</v>
      </c>
      <c r="AK4" s="10">
        <f>IF(RFR_spot_no_VA!AK4="","",RFR_spot_no_VA!AK4)</f>
        <v>2</v>
      </c>
      <c r="AL4" s="10">
        <f>IF(RFR_spot_no_VA!AL4="","",RFR_spot_no_VA!AL4)</f>
        <v>0</v>
      </c>
      <c r="AM4" s="10">
        <f>IF(RFR_spot_no_VA!AM4="","",RFR_spot_no_VA!AM4)</f>
        <v>2</v>
      </c>
      <c r="AN4" s="10">
        <f>IF(RFR_spot_no_VA!AN4="","",RFR_spot_no_VA!AN4)</f>
        <v>0</v>
      </c>
      <c r="AO4" s="10">
        <f>IF(RFR_spot_no_VA!AO4="","",RFR_spot_no_VA!AO4)</f>
        <v>4</v>
      </c>
      <c r="AP4" s="10">
        <f>IF(RFR_spot_no_VA!AP4="","",RFR_spot_no_VA!AP4)</f>
        <v>0</v>
      </c>
      <c r="AQ4" s="10">
        <f>IF(RFR_spot_no_VA!AQ4="","",RFR_spot_no_VA!AQ4)</f>
        <v>4</v>
      </c>
      <c r="AR4" s="10">
        <f>IF(RFR_spot_no_VA!AR4="","",RFR_spot_no_VA!AR4)</f>
        <v>1</v>
      </c>
      <c r="AS4" s="10">
        <f>IF(RFR_spot_no_VA!AS4="","",RFR_spot_no_VA!AS4)</f>
        <v>1</v>
      </c>
      <c r="AT4" s="10">
        <f>IF(RFR_spot_no_VA!AT4="","",RFR_spot_no_VA!AT4)</f>
        <v>0</v>
      </c>
      <c r="AU4" s="10">
        <f>IF(RFR_spot_no_VA!AU4="","",RFR_spot_no_VA!AU4)</f>
        <v>13</v>
      </c>
      <c r="AV4" s="10">
        <f>IF(RFR_spot_no_VA!AV4="","",RFR_spot_no_VA!AV4)</f>
        <v>2</v>
      </c>
      <c r="AW4" s="10">
        <f>IF(RFR_spot_no_VA!AW4="","",RFR_spot_no_VA!AW4)</f>
        <v>2</v>
      </c>
      <c r="AX4" s="10">
        <f>IF(RFR_spot_no_VA!AX4="","",RFR_spot_no_VA!AX4)</f>
        <v>4</v>
      </c>
      <c r="AY4" s="10">
        <f>IF(RFR_spot_no_VA!AY4="","",RFR_spot_no_VA!AY4)</f>
        <v>4</v>
      </c>
      <c r="AZ4" s="10">
        <f>IF(RFR_spot_no_VA!AZ4="","",RFR_spot_no_VA!AZ4)</f>
        <v>0</v>
      </c>
      <c r="BA4" s="10">
        <f>IF(RFR_spot_no_VA!BA4="","",RFR_spot_no_VA!BA4)</f>
        <v>4</v>
      </c>
      <c r="BB4" s="10">
        <f>IF(RFR_spot_no_VA!BB4="","",RFR_spot_no_VA!BB4)</f>
        <v>0</v>
      </c>
      <c r="BC4" s="10">
        <f>IF(RFR_spot_no_VA!BC4="","",RFR_spot_no_VA!BC4)</f>
        <v>1</v>
      </c>
      <c r="BD4" s="2"/>
      <c r="BE4" s="2"/>
    </row>
    <row r="5" spans="1:57" ht="12" customHeight="1" x14ac:dyDescent="0.25">
      <c r="A5" s="2"/>
      <c r="B5" s="2" t="s">
        <v>106</v>
      </c>
      <c r="C5" s="10">
        <f>IF(RFR_spot_no_VA!C5="","",RFR_spot_no_VA!C5)</f>
        <v>20</v>
      </c>
      <c r="D5" s="10">
        <f>IF(RFR_spot_no_VA!D5="","",RFR_spot_no_VA!D5)</f>
        <v>20</v>
      </c>
      <c r="E5" s="10">
        <f>IF(RFR_spot_no_VA!E5="","",RFR_spot_no_VA!E5)</f>
        <v>20</v>
      </c>
      <c r="F5" s="10">
        <f>IF(RFR_spot_no_VA!F5="","",RFR_spot_no_VA!F5)</f>
        <v>20</v>
      </c>
      <c r="G5" s="10">
        <f>IF(RFR_spot_no_VA!G5="","",RFR_spot_no_VA!G5)</f>
        <v>20</v>
      </c>
      <c r="H5" s="10">
        <f>IF(RFR_spot_no_VA!H5="","",RFR_spot_no_VA!H5)</f>
        <v>20</v>
      </c>
      <c r="I5" s="10">
        <f>IF(RFR_spot_no_VA!I5="","",RFR_spot_no_VA!I5)</f>
        <v>15</v>
      </c>
      <c r="J5" s="10">
        <f>IF(RFR_spot_no_VA!J5="","",RFR_spot_no_VA!J5)</f>
        <v>20</v>
      </c>
      <c r="K5" s="10">
        <f>IF(RFR_spot_no_VA!K5="","",RFR_spot_no_VA!K5)</f>
        <v>20</v>
      </c>
      <c r="L5" s="10">
        <f>IF(RFR_spot_no_VA!L5="","",RFR_spot_no_VA!L5)</f>
        <v>20</v>
      </c>
      <c r="M5" s="10">
        <f>IF(RFR_spot_no_VA!M5="","",RFR_spot_no_VA!M5)</f>
        <v>20</v>
      </c>
      <c r="N5" s="10">
        <f>IF(RFR_spot_no_VA!N5="","",RFR_spot_no_VA!N5)</f>
        <v>20</v>
      </c>
      <c r="O5" s="10">
        <f>IF(RFR_spot_no_VA!O5="","",RFR_spot_no_VA!O5)</f>
        <v>20</v>
      </c>
      <c r="P5" s="10">
        <f>IF(RFR_spot_no_VA!P5="","",RFR_spot_no_VA!P5)</f>
        <v>15</v>
      </c>
      <c r="Q5" s="10">
        <f>IF(RFR_spot_no_VA!Q5="","",RFR_spot_no_VA!Q5)</f>
        <v>9</v>
      </c>
      <c r="R5" s="10">
        <f>IF(RFR_spot_no_VA!R5="","",RFR_spot_no_VA!R5)</f>
        <v>20</v>
      </c>
      <c r="S5" s="10">
        <f>IF(RFR_spot_no_VA!S5="","",RFR_spot_no_VA!S5)</f>
        <v>20</v>
      </c>
      <c r="T5" s="10">
        <f>IF(RFR_spot_no_VA!T5="","",RFR_spot_no_VA!T5)</f>
        <v>20</v>
      </c>
      <c r="U5" s="10">
        <f>IF(RFR_spot_no_VA!U5="","",RFR_spot_no_VA!U5)</f>
        <v>10</v>
      </c>
      <c r="V5" s="10">
        <f>IF(RFR_spot_no_VA!V5="","",RFR_spot_no_VA!V5)</f>
        <v>20</v>
      </c>
      <c r="W5" s="10">
        <f>IF(RFR_spot_no_VA!W5="","",RFR_spot_no_VA!W5)</f>
        <v>20</v>
      </c>
      <c r="X5" s="10">
        <f>IF(RFR_spot_no_VA!X5="","",RFR_spot_no_VA!X5)</f>
        <v>20</v>
      </c>
      <c r="Y5" s="10">
        <f>IF(RFR_spot_no_VA!Y5="","",RFR_spot_no_VA!Y5)</f>
        <v>20</v>
      </c>
      <c r="Z5" s="10">
        <f>IF(RFR_spot_no_VA!Z5="","",RFR_spot_no_VA!Z5)</f>
        <v>10</v>
      </c>
      <c r="AA5" s="10">
        <f>IF(RFR_spot_no_VA!AA5="","",RFR_spot_no_VA!AA5)</f>
        <v>10</v>
      </c>
      <c r="AB5" s="10">
        <f>IF(RFR_spot_no_VA!AB5="","",RFR_spot_no_VA!AB5)</f>
        <v>20</v>
      </c>
      <c r="AC5" s="10">
        <f>IF(RFR_spot_no_VA!AC5="","",RFR_spot_no_VA!AC5)</f>
        <v>10</v>
      </c>
      <c r="AD5" s="10">
        <f>IF(RFR_spot_no_VA!AD5="","",RFR_spot_no_VA!AD5)</f>
        <v>14</v>
      </c>
      <c r="AE5" s="10">
        <f>IF(RFR_spot_no_VA!AE5="","",RFR_spot_no_VA!AE5)</f>
        <v>20</v>
      </c>
      <c r="AF5" s="10">
        <f>IF(RFR_spot_no_VA!AF5="","",RFR_spot_no_VA!AF5)</f>
        <v>20</v>
      </c>
      <c r="AG5" s="10">
        <f>IF(RFR_spot_no_VA!AG5="","",RFR_spot_no_VA!AG5)</f>
        <v>20</v>
      </c>
      <c r="AH5" s="10">
        <f>IF(RFR_spot_no_VA!AH5="","",RFR_spot_no_VA!AH5)</f>
        <v>10</v>
      </c>
      <c r="AI5" s="10">
        <f>IF(RFR_spot_no_VA!AI5="","",RFR_spot_no_VA!AI5)</f>
        <v>10</v>
      </c>
      <c r="AJ5" s="10">
        <f>IF(RFR_spot_no_VA!AJ5="","",RFR_spot_no_VA!AJ5)</f>
        <v>50</v>
      </c>
      <c r="AK5" s="10">
        <f>IF(RFR_spot_no_VA!AK5="","",RFR_spot_no_VA!AK5)</f>
        <v>30</v>
      </c>
      <c r="AL5" s="10">
        <f>IF(RFR_spot_no_VA!AL5="","",RFR_spot_no_VA!AL5)</f>
        <v>10</v>
      </c>
      <c r="AM5" s="10">
        <f>IF(RFR_spot_no_VA!AM5="","",RFR_spot_no_VA!AM5)</f>
        <v>30</v>
      </c>
      <c r="AN5" s="10">
        <f>IF(RFR_spot_no_VA!AN5="","",RFR_spot_no_VA!AN5)</f>
        <v>10</v>
      </c>
      <c r="AO5" s="10">
        <f>IF(RFR_spot_no_VA!AO5="","",RFR_spot_no_VA!AO5)</f>
        <v>10</v>
      </c>
      <c r="AP5" s="10">
        <f>IF(RFR_spot_no_VA!AP5="","",RFR_spot_no_VA!AP5)</f>
        <v>10</v>
      </c>
      <c r="AQ5" s="10">
        <f>IF(RFR_spot_no_VA!AQ5="","",RFR_spot_no_VA!AQ5)</f>
        <v>15</v>
      </c>
      <c r="AR5" s="10">
        <f>IF(RFR_spot_no_VA!AR5="","",RFR_spot_no_VA!AR5)</f>
        <v>5</v>
      </c>
      <c r="AS5" s="10">
        <f>IF(RFR_spot_no_VA!AS5="","",RFR_spot_no_VA!AS5)</f>
        <v>30</v>
      </c>
      <c r="AT5" s="10">
        <f>IF(RFR_spot_no_VA!AT5="","",RFR_spot_no_VA!AT5)</f>
        <v>20</v>
      </c>
      <c r="AU5" s="10">
        <f>IF(RFR_spot_no_VA!AU5="","",RFR_spot_no_VA!AU5)</f>
        <v>10</v>
      </c>
      <c r="AV5" s="10">
        <f>IF(RFR_spot_no_VA!AV5="","",RFR_spot_no_VA!AV5)</f>
        <v>20</v>
      </c>
      <c r="AW5" s="10">
        <f>IF(RFR_spot_no_VA!AW5="","",RFR_spot_no_VA!AW5)</f>
        <v>10</v>
      </c>
      <c r="AX5" s="10">
        <f>IF(RFR_spot_no_VA!AX5="","",RFR_spot_no_VA!AX5)</f>
        <v>15</v>
      </c>
      <c r="AY5" s="10">
        <f>IF(RFR_spot_no_VA!AY5="","",RFR_spot_no_VA!AY5)</f>
        <v>20</v>
      </c>
      <c r="AZ5" s="10">
        <f>IF(RFR_spot_no_VA!AZ5="","",RFR_spot_no_VA!AZ5)</f>
        <v>10</v>
      </c>
      <c r="BA5" s="10">
        <f>IF(RFR_spot_no_VA!BA5="","",RFR_spot_no_VA!BA5)</f>
        <v>10</v>
      </c>
      <c r="BB5" s="10">
        <f>IF(RFR_spot_no_VA!BB5="","",RFR_spot_no_VA!BB5)</f>
        <v>9</v>
      </c>
      <c r="BC5" s="10">
        <f>IF(RFR_spot_no_VA!BC5="","",RFR_spot_no_VA!BC5)</f>
        <v>30</v>
      </c>
      <c r="BD5" s="2"/>
      <c r="BE5" s="2"/>
    </row>
    <row r="6" spans="1:57" ht="12" customHeight="1" x14ac:dyDescent="0.25">
      <c r="A6" s="2"/>
      <c r="B6" s="2" t="s">
        <v>107</v>
      </c>
      <c r="C6" s="10">
        <f>IF(RFR_spot_no_VA!C6="","",RFR_spot_no_VA!C6)</f>
        <v>40</v>
      </c>
      <c r="D6" s="10">
        <f>IF(RFR_spot_no_VA!D6="","",RFR_spot_no_VA!D6)</f>
        <v>40</v>
      </c>
      <c r="E6" s="10">
        <f>IF(RFR_spot_no_VA!E6="","",RFR_spot_no_VA!E6)</f>
        <v>40</v>
      </c>
      <c r="F6" s="10">
        <f>IF(RFR_spot_no_VA!F6="","",RFR_spot_no_VA!F6)</f>
        <v>40</v>
      </c>
      <c r="G6" s="10">
        <f>IF(RFR_spot_no_VA!G6="","",RFR_spot_no_VA!G6)</f>
        <v>40</v>
      </c>
      <c r="H6" s="10">
        <f>IF(RFR_spot_no_VA!H6="","",RFR_spot_no_VA!H6)</f>
        <v>40</v>
      </c>
      <c r="I6" s="10">
        <f>IF(RFR_spot_no_VA!I6="","",RFR_spot_no_VA!I6)</f>
        <v>45</v>
      </c>
      <c r="J6" s="10">
        <f>IF(RFR_spot_no_VA!J6="","",RFR_spot_no_VA!J6)</f>
        <v>40</v>
      </c>
      <c r="K6" s="10">
        <f>IF(RFR_spot_no_VA!K6="","",RFR_spot_no_VA!K6)</f>
        <v>40</v>
      </c>
      <c r="L6" s="10">
        <f>IF(RFR_spot_no_VA!L6="","",RFR_spot_no_VA!L6)</f>
        <v>40</v>
      </c>
      <c r="M6" s="10">
        <f>IF(RFR_spot_no_VA!M6="","",RFR_spot_no_VA!M6)</f>
        <v>40</v>
      </c>
      <c r="N6" s="10">
        <f>IF(RFR_spot_no_VA!N6="","",RFR_spot_no_VA!N6)</f>
        <v>40</v>
      </c>
      <c r="O6" s="10">
        <f>IF(RFR_spot_no_VA!O6="","",RFR_spot_no_VA!O6)</f>
        <v>40</v>
      </c>
      <c r="P6" s="10">
        <f>IF(RFR_spot_no_VA!P6="","",RFR_spot_no_VA!P6)</f>
        <v>45</v>
      </c>
      <c r="Q6" s="10">
        <f>IF(RFR_spot_no_VA!Q6="","",RFR_spot_no_VA!Q6)</f>
        <v>51</v>
      </c>
      <c r="R6" s="10">
        <f>IF(RFR_spot_no_VA!R6="","",RFR_spot_no_VA!R6)</f>
        <v>40</v>
      </c>
      <c r="S6" s="10">
        <f>IF(RFR_spot_no_VA!S6="","",RFR_spot_no_VA!S6)</f>
        <v>40</v>
      </c>
      <c r="T6" s="10">
        <f>IF(RFR_spot_no_VA!T6="","",RFR_spot_no_VA!T6)</f>
        <v>40</v>
      </c>
      <c r="U6" s="10">
        <f>IF(RFR_spot_no_VA!U6="","",RFR_spot_no_VA!U6)</f>
        <v>50</v>
      </c>
      <c r="V6" s="10">
        <f>IF(RFR_spot_no_VA!V6="","",RFR_spot_no_VA!V6)</f>
        <v>40</v>
      </c>
      <c r="W6" s="10">
        <f>IF(RFR_spot_no_VA!W6="","",RFR_spot_no_VA!W6)</f>
        <v>40</v>
      </c>
      <c r="X6" s="10">
        <f>IF(RFR_spot_no_VA!X6="","",RFR_spot_no_VA!X6)</f>
        <v>40</v>
      </c>
      <c r="Y6" s="10">
        <f>IF(RFR_spot_no_VA!Y6="","",RFR_spot_no_VA!Y6)</f>
        <v>40</v>
      </c>
      <c r="Z6" s="10">
        <f>IF(RFR_spot_no_VA!Z6="","",RFR_spot_no_VA!Z6)</f>
        <v>50</v>
      </c>
      <c r="AA6" s="10">
        <f>IF(RFR_spot_no_VA!AA6="","",RFR_spot_no_VA!AA6)</f>
        <v>50</v>
      </c>
      <c r="AB6" s="10">
        <f>IF(RFR_spot_no_VA!AB6="","",RFR_spot_no_VA!AB6)</f>
        <v>40</v>
      </c>
      <c r="AC6" s="10">
        <f>IF(RFR_spot_no_VA!AC6="","",RFR_spot_no_VA!AC6)</f>
        <v>50</v>
      </c>
      <c r="AD6" s="10">
        <f>IF(RFR_spot_no_VA!AD6="","",RFR_spot_no_VA!AD6)</f>
        <v>46</v>
      </c>
      <c r="AE6" s="10">
        <f>IF(RFR_spot_no_VA!AE6="","",RFR_spot_no_VA!AE6)</f>
        <v>40</v>
      </c>
      <c r="AF6" s="10">
        <f>IF(RFR_spot_no_VA!AF6="","",RFR_spot_no_VA!AF6)</f>
        <v>40</v>
      </c>
      <c r="AG6" s="10">
        <f>IF(RFR_spot_no_VA!AG6="","",RFR_spot_no_VA!AG6)</f>
        <v>40</v>
      </c>
      <c r="AH6" s="10">
        <f>IF(RFR_spot_no_VA!AH6="","",RFR_spot_no_VA!AH6)</f>
        <v>10</v>
      </c>
      <c r="AI6" s="10">
        <f>IF(RFR_spot_no_VA!AI6="","",RFR_spot_no_VA!AI6)</f>
        <v>50</v>
      </c>
      <c r="AJ6" s="10">
        <f>IF(RFR_spot_no_VA!AJ6="","",RFR_spot_no_VA!AJ6)</f>
        <v>40</v>
      </c>
      <c r="AK6" s="10">
        <f>IF(RFR_spot_no_VA!AK6="","",RFR_spot_no_VA!AK6)</f>
        <v>40</v>
      </c>
      <c r="AL6" s="10">
        <f>IF(RFR_spot_no_VA!AL6="","",RFR_spot_no_VA!AL6)</f>
        <v>50</v>
      </c>
      <c r="AM6" s="10">
        <f>IF(RFR_spot_no_VA!AM6="","",RFR_spot_no_VA!AM6)</f>
        <v>40</v>
      </c>
      <c r="AN6" s="10">
        <f>IF(RFR_spot_no_VA!AN6="","",RFR_spot_no_VA!AN6)</f>
        <v>50</v>
      </c>
      <c r="AO6" s="10">
        <f>IF(RFR_spot_no_VA!AO6="","",RFR_spot_no_VA!AO6)</f>
        <v>50</v>
      </c>
      <c r="AP6" s="10">
        <f>IF(RFR_spot_no_VA!AP6="","",RFR_spot_no_VA!AP6)</f>
        <v>50</v>
      </c>
      <c r="AQ6" s="10">
        <f>IF(RFR_spot_no_VA!AQ6="","",RFR_spot_no_VA!AQ6)</f>
        <v>45</v>
      </c>
      <c r="AR6" s="10">
        <f>IF(RFR_spot_no_VA!AR6="","",RFR_spot_no_VA!AR6)</f>
        <v>55</v>
      </c>
      <c r="AS6" s="10">
        <f>IF(RFR_spot_no_VA!AS6="","",RFR_spot_no_VA!AS6)</f>
        <v>40</v>
      </c>
      <c r="AT6" s="10">
        <f>IF(RFR_spot_no_VA!AT6="","",RFR_spot_no_VA!AT6)</f>
        <v>40</v>
      </c>
      <c r="AU6" s="10">
        <f>IF(RFR_spot_no_VA!AU6="","",RFR_spot_no_VA!AU6)</f>
        <v>50</v>
      </c>
      <c r="AV6" s="10">
        <f>IF(RFR_spot_no_VA!AV6="","",RFR_spot_no_VA!AV6)</f>
        <v>40</v>
      </c>
      <c r="AW6" s="10">
        <f>IF(RFR_spot_no_VA!AW6="","",RFR_spot_no_VA!AW6)</f>
        <v>50</v>
      </c>
      <c r="AX6" s="10">
        <f>IF(RFR_spot_no_VA!AX6="","",RFR_spot_no_VA!AX6)</f>
        <v>45</v>
      </c>
      <c r="AY6" s="10">
        <f>IF(RFR_spot_no_VA!AY6="","",RFR_spot_no_VA!AY6)</f>
        <v>40</v>
      </c>
      <c r="AZ6" s="10">
        <f>IF(RFR_spot_no_VA!AZ6="","",RFR_spot_no_VA!AZ6)</f>
        <v>50</v>
      </c>
      <c r="BA6" s="10">
        <f>IF(RFR_spot_no_VA!BA6="","",RFR_spot_no_VA!BA6)</f>
        <v>50</v>
      </c>
      <c r="BB6" s="10">
        <f>IF(RFR_spot_no_VA!BB6="","",RFR_spot_no_VA!BB6)</f>
        <v>51</v>
      </c>
      <c r="BC6" s="10">
        <f>IF(RFR_spot_no_VA!BC6="","",RFR_spot_no_VA!BC6)</f>
        <v>40</v>
      </c>
      <c r="BD6" s="2"/>
      <c r="BE6" s="2"/>
    </row>
    <row r="7" spans="1:57" ht="12" customHeight="1" x14ac:dyDescent="0.25">
      <c r="A7" s="2"/>
      <c r="B7" s="2" t="s">
        <v>108</v>
      </c>
      <c r="C7" s="10">
        <f>IF(RFR_spot_no_VA!C7="","",RFR_spot_no_VA!C7)</f>
        <v>3.3</v>
      </c>
      <c r="D7" s="10">
        <f>IF(RFR_spot_no_VA!D7="","",RFR_spot_no_VA!D7)</f>
        <v>3.3</v>
      </c>
      <c r="E7" s="10">
        <f>IF(RFR_spot_no_VA!E7="","",RFR_spot_no_VA!E7)</f>
        <v>3.3</v>
      </c>
      <c r="F7" s="10">
        <f>IF(RFR_spot_no_VA!F7="","",RFR_spot_no_VA!F7)</f>
        <v>3.3</v>
      </c>
      <c r="G7" s="10">
        <f>IF(RFR_spot_no_VA!G7="","",RFR_spot_no_VA!G7)</f>
        <v>3.3</v>
      </c>
      <c r="H7" s="10">
        <f>IF(RFR_spot_no_VA!H7="","",RFR_spot_no_VA!H7)</f>
        <v>3.3</v>
      </c>
      <c r="I7" s="10">
        <f>IF(RFR_spot_no_VA!I7="","",RFR_spot_no_VA!I7)</f>
        <v>3.3</v>
      </c>
      <c r="J7" s="10">
        <f>IF(RFR_spot_no_VA!J7="","",RFR_spot_no_VA!J7)</f>
        <v>3.3</v>
      </c>
      <c r="K7" s="10">
        <f>IF(RFR_spot_no_VA!K7="","",RFR_spot_no_VA!K7)</f>
        <v>3.3</v>
      </c>
      <c r="L7" s="10">
        <f>IF(RFR_spot_no_VA!L7="","",RFR_spot_no_VA!L7)</f>
        <v>3.3</v>
      </c>
      <c r="M7" s="10">
        <f>IF(RFR_spot_no_VA!M7="","",RFR_spot_no_VA!M7)</f>
        <v>3.3</v>
      </c>
      <c r="N7" s="10">
        <f>IF(RFR_spot_no_VA!N7="","",RFR_spot_no_VA!N7)</f>
        <v>3.3</v>
      </c>
      <c r="O7" s="10">
        <f>IF(RFR_spot_no_VA!O7="","",RFR_spot_no_VA!O7)</f>
        <v>3.3</v>
      </c>
      <c r="P7" s="10">
        <f>IF(RFR_spot_no_VA!P7="","",RFR_spot_no_VA!P7)</f>
        <v>4.3499999999999996</v>
      </c>
      <c r="Q7" s="10">
        <f>IF(RFR_spot_no_VA!Q7="","",RFR_spot_no_VA!Q7)</f>
        <v>3.3</v>
      </c>
      <c r="R7" s="10">
        <f>IF(RFR_spot_no_VA!R7="","",RFR_spot_no_VA!R7)</f>
        <v>3.3</v>
      </c>
      <c r="S7" s="10">
        <f>IF(RFR_spot_no_VA!S7="","",RFR_spot_no_VA!S7)</f>
        <v>3.3</v>
      </c>
      <c r="T7" s="10">
        <f>IF(RFR_spot_no_VA!T7="","",RFR_spot_no_VA!T7)</f>
        <v>3.3</v>
      </c>
      <c r="U7" s="10">
        <f>IF(RFR_spot_no_VA!U7="","",RFR_spot_no_VA!U7)</f>
        <v>2.2999999999999998</v>
      </c>
      <c r="V7" s="10">
        <f>IF(RFR_spot_no_VA!V7="","",RFR_spot_no_VA!V7)</f>
        <v>3.3</v>
      </c>
      <c r="W7" s="10">
        <f>IF(RFR_spot_no_VA!W7="","",RFR_spot_no_VA!W7)</f>
        <v>3.3</v>
      </c>
      <c r="X7" s="10">
        <f>IF(RFR_spot_no_VA!X7="","",RFR_spot_no_VA!X7)</f>
        <v>3.3</v>
      </c>
      <c r="Y7" s="10">
        <f>IF(RFR_spot_no_VA!Y7="","",RFR_spot_no_VA!Y7)</f>
        <v>3.3</v>
      </c>
      <c r="Z7" s="10">
        <f>IF(RFR_spot_no_VA!Z7="","",RFR_spot_no_VA!Z7)</f>
        <v>3.3</v>
      </c>
      <c r="AA7" s="10">
        <f>IF(RFR_spot_no_VA!AA7="","",RFR_spot_no_VA!AA7)</f>
        <v>3.3</v>
      </c>
      <c r="AB7" s="10">
        <f>IF(RFR_spot_no_VA!AB7="","",RFR_spot_no_VA!AB7)</f>
        <v>3.3</v>
      </c>
      <c r="AC7" s="10">
        <f>IF(RFR_spot_no_VA!AC7="","",RFR_spot_no_VA!AC7)</f>
        <v>3.3</v>
      </c>
      <c r="AD7" s="10">
        <f>IF(RFR_spot_no_VA!AD7="","",RFR_spot_no_VA!AD7)</f>
        <v>5.25</v>
      </c>
      <c r="AE7" s="10">
        <f>IF(RFR_spot_no_VA!AE7="","",RFR_spot_no_VA!AE7)</f>
        <v>3.3</v>
      </c>
      <c r="AF7" s="10">
        <f>IF(RFR_spot_no_VA!AF7="","",RFR_spot_no_VA!AF7)</f>
        <v>3.3</v>
      </c>
      <c r="AG7" s="10">
        <f>IF(RFR_spot_no_VA!AG7="","",RFR_spot_no_VA!AG7)</f>
        <v>3.3</v>
      </c>
      <c r="AH7" s="10">
        <f>IF(RFR_spot_no_VA!AH7="","",RFR_spot_no_VA!AH7)</f>
        <v>3.3</v>
      </c>
      <c r="AI7" s="10">
        <f>IF(RFR_spot_no_VA!AI7="","",RFR_spot_no_VA!AI7)</f>
        <v>2.2999999999999998</v>
      </c>
      <c r="AJ7" s="10">
        <f>IF(RFR_spot_no_VA!AJ7="","",RFR_spot_no_VA!AJ7)</f>
        <v>3.3</v>
      </c>
      <c r="AK7" s="10">
        <f>IF(RFR_spot_no_VA!AK7="","",RFR_spot_no_VA!AK7)</f>
        <v>3.3</v>
      </c>
      <c r="AL7" s="10">
        <f>IF(RFR_spot_no_VA!AL7="","",RFR_spot_no_VA!AL7)</f>
        <v>5.05</v>
      </c>
      <c r="AM7" s="10">
        <f>IF(RFR_spot_no_VA!AM7="","",RFR_spot_no_VA!AM7)</f>
        <v>3.3</v>
      </c>
      <c r="AN7" s="10">
        <f>IF(RFR_spot_no_VA!AN7="","",RFR_spot_no_VA!AN7)</f>
        <v>4.3499999999999996</v>
      </c>
      <c r="AO7" s="10">
        <f>IF(RFR_spot_no_VA!AO7="","",RFR_spot_no_VA!AO7)</f>
        <v>4.3499999999999996</v>
      </c>
      <c r="AP7" s="10">
        <f>IF(RFR_spot_no_VA!AP7="","",RFR_spot_no_VA!AP7)</f>
        <v>4.3499999999999996</v>
      </c>
      <c r="AQ7" s="10">
        <f>IF(RFR_spot_no_VA!AQ7="","",RFR_spot_no_VA!AQ7)</f>
        <v>3.3</v>
      </c>
      <c r="AR7" s="10">
        <f>IF(RFR_spot_no_VA!AR7="","",RFR_spot_no_VA!AR7)</f>
        <v>5.35</v>
      </c>
      <c r="AS7" s="10">
        <f>IF(RFR_spot_no_VA!AS7="","",RFR_spot_no_VA!AS7)</f>
        <v>3.35</v>
      </c>
      <c r="AT7" s="10">
        <f>IF(RFR_spot_no_VA!AT7="","",RFR_spot_no_VA!AT7)</f>
        <v>3.6</v>
      </c>
      <c r="AU7" s="10">
        <f>IF(RFR_spot_no_VA!AU7="","",RFR_spot_no_VA!AU7)</f>
        <v>4.3</v>
      </c>
      <c r="AV7" s="10">
        <f>IF(RFR_spot_no_VA!AV7="","",RFR_spot_no_VA!AV7)</f>
        <v>3.3</v>
      </c>
      <c r="AW7" s="10">
        <f>IF(RFR_spot_no_VA!AW7="","",RFR_spot_no_VA!AW7)</f>
        <v>3.3</v>
      </c>
      <c r="AX7" s="10">
        <f>IF(RFR_spot_no_VA!AX7="","",RFR_spot_no_VA!AX7)</f>
        <v>5.35</v>
      </c>
      <c r="AY7" s="10">
        <f>IF(RFR_spot_no_VA!AY7="","",RFR_spot_no_VA!AY7)</f>
        <v>3.3</v>
      </c>
      <c r="AZ7" s="10">
        <f>IF(RFR_spot_no_VA!AZ7="","",RFR_spot_no_VA!AZ7)</f>
        <v>3.3</v>
      </c>
      <c r="BA7" s="10">
        <f>IF(RFR_spot_no_VA!BA7="","",RFR_spot_no_VA!BA7)</f>
        <v>3.3</v>
      </c>
      <c r="BB7" s="10">
        <f>IF(RFR_spot_no_VA!BB7="","",RFR_spot_no_VA!BB7)</f>
        <v>5.35</v>
      </c>
      <c r="BC7" s="10">
        <f>IF(RFR_spot_no_VA!BC7="","",RFR_spot_no_VA!BC7)</f>
        <v>3.3</v>
      </c>
      <c r="BD7" s="2"/>
      <c r="BE7" s="2"/>
    </row>
    <row r="8" spans="1:57" ht="12" customHeight="1" x14ac:dyDescent="0.25">
      <c r="A8" s="2"/>
      <c r="B8" s="2" t="s">
        <v>13</v>
      </c>
      <c r="C8" s="10">
        <f>IF(RFR_spot_no_VA!C8="","",RFR_spot_no_VA!C8)</f>
        <v>0.11011799999999999</v>
      </c>
      <c r="D8" s="10">
        <f>IF(RFR_spot_no_VA!D8="","",RFR_spot_no_VA!D8)</f>
        <v>0.11011799999999999</v>
      </c>
      <c r="E8" s="10">
        <f>IF(RFR_spot_no_VA!E8="","",RFR_spot_no_VA!E8)</f>
        <v>0.11011799999999999</v>
      </c>
      <c r="F8" s="10">
        <f>IF(RFR_spot_no_VA!F8="","",RFR_spot_no_VA!F8)</f>
        <v>0.111107</v>
      </c>
      <c r="G8" s="10">
        <f>IF(RFR_spot_no_VA!G8="","",RFR_spot_no_VA!G8)</f>
        <v>0.11011799999999999</v>
      </c>
      <c r="H8" s="10">
        <f>IF(RFR_spot_no_VA!H8="","",RFR_spot_no_VA!H8)</f>
        <v>0.11011799999999999</v>
      </c>
      <c r="I8" s="10">
        <f>IF(RFR_spot_no_VA!I8="","",RFR_spot_no_VA!I8)</f>
        <v>8.467100000000001E-2</v>
      </c>
      <c r="J8" s="10">
        <f>IF(RFR_spot_no_VA!J8="","",RFR_spot_no_VA!J8)</f>
        <v>0.110319</v>
      </c>
      <c r="K8" s="10">
        <f>IF(RFR_spot_no_VA!K8="","",RFR_spot_no_VA!K8)</f>
        <v>0.11011799999999999</v>
      </c>
      <c r="L8" s="10">
        <f>IF(RFR_spot_no_VA!L8="","",RFR_spot_no_VA!L8)</f>
        <v>0.11011799999999999</v>
      </c>
      <c r="M8" s="10">
        <f>IF(RFR_spot_no_VA!M8="","",RFR_spot_no_VA!M8)</f>
        <v>0.11011799999999999</v>
      </c>
      <c r="N8" s="10">
        <f>IF(RFR_spot_no_VA!N8="","",RFR_spot_no_VA!N8)</f>
        <v>0.11011799999999999</v>
      </c>
      <c r="O8" s="10">
        <f>IF(RFR_spot_no_VA!O8="","",RFR_spot_no_VA!O8)</f>
        <v>0.11011799999999999</v>
      </c>
      <c r="P8" s="10">
        <f>IF(RFR_spot_no_VA!P8="","",RFR_spot_no_VA!P8)</f>
        <v>0.12461899999999999</v>
      </c>
      <c r="Q8" s="10">
        <f>IF(RFR_spot_no_VA!Q8="","",RFR_spot_no_VA!Q8)</f>
        <v>8.6672000000000013E-2</v>
      </c>
      <c r="R8" s="10">
        <f>IF(RFR_spot_no_VA!R8="","",RFR_spot_no_VA!R8)</f>
        <v>0.11011799999999999</v>
      </c>
      <c r="S8" s="10">
        <f>IF(RFR_spot_no_VA!S8="","",RFR_spot_no_VA!S8)</f>
        <v>0.11011799999999999</v>
      </c>
      <c r="T8" s="10">
        <f>IF(RFR_spot_no_VA!T8="","",RFR_spot_no_VA!T8)</f>
        <v>0.11011799999999999</v>
      </c>
      <c r="U8" s="10">
        <f>IF(RFR_spot_no_VA!U8="","",RFR_spot_no_VA!U8)</f>
        <v>8.9735999999999996E-2</v>
      </c>
      <c r="V8" s="10">
        <f>IF(RFR_spot_no_VA!V8="","",RFR_spot_no_VA!V8)</f>
        <v>0.11011799999999999</v>
      </c>
      <c r="W8" s="10">
        <f>IF(RFR_spot_no_VA!W8="","",RFR_spot_no_VA!W8)</f>
        <v>0.11011799999999999</v>
      </c>
      <c r="X8" s="10">
        <f>IF(RFR_spot_no_VA!X8="","",RFR_spot_no_VA!X8)</f>
        <v>0.11011799999999999</v>
      </c>
      <c r="Y8" s="10">
        <f>IF(RFR_spot_no_VA!Y8="","",RFR_spot_no_VA!Y8)</f>
        <v>0.11011799999999999</v>
      </c>
      <c r="Z8" s="10">
        <f>IF(RFR_spot_no_VA!Z8="","",RFR_spot_no_VA!Z8)</f>
        <v>6.4936999999999995E-2</v>
      </c>
      <c r="AA8" s="10">
        <f>IF(RFR_spot_no_VA!AA8="","",RFR_spot_no_VA!AA8)</f>
        <v>0.11404</v>
      </c>
      <c r="AB8" s="10">
        <f>IF(RFR_spot_no_VA!AB8="","",RFR_spot_no_VA!AB8)</f>
        <v>0.11011799999999999</v>
      </c>
      <c r="AC8" s="10">
        <f>IF(RFR_spot_no_VA!AC8="","",RFR_spot_no_VA!AC8)</f>
        <v>0.12950900000000001</v>
      </c>
      <c r="AD8" s="10">
        <f>IF(RFR_spot_no_VA!AD8="","",RFR_spot_no_VA!AD8)</f>
        <v>0.15915699999999999</v>
      </c>
      <c r="AE8" s="10">
        <f>IF(RFR_spot_no_VA!AE8="","",RFR_spot_no_VA!AE8)</f>
        <v>0.11011799999999999</v>
      </c>
      <c r="AF8" s="10">
        <f>IF(RFR_spot_no_VA!AF8="","",RFR_spot_no_VA!AF8)</f>
        <v>0.11011799999999999</v>
      </c>
      <c r="AG8" s="10">
        <f>IF(RFR_spot_no_VA!AG8="","",RFR_spot_no_VA!AG8)</f>
        <v>0.11011799999999999</v>
      </c>
      <c r="AH8" s="10">
        <f>IF(RFR_spot_no_VA!AH8="","",RFR_spot_no_VA!AH8)</f>
        <v>0.38460800000000001</v>
      </c>
      <c r="AI8" s="10">
        <f>IF(RFR_spot_no_VA!AI8="","",RFR_spot_no_VA!AI8)</f>
        <v>8.9735999999999996E-2</v>
      </c>
      <c r="AJ8" s="10">
        <f>IF(RFR_spot_no_VA!AJ8="","",RFR_spot_no_VA!AJ8)</f>
        <v>8.4048999999999999E-2</v>
      </c>
      <c r="AK8" s="10">
        <f>IF(RFR_spot_no_VA!AK8="","",RFR_spot_no_VA!AK8)</f>
        <v>0.05</v>
      </c>
      <c r="AL8" s="10">
        <f>IF(RFR_spot_no_VA!AL8="","",RFR_spot_no_VA!AL8)</f>
        <v>0.139765</v>
      </c>
      <c r="AM8" s="10">
        <f>IF(RFR_spot_no_VA!AM8="","",RFR_spot_no_VA!AM8)</f>
        <v>5.2235999999999991E-2</v>
      </c>
      <c r="AN8" s="10">
        <f>IF(RFR_spot_no_VA!AN8="","",RFR_spot_no_VA!AN8)</f>
        <v>0.1046</v>
      </c>
      <c r="AO8" s="10">
        <f>IF(RFR_spot_no_VA!AO8="","",RFR_spot_no_VA!AO8)</f>
        <v>9.8657000000000009E-2</v>
      </c>
      <c r="AP8" s="10">
        <f>IF(RFR_spot_no_VA!AP8="","",RFR_spot_no_VA!AP8)</f>
        <v>0.14207</v>
      </c>
      <c r="AQ8" s="10">
        <f>IF(RFR_spot_no_VA!AQ8="","",RFR_spot_no_VA!AQ8)</f>
        <v>7.0115000000000025E-2</v>
      </c>
      <c r="AR8" s="10">
        <f>IF(RFR_spot_no_VA!AR8="","",RFR_spot_no_VA!AR8)</f>
        <v>8.5338999999999998E-2</v>
      </c>
      <c r="AS8" s="10">
        <f>IF(RFR_spot_no_VA!AS8="","",RFR_spot_no_VA!AS8)</f>
        <v>0.109765</v>
      </c>
      <c r="AT8" s="10">
        <f>IF(RFR_spot_no_VA!AT8="","",RFR_spot_no_VA!AT8)</f>
        <v>0.108955</v>
      </c>
      <c r="AU8" s="10">
        <f>IF(RFR_spot_no_VA!AU8="","",RFR_spot_no_VA!AU8)</f>
        <v>0.12810299999999999</v>
      </c>
      <c r="AV8" s="10">
        <f>IF(RFR_spot_no_VA!AV8="","",RFR_spot_no_VA!AV8)</f>
        <v>0.125696</v>
      </c>
      <c r="AW8" s="10">
        <f>IF(RFR_spot_no_VA!AW8="","",RFR_spot_no_VA!AW8)</f>
        <v>6.4259999999999998E-2</v>
      </c>
      <c r="AX8" s="10">
        <f>IF(RFR_spot_no_VA!AX8="","",RFR_spot_no_VA!AX8)</f>
        <v>0.14973900000000001</v>
      </c>
      <c r="AY8" s="10">
        <f>IF(RFR_spot_no_VA!AY8="","",RFR_spot_no_VA!AY8)</f>
        <v>0.10247199999999999</v>
      </c>
      <c r="AZ8" s="10">
        <f>IF(RFR_spot_no_VA!AZ8="","",RFR_spot_no_VA!AZ8)</f>
        <v>9.7588000000000008E-2</v>
      </c>
      <c r="BA8" s="10">
        <f>IF(RFR_spot_no_VA!BA8="","",RFR_spot_no_VA!BA8)</f>
        <v>0.05</v>
      </c>
      <c r="BB8" s="10">
        <f>IF(RFR_spot_no_VA!BB8="","",RFR_spot_no_VA!BB8)</f>
        <v>0.172428</v>
      </c>
      <c r="BC8" s="10">
        <f>IF(RFR_spot_no_VA!BC8="","",RFR_spot_no_VA!BC8)</f>
        <v>8.9043999999999998E-2</v>
      </c>
      <c r="BD8" s="2"/>
      <c r="BE8" s="2"/>
    </row>
    <row r="9" spans="1:57" ht="12" customHeight="1" x14ac:dyDescent="0.25">
      <c r="A9" s="2"/>
      <c r="B9" s="2" t="s">
        <v>0</v>
      </c>
      <c r="C9" s="10">
        <f>IF(RFR_spot_no_VA!C9="","",RFR_spot_no_VA!C9)</f>
        <v>10</v>
      </c>
      <c r="D9" s="10">
        <f>IF(RFR_spot_no_VA!D9="","",RFR_spot_no_VA!D9)</f>
        <v>10</v>
      </c>
      <c r="E9" s="10">
        <f>IF(RFR_spot_no_VA!E9="","",RFR_spot_no_VA!E9)</f>
        <v>10</v>
      </c>
      <c r="F9" s="10">
        <f>IF(RFR_spot_no_VA!F9="","",RFR_spot_no_VA!F9)</f>
        <v>15</v>
      </c>
      <c r="G9" s="10">
        <f>IF(RFR_spot_no_VA!G9="","",RFR_spot_no_VA!G9)</f>
        <v>10</v>
      </c>
      <c r="H9" s="10">
        <f>IF(RFR_spot_no_VA!H9="","",RFR_spot_no_VA!H9)</f>
        <v>10</v>
      </c>
      <c r="I9" s="10">
        <f>IF(RFR_spot_no_VA!I9="","",RFR_spot_no_VA!I9)</f>
        <v>10</v>
      </c>
      <c r="J9" s="10">
        <f>IF(RFR_spot_no_VA!J9="","",RFR_spot_no_VA!J9)</f>
        <v>11</v>
      </c>
      <c r="K9" s="10">
        <f>IF(RFR_spot_no_VA!K9="","",RFR_spot_no_VA!K9)</f>
        <v>10</v>
      </c>
      <c r="L9" s="10">
        <f>IF(RFR_spot_no_VA!L9="","",RFR_spot_no_VA!L9)</f>
        <v>10</v>
      </c>
      <c r="M9" s="10">
        <f>IF(RFR_spot_no_VA!M9="","",RFR_spot_no_VA!M9)</f>
        <v>10</v>
      </c>
      <c r="N9" s="10">
        <f>IF(RFR_spot_no_VA!N9="","",RFR_spot_no_VA!N9)</f>
        <v>10</v>
      </c>
      <c r="O9" s="10">
        <f>IF(RFR_spot_no_VA!O9="","",RFR_spot_no_VA!O9)</f>
        <v>10</v>
      </c>
      <c r="P9" s="10">
        <f>IF(RFR_spot_no_VA!P9="","",RFR_spot_no_VA!P9)</f>
        <v>10</v>
      </c>
      <c r="Q9" s="10">
        <f>IF(RFR_spot_no_VA!Q9="","",RFR_spot_no_VA!Q9)</f>
        <v>10</v>
      </c>
      <c r="R9" s="10">
        <f>IF(RFR_spot_no_VA!R9="","",RFR_spot_no_VA!R9)</f>
        <v>10</v>
      </c>
      <c r="S9" s="10">
        <f>IF(RFR_spot_no_VA!S9="","",RFR_spot_no_VA!S9)</f>
        <v>10</v>
      </c>
      <c r="T9" s="10">
        <f>IF(RFR_spot_no_VA!T9="","",RFR_spot_no_VA!T9)</f>
        <v>10</v>
      </c>
      <c r="U9" s="10">
        <f>IF(RFR_spot_no_VA!U9="","",RFR_spot_no_VA!U9)</f>
        <v>0</v>
      </c>
      <c r="V9" s="10">
        <f>IF(RFR_spot_no_VA!V9="","",RFR_spot_no_VA!V9)</f>
        <v>10</v>
      </c>
      <c r="W9" s="10">
        <f>IF(RFR_spot_no_VA!W9="","",RFR_spot_no_VA!W9)</f>
        <v>10</v>
      </c>
      <c r="X9" s="10">
        <f>IF(RFR_spot_no_VA!X9="","",RFR_spot_no_VA!X9)</f>
        <v>10</v>
      </c>
      <c r="Y9" s="10">
        <f>IF(RFR_spot_no_VA!Y9="","",RFR_spot_no_VA!Y9)</f>
        <v>10</v>
      </c>
      <c r="Z9" s="10">
        <f>IF(RFR_spot_no_VA!Z9="","",RFR_spot_no_VA!Z9)</f>
        <v>10</v>
      </c>
      <c r="AA9" s="10">
        <f>IF(RFR_spot_no_VA!AA9="","",RFR_spot_no_VA!AA9)</f>
        <v>10</v>
      </c>
      <c r="AB9" s="10">
        <f>IF(RFR_spot_no_VA!AB9="","",RFR_spot_no_VA!AB9)</f>
        <v>10</v>
      </c>
      <c r="AC9" s="10">
        <f>IF(RFR_spot_no_VA!AC9="","",RFR_spot_no_VA!AC9)</f>
        <v>10</v>
      </c>
      <c r="AD9" s="10">
        <f>IF(RFR_spot_no_VA!AD9="","",RFR_spot_no_VA!AD9)</f>
        <v>35</v>
      </c>
      <c r="AE9" s="10">
        <f>IF(RFR_spot_no_VA!AE9="","",RFR_spot_no_VA!AE9)</f>
        <v>10</v>
      </c>
      <c r="AF9" s="10">
        <f>IF(RFR_spot_no_VA!AF9="","",RFR_spot_no_VA!AF9)</f>
        <v>10</v>
      </c>
      <c r="AG9" s="10">
        <f>IF(RFR_spot_no_VA!AG9="","",RFR_spot_no_VA!AG9)</f>
        <v>10</v>
      </c>
      <c r="AH9" s="10">
        <f>IF(RFR_spot_no_VA!AH9="","",RFR_spot_no_VA!AH9)</f>
        <v>10</v>
      </c>
      <c r="AI9" s="10">
        <f>IF(RFR_spot_no_VA!AI9="","",RFR_spot_no_VA!AI9)</f>
        <v>0</v>
      </c>
      <c r="AJ9" s="10">
        <f>IF(RFR_spot_no_VA!AJ9="","",RFR_spot_no_VA!AJ9)</f>
        <v>0</v>
      </c>
      <c r="AK9" s="10">
        <f>IF(RFR_spot_no_VA!AK9="","",RFR_spot_no_VA!AK9)</f>
        <v>11.999999999999998</v>
      </c>
      <c r="AL9" s="10">
        <f>IF(RFR_spot_no_VA!AL9="","",RFR_spot_no_VA!AL9)</f>
        <v>35</v>
      </c>
      <c r="AM9" s="10">
        <f>IF(RFR_spot_no_VA!AM9="","",RFR_spot_no_VA!AM9)</f>
        <v>0</v>
      </c>
      <c r="AN9" s="10">
        <f>IF(RFR_spot_no_VA!AN9="","",RFR_spot_no_VA!AN9)</f>
        <v>35</v>
      </c>
      <c r="AO9" s="10">
        <f>IF(RFR_spot_no_VA!AO9="","",RFR_spot_no_VA!AO9)</f>
        <v>18</v>
      </c>
      <c r="AP9" s="10">
        <f>IF(RFR_spot_no_VA!AP9="","",RFR_spot_no_VA!AP9)</f>
        <v>35</v>
      </c>
      <c r="AQ9" s="10">
        <f>IF(RFR_spot_no_VA!AQ9="","",RFR_spot_no_VA!AQ9)</f>
        <v>35</v>
      </c>
      <c r="AR9" s="10">
        <f>IF(RFR_spot_no_VA!AR9="","",RFR_spot_no_VA!AR9)</f>
        <v>0</v>
      </c>
      <c r="AS9" s="10">
        <f>IF(RFR_spot_no_VA!AS9="","",RFR_spot_no_VA!AS9)</f>
        <v>0</v>
      </c>
      <c r="AT9" s="10">
        <f>IF(RFR_spot_no_VA!AT9="","",RFR_spot_no_VA!AT9)</f>
        <v>35</v>
      </c>
      <c r="AU9" s="10">
        <f>IF(RFR_spot_no_VA!AU9="","",RFR_spot_no_VA!AU9)</f>
        <v>35</v>
      </c>
      <c r="AV9" s="10">
        <f>IF(RFR_spot_no_VA!AV9="","",RFR_spot_no_VA!AV9)</f>
        <v>10</v>
      </c>
      <c r="AW9" s="10">
        <f>IF(RFR_spot_no_VA!AW9="","",RFR_spot_no_VA!AW9)</f>
        <v>0</v>
      </c>
      <c r="AX9" s="10">
        <f>IF(RFR_spot_no_VA!AX9="","",RFR_spot_no_VA!AX9)</f>
        <v>35</v>
      </c>
      <c r="AY9" s="10">
        <f>IF(RFR_spot_no_VA!AY9="","",RFR_spot_no_VA!AY9)</f>
        <v>31</v>
      </c>
      <c r="AZ9" s="10">
        <f>IF(RFR_spot_no_VA!AZ9="","",RFR_spot_no_VA!AZ9)</f>
        <v>15</v>
      </c>
      <c r="BA9" s="10">
        <f>IF(RFR_spot_no_VA!BA9="","",RFR_spot_no_VA!BA9)</f>
        <v>0</v>
      </c>
      <c r="BB9" s="10">
        <f>IF(RFR_spot_no_VA!BB9="","",RFR_spot_no_VA!BB9)</f>
        <v>35</v>
      </c>
      <c r="BC9" s="10">
        <f>IF(RFR_spot_no_VA!BC9="","",RFR_spot_no_VA!BC9)</f>
        <v>0</v>
      </c>
      <c r="BD9" s="2"/>
      <c r="BE9" s="2"/>
    </row>
    <row r="10" spans="1:57" ht="12" customHeight="1" x14ac:dyDescent="0.25">
      <c r="A10" s="2"/>
      <c r="B10" s="2" t="s">
        <v>2</v>
      </c>
      <c r="C10" s="10">
        <f>IF(RFR_spot_with_VA!C10="","",RFR_spot_with_VA!C10)</f>
        <v>16</v>
      </c>
      <c r="D10" s="10">
        <f>IF(RFR_spot_with_VA!D10="","",RFR_spot_with_VA!D10)</f>
        <v>16</v>
      </c>
      <c r="E10" s="10">
        <f>IF(RFR_spot_with_VA!E10="","",RFR_spot_with_VA!E10)</f>
        <v>16</v>
      </c>
      <c r="F10" s="10">
        <f>IF(RFR_spot_with_VA!F10="","",RFR_spot_with_VA!F10)</f>
        <v>5.9999999999999991</v>
      </c>
      <c r="G10" s="10">
        <f>IF(RFR_spot_with_VA!G10="","",RFR_spot_with_VA!G10)</f>
        <v>16</v>
      </c>
      <c r="H10" s="10">
        <f>IF(RFR_spot_with_VA!H10="","",RFR_spot_with_VA!H10)</f>
        <v>16</v>
      </c>
      <c r="I10" s="10">
        <f>IF(RFR_spot_with_VA!I10="","",RFR_spot_with_VA!I10)</f>
        <v>11.999999999999998</v>
      </c>
      <c r="J10" s="10">
        <f>IF(RFR_spot_with_VA!J10="","",RFR_spot_with_VA!J10)</f>
        <v>17</v>
      </c>
      <c r="K10" s="10">
        <f>IF(RFR_spot_with_VA!K10="","",RFR_spot_with_VA!K10)</f>
        <v>16</v>
      </c>
      <c r="L10" s="10">
        <f>IF(RFR_spot_with_VA!L10="","",RFR_spot_with_VA!L10)</f>
        <v>16</v>
      </c>
      <c r="M10" s="10">
        <f>IF(RFR_spot_with_VA!M10="","",RFR_spot_with_VA!M10)</f>
        <v>16</v>
      </c>
      <c r="N10" s="10">
        <f>IF(RFR_spot_with_VA!N10="","",RFR_spot_with_VA!N10)</f>
        <v>16</v>
      </c>
      <c r="O10" s="10">
        <f>IF(RFR_spot_with_VA!O10="","",RFR_spot_with_VA!O10)</f>
        <v>16</v>
      </c>
      <c r="P10" s="10">
        <f>IF(RFR_spot_with_VA!P10="","",RFR_spot_with_VA!P10)</f>
        <v>7</v>
      </c>
      <c r="Q10" s="10">
        <f>IF(RFR_spot_with_VA!Q10="","",RFR_spot_with_VA!Q10)</f>
        <v>42</v>
      </c>
      <c r="R10" s="10">
        <f>IF(RFR_spot_with_VA!R10="","",RFR_spot_with_VA!R10)</f>
        <v>16</v>
      </c>
      <c r="S10" s="10">
        <f>IF(RFR_spot_with_VA!S10="","",RFR_spot_with_VA!S10)</f>
        <v>16</v>
      </c>
      <c r="T10" s="10">
        <f>IF(RFR_spot_with_VA!T10="","",RFR_spot_with_VA!T10)</f>
        <v>16</v>
      </c>
      <c r="U10" s="10">
        <f>IF(RFR_spot_with_VA!U10="","",RFR_spot_with_VA!U10)</f>
        <v>-2.9999999999999996</v>
      </c>
      <c r="V10" s="10">
        <f>IF(RFR_spot_with_VA!V10="","",RFR_spot_with_VA!V10)</f>
        <v>16</v>
      </c>
      <c r="W10" s="10">
        <f>IF(RFR_spot_with_VA!W10="","",RFR_spot_with_VA!W10)</f>
        <v>16</v>
      </c>
      <c r="X10" s="10">
        <f>IF(RFR_spot_with_VA!X10="","",RFR_spot_with_VA!X10)</f>
        <v>16</v>
      </c>
      <c r="Y10" s="10">
        <f>IF(RFR_spot_with_VA!Y10="","",RFR_spot_with_VA!Y10)</f>
        <v>16</v>
      </c>
      <c r="Z10" s="10">
        <f>IF(RFR_spot_with_VA!Z10="","",RFR_spot_with_VA!Z10)</f>
        <v>23.999999999999996</v>
      </c>
      <c r="AA10" s="10">
        <f>IF(RFR_spot_with_VA!AA10="","",RFR_spot_with_VA!AA10)</f>
        <v>9</v>
      </c>
      <c r="AB10" s="10">
        <f>IF(RFR_spot_with_VA!AB10="","",RFR_spot_with_VA!AB10)</f>
        <v>16</v>
      </c>
      <c r="AC10" s="10">
        <f>IF(RFR_spot_with_VA!AC10="","",RFR_spot_with_VA!AC10)</f>
        <v>1</v>
      </c>
      <c r="AD10" s="10" t="str">
        <f>IF(RFR_spot_with_VA!AD10="","",RFR_spot_with_VA!AD10)</f>
        <v>n/a</v>
      </c>
      <c r="AE10" s="10">
        <f>IF(RFR_spot_with_VA!AE10="","",RFR_spot_with_VA!AE10)</f>
        <v>16</v>
      </c>
      <c r="AF10" s="10">
        <f>IF(RFR_spot_with_VA!AF10="","",RFR_spot_with_VA!AF10)</f>
        <v>16</v>
      </c>
      <c r="AG10" s="10">
        <f>IF(RFR_spot_with_VA!AG10="","",RFR_spot_with_VA!AG10)</f>
        <v>16</v>
      </c>
      <c r="AH10" s="10">
        <f>IF(RFR_spot_with_VA!AH10="","",RFR_spot_with_VA!AH10)</f>
        <v>-4</v>
      </c>
      <c r="AI10" s="10">
        <f>IF(RFR_spot_with_VA!AI10="","",RFR_spot_with_VA!AI10)</f>
        <v>-2.9999999999999996</v>
      </c>
      <c r="AJ10" s="10">
        <f>IF(RFR_spot_with_VA!AJ10="","",RFR_spot_with_VA!AJ10)</f>
        <v>15</v>
      </c>
      <c r="AK10" s="10">
        <f>IF(RFR_spot_with_VA!AK10="","",RFR_spot_with_VA!AK10)</f>
        <v>11.999999999999998</v>
      </c>
      <c r="AL10" s="10" t="str">
        <f>IF(RFR_spot_with_VA!AL10="","",RFR_spot_with_VA!AL10)</f>
        <v>n/a</v>
      </c>
      <c r="AM10" s="10">
        <f>IF(RFR_spot_with_VA!AM10="","",RFR_spot_with_VA!AM10)</f>
        <v>19</v>
      </c>
      <c r="AN10" s="10" t="str">
        <f>IF(RFR_spot_with_VA!AN10="","",RFR_spot_with_VA!AN10)</f>
        <v>n/a</v>
      </c>
      <c r="AO10" s="10">
        <f>IF(RFR_spot_with_VA!AO10="","",RFR_spot_with_VA!AO10)</f>
        <v>-2</v>
      </c>
      <c r="AP10" s="10" t="str">
        <f>IF(RFR_spot_with_VA!AP10="","",RFR_spot_with_VA!AP10)</f>
        <v>n/a</v>
      </c>
      <c r="AQ10" s="10">
        <f>IF(RFR_spot_with_VA!AQ10="","",RFR_spot_with_VA!AQ10)</f>
        <v>2</v>
      </c>
      <c r="AR10" s="10" t="str">
        <f>IF(RFR_spot_with_VA!AR10="","",RFR_spot_with_VA!AR10)</f>
        <v>n/a</v>
      </c>
      <c r="AS10" s="10">
        <f>IF(RFR_spot_with_VA!AS10="","",RFR_spot_with_VA!AS10)</f>
        <v>4</v>
      </c>
      <c r="AT10" s="10" t="str">
        <f>IF(RFR_spot_with_VA!AT10="","",RFR_spot_with_VA!AT10)</f>
        <v>n/a</v>
      </c>
      <c r="AU10" s="10" t="str">
        <f>IF(RFR_spot_with_VA!AU10="","",RFR_spot_with_VA!AU10)</f>
        <v>n/a</v>
      </c>
      <c r="AV10" s="10" t="str">
        <f>IF(RFR_spot_with_VA!AV10="","",RFR_spot_with_VA!AV10)</f>
        <v>n/a</v>
      </c>
      <c r="AW10" s="10" t="str">
        <f>IF(RFR_spot_with_VA!AW10="","",RFR_spot_with_VA!AW10)</f>
        <v>n/a</v>
      </c>
      <c r="AX10" s="10" t="str">
        <f>IF(RFR_spot_with_VA!AX10="","",RFR_spot_with_VA!AX10)</f>
        <v>n/a</v>
      </c>
      <c r="AY10" s="10" t="str">
        <f>IF(RFR_spot_with_VA!AY10="","",RFR_spot_with_VA!AY10)</f>
        <v>n/a</v>
      </c>
      <c r="AZ10" s="10" t="str">
        <f>IF(RFR_spot_with_VA!AZ10="","",RFR_spot_with_VA!AZ10)</f>
        <v>n/a</v>
      </c>
      <c r="BA10" s="10" t="str">
        <f>IF(RFR_spot_with_VA!BA10="","",RFR_spot_with_VA!BA10)</f>
        <v>n/a</v>
      </c>
      <c r="BB10" s="10" t="str">
        <f>IF(RFR_spot_with_VA!BB10="","",RFR_spot_with_VA!BB10)</f>
        <v>n/a</v>
      </c>
      <c r="BC10" s="10">
        <f>IF(RFR_spot_with_VA!BC10="","",RFR_spot_with_VA!BC10)</f>
        <v>38</v>
      </c>
      <c r="BD10" s="2"/>
      <c r="BE10" s="2"/>
    </row>
    <row r="11" spans="1:57" x14ac:dyDescent="0.25">
      <c r="A11" s="2"/>
      <c r="B11" s="2">
        <f>RFR_spot_no_VA!B11</f>
        <v>1</v>
      </c>
      <c r="C11" s="37">
        <f>ROUND(IF(INDEX(RFR_spot_no_VA!$C11:$BC11,,MATCH(C$2,RFR_spot_no_VA!$C$2:$BC$2,0))&lt;0,INDEX(RFR_spot_no_VA!$C11:$BC11,,MATCH(C$2,RFR_spot_no_VA!$C$2:$BC$2,0))+VA!C11,INDEX(RFR_spot_no_VA!$C11:$BC11,,MATCH(C$2,RFR_spot_no_VA!$C$2:$BC$2,0))-Shocks!$D11*ABS(INDEX(RFR_spot_no_VA!$C11:$BC11,,MATCH(C$2,RFR_spot_no_VA!$C$2:$BC$2,0)))+VA!C11),5)</f>
        <v>1.0189999999999999E-2</v>
      </c>
      <c r="D11" s="37">
        <f>ROUND(IF(INDEX(RFR_spot_no_VA!$C11:$BC11,,MATCH(D$2,RFR_spot_no_VA!$C$2:$BC$2,0))&lt;0,INDEX(RFR_spot_no_VA!$C11:$BC11,,MATCH(D$2,RFR_spot_no_VA!$C$2:$BC$2,0))+VA!D11,INDEX(RFR_spot_no_VA!$C11:$BC11,,MATCH(D$2,RFR_spot_no_VA!$C$2:$BC$2,0))-Shocks!$D11*ABS(INDEX(RFR_spot_no_VA!$C11:$BC11,,MATCH(D$2,RFR_spot_no_VA!$C$2:$BC$2,0)))+VA!D11),5)</f>
        <v>1.0189999999999999E-2</v>
      </c>
      <c r="E11" s="37">
        <f>ROUND(IF(INDEX(RFR_spot_no_VA!$C11:$BC11,,MATCH(E$2,RFR_spot_no_VA!$C$2:$BC$2,0))&lt;0,INDEX(RFR_spot_no_VA!$C11:$BC11,,MATCH(E$2,RFR_spot_no_VA!$C$2:$BC$2,0))+VA!E11,INDEX(RFR_spot_no_VA!$C11:$BC11,,MATCH(E$2,RFR_spot_no_VA!$C$2:$BC$2,0))-Shocks!$D11*ABS(INDEX(RFR_spot_no_VA!$C11:$BC11,,MATCH(E$2,RFR_spot_no_VA!$C$2:$BC$2,0)))+VA!E11),5)</f>
        <v>1.0189999999999999E-2</v>
      </c>
      <c r="F11" s="37">
        <f>ROUND(IF(INDEX(RFR_spot_no_VA!$C11:$BC11,,MATCH(F$2,RFR_spot_no_VA!$C$2:$BC$2,0))&lt;0,INDEX(RFR_spot_no_VA!$C11:$BC11,,MATCH(F$2,RFR_spot_no_VA!$C$2:$BC$2,0))+VA!F11,INDEX(RFR_spot_no_VA!$C11:$BC11,,MATCH(F$2,RFR_spot_no_VA!$C$2:$BC$2,0))-Shocks!$D11*ABS(INDEX(RFR_spot_no_VA!$C11:$BC11,,MATCH(F$2,RFR_spot_no_VA!$C$2:$BC$2,0)))+VA!F11),5)</f>
        <v>9.0600000000000003E-3</v>
      </c>
      <c r="G11" s="37">
        <f>ROUND(IF(INDEX(RFR_spot_no_VA!$C11:$BC11,,MATCH(G$2,RFR_spot_no_VA!$C$2:$BC$2,0))&lt;0,INDEX(RFR_spot_no_VA!$C11:$BC11,,MATCH(G$2,RFR_spot_no_VA!$C$2:$BC$2,0))+VA!G11,INDEX(RFR_spot_no_VA!$C11:$BC11,,MATCH(G$2,RFR_spot_no_VA!$C$2:$BC$2,0))-Shocks!$D11*ABS(INDEX(RFR_spot_no_VA!$C11:$BC11,,MATCH(G$2,RFR_spot_no_VA!$C$2:$BC$2,0)))+VA!G11),5)</f>
        <v>1.0189999999999999E-2</v>
      </c>
      <c r="H11" s="37">
        <f>ROUND(IF(INDEX(RFR_spot_no_VA!$C11:$BC11,,MATCH(H$2,RFR_spot_no_VA!$C$2:$BC$2,0))&lt;0,INDEX(RFR_spot_no_VA!$C11:$BC11,,MATCH(H$2,RFR_spot_no_VA!$C$2:$BC$2,0))+VA!H11,INDEX(RFR_spot_no_VA!$C11:$BC11,,MATCH(H$2,RFR_spot_no_VA!$C$2:$BC$2,0))-Shocks!$D11*ABS(INDEX(RFR_spot_no_VA!$C11:$BC11,,MATCH(H$2,RFR_spot_no_VA!$C$2:$BC$2,0)))+VA!H11),5)</f>
        <v>1.0189999999999999E-2</v>
      </c>
      <c r="I11" s="37">
        <f>ROUND(IF(INDEX(RFR_spot_no_VA!$C11:$BC11,,MATCH(I$2,RFR_spot_no_VA!$C$2:$BC$2,0))&lt;0,INDEX(RFR_spot_no_VA!$C11:$BC11,,MATCH(I$2,RFR_spot_no_VA!$C$2:$BC$2,0))+VA!I11,INDEX(RFR_spot_no_VA!$C11:$BC11,,MATCH(I$2,RFR_spot_no_VA!$C$2:$BC$2,0))-Shocks!$D11*ABS(INDEX(RFR_spot_no_VA!$C11:$BC11,,MATCH(I$2,RFR_spot_no_VA!$C$2:$BC$2,0)))+VA!I11),5)</f>
        <v>1.1939999999999999E-2</v>
      </c>
      <c r="J11" s="37">
        <f>ROUND(IF(INDEX(RFR_spot_no_VA!$C11:$BC11,,MATCH(J$2,RFR_spot_no_VA!$C$2:$BC$2,0))&lt;0,INDEX(RFR_spot_no_VA!$C11:$BC11,,MATCH(J$2,RFR_spot_no_VA!$C$2:$BC$2,0))+VA!J11,INDEX(RFR_spot_no_VA!$C11:$BC11,,MATCH(J$2,RFR_spot_no_VA!$C$2:$BC$2,0))-Shocks!$D11*ABS(INDEX(RFR_spot_no_VA!$C11:$BC11,,MATCH(J$2,RFR_spot_no_VA!$C$2:$BC$2,0)))+VA!J11),5)</f>
        <v>1.026E-2</v>
      </c>
      <c r="K11" s="37">
        <f>ROUND(IF(INDEX(RFR_spot_no_VA!$C11:$BC11,,MATCH(K$2,RFR_spot_no_VA!$C$2:$BC$2,0))&lt;0,INDEX(RFR_spot_no_VA!$C11:$BC11,,MATCH(K$2,RFR_spot_no_VA!$C$2:$BC$2,0))+VA!K11,INDEX(RFR_spot_no_VA!$C11:$BC11,,MATCH(K$2,RFR_spot_no_VA!$C$2:$BC$2,0))-Shocks!$D11*ABS(INDEX(RFR_spot_no_VA!$C11:$BC11,,MATCH(K$2,RFR_spot_no_VA!$C$2:$BC$2,0)))+VA!K11),5)</f>
        <v>1.0189999999999999E-2</v>
      </c>
      <c r="L11" s="37">
        <f>ROUND(IF(INDEX(RFR_spot_no_VA!$C11:$BC11,,MATCH(L$2,RFR_spot_no_VA!$C$2:$BC$2,0))&lt;0,INDEX(RFR_spot_no_VA!$C11:$BC11,,MATCH(L$2,RFR_spot_no_VA!$C$2:$BC$2,0))+VA!L11,INDEX(RFR_spot_no_VA!$C11:$BC11,,MATCH(L$2,RFR_spot_no_VA!$C$2:$BC$2,0))-Shocks!$D11*ABS(INDEX(RFR_spot_no_VA!$C11:$BC11,,MATCH(L$2,RFR_spot_no_VA!$C$2:$BC$2,0)))+VA!L11),5)</f>
        <v>1.0189999999999999E-2</v>
      </c>
      <c r="M11" s="38">
        <f>ROUND(IF(INDEX(RFR_spot_no_VA!$C11:$BC11,,MATCH(M$2,RFR_spot_no_VA!$C$2:$BC$2,0))&lt;0,INDEX(RFR_spot_no_VA!$C11:$BC11,,MATCH(M$2,RFR_spot_no_VA!$C$2:$BC$2,0))+VA!M11,INDEX(RFR_spot_no_VA!$C11:$BC11,,MATCH(M$2,RFR_spot_no_VA!$C$2:$BC$2,0))-Shocks!$D11*ABS(INDEX(RFR_spot_no_VA!$C11:$BC11,,MATCH(M$2,RFR_spot_no_VA!$C$2:$BC$2,0)))+VA!M11),5)</f>
        <v>1.0189999999999999E-2</v>
      </c>
      <c r="N11" s="38">
        <f>ROUND(IF(INDEX(RFR_spot_no_VA!$C11:$BC11,,MATCH(N$2,RFR_spot_no_VA!$C$2:$BC$2,0))&lt;0,INDEX(RFR_spot_no_VA!$C11:$BC11,,MATCH(N$2,RFR_spot_no_VA!$C$2:$BC$2,0))+VA!N11,INDEX(RFR_spot_no_VA!$C11:$BC11,,MATCH(N$2,RFR_spot_no_VA!$C$2:$BC$2,0))-Shocks!$D11*ABS(INDEX(RFR_spot_no_VA!$C11:$BC11,,MATCH(N$2,RFR_spot_no_VA!$C$2:$BC$2,0)))+VA!N11),5)</f>
        <v>1.0189999999999999E-2</v>
      </c>
      <c r="O11" s="38">
        <f>ROUND(IF(INDEX(RFR_spot_no_VA!$C11:$BC11,,MATCH(O$2,RFR_spot_no_VA!$C$2:$BC$2,0))&lt;0,INDEX(RFR_spot_no_VA!$C11:$BC11,,MATCH(O$2,RFR_spot_no_VA!$C$2:$BC$2,0))+VA!O11,INDEX(RFR_spot_no_VA!$C11:$BC11,,MATCH(O$2,RFR_spot_no_VA!$C$2:$BC$2,0))-Shocks!$D11*ABS(INDEX(RFR_spot_no_VA!$C11:$BC11,,MATCH(O$2,RFR_spot_no_VA!$C$2:$BC$2,0)))+VA!O11),5)</f>
        <v>1.0189999999999999E-2</v>
      </c>
      <c r="P11" s="38">
        <f>ROUND(IF(INDEX(RFR_spot_no_VA!$C11:$BC11,,MATCH(P$2,RFR_spot_no_VA!$C$2:$BC$2,0))&lt;0,INDEX(RFR_spot_no_VA!$C11:$BC11,,MATCH(P$2,RFR_spot_no_VA!$C$2:$BC$2,0))+VA!P11,INDEX(RFR_spot_no_VA!$C11:$BC11,,MATCH(P$2,RFR_spot_no_VA!$C$2:$BC$2,0))-Shocks!$D11*ABS(INDEX(RFR_spot_no_VA!$C11:$BC11,,MATCH(P$2,RFR_spot_no_VA!$C$2:$BC$2,0)))+VA!P11),5)</f>
        <v>1.636E-2</v>
      </c>
      <c r="Q11" s="38">
        <f>ROUND(IF(INDEX(RFR_spot_no_VA!$C11:$BC11,,MATCH(Q$2,RFR_spot_no_VA!$C$2:$BC$2,0))&lt;0,INDEX(RFR_spot_no_VA!$C11:$BC11,,MATCH(Q$2,RFR_spot_no_VA!$C$2:$BC$2,0))+VA!Q11,INDEX(RFR_spot_no_VA!$C11:$BC11,,MATCH(Q$2,RFR_spot_no_VA!$C$2:$BC$2,0))-Shocks!$D11*ABS(INDEX(RFR_spot_no_VA!$C11:$BC11,,MATCH(Q$2,RFR_spot_no_VA!$C$2:$BC$2,0)))+VA!Q11),5)</f>
        <v>2.666E-2</v>
      </c>
      <c r="R11" s="38">
        <f>ROUND(IF(INDEX(RFR_spot_no_VA!$C11:$BC11,,MATCH(R$2,RFR_spot_no_VA!$C$2:$BC$2,0))&lt;0,INDEX(RFR_spot_no_VA!$C11:$BC11,,MATCH(R$2,RFR_spot_no_VA!$C$2:$BC$2,0))+VA!R11,INDEX(RFR_spot_no_VA!$C11:$BC11,,MATCH(R$2,RFR_spot_no_VA!$C$2:$BC$2,0))-Shocks!$D11*ABS(INDEX(RFR_spot_no_VA!$C11:$BC11,,MATCH(R$2,RFR_spot_no_VA!$C$2:$BC$2,0)))+VA!R11),5)</f>
        <v>1.0189999999999999E-2</v>
      </c>
      <c r="S11" s="38">
        <f>ROUND(IF(INDEX(RFR_spot_no_VA!$C11:$BC11,,MATCH(S$2,RFR_spot_no_VA!$C$2:$BC$2,0))&lt;0,INDEX(RFR_spot_no_VA!$C11:$BC11,,MATCH(S$2,RFR_spot_no_VA!$C$2:$BC$2,0))+VA!S11,INDEX(RFR_spot_no_VA!$C11:$BC11,,MATCH(S$2,RFR_spot_no_VA!$C$2:$BC$2,0))-Shocks!$D11*ABS(INDEX(RFR_spot_no_VA!$C11:$BC11,,MATCH(S$2,RFR_spot_no_VA!$C$2:$BC$2,0)))+VA!S11),5)</f>
        <v>1.0189999999999999E-2</v>
      </c>
      <c r="T11" s="38">
        <f>ROUND(IF(INDEX(RFR_spot_no_VA!$C11:$BC11,,MATCH(T$2,RFR_spot_no_VA!$C$2:$BC$2,0))&lt;0,INDEX(RFR_spot_no_VA!$C11:$BC11,,MATCH(T$2,RFR_spot_no_VA!$C$2:$BC$2,0))+VA!T11,INDEX(RFR_spot_no_VA!$C11:$BC11,,MATCH(T$2,RFR_spot_no_VA!$C$2:$BC$2,0))-Shocks!$D11*ABS(INDEX(RFR_spot_no_VA!$C11:$BC11,,MATCH(T$2,RFR_spot_no_VA!$C$2:$BC$2,0)))+VA!T11),5)</f>
        <v>1.0189999999999999E-2</v>
      </c>
      <c r="U11" s="38">
        <f>ROUND(IF(INDEX(RFR_spot_no_VA!$C11:$BC11,,MATCH(U$2,RFR_spot_no_VA!$C$2:$BC$2,0))&lt;0,INDEX(RFR_spot_no_VA!$C11:$BC11,,MATCH(U$2,RFR_spot_no_VA!$C$2:$BC$2,0))+VA!U11,INDEX(RFR_spot_no_VA!$C11:$BC11,,MATCH(U$2,RFR_spot_no_VA!$C$2:$BC$2,0))-Shocks!$D11*ABS(INDEX(RFR_spot_no_VA!$C11:$BC11,,MATCH(U$2,RFR_spot_no_VA!$C$2:$BC$2,0)))+VA!U11),5)</f>
        <v>2.2000000000000001E-3</v>
      </c>
      <c r="V11" s="38">
        <f>ROUND(IF(INDEX(RFR_spot_no_VA!$C11:$BC11,,MATCH(V$2,RFR_spot_no_VA!$C$2:$BC$2,0))&lt;0,INDEX(RFR_spot_no_VA!$C11:$BC11,,MATCH(V$2,RFR_spot_no_VA!$C$2:$BC$2,0))+VA!V11,INDEX(RFR_spot_no_VA!$C11:$BC11,,MATCH(V$2,RFR_spot_no_VA!$C$2:$BC$2,0))-Shocks!$D11*ABS(INDEX(RFR_spot_no_VA!$C11:$BC11,,MATCH(V$2,RFR_spot_no_VA!$C$2:$BC$2,0)))+VA!V11),5)</f>
        <v>1.0189999999999999E-2</v>
      </c>
      <c r="W11" s="38">
        <f>ROUND(IF(INDEX(RFR_spot_no_VA!$C11:$BC11,,MATCH(W$2,RFR_spot_no_VA!$C$2:$BC$2,0))&lt;0,INDEX(RFR_spot_no_VA!$C11:$BC11,,MATCH(W$2,RFR_spot_no_VA!$C$2:$BC$2,0))+VA!W11,INDEX(RFR_spot_no_VA!$C11:$BC11,,MATCH(W$2,RFR_spot_no_VA!$C$2:$BC$2,0))-Shocks!$D11*ABS(INDEX(RFR_spot_no_VA!$C11:$BC11,,MATCH(W$2,RFR_spot_no_VA!$C$2:$BC$2,0)))+VA!W11),5)</f>
        <v>1.0189999999999999E-2</v>
      </c>
      <c r="X11" s="38">
        <f>ROUND(IF(INDEX(RFR_spot_no_VA!$C11:$BC11,,MATCH(X$2,RFR_spot_no_VA!$C$2:$BC$2,0))&lt;0,INDEX(RFR_spot_no_VA!$C11:$BC11,,MATCH(X$2,RFR_spot_no_VA!$C$2:$BC$2,0))+VA!X11,INDEX(RFR_spot_no_VA!$C11:$BC11,,MATCH(X$2,RFR_spot_no_VA!$C$2:$BC$2,0))-Shocks!$D11*ABS(INDEX(RFR_spot_no_VA!$C11:$BC11,,MATCH(X$2,RFR_spot_no_VA!$C$2:$BC$2,0)))+VA!X11),5)</f>
        <v>1.0189999999999999E-2</v>
      </c>
      <c r="Y11" s="38">
        <f>ROUND(IF(INDEX(RFR_spot_no_VA!$C11:$BC11,,MATCH(Y$2,RFR_spot_no_VA!$C$2:$BC$2,0))&lt;0,INDEX(RFR_spot_no_VA!$C11:$BC11,,MATCH(Y$2,RFR_spot_no_VA!$C$2:$BC$2,0))+VA!Y11,INDEX(RFR_spot_no_VA!$C11:$BC11,,MATCH(Y$2,RFR_spot_no_VA!$C$2:$BC$2,0))-Shocks!$D11*ABS(INDEX(RFR_spot_no_VA!$C11:$BC11,,MATCH(Y$2,RFR_spot_no_VA!$C$2:$BC$2,0)))+VA!Y11),5)</f>
        <v>1.0189999999999999E-2</v>
      </c>
      <c r="Z11" s="38">
        <f>ROUND(IF(INDEX(RFR_spot_no_VA!$C11:$BC11,,MATCH(Z$2,RFR_spot_no_VA!$C$2:$BC$2,0))&lt;0,INDEX(RFR_spot_no_VA!$C11:$BC11,,MATCH(Z$2,RFR_spot_no_VA!$C$2:$BC$2,0))+VA!Z11,INDEX(RFR_spot_no_VA!$C11:$BC11,,MATCH(Z$2,RFR_spot_no_VA!$C$2:$BC$2,0))-Shocks!$D11*ABS(INDEX(RFR_spot_no_VA!$C11:$BC11,,MATCH(Z$2,RFR_spot_no_VA!$C$2:$BC$2,0)))+VA!Z11),5)</f>
        <v>1.3559999999999999E-2</v>
      </c>
      <c r="AA11" s="38">
        <f>ROUND(IF(INDEX(RFR_spot_no_VA!$C11:$BC11,,MATCH(AA$2,RFR_spot_no_VA!$C$2:$BC$2,0))&lt;0,INDEX(RFR_spot_no_VA!$C11:$BC11,,MATCH(AA$2,RFR_spot_no_VA!$C$2:$BC$2,0))+VA!AA11,INDEX(RFR_spot_no_VA!$C11:$BC11,,MATCH(AA$2,RFR_spot_no_VA!$C$2:$BC$2,0))-Shocks!$D11*ABS(INDEX(RFR_spot_no_VA!$C11:$BC11,,MATCH(AA$2,RFR_spot_no_VA!$C$2:$BC$2,0)))+VA!AA11),5)</f>
        <v>1.2869999999999999E-2</v>
      </c>
      <c r="AB11" s="38">
        <f>ROUND(IF(INDEX(RFR_spot_no_VA!$C11:$BC11,,MATCH(AB$2,RFR_spot_no_VA!$C$2:$BC$2,0))&lt;0,INDEX(RFR_spot_no_VA!$C11:$BC11,,MATCH(AB$2,RFR_spot_no_VA!$C$2:$BC$2,0))+VA!AB11,INDEX(RFR_spot_no_VA!$C11:$BC11,,MATCH(AB$2,RFR_spot_no_VA!$C$2:$BC$2,0))-Shocks!$D11*ABS(INDEX(RFR_spot_no_VA!$C11:$BC11,,MATCH(AB$2,RFR_spot_no_VA!$C$2:$BC$2,0)))+VA!AB11),5)</f>
        <v>1.0189999999999999E-2</v>
      </c>
      <c r="AC11" s="38">
        <f>ROUND(IF(INDEX(RFR_spot_no_VA!$C11:$BC11,,MATCH(AC$2,RFR_spot_no_VA!$C$2:$BC$2,0))&lt;0,INDEX(RFR_spot_no_VA!$C11:$BC11,,MATCH(AC$2,RFR_spot_no_VA!$C$2:$BC$2,0))+VA!AC11,INDEX(RFR_spot_no_VA!$C11:$BC11,,MATCH(AC$2,RFR_spot_no_VA!$C$2:$BC$2,0))-Shocks!$D11*ABS(INDEX(RFR_spot_no_VA!$C11:$BC11,,MATCH(AC$2,RFR_spot_no_VA!$C$2:$BC$2,0)))+VA!AC11),5)</f>
        <v>1.503E-2</v>
      </c>
      <c r="AD11" s="38">
        <f>ROUND(IF(INDEX(RFR_spot_no_VA!$C11:$BC11,,MATCH(AD$2,RFR_spot_no_VA!$C$2:$BC$2,0))&lt;0,INDEX(RFR_spot_no_VA!$C11:$BC11,,MATCH(AD$2,RFR_spot_no_VA!$C$2:$BC$2,0))+VA!AD11,INDEX(RFR_spot_no_VA!$C11:$BC11,,MATCH(AD$2,RFR_spot_no_VA!$C$2:$BC$2,0))-Shocks!$D11*ABS(INDEX(RFR_spot_no_VA!$C11:$BC11,,MATCH(AD$2,RFR_spot_no_VA!$C$2:$BC$2,0)))+VA!AD11),5)</f>
        <v>4.5719999999999997E-2</v>
      </c>
      <c r="AE11" s="38">
        <f>ROUND(IF(INDEX(RFR_spot_no_VA!$C11:$BC11,,MATCH(AE$2,RFR_spot_no_VA!$C$2:$BC$2,0))&lt;0,INDEX(RFR_spot_no_VA!$C11:$BC11,,MATCH(AE$2,RFR_spot_no_VA!$C$2:$BC$2,0))+VA!AE11,INDEX(RFR_spot_no_VA!$C11:$BC11,,MATCH(AE$2,RFR_spot_no_VA!$C$2:$BC$2,0))-Shocks!$D11*ABS(INDEX(RFR_spot_no_VA!$C11:$BC11,,MATCH(AE$2,RFR_spot_no_VA!$C$2:$BC$2,0)))+VA!AE11),5)</f>
        <v>1.0189999999999999E-2</v>
      </c>
      <c r="AF11" s="38">
        <f>ROUND(IF(INDEX(RFR_spot_no_VA!$C11:$BC11,,MATCH(AF$2,RFR_spot_no_VA!$C$2:$BC$2,0))&lt;0,INDEX(RFR_spot_no_VA!$C11:$BC11,,MATCH(AF$2,RFR_spot_no_VA!$C$2:$BC$2,0))+VA!AF11,INDEX(RFR_spot_no_VA!$C11:$BC11,,MATCH(AF$2,RFR_spot_no_VA!$C$2:$BC$2,0))-Shocks!$D11*ABS(INDEX(RFR_spot_no_VA!$C11:$BC11,,MATCH(AF$2,RFR_spot_no_VA!$C$2:$BC$2,0)))+VA!AF11),5)</f>
        <v>1.0189999999999999E-2</v>
      </c>
      <c r="AG11" s="38">
        <f>ROUND(IF(INDEX(RFR_spot_no_VA!$C11:$BC11,,MATCH(AG$2,RFR_spot_no_VA!$C$2:$BC$2,0))&lt;0,INDEX(RFR_spot_no_VA!$C11:$BC11,,MATCH(AG$2,RFR_spot_no_VA!$C$2:$BC$2,0))+VA!AG11,INDEX(RFR_spot_no_VA!$C11:$BC11,,MATCH(AG$2,RFR_spot_no_VA!$C$2:$BC$2,0))-Shocks!$D11*ABS(INDEX(RFR_spot_no_VA!$C11:$BC11,,MATCH(AG$2,RFR_spot_no_VA!$C$2:$BC$2,0)))+VA!AG11),5)</f>
        <v>1.0189999999999999E-2</v>
      </c>
      <c r="AH11" s="38">
        <f>ROUND(IF(INDEX(RFR_spot_no_VA!$C11:$BC11,,MATCH(AH$2,RFR_spot_no_VA!$C$2:$BC$2,0))&lt;0,INDEX(RFR_spot_no_VA!$C11:$BC11,,MATCH(AH$2,RFR_spot_no_VA!$C$2:$BC$2,0))+VA!AH11,INDEX(RFR_spot_no_VA!$C11:$BC11,,MATCH(AH$2,RFR_spot_no_VA!$C$2:$BC$2,0))-Shocks!$D11*ABS(INDEX(RFR_spot_no_VA!$C11:$BC11,,MATCH(AH$2,RFR_spot_no_VA!$C$2:$BC$2,0)))+VA!AH11),5)</f>
        <v>7.0499999999999998E-3</v>
      </c>
      <c r="AI11" s="38">
        <f>ROUND(IF(INDEX(RFR_spot_no_VA!$C11:$BC11,,MATCH(AI$2,RFR_spot_no_VA!$C$2:$BC$2,0))&lt;0,INDEX(RFR_spot_no_VA!$C11:$BC11,,MATCH(AI$2,RFR_spot_no_VA!$C$2:$BC$2,0))+VA!AI11,INDEX(RFR_spot_no_VA!$C11:$BC11,,MATCH(AI$2,RFR_spot_no_VA!$C$2:$BC$2,0))-Shocks!$D11*ABS(INDEX(RFR_spot_no_VA!$C11:$BC11,,MATCH(AI$2,RFR_spot_no_VA!$C$2:$BC$2,0)))+VA!AI11),5)</f>
        <v>2.2000000000000001E-3</v>
      </c>
      <c r="AJ11" s="38">
        <f>ROUND(IF(INDEX(RFR_spot_no_VA!$C11:$BC11,,MATCH(AJ$2,RFR_spot_no_VA!$C$2:$BC$2,0))&lt;0,INDEX(RFR_spot_no_VA!$C11:$BC11,,MATCH(AJ$2,RFR_spot_no_VA!$C$2:$BC$2,0))+VA!AJ11,INDEX(RFR_spot_no_VA!$C11:$BC11,,MATCH(AJ$2,RFR_spot_no_VA!$C$2:$BC$2,0))-Shocks!$D11*ABS(INDEX(RFR_spot_no_VA!$C11:$BC11,,MATCH(AJ$2,RFR_spot_no_VA!$C$2:$BC$2,0)))+VA!AJ11),5)</f>
        <v>1.3729999999999999E-2</v>
      </c>
      <c r="AK11" s="38">
        <f>ROUND(IF(INDEX(RFR_spot_no_VA!$C11:$BC11,,MATCH(AK$2,RFR_spot_no_VA!$C$2:$BC$2,0))&lt;0,INDEX(RFR_spot_no_VA!$C11:$BC11,,MATCH(AK$2,RFR_spot_no_VA!$C$2:$BC$2,0))+VA!AK11,INDEX(RFR_spot_no_VA!$C11:$BC11,,MATCH(AK$2,RFR_spot_no_VA!$C$2:$BC$2,0))-Shocks!$D11*ABS(INDEX(RFR_spot_no_VA!$C11:$BC11,,MATCH(AK$2,RFR_spot_no_VA!$C$2:$BC$2,0)))+VA!AK11),5)</f>
        <v>1.282E-2</v>
      </c>
      <c r="AL11" s="38">
        <f>ROUND(IF(INDEX(RFR_spot_no_VA!$C11:$BC11,,MATCH(AL$2,RFR_spot_no_VA!$C$2:$BC$2,0))&lt;0,INDEX(RFR_spot_no_VA!$C11:$BC11,,MATCH(AL$2,RFR_spot_no_VA!$C$2:$BC$2,0))+VA!AL11,INDEX(RFR_spot_no_VA!$C11:$BC11,,MATCH(AL$2,RFR_spot_no_VA!$C$2:$BC$2,0))-Shocks!$D11*ABS(INDEX(RFR_spot_no_VA!$C11:$BC11,,MATCH(AL$2,RFR_spot_no_VA!$C$2:$BC$2,0)))+VA!AL11),5)</f>
        <v>2.6980000000000001E-2</v>
      </c>
      <c r="AM11" s="38">
        <f>ROUND(IF(INDEX(RFR_spot_no_VA!$C11:$BC11,,MATCH(AM$2,RFR_spot_no_VA!$C$2:$BC$2,0))&lt;0,INDEX(RFR_spot_no_VA!$C11:$BC11,,MATCH(AM$2,RFR_spot_no_VA!$C$2:$BC$2,0))+VA!AM11,INDEX(RFR_spot_no_VA!$C11:$BC11,,MATCH(AM$2,RFR_spot_no_VA!$C$2:$BC$2,0))-Shocks!$D11*ABS(INDEX(RFR_spot_no_VA!$C11:$BC11,,MATCH(AM$2,RFR_spot_no_VA!$C$2:$BC$2,0)))+VA!AM11),5)</f>
        <v>1.2999999999999999E-2</v>
      </c>
      <c r="AN11" s="38">
        <f>ROUND(IF(INDEX(RFR_spot_no_VA!$C11:$BC11,,MATCH(AN$2,RFR_spot_no_VA!$C$2:$BC$2,0))&lt;0,INDEX(RFR_spot_no_VA!$C11:$BC11,,MATCH(AN$2,RFR_spot_no_VA!$C$2:$BC$2,0))+VA!AN11,INDEX(RFR_spot_no_VA!$C11:$BC11,,MATCH(AN$2,RFR_spot_no_VA!$C$2:$BC$2,0))-Shocks!$D11*ABS(INDEX(RFR_spot_no_VA!$C11:$BC11,,MATCH(AN$2,RFR_spot_no_VA!$C$2:$BC$2,0)))+VA!AN11),5)</f>
        <v>1.11E-2</v>
      </c>
      <c r="AO11" s="38">
        <f>ROUND(IF(INDEX(RFR_spot_no_VA!$C11:$BC11,,MATCH(AO$2,RFR_spot_no_VA!$C$2:$BC$2,0))&lt;0,INDEX(RFR_spot_no_VA!$C11:$BC11,,MATCH(AO$2,RFR_spot_no_VA!$C$2:$BC$2,0))+VA!AO11,INDEX(RFR_spot_no_VA!$C11:$BC11,,MATCH(AO$2,RFR_spot_no_VA!$C$2:$BC$2,0))-Shocks!$D11*ABS(INDEX(RFR_spot_no_VA!$C11:$BC11,,MATCH(AO$2,RFR_spot_no_VA!$C$2:$BC$2,0)))+VA!AO11),5)</f>
        <v>3.9500000000000004E-3</v>
      </c>
      <c r="AP11" s="38">
        <f>ROUND(IF(INDEX(RFR_spot_no_VA!$C11:$BC11,,MATCH(AP$2,RFR_spot_no_VA!$C$2:$BC$2,0))&lt;0,INDEX(RFR_spot_no_VA!$C11:$BC11,,MATCH(AP$2,RFR_spot_no_VA!$C$2:$BC$2,0))+VA!AP11,INDEX(RFR_spot_no_VA!$C11:$BC11,,MATCH(AP$2,RFR_spot_no_VA!$C$2:$BC$2,0))-Shocks!$D11*ABS(INDEX(RFR_spot_no_VA!$C11:$BC11,,MATCH(AP$2,RFR_spot_no_VA!$C$2:$BC$2,0)))+VA!AP11),5)</f>
        <v>1.8790000000000001E-2</v>
      </c>
      <c r="AQ11" s="38">
        <f>ROUND(IF(INDEX(RFR_spot_no_VA!$C11:$BC11,,MATCH(AQ$2,RFR_spot_no_VA!$C$2:$BC$2,0))&lt;0,INDEX(RFR_spot_no_VA!$C11:$BC11,,MATCH(AQ$2,RFR_spot_no_VA!$C$2:$BC$2,0))+VA!AQ11,INDEX(RFR_spot_no_VA!$C11:$BC11,,MATCH(AQ$2,RFR_spot_no_VA!$C$2:$BC$2,0))-Shocks!$D11*ABS(INDEX(RFR_spot_no_VA!$C11:$BC11,,MATCH(AQ$2,RFR_spot_no_VA!$C$2:$BC$2,0)))+VA!AQ11),5)</f>
        <v>1.0970000000000001E-2</v>
      </c>
      <c r="AR11" s="38">
        <f>ROUND(IF(INDEX(RFR_spot_no_VA!$C11:$BC11,,MATCH(AR$2,RFR_spot_no_VA!$C$2:$BC$2,0))&lt;0,INDEX(RFR_spot_no_VA!$C11:$BC11,,MATCH(AR$2,RFR_spot_no_VA!$C$2:$BC$2,0))+VA!AR11,INDEX(RFR_spot_no_VA!$C11:$BC11,,MATCH(AR$2,RFR_spot_no_VA!$C$2:$BC$2,0))-Shocks!$D11*ABS(INDEX(RFR_spot_no_VA!$C11:$BC11,,MATCH(AR$2,RFR_spot_no_VA!$C$2:$BC$2,0)))+VA!AR11),5)</f>
        <v>1.704E-2</v>
      </c>
      <c r="AS11" s="38">
        <f>ROUND(IF(INDEX(RFR_spot_no_VA!$C11:$BC11,,MATCH(AS$2,RFR_spot_no_VA!$C$2:$BC$2,0))&lt;0,INDEX(RFR_spot_no_VA!$C11:$BC11,,MATCH(AS$2,RFR_spot_no_VA!$C$2:$BC$2,0))+VA!AS11,INDEX(RFR_spot_no_VA!$C11:$BC11,,MATCH(AS$2,RFR_spot_no_VA!$C$2:$BC$2,0))-Shocks!$D11*ABS(INDEX(RFR_spot_no_VA!$C11:$BC11,,MATCH(AS$2,RFR_spot_no_VA!$C$2:$BC$2,0)))+VA!AS11),5)</f>
        <v>1.09E-3</v>
      </c>
      <c r="AT11" s="38">
        <f>ROUND(IF(INDEX(RFR_spot_no_VA!$C11:$BC11,,MATCH(AT$2,RFR_spot_no_VA!$C$2:$BC$2,0))&lt;0,INDEX(RFR_spot_no_VA!$C11:$BC11,,MATCH(AT$2,RFR_spot_no_VA!$C$2:$BC$2,0))+VA!AT11,INDEX(RFR_spot_no_VA!$C11:$BC11,,MATCH(AT$2,RFR_spot_no_VA!$C$2:$BC$2,0))-Shocks!$D11*ABS(INDEX(RFR_spot_no_VA!$C11:$BC11,,MATCH(AT$2,RFR_spot_no_VA!$C$2:$BC$2,0)))+VA!AT11),5)</f>
        <v>7.4200000000000004E-3</v>
      </c>
      <c r="AU11" s="38">
        <f>ROUND(IF(INDEX(RFR_spot_no_VA!$C11:$BC11,,MATCH(AU$2,RFR_spot_no_VA!$C$2:$BC$2,0))&lt;0,INDEX(RFR_spot_no_VA!$C11:$BC11,,MATCH(AU$2,RFR_spot_no_VA!$C$2:$BC$2,0))+VA!AU11,INDEX(RFR_spot_no_VA!$C11:$BC11,,MATCH(AU$2,RFR_spot_no_VA!$C$2:$BC$2,0))-Shocks!$D11*ABS(INDEX(RFR_spot_no_VA!$C11:$BC11,,MATCH(AU$2,RFR_spot_no_VA!$C$2:$BC$2,0)))+VA!AU11),5)</f>
        <v>2.741E-2</v>
      </c>
      <c r="AV11" s="38">
        <f>ROUND(IF(INDEX(RFR_spot_no_VA!$C11:$BC11,,MATCH(AV$2,RFR_spot_no_VA!$C$2:$BC$2,0))&lt;0,INDEX(RFR_spot_no_VA!$C11:$BC11,,MATCH(AV$2,RFR_spot_no_VA!$C$2:$BC$2,0))+VA!AV11,INDEX(RFR_spot_no_VA!$C11:$BC11,,MATCH(AV$2,RFR_spot_no_VA!$C$2:$BC$2,0))-Shocks!$D11*ABS(INDEX(RFR_spot_no_VA!$C11:$BC11,,MATCH(AV$2,RFR_spot_no_VA!$C$2:$BC$2,0)))+VA!AV11),5)</f>
        <v>1.342E-2</v>
      </c>
      <c r="AW11" s="38">
        <f>ROUND(IF(INDEX(RFR_spot_no_VA!$C11:$BC11,,MATCH(AW$2,RFR_spot_no_VA!$C$2:$BC$2,0))&lt;0,INDEX(RFR_spot_no_VA!$C11:$BC11,,MATCH(AW$2,RFR_spot_no_VA!$C$2:$BC$2,0))+VA!AW11,INDEX(RFR_spot_no_VA!$C11:$BC11,,MATCH(AW$2,RFR_spot_no_VA!$C$2:$BC$2,0))-Shocks!$D11*ABS(INDEX(RFR_spot_no_VA!$C11:$BC11,,MATCH(AW$2,RFR_spot_no_VA!$C$2:$BC$2,0)))+VA!AW11),5)</f>
        <v>8.5599999999999999E-3</v>
      </c>
      <c r="AX11" s="38">
        <f>ROUND(IF(INDEX(RFR_spot_no_VA!$C11:$BC11,,MATCH(AX$2,RFR_spot_no_VA!$C$2:$BC$2,0))&lt;0,INDEX(RFR_spot_no_VA!$C11:$BC11,,MATCH(AX$2,RFR_spot_no_VA!$C$2:$BC$2,0))+VA!AX11,INDEX(RFR_spot_no_VA!$C11:$BC11,,MATCH(AX$2,RFR_spot_no_VA!$C$2:$BC$2,0))-Shocks!$D11*ABS(INDEX(RFR_spot_no_VA!$C11:$BC11,,MATCH(AX$2,RFR_spot_no_VA!$C$2:$BC$2,0)))+VA!AX11),5)</f>
        <v>1.976E-2</v>
      </c>
      <c r="AY11" s="38">
        <f>ROUND(IF(INDEX(RFR_spot_no_VA!$C11:$BC11,,MATCH(AY$2,RFR_spot_no_VA!$C$2:$BC$2,0))&lt;0,INDEX(RFR_spot_no_VA!$C11:$BC11,,MATCH(AY$2,RFR_spot_no_VA!$C$2:$BC$2,0))+VA!AY11,INDEX(RFR_spot_no_VA!$C11:$BC11,,MATCH(AY$2,RFR_spot_no_VA!$C$2:$BC$2,0))-Shocks!$D11*ABS(INDEX(RFR_spot_no_VA!$C11:$BC11,,MATCH(AY$2,RFR_spot_no_VA!$C$2:$BC$2,0)))+VA!AY11),5)</f>
        <v>7.8300000000000002E-3</v>
      </c>
      <c r="AZ11" s="38">
        <f>ROUND(IF(INDEX(RFR_spot_no_VA!$C11:$BC11,,MATCH(AZ$2,RFR_spot_no_VA!$C$2:$BC$2,0))&lt;0,INDEX(RFR_spot_no_VA!$C11:$BC11,,MATCH(AZ$2,RFR_spot_no_VA!$C$2:$BC$2,0))+VA!AZ11,INDEX(RFR_spot_no_VA!$C11:$BC11,,MATCH(AZ$2,RFR_spot_no_VA!$C$2:$BC$2,0))-Shocks!$D11*ABS(INDEX(RFR_spot_no_VA!$C11:$BC11,,MATCH(AZ$2,RFR_spot_no_VA!$C$2:$BC$2,0)))+VA!AZ11),5)</f>
        <v>2.82E-3</v>
      </c>
      <c r="BA11" s="38">
        <f>ROUND(IF(INDEX(RFR_spot_no_VA!$C11:$BC11,,MATCH(BA$2,RFR_spot_no_VA!$C$2:$BC$2,0))&lt;0,INDEX(RFR_spot_no_VA!$C11:$BC11,,MATCH(BA$2,RFR_spot_no_VA!$C$2:$BC$2,0))+VA!BA11,INDEX(RFR_spot_no_VA!$C11:$BC11,,MATCH(BA$2,RFR_spot_no_VA!$C$2:$BC$2,0))-Shocks!$D11*ABS(INDEX(RFR_spot_no_VA!$C11:$BC11,,MATCH(BA$2,RFR_spot_no_VA!$C$2:$BC$2,0)))+VA!BA11),5)</f>
        <v>6.0200000000000002E-3</v>
      </c>
      <c r="BB11" s="38">
        <f>ROUND(IF(INDEX(RFR_spot_no_VA!$C11:$BC11,,MATCH(BB$2,RFR_spot_no_VA!$C$2:$BC$2,0))&lt;0,INDEX(RFR_spot_no_VA!$C11:$BC11,,MATCH(BB$2,RFR_spot_no_VA!$C$2:$BC$2,0))+VA!BB11,INDEX(RFR_spot_no_VA!$C11:$BC11,,MATCH(BB$2,RFR_spot_no_VA!$C$2:$BC$2,0))-Shocks!$D11*ABS(INDEX(RFR_spot_no_VA!$C11:$BC11,,MATCH(BB$2,RFR_spot_no_VA!$C$2:$BC$2,0)))+VA!BB11),5)</f>
        <v>0.11412</v>
      </c>
      <c r="BC11" s="38">
        <f>ROUND(IF(INDEX(RFR_spot_no_VA!$C11:$BC11,,MATCH(BC$2,RFR_spot_no_VA!$C$2:$BC$2,0))&lt;0,INDEX(RFR_spot_no_VA!$C11:$BC11,,MATCH(BC$2,RFR_spot_no_VA!$C$2:$BC$2,0))+VA!BC11,INDEX(RFR_spot_no_VA!$C11:$BC11,,MATCH(BC$2,RFR_spot_no_VA!$C$2:$BC$2,0))-Shocks!$D11*ABS(INDEX(RFR_spot_no_VA!$C11:$BC11,,MATCH(BC$2,RFR_spot_no_VA!$C$2:$BC$2,0)))+VA!BC11),5)</f>
        <v>1.6420000000000001E-2</v>
      </c>
      <c r="BD11" s="39"/>
      <c r="BE11" s="2"/>
    </row>
    <row r="12" spans="1:57" x14ac:dyDescent="0.25">
      <c r="A12" s="2"/>
      <c r="B12" s="2">
        <f>RFR_spot_no_VA!B12</f>
        <v>2</v>
      </c>
      <c r="C12" s="37">
        <f>ROUND(IF(INDEX(RFR_spot_no_VA!$C12:$BC12,,MATCH(C$2,RFR_spot_no_VA!$C$2:$BC$2,0))&lt;0,INDEX(RFR_spot_no_VA!$C12:$BC12,,MATCH(C$2,RFR_spot_no_VA!$C$2:$BC$2,0))+VA!C12,INDEX(RFR_spot_no_VA!$C12:$BC12,,MATCH(C$2,RFR_spot_no_VA!$C$2:$BC$2,0))-Shocks!$D12*ABS(INDEX(RFR_spot_no_VA!$C12:$BC12,,MATCH(C$2,RFR_spot_no_VA!$C$2:$BC$2,0)))+VA!C12),5)</f>
        <v>1.247E-2</v>
      </c>
      <c r="D12" s="37">
        <f>ROUND(IF(INDEX(RFR_spot_no_VA!$C12:$BC12,,MATCH(D$2,RFR_spot_no_VA!$C$2:$BC$2,0))&lt;0,INDEX(RFR_spot_no_VA!$C12:$BC12,,MATCH(D$2,RFR_spot_no_VA!$C$2:$BC$2,0))+VA!D12,INDEX(RFR_spot_no_VA!$C12:$BC12,,MATCH(D$2,RFR_spot_no_VA!$C$2:$BC$2,0))-Shocks!$D12*ABS(INDEX(RFR_spot_no_VA!$C12:$BC12,,MATCH(D$2,RFR_spot_no_VA!$C$2:$BC$2,0)))+VA!D12),5)</f>
        <v>1.247E-2</v>
      </c>
      <c r="E12" s="37">
        <f>ROUND(IF(INDEX(RFR_spot_no_VA!$C12:$BC12,,MATCH(E$2,RFR_spot_no_VA!$C$2:$BC$2,0))&lt;0,INDEX(RFR_spot_no_VA!$C12:$BC12,,MATCH(E$2,RFR_spot_no_VA!$C$2:$BC$2,0))+VA!E12,INDEX(RFR_spot_no_VA!$C12:$BC12,,MATCH(E$2,RFR_spot_no_VA!$C$2:$BC$2,0))-Shocks!$D12*ABS(INDEX(RFR_spot_no_VA!$C12:$BC12,,MATCH(E$2,RFR_spot_no_VA!$C$2:$BC$2,0)))+VA!E12),5)</f>
        <v>1.247E-2</v>
      </c>
      <c r="F12" s="37">
        <f>ROUND(IF(INDEX(RFR_spot_no_VA!$C12:$BC12,,MATCH(F$2,RFR_spot_no_VA!$C$2:$BC$2,0))&lt;0,INDEX(RFR_spot_no_VA!$C12:$BC12,,MATCH(F$2,RFR_spot_no_VA!$C$2:$BC$2,0))+VA!F12,INDEX(RFR_spot_no_VA!$C12:$BC12,,MATCH(F$2,RFR_spot_no_VA!$C$2:$BC$2,0))-Shocks!$D12*ABS(INDEX(RFR_spot_no_VA!$C12:$BC12,,MATCH(F$2,RFR_spot_no_VA!$C$2:$BC$2,0)))+VA!F12),5)</f>
        <v>1.1299999999999999E-2</v>
      </c>
      <c r="G12" s="37">
        <f>ROUND(IF(INDEX(RFR_spot_no_VA!$C12:$BC12,,MATCH(G$2,RFR_spot_no_VA!$C$2:$BC$2,0))&lt;0,INDEX(RFR_spot_no_VA!$C12:$BC12,,MATCH(G$2,RFR_spot_no_VA!$C$2:$BC$2,0))+VA!G12,INDEX(RFR_spot_no_VA!$C12:$BC12,,MATCH(G$2,RFR_spot_no_VA!$C$2:$BC$2,0))-Shocks!$D12*ABS(INDEX(RFR_spot_no_VA!$C12:$BC12,,MATCH(G$2,RFR_spot_no_VA!$C$2:$BC$2,0)))+VA!G12),5)</f>
        <v>1.247E-2</v>
      </c>
      <c r="H12" s="37">
        <f>ROUND(IF(INDEX(RFR_spot_no_VA!$C12:$BC12,,MATCH(H$2,RFR_spot_no_VA!$C$2:$BC$2,0))&lt;0,INDEX(RFR_spot_no_VA!$C12:$BC12,,MATCH(H$2,RFR_spot_no_VA!$C$2:$BC$2,0))+VA!H12,INDEX(RFR_spot_no_VA!$C12:$BC12,,MATCH(H$2,RFR_spot_no_VA!$C$2:$BC$2,0))-Shocks!$D12*ABS(INDEX(RFR_spot_no_VA!$C12:$BC12,,MATCH(H$2,RFR_spot_no_VA!$C$2:$BC$2,0)))+VA!H12),5)</f>
        <v>1.247E-2</v>
      </c>
      <c r="I12" s="37">
        <f>ROUND(IF(INDEX(RFR_spot_no_VA!$C12:$BC12,,MATCH(I$2,RFR_spot_no_VA!$C$2:$BC$2,0))&lt;0,INDEX(RFR_spot_no_VA!$C12:$BC12,,MATCH(I$2,RFR_spot_no_VA!$C$2:$BC$2,0))+VA!I12,INDEX(RFR_spot_no_VA!$C12:$BC12,,MATCH(I$2,RFR_spot_no_VA!$C$2:$BC$2,0))-Shocks!$D12*ABS(INDEX(RFR_spot_no_VA!$C12:$BC12,,MATCH(I$2,RFR_spot_no_VA!$C$2:$BC$2,0)))+VA!I12),5)</f>
        <v>1.516E-2</v>
      </c>
      <c r="J12" s="37">
        <f>ROUND(IF(INDEX(RFR_spot_no_VA!$C12:$BC12,,MATCH(J$2,RFR_spot_no_VA!$C$2:$BC$2,0))&lt;0,INDEX(RFR_spot_no_VA!$C12:$BC12,,MATCH(J$2,RFR_spot_no_VA!$C$2:$BC$2,0))+VA!J12,INDEX(RFR_spot_no_VA!$C12:$BC12,,MATCH(J$2,RFR_spot_no_VA!$C$2:$BC$2,0))-Shocks!$D12*ABS(INDEX(RFR_spot_no_VA!$C12:$BC12,,MATCH(J$2,RFR_spot_no_VA!$C$2:$BC$2,0)))+VA!J12),5)</f>
        <v>1.2540000000000001E-2</v>
      </c>
      <c r="K12" s="37">
        <f>ROUND(IF(INDEX(RFR_spot_no_VA!$C12:$BC12,,MATCH(K$2,RFR_spot_no_VA!$C$2:$BC$2,0))&lt;0,INDEX(RFR_spot_no_VA!$C12:$BC12,,MATCH(K$2,RFR_spot_no_VA!$C$2:$BC$2,0))+VA!K12,INDEX(RFR_spot_no_VA!$C12:$BC12,,MATCH(K$2,RFR_spot_no_VA!$C$2:$BC$2,0))-Shocks!$D12*ABS(INDEX(RFR_spot_no_VA!$C12:$BC12,,MATCH(K$2,RFR_spot_no_VA!$C$2:$BC$2,0)))+VA!K12),5)</f>
        <v>1.247E-2</v>
      </c>
      <c r="L12" s="37">
        <f>ROUND(IF(INDEX(RFR_spot_no_VA!$C12:$BC12,,MATCH(L$2,RFR_spot_no_VA!$C$2:$BC$2,0))&lt;0,INDEX(RFR_spot_no_VA!$C12:$BC12,,MATCH(L$2,RFR_spot_no_VA!$C$2:$BC$2,0))+VA!L12,INDEX(RFR_spot_no_VA!$C12:$BC12,,MATCH(L$2,RFR_spot_no_VA!$C$2:$BC$2,0))-Shocks!$D12*ABS(INDEX(RFR_spot_no_VA!$C12:$BC12,,MATCH(L$2,RFR_spot_no_VA!$C$2:$BC$2,0)))+VA!L12),5)</f>
        <v>1.247E-2</v>
      </c>
      <c r="M12" s="38">
        <f>ROUND(IF(INDEX(RFR_spot_no_VA!$C12:$BC12,,MATCH(M$2,RFR_spot_no_VA!$C$2:$BC$2,0))&lt;0,INDEX(RFR_spot_no_VA!$C12:$BC12,,MATCH(M$2,RFR_spot_no_VA!$C$2:$BC$2,0))+VA!M12,INDEX(RFR_spot_no_VA!$C12:$BC12,,MATCH(M$2,RFR_spot_no_VA!$C$2:$BC$2,0))-Shocks!$D12*ABS(INDEX(RFR_spot_no_VA!$C12:$BC12,,MATCH(M$2,RFR_spot_no_VA!$C$2:$BC$2,0)))+VA!M12),5)</f>
        <v>1.247E-2</v>
      </c>
      <c r="N12" s="38">
        <f>ROUND(IF(INDEX(RFR_spot_no_VA!$C12:$BC12,,MATCH(N$2,RFR_spot_no_VA!$C$2:$BC$2,0))&lt;0,INDEX(RFR_spot_no_VA!$C12:$BC12,,MATCH(N$2,RFR_spot_no_VA!$C$2:$BC$2,0))+VA!N12,INDEX(RFR_spot_no_VA!$C12:$BC12,,MATCH(N$2,RFR_spot_no_VA!$C$2:$BC$2,0))-Shocks!$D12*ABS(INDEX(RFR_spot_no_VA!$C12:$BC12,,MATCH(N$2,RFR_spot_no_VA!$C$2:$BC$2,0)))+VA!N12),5)</f>
        <v>1.247E-2</v>
      </c>
      <c r="O12" s="38">
        <f>ROUND(IF(INDEX(RFR_spot_no_VA!$C12:$BC12,,MATCH(O$2,RFR_spot_no_VA!$C$2:$BC$2,0))&lt;0,INDEX(RFR_spot_no_VA!$C12:$BC12,,MATCH(O$2,RFR_spot_no_VA!$C$2:$BC$2,0))+VA!O12,INDEX(RFR_spot_no_VA!$C12:$BC12,,MATCH(O$2,RFR_spot_no_VA!$C$2:$BC$2,0))-Shocks!$D12*ABS(INDEX(RFR_spot_no_VA!$C12:$BC12,,MATCH(O$2,RFR_spot_no_VA!$C$2:$BC$2,0)))+VA!O12),5)</f>
        <v>1.247E-2</v>
      </c>
      <c r="P12" s="38">
        <f>ROUND(IF(INDEX(RFR_spot_no_VA!$C12:$BC12,,MATCH(P$2,RFR_spot_no_VA!$C$2:$BC$2,0))&lt;0,INDEX(RFR_spot_no_VA!$C12:$BC12,,MATCH(P$2,RFR_spot_no_VA!$C$2:$BC$2,0))+VA!P12,INDEX(RFR_spot_no_VA!$C12:$BC12,,MATCH(P$2,RFR_spot_no_VA!$C$2:$BC$2,0))-Shocks!$D12*ABS(INDEX(RFR_spot_no_VA!$C12:$BC12,,MATCH(P$2,RFR_spot_no_VA!$C$2:$BC$2,0)))+VA!P12),5)</f>
        <v>2.3099999999999999E-2</v>
      </c>
      <c r="Q12" s="38">
        <f>ROUND(IF(INDEX(RFR_spot_no_VA!$C12:$BC12,,MATCH(Q$2,RFR_spot_no_VA!$C$2:$BC$2,0))&lt;0,INDEX(RFR_spot_no_VA!$C12:$BC12,,MATCH(Q$2,RFR_spot_no_VA!$C$2:$BC$2,0))+VA!Q12,INDEX(RFR_spot_no_VA!$C12:$BC12,,MATCH(Q$2,RFR_spot_no_VA!$C$2:$BC$2,0))-Shocks!$D12*ABS(INDEX(RFR_spot_no_VA!$C12:$BC12,,MATCH(Q$2,RFR_spot_no_VA!$C$2:$BC$2,0)))+VA!Q12),5)</f>
        <v>3.3790000000000001E-2</v>
      </c>
      <c r="R12" s="38">
        <f>ROUND(IF(INDEX(RFR_spot_no_VA!$C12:$BC12,,MATCH(R$2,RFR_spot_no_VA!$C$2:$BC$2,0))&lt;0,INDEX(RFR_spot_no_VA!$C12:$BC12,,MATCH(R$2,RFR_spot_no_VA!$C$2:$BC$2,0))+VA!R12,INDEX(RFR_spot_no_VA!$C12:$BC12,,MATCH(R$2,RFR_spot_no_VA!$C$2:$BC$2,0))-Shocks!$D12*ABS(INDEX(RFR_spot_no_VA!$C12:$BC12,,MATCH(R$2,RFR_spot_no_VA!$C$2:$BC$2,0)))+VA!R12),5)</f>
        <v>1.247E-2</v>
      </c>
      <c r="S12" s="38">
        <f>ROUND(IF(INDEX(RFR_spot_no_VA!$C12:$BC12,,MATCH(S$2,RFR_spot_no_VA!$C$2:$BC$2,0))&lt;0,INDEX(RFR_spot_no_VA!$C12:$BC12,,MATCH(S$2,RFR_spot_no_VA!$C$2:$BC$2,0))+VA!S12,INDEX(RFR_spot_no_VA!$C12:$BC12,,MATCH(S$2,RFR_spot_no_VA!$C$2:$BC$2,0))-Shocks!$D12*ABS(INDEX(RFR_spot_no_VA!$C12:$BC12,,MATCH(S$2,RFR_spot_no_VA!$C$2:$BC$2,0)))+VA!S12),5)</f>
        <v>1.247E-2</v>
      </c>
      <c r="T12" s="38">
        <f>ROUND(IF(INDEX(RFR_spot_no_VA!$C12:$BC12,,MATCH(T$2,RFR_spot_no_VA!$C$2:$BC$2,0))&lt;0,INDEX(RFR_spot_no_VA!$C12:$BC12,,MATCH(T$2,RFR_spot_no_VA!$C$2:$BC$2,0))+VA!T12,INDEX(RFR_spot_no_VA!$C12:$BC12,,MATCH(T$2,RFR_spot_no_VA!$C$2:$BC$2,0))-Shocks!$D12*ABS(INDEX(RFR_spot_no_VA!$C12:$BC12,,MATCH(T$2,RFR_spot_no_VA!$C$2:$BC$2,0)))+VA!T12),5)</f>
        <v>1.247E-2</v>
      </c>
      <c r="U12" s="38">
        <f>ROUND(IF(INDEX(RFR_spot_no_VA!$C12:$BC12,,MATCH(U$2,RFR_spot_no_VA!$C$2:$BC$2,0))&lt;0,INDEX(RFR_spot_no_VA!$C12:$BC12,,MATCH(U$2,RFR_spot_no_VA!$C$2:$BC$2,0))+VA!U12,INDEX(RFR_spot_no_VA!$C12:$BC12,,MATCH(U$2,RFR_spot_no_VA!$C$2:$BC$2,0))-Shocks!$D12*ABS(INDEX(RFR_spot_no_VA!$C12:$BC12,,MATCH(U$2,RFR_spot_no_VA!$C$2:$BC$2,0)))+VA!U12),5)</f>
        <v>2.82E-3</v>
      </c>
      <c r="V12" s="38">
        <f>ROUND(IF(INDEX(RFR_spot_no_VA!$C12:$BC12,,MATCH(V$2,RFR_spot_no_VA!$C$2:$BC$2,0))&lt;0,INDEX(RFR_spot_no_VA!$C12:$BC12,,MATCH(V$2,RFR_spot_no_VA!$C$2:$BC$2,0))+VA!V12,INDEX(RFR_spot_no_VA!$C12:$BC12,,MATCH(V$2,RFR_spot_no_VA!$C$2:$BC$2,0))-Shocks!$D12*ABS(INDEX(RFR_spot_no_VA!$C12:$BC12,,MATCH(V$2,RFR_spot_no_VA!$C$2:$BC$2,0)))+VA!V12),5)</f>
        <v>1.247E-2</v>
      </c>
      <c r="W12" s="38">
        <f>ROUND(IF(INDEX(RFR_spot_no_VA!$C12:$BC12,,MATCH(W$2,RFR_spot_no_VA!$C$2:$BC$2,0))&lt;0,INDEX(RFR_spot_no_VA!$C12:$BC12,,MATCH(W$2,RFR_spot_no_VA!$C$2:$BC$2,0))+VA!W12,INDEX(RFR_spot_no_VA!$C12:$BC12,,MATCH(W$2,RFR_spot_no_VA!$C$2:$BC$2,0))-Shocks!$D12*ABS(INDEX(RFR_spot_no_VA!$C12:$BC12,,MATCH(W$2,RFR_spot_no_VA!$C$2:$BC$2,0)))+VA!W12),5)</f>
        <v>1.247E-2</v>
      </c>
      <c r="X12" s="38">
        <f>ROUND(IF(INDEX(RFR_spot_no_VA!$C12:$BC12,,MATCH(X$2,RFR_spot_no_VA!$C$2:$BC$2,0))&lt;0,INDEX(RFR_spot_no_VA!$C12:$BC12,,MATCH(X$2,RFR_spot_no_VA!$C$2:$BC$2,0))+VA!X12,INDEX(RFR_spot_no_VA!$C12:$BC12,,MATCH(X$2,RFR_spot_no_VA!$C$2:$BC$2,0))-Shocks!$D12*ABS(INDEX(RFR_spot_no_VA!$C12:$BC12,,MATCH(X$2,RFR_spot_no_VA!$C$2:$BC$2,0)))+VA!X12),5)</f>
        <v>1.247E-2</v>
      </c>
      <c r="Y12" s="38">
        <f>ROUND(IF(INDEX(RFR_spot_no_VA!$C12:$BC12,,MATCH(Y$2,RFR_spot_no_VA!$C$2:$BC$2,0))&lt;0,INDEX(RFR_spot_no_VA!$C12:$BC12,,MATCH(Y$2,RFR_spot_no_VA!$C$2:$BC$2,0))+VA!Y12,INDEX(RFR_spot_no_VA!$C12:$BC12,,MATCH(Y$2,RFR_spot_no_VA!$C$2:$BC$2,0))-Shocks!$D12*ABS(INDEX(RFR_spot_no_VA!$C12:$BC12,,MATCH(Y$2,RFR_spot_no_VA!$C$2:$BC$2,0)))+VA!Y12),5)</f>
        <v>1.247E-2</v>
      </c>
      <c r="Z12" s="38">
        <f>ROUND(IF(INDEX(RFR_spot_no_VA!$C12:$BC12,,MATCH(Z$2,RFR_spot_no_VA!$C$2:$BC$2,0))&lt;0,INDEX(RFR_spot_no_VA!$C12:$BC12,,MATCH(Z$2,RFR_spot_no_VA!$C$2:$BC$2,0))+VA!Z12,INDEX(RFR_spot_no_VA!$C12:$BC12,,MATCH(Z$2,RFR_spot_no_VA!$C$2:$BC$2,0))-Shocks!$D12*ABS(INDEX(RFR_spot_no_VA!$C12:$BC12,,MATCH(Z$2,RFR_spot_no_VA!$C$2:$BC$2,0)))+VA!Z12),5)</f>
        <v>1.7569999999999999E-2</v>
      </c>
      <c r="AA12" s="38">
        <f>ROUND(IF(INDEX(RFR_spot_no_VA!$C12:$BC12,,MATCH(AA$2,RFR_spot_no_VA!$C$2:$BC$2,0))&lt;0,INDEX(RFR_spot_no_VA!$C12:$BC12,,MATCH(AA$2,RFR_spot_no_VA!$C$2:$BC$2,0))+VA!AA12,INDEX(RFR_spot_no_VA!$C12:$BC12,,MATCH(AA$2,RFR_spot_no_VA!$C$2:$BC$2,0))-Shocks!$D12*ABS(INDEX(RFR_spot_no_VA!$C12:$BC12,,MATCH(AA$2,RFR_spot_no_VA!$C$2:$BC$2,0)))+VA!AA12),5)</f>
        <v>1.8440000000000002E-2</v>
      </c>
      <c r="AB12" s="38">
        <f>ROUND(IF(INDEX(RFR_spot_no_VA!$C12:$BC12,,MATCH(AB$2,RFR_spot_no_VA!$C$2:$BC$2,0))&lt;0,INDEX(RFR_spot_no_VA!$C12:$BC12,,MATCH(AB$2,RFR_spot_no_VA!$C$2:$BC$2,0))+VA!AB12,INDEX(RFR_spot_no_VA!$C12:$BC12,,MATCH(AB$2,RFR_spot_no_VA!$C$2:$BC$2,0))-Shocks!$D12*ABS(INDEX(RFR_spot_no_VA!$C12:$BC12,,MATCH(AB$2,RFR_spot_no_VA!$C$2:$BC$2,0)))+VA!AB12),5)</f>
        <v>1.247E-2</v>
      </c>
      <c r="AC12" s="38">
        <f>ROUND(IF(INDEX(RFR_spot_no_VA!$C12:$BC12,,MATCH(AC$2,RFR_spot_no_VA!$C$2:$BC$2,0))&lt;0,INDEX(RFR_spot_no_VA!$C12:$BC12,,MATCH(AC$2,RFR_spot_no_VA!$C$2:$BC$2,0))+VA!AC12,INDEX(RFR_spot_no_VA!$C12:$BC12,,MATCH(AC$2,RFR_spot_no_VA!$C$2:$BC$2,0))-Shocks!$D12*ABS(INDEX(RFR_spot_no_VA!$C12:$BC12,,MATCH(AC$2,RFR_spot_no_VA!$C$2:$BC$2,0)))+VA!AC12),5)</f>
        <v>2.1190000000000001E-2</v>
      </c>
      <c r="AD12" s="38">
        <f>ROUND(IF(INDEX(RFR_spot_no_VA!$C12:$BC12,,MATCH(AD$2,RFR_spot_no_VA!$C$2:$BC$2,0))&lt;0,INDEX(RFR_spot_no_VA!$C12:$BC12,,MATCH(AD$2,RFR_spot_no_VA!$C$2:$BC$2,0))+VA!AD12,INDEX(RFR_spot_no_VA!$C12:$BC12,,MATCH(AD$2,RFR_spot_no_VA!$C$2:$BC$2,0))-Shocks!$D12*ABS(INDEX(RFR_spot_no_VA!$C12:$BC12,,MATCH(AD$2,RFR_spot_no_VA!$C$2:$BC$2,0)))+VA!AD12),5)</f>
        <v>6.0810000000000003E-2</v>
      </c>
      <c r="AE12" s="38">
        <f>ROUND(IF(INDEX(RFR_spot_no_VA!$C12:$BC12,,MATCH(AE$2,RFR_spot_no_VA!$C$2:$BC$2,0))&lt;0,INDEX(RFR_spot_no_VA!$C12:$BC12,,MATCH(AE$2,RFR_spot_no_VA!$C$2:$BC$2,0))+VA!AE12,INDEX(RFR_spot_no_VA!$C12:$BC12,,MATCH(AE$2,RFR_spot_no_VA!$C$2:$BC$2,0))-Shocks!$D12*ABS(INDEX(RFR_spot_no_VA!$C12:$BC12,,MATCH(AE$2,RFR_spot_no_VA!$C$2:$BC$2,0)))+VA!AE12),5)</f>
        <v>1.247E-2</v>
      </c>
      <c r="AF12" s="38">
        <f>ROUND(IF(INDEX(RFR_spot_no_VA!$C12:$BC12,,MATCH(AF$2,RFR_spot_no_VA!$C$2:$BC$2,0))&lt;0,INDEX(RFR_spot_no_VA!$C12:$BC12,,MATCH(AF$2,RFR_spot_no_VA!$C$2:$BC$2,0))+VA!AF12,INDEX(RFR_spot_no_VA!$C12:$BC12,,MATCH(AF$2,RFR_spot_no_VA!$C$2:$BC$2,0))-Shocks!$D12*ABS(INDEX(RFR_spot_no_VA!$C12:$BC12,,MATCH(AF$2,RFR_spot_no_VA!$C$2:$BC$2,0)))+VA!AF12),5)</f>
        <v>1.247E-2</v>
      </c>
      <c r="AG12" s="38">
        <f>ROUND(IF(INDEX(RFR_spot_no_VA!$C12:$BC12,,MATCH(AG$2,RFR_spot_no_VA!$C$2:$BC$2,0))&lt;0,INDEX(RFR_spot_no_VA!$C12:$BC12,,MATCH(AG$2,RFR_spot_no_VA!$C$2:$BC$2,0))+VA!AG12,INDEX(RFR_spot_no_VA!$C12:$BC12,,MATCH(AG$2,RFR_spot_no_VA!$C$2:$BC$2,0))-Shocks!$D12*ABS(INDEX(RFR_spot_no_VA!$C12:$BC12,,MATCH(AG$2,RFR_spot_no_VA!$C$2:$BC$2,0)))+VA!AG12),5)</f>
        <v>1.247E-2</v>
      </c>
      <c r="AH12" s="38">
        <f>ROUND(IF(INDEX(RFR_spot_no_VA!$C12:$BC12,,MATCH(AH$2,RFR_spot_no_VA!$C$2:$BC$2,0))&lt;0,INDEX(RFR_spot_no_VA!$C12:$BC12,,MATCH(AH$2,RFR_spot_no_VA!$C$2:$BC$2,0))+VA!AH12,INDEX(RFR_spot_no_VA!$C12:$BC12,,MATCH(AH$2,RFR_spot_no_VA!$C$2:$BC$2,0))-Shocks!$D12*ABS(INDEX(RFR_spot_no_VA!$C12:$BC12,,MATCH(AH$2,RFR_spot_no_VA!$C$2:$BC$2,0)))+VA!AH12),5)</f>
        <v>9.4999999999999998E-3</v>
      </c>
      <c r="AI12" s="38">
        <f>ROUND(IF(INDEX(RFR_spot_no_VA!$C12:$BC12,,MATCH(AI$2,RFR_spot_no_VA!$C$2:$BC$2,0))&lt;0,INDEX(RFR_spot_no_VA!$C12:$BC12,,MATCH(AI$2,RFR_spot_no_VA!$C$2:$BC$2,0))+VA!AI12,INDEX(RFR_spot_no_VA!$C12:$BC12,,MATCH(AI$2,RFR_spot_no_VA!$C$2:$BC$2,0))-Shocks!$D12*ABS(INDEX(RFR_spot_no_VA!$C12:$BC12,,MATCH(AI$2,RFR_spot_no_VA!$C$2:$BC$2,0)))+VA!AI12),5)</f>
        <v>2.82E-3</v>
      </c>
      <c r="AJ12" s="38">
        <f>ROUND(IF(INDEX(RFR_spot_no_VA!$C12:$BC12,,MATCH(AJ$2,RFR_spot_no_VA!$C$2:$BC$2,0))&lt;0,INDEX(RFR_spot_no_VA!$C12:$BC12,,MATCH(AJ$2,RFR_spot_no_VA!$C$2:$BC$2,0))+VA!AJ12,INDEX(RFR_spot_no_VA!$C12:$BC12,,MATCH(AJ$2,RFR_spot_no_VA!$C$2:$BC$2,0))-Shocks!$D12*ABS(INDEX(RFR_spot_no_VA!$C12:$BC12,,MATCH(AJ$2,RFR_spot_no_VA!$C$2:$BC$2,0)))+VA!AJ12),5)</f>
        <v>1.729E-2</v>
      </c>
      <c r="AK12" s="38">
        <f>ROUND(IF(INDEX(RFR_spot_no_VA!$C12:$BC12,,MATCH(AK$2,RFR_spot_no_VA!$C$2:$BC$2,0))&lt;0,INDEX(RFR_spot_no_VA!$C12:$BC12,,MATCH(AK$2,RFR_spot_no_VA!$C$2:$BC$2,0))+VA!AK12,INDEX(RFR_spot_no_VA!$C12:$BC12,,MATCH(AK$2,RFR_spot_no_VA!$C$2:$BC$2,0))-Shocks!$D12*ABS(INDEX(RFR_spot_no_VA!$C12:$BC12,,MATCH(AK$2,RFR_spot_no_VA!$C$2:$BC$2,0)))+VA!AK12),5)</f>
        <v>1.6910000000000001E-2</v>
      </c>
      <c r="AL12" s="38">
        <f>ROUND(IF(INDEX(RFR_spot_no_VA!$C12:$BC12,,MATCH(AL$2,RFR_spot_no_VA!$C$2:$BC$2,0))&lt;0,INDEX(RFR_spot_no_VA!$C12:$BC12,,MATCH(AL$2,RFR_spot_no_VA!$C$2:$BC$2,0))+VA!AL12,INDEX(RFR_spot_no_VA!$C12:$BC12,,MATCH(AL$2,RFR_spot_no_VA!$C$2:$BC$2,0))-Shocks!$D12*ABS(INDEX(RFR_spot_no_VA!$C12:$BC12,,MATCH(AL$2,RFR_spot_no_VA!$C$2:$BC$2,0)))+VA!AL12),5)</f>
        <v>3.9530000000000003E-2</v>
      </c>
      <c r="AM12" s="38">
        <f>ROUND(IF(INDEX(RFR_spot_no_VA!$C12:$BC12,,MATCH(AM$2,RFR_spot_no_VA!$C$2:$BC$2,0))&lt;0,INDEX(RFR_spot_no_VA!$C12:$BC12,,MATCH(AM$2,RFR_spot_no_VA!$C$2:$BC$2,0))+VA!AM12,INDEX(RFR_spot_no_VA!$C12:$BC12,,MATCH(AM$2,RFR_spot_no_VA!$C$2:$BC$2,0))-Shocks!$D12*ABS(INDEX(RFR_spot_no_VA!$C12:$BC12,,MATCH(AM$2,RFR_spot_no_VA!$C$2:$BC$2,0)))+VA!AM12),5)</f>
        <v>1.5779999999999999E-2</v>
      </c>
      <c r="AN12" s="38">
        <f>ROUND(IF(INDEX(RFR_spot_no_VA!$C12:$BC12,,MATCH(AN$2,RFR_spot_no_VA!$C$2:$BC$2,0))&lt;0,INDEX(RFR_spot_no_VA!$C12:$BC12,,MATCH(AN$2,RFR_spot_no_VA!$C$2:$BC$2,0))+VA!AN12,INDEX(RFR_spot_no_VA!$C12:$BC12,,MATCH(AN$2,RFR_spot_no_VA!$C$2:$BC$2,0))-Shocks!$D12*ABS(INDEX(RFR_spot_no_VA!$C12:$BC12,,MATCH(AN$2,RFR_spot_no_VA!$C$2:$BC$2,0)))+VA!AN12),5)</f>
        <v>1.7010000000000001E-2</v>
      </c>
      <c r="AO12" s="38">
        <f>ROUND(IF(INDEX(RFR_spot_no_VA!$C12:$BC12,,MATCH(AO$2,RFR_spot_no_VA!$C$2:$BC$2,0))&lt;0,INDEX(RFR_spot_no_VA!$C12:$BC12,,MATCH(AO$2,RFR_spot_no_VA!$C$2:$BC$2,0))+VA!AO12,INDEX(RFR_spot_no_VA!$C12:$BC12,,MATCH(AO$2,RFR_spot_no_VA!$C$2:$BC$2,0))-Shocks!$D12*ABS(INDEX(RFR_spot_no_VA!$C12:$BC12,,MATCH(AO$2,RFR_spot_no_VA!$C$2:$BC$2,0)))+VA!AO12),5)</f>
        <v>5.5799999999999999E-3</v>
      </c>
      <c r="AP12" s="38">
        <f>ROUND(IF(INDEX(RFR_spot_no_VA!$C12:$BC12,,MATCH(AP$2,RFR_spot_no_VA!$C$2:$BC$2,0))&lt;0,INDEX(RFR_spot_no_VA!$C12:$BC12,,MATCH(AP$2,RFR_spot_no_VA!$C$2:$BC$2,0))+VA!AP12,INDEX(RFR_spot_no_VA!$C12:$BC12,,MATCH(AP$2,RFR_spot_no_VA!$C$2:$BC$2,0))-Shocks!$D12*ABS(INDEX(RFR_spot_no_VA!$C12:$BC12,,MATCH(AP$2,RFR_spot_no_VA!$C$2:$BC$2,0)))+VA!AP12),5)</f>
        <v>3.0419999999999999E-2</v>
      </c>
      <c r="AQ12" s="38">
        <f>ROUND(IF(INDEX(RFR_spot_no_VA!$C12:$BC12,,MATCH(AQ$2,RFR_spot_no_VA!$C$2:$BC$2,0))&lt;0,INDEX(RFR_spot_no_VA!$C12:$BC12,,MATCH(AQ$2,RFR_spot_no_VA!$C$2:$BC$2,0))+VA!AQ12,INDEX(RFR_spot_no_VA!$C12:$BC12,,MATCH(AQ$2,RFR_spot_no_VA!$C$2:$BC$2,0))-Shocks!$D12*ABS(INDEX(RFR_spot_no_VA!$C12:$BC12,,MATCH(AQ$2,RFR_spot_no_VA!$C$2:$BC$2,0)))+VA!AQ12),5)</f>
        <v>1.389E-2</v>
      </c>
      <c r="AR12" s="38">
        <f>ROUND(IF(INDEX(RFR_spot_no_VA!$C12:$BC12,,MATCH(AR$2,RFR_spot_no_VA!$C$2:$BC$2,0))&lt;0,INDEX(RFR_spot_no_VA!$C12:$BC12,,MATCH(AR$2,RFR_spot_no_VA!$C$2:$BC$2,0))+VA!AR12,INDEX(RFR_spot_no_VA!$C12:$BC12,,MATCH(AR$2,RFR_spot_no_VA!$C$2:$BC$2,0))-Shocks!$D12*ABS(INDEX(RFR_spot_no_VA!$C12:$BC12,,MATCH(AR$2,RFR_spot_no_VA!$C$2:$BC$2,0)))+VA!AR12),5)</f>
        <v>2.2929999999999999E-2</v>
      </c>
      <c r="AS12" s="38">
        <f>ROUND(IF(INDEX(RFR_spot_no_VA!$C12:$BC12,,MATCH(AS$2,RFR_spot_no_VA!$C$2:$BC$2,0))&lt;0,INDEX(RFR_spot_no_VA!$C12:$BC12,,MATCH(AS$2,RFR_spot_no_VA!$C$2:$BC$2,0))+VA!AS12,INDEX(RFR_spot_no_VA!$C12:$BC12,,MATCH(AS$2,RFR_spot_no_VA!$C$2:$BC$2,0))-Shocks!$D12*ABS(INDEX(RFR_spot_no_VA!$C12:$BC12,,MATCH(AS$2,RFR_spot_no_VA!$C$2:$BC$2,0)))+VA!AS12),5)</f>
        <v>1.8699999999999999E-3</v>
      </c>
      <c r="AT12" s="38">
        <f>ROUND(IF(INDEX(RFR_spot_no_VA!$C12:$BC12,,MATCH(AT$2,RFR_spot_no_VA!$C$2:$BC$2,0))&lt;0,INDEX(RFR_spot_no_VA!$C12:$BC12,,MATCH(AT$2,RFR_spot_no_VA!$C$2:$BC$2,0))+VA!AT12,INDEX(RFR_spot_no_VA!$C12:$BC12,,MATCH(AT$2,RFR_spot_no_VA!$C$2:$BC$2,0))-Shocks!$D12*ABS(INDEX(RFR_spot_no_VA!$C12:$BC12,,MATCH(AT$2,RFR_spot_no_VA!$C$2:$BC$2,0)))+VA!AT12),5)</f>
        <v>1.0829999999999999E-2</v>
      </c>
      <c r="AU12" s="38">
        <f>ROUND(IF(INDEX(RFR_spot_no_VA!$C12:$BC12,,MATCH(AU$2,RFR_spot_no_VA!$C$2:$BC$2,0))&lt;0,INDEX(RFR_spot_no_VA!$C12:$BC12,,MATCH(AU$2,RFR_spot_no_VA!$C$2:$BC$2,0))+VA!AU12,INDEX(RFR_spot_no_VA!$C12:$BC12,,MATCH(AU$2,RFR_spot_no_VA!$C$2:$BC$2,0))-Shocks!$D12*ABS(INDEX(RFR_spot_no_VA!$C12:$BC12,,MATCH(AU$2,RFR_spot_no_VA!$C$2:$BC$2,0)))+VA!AU12),5)</f>
        <v>3.6310000000000002E-2</v>
      </c>
      <c r="AV12" s="38">
        <f>ROUND(IF(INDEX(RFR_spot_no_VA!$C12:$BC12,,MATCH(AV$2,RFR_spot_no_VA!$C$2:$BC$2,0))&lt;0,INDEX(RFR_spot_no_VA!$C12:$BC12,,MATCH(AV$2,RFR_spot_no_VA!$C$2:$BC$2,0))+VA!AV12,INDEX(RFR_spot_no_VA!$C12:$BC12,,MATCH(AV$2,RFR_spot_no_VA!$C$2:$BC$2,0))-Shocks!$D12*ABS(INDEX(RFR_spot_no_VA!$C12:$BC12,,MATCH(AV$2,RFR_spot_no_VA!$C$2:$BC$2,0)))+VA!AV12),5)</f>
        <v>1.7170000000000001E-2</v>
      </c>
      <c r="AW12" s="38">
        <f>ROUND(IF(INDEX(RFR_spot_no_VA!$C12:$BC12,,MATCH(AW$2,RFR_spot_no_VA!$C$2:$BC$2,0))&lt;0,INDEX(RFR_spot_no_VA!$C12:$BC12,,MATCH(AW$2,RFR_spot_no_VA!$C$2:$BC$2,0))+VA!AW12,INDEX(RFR_spot_no_VA!$C12:$BC12,,MATCH(AW$2,RFR_spot_no_VA!$C$2:$BC$2,0))-Shocks!$D12*ABS(INDEX(RFR_spot_no_VA!$C12:$BC12,,MATCH(AW$2,RFR_spot_no_VA!$C$2:$BC$2,0)))+VA!AW12),5)</f>
        <v>1.1129999999999999E-2</v>
      </c>
      <c r="AX12" s="38">
        <f>ROUND(IF(INDEX(RFR_spot_no_VA!$C12:$BC12,,MATCH(AX$2,RFR_spot_no_VA!$C$2:$BC$2,0))&lt;0,INDEX(RFR_spot_no_VA!$C12:$BC12,,MATCH(AX$2,RFR_spot_no_VA!$C$2:$BC$2,0))+VA!AX12,INDEX(RFR_spot_no_VA!$C12:$BC12,,MATCH(AX$2,RFR_spot_no_VA!$C$2:$BC$2,0))-Shocks!$D12*ABS(INDEX(RFR_spot_no_VA!$C12:$BC12,,MATCH(AX$2,RFR_spot_no_VA!$C$2:$BC$2,0)))+VA!AX12),5)</f>
        <v>2.6929999999999999E-2</v>
      </c>
      <c r="AY12" s="38">
        <f>ROUND(IF(INDEX(RFR_spot_no_VA!$C12:$BC12,,MATCH(AY$2,RFR_spot_no_VA!$C$2:$BC$2,0))&lt;0,INDEX(RFR_spot_no_VA!$C12:$BC12,,MATCH(AY$2,RFR_spot_no_VA!$C$2:$BC$2,0))+VA!AY12,INDEX(RFR_spot_no_VA!$C12:$BC12,,MATCH(AY$2,RFR_spot_no_VA!$C$2:$BC$2,0))-Shocks!$D12*ABS(INDEX(RFR_spot_no_VA!$C12:$BC12,,MATCH(AY$2,RFR_spot_no_VA!$C$2:$BC$2,0)))+VA!AY12),5)</f>
        <v>1.042E-2</v>
      </c>
      <c r="AZ12" s="38">
        <f>ROUND(IF(INDEX(RFR_spot_no_VA!$C12:$BC12,,MATCH(AZ$2,RFR_spot_no_VA!$C$2:$BC$2,0))&lt;0,INDEX(RFR_spot_no_VA!$C12:$BC12,,MATCH(AZ$2,RFR_spot_no_VA!$C$2:$BC$2,0))+VA!AZ12,INDEX(RFR_spot_no_VA!$C12:$BC12,,MATCH(AZ$2,RFR_spot_no_VA!$C$2:$BC$2,0))-Shocks!$D12*ABS(INDEX(RFR_spot_no_VA!$C12:$BC12,,MATCH(AZ$2,RFR_spot_no_VA!$C$2:$BC$2,0)))+VA!AZ12),5)</f>
        <v>4.3099999999999996E-3</v>
      </c>
      <c r="BA12" s="38">
        <f>ROUND(IF(INDEX(RFR_spot_no_VA!$C12:$BC12,,MATCH(BA$2,RFR_spot_no_VA!$C$2:$BC$2,0))&lt;0,INDEX(RFR_spot_no_VA!$C12:$BC12,,MATCH(BA$2,RFR_spot_no_VA!$C$2:$BC$2,0))+VA!BA12,INDEX(RFR_spot_no_VA!$C12:$BC12,,MATCH(BA$2,RFR_spot_no_VA!$C$2:$BC$2,0))-Shocks!$D12*ABS(INDEX(RFR_spot_no_VA!$C12:$BC12,,MATCH(BA$2,RFR_spot_no_VA!$C$2:$BC$2,0)))+VA!BA12),5)</f>
        <v>8.09E-3</v>
      </c>
      <c r="BB12" s="38">
        <f>ROUND(IF(INDEX(RFR_spot_no_VA!$C12:$BC12,,MATCH(BB$2,RFR_spot_no_VA!$C$2:$BC$2,0))&lt;0,INDEX(RFR_spot_no_VA!$C12:$BC12,,MATCH(BB$2,RFR_spot_no_VA!$C$2:$BC$2,0))+VA!BB12,INDEX(RFR_spot_no_VA!$C12:$BC12,,MATCH(BB$2,RFR_spot_no_VA!$C$2:$BC$2,0))-Shocks!$D12*ABS(INDEX(RFR_spot_no_VA!$C12:$BC12,,MATCH(BB$2,RFR_spot_no_VA!$C$2:$BC$2,0)))+VA!BB12),5)</f>
        <v>0.13202</v>
      </c>
      <c r="BC12" s="38">
        <f>ROUND(IF(INDEX(RFR_spot_no_VA!$C12:$BC12,,MATCH(BC$2,RFR_spot_no_VA!$C$2:$BC$2,0))&lt;0,INDEX(RFR_spot_no_VA!$C12:$BC12,,MATCH(BC$2,RFR_spot_no_VA!$C$2:$BC$2,0))+VA!BC12,INDEX(RFR_spot_no_VA!$C12:$BC12,,MATCH(BC$2,RFR_spot_no_VA!$C$2:$BC$2,0))-Shocks!$D12*ABS(INDEX(RFR_spot_no_VA!$C12:$BC12,,MATCH(BC$2,RFR_spot_no_VA!$C$2:$BC$2,0)))+VA!BC12),5)</f>
        <v>1.984E-2</v>
      </c>
      <c r="BD12" s="39"/>
      <c r="BE12" s="2"/>
    </row>
    <row r="13" spans="1:57" x14ac:dyDescent="0.25">
      <c r="A13" s="2"/>
      <c r="B13" s="2">
        <f>RFR_spot_no_VA!B13</f>
        <v>3</v>
      </c>
      <c r="C13" s="37">
        <f>ROUND(IF(INDEX(RFR_spot_no_VA!$C13:$BC13,,MATCH(C$2,RFR_spot_no_VA!$C$2:$BC$2,0))&lt;0,INDEX(RFR_spot_no_VA!$C13:$BC13,,MATCH(C$2,RFR_spot_no_VA!$C$2:$BC$2,0))+VA!C13,INDEX(RFR_spot_no_VA!$C13:$BC13,,MATCH(C$2,RFR_spot_no_VA!$C$2:$BC$2,0))-Shocks!$D13*ABS(INDEX(RFR_spot_no_VA!$C13:$BC13,,MATCH(C$2,RFR_spot_no_VA!$C$2:$BC$2,0)))+VA!C13),5)</f>
        <v>1.451E-2</v>
      </c>
      <c r="D13" s="37">
        <f>ROUND(IF(INDEX(RFR_spot_no_VA!$C13:$BC13,,MATCH(D$2,RFR_spot_no_VA!$C$2:$BC$2,0))&lt;0,INDEX(RFR_spot_no_VA!$C13:$BC13,,MATCH(D$2,RFR_spot_no_VA!$C$2:$BC$2,0))+VA!D13,INDEX(RFR_spot_no_VA!$C13:$BC13,,MATCH(D$2,RFR_spot_no_VA!$C$2:$BC$2,0))-Shocks!$D13*ABS(INDEX(RFR_spot_no_VA!$C13:$BC13,,MATCH(D$2,RFR_spot_no_VA!$C$2:$BC$2,0)))+VA!D13),5)</f>
        <v>1.451E-2</v>
      </c>
      <c r="E13" s="37">
        <f>ROUND(IF(INDEX(RFR_spot_no_VA!$C13:$BC13,,MATCH(E$2,RFR_spot_no_VA!$C$2:$BC$2,0))&lt;0,INDEX(RFR_spot_no_VA!$C13:$BC13,,MATCH(E$2,RFR_spot_no_VA!$C$2:$BC$2,0))+VA!E13,INDEX(RFR_spot_no_VA!$C13:$BC13,,MATCH(E$2,RFR_spot_no_VA!$C$2:$BC$2,0))-Shocks!$D13*ABS(INDEX(RFR_spot_no_VA!$C13:$BC13,,MATCH(E$2,RFR_spot_no_VA!$C$2:$BC$2,0)))+VA!E13),5)</f>
        <v>1.451E-2</v>
      </c>
      <c r="F13" s="37">
        <f>ROUND(IF(INDEX(RFR_spot_no_VA!$C13:$BC13,,MATCH(F$2,RFR_spot_no_VA!$C$2:$BC$2,0))&lt;0,INDEX(RFR_spot_no_VA!$C13:$BC13,,MATCH(F$2,RFR_spot_no_VA!$C$2:$BC$2,0))+VA!F13,INDEX(RFR_spot_no_VA!$C13:$BC13,,MATCH(F$2,RFR_spot_no_VA!$C$2:$BC$2,0))-Shocks!$D13*ABS(INDEX(RFR_spot_no_VA!$C13:$BC13,,MATCH(F$2,RFR_spot_no_VA!$C$2:$BC$2,0)))+VA!F13),5)</f>
        <v>1.329E-2</v>
      </c>
      <c r="G13" s="37">
        <f>ROUND(IF(INDEX(RFR_spot_no_VA!$C13:$BC13,,MATCH(G$2,RFR_spot_no_VA!$C$2:$BC$2,0))&lt;0,INDEX(RFR_spot_no_VA!$C13:$BC13,,MATCH(G$2,RFR_spot_no_VA!$C$2:$BC$2,0))+VA!G13,INDEX(RFR_spot_no_VA!$C13:$BC13,,MATCH(G$2,RFR_spot_no_VA!$C$2:$BC$2,0))-Shocks!$D13*ABS(INDEX(RFR_spot_no_VA!$C13:$BC13,,MATCH(G$2,RFR_spot_no_VA!$C$2:$BC$2,0)))+VA!G13),5)</f>
        <v>1.451E-2</v>
      </c>
      <c r="H13" s="37">
        <f>ROUND(IF(INDEX(RFR_spot_no_VA!$C13:$BC13,,MATCH(H$2,RFR_spot_no_VA!$C$2:$BC$2,0))&lt;0,INDEX(RFR_spot_no_VA!$C13:$BC13,,MATCH(H$2,RFR_spot_no_VA!$C$2:$BC$2,0))+VA!H13,INDEX(RFR_spot_no_VA!$C13:$BC13,,MATCH(H$2,RFR_spot_no_VA!$C$2:$BC$2,0))-Shocks!$D13*ABS(INDEX(RFR_spot_no_VA!$C13:$BC13,,MATCH(H$2,RFR_spot_no_VA!$C$2:$BC$2,0)))+VA!H13),5)</f>
        <v>1.451E-2</v>
      </c>
      <c r="I13" s="37">
        <f>ROUND(IF(INDEX(RFR_spot_no_VA!$C13:$BC13,,MATCH(I$2,RFR_spot_no_VA!$C$2:$BC$2,0))&lt;0,INDEX(RFR_spot_no_VA!$C13:$BC13,,MATCH(I$2,RFR_spot_no_VA!$C$2:$BC$2,0))+VA!I13,INDEX(RFR_spot_no_VA!$C13:$BC13,,MATCH(I$2,RFR_spot_no_VA!$C$2:$BC$2,0))-Shocks!$D13*ABS(INDEX(RFR_spot_no_VA!$C13:$BC13,,MATCH(I$2,RFR_spot_no_VA!$C$2:$BC$2,0)))+VA!I13),5)</f>
        <v>1.8120000000000001E-2</v>
      </c>
      <c r="J13" s="37">
        <f>ROUND(IF(INDEX(RFR_spot_no_VA!$C13:$BC13,,MATCH(J$2,RFR_spot_no_VA!$C$2:$BC$2,0))&lt;0,INDEX(RFR_spot_no_VA!$C13:$BC13,,MATCH(J$2,RFR_spot_no_VA!$C$2:$BC$2,0))+VA!J13,INDEX(RFR_spot_no_VA!$C13:$BC13,,MATCH(J$2,RFR_spot_no_VA!$C$2:$BC$2,0))-Shocks!$D13*ABS(INDEX(RFR_spot_no_VA!$C13:$BC13,,MATCH(J$2,RFR_spot_no_VA!$C$2:$BC$2,0)))+VA!J13),5)</f>
        <v>1.456E-2</v>
      </c>
      <c r="K13" s="37">
        <f>ROUND(IF(INDEX(RFR_spot_no_VA!$C13:$BC13,,MATCH(K$2,RFR_spot_no_VA!$C$2:$BC$2,0))&lt;0,INDEX(RFR_spot_no_VA!$C13:$BC13,,MATCH(K$2,RFR_spot_no_VA!$C$2:$BC$2,0))+VA!K13,INDEX(RFR_spot_no_VA!$C13:$BC13,,MATCH(K$2,RFR_spot_no_VA!$C$2:$BC$2,0))-Shocks!$D13*ABS(INDEX(RFR_spot_no_VA!$C13:$BC13,,MATCH(K$2,RFR_spot_no_VA!$C$2:$BC$2,0)))+VA!K13),5)</f>
        <v>1.451E-2</v>
      </c>
      <c r="L13" s="37">
        <f>ROUND(IF(INDEX(RFR_spot_no_VA!$C13:$BC13,,MATCH(L$2,RFR_spot_no_VA!$C$2:$BC$2,0))&lt;0,INDEX(RFR_spot_no_VA!$C13:$BC13,,MATCH(L$2,RFR_spot_no_VA!$C$2:$BC$2,0))+VA!L13,INDEX(RFR_spot_no_VA!$C13:$BC13,,MATCH(L$2,RFR_spot_no_VA!$C$2:$BC$2,0))-Shocks!$D13*ABS(INDEX(RFR_spot_no_VA!$C13:$BC13,,MATCH(L$2,RFR_spot_no_VA!$C$2:$BC$2,0)))+VA!L13),5)</f>
        <v>1.451E-2</v>
      </c>
      <c r="M13" s="38">
        <f>ROUND(IF(INDEX(RFR_spot_no_VA!$C13:$BC13,,MATCH(M$2,RFR_spot_no_VA!$C$2:$BC$2,0))&lt;0,INDEX(RFR_spot_no_VA!$C13:$BC13,,MATCH(M$2,RFR_spot_no_VA!$C$2:$BC$2,0))+VA!M13,INDEX(RFR_spot_no_VA!$C13:$BC13,,MATCH(M$2,RFR_spot_no_VA!$C$2:$BC$2,0))-Shocks!$D13*ABS(INDEX(RFR_spot_no_VA!$C13:$BC13,,MATCH(M$2,RFR_spot_no_VA!$C$2:$BC$2,0)))+VA!M13),5)</f>
        <v>1.451E-2</v>
      </c>
      <c r="N13" s="38">
        <f>ROUND(IF(INDEX(RFR_spot_no_VA!$C13:$BC13,,MATCH(N$2,RFR_spot_no_VA!$C$2:$BC$2,0))&lt;0,INDEX(RFR_spot_no_VA!$C13:$BC13,,MATCH(N$2,RFR_spot_no_VA!$C$2:$BC$2,0))+VA!N13,INDEX(RFR_spot_no_VA!$C13:$BC13,,MATCH(N$2,RFR_spot_no_VA!$C$2:$BC$2,0))-Shocks!$D13*ABS(INDEX(RFR_spot_no_VA!$C13:$BC13,,MATCH(N$2,RFR_spot_no_VA!$C$2:$BC$2,0)))+VA!N13),5)</f>
        <v>1.451E-2</v>
      </c>
      <c r="O13" s="38">
        <f>ROUND(IF(INDEX(RFR_spot_no_VA!$C13:$BC13,,MATCH(O$2,RFR_spot_no_VA!$C$2:$BC$2,0))&lt;0,INDEX(RFR_spot_no_VA!$C13:$BC13,,MATCH(O$2,RFR_spot_no_VA!$C$2:$BC$2,0))+VA!O13,INDEX(RFR_spot_no_VA!$C13:$BC13,,MATCH(O$2,RFR_spot_no_VA!$C$2:$BC$2,0))-Shocks!$D13*ABS(INDEX(RFR_spot_no_VA!$C13:$BC13,,MATCH(O$2,RFR_spot_no_VA!$C$2:$BC$2,0)))+VA!O13),5)</f>
        <v>1.451E-2</v>
      </c>
      <c r="P13" s="38">
        <f>ROUND(IF(INDEX(RFR_spot_no_VA!$C13:$BC13,,MATCH(P$2,RFR_spot_no_VA!$C$2:$BC$2,0))&lt;0,INDEX(RFR_spot_no_VA!$C13:$BC13,,MATCH(P$2,RFR_spot_no_VA!$C$2:$BC$2,0))+VA!P13,INDEX(RFR_spot_no_VA!$C13:$BC13,,MATCH(P$2,RFR_spot_no_VA!$C$2:$BC$2,0))-Shocks!$D13*ABS(INDEX(RFR_spot_no_VA!$C13:$BC13,,MATCH(P$2,RFR_spot_no_VA!$C$2:$BC$2,0)))+VA!P13),5)</f>
        <v>2.938E-2</v>
      </c>
      <c r="Q13" s="38">
        <f>ROUND(IF(INDEX(RFR_spot_no_VA!$C13:$BC13,,MATCH(Q$2,RFR_spot_no_VA!$C$2:$BC$2,0))&lt;0,INDEX(RFR_spot_no_VA!$C13:$BC13,,MATCH(Q$2,RFR_spot_no_VA!$C$2:$BC$2,0))+VA!Q13,INDEX(RFR_spot_no_VA!$C13:$BC13,,MATCH(Q$2,RFR_spot_no_VA!$C$2:$BC$2,0))-Shocks!$D13*ABS(INDEX(RFR_spot_no_VA!$C13:$BC13,,MATCH(Q$2,RFR_spot_no_VA!$C$2:$BC$2,0)))+VA!Q13),5)</f>
        <v>3.95E-2</v>
      </c>
      <c r="R13" s="38">
        <f>ROUND(IF(INDEX(RFR_spot_no_VA!$C13:$BC13,,MATCH(R$2,RFR_spot_no_VA!$C$2:$BC$2,0))&lt;0,INDEX(RFR_spot_no_VA!$C13:$BC13,,MATCH(R$2,RFR_spot_no_VA!$C$2:$BC$2,0))+VA!R13,INDEX(RFR_spot_no_VA!$C13:$BC13,,MATCH(R$2,RFR_spot_no_VA!$C$2:$BC$2,0))-Shocks!$D13*ABS(INDEX(RFR_spot_no_VA!$C13:$BC13,,MATCH(R$2,RFR_spot_no_VA!$C$2:$BC$2,0)))+VA!R13),5)</f>
        <v>1.451E-2</v>
      </c>
      <c r="S13" s="38">
        <f>ROUND(IF(INDEX(RFR_spot_no_VA!$C13:$BC13,,MATCH(S$2,RFR_spot_no_VA!$C$2:$BC$2,0))&lt;0,INDEX(RFR_spot_no_VA!$C13:$BC13,,MATCH(S$2,RFR_spot_no_VA!$C$2:$BC$2,0))+VA!S13,INDEX(RFR_spot_no_VA!$C13:$BC13,,MATCH(S$2,RFR_spot_no_VA!$C$2:$BC$2,0))-Shocks!$D13*ABS(INDEX(RFR_spot_no_VA!$C13:$BC13,,MATCH(S$2,RFR_spot_no_VA!$C$2:$BC$2,0)))+VA!S13),5)</f>
        <v>1.451E-2</v>
      </c>
      <c r="T13" s="38">
        <f>ROUND(IF(INDEX(RFR_spot_no_VA!$C13:$BC13,,MATCH(T$2,RFR_spot_no_VA!$C$2:$BC$2,0))&lt;0,INDEX(RFR_spot_no_VA!$C13:$BC13,,MATCH(T$2,RFR_spot_no_VA!$C$2:$BC$2,0))+VA!T13,INDEX(RFR_spot_no_VA!$C13:$BC13,,MATCH(T$2,RFR_spot_no_VA!$C$2:$BC$2,0))-Shocks!$D13*ABS(INDEX(RFR_spot_no_VA!$C13:$BC13,,MATCH(T$2,RFR_spot_no_VA!$C$2:$BC$2,0)))+VA!T13),5)</f>
        <v>1.451E-2</v>
      </c>
      <c r="U13" s="38">
        <f>ROUND(IF(INDEX(RFR_spot_no_VA!$C13:$BC13,,MATCH(U$2,RFR_spot_no_VA!$C$2:$BC$2,0))&lt;0,INDEX(RFR_spot_no_VA!$C13:$BC13,,MATCH(U$2,RFR_spot_no_VA!$C$2:$BC$2,0))+VA!U13,INDEX(RFR_spot_no_VA!$C13:$BC13,,MATCH(U$2,RFR_spot_no_VA!$C$2:$BC$2,0))-Shocks!$D13*ABS(INDEX(RFR_spot_no_VA!$C13:$BC13,,MATCH(U$2,RFR_spot_no_VA!$C$2:$BC$2,0)))+VA!U13),5)</f>
        <v>3.47E-3</v>
      </c>
      <c r="V13" s="38">
        <f>ROUND(IF(INDEX(RFR_spot_no_VA!$C13:$BC13,,MATCH(V$2,RFR_spot_no_VA!$C$2:$BC$2,0))&lt;0,INDEX(RFR_spot_no_VA!$C13:$BC13,,MATCH(V$2,RFR_spot_no_VA!$C$2:$BC$2,0))+VA!V13,INDEX(RFR_spot_no_VA!$C13:$BC13,,MATCH(V$2,RFR_spot_no_VA!$C$2:$BC$2,0))-Shocks!$D13*ABS(INDEX(RFR_spot_no_VA!$C13:$BC13,,MATCH(V$2,RFR_spot_no_VA!$C$2:$BC$2,0)))+VA!V13),5)</f>
        <v>1.451E-2</v>
      </c>
      <c r="W13" s="38">
        <f>ROUND(IF(INDEX(RFR_spot_no_VA!$C13:$BC13,,MATCH(W$2,RFR_spot_no_VA!$C$2:$BC$2,0))&lt;0,INDEX(RFR_spot_no_VA!$C13:$BC13,,MATCH(W$2,RFR_spot_no_VA!$C$2:$BC$2,0))+VA!W13,INDEX(RFR_spot_no_VA!$C13:$BC13,,MATCH(W$2,RFR_spot_no_VA!$C$2:$BC$2,0))-Shocks!$D13*ABS(INDEX(RFR_spot_no_VA!$C13:$BC13,,MATCH(W$2,RFR_spot_no_VA!$C$2:$BC$2,0)))+VA!W13),5)</f>
        <v>1.451E-2</v>
      </c>
      <c r="X13" s="38">
        <f>ROUND(IF(INDEX(RFR_spot_no_VA!$C13:$BC13,,MATCH(X$2,RFR_spot_no_VA!$C$2:$BC$2,0))&lt;0,INDEX(RFR_spot_no_VA!$C13:$BC13,,MATCH(X$2,RFR_spot_no_VA!$C$2:$BC$2,0))+VA!X13,INDEX(RFR_spot_no_VA!$C13:$BC13,,MATCH(X$2,RFR_spot_no_VA!$C$2:$BC$2,0))-Shocks!$D13*ABS(INDEX(RFR_spot_no_VA!$C13:$BC13,,MATCH(X$2,RFR_spot_no_VA!$C$2:$BC$2,0)))+VA!X13),5)</f>
        <v>1.451E-2</v>
      </c>
      <c r="Y13" s="38">
        <f>ROUND(IF(INDEX(RFR_spot_no_VA!$C13:$BC13,,MATCH(Y$2,RFR_spot_no_VA!$C$2:$BC$2,0))&lt;0,INDEX(RFR_spot_no_VA!$C13:$BC13,,MATCH(Y$2,RFR_spot_no_VA!$C$2:$BC$2,0))+VA!Y13,INDEX(RFR_spot_no_VA!$C13:$BC13,,MATCH(Y$2,RFR_spot_no_VA!$C$2:$BC$2,0))-Shocks!$D13*ABS(INDEX(RFR_spot_no_VA!$C13:$BC13,,MATCH(Y$2,RFR_spot_no_VA!$C$2:$BC$2,0)))+VA!Y13),5)</f>
        <v>1.451E-2</v>
      </c>
      <c r="Z13" s="38">
        <f>ROUND(IF(INDEX(RFR_spot_no_VA!$C13:$BC13,,MATCH(Z$2,RFR_spot_no_VA!$C$2:$BC$2,0))&lt;0,INDEX(RFR_spot_no_VA!$C13:$BC13,,MATCH(Z$2,RFR_spot_no_VA!$C$2:$BC$2,0))+VA!Z13,INDEX(RFR_spot_no_VA!$C13:$BC13,,MATCH(Z$2,RFR_spot_no_VA!$C$2:$BC$2,0))-Shocks!$D13*ABS(INDEX(RFR_spot_no_VA!$C13:$BC13,,MATCH(Z$2,RFR_spot_no_VA!$C$2:$BC$2,0)))+VA!Z13),5)</f>
        <v>2.0619999999999999E-2</v>
      </c>
      <c r="AA13" s="38">
        <f>ROUND(IF(INDEX(RFR_spot_no_VA!$C13:$BC13,,MATCH(AA$2,RFR_spot_no_VA!$C$2:$BC$2,0))&lt;0,INDEX(RFR_spot_no_VA!$C13:$BC13,,MATCH(AA$2,RFR_spot_no_VA!$C$2:$BC$2,0))+VA!AA13,INDEX(RFR_spot_no_VA!$C13:$BC13,,MATCH(AA$2,RFR_spot_no_VA!$C$2:$BC$2,0))-Shocks!$D13*ABS(INDEX(RFR_spot_no_VA!$C13:$BC13,,MATCH(AA$2,RFR_spot_no_VA!$C$2:$BC$2,0)))+VA!AA13),5)</f>
        <v>2.3709999999999998E-2</v>
      </c>
      <c r="AB13" s="38">
        <f>ROUND(IF(INDEX(RFR_spot_no_VA!$C13:$BC13,,MATCH(AB$2,RFR_spot_no_VA!$C$2:$BC$2,0))&lt;0,INDEX(RFR_spot_no_VA!$C13:$BC13,,MATCH(AB$2,RFR_spot_no_VA!$C$2:$BC$2,0))+VA!AB13,INDEX(RFR_spot_no_VA!$C13:$BC13,,MATCH(AB$2,RFR_spot_no_VA!$C$2:$BC$2,0))-Shocks!$D13*ABS(INDEX(RFR_spot_no_VA!$C13:$BC13,,MATCH(AB$2,RFR_spot_no_VA!$C$2:$BC$2,0)))+VA!AB13),5)</f>
        <v>1.451E-2</v>
      </c>
      <c r="AC13" s="38">
        <f>ROUND(IF(INDEX(RFR_spot_no_VA!$C13:$BC13,,MATCH(AC$2,RFR_spot_no_VA!$C$2:$BC$2,0))&lt;0,INDEX(RFR_spot_no_VA!$C13:$BC13,,MATCH(AC$2,RFR_spot_no_VA!$C$2:$BC$2,0))+VA!AC13,INDEX(RFR_spot_no_VA!$C13:$BC13,,MATCH(AC$2,RFR_spot_no_VA!$C$2:$BC$2,0))-Shocks!$D13*ABS(INDEX(RFR_spot_no_VA!$C13:$BC13,,MATCH(AC$2,RFR_spot_no_VA!$C$2:$BC$2,0)))+VA!AC13),5)</f>
        <v>2.7050000000000001E-2</v>
      </c>
      <c r="AD13" s="38">
        <f>ROUND(IF(INDEX(RFR_spot_no_VA!$C13:$BC13,,MATCH(AD$2,RFR_spot_no_VA!$C$2:$BC$2,0))&lt;0,INDEX(RFR_spot_no_VA!$C13:$BC13,,MATCH(AD$2,RFR_spot_no_VA!$C$2:$BC$2,0))+VA!AD13,INDEX(RFR_spot_no_VA!$C13:$BC13,,MATCH(AD$2,RFR_spot_no_VA!$C$2:$BC$2,0))-Shocks!$D13*ABS(INDEX(RFR_spot_no_VA!$C13:$BC13,,MATCH(AD$2,RFR_spot_no_VA!$C$2:$BC$2,0)))+VA!AD13),5)</f>
        <v>7.3230000000000003E-2</v>
      </c>
      <c r="AE13" s="38">
        <f>ROUND(IF(INDEX(RFR_spot_no_VA!$C13:$BC13,,MATCH(AE$2,RFR_spot_no_VA!$C$2:$BC$2,0))&lt;0,INDEX(RFR_spot_no_VA!$C13:$BC13,,MATCH(AE$2,RFR_spot_no_VA!$C$2:$BC$2,0))+VA!AE13,INDEX(RFR_spot_no_VA!$C13:$BC13,,MATCH(AE$2,RFR_spot_no_VA!$C$2:$BC$2,0))-Shocks!$D13*ABS(INDEX(RFR_spot_no_VA!$C13:$BC13,,MATCH(AE$2,RFR_spot_no_VA!$C$2:$BC$2,0)))+VA!AE13),5)</f>
        <v>1.451E-2</v>
      </c>
      <c r="AF13" s="38">
        <f>ROUND(IF(INDEX(RFR_spot_no_VA!$C13:$BC13,,MATCH(AF$2,RFR_spot_no_VA!$C$2:$BC$2,0))&lt;0,INDEX(RFR_spot_no_VA!$C13:$BC13,,MATCH(AF$2,RFR_spot_no_VA!$C$2:$BC$2,0))+VA!AF13,INDEX(RFR_spot_no_VA!$C13:$BC13,,MATCH(AF$2,RFR_spot_no_VA!$C$2:$BC$2,0))-Shocks!$D13*ABS(INDEX(RFR_spot_no_VA!$C13:$BC13,,MATCH(AF$2,RFR_spot_no_VA!$C$2:$BC$2,0)))+VA!AF13),5)</f>
        <v>1.451E-2</v>
      </c>
      <c r="AG13" s="38">
        <f>ROUND(IF(INDEX(RFR_spot_no_VA!$C13:$BC13,,MATCH(AG$2,RFR_spot_no_VA!$C$2:$BC$2,0))&lt;0,INDEX(RFR_spot_no_VA!$C13:$BC13,,MATCH(AG$2,RFR_spot_no_VA!$C$2:$BC$2,0))+VA!AG13,INDEX(RFR_spot_no_VA!$C13:$BC13,,MATCH(AG$2,RFR_spot_no_VA!$C$2:$BC$2,0))-Shocks!$D13*ABS(INDEX(RFR_spot_no_VA!$C13:$BC13,,MATCH(AG$2,RFR_spot_no_VA!$C$2:$BC$2,0)))+VA!AG13),5)</f>
        <v>1.451E-2</v>
      </c>
      <c r="AH13" s="38">
        <f>ROUND(IF(INDEX(RFR_spot_no_VA!$C13:$BC13,,MATCH(AH$2,RFR_spot_no_VA!$C$2:$BC$2,0))&lt;0,INDEX(RFR_spot_no_VA!$C13:$BC13,,MATCH(AH$2,RFR_spot_no_VA!$C$2:$BC$2,0))+VA!AH13,INDEX(RFR_spot_no_VA!$C13:$BC13,,MATCH(AH$2,RFR_spot_no_VA!$C$2:$BC$2,0))-Shocks!$D13*ABS(INDEX(RFR_spot_no_VA!$C13:$BC13,,MATCH(AH$2,RFR_spot_no_VA!$C$2:$BC$2,0)))+VA!AH13),5)</f>
        <v>1.115E-2</v>
      </c>
      <c r="AI13" s="38">
        <f>ROUND(IF(INDEX(RFR_spot_no_VA!$C13:$BC13,,MATCH(AI$2,RFR_spot_no_VA!$C$2:$BC$2,0))&lt;0,INDEX(RFR_spot_no_VA!$C13:$BC13,,MATCH(AI$2,RFR_spot_no_VA!$C$2:$BC$2,0))+VA!AI13,INDEX(RFR_spot_no_VA!$C13:$BC13,,MATCH(AI$2,RFR_spot_no_VA!$C$2:$BC$2,0))-Shocks!$D13*ABS(INDEX(RFR_spot_no_VA!$C13:$BC13,,MATCH(AI$2,RFR_spot_no_VA!$C$2:$BC$2,0)))+VA!AI13),5)</f>
        <v>3.47E-3</v>
      </c>
      <c r="AJ13" s="38">
        <f>ROUND(IF(INDEX(RFR_spot_no_VA!$C13:$BC13,,MATCH(AJ$2,RFR_spot_no_VA!$C$2:$BC$2,0))&lt;0,INDEX(RFR_spot_no_VA!$C13:$BC13,,MATCH(AJ$2,RFR_spot_no_VA!$C$2:$BC$2,0))+VA!AJ13,INDEX(RFR_spot_no_VA!$C13:$BC13,,MATCH(AJ$2,RFR_spot_no_VA!$C$2:$BC$2,0))-Shocks!$D13*ABS(INDEX(RFR_spot_no_VA!$C13:$BC13,,MATCH(AJ$2,RFR_spot_no_VA!$C$2:$BC$2,0)))+VA!AJ13),5)</f>
        <v>2.0219999999999998E-2</v>
      </c>
      <c r="AK13" s="38">
        <f>ROUND(IF(INDEX(RFR_spot_no_VA!$C13:$BC13,,MATCH(AK$2,RFR_spot_no_VA!$C$2:$BC$2,0))&lt;0,INDEX(RFR_spot_no_VA!$C13:$BC13,,MATCH(AK$2,RFR_spot_no_VA!$C$2:$BC$2,0))+VA!AK13,INDEX(RFR_spot_no_VA!$C13:$BC13,,MATCH(AK$2,RFR_spot_no_VA!$C$2:$BC$2,0))-Shocks!$D13*ABS(INDEX(RFR_spot_no_VA!$C13:$BC13,,MATCH(AK$2,RFR_spot_no_VA!$C$2:$BC$2,0)))+VA!AK13),5)</f>
        <v>2.0420000000000001E-2</v>
      </c>
      <c r="AL13" s="38">
        <f>ROUND(IF(INDEX(RFR_spot_no_VA!$C13:$BC13,,MATCH(AL$2,RFR_spot_no_VA!$C$2:$BC$2,0))&lt;0,INDEX(RFR_spot_no_VA!$C13:$BC13,,MATCH(AL$2,RFR_spot_no_VA!$C$2:$BC$2,0))+VA!AL13,INDEX(RFR_spot_no_VA!$C13:$BC13,,MATCH(AL$2,RFR_spot_no_VA!$C$2:$BC$2,0))-Shocks!$D13*ABS(INDEX(RFR_spot_no_VA!$C13:$BC13,,MATCH(AL$2,RFR_spot_no_VA!$C$2:$BC$2,0)))+VA!AL13),5)</f>
        <v>5.1060000000000001E-2</v>
      </c>
      <c r="AM13" s="38">
        <f>ROUND(IF(INDEX(RFR_spot_no_VA!$C13:$BC13,,MATCH(AM$2,RFR_spot_no_VA!$C$2:$BC$2,0))&lt;0,INDEX(RFR_spot_no_VA!$C13:$BC13,,MATCH(AM$2,RFR_spot_no_VA!$C$2:$BC$2,0))+VA!AM13,INDEX(RFR_spot_no_VA!$C13:$BC13,,MATCH(AM$2,RFR_spot_no_VA!$C$2:$BC$2,0))-Shocks!$D13*ABS(INDEX(RFR_spot_no_VA!$C13:$BC13,,MATCH(AM$2,RFR_spot_no_VA!$C$2:$BC$2,0)))+VA!AM13),5)</f>
        <v>1.8249999999999999E-2</v>
      </c>
      <c r="AN13" s="38">
        <f>ROUND(IF(INDEX(RFR_spot_no_VA!$C13:$BC13,,MATCH(AN$2,RFR_spot_no_VA!$C$2:$BC$2,0))&lt;0,INDEX(RFR_spot_no_VA!$C13:$BC13,,MATCH(AN$2,RFR_spot_no_VA!$C$2:$BC$2,0))+VA!AN13,INDEX(RFR_spot_no_VA!$C13:$BC13,,MATCH(AN$2,RFR_spot_no_VA!$C$2:$BC$2,0))-Shocks!$D13*ABS(INDEX(RFR_spot_no_VA!$C13:$BC13,,MATCH(AN$2,RFR_spot_no_VA!$C$2:$BC$2,0)))+VA!AN13),5)</f>
        <v>2.2950000000000002E-2</v>
      </c>
      <c r="AO13" s="38">
        <f>ROUND(IF(INDEX(RFR_spot_no_VA!$C13:$BC13,,MATCH(AO$2,RFR_spot_no_VA!$C$2:$BC$2,0))&lt;0,INDEX(RFR_spot_no_VA!$C13:$BC13,,MATCH(AO$2,RFR_spot_no_VA!$C$2:$BC$2,0))+VA!AO13,INDEX(RFR_spot_no_VA!$C13:$BC13,,MATCH(AO$2,RFR_spot_no_VA!$C$2:$BC$2,0))-Shocks!$D13*ABS(INDEX(RFR_spot_no_VA!$C13:$BC13,,MATCH(AO$2,RFR_spot_no_VA!$C$2:$BC$2,0)))+VA!AO13),5)</f>
        <v>7.1999999999999998E-3</v>
      </c>
      <c r="AP13" s="38">
        <f>ROUND(IF(INDEX(RFR_spot_no_VA!$C13:$BC13,,MATCH(AP$2,RFR_spot_no_VA!$C$2:$BC$2,0))&lt;0,INDEX(RFR_spot_no_VA!$C13:$BC13,,MATCH(AP$2,RFR_spot_no_VA!$C$2:$BC$2,0))+VA!AP13,INDEX(RFR_spot_no_VA!$C13:$BC13,,MATCH(AP$2,RFR_spot_no_VA!$C$2:$BC$2,0))-Shocks!$D13*ABS(INDEX(RFR_spot_no_VA!$C13:$BC13,,MATCH(AP$2,RFR_spot_no_VA!$C$2:$BC$2,0)))+VA!AP13),5)</f>
        <v>4.1340000000000002E-2</v>
      </c>
      <c r="AQ13" s="38">
        <f>ROUND(IF(INDEX(RFR_spot_no_VA!$C13:$BC13,,MATCH(AQ$2,RFR_spot_no_VA!$C$2:$BC$2,0))&lt;0,INDEX(RFR_spot_no_VA!$C13:$BC13,,MATCH(AQ$2,RFR_spot_no_VA!$C$2:$BC$2,0))+VA!AQ13,INDEX(RFR_spot_no_VA!$C13:$BC13,,MATCH(AQ$2,RFR_spot_no_VA!$C$2:$BC$2,0))-Shocks!$D13*ABS(INDEX(RFR_spot_no_VA!$C13:$BC13,,MATCH(AQ$2,RFR_spot_no_VA!$C$2:$BC$2,0)))+VA!AQ13),5)</f>
        <v>1.6420000000000001E-2</v>
      </c>
      <c r="AR13" s="38">
        <f>ROUND(IF(INDEX(RFR_spot_no_VA!$C13:$BC13,,MATCH(AR$2,RFR_spot_no_VA!$C$2:$BC$2,0))&lt;0,INDEX(RFR_spot_no_VA!$C13:$BC13,,MATCH(AR$2,RFR_spot_no_VA!$C$2:$BC$2,0))+VA!AR13,INDEX(RFR_spot_no_VA!$C13:$BC13,,MATCH(AR$2,RFR_spot_no_VA!$C$2:$BC$2,0))-Shocks!$D13*ABS(INDEX(RFR_spot_no_VA!$C13:$BC13,,MATCH(AR$2,RFR_spot_no_VA!$C$2:$BC$2,0)))+VA!AR13),5)</f>
        <v>2.8500000000000001E-2</v>
      </c>
      <c r="AS13" s="38">
        <f>ROUND(IF(INDEX(RFR_spot_no_VA!$C13:$BC13,,MATCH(AS$2,RFR_spot_no_VA!$C$2:$BC$2,0))&lt;0,INDEX(RFR_spot_no_VA!$C13:$BC13,,MATCH(AS$2,RFR_spot_no_VA!$C$2:$BC$2,0))+VA!AS13,INDEX(RFR_spot_no_VA!$C13:$BC13,,MATCH(AS$2,RFR_spot_no_VA!$C$2:$BC$2,0))-Shocks!$D13*ABS(INDEX(RFR_spot_no_VA!$C13:$BC13,,MATCH(AS$2,RFR_spot_no_VA!$C$2:$BC$2,0)))+VA!AS13),5)</f>
        <v>2.7000000000000001E-3</v>
      </c>
      <c r="AT13" s="38">
        <f>ROUND(IF(INDEX(RFR_spot_no_VA!$C13:$BC13,,MATCH(AT$2,RFR_spot_no_VA!$C$2:$BC$2,0))&lt;0,INDEX(RFR_spot_no_VA!$C13:$BC13,,MATCH(AT$2,RFR_spot_no_VA!$C$2:$BC$2,0))+VA!AT13,INDEX(RFR_spot_no_VA!$C13:$BC13,,MATCH(AT$2,RFR_spot_no_VA!$C$2:$BC$2,0))-Shocks!$D13*ABS(INDEX(RFR_spot_no_VA!$C13:$BC13,,MATCH(AT$2,RFR_spot_no_VA!$C$2:$BC$2,0)))+VA!AT13),5)</f>
        <v>1.41E-2</v>
      </c>
      <c r="AU13" s="38">
        <f>ROUND(IF(INDEX(RFR_spot_no_VA!$C13:$BC13,,MATCH(AU$2,RFR_spot_no_VA!$C$2:$BC$2,0))&lt;0,INDEX(RFR_spot_no_VA!$C13:$BC13,,MATCH(AU$2,RFR_spot_no_VA!$C$2:$BC$2,0))+VA!AU13,INDEX(RFR_spot_no_VA!$C13:$BC13,,MATCH(AU$2,RFR_spot_no_VA!$C$2:$BC$2,0))-Shocks!$D13*ABS(INDEX(RFR_spot_no_VA!$C13:$BC13,,MATCH(AU$2,RFR_spot_no_VA!$C$2:$BC$2,0)))+VA!AU13),5)</f>
        <v>4.3630000000000002E-2</v>
      </c>
      <c r="AV13" s="38">
        <f>ROUND(IF(INDEX(RFR_spot_no_VA!$C13:$BC13,,MATCH(AV$2,RFR_spot_no_VA!$C$2:$BC$2,0))&lt;0,INDEX(RFR_spot_no_VA!$C13:$BC13,,MATCH(AV$2,RFR_spot_no_VA!$C$2:$BC$2,0))+VA!AV13,INDEX(RFR_spot_no_VA!$C13:$BC13,,MATCH(AV$2,RFR_spot_no_VA!$C$2:$BC$2,0))-Shocks!$D13*ABS(INDEX(RFR_spot_no_VA!$C13:$BC13,,MATCH(AV$2,RFR_spot_no_VA!$C$2:$BC$2,0)))+VA!AV13),5)</f>
        <v>2.026E-2</v>
      </c>
      <c r="AW13" s="38">
        <f>ROUND(IF(INDEX(RFR_spot_no_VA!$C13:$BC13,,MATCH(AW$2,RFR_spot_no_VA!$C$2:$BC$2,0))&lt;0,INDEX(RFR_spot_no_VA!$C13:$BC13,,MATCH(AW$2,RFR_spot_no_VA!$C$2:$BC$2,0))+VA!AW13,INDEX(RFR_spot_no_VA!$C13:$BC13,,MATCH(AW$2,RFR_spot_no_VA!$C$2:$BC$2,0))-Shocks!$D13*ABS(INDEX(RFR_spot_no_VA!$C13:$BC13,,MATCH(AW$2,RFR_spot_no_VA!$C$2:$BC$2,0)))+VA!AW13),5)</f>
        <v>1.349E-2</v>
      </c>
      <c r="AX13" s="38">
        <f>ROUND(IF(INDEX(RFR_spot_no_VA!$C13:$BC13,,MATCH(AX$2,RFR_spot_no_VA!$C$2:$BC$2,0))&lt;0,INDEX(RFR_spot_no_VA!$C13:$BC13,,MATCH(AX$2,RFR_spot_no_VA!$C$2:$BC$2,0))+VA!AX13,INDEX(RFR_spot_no_VA!$C13:$BC13,,MATCH(AX$2,RFR_spot_no_VA!$C$2:$BC$2,0))-Shocks!$D13*ABS(INDEX(RFR_spot_no_VA!$C13:$BC13,,MATCH(AX$2,RFR_spot_no_VA!$C$2:$BC$2,0)))+VA!AX13),5)</f>
        <v>3.3869999999999997E-2</v>
      </c>
      <c r="AY13" s="38">
        <f>ROUND(IF(INDEX(RFR_spot_no_VA!$C13:$BC13,,MATCH(AY$2,RFR_spot_no_VA!$C$2:$BC$2,0))&lt;0,INDEX(RFR_spot_no_VA!$C13:$BC13,,MATCH(AY$2,RFR_spot_no_VA!$C$2:$BC$2,0))+VA!AY13,INDEX(RFR_spot_no_VA!$C13:$BC13,,MATCH(AY$2,RFR_spot_no_VA!$C$2:$BC$2,0))-Shocks!$D13*ABS(INDEX(RFR_spot_no_VA!$C13:$BC13,,MATCH(AY$2,RFR_spot_no_VA!$C$2:$BC$2,0)))+VA!AY13),5)</f>
        <v>1.278E-2</v>
      </c>
      <c r="AZ13" s="38">
        <f>ROUND(IF(INDEX(RFR_spot_no_VA!$C13:$BC13,,MATCH(AZ$2,RFR_spot_no_VA!$C$2:$BC$2,0))&lt;0,INDEX(RFR_spot_no_VA!$C13:$BC13,,MATCH(AZ$2,RFR_spot_no_VA!$C$2:$BC$2,0))+VA!AZ13,INDEX(RFR_spot_no_VA!$C13:$BC13,,MATCH(AZ$2,RFR_spot_no_VA!$C$2:$BC$2,0))-Shocks!$D13*ABS(INDEX(RFR_spot_no_VA!$C13:$BC13,,MATCH(AZ$2,RFR_spot_no_VA!$C$2:$BC$2,0)))+VA!AZ13),5)</f>
        <v>5.79E-3</v>
      </c>
      <c r="BA13" s="38">
        <f>ROUND(IF(INDEX(RFR_spot_no_VA!$C13:$BC13,,MATCH(BA$2,RFR_spot_no_VA!$C$2:$BC$2,0))&lt;0,INDEX(RFR_spot_no_VA!$C13:$BC13,,MATCH(BA$2,RFR_spot_no_VA!$C$2:$BC$2,0))+VA!BA13,INDEX(RFR_spot_no_VA!$C13:$BC13,,MATCH(BA$2,RFR_spot_no_VA!$C$2:$BC$2,0))-Shocks!$D13*ABS(INDEX(RFR_spot_no_VA!$C13:$BC13,,MATCH(BA$2,RFR_spot_no_VA!$C$2:$BC$2,0)))+VA!BA13),5)</f>
        <v>1.0160000000000001E-2</v>
      </c>
      <c r="BB13" s="38">
        <f>ROUND(IF(INDEX(RFR_spot_no_VA!$C13:$BC13,,MATCH(BB$2,RFR_spot_no_VA!$C$2:$BC$2,0))&lt;0,INDEX(RFR_spot_no_VA!$C13:$BC13,,MATCH(BB$2,RFR_spot_no_VA!$C$2:$BC$2,0))+VA!BB13,INDEX(RFR_spot_no_VA!$C13:$BC13,,MATCH(BB$2,RFR_spot_no_VA!$C$2:$BC$2,0))-Shocks!$D13*ABS(INDEX(RFR_spot_no_VA!$C13:$BC13,,MATCH(BB$2,RFR_spot_no_VA!$C$2:$BC$2,0)))+VA!BB13),5)</f>
        <v>0.14544000000000001</v>
      </c>
      <c r="BC13" s="38">
        <f>ROUND(IF(INDEX(RFR_spot_no_VA!$C13:$BC13,,MATCH(BC$2,RFR_spot_no_VA!$C$2:$BC$2,0))&lt;0,INDEX(RFR_spot_no_VA!$C13:$BC13,,MATCH(BC$2,RFR_spot_no_VA!$C$2:$BC$2,0))+VA!BC13,INDEX(RFR_spot_no_VA!$C13:$BC13,,MATCH(BC$2,RFR_spot_no_VA!$C$2:$BC$2,0))-Shocks!$D13*ABS(INDEX(RFR_spot_no_VA!$C13:$BC13,,MATCH(BC$2,RFR_spot_no_VA!$C$2:$BC$2,0)))+VA!BC13),5)</f>
        <v>2.2790000000000001E-2</v>
      </c>
      <c r="BD13" s="39"/>
      <c r="BE13" s="2"/>
    </row>
    <row r="14" spans="1:57" x14ac:dyDescent="0.25">
      <c r="A14" s="2"/>
      <c r="B14" s="2">
        <f>RFR_spot_no_VA!B14</f>
        <v>4</v>
      </c>
      <c r="C14" s="37">
        <f>ROUND(IF(INDEX(RFR_spot_no_VA!$C14:$BC14,,MATCH(C$2,RFR_spot_no_VA!$C$2:$BC$2,0))&lt;0,INDEX(RFR_spot_no_VA!$C14:$BC14,,MATCH(C$2,RFR_spot_no_VA!$C$2:$BC$2,0))+VA!C14,INDEX(RFR_spot_no_VA!$C14:$BC14,,MATCH(C$2,RFR_spot_no_VA!$C$2:$BC$2,0))-Shocks!$D14*ABS(INDEX(RFR_spot_no_VA!$C14:$BC14,,MATCH(C$2,RFR_spot_no_VA!$C$2:$BC$2,0)))+VA!C14),5)</f>
        <v>1.5730000000000001E-2</v>
      </c>
      <c r="D14" s="37">
        <f>ROUND(IF(INDEX(RFR_spot_no_VA!$C14:$BC14,,MATCH(D$2,RFR_spot_no_VA!$C$2:$BC$2,0))&lt;0,INDEX(RFR_spot_no_VA!$C14:$BC14,,MATCH(D$2,RFR_spot_no_VA!$C$2:$BC$2,0))+VA!D14,INDEX(RFR_spot_no_VA!$C14:$BC14,,MATCH(D$2,RFR_spot_no_VA!$C$2:$BC$2,0))-Shocks!$D14*ABS(INDEX(RFR_spot_no_VA!$C14:$BC14,,MATCH(D$2,RFR_spot_no_VA!$C$2:$BC$2,0)))+VA!D14),5)</f>
        <v>1.5730000000000001E-2</v>
      </c>
      <c r="E14" s="37">
        <f>ROUND(IF(INDEX(RFR_spot_no_VA!$C14:$BC14,,MATCH(E$2,RFR_spot_no_VA!$C$2:$BC$2,0))&lt;0,INDEX(RFR_spot_no_VA!$C14:$BC14,,MATCH(E$2,RFR_spot_no_VA!$C$2:$BC$2,0))+VA!E14,INDEX(RFR_spot_no_VA!$C14:$BC14,,MATCH(E$2,RFR_spot_no_VA!$C$2:$BC$2,0))-Shocks!$D14*ABS(INDEX(RFR_spot_no_VA!$C14:$BC14,,MATCH(E$2,RFR_spot_no_VA!$C$2:$BC$2,0)))+VA!E14),5)</f>
        <v>1.5730000000000001E-2</v>
      </c>
      <c r="F14" s="37">
        <f>ROUND(IF(INDEX(RFR_spot_no_VA!$C14:$BC14,,MATCH(F$2,RFR_spot_no_VA!$C$2:$BC$2,0))&lt;0,INDEX(RFR_spot_no_VA!$C14:$BC14,,MATCH(F$2,RFR_spot_no_VA!$C$2:$BC$2,0))+VA!F14,INDEX(RFR_spot_no_VA!$C14:$BC14,,MATCH(F$2,RFR_spot_no_VA!$C$2:$BC$2,0))-Shocks!$D14*ABS(INDEX(RFR_spot_no_VA!$C14:$BC14,,MATCH(F$2,RFR_spot_no_VA!$C$2:$BC$2,0)))+VA!F14),5)</f>
        <v>1.448E-2</v>
      </c>
      <c r="G14" s="37">
        <f>ROUND(IF(INDEX(RFR_spot_no_VA!$C14:$BC14,,MATCH(G$2,RFR_spot_no_VA!$C$2:$BC$2,0))&lt;0,INDEX(RFR_spot_no_VA!$C14:$BC14,,MATCH(G$2,RFR_spot_no_VA!$C$2:$BC$2,0))+VA!G14,INDEX(RFR_spot_no_VA!$C14:$BC14,,MATCH(G$2,RFR_spot_no_VA!$C$2:$BC$2,0))-Shocks!$D14*ABS(INDEX(RFR_spot_no_VA!$C14:$BC14,,MATCH(G$2,RFR_spot_no_VA!$C$2:$BC$2,0)))+VA!G14),5)</f>
        <v>1.5730000000000001E-2</v>
      </c>
      <c r="H14" s="37">
        <f>ROUND(IF(INDEX(RFR_spot_no_VA!$C14:$BC14,,MATCH(H$2,RFR_spot_no_VA!$C$2:$BC$2,0))&lt;0,INDEX(RFR_spot_no_VA!$C14:$BC14,,MATCH(H$2,RFR_spot_no_VA!$C$2:$BC$2,0))+VA!H14,INDEX(RFR_spot_no_VA!$C14:$BC14,,MATCH(H$2,RFR_spot_no_VA!$C$2:$BC$2,0))-Shocks!$D14*ABS(INDEX(RFR_spot_no_VA!$C14:$BC14,,MATCH(H$2,RFR_spot_no_VA!$C$2:$BC$2,0)))+VA!H14),5)</f>
        <v>1.5730000000000001E-2</v>
      </c>
      <c r="I14" s="37">
        <f>ROUND(IF(INDEX(RFR_spot_no_VA!$C14:$BC14,,MATCH(I$2,RFR_spot_no_VA!$C$2:$BC$2,0))&lt;0,INDEX(RFR_spot_no_VA!$C14:$BC14,,MATCH(I$2,RFR_spot_no_VA!$C$2:$BC$2,0))+VA!I14,INDEX(RFR_spot_no_VA!$C14:$BC14,,MATCH(I$2,RFR_spot_no_VA!$C$2:$BC$2,0))-Shocks!$D14*ABS(INDEX(RFR_spot_no_VA!$C14:$BC14,,MATCH(I$2,RFR_spot_no_VA!$C$2:$BC$2,0)))+VA!I14),5)</f>
        <v>2.0080000000000001E-2</v>
      </c>
      <c r="J14" s="37">
        <f>ROUND(IF(INDEX(RFR_spot_no_VA!$C14:$BC14,,MATCH(J$2,RFR_spot_no_VA!$C$2:$BC$2,0))&lt;0,INDEX(RFR_spot_no_VA!$C14:$BC14,,MATCH(J$2,RFR_spot_no_VA!$C$2:$BC$2,0))+VA!J14,INDEX(RFR_spot_no_VA!$C14:$BC14,,MATCH(J$2,RFR_spot_no_VA!$C$2:$BC$2,0))-Shocks!$D14*ABS(INDEX(RFR_spot_no_VA!$C14:$BC14,,MATCH(J$2,RFR_spot_no_VA!$C$2:$BC$2,0)))+VA!J14),5)</f>
        <v>1.5779999999999999E-2</v>
      </c>
      <c r="K14" s="37">
        <f>ROUND(IF(INDEX(RFR_spot_no_VA!$C14:$BC14,,MATCH(K$2,RFR_spot_no_VA!$C$2:$BC$2,0))&lt;0,INDEX(RFR_spot_no_VA!$C14:$BC14,,MATCH(K$2,RFR_spot_no_VA!$C$2:$BC$2,0))+VA!K14,INDEX(RFR_spot_no_VA!$C14:$BC14,,MATCH(K$2,RFR_spot_no_VA!$C$2:$BC$2,0))-Shocks!$D14*ABS(INDEX(RFR_spot_no_VA!$C14:$BC14,,MATCH(K$2,RFR_spot_no_VA!$C$2:$BC$2,0)))+VA!K14),5)</f>
        <v>1.5730000000000001E-2</v>
      </c>
      <c r="L14" s="37">
        <f>ROUND(IF(INDEX(RFR_spot_no_VA!$C14:$BC14,,MATCH(L$2,RFR_spot_no_VA!$C$2:$BC$2,0))&lt;0,INDEX(RFR_spot_no_VA!$C14:$BC14,,MATCH(L$2,RFR_spot_no_VA!$C$2:$BC$2,0))+VA!L14,INDEX(RFR_spot_no_VA!$C14:$BC14,,MATCH(L$2,RFR_spot_no_VA!$C$2:$BC$2,0))-Shocks!$D14*ABS(INDEX(RFR_spot_no_VA!$C14:$BC14,,MATCH(L$2,RFR_spot_no_VA!$C$2:$BC$2,0)))+VA!L14),5)</f>
        <v>1.5730000000000001E-2</v>
      </c>
      <c r="M14" s="38">
        <f>ROUND(IF(INDEX(RFR_spot_no_VA!$C14:$BC14,,MATCH(M$2,RFR_spot_no_VA!$C$2:$BC$2,0))&lt;0,INDEX(RFR_spot_no_VA!$C14:$BC14,,MATCH(M$2,RFR_spot_no_VA!$C$2:$BC$2,0))+VA!M14,INDEX(RFR_spot_no_VA!$C14:$BC14,,MATCH(M$2,RFR_spot_no_VA!$C$2:$BC$2,0))-Shocks!$D14*ABS(INDEX(RFR_spot_no_VA!$C14:$BC14,,MATCH(M$2,RFR_spot_no_VA!$C$2:$BC$2,0)))+VA!M14),5)</f>
        <v>1.5730000000000001E-2</v>
      </c>
      <c r="N14" s="38">
        <f>ROUND(IF(INDEX(RFR_spot_no_VA!$C14:$BC14,,MATCH(N$2,RFR_spot_no_VA!$C$2:$BC$2,0))&lt;0,INDEX(RFR_spot_no_VA!$C14:$BC14,,MATCH(N$2,RFR_spot_no_VA!$C$2:$BC$2,0))+VA!N14,INDEX(RFR_spot_no_VA!$C14:$BC14,,MATCH(N$2,RFR_spot_no_VA!$C$2:$BC$2,0))-Shocks!$D14*ABS(INDEX(RFR_spot_no_VA!$C14:$BC14,,MATCH(N$2,RFR_spot_no_VA!$C$2:$BC$2,0)))+VA!N14),5)</f>
        <v>1.5730000000000001E-2</v>
      </c>
      <c r="O14" s="38">
        <f>ROUND(IF(INDEX(RFR_spot_no_VA!$C14:$BC14,,MATCH(O$2,RFR_spot_no_VA!$C$2:$BC$2,0))&lt;0,INDEX(RFR_spot_no_VA!$C14:$BC14,,MATCH(O$2,RFR_spot_no_VA!$C$2:$BC$2,0))+VA!O14,INDEX(RFR_spot_no_VA!$C14:$BC14,,MATCH(O$2,RFR_spot_no_VA!$C$2:$BC$2,0))-Shocks!$D14*ABS(INDEX(RFR_spot_no_VA!$C14:$BC14,,MATCH(O$2,RFR_spot_no_VA!$C$2:$BC$2,0)))+VA!O14),5)</f>
        <v>1.5730000000000001E-2</v>
      </c>
      <c r="P14" s="38">
        <f>ROUND(IF(INDEX(RFR_spot_no_VA!$C14:$BC14,,MATCH(P$2,RFR_spot_no_VA!$C$2:$BC$2,0))&lt;0,INDEX(RFR_spot_no_VA!$C14:$BC14,,MATCH(P$2,RFR_spot_no_VA!$C$2:$BC$2,0))+VA!P14,INDEX(RFR_spot_no_VA!$C14:$BC14,,MATCH(P$2,RFR_spot_no_VA!$C$2:$BC$2,0))-Shocks!$D14*ABS(INDEX(RFR_spot_no_VA!$C14:$BC14,,MATCH(P$2,RFR_spot_no_VA!$C$2:$BC$2,0)))+VA!P14),5)</f>
        <v>3.3759999999999998E-2</v>
      </c>
      <c r="Q14" s="38">
        <f>ROUND(IF(INDEX(RFR_spot_no_VA!$C14:$BC14,,MATCH(Q$2,RFR_spot_no_VA!$C$2:$BC$2,0))&lt;0,INDEX(RFR_spot_no_VA!$C14:$BC14,,MATCH(Q$2,RFR_spot_no_VA!$C$2:$BC$2,0))+VA!Q14,INDEX(RFR_spot_no_VA!$C14:$BC14,,MATCH(Q$2,RFR_spot_no_VA!$C$2:$BC$2,0))-Shocks!$D14*ABS(INDEX(RFR_spot_no_VA!$C14:$BC14,,MATCH(Q$2,RFR_spot_no_VA!$C$2:$BC$2,0)))+VA!Q14),5)</f>
        <v>4.2520000000000002E-2</v>
      </c>
      <c r="R14" s="38">
        <f>ROUND(IF(INDEX(RFR_spot_no_VA!$C14:$BC14,,MATCH(R$2,RFR_spot_no_VA!$C$2:$BC$2,0))&lt;0,INDEX(RFR_spot_no_VA!$C14:$BC14,,MATCH(R$2,RFR_spot_no_VA!$C$2:$BC$2,0))+VA!R14,INDEX(RFR_spot_no_VA!$C14:$BC14,,MATCH(R$2,RFR_spot_no_VA!$C$2:$BC$2,0))-Shocks!$D14*ABS(INDEX(RFR_spot_no_VA!$C14:$BC14,,MATCH(R$2,RFR_spot_no_VA!$C$2:$BC$2,0)))+VA!R14),5)</f>
        <v>1.5730000000000001E-2</v>
      </c>
      <c r="S14" s="38">
        <f>ROUND(IF(INDEX(RFR_spot_no_VA!$C14:$BC14,,MATCH(S$2,RFR_spot_no_VA!$C$2:$BC$2,0))&lt;0,INDEX(RFR_spot_no_VA!$C14:$BC14,,MATCH(S$2,RFR_spot_no_VA!$C$2:$BC$2,0))+VA!S14,INDEX(RFR_spot_no_VA!$C14:$BC14,,MATCH(S$2,RFR_spot_no_VA!$C$2:$BC$2,0))-Shocks!$D14*ABS(INDEX(RFR_spot_no_VA!$C14:$BC14,,MATCH(S$2,RFR_spot_no_VA!$C$2:$BC$2,0)))+VA!S14),5)</f>
        <v>1.5730000000000001E-2</v>
      </c>
      <c r="T14" s="38">
        <f>ROUND(IF(INDEX(RFR_spot_no_VA!$C14:$BC14,,MATCH(T$2,RFR_spot_no_VA!$C$2:$BC$2,0))&lt;0,INDEX(RFR_spot_no_VA!$C14:$BC14,,MATCH(T$2,RFR_spot_no_VA!$C$2:$BC$2,0))+VA!T14,INDEX(RFR_spot_no_VA!$C14:$BC14,,MATCH(T$2,RFR_spot_no_VA!$C$2:$BC$2,0))-Shocks!$D14*ABS(INDEX(RFR_spot_no_VA!$C14:$BC14,,MATCH(T$2,RFR_spot_no_VA!$C$2:$BC$2,0)))+VA!T14),5)</f>
        <v>1.5730000000000001E-2</v>
      </c>
      <c r="U14" s="38">
        <f>ROUND(IF(INDEX(RFR_spot_no_VA!$C14:$BC14,,MATCH(U$2,RFR_spot_no_VA!$C$2:$BC$2,0))&lt;0,INDEX(RFR_spot_no_VA!$C14:$BC14,,MATCH(U$2,RFR_spot_no_VA!$C$2:$BC$2,0))+VA!U14,INDEX(RFR_spot_no_VA!$C14:$BC14,,MATCH(U$2,RFR_spot_no_VA!$C$2:$BC$2,0))-Shocks!$D14*ABS(INDEX(RFR_spot_no_VA!$C14:$BC14,,MATCH(U$2,RFR_spot_no_VA!$C$2:$BC$2,0)))+VA!U14),5)</f>
        <v>3.98E-3</v>
      </c>
      <c r="V14" s="38">
        <f>ROUND(IF(INDEX(RFR_spot_no_VA!$C14:$BC14,,MATCH(V$2,RFR_spot_no_VA!$C$2:$BC$2,0))&lt;0,INDEX(RFR_spot_no_VA!$C14:$BC14,,MATCH(V$2,RFR_spot_no_VA!$C$2:$BC$2,0))+VA!V14,INDEX(RFR_spot_no_VA!$C14:$BC14,,MATCH(V$2,RFR_spot_no_VA!$C$2:$BC$2,0))-Shocks!$D14*ABS(INDEX(RFR_spot_no_VA!$C14:$BC14,,MATCH(V$2,RFR_spot_no_VA!$C$2:$BC$2,0)))+VA!V14),5)</f>
        <v>1.5730000000000001E-2</v>
      </c>
      <c r="W14" s="38">
        <f>ROUND(IF(INDEX(RFR_spot_no_VA!$C14:$BC14,,MATCH(W$2,RFR_spot_no_VA!$C$2:$BC$2,0))&lt;0,INDEX(RFR_spot_no_VA!$C14:$BC14,,MATCH(W$2,RFR_spot_no_VA!$C$2:$BC$2,0))+VA!W14,INDEX(RFR_spot_no_VA!$C14:$BC14,,MATCH(W$2,RFR_spot_no_VA!$C$2:$BC$2,0))-Shocks!$D14*ABS(INDEX(RFR_spot_no_VA!$C14:$BC14,,MATCH(W$2,RFR_spot_no_VA!$C$2:$BC$2,0)))+VA!W14),5)</f>
        <v>1.5730000000000001E-2</v>
      </c>
      <c r="X14" s="38">
        <f>ROUND(IF(INDEX(RFR_spot_no_VA!$C14:$BC14,,MATCH(X$2,RFR_spot_no_VA!$C$2:$BC$2,0))&lt;0,INDEX(RFR_spot_no_VA!$C14:$BC14,,MATCH(X$2,RFR_spot_no_VA!$C$2:$BC$2,0))+VA!X14,INDEX(RFR_spot_no_VA!$C14:$BC14,,MATCH(X$2,RFR_spot_no_VA!$C$2:$BC$2,0))-Shocks!$D14*ABS(INDEX(RFR_spot_no_VA!$C14:$BC14,,MATCH(X$2,RFR_spot_no_VA!$C$2:$BC$2,0)))+VA!X14),5)</f>
        <v>1.5730000000000001E-2</v>
      </c>
      <c r="Y14" s="38">
        <f>ROUND(IF(INDEX(RFR_spot_no_VA!$C14:$BC14,,MATCH(Y$2,RFR_spot_no_VA!$C$2:$BC$2,0))&lt;0,INDEX(RFR_spot_no_VA!$C14:$BC14,,MATCH(Y$2,RFR_spot_no_VA!$C$2:$BC$2,0))+VA!Y14,INDEX(RFR_spot_no_VA!$C14:$BC14,,MATCH(Y$2,RFR_spot_no_VA!$C$2:$BC$2,0))-Shocks!$D14*ABS(INDEX(RFR_spot_no_VA!$C14:$BC14,,MATCH(Y$2,RFR_spot_no_VA!$C$2:$BC$2,0)))+VA!Y14),5)</f>
        <v>1.5730000000000001E-2</v>
      </c>
      <c r="Z14" s="38">
        <f>ROUND(IF(INDEX(RFR_spot_no_VA!$C14:$BC14,,MATCH(Z$2,RFR_spot_no_VA!$C$2:$BC$2,0))&lt;0,INDEX(RFR_spot_no_VA!$C14:$BC14,,MATCH(Z$2,RFR_spot_no_VA!$C$2:$BC$2,0))+VA!Z14,INDEX(RFR_spot_no_VA!$C14:$BC14,,MATCH(Z$2,RFR_spot_no_VA!$C$2:$BC$2,0))-Shocks!$D14*ABS(INDEX(RFR_spot_no_VA!$C14:$BC14,,MATCH(Z$2,RFR_spot_no_VA!$C$2:$BC$2,0)))+VA!Z14),5)</f>
        <v>2.222E-2</v>
      </c>
      <c r="AA14" s="38">
        <f>ROUND(IF(INDEX(RFR_spot_no_VA!$C14:$BC14,,MATCH(AA$2,RFR_spot_no_VA!$C$2:$BC$2,0))&lt;0,INDEX(RFR_spot_no_VA!$C14:$BC14,,MATCH(AA$2,RFR_spot_no_VA!$C$2:$BC$2,0))+VA!AA14,INDEX(RFR_spot_no_VA!$C14:$BC14,,MATCH(AA$2,RFR_spot_no_VA!$C$2:$BC$2,0))-Shocks!$D14*ABS(INDEX(RFR_spot_no_VA!$C14:$BC14,,MATCH(AA$2,RFR_spot_no_VA!$C$2:$BC$2,0)))+VA!AA14),5)</f>
        <v>2.7490000000000001E-2</v>
      </c>
      <c r="AB14" s="38">
        <f>ROUND(IF(INDEX(RFR_spot_no_VA!$C14:$BC14,,MATCH(AB$2,RFR_spot_no_VA!$C$2:$BC$2,0))&lt;0,INDEX(RFR_spot_no_VA!$C14:$BC14,,MATCH(AB$2,RFR_spot_no_VA!$C$2:$BC$2,0))+VA!AB14,INDEX(RFR_spot_no_VA!$C14:$BC14,,MATCH(AB$2,RFR_spot_no_VA!$C$2:$BC$2,0))-Shocks!$D14*ABS(INDEX(RFR_spot_no_VA!$C14:$BC14,,MATCH(AB$2,RFR_spot_no_VA!$C$2:$BC$2,0)))+VA!AB14),5)</f>
        <v>1.5730000000000001E-2</v>
      </c>
      <c r="AC14" s="38">
        <f>ROUND(IF(INDEX(RFR_spot_no_VA!$C14:$BC14,,MATCH(AC$2,RFR_spot_no_VA!$C$2:$BC$2,0))&lt;0,INDEX(RFR_spot_no_VA!$C14:$BC14,,MATCH(AC$2,RFR_spot_no_VA!$C$2:$BC$2,0))+VA!AC14,INDEX(RFR_spot_no_VA!$C14:$BC14,,MATCH(AC$2,RFR_spot_no_VA!$C$2:$BC$2,0))-Shocks!$D14*ABS(INDEX(RFR_spot_no_VA!$C14:$BC14,,MATCH(AC$2,RFR_spot_no_VA!$C$2:$BC$2,0)))+VA!AC14),5)</f>
        <v>3.1359999999999999E-2</v>
      </c>
      <c r="AD14" s="38">
        <f>ROUND(IF(INDEX(RFR_spot_no_VA!$C14:$BC14,,MATCH(AD$2,RFR_spot_no_VA!$C$2:$BC$2,0))&lt;0,INDEX(RFR_spot_no_VA!$C14:$BC14,,MATCH(AD$2,RFR_spot_no_VA!$C$2:$BC$2,0))+VA!AD14,INDEX(RFR_spot_no_VA!$C14:$BC14,,MATCH(AD$2,RFR_spot_no_VA!$C$2:$BC$2,0))-Shocks!$D14*ABS(INDEX(RFR_spot_no_VA!$C14:$BC14,,MATCH(AD$2,RFR_spot_no_VA!$C$2:$BC$2,0)))+VA!AD14),5)</f>
        <v>8.0299999999999996E-2</v>
      </c>
      <c r="AE14" s="38">
        <f>ROUND(IF(INDEX(RFR_spot_no_VA!$C14:$BC14,,MATCH(AE$2,RFR_spot_no_VA!$C$2:$BC$2,0))&lt;0,INDEX(RFR_spot_no_VA!$C14:$BC14,,MATCH(AE$2,RFR_spot_no_VA!$C$2:$BC$2,0))+VA!AE14,INDEX(RFR_spot_no_VA!$C14:$BC14,,MATCH(AE$2,RFR_spot_no_VA!$C$2:$BC$2,0))-Shocks!$D14*ABS(INDEX(RFR_spot_no_VA!$C14:$BC14,,MATCH(AE$2,RFR_spot_no_VA!$C$2:$BC$2,0)))+VA!AE14),5)</f>
        <v>1.5730000000000001E-2</v>
      </c>
      <c r="AF14" s="38">
        <f>ROUND(IF(INDEX(RFR_spot_no_VA!$C14:$BC14,,MATCH(AF$2,RFR_spot_no_VA!$C$2:$BC$2,0))&lt;0,INDEX(RFR_spot_no_VA!$C14:$BC14,,MATCH(AF$2,RFR_spot_no_VA!$C$2:$BC$2,0))+VA!AF14,INDEX(RFR_spot_no_VA!$C14:$BC14,,MATCH(AF$2,RFR_spot_no_VA!$C$2:$BC$2,0))-Shocks!$D14*ABS(INDEX(RFR_spot_no_VA!$C14:$BC14,,MATCH(AF$2,RFR_spot_no_VA!$C$2:$BC$2,0)))+VA!AF14),5)</f>
        <v>1.5730000000000001E-2</v>
      </c>
      <c r="AG14" s="38">
        <f>ROUND(IF(INDEX(RFR_spot_no_VA!$C14:$BC14,,MATCH(AG$2,RFR_spot_no_VA!$C$2:$BC$2,0))&lt;0,INDEX(RFR_spot_no_VA!$C14:$BC14,,MATCH(AG$2,RFR_spot_no_VA!$C$2:$BC$2,0))+VA!AG14,INDEX(RFR_spot_no_VA!$C14:$BC14,,MATCH(AG$2,RFR_spot_no_VA!$C$2:$BC$2,0))-Shocks!$D14*ABS(INDEX(RFR_spot_no_VA!$C14:$BC14,,MATCH(AG$2,RFR_spot_no_VA!$C$2:$BC$2,0)))+VA!AG14),5)</f>
        <v>1.5730000000000001E-2</v>
      </c>
      <c r="AH14" s="38">
        <f>ROUND(IF(INDEX(RFR_spot_no_VA!$C14:$BC14,,MATCH(AH$2,RFR_spot_no_VA!$C$2:$BC$2,0))&lt;0,INDEX(RFR_spot_no_VA!$C14:$BC14,,MATCH(AH$2,RFR_spot_no_VA!$C$2:$BC$2,0))+VA!AH14,INDEX(RFR_spot_no_VA!$C14:$BC14,,MATCH(AH$2,RFR_spot_no_VA!$C$2:$BC$2,0))-Shocks!$D14*ABS(INDEX(RFR_spot_no_VA!$C14:$BC14,,MATCH(AH$2,RFR_spot_no_VA!$C$2:$BC$2,0)))+VA!AH14),5)</f>
        <v>1.221E-2</v>
      </c>
      <c r="AI14" s="38">
        <f>ROUND(IF(INDEX(RFR_spot_no_VA!$C14:$BC14,,MATCH(AI$2,RFR_spot_no_VA!$C$2:$BC$2,0))&lt;0,INDEX(RFR_spot_no_VA!$C14:$BC14,,MATCH(AI$2,RFR_spot_no_VA!$C$2:$BC$2,0))+VA!AI14,INDEX(RFR_spot_no_VA!$C14:$BC14,,MATCH(AI$2,RFR_spot_no_VA!$C$2:$BC$2,0))-Shocks!$D14*ABS(INDEX(RFR_spot_no_VA!$C14:$BC14,,MATCH(AI$2,RFR_spot_no_VA!$C$2:$BC$2,0)))+VA!AI14),5)</f>
        <v>3.98E-3</v>
      </c>
      <c r="AJ14" s="38">
        <f>ROUND(IF(INDEX(RFR_spot_no_VA!$C14:$BC14,,MATCH(AJ$2,RFR_spot_no_VA!$C$2:$BC$2,0))&lt;0,INDEX(RFR_spot_no_VA!$C14:$BC14,,MATCH(AJ$2,RFR_spot_no_VA!$C$2:$BC$2,0))+VA!AJ14,INDEX(RFR_spot_no_VA!$C14:$BC14,,MATCH(AJ$2,RFR_spot_no_VA!$C$2:$BC$2,0))-Shocks!$D14*ABS(INDEX(RFR_spot_no_VA!$C14:$BC14,,MATCH(AJ$2,RFR_spot_no_VA!$C$2:$BC$2,0)))+VA!AJ14),5)</f>
        <v>2.1870000000000001E-2</v>
      </c>
      <c r="AK14" s="38">
        <f>ROUND(IF(INDEX(RFR_spot_no_VA!$C14:$BC14,,MATCH(AK$2,RFR_spot_no_VA!$C$2:$BC$2,0))&lt;0,INDEX(RFR_spot_no_VA!$C14:$BC14,,MATCH(AK$2,RFR_spot_no_VA!$C$2:$BC$2,0))+VA!AK14,INDEX(RFR_spot_no_VA!$C14:$BC14,,MATCH(AK$2,RFR_spot_no_VA!$C$2:$BC$2,0))-Shocks!$D14*ABS(INDEX(RFR_spot_no_VA!$C14:$BC14,,MATCH(AK$2,RFR_spot_no_VA!$C$2:$BC$2,0)))+VA!AK14),5)</f>
        <v>2.2890000000000001E-2</v>
      </c>
      <c r="AL14" s="38">
        <f>ROUND(IF(INDEX(RFR_spot_no_VA!$C14:$BC14,,MATCH(AL$2,RFR_spot_no_VA!$C$2:$BC$2,0))&lt;0,INDEX(RFR_spot_no_VA!$C14:$BC14,,MATCH(AL$2,RFR_spot_no_VA!$C$2:$BC$2,0))+VA!AL14,INDEX(RFR_spot_no_VA!$C14:$BC14,,MATCH(AL$2,RFR_spot_no_VA!$C$2:$BC$2,0))-Shocks!$D14*ABS(INDEX(RFR_spot_no_VA!$C14:$BC14,,MATCH(AL$2,RFR_spot_no_VA!$C$2:$BC$2,0)))+VA!AL14),5)</f>
        <v>5.8939999999999999E-2</v>
      </c>
      <c r="AM14" s="38">
        <f>ROUND(IF(INDEX(RFR_spot_no_VA!$C14:$BC14,,MATCH(AM$2,RFR_spot_no_VA!$C$2:$BC$2,0))&lt;0,INDEX(RFR_spot_no_VA!$C14:$BC14,,MATCH(AM$2,RFR_spot_no_VA!$C$2:$BC$2,0))+VA!AM14,INDEX(RFR_spot_no_VA!$C14:$BC14,,MATCH(AM$2,RFR_spot_no_VA!$C$2:$BC$2,0))-Shocks!$D14*ABS(INDEX(RFR_spot_no_VA!$C14:$BC14,,MATCH(AM$2,RFR_spot_no_VA!$C$2:$BC$2,0)))+VA!AM14),5)</f>
        <v>1.959E-2</v>
      </c>
      <c r="AN14" s="38">
        <f>ROUND(IF(INDEX(RFR_spot_no_VA!$C14:$BC14,,MATCH(AN$2,RFR_spot_no_VA!$C$2:$BC$2,0))&lt;0,INDEX(RFR_spot_no_VA!$C14:$BC14,,MATCH(AN$2,RFR_spot_no_VA!$C$2:$BC$2,0))+VA!AN14,INDEX(RFR_spot_no_VA!$C14:$BC14,,MATCH(AN$2,RFR_spot_no_VA!$C$2:$BC$2,0))-Shocks!$D14*ABS(INDEX(RFR_spot_no_VA!$C14:$BC14,,MATCH(AN$2,RFR_spot_no_VA!$C$2:$BC$2,0)))+VA!AN14),5)</f>
        <v>2.75E-2</v>
      </c>
      <c r="AO14" s="38">
        <f>ROUND(IF(INDEX(RFR_spot_no_VA!$C14:$BC14,,MATCH(AO$2,RFR_spot_no_VA!$C$2:$BC$2,0))&lt;0,INDEX(RFR_spot_no_VA!$C14:$BC14,,MATCH(AO$2,RFR_spot_no_VA!$C$2:$BC$2,0))+VA!AO14,INDEX(RFR_spot_no_VA!$C14:$BC14,,MATCH(AO$2,RFR_spot_no_VA!$C$2:$BC$2,0))-Shocks!$D14*ABS(INDEX(RFR_spot_no_VA!$C14:$BC14,,MATCH(AO$2,RFR_spot_no_VA!$C$2:$BC$2,0)))+VA!AO14),5)</f>
        <v>8.5199999999999998E-3</v>
      </c>
      <c r="AP14" s="38">
        <f>ROUND(IF(INDEX(RFR_spot_no_VA!$C14:$BC14,,MATCH(AP$2,RFR_spot_no_VA!$C$2:$BC$2,0))&lt;0,INDEX(RFR_spot_no_VA!$C14:$BC14,,MATCH(AP$2,RFR_spot_no_VA!$C$2:$BC$2,0))+VA!AP14,INDEX(RFR_spot_no_VA!$C14:$BC14,,MATCH(AP$2,RFR_spot_no_VA!$C$2:$BC$2,0))-Shocks!$D14*ABS(INDEX(RFR_spot_no_VA!$C14:$BC14,,MATCH(AP$2,RFR_spot_no_VA!$C$2:$BC$2,0)))+VA!AP14),5)</f>
        <v>4.913E-2</v>
      </c>
      <c r="AQ14" s="38">
        <f>ROUND(IF(INDEX(RFR_spot_no_VA!$C14:$BC14,,MATCH(AQ$2,RFR_spot_no_VA!$C$2:$BC$2,0))&lt;0,INDEX(RFR_spot_no_VA!$C14:$BC14,,MATCH(AQ$2,RFR_spot_no_VA!$C$2:$BC$2,0))+VA!AQ14,INDEX(RFR_spot_no_VA!$C14:$BC14,,MATCH(AQ$2,RFR_spot_no_VA!$C$2:$BC$2,0))-Shocks!$D14*ABS(INDEX(RFR_spot_no_VA!$C14:$BC14,,MATCH(AQ$2,RFR_spot_no_VA!$C$2:$BC$2,0)))+VA!AQ14),5)</f>
        <v>1.7919999999999998E-2</v>
      </c>
      <c r="AR14" s="38">
        <f>ROUND(IF(INDEX(RFR_spot_no_VA!$C14:$BC14,,MATCH(AR$2,RFR_spot_no_VA!$C$2:$BC$2,0))&lt;0,INDEX(RFR_spot_no_VA!$C14:$BC14,,MATCH(AR$2,RFR_spot_no_VA!$C$2:$BC$2,0))+VA!AR14,INDEX(RFR_spot_no_VA!$C14:$BC14,,MATCH(AR$2,RFR_spot_no_VA!$C$2:$BC$2,0))-Shocks!$D14*ABS(INDEX(RFR_spot_no_VA!$C14:$BC14,,MATCH(AR$2,RFR_spot_no_VA!$C$2:$BC$2,0)))+VA!AR14),5)</f>
        <v>3.218E-2</v>
      </c>
      <c r="AS14" s="38">
        <f>ROUND(IF(INDEX(RFR_spot_no_VA!$C14:$BC14,,MATCH(AS$2,RFR_spot_no_VA!$C$2:$BC$2,0))&lt;0,INDEX(RFR_spot_no_VA!$C14:$BC14,,MATCH(AS$2,RFR_spot_no_VA!$C$2:$BC$2,0))+VA!AS14,INDEX(RFR_spot_no_VA!$C14:$BC14,,MATCH(AS$2,RFR_spot_no_VA!$C$2:$BC$2,0))-Shocks!$D14*ABS(INDEX(RFR_spot_no_VA!$C14:$BC14,,MATCH(AS$2,RFR_spot_no_VA!$C$2:$BC$2,0)))+VA!AS14),5)</f>
        <v>3.4099999999999998E-3</v>
      </c>
      <c r="AT14" s="38">
        <f>ROUND(IF(INDEX(RFR_spot_no_VA!$C14:$BC14,,MATCH(AT$2,RFR_spot_no_VA!$C$2:$BC$2,0))&lt;0,INDEX(RFR_spot_no_VA!$C14:$BC14,,MATCH(AT$2,RFR_spot_no_VA!$C$2:$BC$2,0))+VA!AT14,INDEX(RFR_spot_no_VA!$C14:$BC14,,MATCH(AT$2,RFR_spot_no_VA!$C$2:$BC$2,0))-Shocks!$D14*ABS(INDEX(RFR_spot_no_VA!$C14:$BC14,,MATCH(AT$2,RFR_spot_no_VA!$C$2:$BC$2,0)))+VA!AT14),5)</f>
        <v>1.6500000000000001E-2</v>
      </c>
      <c r="AU14" s="38">
        <f>ROUND(IF(INDEX(RFR_spot_no_VA!$C14:$BC14,,MATCH(AU$2,RFR_spot_no_VA!$C$2:$BC$2,0))&lt;0,INDEX(RFR_spot_no_VA!$C14:$BC14,,MATCH(AU$2,RFR_spot_no_VA!$C$2:$BC$2,0))+VA!AU14,INDEX(RFR_spot_no_VA!$C14:$BC14,,MATCH(AU$2,RFR_spot_no_VA!$C$2:$BC$2,0))-Shocks!$D14*ABS(INDEX(RFR_spot_no_VA!$C14:$BC14,,MATCH(AU$2,RFR_spot_no_VA!$C$2:$BC$2,0)))+VA!AU14),5)</f>
        <v>4.8250000000000001E-2</v>
      </c>
      <c r="AV14" s="38">
        <f>ROUND(IF(INDEX(RFR_spot_no_VA!$C14:$BC14,,MATCH(AV$2,RFR_spot_no_VA!$C$2:$BC$2,0))&lt;0,INDEX(RFR_spot_no_VA!$C14:$BC14,,MATCH(AV$2,RFR_spot_no_VA!$C$2:$BC$2,0))+VA!AV14,INDEX(RFR_spot_no_VA!$C14:$BC14,,MATCH(AV$2,RFR_spot_no_VA!$C$2:$BC$2,0))-Shocks!$D14*ABS(INDEX(RFR_spot_no_VA!$C14:$BC14,,MATCH(AV$2,RFR_spot_no_VA!$C$2:$BC$2,0)))+VA!AV14),5)</f>
        <v>2.223E-2</v>
      </c>
      <c r="AW14" s="38">
        <f>ROUND(IF(INDEX(RFR_spot_no_VA!$C14:$BC14,,MATCH(AW$2,RFR_spot_no_VA!$C$2:$BC$2,0))&lt;0,INDEX(RFR_spot_no_VA!$C14:$BC14,,MATCH(AW$2,RFR_spot_no_VA!$C$2:$BC$2,0))+VA!AW14,INDEX(RFR_spot_no_VA!$C14:$BC14,,MATCH(AW$2,RFR_spot_no_VA!$C$2:$BC$2,0))-Shocks!$D14*ABS(INDEX(RFR_spot_no_VA!$C14:$BC14,,MATCH(AW$2,RFR_spot_no_VA!$C$2:$BC$2,0)))+VA!AW14),5)</f>
        <v>1.507E-2</v>
      </c>
      <c r="AX14" s="38">
        <f>ROUND(IF(INDEX(RFR_spot_no_VA!$C14:$BC14,,MATCH(AX$2,RFR_spot_no_VA!$C$2:$BC$2,0))&lt;0,INDEX(RFR_spot_no_VA!$C14:$BC14,,MATCH(AX$2,RFR_spot_no_VA!$C$2:$BC$2,0))+VA!AX14,INDEX(RFR_spot_no_VA!$C14:$BC14,,MATCH(AX$2,RFR_spot_no_VA!$C$2:$BC$2,0))-Shocks!$D14*ABS(INDEX(RFR_spot_no_VA!$C14:$BC14,,MATCH(AX$2,RFR_spot_no_VA!$C$2:$BC$2,0)))+VA!AX14),5)</f>
        <v>3.9510000000000003E-2</v>
      </c>
      <c r="AY14" s="38">
        <f>ROUND(IF(INDEX(RFR_spot_no_VA!$C14:$BC14,,MATCH(AY$2,RFR_spot_no_VA!$C$2:$BC$2,0))&lt;0,INDEX(RFR_spot_no_VA!$C14:$BC14,,MATCH(AY$2,RFR_spot_no_VA!$C$2:$BC$2,0))+VA!AY14,INDEX(RFR_spot_no_VA!$C14:$BC14,,MATCH(AY$2,RFR_spot_no_VA!$C$2:$BC$2,0))-Shocks!$D14*ABS(INDEX(RFR_spot_no_VA!$C14:$BC14,,MATCH(AY$2,RFR_spot_no_VA!$C$2:$BC$2,0)))+VA!AY14),5)</f>
        <v>1.438E-2</v>
      </c>
      <c r="AZ14" s="38">
        <f>ROUND(IF(INDEX(RFR_spot_no_VA!$C14:$BC14,,MATCH(AZ$2,RFR_spot_no_VA!$C$2:$BC$2,0))&lt;0,INDEX(RFR_spot_no_VA!$C14:$BC14,,MATCH(AZ$2,RFR_spot_no_VA!$C$2:$BC$2,0))+VA!AZ14,INDEX(RFR_spot_no_VA!$C14:$BC14,,MATCH(AZ$2,RFR_spot_no_VA!$C$2:$BC$2,0))-Shocks!$D14*ABS(INDEX(RFR_spot_no_VA!$C14:$BC14,,MATCH(AZ$2,RFR_spot_no_VA!$C$2:$BC$2,0)))+VA!AZ14),5)</f>
        <v>6.94E-3</v>
      </c>
      <c r="BA14" s="38">
        <f>ROUND(IF(INDEX(RFR_spot_no_VA!$C14:$BC14,,MATCH(BA$2,RFR_spot_no_VA!$C$2:$BC$2,0))&lt;0,INDEX(RFR_spot_no_VA!$C14:$BC14,,MATCH(BA$2,RFR_spot_no_VA!$C$2:$BC$2,0))+VA!BA14,INDEX(RFR_spot_no_VA!$C14:$BC14,,MATCH(BA$2,RFR_spot_no_VA!$C$2:$BC$2,0))-Shocks!$D14*ABS(INDEX(RFR_spot_no_VA!$C14:$BC14,,MATCH(BA$2,RFR_spot_no_VA!$C$2:$BC$2,0)))+VA!BA14),5)</f>
        <v>1.1809999999999999E-2</v>
      </c>
      <c r="BB14" s="38">
        <f>ROUND(IF(INDEX(RFR_spot_no_VA!$C14:$BC14,,MATCH(BB$2,RFR_spot_no_VA!$C$2:$BC$2,0))&lt;0,INDEX(RFR_spot_no_VA!$C14:$BC14,,MATCH(BB$2,RFR_spot_no_VA!$C$2:$BC$2,0))+VA!BB14,INDEX(RFR_spot_no_VA!$C14:$BC14,,MATCH(BB$2,RFR_spot_no_VA!$C$2:$BC$2,0))-Shocks!$D14*ABS(INDEX(RFR_spot_no_VA!$C14:$BC14,,MATCH(BB$2,RFR_spot_no_VA!$C$2:$BC$2,0)))+VA!BB14),5)</f>
        <v>0.14921000000000001</v>
      </c>
      <c r="BC14" s="38">
        <f>ROUND(IF(INDEX(RFR_spot_no_VA!$C14:$BC14,,MATCH(BC$2,RFR_spot_no_VA!$C$2:$BC$2,0))&lt;0,INDEX(RFR_spot_no_VA!$C14:$BC14,,MATCH(BC$2,RFR_spot_no_VA!$C$2:$BC$2,0))+VA!BC14,INDEX(RFR_spot_no_VA!$C14:$BC14,,MATCH(BC$2,RFR_spot_no_VA!$C$2:$BC$2,0))-Shocks!$D14*ABS(INDEX(RFR_spot_no_VA!$C14:$BC14,,MATCH(BC$2,RFR_spot_no_VA!$C$2:$BC$2,0)))+VA!BC14),5)</f>
        <v>2.4580000000000001E-2</v>
      </c>
      <c r="BD14" s="39"/>
      <c r="BE14" s="2"/>
    </row>
    <row r="15" spans="1:57" x14ac:dyDescent="0.25">
      <c r="A15" s="5"/>
      <c r="B15" s="4">
        <f>RFR_spot_no_VA!B15</f>
        <v>5</v>
      </c>
      <c r="C15" s="40">
        <f>ROUND(IF(INDEX(RFR_spot_no_VA!$C15:$BC15,,MATCH(C$2,RFR_spot_no_VA!$C$2:$BC$2,0))&lt;0,INDEX(RFR_spot_no_VA!$C15:$BC15,,MATCH(C$2,RFR_spot_no_VA!$C$2:$BC$2,0))+VA!C15,INDEX(RFR_spot_no_VA!$C15:$BC15,,MATCH(C$2,RFR_spot_no_VA!$C$2:$BC$2,0))-Shocks!$D15*ABS(INDEX(RFR_spot_no_VA!$C15:$BC15,,MATCH(C$2,RFR_spot_no_VA!$C$2:$BC$2,0)))+VA!C15),5)</f>
        <v>1.6549999999999999E-2</v>
      </c>
      <c r="D15" s="40">
        <f>ROUND(IF(INDEX(RFR_spot_no_VA!$C15:$BC15,,MATCH(D$2,RFR_spot_no_VA!$C$2:$BC$2,0))&lt;0,INDEX(RFR_spot_no_VA!$C15:$BC15,,MATCH(D$2,RFR_spot_no_VA!$C$2:$BC$2,0))+VA!D15,INDEX(RFR_spot_no_VA!$C15:$BC15,,MATCH(D$2,RFR_spot_no_VA!$C$2:$BC$2,0))-Shocks!$D15*ABS(INDEX(RFR_spot_no_VA!$C15:$BC15,,MATCH(D$2,RFR_spot_no_VA!$C$2:$BC$2,0)))+VA!D15),5)</f>
        <v>1.6549999999999999E-2</v>
      </c>
      <c r="E15" s="40">
        <f>ROUND(IF(INDEX(RFR_spot_no_VA!$C15:$BC15,,MATCH(E$2,RFR_spot_no_VA!$C$2:$BC$2,0))&lt;0,INDEX(RFR_spot_no_VA!$C15:$BC15,,MATCH(E$2,RFR_spot_no_VA!$C$2:$BC$2,0))+VA!E15,INDEX(RFR_spot_no_VA!$C15:$BC15,,MATCH(E$2,RFR_spot_no_VA!$C$2:$BC$2,0))-Shocks!$D15*ABS(INDEX(RFR_spot_no_VA!$C15:$BC15,,MATCH(E$2,RFR_spot_no_VA!$C$2:$BC$2,0)))+VA!E15),5)</f>
        <v>1.6549999999999999E-2</v>
      </c>
      <c r="F15" s="40">
        <f>ROUND(IF(INDEX(RFR_spot_no_VA!$C15:$BC15,,MATCH(F$2,RFR_spot_no_VA!$C$2:$BC$2,0))&lt;0,INDEX(RFR_spot_no_VA!$C15:$BC15,,MATCH(F$2,RFR_spot_no_VA!$C$2:$BC$2,0))+VA!F15,INDEX(RFR_spot_no_VA!$C15:$BC15,,MATCH(F$2,RFR_spot_no_VA!$C$2:$BC$2,0))-Shocks!$D15*ABS(INDEX(RFR_spot_no_VA!$C15:$BC15,,MATCH(F$2,RFR_spot_no_VA!$C$2:$BC$2,0)))+VA!F15),5)</f>
        <v>1.528E-2</v>
      </c>
      <c r="G15" s="40">
        <f>ROUND(IF(INDEX(RFR_spot_no_VA!$C15:$BC15,,MATCH(G$2,RFR_spot_no_VA!$C$2:$BC$2,0))&lt;0,INDEX(RFR_spot_no_VA!$C15:$BC15,,MATCH(G$2,RFR_spot_no_VA!$C$2:$BC$2,0))+VA!G15,INDEX(RFR_spot_no_VA!$C15:$BC15,,MATCH(G$2,RFR_spot_no_VA!$C$2:$BC$2,0))-Shocks!$D15*ABS(INDEX(RFR_spot_no_VA!$C15:$BC15,,MATCH(G$2,RFR_spot_no_VA!$C$2:$BC$2,0)))+VA!G15),5)</f>
        <v>1.6549999999999999E-2</v>
      </c>
      <c r="H15" s="40">
        <f>ROUND(IF(INDEX(RFR_spot_no_VA!$C15:$BC15,,MATCH(H$2,RFR_spot_no_VA!$C$2:$BC$2,0))&lt;0,INDEX(RFR_spot_no_VA!$C15:$BC15,,MATCH(H$2,RFR_spot_no_VA!$C$2:$BC$2,0))+VA!H15,INDEX(RFR_spot_no_VA!$C15:$BC15,,MATCH(H$2,RFR_spot_no_VA!$C$2:$BC$2,0))-Shocks!$D15*ABS(INDEX(RFR_spot_no_VA!$C15:$BC15,,MATCH(H$2,RFR_spot_no_VA!$C$2:$BC$2,0)))+VA!H15),5)</f>
        <v>1.6549999999999999E-2</v>
      </c>
      <c r="I15" s="40">
        <f>ROUND(IF(INDEX(RFR_spot_no_VA!$C15:$BC15,,MATCH(I$2,RFR_spot_no_VA!$C$2:$BC$2,0))&lt;0,INDEX(RFR_spot_no_VA!$C15:$BC15,,MATCH(I$2,RFR_spot_no_VA!$C$2:$BC$2,0))+VA!I15,INDEX(RFR_spot_no_VA!$C15:$BC15,,MATCH(I$2,RFR_spot_no_VA!$C$2:$BC$2,0))-Shocks!$D15*ABS(INDEX(RFR_spot_no_VA!$C15:$BC15,,MATCH(I$2,RFR_spot_no_VA!$C$2:$BC$2,0)))+VA!I15),5)</f>
        <v>2.1420000000000002E-2</v>
      </c>
      <c r="J15" s="40">
        <f>ROUND(IF(INDEX(RFR_spot_no_VA!$C15:$BC15,,MATCH(J$2,RFR_spot_no_VA!$C$2:$BC$2,0))&lt;0,INDEX(RFR_spot_no_VA!$C15:$BC15,,MATCH(J$2,RFR_spot_no_VA!$C$2:$BC$2,0))+VA!J15,INDEX(RFR_spot_no_VA!$C15:$BC15,,MATCH(J$2,RFR_spot_no_VA!$C$2:$BC$2,0))-Shocks!$D15*ABS(INDEX(RFR_spot_no_VA!$C15:$BC15,,MATCH(J$2,RFR_spot_no_VA!$C$2:$BC$2,0)))+VA!J15),5)</f>
        <v>1.6590000000000001E-2</v>
      </c>
      <c r="K15" s="40">
        <f>ROUND(IF(INDEX(RFR_spot_no_VA!$C15:$BC15,,MATCH(K$2,RFR_spot_no_VA!$C$2:$BC$2,0))&lt;0,INDEX(RFR_spot_no_VA!$C15:$BC15,,MATCH(K$2,RFR_spot_no_VA!$C$2:$BC$2,0))+VA!K15,INDEX(RFR_spot_no_VA!$C15:$BC15,,MATCH(K$2,RFR_spot_no_VA!$C$2:$BC$2,0))-Shocks!$D15*ABS(INDEX(RFR_spot_no_VA!$C15:$BC15,,MATCH(K$2,RFR_spot_no_VA!$C$2:$BC$2,0)))+VA!K15),5)</f>
        <v>1.6549999999999999E-2</v>
      </c>
      <c r="L15" s="40">
        <f>ROUND(IF(INDEX(RFR_spot_no_VA!$C15:$BC15,,MATCH(L$2,RFR_spot_no_VA!$C$2:$BC$2,0))&lt;0,INDEX(RFR_spot_no_VA!$C15:$BC15,,MATCH(L$2,RFR_spot_no_VA!$C$2:$BC$2,0))+VA!L15,INDEX(RFR_spot_no_VA!$C15:$BC15,,MATCH(L$2,RFR_spot_no_VA!$C$2:$BC$2,0))-Shocks!$D15*ABS(INDEX(RFR_spot_no_VA!$C15:$BC15,,MATCH(L$2,RFR_spot_no_VA!$C$2:$BC$2,0)))+VA!L15),5)</f>
        <v>1.6549999999999999E-2</v>
      </c>
      <c r="M15" s="41">
        <f>ROUND(IF(INDEX(RFR_spot_no_VA!$C15:$BC15,,MATCH(M$2,RFR_spot_no_VA!$C$2:$BC$2,0))&lt;0,INDEX(RFR_spot_no_VA!$C15:$BC15,,MATCH(M$2,RFR_spot_no_VA!$C$2:$BC$2,0))+VA!M15,INDEX(RFR_spot_no_VA!$C15:$BC15,,MATCH(M$2,RFR_spot_no_VA!$C$2:$BC$2,0))-Shocks!$D15*ABS(INDEX(RFR_spot_no_VA!$C15:$BC15,,MATCH(M$2,RFR_spot_no_VA!$C$2:$BC$2,0)))+VA!M15),5)</f>
        <v>1.6549999999999999E-2</v>
      </c>
      <c r="N15" s="41">
        <f>ROUND(IF(INDEX(RFR_spot_no_VA!$C15:$BC15,,MATCH(N$2,RFR_spot_no_VA!$C$2:$BC$2,0))&lt;0,INDEX(RFR_spot_no_VA!$C15:$BC15,,MATCH(N$2,RFR_spot_no_VA!$C$2:$BC$2,0))+VA!N15,INDEX(RFR_spot_no_VA!$C15:$BC15,,MATCH(N$2,RFR_spot_no_VA!$C$2:$BC$2,0))-Shocks!$D15*ABS(INDEX(RFR_spot_no_VA!$C15:$BC15,,MATCH(N$2,RFR_spot_no_VA!$C$2:$BC$2,0)))+VA!N15),5)</f>
        <v>1.6549999999999999E-2</v>
      </c>
      <c r="O15" s="41">
        <f>ROUND(IF(INDEX(RFR_spot_no_VA!$C15:$BC15,,MATCH(O$2,RFR_spot_no_VA!$C$2:$BC$2,0))&lt;0,INDEX(RFR_spot_no_VA!$C15:$BC15,,MATCH(O$2,RFR_spot_no_VA!$C$2:$BC$2,0))+VA!O15,INDEX(RFR_spot_no_VA!$C15:$BC15,,MATCH(O$2,RFR_spot_no_VA!$C$2:$BC$2,0))-Shocks!$D15*ABS(INDEX(RFR_spot_no_VA!$C15:$BC15,,MATCH(O$2,RFR_spot_no_VA!$C$2:$BC$2,0)))+VA!O15),5)</f>
        <v>1.6549999999999999E-2</v>
      </c>
      <c r="P15" s="41">
        <f>ROUND(IF(INDEX(RFR_spot_no_VA!$C15:$BC15,,MATCH(P$2,RFR_spot_no_VA!$C$2:$BC$2,0))&lt;0,INDEX(RFR_spot_no_VA!$C15:$BC15,,MATCH(P$2,RFR_spot_no_VA!$C$2:$BC$2,0))+VA!P15,INDEX(RFR_spot_no_VA!$C15:$BC15,,MATCH(P$2,RFR_spot_no_VA!$C$2:$BC$2,0))-Shocks!$D15*ABS(INDEX(RFR_spot_no_VA!$C15:$BC15,,MATCH(P$2,RFR_spot_no_VA!$C$2:$BC$2,0)))+VA!P15),5)</f>
        <v>3.6700000000000003E-2</v>
      </c>
      <c r="Q15" s="41">
        <f>ROUND(IF(INDEX(RFR_spot_no_VA!$C15:$BC15,,MATCH(Q$2,RFR_spot_no_VA!$C$2:$BC$2,0))&lt;0,INDEX(RFR_spot_no_VA!$C15:$BC15,,MATCH(Q$2,RFR_spot_no_VA!$C$2:$BC$2,0))+VA!Q15,INDEX(RFR_spot_no_VA!$C15:$BC15,,MATCH(Q$2,RFR_spot_no_VA!$C$2:$BC$2,0))-Shocks!$D15*ABS(INDEX(RFR_spot_no_VA!$C15:$BC15,,MATCH(Q$2,RFR_spot_no_VA!$C$2:$BC$2,0)))+VA!Q15),5)</f>
        <v>4.3830000000000001E-2</v>
      </c>
      <c r="R15" s="41">
        <f>ROUND(IF(INDEX(RFR_spot_no_VA!$C15:$BC15,,MATCH(R$2,RFR_spot_no_VA!$C$2:$BC$2,0))&lt;0,INDEX(RFR_spot_no_VA!$C15:$BC15,,MATCH(R$2,RFR_spot_no_VA!$C$2:$BC$2,0))+VA!R15,INDEX(RFR_spot_no_VA!$C15:$BC15,,MATCH(R$2,RFR_spot_no_VA!$C$2:$BC$2,0))-Shocks!$D15*ABS(INDEX(RFR_spot_no_VA!$C15:$BC15,,MATCH(R$2,RFR_spot_no_VA!$C$2:$BC$2,0)))+VA!R15),5)</f>
        <v>1.6549999999999999E-2</v>
      </c>
      <c r="S15" s="41">
        <f>ROUND(IF(INDEX(RFR_spot_no_VA!$C15:$BC15,,MATCH(S$2,RFR_spot_no_VA!$C$2:$BC$2,0))&lt;0,INDEX(RFR_spot_no_VA!$C15:$BC15,,MATCH(S$2,RFR_spot_no_VA!$C$2:$BC$2,0))+VA!S15,INDEX(RFR_spot_no_VA!$C15:$BC15,,MATCH(S$2,RFR_spot_no_VA!$C$2:$BC$2,0))-Shocks!$D15*ABS(INDEX(RFR_spot_no_VA!$C15:$BC15,,MATCH(S$2,RFR_spot_no_VA!$C$2:$BC$2,0)))+VA!S15),5)</f>
        <v>1.6549999999999999E-2</v>
      </c>
      <c r="T15" s="41">
        <f>ROUND(IF(INDEX(RFR_spot_no_VA!$C15:$BC15,,MATCH(T$2,RFR_spot_no_VA!$C$2:$BC$2,0))&lt;0,INDEX(RFR_spot_no_VA!$C15:$BC15,,MATCH(T$2,RFR_spot_no_VA!$C$2:$BC$2,0))+VA!T15,INDEX(RFR_spot_no_VA!$C15:$BC15,,MATCH(T$2,RFR_spot_no_VA!$C$2:$BC$2,0))-Shocks!$D15*ABS(INDEX(RFR_spot_no_VA!$C15:$BC15,,MATCH(T$2,RFR_spot_no_VA!$C$2:$BC$2,0)))+VA!T15),5)</f>
        <v>1.6549999999999999E-2</v>
      </c>
      <c r="U15" s="41">
        <f>ROUND(IF(INDEX(RFR_spot_no_VA!$C15:$BC15,,MATCH(U$2,RFR_spot_no_VA!$C$2:$BC$2,0))&lt;0,INDEX(RFR_spot_no_VA!$C15:$BC15,,MATCH(U$2,RFR_spot_no_VA!$C$2:$BC$2,0))+VA!U15,INDEX(RFR_spot_no_VA!$C15:$BC15,,MATCH(U$2,RFR_spot_no_VA!$C$2:$BC$2,0))-Shocks!$D15*ABS(INDEX(RFR_spot_no_VA!$C15:$BC15,,MATCH(U$2,RFR_spot_no_VA!$C$2:$BC$2,0)))+VA!U15),5)</f>
        <v>4.3699999999999998E-3</v>
      </c>
      <c r="V15" s="41">
        <f>ROUND(IF(INDEX(RFR_spot_no_VA!$C15:$BC15,,MATCH(V$2,RFR_spot_no_VA!$C$2:$BC$2,0))&lt;0,INDEX(RFR_spot_no_VA!$C15:$BC15,,MATCH(V$2,RFR_spot_no_VA!$C$2:$BC$2,0))+VA!V15,INDEX(RFR_spot_no_VA!$C15:$BC15,,MATCH(V$2,RFR_spot_no_VA!$C$2:$BC$2,0))-Shocks!$D15*ABS(INDEX(RFR_spot_no_VA!$C15:$BC15,,MATCH(V$2,RFR_spot_no_VA!$C$2:$BC$2,0)))+VA!V15),5)</f>
        <v>1.6549999999999999E-2</v>
      </c>
      <c r="W15" s="41">
        <f>ROUND(IF(INDEX(RFR_spot_no_VA!$C15:$BC15,,MATCH(W$2,RFR_spot_no_VA!$C$2:$BC$2,0))&lt;0,INDEX(RFR_spot_no_VA!$C15:$BC15,,MATCH(W$2,RFR_spot_no_VA!$C$2:$BC$2,0))+VA!W15,INDEX(RFR_spot_no_VA!$C15:$BC15,,MATCH(W$2,RFR_spot_no_VA!$C$2:$BC$2,0))-Shocks!$D15*ABS(INDEX(RFR_spot_no_VA!$C15:$BC15,,MATCH(W$2,RFR_spot_no_VA!$C$2:$BC$2,0)))+VA!W15),5)</f>
        <v>1.6549999999999999E-2</v>
      </c>
      <c r="X15" s="41">
        <f>ROUND(IF(INDEX(RFR_spot_no_VA!$C15:$BC15,,MATCH(X$2,RFR_spot_no_VA!$C$2:$BC$2,0))&lt;0,INDEX(RFR_spot_no_VA!$C15:$BC15,,MATCH(X$2,RFR_spot_no_VA!$C$2:$BC$2,0))+VA!X15,INDEX(RFR_spot_no_VA!$C15:$BC15,,MATCH(X$2,RFR_spot_no_VA!$C$2:$BC$2,0))-Shocks!$D15*ABS(INDEX(RFR_spot_no_VA!$C15:$BC15,,MATCH(X$2,RFR_spot_no_VA!$C$2:$BC$2,0)))+VA!X15),5)</f>
        <v>1.6549999999999999E-2</v>
      </c>
      <c r="Y15" s="41">
        <f>ROUND(IF(INDEX(RFR_spot_no_VA!$C15:$BC15,,MATCH(Y$2,RFR_spot_no_VA!$C$2:$BC$2,0))&lt;0,INDEX(RFR_spot_no_VA!$C15:$BC15,,MATCH(Y$2,RFR_spot_no_VA!$C$2:$BC$2,0))+VA!Y15,INDEX(RFR_spot_no_VA!$C15:$BC15,,MATCH(Y$2,RFR_spot_no_VA!$C$2:$BC$2,0))-Shocks!$D15*ABS(INDEX(RFR_spot_no_VA!$C15:$BC15,,MATCH(Y$2,RFR_spot_no_VA!$C$2:$BC$2,0)))+VA!Y15),5)</f>
        <v>1.6549999999999999E-2</v>
      </c>
      <c r="Z15" s="41">
        <f>ROUND(IF(INDEX(RFR_spot_no_VA!$C15:$BC15,,MATCH(Z$2,RFR_spot_no_VA!$C$2:$BC$2,0))&lt;0,INDEX(RFR_spot_no_VA!$C15:$BC15,,MATCH(Z$2,RFR_spot_no_VA!$C$2:$BC$2,0))+VA!Z15,INDEX(RFR_spot_no_VA!$C15:$BC15,,MATCH(Z$2,RFR_spot_no_VA!$C$2:$BC$2,0))-Shocks!$D15*ABS(INDEX(RFR_spot_no_VA!$C15:$BC15,,MATCH(Z$2,RFR_spot_no_VA!$C$2:$BC$2,0)))+VA!Z15),5)</f>
        <v>2.3120000000000002E-2</v>
      </c>
      <c r="AA15" s="41">
        <f>ROUND(IF(INDEX(RFR_spot_no_VA!$C15:$BC15,,MATCH(AA$2,RFR_spot_no_VA!$C$2:$BC$2,0))&lt;0,INDEX(RFR_spot_no_VA!$C15:$BC15,,MATCH(AA$2,RFR_spot_no_VA!$C$2:$BC$2,0))+VA!AA15,INDEX(RFR_spot_no_VA!$C15:$BC15,,MATCH(AA$2,RFR_spot_no_VA!$C$2:$BC$2,0))-Shocks!$D15*ABS(INDEX(RFR_spot_no_VA!$C15:$BC15,,MATCH(AA$2,RFR_spot_no_VA!$C$2:$BC$2,0)))+VA!AA15),5)</f>
        <v>3.0089999999999999E-2</v>
      </c>
      <c r="AB15" s="41">
        <f>ROUND(IF(INDEX(RFR_spot_no_VA!$C15:$BC15,,MATCH(AB$2,RFR_spot_no_VA!$C$2:$BC$2,0))&lt;0,INDEX(RFR_spot_no_VA!$C15:$BC15,,MATCH(AB$2,RFR_spot_no_VA!$C$2:$BC$2,0))+VA!AB15,INDEX(RFR_spot_no_VA!$C15:$BC15,,MATCH(AB$2,RFR_spot_no_VA!$C$2:$BC$2,0))-Shocks!$D15*ABS(INDEX(RFR_spot_no_VA!$C15:$BC15,,MATCH(AB$2,RFR_spot_no_VA!$C$2:$BC$2,0)))+VA!AB15),5)</f>
        <v>1.6549999999999999E-2</v>
      </c>
      <c r="AC15" s="41">
        <f>ROUND(IF(INDEX(RFR_spot_no_VA!$C15:$BC15,,MATCH(AC$2,RFR_spot_no_VA!$C$2:$BC$2,0))&lt;0,INDEX(RFR_spot_no_VA!$C15:$BC15,,MATCH(AC$2,RFR_spot_no_VA!$C$2:$BC$2,0))+VA!AC15,INDEX(RFR_spot_no_VA!$C15:$BC15,,MATCH(AC$2,RFR_spot_no_VA!$C$2:$BC$2,0))-Shocks!$D15*ABS(INDEX(RFR_spot_no_VA!$C15:$BC15,,MATCH(AC$2,RFR_spot_no_VA!$C$2:$BC$2,0)))+VA!AC15),5)</f>
        <v>3.4500000000000003E-2</v>
      </c>
      <c r="AD15" s="41">
        <f>ROUND(IF(INDEX(RFR_spot_no_VA!$C15:$BC15,,MATCH(AD$2,RFR_spot_no_VA!$C$2:$BC$2,0))&lt;0,INDEX(RFR_spot_no_VA!$C15:$BC15,,MATCH(AD$2,RFR_spot_no_VA!$C$2:$BC$2,0))+VA!AD15,INDEX(RFR_spot_no_VA!$C15:$BC15,,MATCH(AD$2,RFR_spot_no_VA!$C$2:$BC$2,0))-Shocks!$D15*ABS(INDEX(RFR_spot_no_VA!$C15:$BC15,,MATCH(AD$2,RFR_spot_no_VA!$C$2:$BC$2,0)))+VA!AD15),5)</f>
        <v>8.4180000000000005E-2</v>
      </c>
      <c r="AE15" s="41">
        <f>ROUND(IF(INDEX(RFR_spot_no_VA!$C15:$BC15,,MATCH(AE$2,RFR_spot_no_VA!$C$2:$BC$2,0))&lt;0,INDEX(RFR_spot_no_VA!$C15:$BC15,,MATCH(AE$2,RFR_spot_no_VA!$C$2:$BC$2,0))+VA!AE15,INDEX(RFR_spot_no_VA!$C15:$BC15,,MATCH(AE$2,RFR_spot_no_VA!$C$2:$BC$2,0))-Shocks!$D15*ABS(INDEX(RFR_spot_no_VA!$C15:$BC15,,MATCH(AE$2,RFR_spot_no_VA!$C$2:$BC$2,0)))+VA!AE15),5)</f>
        <v>1.6549999999999999E-2</v>
      </c>
      <c r="AF15" s="41">
        <f>ROUND(IF(INDEX(RFR_spot_no_VA!$C15:$BC15,,MATCH(AF$2,RFR_spot_no_VA!$C$2:$BC$2,0))&lt;0,INDEX(RFR_spot_no_VA!$C15:$BC15,,MATCH(AF$2,RFR_spot_no_VA!$C$2:$BC$2,0))+VA!AF15,INDEX(RFR_spot_no_VA!$C15:$BC15,,MATCH(AF$2,RFR_spot_no_VA!$C$2:$BC$2,0))-Shocks!$D15*ABS(INDEX(RFR_spot_no_VA!$C15:$BC15,,MATCH(AF$2,RFR_spot_no_VA!$C$2:$BC$2,0)))+VA!AF15),5)</f>
        <v>1.6549999999999999E-2</v>
      </c>
      <c r="AG15" s="41">
        <f>ROUND(IF(INDEX(RFR_spot_no_VA!$C15:$BC15,,MATCH(AG$2,RFR_spot_no_VA!$C$2:$BC$2,0))&lt;0,INDEX(RFR_spot_no_VA!$C15:$BC15,,MATCH(AG$2,RFR_spot_no_VA!$C$2:$BC$2,0))+VA!AG15,INDEX(RFR_spot_no_VA!$C15:$BC15,,MATCH(AG$2,RFR_spot_no_VA!$C$2:$BC$2,0))-Shocks!$D15*ABS(INDEX(RFR_spot_no_VA!$C15:$BC15,,MATCH(AG$2,RFR_spot_no_VA!$C$2:$BC$2,0)))+VA!AG15),5)</f>
        <v>1.6549999999999999E-2</v>
      </c>
      <c r="AH15" s="41">
        <f>ROUND(IF(INDEX(RFR_spot_no_VA!$C15:$BC15,,MATCH(AH$2,RFR_spot_no_VA!$C$2:$BC$2,0))&lt;0,INDEX(RFR_spot_no_VA!$C15:$BC15,,MATCH(AH$2,RFR_spot_no_VA!$C$2:$BC$2,0))+VA!AH15,INDEX(RFR_spot_no_VA!$C15:$BC15,,MATCH(AH$2,RFR_spot_no_VA!$C$2:$BC$2,0))-Shocks!$D15*ABS(INDEX(RFR_spot_no_VA!$C15:$BC15,,MATCH(AH$2,RFR_spot_no_VA!$C$2:$BC$2,0)))+VA!AH15),5)</f>
        <v>1.2959999999999999E-2</v>
      </c>
      <c r="AI15" s="41">
        <f>ROUND(IF(INDEX(RFR_spot_no_VA!$C15:$BC15,,MATCH(AI$2,RFR_spot_no_VA!$C$2:$BC$2,0))&lt;0,INDEX(RFR_spot_no_VA!$C15:$BC15,,MATCH(AI$2,RFR_spot_no_VA!$C$2:$BC$2,0))+VA!AI15,INDEX(RFR_spot_no_VA!$C15:$BC15,,MATCH(AI$2,RFR_spot_no_VA!$C$2:$BC$2,0))-Shocks!$D15*ABS(INDEX(RFR_spot_no_VA!$C15:$BC15,,MATCH(AI$2,RFR_spot_no_VA!$C$2:$BC$2,0)))+VA!AI15),5)</f>
        <v>4.3699999999999998E-3</v>
      </c>
      <c r="AJ15" s="41">
        <f>ROUND(IF(INDEX(RFR_spot_no_VA!$C15:$BC15,,MATCH(AJ$2,RFR_spot_no_VA!$C$2:$BC$2,0))&lt;0,INDEX(RFR_spot_no_VA!$C15:$BC15,,MATCH(AJ$2,RFR_spot_no_VA!$C$2:$BC$2,0))+VA!AJ15,INDEX(RFR_spot_no_VA!$C15:$BC15,,MATCH(AJ$2,RFR_spot_no_VA!$C$2:$BC$2,0))-Shocks!$D15*ABS(INDEX(RFR_spot_no_VA!$C15:$BC15,,MATCH(AJ$2,RFR_spot_no_VA!$C$2:$BC$2,0)))+VA!AJ15),5)</f>
        <v>2.2890000000000001E-2</v>
      </c>
      <c r="AK15" s="41">
        <f>ROUND(IF(INDEX(RFR_spot_no_VA!$C15:$BC15,,MATCH(AK$2,RFR_spot_no_VA!$C$2:$BC$2,0))&lt;0,INDEX(RFR_spot_no_VA!$C15:$BC15,,MATCH(AK$2,RFR_spot_no_VA!$C$2:$BC$2,0))+VA!AK15,INDEX(RFR_spot_no_VA!$C15:$BC15,,MATCH(AK$2,RFR_spot_no_VA!$C$2:$BC$2,0))-Shocks!$D15*ABS(INDEX(RFR_spot_no_VA!$C15:$BC15,,MATCH(AK$2,RFR_spot_no_VA!$C$2:$BC$2,0)))+VA!AK15),5)</f>
        <v>2.4539999999999999E-2</v>
      </c>
      <c r="AL15" s="41">
        <f>ROUND(IF(INDEX(RFR_spot_no_VA!$C15:$BC15,,MATCH(AL$2,RFR_spot_no_VA!$C$2:$BC$2,0))&lt;0,INDEX(RFR_spot_no_VA!$C15:$BC15,,MATCH(AL$2,RFR_spot_no_VA!$C$2:$BC$2,0))+VA!AL15,INDEX(RFR_spot_no_VA!$C15:$BC15,,MATCH(AL$2,RFR_spot_no_VA!$C$2:$BC$2,0))-Shocks!$D15*ABS(INDEX(RFR_spot_no_VA!$C15:$BC15,,MATCH(AL$2,RFR_spot_no_VA!$C$2:$BC$2,0)))+VA!AL15),5)</f>
        <v>6.4159999999999995E-2</v>
      </c>
      <c r="AM15" s="41">
        <f>ROUND(IF(INDEX(RFR_spot_no_VA!$C15:$BC15,,MATCH(AM$2,RFR_spot_no_VA!$C$2:$BC$2,0))&lt;0,INDEX(RFR_spot_no_VA!$C15:$BC15,,MATCH(AM$2,RFR_spot_no_VA!$C$2:$BC$2,0))+VA!AM15,INDEX(RFR_spot_no_VA!$C15:$BC15,,MATCH(AM$2,RFR_spot_no_VA!$C$2:$BC$2,0))-Shocks!$D15*ABS(INDEX(RFR_spot_no_VA!$C15:$BC15,,MATCH(AM$2,RFR_spot_no_VA!$C$2:$BC$2,0)))+VA!AM15),5)</f>
        <v>2.0469999999999999E-2</v>
      </c>
      <c r="AN15" s="41">
        <f>ROUND(IF(INDEX(RFR_spot_no_VA!$C15:$BC15,,MATCH(AN$2,RFR_spot_no_VA!$C$2:$BC$2,0))&lt;0,INDEX(RFR_spot_no_VA!$C15:$BC15,,MATCH(AN$2,RFR_spot_no_VA!$C$2:$BC$2,0))+VA!AN15,INDEX(RFR_spot_no_VA!$C15:$BC15,,MATCH(AN$2,RFR_spot_no_VA!$C$2:$BC$2,0))-Shocks!$D15*ABS(INDEX(RFR_spot_no_VA!$C15:$BC15,,MATCH(AN$2,RFR_spot_no_VA!$C$2:$BC$2,0)))+VA!AN15),5)</f>
        <v>3.091E-2</v>
      </c>
      <c r="AO15" s="41">
        <f>ROUND(IF(INDEX(RFR_spot_no_VA!$C15:$BC15,,MATCH(AO$2,RFR_spot_no_VA!$C$2:$BC$2,0))&lt;0,INDEX(RFR_spot_no_VA!$C15:$BC15,,MATCH(AO$2,RFR_spot_no_VA!$C$2:$BC$2,0))+VA!AO15,INDEX(RFR_spot_no_VA!$C15:$BC15,,MATCH(AO$2,RFR_spot_no_VA!$C$2:$BC$2,0))-Shocks!$D15*ABS(INDEX(RFR_spot_no_VA!$C15:$BC15,,MATCH(AO$2,RFR_spot_no_VA!$C$2:$BC$2,0)))+VA!AO15),5)</f>
        <v>9.5499999999999995E-3</v>
      </c>
      <c r="AP15" s="41">
        <f>ROUND(IF(INDEX(RFR_spot_no_VA!$C15:$BC15,,MATCH(AP$2,RFR_spot_no_VA!$C$2:$BC$2,0))&lt;0,INDEX(RFR_spot_no_VA!$C15:$BC15,,MATCH(AP$2,RFR_spot_no_VA!$C$2:$BC$2,0))+VA!AP15,INDEX(RFR_spot_no_VA!$C15:$BC15,,MATCH(AP$2,RFR_spot_no_VA!$C$2:$BC$2,0))-Shocks!$D15*ABS(INDEX(RFR_spot_no_VA!$C15:$BC15,,MATCH(AP$2,RFR_spot_no_VA!$C$2:$BC$2,0)))+VA!AP15),5)</f>
        <v>5.45E-2</v>
      </c>
      <c r="AQ15" s="41">
        <f>ROUND(IF(INDEX(RFR_spot_no_VA!$C15:$BC15,,MATCH(AQ$2,RFR_spot_no_VA!$C$2:$BC$2,0))&lt;0,INDEX(RFR_spot_no_VA!$C15:$BC15,,MATCH(AQ$2,RFR_spot_no_VA!$C$2:$BC$2,0))+VA!AQ15,INDEX(RFR_spot_no_VA!$C15:$BC15,,MATCH(AQ$2,RFR_spot_no_VA!$C$2:$BC$2,0))-Shocks!$D15*ABS(INDEX(RFR_spot_no_VA!$C15:$BC15,,MATCH(AQ$2,RFR_spot_no_VA!$C$2:$BC$2,0)))+VA!AQ15),5)</f>
        <v>1.8849999999999999E-2</v>
      </c>
      <c r="AR15" s="41">
        <f>ROUND(IF(INDEX(RFR_spot_no_VA!$C15:$BC15,,MATCH(AR$2,RFR_spot_no_VA!$C$2:$BC$2,0))&lt;0,INDEX(RFR_spot_no_VA!$C15:$BC15,,MATCH(AR$2,RFR_spot_no_VA!$C$2:$BC$2,0))+VA!AR15,INDEX(RFR_spot_no_VA!$C15:$BC15,,MATCH(AR$2,RFR_spot_no_VA!$C$2:$BC$2,0))-Shocks!$D15*ABS(INDEX(RFR_spot_no_VA!$C15:$BC15,,MATCH(AR$2,RFR_spot_no_VA!$C$2:$BC$2,0)))+VA!AR15),5)</f>
        <v>3.4689999999999999E-2</v>
      </c>
      <c r="AS15" s="41">
        <f>ROUND(IF(INDEX(RFR_spot_no_VA!$C15:$BC15,,MATCH(AS$2,RFR_spot_no_VA!$C$2:$BC$2,0))&lt;0,INDEX(RFR_spot_no_VA!$C15:$BC15,,MATCH(AS$2,RFR_spot_no_VA!$C$2:$BC$2,0))+VA!AS15,INDEX(RFR_spot_no_VA!$C15:$BC15,,MATCH(AS$2,RFR_spot_no_VA!$C$2:$BC$2,0))-Shocks!$D15*ABS(INDEX(RFR_spot_no_VA!$C15:$BC15,,MATCH(AS$2,RFR_spot_no_VA!$C$2:$BC$2,0)))+VA!AS15),5)</f>
        <v>4.0400000000000002E-3</v>
      </c>
      <c r="AT15" s="41">
        <f>ROUND(IF(INDEX(RFR_spot_no_VA!$C15:$BC15,,MATCH(AT$2,RFR_spot_no_VA!$C$2:$BC$2,0))&lt;0,INDEX(RFR_spot_no_VA!$C15:$BC15,,MATCH(AT$2,RFR_spot_no_VA!$C$2:$BC$2,0))+VA!AT15,INDEX(RFR_spot_no_VA!$C15:$BC15,,MATCH(AT$2,RFR_spot_no_VA!$C$2:$BC$2,0))-Shocks!$D15*ABS(INDEX(RFR_spot_no_VA!$C15:$BC15,,MATCH(AT$2,RFR_spot_no_VA!$C$2:$BC$2,0)))+VA!AT15),5)</f>
        <v>1.822E-2</v>
      </c>
      <c r="AU15" s="41">
        <f>ROUND(IF(INDEX(RFR_spot_no_VA!$C15:$BC15,,MATCH(AU$2,RFR_spot_no_VA!$C$2:$BC$2,0))&lt;0,INDEX(RFR_spot_no_VA!$C15:$BC15,,MATCH(AU$2,RFR_spot_no_VA!$C$2:$BC$2,0))+VA!AU15,INDEX(RFR_spot_no_VA!$C15:$BC15,,MATCH(AU$2,RFR_spot_no_VA!$C$2:$BC$2,0))-Shocks!$D15*ABS(INDEX(RFR_spot_no_VA!$C15:$BC15,,MATCH(AU$2,RFR_spot_no_VA!$C$2:$BC$2,0)))+VA!AU15),5)</f>
        <v>5.1110000000000003E-2</v>
      </c>
      <c r="AV15" s="41">
        <f>ROUND(IF(INDEX(RFR_spot_no_VA!$C15:$BC15,,MATCH(AV$2,RFR_spot_no_VA!$C$2:$BC$2,0))&lt;0,INDEX(RFR_spot_no_VA!$C15:$BC15,,MATCH(AV$2,RFR_spot_no_VA!$C$2:$BC$2,0))+VA!AV15,INDEX(RFR_spot_no_VA!$C15:$BC15,,MATCH(AV$2,RFR_spot_no_VA!$C$2:$BC$2,0))-Shocks!$D15*ABS(INDEX(RFR_spot_no_VA!$C15:$BC15,,MATCH(AV$2,RFR_spot_no_VA!$C$2:$BC$2,0)))+VA!AV15),5)</f>
        <v>2.3630000000000002E-2</v>
      </c>
      <c r="AW15" s="41">
        <f>ROUND(IF(INDEX(RFR_spot_no_VA!$C15:$BC15,,MATCH(AW$2,RFR_spot_no_VA!$C$2:$BC$2,0))&lt;0,INDEX(RFR_spot_no_VA!$C15:$BC15,,MATCH(AW$2,RFR_spot_no_VA!$C$2:$BC$2,0))+VA!AW15,INDEX(RFR_spot_no_VA!$C15:$BC15,,MATCH(AW$2,RFR_spot_no_VA!$C$2:$BC$2,0))-Shocks!$D15*ABS(INDEX(RFR_spot_no_VA!$C15:$BC15,,MATCH(AW$2,RFR_spot_no_VA!$C$2:$BC$2,0)))+VA!AW15),5)</f>
        <v>1.6129999999999999E-2</v>
      </c>
      <c r="AX15" s="41">
        <f>ROUND(IF(INDEX(RFR_spot_no_VA!$C15:$BC15,,MATCH(AX$2,RFR_spot_no_VA!$C$2:$BC$2,0))&lt;0,INDEX(RFR_spot_no_VA!$C15:$BC15,,MATCH(AX$2,RFR_spot_no_VA!$C$2:$BC$2,0))+VA!AX15,INDEX(RFR_spot_no_VA!$C15:$BC15,,MATCH(AX$2,RFR_spot_no_VA!$C$2:$BC$2,0))-Shocks!$D15*ABS(INDEX(RFR_spot_no_VA!$C15:$BC15,,MATCH(AX$2,RFR_spot_no_VA!$C$2:$BC$2,0)))+VA!AX15),5)</f>
        <v>4.3869999999999999E-2</v>
      </c>
      <c r="AY15" s="41">
        <f>ROUND(IF(INDEX(RFR_spot_no_VA!$C15:$BC15,,MATCH(AY$2,RFR_spot_no_VA!$C$2:$BC$2,0))&lt;0,INDEX(RFR_spot_no_VA!$C15:$BC15,,MATCH(AY$2,RFR_spot_no_VA!$C$2:$BC$2,0))+VA!AY15,INDEX(RFR_spot_no_VA!$C15:$BC15,,MATCH(AY$2,RFR_spot_no_VA!$C$2:$BC$2,0))-Shocks!$D15*ABS(INDEX(RFR_spot_no_VA!$C15:$BC15,,MATCH(AY$2,RFR_spot_no_VA!$C$2:$BC$2,0)))+VA!AY15),5)</f>
        <v>1.545E-2</v>
      </c>
      <c r="AZ15" s="41">
        <f>ROUND(IF(INDEX(RFR_spot_no_VA!$C15:$BC15,,MATCH(AZ$2,RFR_spot_no_VA!$C$2:$BC$2,0))&lt;0,INDEX(RFR_spot_no_VA!$C15:$BC15,,MATCH(AZ$2,RFR_spot_no_VA!$C$2:$BC$2,0))+VA!AZ15,INDEX(RFR_spot_no_VA!$C15:$BC15,,MATCH(AZ$2,RFR_spot_no_VA!$C$2:$BC$2,0))-Shocks!$D15*ABS(INDEX(RFR_spot_no_VA!$C15:$BC15,,MATCH(AZ$2,RFR_spot_no_VA!$C$2:$BC$2,0)))+VA!AZ15),5)</f>
        <v>7.79E-3</v>
      </c>
      <c r="BA15" s="41">
        <f>ROUND(IF(INDEX(RFR_spot_no_VA!$C15:$BC15,,MATCH(BA$2,RFR_spot_no_VA!$C$2:$BC$2,0))&lt;0,INDEX(RFR_spot_no_VA!$C15:$BC15,,MATCH(BA$2,RFR_spot_no_VA!$C$2:$BC$2,0))+VA!BA15,INDEX(RFR_spot_no_VA!$C15:$BC15,,MATCH(BA$2,RFR_spot_no_VA!$C$2:$BC$2,0))-Shocks!$D15*ABS(INDEX(RFR_spot_no_VA!$C15:$BC15,,MATCH(BA$2,RFR_spot_no_VA!$C$2:$BC$2,0)))+VA!BA15),5)</f>
        <v>1.319E-2</v>
      </c>
      <c r="BB15" s="41">
        <f>ROUND(IF(INDEX(RFR_spot_no_VA!$C15:$BC15,,MATCH(BB$2,RFR_spot_no_VA!$C$2:$BC$2,0))&lt;0,INDEX(RFR_spot_no_VA!$C15:$BC15,,MATCH(BB$2,RFR_spot_no_VA!$C$2:$BC$2,0))+VA!BB15,INDEX(RFR_spot_no_VA!$C15:$BC15,,MATCH(BB$2,RFR_spot_no_VA!$C$2:$BC$2,0))-Shocks!$D15*ABS(INDEX(RFR_spot_no_VA!$C15:$BC15,,MATCH(BB$2,RFR_spot_no_VA!$C$2:$BC$2,0)))+VA!BB15),5)</f>
        <v>0.14885999999999999</v>
      </c>
      <c r="BC15" s="41">
        <f>ROUND(IF(INDEX(RFR_spot_no_VA!$C15:$BC15,,MATCH(BC$2,RFR_spot_no_VA!$C$2:$BC$2,0))&lt;0,INDEX(RFR_spot_no_VA!$C15:$BC15,,MATCH(BC$2,RFR_spot_no_VA!$C$2:$BC$2,0))+VA!BC15,INDEX(RFR_spot_no_VA!$C15:$BC15,,MATCH(BC$2,RFR_spot_no_VA!$C$2:$BC$2,0))-Shocks!$D15*ABS(INDEX(RFR_spot_no_VA!$C15:$BC15,,MATCH(BC$2,RFR_spot_no_VA!$C$2:$BC$2,0)))+VA!BC15),5)</f>
        <v>2.572E-2</v>
      </c>
      <c r="BD15" s="39"/>
      <c r="BE15" s="2"/>
    </row>
    <row r="16" spans="1:57" x14ac:dyDescent="0.25">
      <c r="A16" s="2"/>
      <c r="B16" s="2">
        <f>RFR_spot_no_VA!B16</f>
        <v>6</v>
      </c>
      <c r="C16" s="37">
        <f>ROUND(IF(INDEX(RFR_spot_no_VA!$C16:$BC16,,MATCH(C$2,RFR_spot_no_VA!$C$2:$BC$2,0))&lt;0,INDEX(RFR_spot_no_VA!$C16:$BC16,,MATCH(C$2,RFR_spot_no_VA!$C$2:$BC$2,0))+VA!C16,INDEX(RFR_spot_no_VA!$C16:$BC16,,MATCH(C$2,RFR_spot_no_VA!$C$2:$BC$2,0))-Shocks!$D16*ABS(INDEX(RFR_spot_no_VA!$C16:$BC16,,MATCH(C$2,RFR_spot_no_VA!$C$2:$BC$2,0)))+VA!C16),5)</f>
        <v>1.7469999999999999E-2</v>
      </c>
      <c r="D16" s="37">
        <f>ROUND(IF(INDEX(RFR_spot_no_VA!$C16:$BC16,,MATCH(D$2,RFR_spot_no_VA!$C$2:$BC$2,0))&lt;0,INDEX(RFR_spot_no_VA!$C16:$BC16,,MATCH(D$2,RFR_spot_no_VA!$C$2:$BC$2,0))+VA!D16,INDEX(RFR_spot_no_VA!$C16:$BC16,,MATCH(D$2,RFR_spot_no_VA!$C$2:$BC$2,0))-Shocks!$D16*ABS(INDEX(RFR_spot_no_VA!$C16:$BC16,,MATCH(D$2,RFR_spot_no_VA!$C$2:$BC$2,0)))+VA!D16),5)</f>
        <v>1.7469999999999999E-2</v>
      </c>
      <c r="E16" s="37">
        <f>ROUND(IF(INDEX(RFR_spot_no_VA!$C16:$BC16,,MATCH(E$2,RFR_spot_no_VA!$C$2:$BC$2,0))&lt;0,INDEX(RFR_spot_no_VA!$C16:$BC16,,MATCH(E$2,RFR_spot_no_VA!$C$2:$BC$2,0))+VA!E16,INDEX(RFR_spot_no_VA!$C16:$BC16,,MATCH(E$2,RFR_spot_no_VA!$C$2:$BC$2,0))-Shocks!$D16*ABS(INDEX(RFR_spot_no_VA!$C16:$BC16,,MATCH(E$2,RFR_spot_no_VA!$C$2:$BC$2,0)))+VA!E16),5)</f>
        <v>1.7469999999999999E-2</v>
      </c>
      <c r="F16" s="37">
        <f>ROUND(IF(INDEX(RFR_spot_no_VA!$C16:$BC16,,MATCH(F$2,RFR_spot_no_VA!$C$2:$BC$2,0))&lt;0,INDEX(RFR_spot_no_VA!$C16:$BC16,,MATCH(F$2,RFR_spot_no_VA!$C$2:$BC$2,0))+VA!F16,INDEX(RFR_spot_no_VA!$C16:$BC16,,MATCH(F$2,RFR_spot_no_VA!$C$2:$BC$2,0))-Shocks!$D16*ABS(INDEX(RFR_spot_no_VA!$C16:$BC16,,MATCH(F$2,RFR_spot_no_VA!$C$2:$BC$2,0)))+VA!F16),5)</f>
        <v>1.618E-2</v>
      </c>
      <c r="G16" s="37">
        <f>ROUND(IF(INDEX(RFR_spot_no_VA!$C16:$BC16,,MATCH(G$2,RFR_spot_no_VA!$C$2:$BC$2,0))&lt;0,INDEX(RFR_spot_no_VA!$C16:$BC16,,MATCH(G$2,RFR_spot_no_VA!$C$2:$BC$2,0))+VA!G16,INDEX(RFR_spot_no_VA!$C16:$BC16,,MATCH(G$2,RFR_spot_no_VA!$C$2:$BC$2,0))-Shocks!$D16*ABS(INDEX(RFR_spot_no_VA!$C16:$BC16,,MATCH(G$2,RFR_spot_no_VA!$C$2:$BC$2,0)))+VA!G16),5)</f>
        <v>1.7469999999999999E-2</v>
      </c>
      <c r="H16" s="37">
        <f>ROUND(IF(INDEX(RFR_spot_no_VA!$C16:$BC16,,MATCH(H$2,RFR_spot_no_VA!$C$2:$BC$2,0))&lt;0,INDEX(RFR_spot_no_VA!$C16:$BC16,,MATCH(H$2,RFR_spot_no_VA!$C$2:$BC$2,0))+VA!H16,INDEX(RFR_spot_no_VA!$C16:$BC16,,MATCH(H$2,RFR_spot_no_VA!$C$2:$BC$2,0))-Shocks!$D16*ABS(INDEX(RFR_spot_no_VA!$C16:$BC16,,MATCH(H$2,RFR_spot_no_VA!$C$2:$BC$2,0)))+VA!H16),5)</f>
        <v>1.7469999999999999E-2</v>
      </c>
      <c r="I16" s="37">
        <f>ROUND(IF(INDEX(RFR_spot_no_VA!$C16:$BC16,,MATCH(I$2,RFR_spot_no_VA!$C$2:$BC$2,0))&lt;0,INDEX(RFR_spot_no_VA!$C16:$BC16,,MATCH(I$2,RFR_spot_no_VA!$C$2:$BC$2,0))+VA!I16,INDEX(RFR_spot_no_VA!$C16:$BC16,,MATCH(I$2,RFR_spot_no_VA!$C$2:$BC$2,0))-Shocks!$D16*ABS(INDEX(RFR_spot_no_VA!$C16:$BC16,,MATCH(I$2,RFR_spot_no_VA!$C$2:$BC$2,0)))+VA!I16),5)</f>
        <v>2.2890000000000001E-2</v>
      </c>
      <c r="J16" s="37">
        <f>ROUND(IF(INDEX(RFR_spot_no_VA!$C16:$BC16,,MATCH(J$2,RFR_spot_no_VA!$C$2:$BC$2,0))&lt;0,INDEX(RFR_spot_no_VA!$C16:$BC16,,MATCH(J$2,RFR_spot_no_VA!$C$2:$BC$2,0))+VA!J16,INDEX(RFR_spot_no_VA!$C16:$BC16,,MATCH(J$2,RFR_spot_no_VA!$C$2:$BC$2,0))-Shocks!$D16*ABS(INDEX(RFR_spot_no_VA!$C16:$BC16,,MATCH(J$2,RFR_spot_no_VA!$C$2:$BC$2,0)))+VA!J16),5)</f>
        <v>1.7510000000000001E-2</v>
      </c>
      <c r="K16" s="37">
        <f>ROUND(IF(INDEX(RFR_spot_no_VA!$C16:$BC16,,MATCH(K$2,RFR_spot_no_VA!$C$2:$BC$2,0))&lt;0,INDEX(RFR_spot_no_VA!$C16:$BC16,,MATCH(K$2,RFR_spot_no_VA!$C$2:$BC$2,0))+VA!K16,INDEX(RFR_spot_no_VA!$C16:$BC16,,MATCH(K$2,RFR_spot_no_VA!$C$2:$BC$2,0))-Shocks!$D16*ABS(INDEX(RFR_spot_no_VA!$C16:$BC16,,MATCH(K$2,RFR_spot_no_VA!$C$2:$BC$2,0)))+VA!K16),5)</f>
        <v>1.7469999999999999E-2</v>
      </c>
      <c r="L16" s="37">
        <f>ROUND(IF(INDEX(RFR_spot_no_VA!$C16:$BC16,,MATCH(L$2,RFR_spot_no_VA!$C$2:$BC$2,0))&lt;0,INDEX(RFR_spot_no_VA!$C16:$BC16,,MATCH(L$2,RFR_spot_no_VA!$C$2:$BC$2,0))+VA!L16,INDEX(RFR_spot_no_VA!$C16:$BC16,,MATCH(L$2,RFR_spot_no_VA!$C$2:$BC$2,0))-Shocks!$D16*ABS(INDEX(RFR_spot_no_VA!$C16:$BC16,,MATCH(L$2,RFR_spot_no_VA!$C$2:$BC$2,0)))+VA!L16),5)</f>
        <v>1.7469999999999999E-2</v>
      </c>
      <c r="M16" s="38">
        <f>ROUND(IF(INDEX(RFR_spot_no_VA!$C16:$BC16,,MATCH(M$2,RFR_spot_no_VA!$C$2:$BC$2,0))&lt;0,INDEX(RFR_spot_no_VA!$C16:$BC16,,MATCH(M$2,RFR_spot_no_VA!$C$2:$BC$2,0))+VA!M16,INDEX(RFR_spot_no_VA!$C16:$BC16,,MATCH(M$2,RFR_spot_no_VA!$C$2:$BC$2,0))-Shocks!$D16*ABS(INDEX(RFR_spot_no_VA!$C16:$BC16,,MATCH(M$2,RFR_spot_no_VA!$C$2:$BC$2,0)))+VA!M16),5)</f>
        <v>1.7469999999999999E-2</v>
      </c>
      <c r="N16" s="38">
        <f>ROUND(IF(INDEX(RFR_spot_no_VA!$C16:$BC16,,MATCH(N$2,RFR_spot_no_VA!$C$2:$BC$2,0))&lt;0,INDEX(RFR_spot_no_VA!$C16:$BC16,,MATCH(N$2,RFR_spot_no_VA!$C$2:$BC$2,0))+VA!N16,INDEX(RFR_spot_no_VA!$C16:$BC16,,MATCH(N$2,RFR_spot_no_VA!$C$2:$BC$2,0))-Shocks!$D16*ABS(INDEX(RFR_spot_no_VA!$C16:$BC16,,MATCH(N$2,RFR_spot_no_VA!$C$2:$BC$2,0)))+VA!N16),5)</f>
        <v>1.7469999999999999E-2</v>
      </c>
      <c r="O16" s="38">
        <f>ROUND(IF(INDEX(RFR_spot_no_VA!$C16:$BC16,,MATCH(O$2,RFR_spot_no_VA!$C$2:$BC$2,0))&lt;0,INDEX(RFR_spot_no_VA!$C16:$BC16,,MATCH(O$2,RFR_spot_no_VA!$C$2:$BC$2,0))+VA!O16,INDEX(RFR_spot_no_VA!$C16:$BC16,,MATCH(O$2,RFR_spot_no_VA!$C$2:$BC$2,0))-Shocks!$D16*ABS(INDEX(RFR_spot_no_VA!$C16:$BC16,,MATCH(O$2,RFR_spot_no_VA!$C$2:$BC$2,0)))+VA!O16),5)</f>
        <v>1.7469999999999999E-2</v>
      </c>
      <c r="P16" s="38">
        <f>ROUND(IF(INDEX(RFR_spot_no_VA!$C16:$BC16,,MATCH(P$2,RFR_spot_no_VA!$C$2:$BC$2,0))&lt;0,INDEX(RFR_spot_no_VA!$C16:$BC16,,MATCH(P$2,RFR_spot_no_VA!$C$2:$BC$2,0))+VA!P16,INDEX(RFR_spot_no_VA!$C16:$BC16,,MATCH(P$2,RFR_spot_no_VA!$C$2:$BC$2,0))-Shocks!$D16*ABS(INDEX(RFR_spot_no_VA!$C16:$BC16,,MATCH(P$2,RFR_spot_no_VA!$C$2:$BC$2,0)))+VA!P16),5)</f>
        <v>3.9579999999999997E-2</v>
      </c>
      <c r="Q16" s="38">
        <f>ROUND(IF(INDEX(RFR_spot_no_VA!$C16:$BC16,,MATCH(Q$2,RFR_spot_no_VA!$C$2:$BC$2,0))&lt;0,INDEX(RFR_spot_no_VA!$C16:$BC16,,MATCH(Q$2,RFR_spot_no_VA!$C$2:$BC$2,0))+VA!Q16,INDEX(RFR_spot_no_VA!$C16:$BC16,,MATCH(Q$2,RFR_spot_no_VA!$C$2:$BC$2,0))-Shocks!$D16*ABS(INDEX(RFR_spot_no_VA!$C16:$BC16,,MATCH(Q$2,RFR_spot_no_VA!$C$2:$BC$2,0)))+VA!Q16),5)</f>
        <v>4.5030000000000001E-2</v>
      </c>
      <c r="R16" s="38">
        <f>ROUND(IF(INDEX(RFR_spot_no_VA!$C16:$BC16,,MATCH(R$2,RFR_spot_no_VA!$C$2:$BC$2,0))&lt;0,INDEX(RFR_spot_no_VA!$C16:$BC16,,MATCH(R$2,RFR_spot_no_VA!$C$2:$BC$2,0))+VA!R16,INDEX(RFR_spot_no_VA!$C16:$BC16,,MATCH(R$2,RFR_spot_no_VA!$C$2:$BC$2,0))-Shocks!$D16*ABS(INDEX(RFR_spot_no_VA!$C16:$BC16,,MATCH(R$2,RFR_spot_no_VA!$C$2:$BC$2,0)))+VA!R16),5)</f>
        <v>1.7469999999999999E-2</v>
      </c>
      <c r="S16" s="38">
        <f>ROUND(IF(INDEX(RFR_spot_no_VA!$C16:$BC16,,MATCH(S$2,RFR_spot_no_VA!$C$2:$BC$2,0))&lt;0,INDEX(RFR_spot_no_VA!$C16:$BC16,,MATCH(S$2,RFR_spot_no_VA!$C$2:$BC$2,0))+VA!S16,INDEX(RFR_spot_no_VA!$C16:$BC16,,MATCH(S$2,RFR_spot_no_VA!$C$2:$BC$2,0))-Shocks!$D16*ABS(INDEX(RFR_spot_no_VA!$C16:$BC16,,MATCH(S$2,RFR_spot_no_VA!$C$2:$BC$2,0)))+VA!S16),5)</f>
        <v>1.7469999999999999E-2</v>
      </c>
      <c r="T16" s="38">
        <f>ROUND(IF(INDEX(RFR_spot_no_VA!$C16:$BC16,,MATCH(T$2,RFR_spot_no_VA!$C$2:$BC$2,0))&lt;0,INDEX(RFR_spot_no_VA!$C16:$BC16,,MATCH(T$2,RFR_spot_no_VA!$C$2:$BC$2,0))+VA!T16,INDEX(RFR_spot_no_VA!$C16:$BC16,,MATCH(T$2,RFR_spot_no_VA!$C$2:$BC$2,0))-Shocks!$D16*ABS(INDEX(RFR_spot_no_VA!$C16:$BC16,,MATCH(T$2,RFR_spot_no_VA!$C$2:$BC$2,0)))+VA!T16),5)</f>
        <v>1.7469999999999999E-2</v>
      </c>
      <c r="U16" s="38">
        <f>ROUND(IF(INDEX(RFR_spot_no_VA!$C16:$BC16,,MATCH(U$2,RFR_spot_no_VA!$C$2:$BC$2,0))&lt;0,INDEX(RFR_spot_no_VA!$C16:$BC16,,MATCH(U$2,RFR_spot_no_VA!$C$2:$BC$2,0))+VA!U16,INDEX(RFR_spot_no_VA!$C16:$BC16,,MATCH(U$2,RFR_spot_no_VA!$C$2:$BC$2,0))-Shocks!$D16*ABS(INDEX(RFR_spot_no_VA!$C16:$BC16,,MATCH(U$2,RFR_spot_no_VA!$C$2:$BC$2,0)))+VA!U16),5)</f>
        <v>4.7999999999999996E-3</v>
      </c>
      <c r="V16" s="38">
        <f>ROUND(IF(INDEX(RFR_spot_no_VA!$C16:$BC16,,MATCH(V$2,RFR_spot_no_VA!$C$2:$BC$2,0))&lt;0,INDEX(RFR_spot_no_VA!$C16:$BC16,,MATCH(V$2,RFR_spot_no_VA!$C$2:$BC$2,0))+VA!V16,INDEX(RFR_spot_no_VA!$C16:$BC16,,MATCH(V$2,RFR_spot_no_VA!$C$2:$BC$2,0))-Shocks!$D16*ABS(INDEX(RFR_spot_no_VA!$C16:$BC16,,MATCH(V$2,RFR_spot_no_VA!$C$2:$BC$2,0)))+VA!V16),5)</f>
        <v>1.7469999999999999E-2</v>
      </c>
      <c r="W16" s="38">
        <f>ROUND(IF(INDEX(RFR_spot_no_VA!$C16:$BC16,,MATCH(W$2,RFR_spot_no_VA!$C$2:$BC$2,0))&lt;0,INDEX(RFR_spot_no_VA!$C16:$BC16,,MATCH(W$2,RFR_spot_no_VA!$C$2:$BC$2,0))+VA!W16,INDEX(RFR_spot_no_VA!$C16:$BC16,,MATCH(W$2,RFR_spot_no_VA!$C$2:$BC$2,0))-Shocks!$D16*ABS(INDEX(RFR_spot_no_VA!$C16:$BC16,,MATCH(W$2,RFR_spot_no_VA!$C$2:$BC$2,0)))+VA!W16),5)</f>
        <v>1.7469999999999999E-2</v>
      </c>
      <c r="X16" s="38">
        <f>ROUND(IF(INDEX(RFR_spot_no_VA!$C16:$BC16,,MATCH(X$2,RFR_spot_no_VA!$C$2:$BC$2,0))&lt;0,INDEX(RFR_spot_no_VA!$C16:$BC16,,MATCH(X$2,RFR_spot_no_VA!$C$2:$BC$2,0))+VA!X16,INDEX(RFR_spot_no_VA!$C16:$BC16,,MATCH(X$2,RFR_spot_no_VA!$C$2:$BC$2,0))-Shocks!$D16*ABS(INDEX(RFR_spot_no_VA!$C16:$BC16,,MATCH(X$2,RFR_spot_no_VA!$C$2:$BC$2,0)))+VA!X16),5)</f>
        <v>1.7469999999999999E-2</v>
      </c>
      <c r="Y16" s="38">
        <f>ROUND(IF(INDEX(RFR_spot_no_VA!$C16:$BC16,,MATCH(Y$2,RFR_spot_no_VA!$C$2:$BC$2,0))&lt;0,INDEX(RFR_spot_no_VA!$C16:$BC16,,MATCH(Y$2,RFR_spot_no_VA!$C$2:$BC$2,0))+VA!Y16,INDEX(RFR_spot_no_VA!$C16:$BC16,,MATCH(Y$2,RFR_spot_no_VA!$C$2:$BC$2,0))-Shocks!$D16*ABS(INDEX(RFR_spot_no_VA!$C16:$BC16,,MATCH(Y$2,RFR_spot_no_VA!$C$2:$BC$2,0)))+VA!Y16),5)</f>
        <v>1.7469999999999999E-2</v>
      </c>
      <c r="Z16" s="38">
        <f>ROUND(IF(INDEX(RFR_spot_no_VA!$C16:$BC16,,MATCH(Z$2,RFR_spot_no_VA!$C$2:$BC$2,0))&lt;0,INDEX(RFR_spot_no_VA!$C16:$BC16,,MATCH(Z$2,RFR_spot_no_VA!$C$2:$BC$2,0))+VA!Z16,INDEX(RFR_spot_no_VA!$C16:$BC16,,MATCH(Z$2,RFR_spot_no_VA!$C$2:$BC$2,0))-Shocks!$D16*ABS(INDEX(RFR_spot_no_VA!$C16:$BC16,,MATCH(Z$2,RFR_spot_no_VA!$C$2:$BC$2,0)))+VA!Z16),5)</f>
        <v>2.4230000000000002E-2</v>
      </c>
      <c r="AA16" s="38">
        <f>ROUND(IF(INDEX(RFR_spot_no_VA!$C16:$BC16,,MATCH(AA$2,RFR_spot_no_VA!$C$2:$BC$2,0))&lt;0,INDEX(RFR_spot_no_VA!$C16:$BC16,,MATCH(AA$2,RFR_spot_no_VA!$C$2:$BC$2,0))+VA!AA16,INDEX(RFR_spot_no_VA!$C16:$BC16,,MATCH(AA$2,RFR_spot_no_VA!$C$2:$BC$2,0))-Shocks!$D16*ABS(INDEX(RFR_spot_no_VA!$C16:$BC16,,MATCH(AA$2,RFR_spot_no_VA!$C$2:$BC$2,0)))+VA!AA16),5)</f>
        <v>3.2649999999999998E-2</v>
      </c>
      <c r="AB16" s="38">
        <f>ROUND(IF(INDEX(RFR_spot_no_VA!$C16:$BC16,,MATCH(AB$2,RFR_spot_no_VA!$C$2:$BC$2,0))&lt;0,INDEX(RFR_spot_no_VA!$C16:$BC16,,MATCH(AB$2,RFR_spot_no_VA!$C$2:$BC$2,0))+VA!AB16,INDEX(RFR_spot_no_VA!$C16:$BC16,,MATCH(AB$2,RFR_spot_no_VA!$C$2:$BC$2,0))-Shocks!$D16*ABS(INDEX(RFR_spot_no_VA!$C16:$BC16,,MATCH(AB$2,RFR_spot_no_VA!$C$2:$BC$2,0)))+VA!AB16),5)</f>
        <v>1.7469999999999999E-2</v>
      </c>
      <c r="AC16" s="38">
        <f>ROUND(IF(INDEX(RFR_spot_no_VA!$C16:$BC16,,MATCH(AC$2,RFR_spot_no_VA!$C$2:$BC$2,0))&lt;0,INDEX(RFR_spot_no_VA!$C16:$BC16,,MATCH(AC$2,RFR_spot_no_VA!$C$2:$BC$2,0))+VA!AC16,INDEX(RFR_spot_no_VA!$C16:$BC16,,MATCH(AC$2,RFR_spot_no_VA!$C$2:$BC$2,0))-Shocks!$D16*ABS(INDEX(RFR_spot_no_VA!$C16:$BC16,,MATCH(AC$2,RFR_spot_no_VA!$C$2:$BC$2,0)))+VA!AC16),5)</f>
        <v>3.7749999999999999E-2</v>
      </c>
      <c r="AD16" s="38">
        <f>ROUND(IF(INDEX(RFR_spot_no_VA!$C16:$BC16,,MATCH(AD$2,RFR_spot_no_VA!$C$2:$BC$2,0))&lt;0,INDEX(RFR_spot_no_VA!$C16:$BC16,,MATCH(AD$2,RFR_spot_no_VA!$C$2:$BC$2,0))+VA!AD16,INDEX(RFR_spot_no_VA!$C16:$BC16,,MATCH(AD$2,RFR_spot_no_VA!$C$2:$BC$2,0))-Shocks!$D16*ABS(INDEX(RFR_spot_no_VA!$C16:$BC16,,MATCH(AD$2,RFR_spot_no_VA!$C$2:$BC$2,0)))+VA!AD16),5)</f>
        <v>8.8239999999999999E-2</v>
      </c>
      <c r="AE16" s="38">
        <f>ROUND(IF(INDEX(RFR_spot_no_VA!$C16:$BC16,,MATCH(AE$2,RFR_spot_no_VA!$C$2:$BC$2,0))&lt;0,INDEX(RFR_spot_no_VA!$C16:$BC16,,MATCH(AE$2,RFR_spot_no_VA!$C$2:$BC$2,0))+VA!AE16,INDEX(RFR_spot_no_VA!$C16:$BC16,,MATCH(AE$2,RFR_spot_no_VA!$C$2:$BC$2,0))-Shocks!$D16*ABS(INDEX(RFR_spot_no_VA!$C16:$BC16,,MATCH(AE$2,RFR_spot_no_VA!$C$2:$BC$2,0)))+VA!AE16),5)</f>
        <v>1.7469999999999999E-2</v>
      </c>
      <c r="AF16" s="38">
        <f>ROUND(IF(INDEX(RFR_spot_no_VA!$C16:$BC16,,MATCH(AF$2,RFR_spot_no_VA!$C$2:$BC$2,0))&lt;0,INDEX(RFR_spot_no_VA!$C16:$BC16,,MATCH(AF$2,RFR_spot_no_VA!$C$2:$BC$2,0))+VA!AF16,INDEX(RFR_spot_no_VA!$C16:$BC16,,MATCH(AF$2,RFR_spot_no_VA!$C$2:$BC$2,0))-Shocks!$D16*ABS(INDEX(RFR_spot_no_VA!$C16:$BC16,,MATCH(AF$2,RFR_spot_no_VA!$C$2:$BC$2,0)))+VA!AF16),5)</f>
        <v>1.7469999999999999E-2</v>
      </c>
      <c r="AG16" s="38">
        <f>ROUND(IF(INDEX(RFR_spot_no_VA!$C16:$BC16,,MATCH(AG$2,RFR_spot_no_VA!$C$2:$BC$2,0))&lt;0,INDEX(RFR_spot_no_VA!$C16:$BC16,,MATCH(AG$2,RFR_spot_no_VA!$C$2:$BC$2,0))+VA!AG16,INDEX(RFR_spot_no_VA!$C16:$BC16,,MATCH(AG$2,RFR_spot_no_VA!$C$2:$BC$2,0))-Shocks!$D16*ABS(INDEX(RFR_spot_no_VA!$C16:$BC16,,MATCH(AG$2,RFR_spot_no_VA!$C$2:$BC$2,0)))+VA!AG16),5)</f>
        <v>1.7469999999999999E-2</v>
      </c>
      <c r="AH16" s="38">
        <f>ROUND(IF(INDEX(RFR_spot_no_VA!$C16:$BC16,,MATCH(AH$2,RFR_spot_no_VA!$C$2:$BC$2,0))&lt;0,INDEX(RFR_spot_no_VA!$C16:$BC16,,MATCH(AH$2,RFR_spot_no_VA!$C$2:$BC$2,0))+VA!AH16,INDEX(RFR_spot_no_VA!$C16:$BC16,,MATCH(AH$2,RFR_spot_no_VA!$C$2:$BC$2,0))-Shocks!$D16*ABS(INDEX(RFR_spot_no_VA!$C16:$BC16,,MATCH(AH$2,RFR_spot_no_VA!$C$2:$BC$2,0)))+VA!AH16),5)</f>
        <v>1.3820000000000001E-2</v>
      </c>
      <c r="AI16" s="38">
        <f>ROUND(IF(INDEX(RFR_spot_no_VA!$C16:$BC16,,MATCH(AI$2,RFR_spot_no_VA!$C$2:$BC$2,0))&lt;0,INDEX(RFR_spot_no_VA!$C16:$BC16,,MATCH(AI$2,RFR_spot_no_VA!$C$2:$BC$2,0))+VA!AI16,INDEX(RFR_spot_no_VA!$C16:$BC16,,MATCH(AI$2,RFR_spot_no_VA!$C$2:$BC$2,0))-Shocks!$D16*ABS(INDEX(RFR_spot_no_VA!$C16:$BC16,,MATCH(AI$2,RFR_spot_no_VA!$C$2:$BC$2,0)))+VA!AI16),5)</f>
        <v>4.7999999999999996E-3</v>
      </c>
      <c r="AJ16" s="38">
        <f>ROUND(IF(INDEX(RFR_spot_no_VA!$C16:$BC16,,MATCH(AJ$2,RFR_spot_no_VA!$C$2:$BC$2,0))&lt;0,INDEX(RFR_spot_no_VA!$C16:$BC16,,MATCH(AJ$2,RFR_spot_no_VA!$C$2:$BC$2,0))+VA!AJ16,INDEX(RFR_spot_no_VA!$C16:$BC16,,MATCH(AJ$2,RFR_spot_no_VA!$C$2:$BC$2,0))-Shocks!$D16*ABS(INDEX(RFR_spot_no_VA!$C16:$BC16,,MATCH(AJ$2,RFR_spot_no_VA!$C$2:$BC$2,0)))+VA!AJ16),5)</f>
        <v>2.4049999999999998E-2</v>
      </c>
      <c r="AK16" s="38">
        <f>ROUND(IF(INDEX(RFR_spot_no_VA!$C16:$BC16,,MATCH(AK$2,RFR_spot_no_VA!$C$2:$BC$2,0))&lt;0,INDEX(RFR_spot_no_VA!$C16:$BC16,,MATCH(AK$2,RFR_spot_no_VA!$C$2:$BC$2,0))+VA!AK16,INDEX(RFR_spot_no_VA!$C16:$BC16,,MATCH(AK$2,RFR_spot_no_VA!$C$2:$BC$2,0))-Shocks!$D16*ABS(INDEX(RFR_spot_no_VA!$C16:$BC16,,MATCH(AK$2,RFR_spot_no_VA!$C$2:$BC$2,0)))+VA!AK16),5)</f>
        <v>2.6519999999999998E-2</v>
      </c>
      <c r="AL16" s="38">
        <f>ROUND(IF(INDEX(RFR_spot_no_VA!$C16:$BC16,,MATCH(AL$2,RFR_spot_no_VA!$C$2:$BC$2,0))&lt;0,INDEX(RFR_spot_no_VA!$C16:$BC16,,MATCH(AL$2,RFR_spot_no_VA!$C$2:$BC$2,0))+VA!AL16,INDEX(RFR_spot_no_VA!$C16:$BC16,,MATCH(AL$2,RFR_spot_no_VA!$C$2:$BC$2,0))-Shocks!$D16*ABS(INDEX(RFR_spot_no_VA!$C16:$BC16,,MATCH(AL$2,RFR_spot_no_VA!$C$2:$BC$2,0)))+VA!AL16),5)</f>
        <v>6.9199999999999998E-2</v>
      </c>
      <c r="AM16" s="38">
        <f>ROUND(IF(INDEX(RFR_spot_no_VA!$C16:$BC16,,MATCH(AM$2,RFR_spot_no_VA!$C$2:$BC$2,0))&lt;0,INDEX(RFR_spot_no_VA!$C16:$BC16,,MATCH(AM$2,RFR_spot_no_VA!$C$2:$BC$2,0))+VA!AM16,INDEX(RFR_spot_no_VA!$C16:$BC16,,MATCH(AM$2,RFR_spot_no_VA!$C$2:$BC$2,0))-Shocks!$D16*ABS(INDEX(RFR_spot_no_VA!$C16:$BC16,,MATCH(AM$2,RFR_spot_no_VA!$C$2:$BC$2,0)))+VA!AM16),5)</f>
        <v>2.1590000000000002E-2</v>
      </c>
      <c r="AN16" s="38">
        <f>ROUND(IF(INDEX(RFR_spot_no_VA!$C16:$BC16,,MATCH(AN$2,RFR_spot_no_VA!$C$2:$BC$2,0))&lt;0,INDEX(RFR_spot_no_VA!$C16:$BC16,,MATCH(AN$2,RFR_spot_no_VA!$C$2:$BC$2,0))+VA!AN16,INDEX(RFR_spot_no_VA!$C16:$BC16,,MATCH(AN$2,RFR_spot_no_VA!$C$2:$BC$2,0))-Shocks!$D16*ABS(INDEX(RFR_spot_no_VA!$C16:$BC16,,MATCH(AN$2,RFR_spot_no_VA!$C$2:$BC$2,0)))+VA!AN16),5)</f>
        <v>3.4180000000000002E-2</v>
      </c>
      <c r="AO16" s="38">
        <f>ROUND(IF(INDEX(RFR_spot_no_VA!$C16:$BC16,,MATCH(AO$2,RFR_spot_no_VA!$C$2:$BC$2,0))&lt;0,INDEX(RFR_spot_no_VA!$C16:$BC16,,MATCH(AO$2,RFR_spot_no_VA!$C$2:$BC$2,0))+VA!AO16,INDEX(RFR_spot_no_VA!$C16:$BC16,,MATCH(AO$2,RFR_spot_no_VA!$C$2:$BC$2,0))-Shocks!$D16*ABS(INDEX(RFR_spot_no_VA!$C16:$BC16,,MATCH(AO$2,RFR_spot_no_VA!$C$2:$BC$2,0)))+VA!AO16),5)</f>
        <v>1.057E-2</v>
      </c>
      <c r="AP16" s="38">
        <f>ROUND(IF(INDEX(RFR_spot_no_VA!$C16:$BC16,,MATCH(AP$2,RFR_spot_no_VA!$C$2:$BC$2,0))&lt;0,INDEX(RFR_spot_no_VA!$C16:$BC16,,MATCH(AP$2,RFR_spot_no_VA!$C$2:$BC$2,0))+VA!AP16,INDEX(RFR_spot_no_VA!$C16:$BC16,,MATCH(AP$2,RFR_spot_no_VA!$C$2:$BC$2,0))-Shocks!$D16*ABS(INDEX(RFR_spot_no_VA!$C16:$BC16,,MATCH(AP$2,RFR_spot_no_VA!$C$2:$BC$2,0)))+VA!AP16),5)</f>
        <v>5.9639999999999999E-2</v>
      </c>
      <c r="AQ16" s="38">
        <f>ROUND(IF(INDEX(RFR_spot_no_VA!$C16:$BC16,,MATCH(AQ$2,RFR_spot_no_VA!$C$2:$BC$2,0))&lt;0,INDEX(RFR_spot_no_VA!$C16:$BC16,,MATCH(AQ$2,RFR_spot_no_VA!$C$2:$BC$2,0))+VA!AQ16,INDEX(RFR_spot_no_VA!$C16:$BC16,,MATCH(AQ$2,RFR_spot_no_VA!$C$2:$BC$2,0))-Shocks!$D16*ABS(INDEX(RFR_spot_no_VA!$C16:$BC16,,MATCH(AQ$2,RFR_spot_no_VA!$C$2:$BC$2,0)))+VA!AQ16),5)</f>
        <v>1.9949999999999999E-2</v>
      </c>
      <c r="AR16" s="38">
        <f>ROUND(IF(INDEX(RFR_spot_no_VA!$C16:$BC16,,MATCH(AR$2,RFR_spot_no_VA!$C$2:$BC$2,0))&lt;0,INDEX(RFR_spot_no_VA!$C16:$BC16,,MATCH(AR$2,RFR_spot_no_VA!$C$2:$BC$2,0))+VA!AR16,INDEX(RFR_spot_no_VA!$C16:$BC16,,MATCH(AR$2,RFR_spot_no_VA!$C$2:$BC$2,0))-Shocks!$D16*ABS(INDEX(RFR_spot_no_VA!$C16:$BC16,,MATCH(AR$2,RFR_spot_no_VA!$C$2:$BC$2,0)))+VA!AR16),5)</f>
        <v>3.7179999999999998E-2</v>
      </c>
      <c r="AS16" s="38">
        <f>ROUND(IF(INDEX(RFR_spot_no_VA!$C16:$BC16,,MATCH(AS$2,RFR_spot_no_VA!$C$2:$BC$2,0))&lt;0,INDEX(RFR_spot_no_VA!$C16:$BC16,,MATCH(AS$2,RFR_spot_no_VA!$C$2:$BC$2,0))+VA!AS16,INDEX(RFR_spot_no_VA!$C16:$BC16,,MATCH(AS$2,RFR_spot_no_VA!$C$2:$BC$2,0))-Shocks!$D16*ABS(INDEX(RFR_spot_no_VA!$C16:$BC16,,MATCH(AS$2,RFR_spot_no_VA!$C$2:$BC$2,0)))+VA!AS16),5)</f>
        <v>4.7299999999999998E-3</v>
      </c>
      <c r="AT16" s="38">
        <f>ROUND(IF(INDEX(RFR_spot_no_VA!$C16:$BC16,,MATCH(AT$2,RFR_spot_no_VA!$C$2:$BC$2,0))&lt;0,INDEX(RFR_spot_no_VA!$C16:$BC16,,MATCH(AT$2,RFR_spot_no_VA!$C$2:$BC$2,0))+VA!AT16,INDEX(RFR_spot_no_VA!$C16:$BC16,,MATCH(AT$2,RFR_spot_no_VA!$C$2:$BC$2,0))-Shocks!$D16*ABS(INDEX(RFR_spot_no_VA!$C16:$BC16,,MATCH(AT$2,RFR_spot_no_VA!$C$2:$BC$2,0)))+VA!AT16),5)</f>
        <v>1.9959999999999999E-2</v>
      </c>
      <c r="AU16" s="38">
        <f>ROUND(IF(INDEX(RFR_spot_no_VA!$C16:$BC16,,MATCH(AU$2,RFR_spot_no_VA!$C$2:$BC$2,0))&lt;0,INDEX(RFR_spot_no_VA!$C16:$BC16,,MATCH(AU$2,RFR_spot_no_VA!$C$2:$BC$2,0))+VA!AU16,INDEX(RFR_spot_no_VA!$C16:$BC16,,MATCH(AU$2,RFR_spot_no_VA!$C$2:$BC$2,0))-Shocks!$D16*ABS(INDEX(RFR_spot_no_VA!$C16:$BC16,,MATCH(AU$2,RFR_spot_no_VA!$C$2:$BC$2,0)))+VA!AU16),5)</f>
        <v>5.4510000000000003E-2</v>
      </c>
      <c r="AV16" s="38">
        <f>ROUND(IF(INDEX(RFR_spot_no_VA!$C16:$BC16,,MATCH(AV$2,RFR_spot_no_VA!$C$2:$BC$2,0))&lt;0,INDEX(RFR_spot_no_VA!$C16:$BC16,,MATCH(AV$2,RFR_spot_no_VA!$C$2:$BC$2,0))+VA!AV16,INDEX(RFR_spot_no_VA!$C16:$BC16,,MATCH(AV$2,RFR_spot_no_VA!$C$2:$BC$2,0))-Shocks!$D16*ABS(INDEX(RFR_spot_no_VA!$C16:$BC16,,MATCH(AV$2,RFR_spot_no_VA!$C$2:$BC$2,0)))+VA!AV16),5)</f>
        <v>2.5250000000000002E-2</v>
      </c>
      <c r="AW16" s="38">
        <f>ROUND(IF(INDEX(RFR_spot_no_VA!$C16:$BC16,,MATCH(AW$2,RFR_spot_no_VA!$C$2:$BC$2,0))&lt;0,INDEX(RFR_spot_no_VA!$C16:$BC16,,MATCH(AW$2,RFR_spot_no_VA!$C$2:$BC$2,0))+VA!AW16,INDEX(RFR_spot_no_VA!$C16:$BC16,,MATCH(AW$2,RFR_spot_no_VA!$C$2:$BC$2,0))-Shocks!$D16*ABS(INDEX(RFR_spot_no_VA!$C16:$BC16,,MATCH(AW$2,RFR_spot_no_VA!$C$2:$BC$2,0)))+VA!AW16),5)</f>
        <v>1.7260000000000001E-2</v>
      </c>
      <c r="AX16" s="38">
        <f>ROUND(IF(INDEX(RFR_spot_no_VA!$C16:$BC16,,MATCH(AX$2,RFR_spot_no_VA!$C$2:$BC$2,0))&lt;0,INDEX(RFR_spot_no_VA!$C16:$BC16,,MATCH(AX$2,RFR_spot_no_VA!$C$2:$BC$2,0))+VA!AX16,INDEX(RFR_spot_no_VA!$C16:$BC16,,MATCH(AX$2,RFR_spot_no_VA!$C$2:$BC$2,0))-Shocks!$D16*ABS(INDEX(RFR_spot_no_VA!$C16:$BC16,,MATCH(AX$2,RFR_spot_no_VA!$C$2:$BC$2,0)))+VA!AX16),5)</f>
        <v>4.8840000000000001E-2</v>
      </c>
      <c r="AY16" s="38">
        <f>ROUND(IF(INDEX(RFR_spot_no_VA!$C16:$BC16,,MATCH(AY$2,RFR_spot_no_VA!$C$2:$BC$2,0))&lt;0,INDEX(RFR_spot_no_VA!$C16:$BC16,,MATCH(AY$2,RFR_spot_no_VA!$C$2:$BC$2,0))+VA!AY16,INDEX(RFR_spot_no_VA!$C16:$BC16,,MATCH(AY$2,RFR_spot_no_VA!$C$2:$BC$2,0))-Shocks!$D16*ABS(INDEX(RFR_spot_no_VA!$C16:$BC16,,MATCH(AY$2,RFR_spot_no_VA!$C$2:$BC$2,0)))+VA!AY16),5)</f>
        <v>1.6549999999999999E-2</v>
      </c>
      <c r="AZ16" s="38">
        <f>ROUND(IF(INDEX(RFR_spot_no_VA!$C16:$BC16,,MATCH(AZ$2,RFR_spot_no_VA!$C$2:$BC$2,0))&lt;0,INDEX(RFR_spot_no_VA!$C16:$BC16,,MATCH(AZ$2,RFR_spot_no_VA!$C$2:$BC$2,0))+VA!AZ16,INDEX(RFR_spot_no_VA!$C16:$BC16,,MATCH(AZ$2,RFR_spot_no_VA!$C$2:$BC$2,0))-Shocks!$D16*ABS(INDEX(RFR_spot_no_VA!$C16:$BC16,,MATCH(AZ$2,RFR_spot_no_VA!$C$2:$BC$2,0)))+VA!AZ16),5)</f>
        <v>8.6199999999999992E-3</v>
      </c>
      <c r="BA16" s="38">
        <f>ROUND(IF(INDEX(RFR_spot_no_VA!$C16:$BC16,,MATCH(BA$2,RFR_spot_no_VA!$C$2:$BC$2,0))&lt;0,INDEX(RFR_spot_no_VA!$C16:$BC16,,MATCH(BA$2,RFR_spot_no_VA!$C$2:$BC$2,0))+VA!BA16,INDEX(RFR_spot_no_VA!$C16:$BC16,,MATCH(BA$2,RFR_spot_no_VA!$C$2:$BC$2,0))-Shocks!$D16*ABS(INDEX(RFR_spot_no_VA!$C16:$BC16,,MATCH(BA$2,RFR_spot_no_VA!$C$2:$BC$2,0)))+VA!BA16),5)</f>
        <v>1.4670000000000001E-2</v>
      </c>
      <c r="BB16" s="38">
        <f>ROUND(IF(INDEX(RFR_spot_no_VA!$C16:$BC16,,MATCH(BB$2,RFR_spot_no_VA!$C$2:$BC$2,0))&lt;0,INDEX(RFR_spot_no_VA!$C16:$BC16,,MATCH(BB$2,RFR_spot_no_VA!$C$2:$BC$2,0))+VA!BB16,INDEX(RFR_spot_no_VA!$C16:$BC16,,MATCH(BB$2,RFR_spot_no_VA!$C$2:$BC$2,0))-Shocks!$D16*ABS(INDEX(RFR_spot_no_VA!$C16:$BC16,,MATCH(BB$2,RFR_spot_no_VA!$C$2:$BC$2,0)))+VA!BB16),5)</f>
        <v>0.15089</v>
      </c>
      <c r="BC16" s="38">
        <f>ROUND(IF(INDEX(RFR_spot_no_VA!$C16:$BC16,,MATCH(BC$2,RFR_spot_no_VA!$C$2:$BC$2,0))&lt;0,INDEX(RFR_spot_no_VA!$C16:$BC16,,MATCH(BC$2,RFR_spot_no_VA!$C$2:$BC$2,0))+VA!BC16,INDEX(RFR_spot_no_VA!$C16:$BC16,,MATCH(BC$2,RFR_spot_no_VA!$C$2:$BC$2,0))-Shocks!$D16*ABS(INDEX(RFR_spot_no_VA!$C16:$BC16,,MATCH(BC$2,RFR_spot_no_VA!$C$2:$BC$2,0)))+VA!BC16),5)</f>
        <v>2.7040000000000002E-2</v>
      </c>
      <c r="BD16" s="39"/>
      <c r="BE16" s="2"/>
    </row>
    <row r="17" spans="1:57" x14ac:dyDescent="0.25">
      <c r="A17" s="2"/>
      <c r="B17" s="2">
        <f>RFR_spot_no_VA!B17</f>
        <v>7</v>
      </c>
      <c r="C17" s="37">
        <f>ROUND(IF(INDEX(RFR_spot_no_VA!$C17:$BC17,,MATCH(C$2,RFR_spot_no_VA!$C$2:$BC$2,0))&lt;0,INDEX(RFR_spot_no_VA!$C17:$BC17,,MATCH(C$2,RFR_spot_no_VA!$C$2:$BC$2,0))+VA!C17,INDEX(RFR_spot_no_VA!$C17:$BC17,,MATCH(C$2,RFR_spot_no_VA!$C$2:$BC$2,0))-Shocks!$D17*ABS(INDEX(RFR_spot_no_VA!$C17:$BC17,,MATCH(C$2,RFR_spot_no_VA!$C$2:$BC$2,0)))+VA!C17),5)</f>
        <v>1.8200000000000001E-2</v>
      </c>
      <c r="D17" s="37">
        <f>ROUND(IF(INDEX(RFR_spot_no_VA!$C17:$BC17,,MATCH(D$2,RFR_spot_no_VA!$C$2:$BC$2,0))&lt;0,INDEX(RFR_spot_no_VA!$C17:$BC17,,MATCH(D$2,RFR_spot_no_VA!$C$2:$BC$2,0))+VA!D17,INDEX(RFR_spot_no_VA!$C17:$BC17,,MATCH(D$2,RFR_spot_no_VA!$C$2:$BC$2,0))-Shocks!$D17*ABS(INDEX(RFR_spot_no_VA!$C17:$BC17,,MATCH(D$2,RFR_spot_no_VA!$C$2:$BC$2,0)))+VA!D17),5)</f>
        <v>1.8200000000000001E-2</v>
      </c>
      <c r="E17" s="37">
        <f>ROUND(IF(INDEX(RFR_spot_no_VA!$C17:$BC17,,MATCH(E$2,RFR_spot_no_VA!$C$2:$BC$2,0))&lt;0,INDEX(RFR_spot_no_VA!$C17:$BC17,,MATCH(E$2,RFR_spot_no_VA!$C$2:$BC$2,0))+VA!E17,INDEX(RFR_spot_no_VA!$C17:$BC17,,MATCH(E$2,RFR_spot_no_VA!$C$2:$BC$2,0))-Shocks!$D17*ABS(INDEX(RFR_spot_no_VA!$C17:$BC17,,MATCH(E$2,RFR_spot_no_VA!$C$2:$BC$2,0)))+VA!E17),5)</f>
        <v>1.8200000000000001E-2</v>
      </c>
      <c r="F17" s="37">
        <f>ROUND(IF(INDEX(RFR_spot_no_VA!$C17:$BC17,,MATCH(F$2,RFR_spot_no_VA!$C$2:$BC$2,0))&lt;0,INDEX(RFR_spot_no_VA!$C17:$BC17,,MATCH(F$2,RFR_spot_no_VA!$C$2:$BC$2,0))+VA!F17,INDEX(RFR_spot_no_VA!$C17:$BC17,,MATCH(F$2,RFR_spot_no_VA!$C$2:$BC$2,0))-Shocks!$D17*ABS(INDEX(RFR_spot_no_VA!$C17:$BC17,,MATCH(F$2,RFR_spot_no_VA!$C$2:$BC$2,0)))+VA!F17),5)</f>
        <v>1.6899999999999998E-2</v>
      </c>
      <c r="G17" s="37">
        <f>ROUND(IF(INDEX(RFR_spot_no_VA!$C17:$BC17,,MATCH(G$2,RFR_spot_no_VA!$C$2:$BC$2,0))&lt;0,INDEX(RFR_spot_no_VA!$C17:$BC17,,MATCH(G$2,RFR_spot_no_VA!$C$2:$BC$2,0))+VA!G17,INDEX(RFR_spot_no_VA!$C17:$BC17,,MATCH(G$2,RFR_spot_no_VA!$C$2:$BC$2,0))-Shocks!$D17*ABS(INDEX(RFR_spot_no_VA!$C17:$BC17,,MATCH(G$2,RFR_spot_no_VA!$C$2:$BC$2,0)))+VA!G17),5)</f>
        <v>1.8200000000000001E-2</v>
      </c>
      <c r="H17" s="37">
        <f>ROUND(IF(INDEX(RFR_spot_no_VA!$C17:$BC17,,MATCH(H$2,RFR_spot_no_VA!$C$2:$BC$2,0))&lt;0,INDEX(RFR_spot_no_VA!$C17:$BC17,,MATCH(H$2,RFR_spot_no_VA!$C$2:$BC$2,0))+VA!H17,INDEX(RFR_spot_no_VA!$C17:$BC17,,MATCH(H$2,RFR_spot_no_VA!$C$2:$BC$2,0))-Shocks!$D17*ABS(INDEX(RFR_spot_no_VA!$C17:$BC17,,MATCH(H$2,RFR_spot_no_VA!$C$2:$BC$2,0)))+VA!H17),5)</f>
        <v>1.8200000000000001E-2</v>
      </c>
      <c r="I17" s="37">
        <f>ROUND(IF(INDEX(RFR_spot_no_VA!$C17:$BC17,,MATCH(I$2,RFR_spot_no_VA!$C$2:$BC$2,0))&lt;0,INDEX(RFR_spot_no_VA!$C17:$BC17,,MATCH(I$2,RFR_spot_no_VA!$C$2:$BC$2,0))+VA!I17,INDEX(RFR_spot_no_VA!$C17:$BC17,,MATCH(I$2,RFR_spot_no_VA!$C$2:$BC$2,0))-Shocks!$D17*ABS(INDEX(RFR_spot_no_VA!$C17:$BC17,,MATCH(I$2,RFR_spot_no_VA!$C$2:$BC$2,0)))+VA!I17),5)</f>
        <v>2.4049999999999998E-2</v>
      </c>
      <c r="J17" s="37">
        <f>ROUND(IF(INDEX(RFR_spot_no_VA!$C17:$BC17,,MATCH(J$2,RFR_spot_no_VA!$C$2:$BC$2,0))&lt;0,INDEX(RFR_spot_no_VA!$C17:$BC17,,MATCH(J$2,RFR_spot_no_VA!$C$2:$BC$2,0))+VA!J17,INDEX(RFR_spot_no_VA!$C17:$BC17,,MATCH(J$2,RFR_spot_no_VA!$C$2:$BC$2,0))-Shocks!$D17*ABS(INDEX(RFR_spot_no_VA!$C17:$BC17,,MATCH(J$2,RFR_spot_no_VA!$C$2:$BC$2,0)))+VA!J17),5)</f>
        <v>1.8239999999999999E-2</v>
      </c>
      <c r="K17" s="37">
        <f>ROUND(IF(INDEX(RFR_spot_no_VA!$C17:$BC17,,MATCH(K$2,RFR_spot_no_VA!$C$2:$BC$2,0))&lt;0,INDEX(RFR_spot_no_VA!$C17:$BC17,,MATCH(K$2,RFR_spot_no_VA!$C$2:$BC$2,0))+VA!K17,INDEX(RFR_spot_no_VA!$C17:$BC17,,MATCH(K$2,RFR_spot_no_VA!$C$2:$BC$2,0))-Shocks!$D17*ABS(INDEX(RFR_spot_no_VA!$C17:$BC17,,MATCH(K$2,RFR_spot_no_VA!$C$2:$BC$2,0)))+VA!K17),5)</f>
        <v>1.8200000000000001E-2</v>
      </c>
      <c r="L17" s="37">
        <f>ROUND(IF(INDEX(RFR_spot_no_VA!$C17:$BC17,,MATCH(L$2,RFR_spot_no_VA!$C$2:$BC$2,0))&lt;0,INDEX(RFR_spot_no_VA!$C17:$BC17,,MATCH(L$2,RFR_spot_no_VA!$C$2:$BC$2,0))+VA!L17,INDEX(RFR_spot_no_VA!$C17:$BC17,,MATCH(L$2,RFR_spot_no_VA!$C$2:$BC$2,0))-Shocks!$D17*ABS(INDEX(RFR_spot_no_VA!$C17:$BC17,,MATCH(L$2,RFR_spot_no_VA!$C$2:$BC$2,0)))+VA!L17),5)</f>
        <v>1.8200000000000001E-2</v>
      </c>
      <c r="M17" s="38">
        <f>ROUND(IF(INDEX(RFR_spot_no_VA!$C17:$BC17,,MATCH(M$2,RFR_spot_no_VA!$C$2:$BC$2,0))&lt;0,INDEX(RFR_spot_no_VA!$C17:$BC17,,MATCH(M$2,RFR_spot_no_VA!$C$2:$BC$2,0))+VA!M17,INDEX(RFR_spot_no_VA!$C17:$BC17,,MATCH(M$2,RFR_spot_no_VA!$C$2:$BC$2,0))-Shocks!$D17*ABS(INDEX(RFR_spot_no_VA!$C17:$BC17,,MATCH(M$2,RFR_spot_no_VA!$C$2:$BC$2,0)))+VA!M17),5)</f>
        <v>1.8200000000000001E-2</v>
      </c>
      <c r="N17" s="38">
        <f>ROUND(IF(INDEX(RFR_spot_no_VA!$C17:$BC17,,MATCH(N$2,RFR_spot_no_VA!$C$2:$BC$2,0))&lt;0,INDEX(RFR_spot_no_VA!$C17:$BC17,,MATCH(N$2,RFR_spot_no_VA!$C$2:$BC$2,0))+VA!N17,INDEX(RFR_spot_no_VA!$C17:$BC17,,MATCH(N$2,RFR_spot_no_VA!$C$2:$BC$2,0))-Shocks!$D17*ABS(INDEX(RFR_spot_no_VA!$C17:$BC17,,MATCH(N$2,RFR_spot_no_VA!$C$2:$BC$2,0)))+VA!N17),5)</f>
        <v>1.8200000000000001E-2</v>
      </c>
      <c r="O17" s="38">
        <f>ROUND(IF(INDEX(RFR_spot_no_VA!$C17:$BC17,,MATCH(O$2,RFR_spot_no_VA!$C$2:$BC$2,0))&lt;0,INDEX(RFR_spot_no_VA!$C17:$BC17,,MATCH(O$2,RFR_spot_no_VA!$C$2:$BC$2,0))+VA!O17,INDEX(RFR_spot_no_VA!$C17:$BC17,,MATCH(O$2,RFR_spot_no_VA!$C$2:$BC$2,0))-Shocks!$D17*ABS(INDEX(RFR_spot_no_VA!$C17:$BC17,,MATCH(O$2,RFR_spot_no_VA!$C$2:$BC$2,0)))+VA!O17),5)</f>
        <v>1.8200000000000001E-2</v>
      </c>
      <c r="P17" s="38">
        <f>ROUND(IF(INDEX(RFR_spot_no_VA!$C17:$BC17,,MATCH(P$2,RFR_spot_no_VA!$C$2:$BC$2,0))&lt;0,INDEX(RFR_spot_no_VA!$C17:$BC17,,MATCH(P$2,RFR_spot_no_VA!$C$2:$BC$2,0))+VA!P17,INDEX(RFR_spot_no_VA!$C17:$BC17,,MATCH(P$2,RFR_spot_no_VA!$C$2:$BC$2,0))-Shocks!$D17*ABS(INDEX(RFR_spot_no_VA!$C17:$BC17,,MATCH(P$2,RFR_spot_no_VA!$C$2:$BC$2,0)))+VA!P17),5)</f>
        <v>4.1700000000000001E-2</v>
      </c>
      <c r="Q17" s="38">
        <f>ROUND(IF(INDEX(RFR_spot_no_VA!$C17:$BC17,,MATCH(Q$2,RFR_spot_no_VA!$C$2:$BC$2,0))&lt;0,INDEX(RFR_spot_no_VA!$C17:$BC17,,MATCH(Q$2,RFR_spot_no_VA!$C$2:$BC$2,0))+VA!Q17,INDEX(RFR_spot_no_VA!$C17:$BC17,,MATCH(Q$2,RFR_spot_no_VA!$C$2:$BC$2,0))-Shocks!$D17*ABS(INDEX(RFR_spot_no_VA!$C17:$BC17,,MATCH(Q$2,RFR_spot_no_VA!$C$2:$BC$2,0)))+VA!Q17),5)</f>
        <v>4.5449999999999997E-2</v>
      </c>
      <c r="R17" s="38">
        <f>ROUND(IF(INDEX(RFR_spot_no_VA!$C17:$BC17,,MATCH(R$2,RFR_spot_no_VA!$C$2:$BC$2,0))&lt;0,INDEX(RFR_spot_no_VA!$C17:$BC17,,MATCH(R$2,RFR_spot_no_VA!$C$2:$BC$2,0))+VA!R17,INDEX(RFR_spot_no_VA!$C17:$BC17,,MATCH(R$2,RFR_spot_no_VA!$C$2:$BC$2,0))-Shocks!$D17*ABS(INDEX(RFR_spot_no_VA!$C17:$BC17,,MATCH(R$2,RFR_spot_no_VA!$C$2:$BC$2,0)))+VA!R17),5)</f>
        <v>1.8200000000000001E-2</v>
      </c>
      <c r="S17" s="38">
        <f>ROUND(IF(INDEX(RFR_spot_no_VA!$C17:$BC17,,MATCH(S$2,RFR_spot_no_VA!$C$2:$BC$2,0))&lt;0,INDEX(RFR_spot_no_VA!$C17:$BC17,,MATCH(S$2,RFR_spot_no_VA!$C$2:$BC$2,0))+VA!S17,INDEX(RFR_spot_no_VA!$C17:$BC17,,MATCH(S$2,RFR_spot_no_VA!$C$2:$BC$2,0))-Shocks!$D17*ABS(INDEX(RFR_spot_no_VA!$C17:$BC17,,MATCH(S$2,RFR_spot_no_VA!$C$2:$BC$2,0)))+VA!S17),5)</f>
        <v>1.8200000000000001E-2</v>
      </c>
      <c r="T17" s="38">
        <f>ROUND(IF(INDEX(RFR_spot_no_VA!$C17:$BC17,,MATCH(T$2,RFR_spot_no_VA!$C$2:$BC$2,0))&lt;0,INDEX(RFR_spot_no_VA!$C17:$BC17,,MATCH(T$2,RFR_spot_no_VA!$C$2:$BC$2,0))+VA!T17,INDEX(RFR_spot_no_VA!$C17:$BC17,,MATCH(T$2,RFR_spot_no_VA!$C$2:$BC$2,0))-Shocks!$D17*ABS(INDEX(RFR_spot_no_VA!$C17:$BC17,,MATCH(T$2,RFR_spot_no_VA!$C$2:$BC$2,0)))+VA!T17),5)</f>
        <v>1.8200000000000001E-2</v>
      </c>
      <c r="U17" s="38">
        <f>ROUND(IF(INDEX(RFR_spot_no_VA!$C17:$BC17,,MATCH(U$2,RFR_spot_no_VA!$C$2:$BC$2,0))&lt;0,INDEX(RFR_spot_no_VA!$C17:$BC17,,MATCH(U$2,RFR_spot_no_VA!$C$2:$BC$2,0))+VA!U17,INDEX(RFR_spot_no_VA!$C17:$BC17,,MATCH(U$2,RFR_spot_no_VA!$C$2:$BC$2,0))-Shocks!$D17*ABS(INDEX(RFR_spot_no_VA!$C17:$BC17,,MATCH(U$2,RFR_spot_no_VA!$C$2:$BC$2,0)))+VA!U17),5)</f>
        <v>5.1799999999999997E-3</v>
      </c>
      <c r="V17" s="38">
        <f>ROUND(IF(INDEX(RFR_spot_no_VA!$C17:$BC17,,MATCH(V$2,RFR_spot_no_VA!$C$2:$BC$2,0))&lt;0,INDEX(RFR_spot_no_VA!$C17:$BC17,,MATCH(V$2,RFR_spot_no_VA!$C$2:$BC$2,0))+VA!V17,INDEX(RFR_spot_no_VA!$C17:$BC17,,MATCH(V$2,RFR_spot_no_VA!$C$2:$BC$2,0))-Shocks!$D17*ABS(INDEX(RFR_spot_no_VA!$C17:$BC17,,MATCH(V$2,RFR_spot_no_VA!$C$2:$BC$2,0)))+VA!V17),5)</f>
        <v>1.8200000000000001E-2</v>
      </c>
      <c r="W17" s="38">
        <f>ROUND(IF(INDEX(RFR_spot_no_VA!$C17:$BC17,,MATCH(W$2,RFR_spot_no_VA!$C$2:$BC$2,0))&lt;0,INDEX(RFR_spot_no_VA!$C17:$BC17,,MATCH(W$2,RFR_spot_no_VA!$C$2:$BC$2,0))+VA!W17,INDEX(RFR_spot_no_VA!$C17:$BC17,,MATCH(W$2,RFR_spot_no_VA!$C$2:$BC$2,0))-Shocks!$D17*ABS(INDEX(RFR_spot_no_VA!$C17:$BC17,,MATCH(W$2,RFR_spot_no_VA!$C$2:$BC$2,0)))+VA!W17),5)</f>
        <v>1.8200000000000001E-2</v>
      </c>
      <c r="X17" s="38">
        <f>ROUND(IF(INDEX(RFR_spot_no_VA!$C17:$BC17,,MATCH(X$2,RFR_spot_no_VA!$C$2:$BC$2,0))&lt;0,INDEX(RFR_spot_no_VA!$C17:$BC17,,MATCH(X$2,RFR_spot_no_VA!$C$2:$BC$2,0))+VA!X17,INDEX(RFR_spot_no_VA!$C17:$BC17,,MATCH(X$2,RFR_spot_no_VA!$C$2:$BC$2,0))-Shocks!$D17*ABS(INDEX(RFR_spot_no_VA!$C17:$BC17,,MATCH(X$2,RFR_spot_no_VA!$C$2:$BC$2,0)))+VA!X17),5)</f>
        <v>1.8200000000000001E-2</v>
      </c>
      <c r="Y17" s="38">
        <f>ROUND(IF(INDEX(RFR_spot_no_VA!$C17:$BC17,,MATCH(Y$2,RFR_spot_no_VA!$C$2:$BC$2,0))&lt;0,INDEX(RFR_spot_no_VA!$C17:$BC17,,MATCH(Y$2,RFR_spot_no_VA!$C$2:$BC$2,0))+VA!Y17,INDEX(RFR_spot_no_VA!$C17:$BC17,,MATCH(Y$2,RFR_spot_no_VA!$C$2:$BC$2,0))-Shocks!$D17*ABS(INDEX(RFR_spot_no_VA!$C17:$BC17,,MATCH(Y$2,RFR_spot_no_VA!$C$2:$BC$2,0)))+VA!Y17),5)</f>
        <v>1.8200000000000001E-2</v>
      </c>
      <c r="Z17" s="38">
        <f>ROUND(IF(INDEX(RFR_spot_no_VA!$C17:$BC17,,MATCH(Z$2,RFR_spot_no_VA!$C$2:$BC$2,0))&lt;0,INDEX(RFR_spot_no_VA!$C17:$BC17,,MATCH(Z$2,RFR_spot_no_VA!$C$2:$BC$2,0))+VA!Z17,INDEX(RFR_spot_no_VA!$C17:$BC17,,MATCH(Z$2,RFR_spot_no_VA!$C$2:$BC$2,0))-Shocks!$D17*ABS(INDEX(RFR_spot_no_VA!$C17:$BC17,,MATCH(Z$2,RFR_spot_no_VA!$C$2:$BC$2,0)))+VA!Z17),5)</f>
        <v>2.5100000000000001E-2</v>
      </c>
      <c r="AA17" s="38">
        <f>ROUND(IF(INDEX(RFR_spot_no_VA!$C17:$BC17,,MATCH(AA$2,RFR_spot_no_VA!$C$2:$BC$2,0))&lt;0,INDEX(RFR_spot_no_VA!$C17:$BC17,,MATCH(AA$2,RFR_spot_no_VA!$C$2:$BC$2,0))+VA!AA17,INDEX(RFR_spot_no_VA!$C17:$BC17,,MATCH(AA$2,RFR_spot_no_VA!$C$2:$BC$2,0))-Shocks!$D17*ABS(INDEX(RFR_spot_no_VA!$C17:$BC17,,MATCH(AA$2,RFR_spot_no_VA!$C$2:$BC$2,0)))+VA!AA17),5)</f>
        <v>3.4599999999999999E-2</v>
      </c>
      <c r="AB17" s="38">
        <f>ROUND(IF(INDEX(RFR_spot_no_VA!$C17:$BC17,,MATCH(AB$2,RFR_spot_no_VA!$C$2:$BC$2,0))&lt;0,INDEX(RFR_spot_no_VA!$C17:$BC17,,MATCH(AB$2,RFR_spot_no_VA!$C$2:$BC$2,0))+VA!AB17,INDEX(RFR_spot_no_VA!$C17:$BC17,,MATCH(AB$2,RFR_spot_no_VA!$C$2:$BC$2,0))-Shocks!$D17*ABS(INDEX(RFR_spot_no_VA!$C17:$BC17,,MATCH(AB$2,RFR_spot_no_VA!$C$2:$BC$2,0)))+VA!AB17),5)</f>
        <v>1.8200000000000001E-2</v>
      </c>
      <c r="AC17" s="38">
        <f>ROUND(IF(INDEX(RFR_spot_no_VA!$C17:$BC17,,MATCH(AC$2,RFR_spot_no_VA!$C$2:$BC$2,0))&lt;0,INDEX(RFR_spot_no_VA!$C17:$BC17,,MATCH(AC$2,RFR_spot_no_VA!$C$2:$BC$2,0))+VA!AC17,INDEX(RFR_spot_no_VA!$C17:$BC17,,MATCH(AC$2,RFR_spot_no_VA!$C$2:$BC$2,0))-Shocks!$D17*ABS(INDEX(RFR_spot_no_VA!$C17:$BC17,,MATCH(AC$2,RFR_spot_no_VA!$C$2:$BC$2,0)))+VA!AC17),5)</f>
        <v>4.0419999999999998E-2</v>
      </c>
      <c r="AD17" s="38">
        <f>ROUND(IF(INDEX(RFR_spot_no_VA!$C17:$BC17,,MATCH(AD$2,RFR_spot_no_VA!$C$2:$BC$2,0))&lt;0,INDEX(RFR_spot_no_VA!$C17:$BC17,,MATCH(AD$2,RFR_spot_no_VA!$C$2:$BC$2,0))+VA!AD17,INDEX(RFR_spot_no_VA!$C17:$BC17,,MATCH(AD$2,RFR_spot_no_VA!$C$2:$BC$2,0))-Shocks!$D17*ABS(INDEX(RFR_spot_no_VA!$C17:$BC17,,MATCH(AD$2,RFR_spot_no_VA!$C$2:$BC$2,0)))+VA!AD17),5)</f>
        <v>9.1109999999999997E-2</v>
      </c>
      <c r="AE17" s="38">
        <f>ROUND(IF(INDEX(RFR_spot_no_VA!$C17:$BC17,,MATCH(AE$2,RFR_spot_no_VA!$C$2:$BC$2,0))&lt;0,INDEX(RFR_spot_no_VA!$C17:$BC17,,MATCH(AE$2,RFR_spot_no_VA!$C$2:$BC$2,0))+VA!AE17,INDEX(RFR_spot_no_VA!$C17:$BC17,,MATCH(AE$2,RFR_spot_no_VA!$C$2:$BC$2,0))-Shocks!$D17*ABS(INDEX(RFR_spot_no_VA!$C17:$BC17,,MATCH(AE$2,RFR_spot_no_VA!$C$2:$BC$2,0)))+VA!AE17),5)</f>
        <v>1.8200000000000001E-2</v>
      </c>
      <c r="AF17" s="38">
        <f>ROUND(IF(INDEX(RFR_spot_no_VA!$C17:$BC17,,MATCH(AF$2,RFR_spot_no_VA!$C$2:$BC$2,0))&lt;0,INDEX(RFR_spot_no_VA!$C17:$BC17,,MATCH(AF$2,RFR_spot_no_VA!$C$2:$BC$2,0))+VA!AF17,INDEX(RFR_spot_no_VA!$C17:$BC17,,MATCH(AF$2,RFR_spot_no_VA!$C$2:$BC$2,0))-Shocks!$D17*ABS(INDEX(RFR_spot_no_VA!$C17:$BC17,,MATCH(AF$2,RFR_spot_no_VA!$C$2:$BC$2,0)))+VA!AF17),5)</f>
        <v>1.8200000000000001E-2</v>
      </c>
      <c r="AG17" s="38">
        <f>ROUND(IF(INDEX(RFR_spot_no_VA!$C17:$BC17,,MATCH(AG$2,RFR_spot_no_VA!$C$2:$BC$2,0))&lt;0,INDEX(RFR_spot_no_VA!$C17:$BC17,,MATCH(AG$2,RFR_spot_no_VA!$C$2:$BC$2,0))+VA!AG17,INDEX(RFR_spot_no_VA!$C17:$BC17,,MATCH(AG$2,RFR_spot_no_VA!$C$2:$BC$2,0))-Shocks!$D17*ABS(INDEX(RFR_spot_no_VA!$C17:$BC17,,MATCH(AG$2,RFR_spot_no_VA!$C$2:$BC$2,0)))+VA!AG17),5)</f>
        <v>1.8200000000000001E-2</v>
      </c>
      <c r="AH17" s="38">
        <f>ROUND(IF(INDEX(RFR_spot_no_VA!$C17:$BC17,,MATCH(AH$2,RFR_spot_no_VA!$C$2:$BC$2,0))&lt;0,INDEX(RFR_spot_no_VA!$C17:$BC17,,MATCH(AH$2,RFR_spot_no_VA!$C$2:$BC$2,0))+VA!AH17,INDEX(RFR_spot_no_VA!$C17:$BC17,,MATCH(AH$2,RFR_spot_no_VA!$C$2:$BC$2,0))-Shocks!$D17*ABS(INDEX(RFR_spot_no_VA!$C17:$BC17,,MATCH(AH$2,RFR_spot_no_VA!$C$2:$BC$2,0)))+VA!AH17),5)</f>
        <v>1.451E-2</v>
      </c>
      <c r="AI17" s="38">
        <f>ROUND(IF(INDEX(RFR_spot_no_VA!$C17:$BC17,,MATCH(AI$2,RFR_spot_no_VA!$C$2:$BC$2,0))&lt;0,INDEX(RFR_spot_no_VA!$C17:$BC17,,MATCH(AI$2,RFR_spot_no_VA!$C$2:$BC$2,0))+VA!AI17,INDEX(RFR_spot_no_VA!$C17:$BC17,,MATCH(AI$2,RFR_spot_no_VA!$C$2:$BC$2,0))-Shocks!$D17*ABS(INDEX(RFR_spot_no_VA!$C17:$BC17,,MATCH(AI$2,RFR_spot_no_VA!$C$2:$BC$2,0)))+VA!AI17),5)</f>
        <v>5.1799999999999997E-3</v>
      </c>
      <c r="AJ17" s="38">
        <f>ROUND(IF(INDEX(RFR_spot_no_VA!$C17:$BC17,,MATCH(AJ$2,RFR_spot_no_VA!$C$2:$BC$2,0))&lt;0,INDEX(RFR_spot_no_VA!$C17:$BC17,,MATCH(AJ$2,RFR_spot_no_VA!$C$2:$BC$2,0))+VA!AJ17,INDEX(RFR_spot_no_VA!$C17:$BC17,,MATCH(AJ$2,RFR_spot_no_VA!$C$2:$BC$2,0))-Shocks!$D17*ABS(INDEX(RFR_spot_no_VA!$C17:$BC17,,MATCH(AJ$2,RFR_spot_no_VA!$C$2:$BC$2,0)))+VA!AJ17),5)</f>
        <v>2.4979999999999999E-2</v>
      </c>
      <c r="AK17" s="38">
        <f>ROUND(IF(INDEX(RFR_spot_no_VA!$C17:$BC17,,MATCH(AK$2,RFR_spot_no_VA!$C$2:$BC$2,0))&lt;0,INDEX(RFR_spot_no_VA!$C17:$BC17,,MATCH(AK$2,RFR_spot_no_VA!$C$2:$BC$2,0))+VA!AK17,INDEX(RFR_spot_no_VA!$C17:$BC17,,MATCH(AK$2,RFR_spot_no_VA!$C$2:$BC$2,0))-Shocks!$D17*ABS(INDEX(RFR_spot_no_VA!$C17:$BC17,,MATCH(AK$2,RFR_spot_no_VA!$C$2:$BC$2,0)))+VA!AK17),5)</f>
        <v>2.8049999999999999E-2</v>
      </c>
      <c r="AL17" s="38">
        <f>ROUND(IF(INDEX(RFR_spot_no_VA!$C17:$BC17,,MATCH(AL$2,RFR_spot_no_VA!$C$2:$BC$2,0))&lt;0,INDEX(RFR_spot_no_VA!$C17:$BC17,,MATCH(AL$2,RFR_spot_no_VA!$C$2:$BC$2,0))+VA!AL17,INDEX(RFR_spot_no_VA!$C17:$BC17,,MATCH(AL$2,RFR_spot_no_VA!$C$2:$BC$2,0))-Shocks!$D17*ABS(INDEX(RFR_spot_no_VA!$C17:$BC17,,MATCH(AL$2,RFR_spot_no_VA!$C$2:$BC$2,0)))+VA!AL17),5)</f>
        <v>7.3020000000000002E-2</v>
      </c>
      <c r="AM17" s="38">
        <f>ROUND(IF(INDEX(RFR_spot_no_VA!$C17:$BC17,,MATCH(AM$2,RFR_spot_no_VA!$C$2:$BC$2,0))&lt;0,INDEX(RFR_spot_no_VA!$C17:$BC17,,MATCH(AM$2,RFR_spot_no_VA!$C$2:$BC$2,0))+VA!AM17,INDEX(RFR_spot_no_VA!$C17:$BC17,,MATCH(AM$2,RFR_spot_no_VA!$C$2:$BC$2,0))-Shocks!$D17*ABS(INDEX(RFR_spot_no_VA!$C17:$BC17,,MATCH(AM$2,RFR_spot_no_VA!$C$2:$BC$2,0)))+VA!AM17),5)</f>
        <v>2.2550000000000001E-2</v>
      </c>
      <c r="AN17" s="38">
        <f>ROUND(IF(INDEX(RFR_spot_no_VA!$C17:$BC17,,MATCH(AN$2,RFR_spot_no_VA!$C$2:$BC$2,0))&lt;0,INDEX(RFR_spot_no_VA!$C17:$BC17,,MATCH(AN$2,RFR_spot_no_VA!$C$2:$BC$2,0))+VA!AN17,INDEX(RFR_spot_no_VA!$C17:$BC17,,MATCH(AN$2,RFR_spot_no_VA!$C$2:$BC$2,0))-Shocks!$D17*ABS(INDEX(RFR_spot_no_VA!$C17:$BC17,,MATCH(AN$2,RFR_spot_no_VA!$C$2:$BC$2,0)))+VA!AN17),5)</f>
        <v>3.6639999999999999E-2</v>
      </c>
      <c r="AO17" s="38">
        <f>ROUND(IF(INDEX(RFR_spot_no_VA!$C17:$BC17,,MATCH(AO$2,RFR_spot_no_VA!$C$2:$BC$2,0))&lt;0,INDEX(RFR_spot_no_VA!$C17:$BC17,,MATCH(AO$2,RFR_spot_no_VA!$C$2:$BC$2,0))+VA!AO17,INDEX(RFR_spot_no_VA!$C17:$BC17,,MATCH(AO$2,RFR_spot_no_VA!$C$2:$BC$2,0))-Shocks!$D17*ABS(INDEX(RFR_spot_no_VA!$C17:$BC17,,MATCH(AO$2,RFR_spot_no_VA!$C$2:$BC$2,0)))+VA!AO17),5)</f>
        <v>1.141E-2</v>
      </c>
      <c r="AP17" s="38">
        <f>ROUND(IF(INDEX(RFR_spot_no_VA!$C17:$BC17,,MATCH(AP$2,RFR_spot_no_VA!$C$2:$BC$2,0))&lt;0,INDEX(RFR_spot_no_VA!$C17:$BC17,,MATCH(AP$2,RFR_spot_no_VA!$C$2:$BC$2,0))+VA!AP17,INDEX(RFR_spot_no_VA!$C17:$BC17,,MATCH(AP$2,RFR_spot_no_VA!$C$2:$BC$2,0))-Shocks!$D17*ABS(INDEX(RFR_spot_no_VA!$C17:$BC17,,MATCH(AP$2,RFR_spot_no_VA!$C$2:$BC$2,0)))+VA!AP17),5)</f>
        <v>6.3600000000000004E-2</v>
      </c>
      <c r="AQ17" s="38">
        <f>ROUND(IF(INDEX(RFR_spot_no_VA!$C17:$BC17,,MATCH(AQ$2,RFR_spot_no_VA!$C$2:$BC$2,0))&lt;0,INDEX(RFR_spot_no_VA!$C17:$BC17,,MATCH(AQ$2,RFR_spot_no_VA!$C$2:$BC$2,0))+VA!AQ17,INDEX(RFR_spot_no_VA!$C17:$BC17,,MATCH(AQ$2,RFR_spot_no_VA!$C$2:$BC$2,0))-Shocks!$D17*ABS(INDEX(RFR_spot_no_VA!$C17:$BC17,,MATCH(AQ$2,RFR_spot_no_VA!$C$2:$BC$2,0)))+VA!AQ17),5)</f>
        <v>2.0820000000000002E-2</v>
      </c>
      <c r="AR17" s="38">
        <f>ROUND(IF(INDEX(RFR_spot_no_VA!$C17:$BC17,,MATCH(AR$2,RFR_spot_no_VA!$C$2:$BC$2,0))&lt;0,INDEX(RFR_spot_no_VA!$C17:$BC17,,MATCH(AR$2,RFR_spot_no_VA!$C$2:$BC$2,0))+VA!AR17,INDEX(RFR_spot_no_VA!$C17:$BC17,,MATCH(AR$2,RFR_spot_no_VA!$C$2:$BC$2,0))-Shocks!$D17*ABS(INDEX(RFR_spot_no_VA!$C17:$BC17,,MATCH(AR$2,RFR_spot_no_VA!$C$2:$BC$2,0)))+VA!AR17),5)</f>
        <v>3.8969999999999998E-2</v>
      </c>
      <c r="AS17" s="38">
        <f>ROUND(IF(INDEX(RFR_spot_no_VA!$C17:$BC17,,MATCH(AS$2,RFR_spot_no_VA!$C$2:$BC$2,0))&lt;0,INDEX(RFR_spot_no_VA!$C17:$BC17,,MATCH(AS$2,RFR_spot_no_VA!$C$2:$BC$2,0))+VA!AS17,INDEX(RFR_spot_no_VA!$C17:$BC17,,MATCH(AS$2,RFR_spot_no_VA!$C$2:$BC$2,0))-Shocks!$D17*ABS(INDEX(RFR_spot_no_VA!$C17:$BC17,,MATCH(AS$2,RFR_spot_no_VA!$C$2:$BC$2,0)))+VA!AS17),5)</f>
        <v>5.45E-3</v>
      </c>
      <c r="AT17" s="38">
        <f>ROUND(IF(INDEX(RFR_spot_no_VA!$C17:$BC17,,MATCH(AT$2,RFR_spot_no_VA!$C$2:$BC$2,0))&lt;0,INDEX(RFR_spot_no_VA!$C17:$BC17,,MATCH(AT$2,RFR_spot_no_VA!$C$2:$BC$2,0))+VA!AT17,INDEX(RFR_spot_no_VA!$C17:$BC17,,MATCH(AT$2,RFR_spot_no_VA!$C$2:$BC$2,0))-Shocks!$D17*ABS(INDEX(RFR_spot_no_VA!$C17:$BC17,,MATCH(AT$2,RFR_spot_no_VA!$C$2:$BC$2,0)))+VA!AT17),5)</f>
        <v>2.1329999999999998E-2</v>
      </c>
      <c r="AU17" s="38">
        <f>ROUND(IF(INDEX(RFR_spot_no_VA!$C17:$BC17,,MATCH(AU$2,RFR_spot_no_VA!$C$2:$BC$2,0))&lt;0,INDEX(RFR_spot_no_VA!$C17:$BC17,,MATCH(AU$2,RFR_spot_no_VA!$C$2:$BC$2,0))+VA!AU17,INDEX(RFR_spot_no_VA!$C17:$BC17,,MATCH(AU$2,RFR_spot_no_VA!$C$2:$BC$2,0))-Shocks!$D17*ABS(INDEX(RFR_spot_no_VA!$C17:$BC17,,MATCH(AU$2,RFR_spot_no_VA!$C$2:$BC$2,0)))+VA!AU17),5)</f>
        <v>5.7259999999999998E-2</v>
      </c>
      <c r="AV17" s="38">
        <f>ROUND(IF(INDEX(RFR_spot_no_VA!$C17:$BC17,,MATCH(AV$2,RFR_spot_no_VA!$C$2:$BC$2,0))&lt;0,INDEX(RFR_spot_no_VA!$C17:$BC17,,MATCH(AV$2,RFR_spot_no_VA!$C$2:$BC$2,0))+VA!AV17,INDEX(RFR_spot_no_VA!$C17:$BC17,,MATCH(AV$2,RFR_spot_no_VA!$C$2:$BC$2,0))-Shocks!$D17*ABS(INDEX(RFR_spot_no_VA!$C17:$BC17,,MATCH(AV$2,RFR_spot_no_VA!$C$2:$BC$2,0)))+VA!AV17),5)</f>
        <v>2.6579999999999999E-2</v>
      </c>
      <c r="AW17" s="38">
        <f>ROUND(IF(INDEX(RFR_spot_no_VA!$C17:$BC17,,MATCH(AW$2,RFR_spot_no_VA!$C$2:$BC$2,0))&lt;0,INDEX(RFR_spot_no_VA!$C17:$BC17,,MATCH(AW$2,RFR_spot_no_VA!$C$2:$BC$2,0))+VA!AW17,INDEX(RFR_spot_no_VA!$C17:$BC17,,MATCH(AW$2,RFR_spot_no_VA!$C$2:$BC$2,0))-Shocks!$D17*ABS(INDEX(RFR_spot_no_VA!$C17:$BC17,,MATCH(AW$2,RFR_spot_no_VA!$C$2:$BC$2,0)))+VA!AW17),5)</f>
        <v>1.813E-2</v>
      </c>
      <c r="AX17" s="38">
        <f>ROUND(IF(INDEX(RFR_spot_no_VA!$C17:$BC17,,MATCH(AX$2,RFR_spot_no_VA!$C$2:$BC$2,0))&lt;0,INDEX(RFR_spot_no_VA!$C17:$BC17,,MATCH(AX$2,RFR_spot_no_VA!$C$2:$BC$2,0))+VA!AX17,INDEX(RFR_spot_no_VA!$C17:$BC17,,MATCH(AX$2,RFR_spot_no_VA!$C$2:$BC$2,0))-Shocks!$D17*ABS(INDEX(RFR_spot_no_VA!$C17:$BC17,,MATCH(AX$2,RFR_spot_no_VA!$C$2:$BC$2,0)))+VA!AX17),5)</f>
        <v>5.3240000000000003E-2</v>
      </c>
      <c r="AY17" s="38">
        <f>ROUND(IF(INDEX(RFR_spot_no_VA!$C17:$BC17,,MATCH(AY$2,RFR_spot_no_VA!$C$2:$BC$2,0))&lt;0,INDEX(RFR_spot_no_VA!$C17:$BC17,,MATCH(AY$2,RFR_spot_no_VA!$C$2:$BC$2,0))+VA!AY17,INDEX(RFR_spot_no_VA!$C17:$BC17,,MATCH(AY$2,RFR_spot_no_VA!$C$2:$BC$2,0))-Shocks!$D17*ABS(INDEX(RFR_spot_no_VA!$C17:$BC17,,MATCH(AY$2,RFR_spot_no_VA!$C$2:$BC$2,0)))+VA!AY17),5)</f>
        <v>1.7409999999999998E-2</v>
      </c>
      <c r="AZ17" s="38">
        <f>ROUND(IF(INDEX(RFR_spot_no_VA!$C17:$BC17,,MATCH(AZ$2,RFR_spot_no_VA!$C$2:$BC$2,0))&lt;0,INDEX(RFR_spot_no_VA!$C17:$BC17,,MATCH(AZ$2,RFR_spot_no_VA!$C$2:$BC$2,0))+VA!AZ17,INDEX(RFR_spot_no_VA!$C17:$BC17,,MATCH(AZ$2,RFR_spot_no_VA!$C$2:$BC$2,0))-Shocks!$D17*ABS(INDEX(RFR_spot_no_VA!$C17:$BC17,,MATCH(AZ$2,RFR_spot_no_VA!$C$2:$BC$2,0)))+VA!AZ17),5)</f>
        <v>9.2700000000000005E-3</v>
      </c>
      <c r="BA17" s="38">
        <f>ROUND(IF(INDEX(RFR_spot_no_VA!$C17:$BC17,,MATCH(BA$2,RFR_spot_no_VA!$C$2:$BC$2,0))&lt;0,INDEX(RFR_spot_no_VA!$C17:$BC17,,MATCH(BA$2,RFR_spot_no_VA!$C$2:$BC$2,0))+VA!BA17,INDEX(RFR_spot_no_VA!$C17:$BC17,,MATCH(BA$2,RFR_spot_no_VA!$C$2:$BC$2,0))-Shocks!$D17*ABS(INDEX(RFR_spot_no_VA!$C17:$BC17,,MATCH(BA$2,RFR_spot_no_VA!$C$2:$BC$2,0)))+VA!BA17),5)</f>
        <v>1.5959999999999998E-2</v>
      </c>
      <c r="BB17" s="38">
        <f>ROUND(IF(INDEX(RFR_spot_no_VA!$C17:$BC17,,MATCH(BB$2,RFR_spot_no_VA!$C$2:$BC$2,0))&lt;0,INDEX(RFR_spot_no_VA!$C17:$BC17,,MATCH(BB$2,RFR_spot_no_VA!$C$2:$BC$2,0))+VA!BB17,INDEX(RFR_spot_no_VA!$C17:$BC17,,MATCH(BB$2,RFR_spot_no_VA!$C$2:$BC$2,0))-Shocks!$D17*ABS(INDEX(RFR_spot_no_VA!$C17:$BC17,,MATCH(BB$2,RFR_spot_no_VA!$C$2:$BC$2,0)))+VA!BB17),5)</f>
        <v>0.15229000000000001</v>
      </c>
      <c r="BC17" s="38">
        <f>ROUND(IF(INDEX(RFR_spot_no_VA!$C17:$BC17,,MATCH(BC$2,RFR_spot_no_VA!$C$2:$BC$2,0))&lt;0,INDEX(RFR_spot_no_VA!$C17:$BC17,,MATCH(BC$2,RFR_spot_no_VA!$C$2:$BC$2,0))+VA!BC17,INDEX(RFR_spot_no_VA!$C17:$BC17,,MATCH(BC$2,RFR_spot_no_VA!$C$2:$BC$2,0))-Shocks!$D17*ABS(INDEX(RFR_spot_no_VA!$C17:$BC17,,MATCH(BC$2,RFR_spot_no_VA!$C$2:$BC$2,0)))+VA!BC17),5)</f>
        <v>2.8039999999999999E-2</v>
      </c>
      <c r="BD17" s="39"/>
      <c r="BE17" s="2"/>
    </row>
    <row r="18" spans="1:57" x14ac:dyDescent="0.25">
      <c r="A18" s="2"/>
      <c r="B18" s="2">
        <f>RFR_spot_no_VA!B18</f>
        <v>8</v>
      </c>
      <c r="C18" s="37">
        <f>ROUND(IF(INDEX(RFR_spot_no_VA!$C18:$BC18,,MATCH(C$2,RFR_spot_no_VA!$C$2:$BC$2,0))&lt;0,INDEX(RFR_spot_no_VA!$C18:$BC18,,MATCH(C$2,RFR_spot_no_VA!$C$2:$BC$2,0))+VA!C18,INDEX(RFR_spot_no_VA!$C18:$BC18,,MATCH(C$2,RFR_spot_no_VA!$C$2:$BC$2,0))-Shocks!$D18*ABS(INDEX(RFR_spot_no_VA!$C18:$BC18,,MATCH(C$2,RFR_spot_no_VA!$C$2:$BC$2,0)))+VA!C18),5)</f>
        <v>1.8960000000000001E-2</v>
      </c>
      <c r="D18" s="37">
        <f>ROUND(IF(INDEX(RFR_spot_no_VA!$C18:$BC18,,MATCH(D$2,RFR_spot_no_VA!$C$2:$BC$2,0))&lt;0,INDEX(RFR_spot_no_VA!$C18:$BC18,,MATCH(D$2,RFR_spot_no_VA!$C$2:$BC$2,0))+VA!D18,INDEX(RFR_spot_no_VA!$C18:$BC18,,MATCH(D$2,RFR_spot_no_VA!$C$2:$BC$2,0))-Shocks!$D18*ABS(INDEX(RFR_spot_no_VA!$C18:$BC18,,MATCH(D$2,RFR_spot_no_VA!$C$2:$BC$2,0)))+VA!D18),5)</f>
        <v>1.8960000000000001E-2</v>
      </c>
      <c r="E18" s="37">
        <f>ROUND(IF(INDEX(RFR_spot_no_VA!$C18:$BC18,,MATCH(E$2,RFR_spot_no_VA!$C$2:$BC$2,0))&lt;0,INDEX(RFR_spot_no_VA!$C18:$BC18,,MATCH(E$2,RFR_spot_no_VA!$C$2:$BC$2,0))+VA!E18,INDEX(RFR_spot_no_VA!$C18:$BC18,,MATCH(E$2,RFR_spot_no_VA!$C$2:$BC$2,0))-Shocks!$D18*ABS(INDEX(RFR_spot_no_VA!$C18:$BC18,,MATCH(E$2,RFR_spot_no_VA!$C$2:$BC$2,0)))+VA!E18),5)</f>
        <v>1.8960000000000001E-2</v>
      </c>
      <c r="F18" s="37">
        <f>ROUND(IF(INDEX(RFR_spot_no_VA!$C18:$BC18,,MATCH(F$2,RFR_spot_no_VA!$C$2:$BC$2,0))&lt;0,INDEX(RFR_spot_no_VA!$C18:$BC18,,MATCH(F$2,RFR_spot_no_VA!$C$2:$BC$2,0))+VA!F18,INDEX(RFR_spot_no_VA!$C18:$BC18,,MATCH(F$2,RFR_spot_no_VA!$C$2:$BC$2,0))-Shocks!$D18*ABS(INDEX(RFR_spot_no_VA!$C18:$BC18,,MATCH(F$2,RFR_spot_no_VA!$C$2:$BC$2,0)))+VA!F18),5)</f>
        <v>1.7649999999999999E-2</v>
      </c>
      <c r="G18" s="37">
        <f>ROUND(IF(INDEX(RFR_spot_no_VA!$C18:$BC18,,MATCH(G$2,RFR_spot_no_VA!$C$2:$BC$2,0))&lt;0,INDEX(RFR_spot_no_VA!$C18:$BC18,,MATCH(G$2,RFR_spot_no_VA!$C$2:$BC$2,0))+VA!G18,INDEX(RFR_spot_no_VA!$C18:$BC18,,MATCH(G$2,RFR_spot_no_VA!$C$2:$BC$2,0))-Shocks!$D18*ABS(INDEX(RFR_spot_no_VA!$C18:$BC18,,MATCH(G$2,RFR_spot_no_VA!$C$2:$BC$2,0)))+VA!G18),5)</f>
        <v>1.8960000000000001E-2</v>
      </c>
      <c r="H18" s="37">
        <f>ROUND(IF(INDEX(RFR_spot_no_VA!$C18:$BC18,,MATCH(H$2,RFR_spot_no_VA!$C$2:$BC$2,0))&lt;0,INDEX(RFR_spot_no_VA!$C18:$BC18,,MATCH(H$2,RFR_spot_no_VA!$C$2:$BC$2,0))+VA!H18,INDEX(RFR_spot_no_VA!$C18:$BC18,,MATCH(H$2,RFR_spot_no_VA!$C$2:$BC$2,0))-Shocks!$D18*ABS(INDEX(RFR_spot_no_VA!$C18:$BC18,,MATCH(H$2,RFR_spot_no_VA!$C$2:$BC$2,0)))+VA!H18),5)</f>
        <v>1.8960000000000001E-2</v>
      </c>
      <c r="I18" s="37">
        <f>ROUND(IF(INDEX(RFR_spot_no_VA!$C18:$BC18,,MATCH(I$2,RFR_spot_no_VA!$C$2:$BC$2,0))&lt;0,INDEX(RFR_spot_no_VA!$C18:$BC18,,MATCH(I$2,RFR_spot_no_VA!$C$2:$BC$2,0))+VA!I18,INDEX(RFR_spot_no_VA!$C18:$BC18,,MATCH(I$2,RFR_spot_no_VA!$C$2:$BC$2,0))-Shocks!$D18*ABS(INDEX(RFR_spot_no_VA!$C18:$BC18,,MATCH(I$2,RFR_spot_no_VA!$C$2:$BC$2,0)))+VA!I18),5)</f>
        <v>2.5260000000000001E-2</v>
      </c>
      <c r="J18" s="37">
        <f>ROUND(IF(INDEX(RFR_spot_no_VA!$C18:$BC18,,MATCH(J$2,RFR_spot_no_VA!$C$2:$BC$2,0))&lt;0,INDEX(RFR_spot_no_VA!$C18:$BC18,,MATCH(J$2,RFR_spot_no_VA!$C$2:$BC$2,0))+VA!J18,INDEX(RFR_spot_no_VA!$C18:$BC18,,MATCH(J$2,RFR_spot_no_VA!$C$2:$BC$2,0))-Shocks!$D18*ABS(INDEX(RFR_spot_no_VA!$C18:$BC18,,MATCH(J$2,RFR_spot_no_VA!$C$2:$BC$2,0)))+VA!J18),5)</f>
        <v>1.9E-2</v>
      </c>
      <c r="K18" s="37">
        <f>ROUND(IF(INDEX(RFR_spot_no_VA!$C18:$BC18,,MATCH(K$2,RFR_spot_no_VA!$C$2:$BC$2,0))&lt;0,INDEX(RFR_spot_no_VA!$C18:$BC18,,MATCH(K$2,RFR_spot_no_VA!$C$2:$BC$2,0))+VA!K18,INDEX(RFR_spot_no_VA!$C18:$BC18,,MATCH(K$2,RFR_spot_no_VA!$C$2:$BC$2,0))-Shocks!$D18*ABS(INDEX(RFR_spot_no_VA!$C18:$BC18,,MATCH(K$2,RFR_spot_no_VA!$C$2:$BC$2,0)))+VA!K18),5)</f>
        <v>1.8960000000000001E-2</v>
      </c>
      <c r="L18" s="37">
        <f>ROUND(IF(INDEX(RFR_spot_no_VA!$C18:$BC18,,MATCH(L$2,RFR_spot_no_VA!$C$2:$BC$2,0))&lt;0,INDEX(RFR_spot_no_VA!$C18:$BC18,,MATCH(L$2,RFR_spot_no_VA!$C$2:$BC$2,0))+VA!L18,INDEX(RFR_spot_no_VA!$C18:$BC18,,MATCH(L$2,RFR_spot_no_VA!$C$2:$BC$2,0))-Shocks!$D18*ABS(INDEX(RFR_spot_no_VA!$C18:$BC18,,MATCH(L$2,RFR_spot_no_VA!$C$2:$BC$2,0)))+VA!L18),5)</f>
        <v>1.8960000000000001E-2</v>
      </c>
      <c r="M18" s="38">
        <f>ROUND(IF(INDEX(RFR_spot_no_VA!$C18:$BC18,,MATCH(M$2,RFR_spot_no_VA!$C$2:$BC$2,0))&lt;0,INDEX(RFR_spot_no_VA!$C18:$BC18,,MATCH(M$2,RFR_spot_no_VA!$C$2:$BC$2,0))+VA!M18,INDEX(RFR_spot_no_VA!$C18:$BC18,,MATCH(M$2,RFR_spot_no_VA!$C$2:$BC$2,0))-Shocks!$D18*ABS(INDEX(RFR_spot_no_VA!$C18:$BC18,,MATCH(M$2,RFR_spot_no_VA!$C$2:$BC$2,0)))+VA!M18),5)</f>
        <v>1.8960000000000001E-2</v>
      </c>
      <c r="N18" s="38">
        <f>ROUND(IF(INDEX(RFR_spot_no_VA!$C18:$BC18,,MATCH(N$2,RFR_spot_no_VA!$C$2:$BC$2,0))&lt;0,INDEX(RFR_spot_no_VA!$C18:$BC18,,MATCH(N$2,RFR_spot_no_VA!$C$2:$BC$2,0))+VA!N18,INDEX(RFR_spot_no_VA!$C18:$BC18,,MATCH(N$2,RFR_spot_no_VA!$C$2:$BC$2,0))-Shocks!$D18*ABS(INDEX(RFR_spot_no_VA!$C18:$BC18,,MATCH(N$2,RFR_spot_no_VA!$C$2:$BC$2,0)))+VA!N18),5)</f>
        <v>1.8960000000000001E-2</v>
      </c>
      <c r="O18" s="38">
        <f>ROUND(IF(INDEX(RFR_spot_no_VA!$C18:$BC18,,MATCH(O$2,RFR_spot_no_VA!$C$2:$BC$2,0))&lt;0,INDEX(RFR_spot_no_VA!$C18:$BC18,,MATCH(O$2,RFR_spot_no_VA!$C$2:$BC$2,0))+VA!O18,INDEX(RFR_spot_no_VA!$C18:$BC18,,MATCH(O$2,RFR_spot_no_VA!$C$2:$BC$2,0))-Shocks!$D18*ABS(INDEX(RFR_spot_no_VA!$C18:$BC18,,MATCH(O$2,RFR_spot_no_VA!$C$2:$BC$2,0)))+VA!O18),5)</f>
        <v>1.8960000000000001E-2</v>
      </c>
      <c r="P18" s="38">
        <f>ROUND(IF(INDEX(RFR_spot_no_VA!$C18:$BC18,,MATCH(P$2,RFR_spot_no_VA!$C$2:$BC$2,0))&lt;0,INDEX(RFR_spot_no_VA!$C18:$BC18,,MATCH(P$2,RFR_spot_no_VA!$C$2:$BC$2,0))+VA!P18,INDEX(RFR_spot_no_VA!$C18:$BC18,,MATCH(P$2,RFR_spot_no_VA!$C$2:$BC$2,0))-Shocks!$D18*ABS(INDEX(RFR_spot_no_VA!$C18:$BC18,,MATCH(P$2,RFR_spot_no_VA!$C$2:$BC$2,0)))+VA!P18),5)</f>
        <v>4.3749999999999997E-2</v>
      </c>
      <c r="Q18" s="38">
        <f>ROUND(IF(INDEX(RFR_spot_no_VA!$C18:$BC18,,MATCH(Q$2,RFR_spot_no_VA!$C$2:$BC$2,0))&lt;0,INDEX(RFR_spot_no_VA!$C18:$BC18,,MATCH(Q$2,RFR_spot_no_VA!$C$2:$BC$2,0))+VA!Q18,INDEX(RFR_spot_no_VA!$C18:$BC18,,MATCH(Q$2,RFR_spot_no_VA!$C$2:$BC$2,0))-Shocks!$D18*ABS(INDEX(RFR_spot_no_VA!$C18:$BC18,,MATCH(Q$2,RFR_spot_no_VA!$C$2:$BC$2,0)))+VA!Q18),5)</f>
        <v>4.5760000000000002E-2</v>
      </c>
      <c r="R18" s="38">
        <f>ROUND(IF(INDEX(RFR_spot_no_VA!$C18:$BC18,,MATCH(R$2,RFR_spot_no_VA!$C$2:$BC$2,0))&lt;0,INDEX(RFR_spot_no_VA!$C18:$BC18,,MATCH(R$2,RFR_spot_no_VA!$C$2:$BC$2,0))+VA!R18,INDEX(RFR_spot_no_VA!$C18:$BC18,,MATCH(R$2,RFR_spot_no_VA!$C$2:$BC$2,0))-Shocks!$D18*ABS(INDEX(RFR_spot_no_VA!$C18:$BC18,,MATCH(R$2,RFR_spot_no_VA!$C$2:$BC$2,0)))+VA!R18),5)</f>
        <v>1.8960000000000001E-2</v>
      </c>
      <c r="S18" s="38">
        <f>ROUND(IF(INDEX(RFR_spot_no_VA!$C18:$BC18,,MATCH(S$2,RFR_spot_no_VA!$C$2:$BC$2,0))&lt;0,INDEX(RFR_spot_no_VA!$C18:$BC18,,MATCH(S$2,RFR_spot_no_VA!$C$2:$BC$2,0))+VA!S18,INDEX(RFR_spot_no_VA!$C18:$BC18,,MATCH(S$2,RFR_spot_no_VA!$C$2:$BC$2,0))-Shocks!$D18*ABS(INDEX(RFR_spot_no_VA!$C18:$BC18,,MATCH(S$2,RFR_spot_no_VA!$C$2:$BC$2,0)))+VA!S18),5)</f>
        <v>1.8960000000000001E-2</v>
      </c>
      <c r="T18" s="38">
        <f>ROUND(IF(INDEX(RFR_spot_no_VA!$C18:$BC18,,MATCH(T$2,RFR_spot_no_VA!$C$2:$BC$2,0))&lt;0,INDEX(RFR_spot_no_VA!$C18:$BC18,,MATCH(T$2,RFR_spot_no_VA!$C$2:$BC$2,0))+VA!T18,INDEX(RFR_spot_no_VA!$C18:$BC18,,MATCH(T$2,RFR_spot_no_VA!$C$2:$BC$2,0))-Shocks!$D18*ABS(INDEX(RFR_spot_no_VA!$C18:$BC18,,MATCH(T$2,RFR_spot_no_VA!$C$2:$BC$2,0)))+VA!T18),5)</f>
        <v>1.8960000000000001E-2</v>
      </c>
      <c r="U18" s="38">
        <f>ROUND(IF(INDEX(RFR_spot_no_VA!$C18:$BC18,,MATCH(U$2,RFR_spot_no_VA!$C$2:$BC$2,0))&lt;0,INDEX(RFR_spot_no_VA!$C18:$BC18,,MATCH(U$2,RFR_spot_no_VA!$C$2:$BC$2,0))+VA!U18,INDEX(RFR_spot_no_VA!$C18:$BC18,,MATCH(U$2,RFR_spot_no_VA!$C$2:$BC$2,0))-Shocks!$D18*ABS(INDEX(RFR_spot_no_VA!$C18:$BC18,,MATCH(U$2,RFR_spot_no_VA!$C$2:$BC$2,0)))+VA!U18),5)</f>
        <v>5.5999999999999999E-3</v>
      </c>
      <c r="V18" s="38">
        <f>ROUND(IF(INDEX(RFR_spot_no_VA!$C18:$BC18,,MATCH(V$2,RFR_spot_no_VA!$C$2:$BC$2,0))&lt;0,INDEX(RFR_spot_no_VA!$C18:$BC18,,MATCH(V$2,RFR_spot_no_VA!$C$2:$BC$2,0))+VA!V18,INDEX(RFR_spot_no_VA!$C18:$BC18,,MATCH(V$2,RFR_spot_no_VA!$C$2:$BC$2,0))-Shocks!$D18*ABS(INDEX(RFR_spot_no_VA!$C18:$BC18,,MATCH(V$2,RFR_spot_no_VA!$C$2:$BC$2,0)))+VA!V18),5)</f>
        <v>1.8960000000000001E-2</v>
      </c>
      <c r="W18" s="38">
        <f>ROUND(IF(INDEX(RFR_spot_no_VA!$C18:$BC18,,MATCH(W$2,RFR_spot_no_VA!$C$2:$BC$2,0))&lt;0,INDEX(RFR_spot_no_VA!$C18:$BC18,,MATCH(W$2,RFR_spot_no_VA!$C$2:$BC$2,0))+VA!W18,INDEX(RFR_spot_no_VA!$C18:$BC18,,MATCH(W$2,RFR_spot_no_VA!$C$2:$BC$2,0))-Shocks!$D18*ABS(INDEX(RFR_spot_no_VA!$C18:$BC18,,MATCH(W$2,RFR_spot_no_VA!$C$2:$BC$2,0)))+VA!W18),5)</f>
        <v>1.8960000000000001E-2</v>
      </c>
      <c r="X18" s="38">
        <f>ROUND(IF(INDEX(RFR_spot_no_VA!$C18:$BC18,,MATCH(X$2,RFR_spot_no_VA!$C$2:$BC$2,0))&lt;0,INDEX(RFR_spot_no_VA!$C18:$BC18,,MATCH(X$2,RFR_spot_no_VA!$C$2:$BC$2,0))+VA!X18,INDEX(RFR_spot_no_VA!$C18:$BC18,,MATCH(X$2,RFR_spot_no_VA!$C$2:$BC$2,0))-Shocks!$D18*ABS(INDEX(RFR_spot_no_VA!$C18:$BC18,,MATCH(X$2,RFR_spot_no_VA!$C$2:$BC$2,0)))+VA!X18),5)</f>
        <v>1.8960000000000001E-2</v>
      </c>
      <c r="Y18" s="38">
        <f>ROUND(IF(INDEX(RFR_spot_no_VA!$C18:$BC18,,MATCH(Y$2,RFR_spot_no_VA!$C$2:$BC$2,0))&lt;0,INDEX(RFR_spot_no_VA!$C18:$BC18,,MATCH(Y$2,RFR_spot_no_VA!$C$2:$BC$2,0))+VA!Y18,INDEX(RFR_spot_no_VA!$C18:$BC18,,MATCH(Y$2,RFR_spot_no_VA!$C$2:$BC$2,0))-Shocks!$D18*ABS(INDEX(RFR_spot_no_VA!$C18:$BC18,,MATCH(Y$2,RFR_spot_no_VA!$C$2:$BC$2,0)))+VA!Y18),5)</f>
        <v>1.8960000000000001E-2</v>
      </c>
      <c r="Z18" s="38">
        <f>ROUND(IF(INDEX(RFR_spot_no_VA!$C18:$BC18,,MATCH(Z$2,RFR_spot_no_VA!$C$2:$BC$2,0))&lt;0,INDEX(RFR_spot_no_VA!$C18:$BC18,,MATCH(Z$2,RFR_spot_no_VA!$C$2:$BC$2,0))+VA!Z18,INDEX(RFR_spot_no_VA!$C18:$BC18,,MATCH(Z$2,RFR_spot_no_VA!$C$2:$BC$2,0))-Shocks!$D18*ABS(INDEX(RFR_spot_no_VA!$C18:$BC18,,MATCH(Z$2,RFR_spot_no_VA!$C$2:$BC$2,0)))+VA!Z18),5)</f>
        <v>2.606E-2</v>
      </c>
      <c r="AA18" s="38">
        <f>ROUND(IF(INDEX(RFR_spot_no_VA!$C18:$BC18,,MATCH(AA$2,RFR_spot_no_VA!$C$2:$BC$2,0))&lt;0,INDEX(RFR_spot_no_VA!$C18:$BC18,,MATCH(AA$2,RFR_spot_no_VA!$C$2:$BC$2,0))+VA!AA18,INDEX(RFR_spot_no_VA!$C18:$BC18,,MATCH(AA$2,RFR_spot_no_VA!$C$2:$BC$2,0))-Shocks!$D18*ABS(INDEX(RFR_spot_no_VA!$C18:$BC18,,MATCH(AA$2,RFR_spot_no_VA!$C$2:$BC$2,0)))+VA!AA18),5)</f>
        <v>3.6519999999999997E-2</v>
      </c>
      <c r="AB18" s="38">
        <f>ROUND(IF(INDEX(RFR_spot_no_VA!$C18:$BC18,,MATCH(AB$2,RFR_spot_no_VA!$C$2:$BC$2,0))&lt;0,INDEX(RFR_spot_no_VA!$C18:$BC18,,MATCH(AB$2,RFR_spot_no_VA!$C$2:$BC$2,0))+VA!AB18,INDEX(RFR_spot_no_VA!$C18:$BC18,,MATCH(AB$2,RFR_spot_no_VA!$C$2:$BC$2,0))-Shocks!$D18*ABS(INDEX(RFR_spot_no_VA!$C18:$BC18,,MATCH(AB$2,RFR_spot_no_VA!$C$2:$BC$2,0)))+VA!AB18),5)</f>
        <v>1.8960000000000001E-2</v>
      </c>
      <c r="AC18" s="38">
        <f>ROUND(IF(INDEX(RFR_spot_no_VA!$C18:$BC18,,MATCH(AC$2,RFR_spot_no_VA!$C$2:$BC$2,0))&lt;0,INDEX(RFR_spot_no_VA!$C18:$BC18,,MATCH(AC$2,RFR_spot_no_VA!$C$2:$BC$2,0))+VA!AC18,INDEX(RFR_spot_no_VA!$C18:$BC18,,MATCH(AC$2,RFR_spot_no_VA!$C$2:$BC$2,0))-Shocks!$D18*ABS(INDEX(RFR_spot_no_VA!$C18:$BC18,,MATCH(AC$2,RFR_spot_no_VA!$C$2:$BC$2,0)))+VA!AC18),5)</f>
        <v>4.3150000000000001E-2</v>
      </c>
      <c r="AD18" s="38">
        <f>ROUND(IF(INDEX(RFR_spot_no_VA!$C18:$BC18,,MATCH(AD$2,RFR_spot_no_VA!$C$2:$BC$2,0))&lt;0,INDEX(RFR_spot_no_VA!$C18:$BC18,,MATCH(AD$2,RFR_spot_no_VA!$C$2:$BC$2,0))+VA!AD18,INDEX(RFR_spot_no_VA!$C18:$BC18,,MATCH(AD$2,RFR_spot_no_VA!$C$2:$BC$2,0))-Shocks!$D18*ABS(INDEX(RFR_spot_no_VA!$C18:$BC18,,MATCH(AD$2,RFR_spot_no_VA!$C$2:$BC$2,0)))+VA!AD18),5)</f>
        <v>9.4130000000000005E-2</v>
      </c>
      <c r="AE18" s="38">
        <f>ROUND(IF(INDEX(RFR_spot_no_VA!$C18:$BC18,,MATCH(AE$2,RFR_spot_no_VA!$C$2:$BC$2,0))&lt;0,INDEX(RFR_spot_no_VA!$C18:$BC18,,MATCH(AE$2,RFR_spot_no_VA!$C$2:$BC$2,0))+VA!AE18,INDEX(RFR_spot_no_VA!$C18:$BC18,,MATCH(AE$2,RFR_spot_no_VA!$C$2:$BC$2,0))-Shocks!$D18*ABS(INDEX(RFR_spot_no_VA!$C18:$BC18,,MATCH(AE$2,RFR_spot_no_VA!$C$2:$BC$2,0)))+VA!AE18),5)</f>
        <v>1.8960000000000001E-2</v>
      </c>
      <c r="AF18" s="38">
        <f>ROUND(IF(INDEX(RFR_spot_no_VA!$C18:$BC18,,MATCH(AF$2,RFR_spot_no_VA!$C$2:$BC$2,0))&lt;0,INDEX(RFR_spot_no_VA!$C18:$BC18,,MATCH(AF$2,RFR_spot_no_VA!$C$2:$BC$2,0))+VA!AF18,INDEX(RFR_spot_no_VA!$C18:$BC18,,MATCH(AF$2,RFR_spot_no_VA!$C$2:$BC$2,0))-Shocks!$D18*ABS(INDEX(RFR_spot_no_VA!$C18:$BC18,,MATCH(AF$2,RFR_spot_no_VA!$C$2:$BC$2,0)))+VA!AF18),5)</f>
        <v>1.8960000000000001E-2</v>
      </c>
      <c r="AG18" s="38">
        <f>ROUND(IF(INDEX(RFR_spot_no_VA!$C18:$BC18,,MATCH(AG$2,RFR_spot_no_VA!$C$2:$BC$2,0))&lt;0,INDEX(RFR_spot_no_VA!$C18:$BC18,,MATCH(AG$2,RFR_spot_no_VA!$C$2:$BC$2,0))+VA!AG18,INDEX(RFR_spot_no_VA!$C18:$BC18,,MATCH(AG$2,RFR_spot_no_VA!$C$2:$BC$2,0))-Shocks!$D18*ABS(INDEX(RFR_spot_no_VA!$C18:$BC18,,MATCH(AG$2,RFR_spot_no_VA!$C$2:$BC$2,0)))+VA!AG18),5)</f>
        <v>1.8960000000000001E-2</v>
      </c>
      <c r="AH18" s="38">
        <f>ROUND(IF(INDEX(RFR_spot_no_VA!$C18:$BC18,,MATCH(AH$2,RFR_spot_no_VA!$C$2:$BC$2,0))&lt;0,INDEX(RFR_spot_no_VA!$C18:$BC18,,MATCH(AH$2,RFR_spot_no_VA!$C$2:$BC$2,0))+VA!AH18,INDEX(RFR_spot_no_VA!$C18:$BC18,,MATCH(AH$2,RFR_spot_no_VA!$C$2:$BC$2,0))-Shocks!$D18*ABS(INDEX(RFR_spot_no_VA!$C18:$BC18,,MATCH(AH$2,RFR_spot_no_VA!$C$2:$BC$2,0)))+VA!AH18),5)</f>
        <v>1.5270000000000001E-2</v>
      </c>
      <c r="AI18" s="38">
        <f>ROUND(IF(INDEX(RFR_spot_no_VA!$C18:$BC18,,MATCH(AI$2,RFR_spot_no_VA!$C$2:$BC$2,0))&lt;0,INDEX(RFR_spot_no_VA!$C18:$BC18,,MATCH(AI$2,RFR_spot_no_VA!$C$2:$BC$2,0))+VA!AI18,INDEX(RFR_spot_no_VA!$C18:$BC18,,MATCH(AI$2,RFR_spot_no_VA!$C$2:$BC$2,0))-Shocks!$D18*ABS(INDEX(RFR_spot_no_VA!$C18:$BC18,,MATCH(AI$2,RFR_spot_no_VA!$C$2:$BC$2,0)))+VA!AI18),5)</f>
        <v>5.5999999999999999E-3</v>
      </c>
      <c r="AJ18" s="38">
        <f>ROUND(IF(INDEX(RFR_spot_no_VA!$C18:$BC18,,MATCH(AJ$2,RFR_spot_no_VA!$C$2:$BC$2,0))&lt;0,INDEX(RFR_spot_no_VA!$C18:$BC18,,MATCH(AJ$2,RFR_spot_no_VA!$C$2:$BC$2,0))+VA!AJ18,INDEX(RFR_spot_no_VA!$C18:$BC18,,MATCH(AJ$2,RFR_spot_no_VA!$C$2:$BC$2,0))-Shocks!$D18*ABS(INDEX(RFR_spot_no_VA!$C18:$BC18,,MATCH(AJ$2,RFR_spot_no_VA!$C$2:$BC$2,0)))+VA!AJ18),5)</f>
        <v>2.6020000000000001E-2</v>
      </c>
      <c r="AK18" s="38">
        <f>ROUND(IF(INDEX(RFR_spot_no_VA!$C18:$BC18,,MATCH(AK$2,RFR_spot_no_VA!$C$2:$BC$2,0))&lt;0,INDEX(RFR_spot_no_VA!$C18:$BC18,,MATCH(AK$2,RFR_spot_no_VA!$C$2:$BC$2,0))+VA!AK18,INDEX(RFR_spot_no_VA!$C18:$BC18,,MATCH(AK$2,RFR_spot_no_VA!$C$2:$BC$2,0))-Shocks!$D18*ABS(INDEX(RFR_spot_no_VA!$C18:$BC18,,MATCH(AK$2,RFR_spot_no_VA!$C$2:$BC$2,0)))+VA!AK18),5)</f>
        <v>2.964E-2</v>
      </c>
      <c r="AL18" s="38">
        <f>ROUND(IF(INDEX(RFR_spot_no_VA!$C18:$BC18,,MATCH(AL$2,RFR_spot_no_VA!$C$2:$BC$2,0))&lt;0,INDEX(RFR_spot_no_VA!$C18:$BC18,,MATCH(AL$2,RFR_spot_no_VA!$C$2:$BC$2,0))+VA!AL18,INDEX(RFR_spot_no_VA!$C18:$BC18,,MATCH(AL$2,RFR_spot_no_VA!$C$2:$BC$2,0))-Shocks!$D18*ABS(INDEX(RFR_spot_no_VA!$C18:$BC18,,MATCH(AL$2,RFR_spot_no_VA!$C$2:$BC$2,0)))+VA!AL18),5)</f>
        <v>7.6670000000000002E-2</v>
      </c>
      <c r="AM18" s="38">
        <f>ROUND(IF(INDEX(RFR_spot_no_VA!$C18:$BC18,,MATCH(AM$2,RFR_spot_no_VA!$C$2:$BC$2,0))&lt;0,INDEX(RFR_spot_no_VA!$C18:$BC18,,MATCH(AM$2,RFR_spot_no_VA!$C$2:$BC$2,0))+VA!AM18,INDEX(RFR_spot_no_VA!$C18:$BC18,,MATCH(AM$2,RFR_spot_no_VA!$C$2:$BC$2,0))-Shocks!$D18*ABS(INDEX(RFR_spot_no_VA!$C18:$BC18,,MATCH(AM$2,RFR_spot_no_VA!$C$2:$BC$2,0)))+VA!AM18),5)</f>
        <v>2.367E-2</v>
      </c>
      <c r="AN18" s="38">
        <f>ROUND(IF(INDEX(RFR_spot_no_VA!$C18:$BC18,,MATCH(AN$2,RFR_spot_no_VA!$C$2:$BC$2,0))&lt;0,INDEX(RFR_spot_no_VA!$C18:$BC18,,MATCH(AN$2,RFR_spot_no_VA!$C$2:$BC$2,0))+VA!AN18,INDEX(RFR_spot_no_VA!$C18:$BC18,,MATCH(AN$2,RFR_spot_no_VA!$C$2:$BC$2,0))-Shocks!$D18*ABS(INDEX(RFR_spot_no_VA!$C18:$BC18,,MATCH(AN$2,RFR_spot_no_VA!$C$2:$BC$2,0)))+VA!AN18),5)</f>
        <v>3.8830000000000003E-2</v>
      </c>
      <c r="AO18" s="38">
        <f>ROUND(IF(INDEX(RFR_spot_no_VA!$C18:$BC18,,MATCH(AO$2,RFR_spot_no_VA!$C$2:$BC$2,0))&lt;0,INDEX(RFR_spot_no_VA!$C18:$BC18,,MATCH(AO$2,RFR_spot_no_VA!$C$2:$BC$2,0))+VA!AO18,INDEX(RFR_spot_no_VA!$C18:$BC18,,MATCH(AO$2,RFR_spot_no_VA!$C$2:$BC$2,0))-Shocks!$D18*ABS(INDEX(RFR_spot_no_VA!$C18:$BC18,,MATCH(AO$2,RFR_spot_no_VA!$C$2:$BC$2,0)))+VA!AO18),5)</f>
        <v>1.2290000000000001E-2</v>
      </c>
      <c r="AP18" s="38">
        <f>ROUND(IF(INDEX(RFR_spot_no_VA!$C18:$BC18,,MATCH(AP$2,RFR_spot_no_VA!$C$2:$BC$2,0))&lt;0,INDEX(RFR_spot_no_VA!$C18:$BC18,,MATCH(AP$2,RFR_spot_no_VA!$C$2:$BC$2,0))+VA!AP18,INDEX(RFR_spot_no_VA!$C18:$BC18,,MATCH(AP$2,RFR_spot_no_VA!$C$2:$BC$2,0))-Shocks!$D18*ABS(INDEX(RFR_spot_no_VA!$C18:$BC18,,MATCH(AP$2,RFR_spot_no_VA!$C$2:$BC$2,0)))+VA!AP18),5)</f>
        <v>6.7589999999999997E-2</v>
      </c>
      <c r="AQ18" s="38">
        <f>ROUND(IF(INDEX(RFR_spot_no_VA!$C18:$BC18,,MATCH(AQ$2,RFR_spot_no_VA!$C$2:$BC$2,0))&lt;0,INDEX(RFR_spot_no_VA!$C18:$BC18,,MATCH(AQ$2,RFR_spot_no_VA!$C$2:$BC$2,0))+VA!AQ18,INDEX(RFR_spot_no_VA!$C18:$BC18,,MATCH(AQ$2,RFR_spot_no_VA!$C$2:$BC$2,0))-Shocks!$D18*ABS(INDEX(RFR_spot_no_VA!$C18:$BC18,,MATCH(AQ$2,RFR_spot_no_VA!$C$2:$BC$2,0)))+VA!AQ18),5)</f>
        <v>2.1780000000000001E-2</v>
      </c>
      <c r="AR18" s="38">
        <f>ROUND(IF(INDEX(RFR_spot_no_VA!$C18:$BC18,,MATCH(AR$2,RFR_spot_no_VA!$C$2:$BC$2,0))&lt;0,INDEX(RFR_spot_no_VA!$C18:$BC18,,MATCH(AR$2,RFR_spot_no_VA!$C$2:$BC$2,0))+VA!AR18,INDEX(RFR_spot_no_VA!$C18:$BC18,,MATCH(AR$2,RFR_spot_no_VA!$C$2:$BC$2,0))-Shocks!$D18*ABS(INDEX(RFR_spot_no_VA!$C18:$BC18,,MATCH(AR$2,RFR_spot_no_VA!$C$2:$BC$2,0)))+VA!AR18),5)</f>
        <v>4.0739999999999998E-2</v>
      </c>
      <c r="AS18" s="38">
        <f>ROUND(IF(INDEX(RFR_spot_no_VA!$C18:$BC18,,MATCH(AS$2,RFR_spot_no_VA!$C$2:$BC$2,0))&lt;0,INDEX(RFR_spot_no_VA!$C18:$BC18,,MATCH(AS$2,RFR_spot_no_VA!$C$2:$BC$2,0))+VA!AS18,INDEX(RFR_spot_no_VA!$C18:$BC18,,MATCH(AS$2,RFR_spot_no_VA!$C$2:$BC$2,0))-Shocks!$D18*ABS(INDEX(RFR_spot_no_VA!$C18:$BC18,,MATCH(AS$2,RFR_spot_no_VA!$C$2:$BC$2,0)))+VA!AS18),5)</f>
        <v>6.1999999999999998E-3</v>
      </c>
      <c r="AT18" s="38">
        <f>ROUND(IF(INDEX(RFR_spot_no_VA!$C18:$BC18,,MATCH(AT$2,RFR_spot_no_VA!$C$2:$BC$2,0))&lt;0,INDEX(RFR_spot_no_VA!$C18:$BC18,,MATCH(AT$2,RFR_spot_no_VA!$C$2:$BC$2,0))+VA!AT18,INDEX(RFR_spot_no_VA!$C18:$BC18,,MATCH(AT$2,RFR_spot_no_VA!$C$2:$BC$2,0))-Shocks!$D18*ABS(INDEX(RFR_spot_no_VA!$C18:$BC18,,MATCH(AT$2,RFR_spot_no_VA!$C$2:$BC$2,0)))+VA!AT18),5)</f>
        <v>2.2679999999999999E-2</v>
      </c>
      <c r="AU18" s="38">
        <f>ROUND(IF(INDEX(RFR_spot_no_VA!$C18:$BC18,,MATCH(AU$2,RFR_spot_no_VA!$C$2:$BC$2,0))&lt;0,INDEX(RFR_spot_no_VA!$C18:$BC18,,MATCH(AU$2,RFR_spot_no_VA!$C$2:$BC$2,0))+VA!AU18,INDEX(RFR_spot_no_VA!$C18:$BC18,,MATCH(AU$2,RFR_spot_no_VA!$C$2:$BC$2,0))-Shocks!$D18*ABS(INDEX(RFR_spot_no_VA!$C18:$BC18,,MATCH(AU$2,RFR_spot_no_VA!$C$2:$BC$2,0)))+VA!AU18),5)</f>
        <v>0.06</v>
      </c>
      <c r="AV18" s="38">
        <f>ROUND(IF(INDEX(RFR_spot_no_VA!$C18:$BC18,,MATCH(AV$2,RFR_spot_no_VA!$C$2:$BC$2,0))&lt;0,INDEX(RFR_spot_no_VA!$C18:$BC18,,MATCH(AV$2,RFR_spot_no_VA!$C$2:$BC$2,0))+VA!AV18,INDEX(RFR_spot_no_VA!$C18:$BC18,,MATCH(AV$2,RFR_spot_no_VA!$C$2:$BC$2,0))-Shocks!$D18*ABS(INDEX(RFR_spot_no_VA!$C18:$BC18,,MATCH(AV$2,RFR_spot_no_VA!$C$2:$BC$2,0)))+VA!AV18),5)</f>
        <v>2.8029999999999999E-2</v>
      </c>
      <c r="AW18" s="38">
        <f>ROUND(IF(INDEX(RFR_spot_no_VA!$C18:$BC18,,MATCH(AW$2,RFR_spot_no_VA!$C$2:$BC$2,0))&lt;0,INDEX(RFR_spot_no_VA!$C18:$BC18,,MATCH(AW$2,RFR_spot_no_VA!$C$2:$BC$2,0))+VA!AW18,INDEX(RFR_spot_no_VA!$C18:$BC18,,MATCH(AW$2,RFR_spot_no_VA!$C$2:$BC$2,0))-Shocks!$D18*ABS(INDEX(RFR_spot_no_VA!$C18:$BC18,,MATCH(AW$2,RFR_spot_no_VA!$C$2:$BC$2,0)))+VA!AW18),5)</f>
        <v>1.9029999999999998E-2</v>
      </c>
      <c r="AX18" s="38">
        <f>ROUND(IF(INDEX(RFR_spot_no_VA!$C18:$BC18,,MATCH(AX$2,RFR_spot_no_VA!$C$2:$BC$2,0))&lt;0,INDEX(RFR_spot_no_VA!$C18:$BC18,,MATCH(AX$2,RFR_spot_no_VA!$C$2:$BC$2,0))+VA!AX18,INDEX(RFR_spot_no_VA!$C18:$BC18,,MATCH(AX$2,RFR_spot_no_VA!$C$2:$BC$2,0))-Shocks!$D18*ABS(INDEX(RFR_spot_no_VA!$C18:$BC18,,MATCH(AX$2,RFR_spot_no_VA!$C$2:$BC$2,0)))+VA!AX18),5)</f>
        <v>5.8029999999999998E-2</v>
      </c>
      <c r="AY18" s="38">
        <f>ROUND(IF(INDEX(RFR_spot_no_VA!$C18:$BC18,,MATCH(AY$2,RFR_spot_no_VA!$C$2:$BC$2,0))&lt;0,INDEX(RFR_spot_no_VA!$C18:$BC18,,MATCH(AY$2,RFR_spot_no_VA!$C$2:$BC$2,0))+VA!AY18,INDEX(RFR_spot_no_VA!$C18:$BC18,,MATCH(AY$2,RFR_spot_no_VA!$C$2:$BC$2,0))-Shocks!$D18*ABS(INDEX(RFR_spot_no_VA!$C18:$BC18,,MATCH(AY$2,RFR_spot_no_VA!$C$2:$BC$2,0)))+VA!AY18),5)</f>
        <v>1.8319999999999999E-2</v>
      </c>
      <c r="AZ18" s="38">
        <f>ROUND(IF(INDEX(RFR_spot_no_VA!$C18:$BC18,,MATCH(AZ$2,RFR_spot_no_VA!$C$2:$BC$2,0))&lt;0,INDEX(RFR_spot_no_VA!$C18:$BC18,,MATCH(AZ$2,RFR_spot_no_VA!$C$2:$BC$2,0))+VA!AZ18,INDEX(RFR_spot_no_VA!$C18:$BC18,,MATCH(AZ$2,RFR_spot_no_VA!$C$2:$BC$2,0))-Shocks!$D18*ABS(INDEX(RFR_spot_no_VA!$C18:$BC18,,MATCH(AZ$2,RFR_spot_no_VA!$C$2:$BC$2,0)))+VA!AZ18),5)</f>
        <v>9.8899999999999995E-3</v>
      </c>
      <c r="BA18" s="38">
        <f>ROUND(IF(INDEX(RFR_spot_no_VA!$C18:$BC18,,MATCH(BA$2,RFR_spot_no_VA!$C$2:$BC$2,0))&lt;0,INDEX(RFR_spot_no_VA!$C18:$BC18,,MATCH(BA$2,RFR_spot_no_VA!$C$2:$BC$2,0))+VA!BA18,INDEX(RFR_spot_no_VA!$C18:$BC18,,MATCH(BA$2,RFR_spot_no_VA!$C$2:$BC$2,0))-Shocks!$D18*ABS(INDEX(RFR_spot_no_VA!$C18:$BC18,,MATCH(BA$2,RFR_spot_no_VA!$C$2:$BC$2,0)))+VA!BA18),5)</f>
        <v>1.7250000000000001E-2</v>
      </c>
      <c r="BB18" s="38">
        <f>ROUND(IF(INDEX(RFR_spot_no_VA!$C18:$BC18,,MATCH(BB$2,RFR_spot_no_VA!$C$2:$BC$2,0))&lt;0,INDEX(RFR_spot_no_VA!$C18:$BC18,,MATCH(BB$2,RFR_spot_no_VA!$C$2:$BC$2,0))+VA!BB18,INDEX(RFR_spot_no_VA!$C18:$BC18,,MATCH(BB$2,RFR_spot_no_VA!$C$2:$BC$2,0))-Shocks!$D18*ABS(INDEX(RFR_spot_no_VA!$C18:$BC18,,MATCH(BB$2,RFR_spot_no_VA!$C$2:$BC$2,0)))+VA!BB18),5)</f>
        <v>0.15554000000000001</v>
      </c>
      <c r="BC18" s="38">
        <f>ROUND(IF(INDEX(RFR_spot_no_VA!$C18:$BC18,,MATCH(BC$2,RFR_spot_no_VA!$C$2:$BC$2,0))&lt;0,INDEX(RFR_spot_no_VA!$C18:$BC18,,MATCH(BC$2,RFR_spot_no_VA!$C$2:$BC$2,0))+VA!BC18,INDEX(RFR_spot_no_VA!$C18:$BC18,,MATCH(BC$2,RFR_spot_no_VA!$C$2:$BC$2,0))-Shocks!$D18*ABS(INDEX(RFR_spot_no_VA!$C18:$BC18,,MATCH(BC$2,RFR_spot_no_VA!$C$2:$BC$2,0)))+VA!BC18),5)</f>
        <v>2.911E-2</v>
      </c>
      <c r="BD18" s="39"/>
      <c r="BE18" s="2"/>
    </row>
    <row r="19" spans="1:57" x14ac:dyDescent="0.25">
      <c r="A19" s="2"/>
      <c r="B19" s="2">
        <f>RFR_spot_no_VA!B19</f>
        <v>9</v>
      </c>
      <c r="C19" s="37">
        <f>ROUND(IF(INDEX(RFR_spot_no_VA!$C19:$BC19,,MATCH(C$2,RFR_spot_no_VA!$C$2:$BC$2,0))&lt;0,INDEX(RFR_spot_no_VA!$C19:$BC19,,MATCH(C$2,RFR_spot_no_VA!$C$2:$BC$2,0))+VA!C19,INDEX(RFR_spot_no_VA!$C19:$BC19,,MATCH(C$2,RFR_spot_no_VA!$C$2:$BC$2,0))-Shocks!$D19*ABS(INDEX(RFR_spot_no_VA!$C19:$BC19,,MATCH(C$2,RFR_spot_no_VA!$C$2:$BC$2,0)))+VA!C19),5)</f>
        <v>1.983E-2</v>
      </c>
      <c r="D19" s="37">
        <f>ROUND(IF(INDEX(RFR_spot_no_VA!$C19:$BC19,,MATCH(D$2,RFR_spot_no_VA!$C$2:$BC$2,0))&lt;0,INDEX(RFR_spot_no_VA!$C19:$BC19,,MATCH(D$2,RFR_spot_no_VA!$C$2:$BC$2,0))+VA!D19,INDEX(RFR_spot_no_VA!$C19:$BC19,,MATCH(D$2,RFR_spot_no_VA!$C$2:$BC$2,0))-Shocks!$D19*ABS(INDEX(RFR_spot_no_VA!$C19:$BC19,,MATCH(D$2,RFR_spot_no_VA!$C$2:$BC$2,0)))+VA!D19),5)</f>
        <v>1.983E-2</v>
      </c>
      <c r="E19" s="37">
        <f>ROUND(IF(INDEX(RFR_spot_no_VA!$C19:$BC19,,MATCH(E$2,RFR_spot_no_VA!$C$2:$BC$2,0))&lt;0,INDEX(RFR_spot_no_VA!$C19:$BC19,,MATCH(E$2,RFR_spot_no_VA!$C$2:$BC$2,0))+VA!E19,INDEX(RFR_spot_no_VA!$C19:$BC19,,MATCH(E$2,RFR_spot_no_VA!$C$2:$BC$2,0))-Shocks!$D19*ABS(INDEX(RFR_spot_no_VA!$C19:$BC19,,MATCH(E$2,RFR_spot_no_VA!$C$2:$BC$2,0)))+VA!E19),5)</f>
        <v>1.983E-2</v>
      </c>
      <c r="F19" s="37">
        <f>ROUND(IF(INDEX(RFR_spot_no_VA!$C19:$BC19,,MATCH(F$2,RFR_spot_no_VA!$C$2:$BC$2,0))&lt;0,INDEX(RFR_spot_no_VA!$C19:$BC19,,MATCH(F$2,RFR_spot_no_VA!$C$2:$BC$2,0))+VA!F19,INDEX(RFR_spot_no_VA!$C19:$BC19,,MATCH(F$2,RFR_spot_no_VA!$C$2:$BC$2,0))-Shocks!$D19*ABS(INDEX(RFR_spot_no_VA!$C19:$BC19,,MATCH(F$2,RFR_spot_no_VA!$C$2:$BC$2,0)))+VA!F19),5)</f>
        <v>1.8499999999999999E-2</v>
      </c>
      <c r="G19" s="37">
        <f>ROUND(IF(INDEX(RFR_spot_no_VA!$C19:$BC19,,MATCH(G$2,RFR_spot_no_VA!$C$2:$BC$2,0))&lt;0,INDEX(RFR_spot_no_VA!$C19:$BC19,,MATCH(G$2,RFR_spot_no_VA!$C$2:$BC$2,0))+VA!G19,INDEX(RFR_spot_no_VA!$C19:$BC19,,MATCH(G$2,RFR_spot_no_VA!$C$2:$BC$2,0))-Shocks!$D19*ABS(INDEX(RFR_spot_no_VA!$C19:$BC19,,MATCH(G$2,RFR_spot_no_VA!$C$2:$BC$2,0)))+VA!G19),5)</f>
        <v>1.983E-2</v>
      </c>
      <c r="H19" s="37">
        <f>ROUND(IF(INDEX(RFR_spot_no_VA!$C19:$BC19,,MATCH(H$2,RFR_spot_no_VA!$C$2:$BC$2,0))&lt;0,INDEX(RFR_spot_no_VA!$C19:$BC19,,MATCH(H$2,RFR_spot_no_VA!$C$2:$BC$2,0))+VA!H19,INDEX(RFR_spot_no_VA!$C19:$BC19,,MATCH(H$2,RFR_spot_no_VA!$C$2:$BC$2,0))-Shocks!$D19*ABS(INDEX(RFR_spot_no_VA!$C19:$BC19,,MATCH(H$2,RFR_spot_no_VA!$C$2:$BC$2,0)))+VA!H19),5)</f>
        <v>1.983E-2</v>
      </c>
      <c r="I19" s="37">
        <f>ROUND(IF(INDEX(RFR_spot_no_VA!$C19:$BC19,,MATCH(I$2,RFR_spot_no_VA!$C$2:$BC$2,0))&lt;0,INDEX(RFR_spot_no_VA!$C19:$BC19,,MATCH(I$2,RFR_spot_no_VA!$C$2:$BC$2,0))+VA!I19,INDEX(RFR_spot_no_VA!$C19:$BC19,,MATCH(I$2,RFR_spot_no_VA!$C$2:$BC$2,0))-Shocks!$D19*ABS(INDEX(RFR_spot_no_VA!$C19:$BC19,,MATCH(I$2,RFR_spot_no_VA!$C$2:$BC$2,0)))+VA!I19),5)</f>
        <v>2.648E-2</v>
      </c>
      <c r="J19" s="37">
        <f>ROUND(IF(INDEX(RFR_spot_no_VA!$C19:$BC19,,MATCH(J$2,RFR_spot_no_VA!$C$2:$BC$2,0))&lt;0,INDEX(RFR_spot_no_VA!$C19:$BC19,,MATCH(J$2,RFR_spot_no_VA!$C$2:$BC$2,0))+VA!J19,INDEX(RFR_spot_no_VA!$C19:$BC19,,MATCH(J$2,RFR_spot_no_VA!$C$2:$BC$2,0))-Shocks!$D19*ABS(INDEX(RFR_spot_no_VA!$C19:$BC19,,MATCH(J$2,RFR_spot_no_VA!$C$2:$BC$2,0)))+VA!J19),5)</f>
        <v>1.9859999999999999E-2</v>
      </c>
      <c r="K19" s="37">
        <f>ROUND(IF(INDEX(RFR_spot_no_VA!$C19:$BC19,,MATCH(K$2,RFR_spot_no_VA!$C$2:$BC$2,0))&lt;0,INDEX(RFR_spot_no_VA!$C19:$BC19,,MATCH(K$2,RFR_spot_no_VA!$C$2:$BC$2,0))+VA!K19,INDEX(RFR_spot_no_VA!$C19:$BC19,,MATCH(K$2,RFR_spot_no_VA!$C$2:$BC$2,0))-Shocks!$D19*ABS(INDEX(RFR_spot_no_VA!$C19:$BC19,,MATCH(K$2,RFR_spot_no_VA!$C$2:$BC$2,0)))+VA!K19),5)</f>
        <v>1.983E-2</v>
      </c>
      <c r="L19" s="37">
        <f>ROUND(IF(INDEX(RFR_spot_no_VA!$C19:$BC19,,MATCH(L$2,RFR_spot_no_VA!$C$2:$BC$2,0))&lt;0,INDEX(RFR_spot_no_VA!$C19:$BC19,,MATCH(L$2,RFR_spot_no_VA!$C$2:$BC$2,0))+VA!L19,INDEX(RFR_spot_no_VA!$C19:$BC19,,MATCH(L$2,RFR_spot_no_VA!$C$2:$BC$2,0))-Shocks!$D19*ABS(INDEX(RFR_spot_no_VA!$C19:$BC19,,MATCH(L$2,RFR_spot_no_VA!$C$2:$BC$2,0)))+VA!L19),5)</f>
        <v>1.983E-2</v>
      </c>
      <c r="M19" s="38">
        <f>ROUND(IF(INDEX(RFR_spot_no_VA!$C19:$BC19,,MATCH(M$2,RFR_spot_no_VA!$C$2:$BC$2,0))&lt;0,INDEX(RFR_spot_no_VA!$C19:$BC19,,MATCH(M$2,RFR_spot_no_VA!$C$2:$BC$2,0))+VA!M19,INDEX(RFR_spot_no_VA!$C19:$BC19,,MATCH(M$2,RFR_spot_no_VA!$C$2:$BC$2,0))-Shocks!$D19*ABS(INDEX(RFR_spot_no_VA!$C19:$BC19,,MATCH(M$2,RFR_spot_no_VA!$C$2:$BC$2,0)))+VA!M19),5)</f>
        <v>1.983E-2</v>
      </c>
      <c r="N19" s="38">
        <f>ROUND(IF(INDEX(RFR_spot_no_VA!$C19:$BC19,,MATCH(N$2,RFR_spot_no_VA!$C$2:$BC$2,0))&lt;0,INDEX(RFR_spot_no_VA!$C19:$BC19,,MATCH(N$2,RFR_spot_no_VA!$C$2:$BC$2,0))+VA!N19,INDEX(RFR_spot_no_VA!$C19:$BC19,,MATCH(N$2,RFR_spot_no_VA!$C$2:$BC$2,0))-Shocks!$D19*ABS(INDEX(RFR_spot_no_VA!$C19:$BC19,,MATCH(N$2,RFR_spot_no_VA!$C$2:$BC$2,0)))+VA!N19),5)</f>
        <v>1.983E-2</v>
      </c>
      <c r="O19" s="38">
        <f>ROUND(IF(INDEX(RFR_spot_no_VA!$C19:$BC19,,MATCH(O$2,RFR_spot_no_VA!$C$2:$BC$2,0))&lt;0,INDEX(RFR_spot_no_VA!$C19:$BC19,,MATCH(O$2,RFR_spot_no_VA!$C$2:$BC$2,0))+VA!O19,INDEX(RFR_spot_no_VA!$C19:$BC19,,MATCH(O$2,RFR_spot_no_VA!$C$2:$BC$2,0))-Shocks!$D19*ABS(INDEX(RFR_spot_no_VA!$C19:$BC19,,MATCH(O$2,RFR_spot_no_VA!$C$2:$BC$2,0)))+VA!O19),5)</f>
        <v>1.983E-2</v>
      </c>
      <c r="P19" s="38">
        <f>ROUND(IF(INDEX(RFR_spot_no_VA!$C19:$BC19,,MATCH(P$2,RFR_spot_no_VA!$C$2:$BC$2,0))&lt;0,INDEX(RFR_spot_no_VA!$C19:$BC19,,MATCH(P$2,RFR_spot_no_VA!$C$2:$BC$2,0))+VA!P19,INDEX(RFR_spot_no_VA!$C19:$BC19,,MATCH(P$2,RFR_spot_no_VA!$C$2:$BC$2,0))-Shocks!$D19*ABS(INDEX(RFR_spot_no_VA!$C19:$BC19,,MATCH(P$2,RFR_spot_no_VA!$C$2:$BC$2,0)))+VA!P19),5)</f>
        <v>4.5769999999999998E-2</v>
      </c>
      <c r="Q19" s="38">
        <f>ROUND(IF(INDEX(RFR_spot_no_VA!$C19:$BC19,,MATCH(Q$2,RFR_spot_no_VA!$C$2:$BC$2,0))&lt;0,INDEX(RFR_spot_no_VA!$C19:$BC19,,MATCH(Q$2,RFR_spot_no_VA!$C$2:$BC$2,0))+VA!Q19,INDEX(RFR_spot_no_VA!$C19:$BC19,,MATCH(Q$2,RFR_spot_no_VA!$C$2:$BC$2,0))-Shocks!$D19*ABS(INDEX(RFR_spot_no_VA!$C19:$BC19,,MATCH(Q$2,RFR_spot_no_VA!$C$2:$BC$2,0)))+VA!Q19),5)</f>
        <v>4.598E-2</v>
      </c>
      <c r="R19" s="38">
        <f>ROUND(IF(INDEX(RFR_spot_no_VA!$C19:$BC19,,MATCH(R$2,RFR_spot_no_VA!$C$2:$BC$2,0))&lt;0,INDEX(RFR_spot_no_VA!$C19:$BC19,,MATCH(R$2,RFR_spot_no_VA!$C$2:$BC$2,0))+VA!R19,INDEX(RFR_spot_no_VA!$C19:$BC19,,MATCH(R$2,RFR_spot_no_VA!$C$2:$BC$2,0))-Shocks!$D19*ABS(INDEX(RFR_spot_no_VA!$C19:$BC19,,MATCH(R$2,RFR_spot_no_VA!$C$2:$BC$2,0)))+VA!R19),5)</f>
        <v>1.983E-2</v>
      </c>
      <c r="S19" s="38">
        <f>ROUND(IF(INDEX(RFR_spot_no_VA!$C19:$BC19,,MATCH(S$2,RFR_spot_no_VA!$C$2:$BC$2,0))&lt;0,INDEX(RFR_spot_no_VA!$C19:$BC19,,MATCH(S$2,RFR_spot_no_VA!$C$2:$BC$2,0))+VA!S19,INDEX(RFR_spot_no_VA!$C19:$BC19,,MATCH(S$2,RFR_spot_no_VA!$C$2:$BC$2,0))-Shocks!$D19*ABS(INDEX(RFR_spot_no_VA!$C19:$BC19,,MATCH(S$2,RFR_spot_no_VA!$C$2:$BC$2,0)))+VA!S19),5)</f>
        <v>1.983E-2</v>
      </c>
      <c r="T19" s="38">
        <f>ROUND(IF(INDEX(RFR_spot_no_VA!$C19:$BC19,,MATCH(T$2,RFR_spot_no_VA!$C$2:$BC$2,0))&lt;0,INDEX(RFR_spot_no_VA!$C19:$BC19,,MATCH(T$2,RFR_spot_no_VA!$C$2:$BC$2,0))+VA!T19,INDEX(RFR_spot_no_VA!$C19:$BC19,,MATCH(T$2,RFR_spot_no_VA!$C$2:$BC$2,0))-Shocks!$D19*ABS(INDEX(RFR_spot_no_VA!$C19:$BC19,,MATCH(T$2,RFR_spot_no_VA!$C$2:$BC$2,0)))+VA!T19),5)</f>
        <v>1.983E-2</v>
      </c>
      <c r="U19" s="38">
        <f>ROUND(IF(INDEX(RFR_spot_no_VA!$C19:$BC19,,MATCH(U$2,RFR_spot_no_VA!$C$2:$BC$2,0))&lt;0,INDEX(RFR_spot_no_VA!$C19:$BC19,,MATCH(U$2,RFR_spot_no_VA!$C$2:$BC$2,0))+VA!U19,INDEX(RFR_spot_no_VA!$C19:$BC19,,MATCH(U$2,RFR_spot_no_VA!$C$2:$BC$2,0))-Shocks!$D19*ABS(INDEX(RFR_spot_no_VA!$C19:$BC19,,MATCH(U$2,RFR_spot_no_VA!$C$2:$BC$2,0)))+VA!U19),5)</f>
        <v>6.0499999999999998E-3</v>
      </c>
      <c r="V19" s="38">
        <f>ROUND(IF(INDEX(RFR_spot_no_VA!$C19:$BC19,,MATCH(V$2,RFR_spot_no_VA!$C$2:$BC$2,0))&lt;0,INDEX(RFR_spot_no_VA!$C19:$BC19,,MATCH(V$2,RFR_spot_no_VA!$C$2:$BC$2,0))+VA!V19,INDEX(RFR_spot_no_VA!$C19:$BC19,,MATCH(V$2,RFR_spot_no_VA!$C$2:$BC$2,0))-Shocks!$D19*ABS(INDEX(RFR_spot_no_VA!$C19:$BC19,,MATCH(V$2,RFR_spot_no_VA!$C$2:$BC$2,0)))+VA!V19),5)</f>
        <v>1.983E-2</v>
      </c>
      <c r="W19" s="38">
        <f>ROUND(IF(INDEX(RFR_spot_no_VA!$C19:$BC19,,MATCH(W$2,RFR_spot_no_VA!$C$2:$BC$2,0))&lt;0,INDEX(RFR_spot_no_VA!$C19:$BC19,,MATCH(W$2,RFR_spot_no_VA!$C$2:$BC$2,0))+VA!W19,INDEX(RFR_spot_no_VA!$C19:$BC19,,MATCH(W$2,RFR_spot_no_VA!$C$2:$BC$2,0))-Shocks!$D19*ABS(INDEX(RFR_spot_no_VA!$C19:$BC19,,MATCH(W$2,RFR_spot_no_VA!$C$2:$BC$2,0)))+VA!W19),5)</f>
        <v>1.983E-2</v>
      </c>
      <c r="X19" s="38">
        <f>ROUND(IF(INDEX(RFR_spot_no_VA!$C19:$BC19,,MATCH(X$2,RFR_spot_no_VA!$C$2:$BC$2,0))&lt;0,INDEX(RFR_spot_no_VA!$C19:$BC19,,MATCH(X$2,RFR_spot_no_VA!$C$2:$BC$2,0))+VA!X19,INDEX(RFR_spot_no_VA!$C19:$BC19,,MATCH(X$2,RFR_spot_no_VA!$C$2:$BC$2,0))-Shocks!$D19*ABS(INDEX(RFR_spot_no_VA!$C19:$BC19,,MATCH(X$2,RFR_spot_no_VA!$C$2:$BC$2,0)))+VA!X19),5)</f>
        <v>1.983E-2</v>
      </c>
      <c r="Y19" s="38">
        <f>ROUND(IF(INDEX(RFR_spot_no_VA!$C19:$BC19,,MATCH(Y$2,RFR_spot_no_VA!$C$2:$BC$2,0))&lt;0,INDEX(RFR_spot_no_VA!$C19:$BC19,,MATCH(Y$2,RFR_spot_no_VA!$C$2:$BC$2,0))+VA!Y19,INDEX(RFR_spot_no_VA!$C19:$BC19,,MATCH(Y$2,RFR_spot_no_VA!$C$2:$BC$2,0))-Shocks!$D19*ABS(INDEX(RFR_spot_no_VA!$C19:$BC19,,MATCH(Y$2,RFR_spot_no_VA!$C$2:$BC$2,0)))+VA!Y19),5)</f>
        <v>1.983E-2</v>
      </c>
      <c r="Z19" s="38">
        <f>ROUND(IF(INDEX(RFR_spot_no_VA!$C19:$BC19,,MATCH(Z$2,RFR_spot_no_VA!$C$2:$BC$2,0))&lt;0,INDEX(RFR_spot_no_VA!$C19:$BC19,,MATCH(Z$2,RFR_spot_no_VA!$C$2:$BC$2,0))+VA!Z19,INDEX(RFR_spot_no_VA!$C19:$BC19,,MATCH(Z$2,RFR_spot_no_VA!$C$2:$BC$2,0))-Shocks!$D19*ABS(INDEX(RFR_spot_no_VA!$C19:$BC19,,MATCH(Z$2,RFR_spot_no_VA!$C$2:$BC$2,0)))+VA!Z19),5)</f>
        <v>2.7060000000000001E-2</v>
      </c>
      <c r="AA19" s="38">
        <f>ROUND(IF(INDEX(RFR_spot_no_VA!$C19:$BC19,,MATCH(AA$2,RFR_spot_no_VA!$C$2:$BC$2,0))&lt;0,INDEX(RFR_spot_no_VA!$C19:$BC19,,MATCH(AA$2,RFR_spot_no_VA!$C$2:$BC$2,0))+VA!AA19,INDEX(RFR_spot_no_VA!$C19:$BC19,,MATCH(AA$2,RFR_spot_no_VA!$C$2:$BC$2,0))-Shocks!$D19*ABS(INDEX(RFR_spot_no_VA!$C19:$BC19,,MATCH(AA$2,RFR_spot_no_VA!$C$2:$BC$2,0)))+VA!AA19),5)</f>
        <v>3.8449999999999998E-2</v>
      </c>
      <c r="AB19" s="38">
        <f>ROUND(IF(INDEX(RFR_spot_no_VA!$C19:$BC19,,MATCH(AB$2,RFR_spot_no_VA!$C$2:$BC$2,0))&lt;0,INDEX(RFR_spot_no_VA!$C19:$BC19,,MATCH(AB$2,RFR_spot_no_VA!$C$2:$BC$2,0))+VA!AB19,INDEX(RFR_spot_no_VA!$C19:$BC19,,MATCH(AB$2,RFR_spot_no_VA!$C$2:$BC$2,0))-Shocks!$D19*ABS(INDEX(RFR_spot_no_VA!$C19:$BC19,,MATCH(AB$2,RFR_spot_no_VA!$C$2:$BC$2,0)))+VA!AB19),5)</f>
        <v>1.983E-2</v>
      </c>
      <c r="AC19" s="38">
        <f>ROUND(IF(INDEX(RFR_spot_no_VA!$C19:$BC19,,MATCH(AC$2,RFR_spot_no_VA!$C$2:$BC$2,0))&lt;0,INDEX(RFR_spot_no_VA!$C19:$BC19,,MATCH(AC$2,RFR_spot_no_VA!$C$2:$BC$2,0))+VA!AC19,INDEX(RFR_spot_no_VA!$C19:$BC19,,MATCH(AC$2,RFR_spot_no_VA!$C$2:$BC$2,0))-Shocks!$D19*ABS(INDEX(RFR_spot_no_VA!$C19:$BC19,,MATCH(AC$2,RFR_spot_no_VA!$C$2:$BC$2,0)))+VA!AC19),5)</f>
        <v>4.5949999999999998E-2</v>
      </c>
      <c r="AD19" s="38">
        <f>ROUND(IF(INDEX(RFR_spot_no_VA!$C19:$BC19,,MATCH(AD$2,RFR_spot_no_VA!$C$2:$BC$2,0))&lt;0,INDEX(RFR_spot_no_VA!$C19:$BC19,,MATCH(AD$2,RFR_spot_no_VA!$C$2:$BC$2,0))+VA!AD19,INDEX(RFR_spot_no_VA!$C19:$BC19,,MATCH(AD$2,RFR_spot_no_VA!$C$2:$BC$2,0))-Shocks!$D19*ABS(INDEX(RFR_spot_no_VA!$C19:$BC19,,MATCH(AD$2,RFR_spot_no_VA!$C$2:$BC$2,0)))+VA!AD19),5)</f>
        <v>9.7489999999999993E-2</v>
      </c>
      <c r="AE19" s="38">
        <f>ROUND(IF(INDEX(RFR_spot_no_VA!$C19:$BC19,,MATCH(AE$2,RFR_spot_no_VA!$C$2:$BC$2,0))&lt;0,INDEX(RFR_spot_no_VA!$C19:$BC19,,MATCH(AE$2,RFR_spot_no_VA!$C$2:$BC$2,0))+VA!AE19,INDEX(RFR_spot_no_VA!$C19:$BC19,,MATCH(AE$2,RFR_spot_no_VA!$C$2:$BC$2,0))-Shocks!$D19*ABS(INDEX(RFR_spot_no_VA!$C19:$BC19,,MATCH(AE$2,RFR_spot_no_VA!$C$2:$BC$2,0)))+VA!AE19),5)</f>
        <v>1.983E-2</v>
      </c>
      <c r="AF19" s="38">
        <f>ROUND(IF(INDEX(RFR_spot_no_VA!$C19:$BC19,,MATCH(AF$2,RFR_spot_no_VA!$C$2:$BC$2,0))&lt;0,INDEX(RFR_spot_no_VA!$C19:$BC19,,MATCH(AF$2,RFR_spot_no_VA!$C$2:$BC$2,0))+VA!AF19,INDEX(RFR_spot_no_VA!$C19:$BC19,,MATCH(AF$2,RFR_spot_no_VA!$C$2:$BC$2,0))-Shocks!$D19*ABS(INDEX(RFR_spot_no_VA!$C19:$BC19,,MATCH(AF$2,RFR_spot_no_VA!$C$2:$BC$2,0)))+VA!AF19),5)</f>
        <v>1.983E-2</v>
      </c>
      <c r="AG19" s="38">
        <f>ROUND(IF(INDEX(RFR_spot_no_VA!$C19:$BC19,,MATCH(AG$2,RFR_spot_no_VA!$C$2:$BC$2,0))&lt;0,INDEX(RFR_spot_no_VA!$C19:$BC19,,MATCH(AG$2,RFR_spot_no_VA!$C$2:$BC$2,0))+VA!AG19,INDEX(RFR_spot_no_VA!$C19:$BC19,,MATCH(AG$2,RFR_spot_no_VA!$C$2:$BC$2,0))-Shocks!$D19*ABS(INDEX(RFR_spot_no_VA!$C19:$BC19,,MATCH(AG$2,RFR_spot_no_VA!$C$2:$BC$2,0)))+VA!AG19),5)</f>
        <v>1.983E-2</v>
      </c>
      <c r="AH19" s="38">
        <f>ROUND(IF(INDEX(RFR_spot_no_VA!$C19:$BC19,,MATCH(AH$2,RFR_spot_no_VA!$C$2:$BC$2,0))&lt;0,INDEX(RFR_spot_no_VA!$C19:$BC19,,MATCH(AH$2,RFR_spot_no_VA!$C$2:$BC$2,0))+VA!AH19,INDEX(RFR_spot_no_VA!$C19:$BC19,,MATCH(AH$2,RFR_spot_no_VA!$C$2:$BC$2,0))-Shocks!$D19*ABS(INDEX(RFR_spot_no_VA!$C19:$BC19,,MATCH(AH$2,RFR_spot_no_VA!$C$2:$BC$2,0)))+VA!AH19),5)</f>
        <v>1.6109999999999999E-2</v>
      </c>
      <c r="AI19" s="38">
        <f>ROUND(IF(INDEX(RFR_spot_no_VA!$C19:$BC19,,MATCH(AI$2,RFR_spot_no_VA!$C$2:$BC$2,0))&lt;0,INDEX(RFR_spot_no_VA!$C19:$BC19,,MATCH(AI$2,RFR_spot_no_VA!$C$2:$BC$2,0))+VA!AI19,INDEX(RFR_spot_no_VA!$C19:$BC19,,MATCH(AI$2,RFR_spot_no_VA!$C$2:$BC$2,0))-Shocks!$D19*ABS(INDEX(RFR_spot_no_VA!$C19:$BC19,,MATCH(AI$2,RFR_spot_no_VA!$C$2:$BC$2,0)))+VA!AI19),5)</f>
        <v>6.0499999999999998E-3</v>
      </c>
      <c r="AJ19" s="38">
        <f>ROUND(IF(INDEX(RFR_spot_no_VA!$C19:$BC19,,MATCH(AJ$2,RFR_spot_no_VA!$C$2:$BC$2,0))&lt;0,INDEX(RFR_spot_no_VA!$C19:$BC19,,MATCH(AJ$2,RFR_spot_no_VA!$C$2:$BC$2,0))+VA!AJ19,INDEX(RFR_spot_no_VA!$C19:$BC19,,MATCH(AJ$2,RFR_spot_no_VA!$C$2:$BC$2,0))-Shocks!$D19*ABS(INDEX(RFR_spot_no_VA!$C19:$BC19,,MATCH(AJ$2,RFR_spot_no_VA!$C$2:$BC$2,0)))+VA!AJ19),5)</f>
        <v>2.7199999999999998E-2</v>
      </c>
      <c r="AK19" s="38">
        <f>ROUND(IF(INDEX(RFR_spot_no_VA!$C19:$BC19,,MATCH(AK$2,RFR_spot_no_VA!$C$2:$BC$2,0))&lt;0,INDEX(RFR_spot_no_VA!$C19:$BC19,,MATCH(AK$2,RFR_spot_no_VA!$C$2:$BC$2,0))+VA!AK19,INDEX(RFR_spot_no_VA!$C19:$BC19,,MATCH(AK$2,RFR_spot_no_VA!$C$2:$BC$2,0))-Shocks!$D19*ABS(INDEX(RFR_spot_no_VA!$C19:$BC19,,MATCH(AK$2,RFR_spot_no_VA!$C$2:$BC$2,0)))+VA!AK19),5)</f>
        <v>3.124E-2</v>
      </c>
      <c r="AL19" s="38">
        <f>ROUND(IF(INDEX(RFR_spot_no_VA!$C19:$BC19,,MATCH(AL$2,RFR_spot_no_VA!$C$2:$BC$2,0))&lt;0,INDEX(RFR_spot_no_VA!$C19:$BC19,,MATCH(AL$2,RFR_spot_no_VA!$C$2:$BC$2,0))+VA!AL19,INDEX(RFR_spot_no_VA!$C19:$BC19,,MATCH(AL$2,RFR_spot_no_VA!$C$2:$BC$2,0))-Shocks!$D19*ABS(INDEX(RFR_spot_no_VA!$C19:$BC19,,MATCH(AL$2,RFR_spot_no_VA!$C$2:$BC$2,0)))+VA!AL19),5)</f>
        <v>8.0229999999999996E-2</v>
      </c>
      <c r="AM19" s="38">
        <f>ROUND(IF(INDEX(RFR_spot_no_VA!$C19:$BC19,,MATCH(AM$2,RFR_spot_no_VA!$C$2:$BC$2,0))&lt;0,INDEX(RFR_spot_no_VA!$C19:$BC19,,MATCH(AM$2,RFR_spot_no_VA!$C$2:$BC$2,0))+VA!AM19,INDEX(RFR_spot_no_VA!$C19:$BC19,,MATCH(AM$2,RFR_spot_no_VA!$C$2:$BC$2,0))-Shocks!$D19*ABS(INDEX(RFR_spot_no_VA!$C19:$BC19,,MATCH(AM$2,RFR_spot_no_VA!$C$2:$BC$2,0)))+VA!AM19),5)</f>
        <v>2.4850000000000001E-2</v>
      </c>
      <c r="AN19" s="38">
        <f>ROUND(IF(INDEX(RFR_spot_no_VA!$C19:$BC19,,MATCH(AN$2,RFR_spot_no_VA!$C$2:$BC$2,0))&lt;0,INDEX(RFR_spot_no_VA!$C19:$BC19,,MATCH(AN$2,RFR_spot_no_VA!$C$2:$BC$2,0))+VA!AN19,INDEX(RFR_spot_no_VA!$C19:$BC19,,MATCH(AN$2,RFR_spot_no_VA!$C$2:$BC$2,0))-Shocks!$D19*ABS(INDEX(RFR_spot_no_VA!$C19:$BC19,,MATCH(AN$2,RFR_spot_no_VA!$C$2:$BC$2,0)))+VA!AN19),5)</f>
        <v>4.0800000000000003E-2</v>
      </c>
      <c r="AO19" s="38">
        <f>ROUND(IF(INDEX(RFR_spot_no_VA!$C19:$BC19,,MATCH(AO$2,RFR_spot_no_VA!$C$2:$BC$2,0))&lt;0,INDEX(RFR_spot_no_VA!$C19:$BC19,,MATCH(AO$2,RFR_spot_no_VA!$C$2:$BC$2,0))+VA!AO19,INDEX(RFR_spot_no_VA!$C19:$BC19,,MATCH(AO$2,RFR_spot_no_VA!$C$2:$BC$2,0))-Shocks!$D19*ABS(INDEX(RFR_spot_no_VA!$C19:$BC19,,MATCH(AO$2,RFR_spot_no_VA!$C$2:$BC$2,0)))+VA!AO19),5)</f>
        <v>1.323E-2</v>
      </c>
      <c r="AP19" s="38">
        <f>ROUND(IF(INDEX(RFR_spot_no_VA!$C19:$BC19,,MATCH(AP$2,RFR_spot_no_VA!$C$2:$BC$2,0))&lt;0,INDEX(RFR_spot_no_VA!$C19:$BC19,,MATCH(AP$2,RFR_spot_no_VA!$C$2:$BC$2,0))+VA!AP19,INDEX(RFR_spot_no_VA!$C19:$BC19,,MATCH(AP$2,RFR_spot_no_VA!$C$2:$BC$2,0))-Shocks!$D19*ABS(INDEX(RFR_spot_no_VA!$C19:$BC19,,MATCH(AP$2,RFR_spot_no_VA!$C$2:$BC$2,0)))+VA!AP19),5)</f>
        <v>7.1429999999999993E-2</v>
      </c>
      <c r="AQ19" s="38">
        <f>ROUND(IF(INDEX(RFR_spot_no_VA!$C19:$BC19,,MATCH(AQ$2,RFR_spot_no_VA!$C$2:$BC$2,0))&lt;0,INDEX(RFR_spot_no_VA!$C19:$BC19,,MATCH(AQ$2,RFR_spot_no_VA!$C$2:$BC$2,0))+VA!AQ19,INDEX(RFR_spot_no_VA!$C19:$BC19,,MATCH(AQ$2,RFR_spot_no_VA!$C$2:$BC$2,0))-Shocks!$D19*ABS(INDEX(RFR_spot_no_VA!$C19:$BC19,,MATCH(AQ$2,RFR_spot_no_VA!$C$2:$BC$2,0)))+VA!AQ19),5)</f>
        <v>2.2790000000000001E-2</v>
      </c>
      <c r="AR19" s="38">
        <f>ROUND(IF(INDEX(RFR_spot_no_VA!$C19:$BC19,,MATCH(AR$2,RFR_spot_no_VA!$C$2:$BC$2,0))&lt;0,INDEX(RFR_spot_no_VA!$C19:$BC19,,MATCH(AR$2,RFR_spot_no_VA!$C$2:$BC$2,0))+VA!AR19,INDEX(RFR_spot_no_VA!$C19:$BC19,,MATCH(AR$2,RFR_spot_no_VA!$C$2:$BC$2,0))-Shocks!$D19*ABS(INDEX(RFR_spot_no_VA!$C19:$BC19,,MATCH(AR$2,RFR_spot_no_VA!$C$2:$BC$2,0)))+VA!AR19),5)</f>
        <v>4.2470000000000001E-2</v>
      </c>
      <c r="AS19" s="38">
        <f>ROUND(IF(INDEX(RFR_spot_no_VA!$C19:$BC19,,MATCH(AS$2,RFR_spot_no_VA!$C$2:$BC$2,0))&lt;0,INDEX(RFR_spot_no_VA!$C19:$BC19,,MATCH(AS$2,RFR_spot_no_VA!$C$2:$BC$2,0))+VA!AS19,INDEX(RFR_spot_no_VA!$C19:$BC19,,MATCH(AS$2,RFR_spot_no_VA!$C$2:$BC$2,0))-Shocks!$D19*ABS(INDEX(RFR_spot_no_VA!$C19:$BC19,,MATCH(AS$2,RFR_spot_no_VA!$C$2:$BC$2,0)))+VA!AS19),5)</f>
        <v>6.9699999999999996E-3</v>
      </c>
      <c r="AT19" s="38">
        <f>ROUND(IF(INDEX(RFR_spot_no_VA!$C19:$BC19,,MATCH(AT$2,RFR_spot_no_VA!$C$2:$BC$2,0))&lt;0,INDEX(RFR_spot_no_VA!$C19:$BC19,,MATCH(AT$2,RFR_spot_no_VA!$C$2:$BC$2,0))+VA!AT19,INDEX(RFR_spot_no_VA!$C19:$BC19,,MATCH(AT$2,RFR_spot_no_VA!$C$2:$BC$2,0))-Shocks!$D19*ABS(INDEX(RFR_spot_no_VA!$C19:$BC19,,MATCH(AT$2,RFR_spot_no_VA!$C$2:$BC$2,0)))+VA!AT19),5)</f>
        <v>2.4049999999999998E-2</v>
      </c>
      <c r="AU19" s="38">
        <f>ROUND(IF(INDEX(RFR_spot_no_VA!$C19:$BC19,,MATCH(AU$2,RFR_spot_no_VA!$C$2:$BC$2,0))&lt;0,INDEX(RFR_spot_no_VA!$C19:$BC19,,MATCH(AU$2,RFR_spot_no_VA!$C$2:$BC$2,0))+VA!AU19,INDEX(RFR_spot_no_VA!$C19:$BC19,,MATCH(AU$2,RFR_spot_no_VA!$C$2:$BC$2,0))-Shocks!$D19*ABS(INDEX(RFR_spot_no_VA!$C19:$BC19,,MATCH(AU$2,RFR_spot_no_VA!$C$2:$BC$2,0)))+VA!AU19),5)</f>
        <v>6.2619999999999995E-2</v>
      </c>
      <c r="AV19" s="38">
        <f>ROUND(IF(INDEX(RFR_spot_no_VA!$C19:$BC19,,MATCH(AV$2,RFR_spot_no_VA!$C$2:$BC$2,0))&lt;0,INDEX(RFR_spot_no_VA!$C19:$BC19,,MATCH(AV$2,RFR_spot_no_VA!$C$2:$BC$2,0))+VA!AV19,INDEX(RFR_spot_no_VA!$C19:$BC19,,MATCH(AV$2,RFR_spot_no_VA!$C$2:$BC$2,0))-Shocks!$D19*ABS(INDEX(RFR_spot_no_VA!$C19:$BC19,,MATCH(AV$2,RFR_spot_no_VA!$C$2:$BC$2,0)))+VA!AV19),5)</f>
        <v>2.954E-2</v>
      </c>
      <c r="AW19" s="38">
        <f>ROUND(IF(INDEX(RFR_spot_no_VA!$C19:$BC19,,MATCH(AW$2,RFR_spot_no_VA!$C$2:$BC$2,0))&lt;0,INDEX(RFR_spot_no_VA!$C19:$BC19,,MATCH(AW$2,RFR_spot_no_VA!$C$2:$BC$2,0))+VA!AW19,INDEX(RFR_spot_no_VA!$C19:$BC19,,MATCH(AW$2,RFR_spot_no_VA!$C$2:$BC$2,0))-Shocks!$D19*ABS(INDEX(RFR_spot_no_VA!$C19:$BC19,,MATCH(AW$2,RFR_spot_no_VA!$C$2:$BC$2,0)))+VA!AW19),5)</f>
        <v>1.9949999999999999E-2</v>
      </c>
      <c r="AX19" s="38">
        <f>ROUND(IF(INDEX(RFR_spot_no_VA!$C19:$BC19,,MATCH(AX$2,RFR_spot_no_VA!$C$2:$BC$2,0))&lt;0,INDEX(RFR_spot_no_VA!$C19:$BC19,,MATCH(AX$2,RFR_spot_no_VA!$C$2:$BC$2,0))+VA!AX19,INDEX(RFR_spot_no_VA!$C19:$BC19,,MATCH(AX$2,RFR_spot_no_VA!$C$2:$BC$2,0))-Shocks!$D19*ABS(INDEX(RFR_spot_no_VA!$C19:$BC19,,MATCH(AX$2,RFR_spot_no_VA!$C$2:$BC$2,0)))+VA!AX19),5)</f>
        <v>6.2600000000000003E-2</v>
      </c>
      <c r="AY19" s="38">
        <f>ROUND(IF(INDEX(RFR_spot_no_VA!$C19:$BC19,,MATCH(AY$2,RFR_spot_no_VA!$C$2:$BC$2,0))&lt;0,INDEX(RFR_spot_no_VA!$C19:$BC19,,MATCH(AY$2,RFR_spot_no_VA!$C$2:$BC$2,0))+VA!AY19,INDEX(RFR_spot_no_VA!$C19:$BC19,,MATCH(AY$2,RFR_spot_no_VA!$C$2:$BC$2,0))-Shocks!$D19*ABS(INDEX(RFR_spot_no_VA!$C19:$BC19,,MATCH(AY$2,RFR_spot_no_VA!$C$2:$BC$2,0)))+VA!AY19),5)</f>
        <v>1.9230000000000001E-2</v>
      </c>
      <c r="AZ19" s="38">
        <f>ROUND(IF(INDEX(RFR_spot_no_VA!$C19:$BC19,,MATCH(AZ$2,RFR_spot_no_VA!$C$2:$BC$2,0))&lt;0,INDEX(RFR_spot_no_VA!$C19:$BC19,,MATCH(AZ$2,RFR_spot_no_VA!$C$2:$BC$2,0))+VA!AZ19,INDEX(RFR_spot_no_VA!$C19:$BC19,,MATCH(AZ$2,RFR_spot_no_VA!$C$2:$BC$2,0))-Shocks!$D19*ABS(INDEX(RFR_spot_no_VA!$C19:$BC19,,MATCH(AZ$2,RFR_spot_no_VA!$C$2:$BC$2,0)))+VA!AZ19),5)</f>
        <v>1.0489999999999999E-2</v>
      </c>
      <c r="BA19" s="38">
        <f>ROUND(IF(INDEX(RFR_spot_no_VA!$C19:$BC19,,MATCH(BA$2,RFR_spot_no_VA!$C$2:$BC$2,0))&lt;0,INDEX(RFR_spot_no_VA!$C19:$BC19,,MATCH(BA$2,RFR_spot_no_VA!$C$2:$BC$2,0))+VA!BA19,INDEX(RFR_spot_no_VA!$C19:$BC19,,MATCH(BA$2,RFR_spot_no_VA!$C$2:$BC$2,0))-Shocks!$D19*ABS(INDEX(RFR_spot_no_VA!$C19:$BC19,,MATCH(BA$2,RFR_spot_no_VA!$C$2:$BC$2,0)))+VA!BA19),5)</f>
        <v>1.8530000000000001E-2</v>
      </c>
      <c r="BB19" s="38">
        <f>ROUND(IF(INDEX(RFR_spot_no_VA!$C19:$BC19,,MATCH(BB$2,RFR_spot_no_VA!$C$2:$BC$2,0))&lt;0,INDEX(RFR_spot_no_VA!$C19:$BC19,,MATCH(BB$2,RFR_spot_no_VA!$C$2:$BC$2,0))+VA!BB19,INDEX(RFR_spot_no_VA!$C19:$BC19,,MATCH(BB$2,RFR_spot_no_VA!$C$2:$BC$2,0))-Shocks!$D19*ABS(INDEX(RFR_spot_no_VA!$C19:$BC19,,MATCH(BB$2,RFR_spot_no_VA!$C$2:$BC$2,0)))+VA!BB19),5)</f>
        <v>0.16012999999999999</v>
      </c>
      <c r="BC19" s="38">
        <f>ROUND(IF(INDEX(RFR_spot_no_VA!$C19:$BC19,,MATCH(BC$2,RFR_spot_no_VA!$C$2:$BC$2,0))&lt;0,INDEX(RFR_spot_no_VA!$C19:$BC19,,MATCH(BC$2,RFR_spot_no_VA!$C$2:$BC$2,0))+VA!BC19,INDEX(RFR_spot_no_VA!$C19:$BC19,,MATCH(BC$2,RFR_spot_no_VA!$C$2:$BC$2,0))-Shocks!$D19*ABS(INDEX(RFR_spot_no_VA!$C19:$BC19,,MATCH(BC$2,RFR_spot_no_VA!$C$2:$BC$2,0)))+VA!BC19),5)</f>
        <v>3.024E-2</v>
      </c>
      <c r="BD19" s="39"/>
      <c r="BE19" s="2"/>
    </row>
    <row r="20" spans="1:57" x14ac:dyDescent="0.25">
      <c r="A20" s="2"/>
      <c r="B20" s="4">
        <f>RFR_spot_no_VA!B20</f>
        <v>10</v>
      </c>
      <c r="C20" s="40">
        <f>ROUND(IF(INDEX(RFR_spot_no_VA!$C20:$BC20,,MATCH(C$2,RFR_spot_no_VA!$C$2:$BC$2,0))&lt;0,INDEX(RFR_spot_no_VA!$C20:$BC20,,MATCH(C$2,RFR_spot_no_VA!$C$2:$BC$2,0))+VA!C20,INDEX(RFR_spot_no_VA!$C20:$BC20,,MATCH(C$2,RFR_spot_no_VA!$C$2:$BC$2,0))-Shocks!$D20*ABS(INDEX(RFR_spot_no_VA!$C20:$BC20,,MATCH(C$2,RFR_spot_no_VA!$C$2:$BC$2,0)))+VA!C20),5)</f>
        <v>2.0400000000000001E-2</v>
      </c>
      <c r="D20" s="40">
        <f>ROUND(IF(INDEX(RFR_spot_no_VA!$C20:$BC20,,MATCH(D$2,RFR_spot_no_VA!$C$2:$BC$2,0))&lt;0,INDEX(RFR_spot_no_VA!$C20:$BC20,,MATCH(D$2,RFR_spot_no_VA!$C$2:$BC$2,0))+VA!D20,INDEX(RFR_spot_no_VA!$C20:$BC20,,MATCH(D$2,RFR_spot_no_VA!$C$2:$BC$2,0))-Shocks!$D20*ABS(INDEX(RFR_spot_no_VA!$C20:$BC20,,MATCH(D$2,RFR_spot_no_VA!$C$2:$BC$2,0)))+VA!D20),5)</f>
        <v>2.0400000000000001E-2</v>
      </c>
      <c r="E20" s="40">
        <f>ROUND(IF(INDEX(RFR_spot_no_VA!$C20:$BC20,,MATCH(E$2,RFR_spot_no_VA!$C$2:$BC$2,0))&lt;0,INDEX(RFR_spot_no_VA!$C20:$BC20,,MATCH(E$2,RFR_spot_no_VA!$C$2:$BC$2,0))+VA!E20,INDEX(RFR_spot_no_VA!$C20:$BC20,,MATCH(E$2,RFR_spot_no_VA!$C$2:$BC$2,0))-Shocks!$D20*ABS(INDEX(RFR_spot_no_VA!$C20:$BC20,,MATCH(E$2,RFR_spot_no_VA!$C$2:$BC$2,0)))+VA!E20),5)</f>
        <v>2.0400000000000001E-2</v>
      </c>
      <c r="F20" s="40">
        <f>ROUND(IF(INDEX(RFR_spot_no_VA!$C20:$BC20,,MATCH(F$2,RFR_spot_no_VA!$C$2:$BC$2,0))&lt;0,INDEX(RFR_spot_no_VA!$C20:$BC20,,MATCH(F$2,RFR_spot_no_VA!$C$2:$BC$2,0))+VA!F20,INDEX(RFR_spot_no_VA!$C20:$BC20,,MATCH(F$2,RFR_spot_no_VA!$C$2:$BC$2,0))-Shocks!$D20*ABS(INDEX(RFR_spot_no_VA!$C20:$BC20,,MATCH(F$2,RFR_spot_no_VA!$C$2:$BC$2,0)))+VA!F20),5)</f>
        <v>1.9060000000000001E-2</v>
      </c>
      <c r="G20" s="40">
        <f>ROUND(IF(INDEX(RFR_spot_no_VA!$C20:$BC20,,MATCH(G$2,RFR_spot_no_VA!$C$2:$BC$2,0))&lt;0,INDEX(RFR_spot_no_VA!$C20:$BC20,,MATCH(G$2,RFR_spot_no_VA!$C$2:$BC$2,0))+VA!G20,INDEX(RFR_spot_no_VA!$C20:$BC20,,MATCH(G$2,RFR_spot_no_VA!$C$2:$BC$2,0))-Shocks!$D20*ABS(INDEX(RFR_spot_no_VA!$C20:$BC20,,MATCH(G$2,RFR_spot_no_VA!$C$2:$BC$2,0)))+VA!G20),5)</f>
        <v>2.0400000000000001E-2</v>
      </c>
      <c r="H20" s="40">
        <f>ROUND(IF(INDEX(RFR_spot_no_VA!$C20:$BC20,,MATCH(H$2,RFR_spot_no_VA!$C$2:$BC$2,0))&lt;0,INDEX(RFR_spot_no_VA!$C20:$BC20,,MATCH(H$2,RFR_spot_no_VA!$C$2:$BC$2,0))+VA!H20,INDEX(RFR_spot_no_VA!$C20:$BC20,,MATCH(H$2,RFR_spot_no_VA!$C$2:$BC$2,0))-Shocks!$D20*ABS(INDEX(RFR_spot_no_VA!$C20:$BC20,,MATCH(H$2,RFR_spot_no_VA!$C$2:$BC$2,0)))+VA!H20),5)</f>
        <v>2.0400000000000001E-2</v>
      </c>
      <c r="I20" s="40">
        <f>ROUND(IF(INDEX(RFR_spot_no_VA!$C20:$BC20,,MATCH(I$2,RFR_spot_no_VA!$C$2:$BC$2,0))&lt;0,INDEX(RFR_spot_no_VA!$C20:$BC20,,MATCH(I$2,RFR_spot_no_VA!$C$2:$BC$2,0))+VA!I20,INDEX(RFR_spot_no_VA!$C20:$BC20,,MATCH(I$2,RFR_spot_no_VA!$C$2:$BC$2,0))-Shocks!$D20*ABS(INDEX(RFR_spot_no_VA!$C20:$BC20,,MATCH(I$2,RFR_spot_no_VA!$C$2:$BC$2,0)))+VA!I20),5)</f>
        <v>2.7310000000000001E-2</v>
      </c>
      <c r="J20" s="40">
        <f>ROUND(IF(INDEX(RFR_spot_no_VA!$C20:$BC20,,MATCH(J$2,RFR_spot_no_VA!$C$2:$BC$2,0))&lt;0,INDEX(RFR_spot_no_VA!$C20:$BC20,,MATCH(J$2,RFR_spot_no_VA!$C$2:$BC$2,0))+VA!J20,INDEX(RFR_spot_no_VA!$C20:$BC20,,MATCH(J$2,RFR_spot_no_VA!$C$2:$BC$2,0))-Shocks!$D20*ABS(INDEX(RFR_spot_no_VA!$C20:$BC20,,MATCH(J$2,RFR_spot_no_VA!$C$2:$BC$2,0)))+VA!J20),5)</f>
        <v>2.044E-2</v>
      </c>
      <c r="K20" s="40">
        <f>ROUND(IF(INDEX(RFR_spot_no_VA!$C20:$BC20,,MATCH(K$2,RFR_spot_no_VA!$C$2:$BC$2,0))&lt;0,INDEX(RFR_spot_no_VA!$C20:$BC20,,MATCH(K$2,RFR_spot_no_VA!$C$2:$BC$2,0))+VA!K20,INDEX(RFR_spot_no_VA!$C20:$BC20,,MATCH(K$2,RFR_spot_no_VA!$C$2:$BC$2,0))-Shocks!$D20*ABS(INDEX(RFR_spot_no_VA!$C20:$BC20,,MATCH(K$2,RFR_spot_no_VA!$C$2:$BC$2,0)))+VA!K20),5)</f>
        <v>2.0400000000000001E-2</v>
      </c>
      <c r="L20" s="40">
        <f>ROUND(IF(INDEX(RFR_spot_no_VA!$C20:$BC20,,MATCH(L$2,RFR_spot_no_VA!$C$2:$BC$2,0))&lt;0,INDEX(RFR_spot_no_VA!$C20:$BC20,,MATCH(L$2,RFR_spot_no_VA!$C$2:$BC$2,0))+VA!L20,INDEX(RFR_spot_no_VA!$C20:$BC20,,MATCH(L$2,RFR_spot_no_VA!$C$2:$BC$2,0))-Shocks!$D20*ABS(INDEX(RFR_spot_no_VA!$C20:$BC20,,MATCH(L$2,RFR_spot_no_VA!$C$2:$BC$2,0)))+VA!L20),5)</f>
        <v>2.0400000000000001E-2</v>
      </c>
      <c r="M20" s="41">
        <f>ROUND(IF(INDEX(RFR_spot_no_VA!$C20:$BC20,,MATCH(M$2,RFR_spot_no_VA!$C$2:$BC$2,0))&lt;0,INDEX(RFR_spot_no_VA!$C20:$BC20,,MATCH(M$2,RFR_spot_no_VA!$C$2:$BC$2,0))+VA!M20,INDEX(RFR_spot_no_VA!$C20:$BC20,,MATCH(M$2,RFR_spot_no_VA!$C$2:$BC$2,0))-Shocks!$D20*ABS(INDEX(RFR_spot_no_VA!$C20:$BC20,,MATCH(M$2,RFR_spot_no_VA!$C$2:$BC$2,0)))+VA!M20),5)</f>
        <v>2.0400000000000001E-2</v>
      </c>
      <c r="N20" s="41">
        <f>ROUND(IF(INDEX(RFR_spot_no_VA!$C20:$BC20,,MATCH(N$2,RFR_spot_no_VA!$C$2:$BC$2,0))&lt;0,INDEX(RFR_spot_no_VA!$C20:$BC20,,MATCH(N$2,RFR_spot_no_VA!$C$2:$BC$2,0))+VA!N20,INDEX(RFR_spot_no_VA!$C20:$BC20,,MATCH(N$2,RFR_spot_no_VA!$C$2:$BC$2,0))-Shocks!$D20*ABS(INDEX(RFR_spot_no_VA!$C20:$BC20,,MATCH(N$2,RFR_spot_no_VA!$C$2:$BC$2,0)))+VA!N20),5)</f>
        <v>2.0400000000000001E-2</v>
      </c>
      <c r="O20" s="41">
        <f>ROUND(IF(INDEX(RFR_spot_no_VA!$C20:$BC20,,MATCH(O$2,RFR_spot_no_VA!$C$2:$BC$2,0))&lt;0,INDEX(RFR_spot_no_VA!$C20:$BC20,,MATCH(O$2,RFR_spot_no_VA!$C$2:$BC$2,0))+VA!O20,INDEX(RFR_spot_no_VA!$C20:$BC20,,MATCH(O$2,RFR_spot_no_VA!$C$2:$BC$2,0))-Shocks!$D20*ABS(INDEX(RFR_spot_no_VA!$C20:$BC20,,MATCH(O$2,RFR_spot_no_VA!$C$2:$BC$2,0)))+VA!O20),5)</f>
        <v>2.0400000000000001E-2</v>
      </c>
      <c r="P20" s="41">
        <f>ROUND(IF(INDEX(RFR_spot_no_VA!$C20:$BC20,,MATCH(P$2,RFR_spot_no_VA!$C$2:$BC$2,0))&lt;0,INDEX(RFR_spot_no_VA!$C20:$BC20,,MATCH(P$2,RFR_spot_no_VA!$C$2:$BC$2,0))+VA!P20,INDEX(RFR_spot_no_VA!$C20:$BC20,,MATCH(P$2,RFR_spot_no_VA!$C$2:$BC$2,0))-Shocks!$D20*ABS(INDEX(RFR_spot_no_VA!$C20:$BC20,,MATCH(P$2,RFR_spot_no_VA!$C$2:$BC$2,0)))+VA!P20),5)</f>
        <v>4.7050000000000002E-2</v>
      </c>
      <c r="Q20" s="41">
        <f>ROUND(IF(INDEX(RFR_spot_no_VA!$C20:$BC20,,MATCH(Q$2,RFR_spot_no_VA!$C$2:$BC$2,0))&lt;0,INDEX(RFR_spot_no_VA!$C20:$BC20,,MATCH(Q$2,RFR_spot_no_VA!$C$2:$BC$2,0))+VA!Q20,INDEX(RFR_spot_no_VA!$C20:$BC20,,MATCH(Q$2,RFR_spot_no_VA!$C$2:$BC$2,0))-Shocks!$D20*ABS(INDEX(RFR_spot_no_VA!$C20:$BC20,,MATCH(Q$2,RFR_spot_no_VA!$C$2:$BC$2,0)))+VA!Q20),5)</f>
        <v>4.5679999999999998E-2</v>
      </c>
      <c r="R20" s="41">
        <f>ROUND(IF(INDEX(RFR_spot_no_VA!$C20:$BC20,,MATCH(R$2,RFR_spot_no_VA!$C$2:$BC$2,0))&lt;0,INDEX(RFR_spot_no_VA!$C20:$BC20,,MATCH(R$2,RFR_spot_no_VA!$C$2:$BC$2,0))+VA!R20,INDEX(RFR_spot_no_VA!$C20:$BC20,,MATCH(R$2,RFR_spot_no_VA!$C$2:$BC$2,0))-Shocks!$D20*ABS(INDEX(RFR_spot_no_VA!$C20:$BC20,,MATCH(R$2,RFR_spot_no_VA!$C$2:$BC$2,0)))+VA!R20),5)</f>
        <v>2.0400000000000001E-2</v>
      </c>
      <c r="S20" s="41">
        <f>ROUND(IF(INDEX(RFR_spot_no_VA!$C20:$BC20,,MATCH(S$2,RFR_spot_no_VA!$C$2:$BC$2,0))&lt;0,INDEX(RFR_spot_no_VA!$C20:$BC20,,MATCH(S$2,RFR_spot_no_VA!$C$2:$BC$2,0))+VA!S20,INDEX(RFR_spot_no_VA!$C20:$BC20,,MATCH(S$2,RFR_spot_no_VA!$C$2:$BC$2,0))-Shocks!$D20*ABS(INDEX(RFR_spot_no_VA!$C20:$BC20,,MATCH(S$2,RFR_spot_no_VA!$C$2:$BC$2,0)))+VA!S20),5)</f>
        <v>2.0400000000000001E-2</v>
      </c>
      <c r="T20" s="41">
        <f>ROUND(IF(INDEX(RFR_spot_no_VA!$C20:$BC20,,MATCH(T$2,RFR_spot_no_VA!$C$2:$BC$2,0))&lt;0,INDEX(RFR_spot_no_VA!$C20:$BC20,,MATCH(T$2,RFR_spot_no_VA!$C$2:$BC$2,0))+VA!T20,INDEX(RFR_spot_no_VA!$C20:$BC20,,MATCH(T$2,RFR_spot_no_VA!$C$2:$BC$2,0))-Shocks!$D20*ABS(INDEX(RFR_spot_no_VA!$C20:$BC20,,MATCH(T$2,RFR_spot_no_VA!$C$2:$BC$2,0)))+VA!T20),5)</f>
        <v>2.0400000000000001E-2</v>
      </c>
      <c r="U20" s="41">
        <f>ROUND(IF(INDEX(RFR_spot_no_VA!$C20:$BC20,,MATCH(U$2,RFR_spot_no_VA!$C$2:$BC$2,0))&lt;0,INDEX(RFR_spot_no_VA!$C20:$BC20,,MATCH(U$2,RFR_spot_no_VA!$C$2:$BC$2,0))+VA!U20,INDEX(RFR_spot_no_VA!$C20:$BC20,,MATCH(U$2,RFR_spot_no_VA!$C$2:$BC$2,0))-Shocks!$D20*ABS(INDEX(RFR_spot_no_VA!$C20:$BC20,,MATCH(U$2,RFR_spot_no_VA!$C$2:$BC$2,0)))+VA!U20),5)</f>
        <v>6.45E-3</v>
      </c>
      <c r="V20" s="41">
        <f>ROUND(IF(INDEX(RFR_spot_no_VA!$C20:$BC20,,MATCH(V$2,RFR_spot_no_VA!$C$2:$BC$2,0))&lt;0,INDEX(RFR_spot_no_VA!$C20:$BC20,,MATCH(V$2,RFR_spot_no_VA!$C$2:$BC$2,0))+VA!V20,INDEX(RFR_spot_no_VA!$C20:$BC20,,MATCH(V$2,RFR_spot_no_VA!$C$2:$BC$2,0))-Shocks!$D20*ABS(INDEX(RFR_spot_no_VA!$C20:$BC20,,MATCH(V$2,RFR_spot_no_VA!$C$2:$BC$2,0)))+VA!V20),5)</f>
        <v>2.0400000000000001E-2</v>
      </c>
      <c r="W20" s="41">
        <f>ROUND(IF(INDEX(RFR_spot_no_VA!$C20:$BC20,,MATCH(W$2,RFR_spot_no_VA!$C$2:$BC$2,0))&lt;0,INDEX(RFR_spot_no_VA!$C20:$BC20,,MATCH(W$2,RFR_spot_no_VA!$C$2:$BC$2,0))+VA!W20,INDEX(RFR_spot_no_VA!$C20:$BC20,,MATCH(W$2,RFR_spot_no_VA!$C$2:$BC$2,0))-Shocks!$D20*ABS(INDEX(RFR_spot_no_VA!$C20:$BC20,,MATCH(W$2,RFR_spot_no_VA!$C$2:$BC$2,0)))+VA!W20),5)</f>
        <v>2.0400000000000001E-2</v>
      </c>
      <c r="X20" s="41">
        <f>ROUND(IF(INDEX(RFR_spot_no_VA!$C20:$BC20,,MATCH(X$2,RFR_spot_no_VA!$C$2:$BC$2,0))&lt;0,INDEX(RFR_spot_no_VA!$C20:$BC20,,MATCH(X$2,RFR_spot_no_VA!$C$2:$BC$2,0))+VA!X20,INDEX(RFR_spot_no_VA!$C20:$BC20,,MATCH(X$2,RFR_spot_no_VA!$C$2:$BC$2,0))-Shocks!$D20*ABS(INDEX(RFR_spot_no_VA!$C20:$BC20,,MATCH(X$2,RFR_spot_no_VA!$C$2:$BC$2,0)))+VA!X20),5)</f>
        <v>2.0400000000000001E-2</v>
      </c>
      <c r="Y20" s="41">
        <f>ROUND(IF(INDEX(RFR_spot_no_VA!$C20:$BC20,,MATCH(Y$2,RFR_spot_no_VA!$C$2:$BC$2,0))&lt;0,INDEX(RFR_spot_no_VA!$C20:$BC20,,MATCH(Y$2,RFR_spot_no_VA!$C$2:$BC$2,0))+VA!Y20,INDEX(RFR_spot_no_VA!$C20:$BC20,,MATCH(Y$2,RFR_spot_no_VA!$C$2:$BC$2,0))-Shocks!$D20*ABS(INDEX(RFR_spot_no_VA!$C20:$BC20,,MATCH(Y$2,RFR_spot_no_VA!$C$2:$BC$2,0)))+VA!Y20),5)</f>
        <v>2.0400000000000001E-2</v>
      </c>
      <c r="Z20" s="41">
        <f>ROUND(IF(INDEX(RFR_spot_no_VA!$C20:$BC20,,MATCH(Z$2,RFR_spot_no_VA!$C$2:$BC$2,0))&lt;0,INDEX(RFR_spot_no_VA!$C20:$BC20,,MATCH(Z$2,RFR_spot_no_VA!$C$2:$BC$2,0))+VA!Z20,INDEX(RFR_spot_no_VA!$C20:$BC20,,MATCH(Z$2,RFR_spot_no_VA!$C$2:$BC$2,0))-Shocks!$D20*ABS(INDEX(RFR_spot_no_VA!$C20:$BC20,,MATCH(Z$2,RFR_spot_no_VA!$C$2:$BC$2,0)))+VA!Z20),5)</f>
        <v>2.7720000000000002E-2</v>
      </c>
      <c r="AA20" s="41">
        <f>ROUND(IF(INDEX(RFR_spot_no_VA!$C20:$BC20,,MATCH(AA$2,RFR_spot_no_VA!$C$2:$BC$2,0))&lt;0,INDEX(RFR_spot_no_VA!$C20:$BC20,,MATCH(AA$2,RFR_spot_no_VA!$C$2:$BC$2,0))+VA!AA20,INDEX(RFR_spot_no_VA!$C20:$BC20,,MATCH(AA$2,RFR_spot_no_VA!$C$2:$BC$2,0))-Shocks!$D20*ABS(INDEX(RFR_spot_no_VA!$C20:$BC20,,MATCH(AA$2,RFR_spot_no_VA!$C$2:$BC$2,0)))+VA!AA20),5)</f>
        <v>3.9750000000000001E-2</v>
      </c>
      <c r="AB20" s="41">
        <f>ROUND(IF(INDEX(RFR_spot_no_VA!$C20:$BC20,,MATCH(AB$2,RFR_spot_no_VA!$C$2:$BC$2,0))&lt;0,INDEX(RFR_spot_no_VA!$C20:$BC20,,MATCH(AB$2,RFR_spot_no_VA!$C$2:$BC$2,0))+VA!AB20,INDEX(RFR_spot_no_VA!$C20:$BC20,,MATCH(AB$2,RFR_spot_no_VA!$C$2:$BC$2,0))-Shocks!$D20*ABS(INDEX(RFR_spot_no_VA!$C20:$BC20,,MATCH(AB$2,RFR_spot_no_VA!$C$2:$BC$2,0)))+VA!AB20),5)</f>
        <v>2.0400000000000001E-2</v>
      </c>
      <c r="AC20" s="41">
        <f>ROUND(IF(INDEX(RFR_spot_no_VA!$C20:$BC20,,MATCH(AC$2,RFR_spot_no_VA!$C$2:$BC$2,0))&lt;0,INDEX(RFR_spot_no_VA!$C20:$BC20,,MATCH(AC$2,RFR_spot_no_VA!$C$2:$BC$2,0))+VA!AC20,INDEX(RFR_spot_no_VA!$C20:$BC20,,MATCH(AC$2,RFR_spot_no_VA!$C$2:$BC$2,0))-Shocks!$D20*ABS(INDEX(RFR_spot_no_VA!$C20:$BC20,,MATCH(AC$2,RFR_spot_no_VA!$C$2:$BC$2,0)))+VA!AC20),5)</f>
        <v>4.8090000000000001E-2</v>
      </c>
      <c r="AD20" s="41">
        <f>ROUND(IF(INDEX(RFR_spot_no_VA!$C20:$BC20,,MATCH(AD$2,RFR_spot_no_VA!$C$2:$BC$2,0))&lt;0,INDEX(RFR_spot_no_VA!$C20:$BC20,,MATCH(AD$2,RFR_spot_no_VA!$C$2:$BC$2,0))+VA!AD20,INDEX(RFR_spot_no_VA!$C20:$BC20,,MATCH(AD$2,RFR_spot_no_VA!$C$2:$BC$2,0))-Shocks!$D20*ABS(INDEX(RFR_spot_no_VA!$C20:$BC20,,MATCH(AD$2,RFR_spot_no_VA!$C$2:$BC$2,0)))+VA!AD20),5)</f>
        <v>9.9640000000000006E-2</v>
      </c>
      <c r="AE20" s="41">
        <f>ROUND(IF(INDEX(RFR_spot_no_VA!$C20:$BC20,,MATCH(AE$2,RFR_spot_no_VA!$C$2:$BC$2,0))&lt;0,INDEX(RFR_spot_no_VA!$C20:$BC20,,MATCH(AE$2,RFR_spot_no_VA!$C$2:$BC$2,0))+VA!AE20,INDEX(RFR_spot_no_VA!$C20:$BC20,,MATCH(AE$2,RFR_spot_no_VA!$C$2:$BC$2,0))-Shocks!$D20*ABS(INDEX(RFR_spot_no_VA!$C20:$BC20,,MATCH(AE$2,RFR_spot_no_VA!$C$2:$BC$2,0)))+VA!AE20),5)</f>
        <v>2.0400000000000001E-2</v>
      </c>
      <c r="AF20" s="41">
        <f>ROUND(IF(INDEX(RFR_spot_no_VA!$C20:$BC20,,MATCH(AF$2,RFR_spot_no_VA!$C$2:$BC$2,0))&lt;0,INDEX(RFR_spot_no_VA!$C20:$BC20,,MATCH(AF$2,RFR_spot_no_VA!$C$2:$BC$2,0))+VA!AF20,INDEX(RFR_spot_no_VA!$C20:$BC20,,MATCH(AF$2,RFR_spot_no_VA!$C$2:$BC$2,0))-Shocks!$D20*ABS(INDEX(RFR_spot_no_VA!$C20:$BC20,,MATCH(AF$2,RFR_spot_no_VA!$C$2:$BC$2,0)))+VA!AF20),5)</f>
        <v>2.0400000000000001E-2</v>
      </c>
      <c r="AG20" s="41">
        <f>ROUND(IF(INDEX(RFR_spot_no_VA!$C20:$BC20,,MATCH(AG$2,RFR_spot_no_VA!$C$2:$BC$2,0))&lt;0,INDEX(RFR_spot_no_VA!$C20:$BC20,,MATCH(AG$2,RFR_spot_no_VA!$C$2:$BC$2,0))+VA!AG20,INDEX(RFR_spot_no_VA!$C20:$BC20,,MATCH(AG$2,RFR_spot_no_VA!$C$2:$BC$2,0))-Shocks!$D20*ABS(INDEX(RFR_spot_no_VA!$C20:$BC20,,MATCH(AG$2,RFR_spot_no_VA!$C$2:$BC$2,0)))+VA!AG20),5)</f>
        <v>2.0400000000000001E-2</v>
      </c>
      <c r="AH20" s="41">
        <f>ROUND(IF(INDEX(RFR_spot_no_VA!$C20:$BC20,,MATCH(AH$2,RFR_spot_no_VA!$C$2:$BC$2,0))&lt;0,INDEX(RFR_spot_no_VA!$C20:$BC20,,MATCH(AH$2,RFR_spot_no_VA!$C$2:$BC$2,0))+VA!AH20,INDEX(RFR_spot_no_VA!$C20:$BC20,,MATCH(AH$2,RFR_spot_no_VA!$C$2:$BC$2,0))-Shocks!$D20*ABS(INDEX(RFR_spot_no_VA!$C20:$BC20,,MATCH(AH$2,RFR_spot_no_VA!$C$2:$BC$2,0)))+VA!AH20),5)</f>
        <v>1.678E-2</v>
      </c>
      <c r="AI20" s="41">
        <f>ROUND(IF(INDEX(RFR_spot_no_VA!$C20:$BC20,,MATCH(AI$2,RFR_spot_no_VA!$C$2:$BC$2,0))&lt;0,INDEX(RFR_spot_no_VA!$C20:$BC20,,MATCH(AI$2,RFR_spot_no_VA!$C$2:$BC$2,0))+VA!AI20,INDEX(RFR_spot_no_VA!$C20:$BC20,,MATCH(AI$2,RFR_spot_no_VA!$C$2:$BC$2,0))-Shocks!$D20*ABS(INDEX(RFR_spot_no_VA!$C20:$BC20,,MATCH(AI$2,RFR_spot_no_VA!$C$2:$BC$2,0)))+VA!AI20),5)</f>
        <v>6.45E-3</v>
      </c>
      <c r="AJ20" s="41">
        <f>ROUND(IF(INDEX(RFR_spot_no_VA!$C20:$BC20,,MATCH(AJ$2,RFR_spot_no_VA!$C$2:$BC$2,0))&lt;0,INDEX(RFR_spot_no_VA!$C20:$BC20,,MATCH(AJ$2,RFR_spot_no_VA!$C$2:$BC$2,0))+VA!AJ20,INDEX(RFR_spot_no_VA!$C20:$BC20,,MATCH(AJ$2,RFR_spot_no_VA!$C$2:$BC$2,0))-Shocks!$D20*ABS(INDEX(RFR_spot_no_VA!$C20:$BC20,,MATCH(AJ$2,RFR_spot_no_VA!$C$2:$BC$2,0)))+VA!AJ20),5)</f>
        <v>2.8139999999999998E-2</v>
      </c>
      <c r="AK20" s="41">
        <f>ROUND(IF(INDEX(RFR_spot_no_VA!$C20:$BC20,,MATCH(AK$2,RFR_spot_no_VA!$C$2:$BC$2,0))&lt;0,INDEX(RFR_spot_no_VA!$C20:$BC20,,MATCH(AK$2,RFR_spot_no_VA!$C$2:$BC$2,0))+VA!AK20,INDEX(RFR_spot_no_VA!$C20:$BC20,,MATCH(AK$2,RFR_spot_no_VA!$C$2:$BC$2,0))-Shocks!$D20*ABS(INDEX(RFR_spot_no_VA!$C20:$BC20,,MATCH(AK$2,RFR_spot_no_VA!$C$2:$BC$2,0)))+VA!AK20),5)</f>
        <v>3.2390000000000002E-2</v>
      </c>
      <c r="AL20" s="41">
        <f>ROUND(IF(INDEX(RFR_spot_no_VA!$C20:$BC20,,MATCH(AL$2,RFR_spot_no_VA!$C$2:$BC$2,0))&lt;0,INDEX(RFR_spot_no_VA!$C20:$BC20,,MATCH(AL$2,RFR_spot_no_VA!$C$2:$BC$2,0))+VA!AL20,INDEX(RFR_spot_no_VA!$C20:$BC20,,MATCH(AL$2,RFR_spot_no_VA!$C$2:$BC$2,0))-Shocks!$D20*ABS(INDEX(RFR_spot_no_VA!$C20:$BC20,,MATCH(AL$2,RFR_spot_no_VA!$C$2:$BC$2,0)))+VA!AL20),5)</f>
        <v>8.2540000000000002E-2</v>
      </c>
      <c r="AM20" s="41">
        <f>ROUND(IF(INDEX(RFR_spot_no_VA!$C20:$BC20,,MATCH(AM$2,RFR_spot_no_VA!$C$2:$BC$2,0))&lt;0,INDEX(RFR_spot_no_VA!$C20:$BC20,,MATCH(AM$2,RFR_spot_no_VA!$C$2:$BC$2,0))+VA!AM20,INDEX(RFR_spot_no_VA!$C20:$BC20,,MATCH(AM$2,RFR_spot_no_VA!$C$2:$BC$2,0))-Shocks!$D20*ABS(INDEX(RFR_spot_no_VA!$C20:$BC20,,MATCH(AM$2,RFR_spot_no_VA!$C$2:$BC$2,0)))+VA!AM20),5)</f>
        <v>2.5700000000000001E-2</v>
      </c>
      <c r="AN20" s="41">
        <f>ROUND(IF(INDEX(RFR_spot_no_VA!$C20:$BC20,,MATCH(AN$2,RFR_spot_no_VA!$C$2:$BC$2,0))&lt;0,INDEX(RFR_spot_no_VA!$C20:$BC20,,MATCH(AN$2,RFR_spot_no_VA!$C$2:$BC$2,0))+VA!AN20,INDEX(RFR_spot_no_VA!$C20:$BC20,,MATCH(AN$2,RFR_spot_no_VA!$C$2:$BC$2,0))-Shocks!$D20*ABS(INDEX(RFR_spot_no_VA!$C20:$BC20,,MATCH(AN$2,RFR_spot_no_VA!$C$2:$BC$2,0)))+VA!AN20),5)</f>
        <v>4.2029999999999998E-2</v>
      </c>
      <c r="AO20" s="41">
        <f>ROUND(IF(INDEX(RFR_spot_no_VA!$C20:$BC20,,MATCH(AO$2,RFR_spot_no_VA!$C$2:$BC$2,0))&lt;0,INDEX(RFR_spot_no_VA!$C20:$BC20,,MATCH(AO$2,RFR_spot_no_VA!$C$2:$BC$2,0))+VA!AO20,INDEX(RFR_spot_no_VA!$C20:$BC20,,MATCH(AO$2,RFR_spot_no_VA!$C$2:$BC$2,0))-Shocks!$D20*ABS(INDEX(RFR_spot_no_VA!$C20:$BC20,,MATCH(AO$2,RFR_spot_no_VA!$C$2:$BC$2,0)))+VA!AO20),5)</f>
        <v>1.4030000000000001E-2</v>
      </c>
      <c r="AP20" s="41">
        <f>ROUND(IF(INDEX(RFR_spot_no_VA!$C20:$BC20,,MATCH(AP$2,RFR_spot_no_VA!$C$2:$BC$2,0))&lt;0,INDEX(RFR_spot_no_VA!$C20:$BC20,,MATCH(AP$2,RFR_spot_no_VA!$C$2:$BC$2,0))+VA!AP20,INDEX(RFR_spot_no_VA!$C20:$BC20,,MATCH(AP$2,RFR_spot_no_VA!$C$2:$BC$2,0))-Shocks!$D20*ABS(INDEX(RFR_spot_no_VA!$C20:$BC20,,MATCH(AP$2,RFR_spot_no_VA!$C$2:$BC$2,0)))+VA!AP20),5)</f>
        <v>7.417E-2</v>
      </c>
      <c r="AQ20" s="41">
        <f>ROUND(IF(INDEX(RFR_spot_no_VA!$C20:$BC20,,MATCH(AQ$2,RFR_spot_no_VA!$C$2:$BC$2,0))&lt;0,INDEX(RFR_spot_no_VA!$C20:$BC20,,MATCH(AQ$2,RFR_spot_no_VA!$C$2:$BC$2,0))+VA!AQ20,INDEX(RFR_spot_no_VA!$C20:$BC20,,MATCH(AQ$2,RFR_spot_no_VA!$C$2:$BC$2,0))-Shocks!$D20*ABS(INDEX(RFR_spot_no_VA!$C20:$BC20,,MATCH(AQ$2,RFR_spot_no_VA!$C$2:$BC$2,0)))+VA!AQ20),5)</f>
        <v>2.35E-2</v>
      </c>
      <c r="AR20" s="41">
        <f>ROUND(IF(INDEX(RFR_spot_no_VA!$C20:$BC20,,MATCH(AR$2,RFR_spot_no_VA!$C$2:$BC$2,0))&lt;0,INDEX(RFR_spot_no_VA!$C20:$BC20,,MATCH(AR$2,RFR_spot_no_VA!$C$2:$BC$2,0))+VA!AR20,INDEX(RFR_spot_no_VA!$C20:$BC20,,MATCH(AR$2,RFR_spot_no_VA!$C$2:$BC$2,0))-Shocks!$D20*ABS(INDEX(RFR_spot_no_VA!$C20:$BC20,,MATCH(AR$2,RFR_spot_no_VA!$C$2:$BC$2,0)))+VA!AR20),5)</f>
        <v>4.3560000000000001E-2</v>
      </c>
      <c r="AS20" s="41">
        <f>ROUND(IF(INDEX(RFR_spot_no_VA!$C20:$BC20,,MATCH(AS$2,RFR_spot_no_VA!$C$2:$BC$2,0))&lt;0,INDEX(RFR_spot_no_VA!$C20:$BC20,,MATCH(AS$2,RFR_spot_no_VA!$C$2:$BC$2,0))+VA!AS20,INDEX(RFR_spot_no_VA!$C20:$BC20,,MATCH(AS$2,RFR_spot_no_VA!$C$2:$BC$2,0))-Shocks!$D20*ABS(INDEX(RFR_spot_no_VA!$C20:$BC20,,MATCH(AS$2,RFR_spot_no_VA!$C$2:$BC$2,0)))+VA!AS20),5)</f>
        <v>7.6899999999999998E-3</v>
      </c>
      <c r="AT20" s="41">
        <f>ROUND(IF(INDEX(RFR_spot_no_VA!$C20:$BC20,,MATCH(AT$2,RFR_spot_no_VA!$C$2:$BC$2,0))&lt;0,INDEX(RFR_spot_no_VA!$C20:$BC20,,MATCH(AT$2,RFR_spot_no_VA!$C$2:$BC$2,0))+VA!AT20,INDEX(RFR_spot_no_VA!$C20:$BC20,,MATCH(AT$2,RFR_spot_no_VA!$C$2:$BC$2,0))-Shocks!$D20*ABS(INDEX(RFR_spot_no_VA!$C20:$BC20,,MATCH(AT$2,RFR_spot_no_VA!$C$2:$BC$2,0)))+VA!AT20),5)</f>
        <v>2.503E-2</v>
      </c>
      <c r="AU20" s="41">
        <f>ROUND(IF(INDEX(RFR_spot_no_VA!$C20:$BC20,,MATCH(AU$2,RFR_spot_no_VA!$C$2:$BC$2,0))&lt;0,INDEX(RFR_spot_no_VA!$C20:$BC20,,MATCH(AU$2,RFR_spot_no_VA!$C$2:$BC$2,0))+VA!AU20,INDEX(RFR_spot_no_VA!$C20:$BC20,,MATCH(AU$2,RFR_spot_no_VA!$C$2:$BC$2,0))-Shocks!$D20*ABS(INDEX(RFR_spot_no_VA!$C20:$BC20,,MATCH(AU$2,RFR_spot_no_VA!$C$2:$BC$2,0)))+VA!AU20),5)</f>
        <v>6.4149999999999999E-2</v>
      </c>
      <c r="AV20" s="41">
        <f>ROUND(IF(INDEX(RFR_spot_no_VA!$C20:$BC20,,MATCH(AV$2,RFR_spot_no_VA!$C$2:$BC$2,0))&lt;0,INDEX(RFR_spot_no_VA!$C20:$BC20,,MATCH(AV$2,RFR_spot_no_VA!$C$2:$BC$2,0))+VA!AV20,INDEX(RFR_spot_no_VA!$C20:$BC20,,MATCH(AV$2,RFR_spot_no_VA!$C$2:$BC$2,0))-Shocks!$D20*ABS(INDEX(RFR_spot_no_VA!$C20:$BC20,,MATCH(AV$2,RFR_spot_no_VA!$C$2:$BC$2,0)))+VA!AV20),5)</f>
        <v>3.0679999999999999E-2</v>
      </c>
      <c r="AW20" s="41">
        <f>ROUND(IF(INDEX(RFR_spot_no_VA!$C20:$BC20,,MATCH(AW$2,RFR_spot_no_VA!$C$2:$BC$2,0))&lt;0,INDEX(RFR_spot_no_VA!$C20:$BC20,,MATCH(AW$2,RFR_spot_no_VA!$C$2:$BC$2,0))+VA!AW20,INDEX(RFR_spot_no_VA!$C20:$BC20,,MATCH(AW$2,RFR_spot_no_VA!$C$2:$BC$2,0))-Shocks!$D20*ABS(INDEX(RFR_spot_no_VA!$C20:$BC20,,MATCH(AW$2,RFR_spot_no_VA!$C$2:$BC$2,0)))+VA!AW20),5)</f>
        <v>2.0570000000000001E-2</v>
      </c>
      <c r="AX20" s="41">
        <f>ROUND(IF(INDEX(RFR_spot_no_VA!$C20:$BC20,,MATCH(AX$2,RFR_spot_no_VA!$C$2:$BC$2,0))&lt;0,INDEX(RFR_spot_no_VA!$C20:$BC20,,MATCH(AX$2,RFR_spot_no_VA!$C$2:$BC$2,0))+VA!AX20,INDEX(RFR_spot_no_VA!$C20:$BC20,,MATCH(AX$2,RFR_spot_no_VA!$C$2:$BC$2,0))-Shocks!$D20*ABS(INDEX(RFR_spot_no_VA!$C20:$BC20,,MATCH(AX$2,RFR_spot_no_VA!$C$2:$BC$2,0)))+VA!AX20),5)</f>
        <v>6.6030000000000005E-2</v>
      </c>
      <c r="AY20" s="41">
        <f>ROUND(IF(INDEX(RFR_spot_no_VA!$C20:$BC20,,MATCH(AY$2,RFR_spot_no_VA!$C$2:$BC$2,0))&lt;0,INDEX(RFR_spot_no_VA!$C20:$BC20,,MATCH(AY$2,RFR_spot_no_VA!$C$2:$BC$2,0))+VA!AY20,INDEX(RFR_spot_no_VA!$C20:$BC20,,MATCH(AY$2,RFR_spot_no_VA!$C$2:$BC$2,0))-Shocks!$D20*ABS(INDEX(RFR_spot_no_VA!$C20:$BC20,,MATCH(AY$2,RFR_spot_no_VA!$C$2:$BC$2,0)))+VA!AY20),5)</f>
        <v>1.9800000000000002E-2</v>
      </c>
      <c r="AZ20" s="41">
        <f>ROUND(IF(INDEX(RFR_spot_no_VA!$C20:$BC20,,MATCH(AZ$2,RFR_spot_no_VA!$C$2:$BC$2,0))&lt;0,INDEX(RFR_spot_no_VA!$C20:$BC20,,MATCH(AZ$2,RFR_spot_no_VA!$C$2:$BC$2,0))+VA!AZ20,INDEX(RFR_spot_no_VA!$C20:$BC20,,MATCH(AZ$2,RFR_spot_no_VA!$C$2:$BC$2,0))-Shocks!$D20*ABS(INDEX(RFR_spot_no_VA!$C20:$BC20,,MATCH(AZ$2,RFR_spot_no_VA!$C$2:$BC$2,0)))+VA!AZ20),5)</f>
        <v>1.09E-2</v>
      </c>
      <c r="BA20" s="41">
        <f>ROUND(IF(INDEX(RFR_spot_no_VA!$C20:$BC20,,MATCH(BA$2,RFR_spot_no_VA!$C$2:$BC$2,0))&lt;0,INDEX(RFR_spot_no_VA!$C20:$BC20,,MATCH(BA$2,RFR_spot_no_VA!$C$2:$BC$2,0))+VA!BA20,INDEX(RFR_spot_no_VA!$C20:$BC20,,MATCH(BA$2,RFR_spot_no_VA!$C$2:$BC$2,0))-Shocks!$D20*ABS(INDEX(RFR_spot_no_VA!$C20:$BC20,,MATCH(BA$2,RFR_spot_no_VA!$C$2:$BC$2,0)))+VA!BA20),5)</f>
        <v>1.95E-2</v>
      </c>
      <c r="BB20" s="41">
        <f>ROUND(IF(INDEX(RFR_spot_no_VA!$C20:$BC20,,MATCH(BB$2,RFR_spot_no_VA!$C$2:$BC$2,0))&lt;0,INDEX(RFR_spot_no_VA!$C20:$BC20,,MATCH(BB$2,RFR_spot_no_VA!$C$2:$BC$2,0))+VA!BB20,INDEX(RFR_spot_no_VA!$C20:$BC20,,MATCH(BB$2,RFR_spot_no_VA!$C$2:$BC$2,0))-Shocks!$D20*ABS(INDEX(RFR_spot_no_VA!$C20:$BC20,,MATCH(BB$2,RFR_spot_no_VA!$C$2:$BC$2,0)))+VA!BB20),5)</f>
        <v>0.16252</v>
      </c>
      <c r="BC20" s="41">
        <f>ROUND(IF(INDEX(RFR_spot_no_VA!$C20:$BC20,,MATCH(BC$2,RFR_spot_no_VA!$C$2:$BC$2,0))&lt;0,INDEX(RFR_spot_no_VA!$C20:$BC20,,MATCH(BC$2,RFR_spot_no_VA!$C$2:$BC$2,0))+VA!BC20,INDEX(RFR_spot_no_VA!$C20:$BC20,,MATCH(BC$2,RFR_spot_no_VA!$C$2:$BC$2,0))-Shocks!$D20*ABS(INDEX(RFR_spot_no_VA!$C20:$BC20,,MATCH(BC$2,RFR_spot_no_VA!$C$2:$BC$2,0)))+VA!BC20),5)</f>
        <v>3.099E-2</v>
      </c>
      <c r="BD20" s="39"/>
      <c r="BE20" s="2"/>
    </row>
    <row r="21" spans="1:57" x14ac:dyDescent="0.25">
      <c r="A21" s="2"/>
      <c r="B21" s="2">
        <f>RFR_spot_no_VA!B21</f>
        <v>11</v>
      </c>
      <c r="C21" s="37">
        <f>ROUND(IF(INDEX(RFR_spot_no_VA!$C21:$BC21,,MATCH(C$2,RFR_spot_no_VA!$C$2:$BC$2,0))&lt;0,INDEX(RFR_spot_no_VA!$C21:$BC21,,MATCH(C$2,RFR_spot_no_VA!$C$2:$BC$2,0))+VA!C21,INDEX(RFR_spot_no_VA!$C21:$BC21,,MATCH(C$2,RFR_spot_no_VA!$C$2:$BC$2,0))-Shocks!$D21*ABS(INDEX(RFR_spot_no_VA!$C21:$BC21,,MATCH(C$2,RFR_spot_no_VA!$C$2:$BC$2,0)))+VA!C21),5)</f>
        <v>2.077E-2</v>
      </c>
      <c r="D21" s="37">
        <f>ROUND(IF(INDEX(RFR_spot_no_VA!$C21:$BC21,,MATCH(D$2,RFR_spot_no_VA!$C$2:$BC$2,0))&lt;0,INDEX(RFR_spot_no_VA!$C21:$BC21,,MATCH(D$2,RFR_spot_no_VA!$C$2:$BC$2,0))+VA!D21,INDEX(RFR_spot_no_VA!$C21:$BC21,,MATCH(D$2,RFR_spot_no_VA!$C$2:$BC$2,0))-Shocks!$D21*ABS(INDEX(RFR_spot_no_VA!$C21:$BC21,,MATCH(D$2,RFR_spot_no_VA!$C$2:$BC$2,0)))+VA!D21),5)</f>
        <v>2.077E-2</v>
      </c>
      <c r="E21" s="37">
        <f>ROUND(IF(INDEX(RFR_spot_no_VA!$C21:$BC21,,MATCH(E$2,RFR_spot_no_VA!$C$2:$BC$2,0))&lt;0,INDEX(RFR_spot_no_VA!$C21:$BC21,,MATCH(E$2,RFR_spot_no_VA!$C$2:$BC$2,0))+VA!E21,INDEX(RFR_spot_no_VA!$C21:$BC21,,MATCH(E$2,RFR_spot_no_VA!$C$2:$BC$2,0))-Shocks!$D21*ABS(INDEX(RFR_spot_no_VA!$C21:$BC21,,MATCH(E$2,RFR_spot_no_VA!$C$2:$BC$2,0)))+VA!E21),5)</f>
        <v>2.077E-2</v>
      </c>
      <c r="F21" s="37">
        <f>ROUND(IF(INDEX(RFR_spot_no_VA!$C21:$BC21,,MATCH(F$2,RFR_spot_no_VA!$C$2:$BC$2,0))&lt;0,INDEX(RFR_spot_no_VA!$C21:$BC21,,MATCH(F$2,RFR_spot_no_VA!$C$2:$BC$2,0))+VA!F21,INDEX(RFR_spot_no_VA!$C21:$BC21,,MATCH(F$2,RFR_spot_no_VA!$C$2:$BC$2,0))-Shocks!$D21*ABS(INDEX(RFR_spot_no_VA!$C21:$BC21,,MATCH(F$2,RFR_spot_no_VA!$C$2:$BC$2,0)))+VA!F21),5)</f>
        <v>1.942E-2</v>
      </c>
      <c r="G21" s="37">
        <f>ROUND(IF(INDEX(RFR_spot_no_VA!$C21:$BC21,,MATCH(G$2,RFR_spot_no_VA!$C$2:$BC$2,0))&lt;0,INDEX(RFR_spot_no_VA!$C21:$BC21,,MATCH(G$2,RFR_spot_no_VA!$C$2:$BC$2,0))+VA!G21,INDEX(RFR_spot_no_VA!$C21:$BC21,,MATCH(G$2,RFR_spot_no_VA!$C$2:$BC$2,0))-Shocks!$D21*ABS(INDEX(RFR_spot_no_VA!$C21:$BC21,,MATCH(G$2,RFR_spot_no_VA!$C$2:$BC$2,0)))+VA!G21),5)</f>
        <v>2.077E-2</v>
      </c>
      <c r="H21" s="37">
        <f>ROUND(IF(INDEX(RFR_spot_no_VA!$C21:$BC21,,MATCH(H$2,RFR_spot_no_VA!$C$2:$BC$2,0))&lt;0,INDEX(RFR_spot_no_VA!$C21:$BC21,,MATCH(H$2,RFR_spot_no_VA!$C$2:$BC$2,0))+VA!H21,INDEX(RFR_spot_no_VA!$C21:$BC21,,MATCH(H$2,RFR_spot_no_VA!$C$2:$BC$2,0))-Shocks!$D21*ABS(INDEX(RFR_spot_no_VA!$C21:$BC21,,MATCH(H$2,RFR_spot_no_VA!$C$2:$BC$2,0)))+VA!H21),5)</f>
        <v>2.077E-2</v>
      </c>
      <c r="I21" s="37">
        <f>ROUND(IF(INDEX(RFR_spot_no_VA!$C21:$BC21,,MATCH(I$2,RFR_spot_no_VA!$C$2:$BC$2,0))&lt;0,INDEX(RFR_spot_no_VA!$C21:$BC21,,MATCH(I$2,RFR_spot_no_VA!$C$2:$BC$2,0))+VA!I21,INDEX(RFR_spot_no_VA!$C21:$BC21,,MATCH(I$2,RFR_spot_no_VA!$C$2:$BC$2,0))-Shocks!$D21*ABS(INDEX(RFR_spot_no_VA!$C21:$BC21,,MATCH(I$2,RFR_spot_no_VA!$C$2:$BC$2,0)))+VA!I21),5)</f>
        <v>2.7740000000000001E-2</v>
      </c>
      <c r="J21" s="37">
        <f>ROUND(IF(INDEX(RFR_spot_no_VA!$C21:$BC21,,MATCH(J$2,RFR_spot_no_VA!$C$2:$BC$2,0))&lt;0,INDEX(RFR_spot_no_VA!$C21:$BC21,,MATCH(J$2,RFR_spot_no_VA!$C$2:$BC$2,0))+VA!J21,INDEX(RFR_spot_no_VA!$C21:$BC21,,MATCH(J$2,RFR_spot_no_VA!$C$2:$BC$2,0))-Shocks!$D21*ABS(INDEX(RFR_spot_no_VA!$C21:$BC21,,MATCH(J$2,RFR_spot_no_VA!$C$2:$BC$2,0)))+VA!J21),5)</f>
        <v>2.0799999999999999E-2</v>
      </c>
      <c r="K21" s="37">
        <f>ROUND(IF(INDEX(RFR_spot_no_VA!$C21:$BC21,,MATCH(K$2,RFR_spot_no_VA!$C$2:$BC$2,0))&lt;0,INDEX(RFR_spot_no_VA!$C21:$BC21,,MATCH(K$2,RFR_spot_no_VA!$C$2:$BC$2,0))+VA!K21,INDEX(RFR_spot_no_VA!$C21:$BC21,,MATCH(K$2,RFR_spot_no_VA!$C$2:$BC$2,0))-Shocks!$D21*ABS(INDEX(RFR_spot_no_VA!$C21:$BC21,,MATCH(K$2,RFR_spot_no_VA!$C$2:$BC$2,0)))+VA!K21),5)</f>
        <v>2.077E-2</v>
      </c>
      <c r="L21" s="37">
        <f>ROUND(IF(INDEX(RFR_spot_no_VA!$C21:$BC21,,MATCH(L$2,RFR_spot_no_VA!$C$2:$BC$2,0))&lt;0,INDEX(RFR_spot_no_VA!$C21:$BC21,,MATCH(L$2,RFR_spot_no_VA!$C$2:$BC$2,0))+VA!L21,INDEX(RFR_spot_no_VA!$C21:$BC21,,MATCH(L$2,RFR_spot_no_VA!$C$2:$BC$2,0))-Shocks!$D21*ABS(INDEX(RFR_spot_no_VA!$C21:$BC21,,MATCH(L$2,RFR_spot_no_VA!$C$2:$BC$2,0)))+VA!L21),5)</f>
        <v>2.077E-2</v>
      </c>
      <c r="M21" s="38">
        <f>ROUND(IF(INDEX(RFR_spot_no_VA!$C21:$BC21,,MATCH(M$2,RFR_spot_no_VA!$C$2:$BC$2,0))&lt;0,INDEX(RFR_spot_no_VA!$C21:$BC21,,MATCH(M$2,RFR_spot_no_VA!$C$2:$BC$2,0))+VA!M21,INDEX(RFR_spot_no_VA!$C21:$BC21,,MATCH(M$2,RFR_spot_no_VA!$C$2:$BC$2,0))-Shocks!$D21*ABS(INDEX(RFR_spot_no_VA!$C21:$BC21,,MATCH(M$2,RFR_spot_no_VA!$C$2:$BC$2,0)))+VA!M21),5)</f>
        <v>2.077E-2</v>
      </c>
      <c r="N21" s="38">
        <f>ROUND(IF(INDEX(RFR_spot_no_VA!$C21:$BC21,,MATCH(N$2,RFR_spot_no_VA!$C$2:$BC$2,0))&lt;0,INDEX(RFR_spot_no_VA!$C21:$BC21,,MATCH(N$2,RFR_spot_no_VA!$C$2:$BC$2,0))+VA!N21,INDEX(RFR_spot_no_VA!$C21:$BC21,,MATCH(N$2,RFR_spot_no_VA!$C$2:$BC$2,0))-Shocks!$D21*ABS(INDEX(RFR_spot_no_VA!$C21:$BC21,,MATCH(N$2,RFR_spot_no_VA!$C$2:$BC$2,0)))+VA!N21),5)</f>
        <v>2.077E-2</v>
      </c>
      <c r="O21" s="38">
        <f>ROUND(IF(INDEX(RFR_spot_no_VA!$C21:$BC21,,MATCH(O$2,RFR_spot_no_VA!$C$2:$BC$2,0))&lt;0,INDEX(RFR_spot_no_VA!$C21:$BC21,,MATCH(O$2,RFR_spot_no_VA!$C$2:$BC$2,0))+VA!O21,INDEX(RFR_spot_no_VA!$C21:$BC21,,MATCH(O$2,RFR_spot_no_VA!$C$2:$BC$2,0))-Shocks!$D21*ABS(INDEX(RFR_spot_no_VA!$C21:$BC21,,MATCH(O$2,RFR_spot_no_VA!$C$2:$BC$2,0)))+VA!O21),5)</f>
        <v>2.077E-2</v>
      </c>
      <c r="P21" s="38">
        <f>ROUND(IF(INDEX(RFR_spot_no_VA!$C21:$BC21,,MATCH(P$2,RFR_spot_no_VA!$C$2:$BC$2,0))&lt;0,INDEX(RFR_spot_no_VA!$C21:$BC21,,MATCH(P$2,RFR_spot_no_VA!$C$2:$BC$2,0))+VA!P21,INDEX(RFR_spot_no_VA!$C21:$BC21,,MATCH(P$2,RFR_spot_no_VA!$C$2:$BC$2,0))-Shocks!$D21*ABS(INDEX(RFR_spot_no_VA!$C21:$BC21,,MATCH(P$2,RFR_spot_no_VA!$C$2:$BC$2,0)))+VA!P21),5)</f>
        <v>4.7669999999999997E-2</v>
      </c>
      <c r="Q21" s="38">
        <f>ROUND(IF(INDEX(RFR_spot_no_VA!$C21:$BC21,,MATCH(Q$2,RFR_spot_no_VA!$C$2:$BC$2,0))&lt;0,INDEX(RFR_spot_no_VA!$C21:$BC21,,MATCH(Q$2,RFR_spot_no_VA!$C$2:$BC$2,0))+VA!Q21,INDEX(RFR_spot_no_VA!$C21:$BC21,,MATCH(Q$2,RFR_spot_no_VA!$C$2:$BC$2,0))-Shocks!$D21*ABS(INDEX(RFR_spot_no_VA!$C21:$BC21,,MATCH(Q$2,RFR_spot_no_VA!$C$2:$BC$2,0)))+VA!Q21),5)</f>
        <v>4.4929999999999998E-2</v>
      </c>
      <c r="R21" s="38">
        <f>ROUND(IF(INDEX(RFR_spot_no_VA!$C21:$BC21,,MATCH(R$2,RFR_spot_no_VA!$C$2:$BC$2,0))&lt;0,INDEX(RFR_spot_no_VA!$C21:$BC21,,MATCH(R$2,RFR_spot_no_VA!$C$2:$BC$2,0))+VA!R21,INDEX(RFR_spot_no_VA!$C21:$BC21,,MATCH(R$2,RFR_spot_no_VA!$C$2:$BC$2,0))-Shocks!$D21*ABS(INDEX(RFR_spot_no_VA!$C21:$BC21,,MATCH(R$2,RFR_spot_no_VA!$C$2:$BC$2,0)))+VA!R21),5)</f>
        <v>2.077E-2</v>
      </c>
      <c r="S21" s="38">
        <f>ROUND(IF(INDEX(RFR_spot_no_VA!$C21:$BC21,,MATCH(S$2,RFR_spot_no_VA!$C$2:$BC$2,0))&lt;0,INDEX(RFR_spot_no_VA!$C21:$BC21,,MATCH(S$2,RFR_spot_no_VA!$C$2:$BC$2,0))+VA!S21,INDEX(RFR_spot_no_VA!$C21:$BC21,,MATCH(S$2,RFR_spot_no_VA!$C$2:$BC$2,0))-Shocks!$D21*ABS(INDEX(RFR_spot_no_VA!$C21:$BC21,,MATCH(S$2,RFR_spot_no_VA!$C$2:$BC$2,0)))+VA!S21),5)</f>
        <v>2.077E-2</v>
      </c>
      <c r="T21" s="38">
        <f>ROUND(IF(INDEX(RFR_spot_no_VA!$C21:$BC21,,MATCH(T$2,RFR_spot_no_VA!$C$2:$BC$2,0))&lt;0,INDEX(RFR_spot_no_VA!$C21:$BC21,,MATCH(T$2,RFR_spot_no_VA!$C$2:$BC$2,0))+VA!T21,INDEX(RFR_spot_no_VA!$C21:$BC21,,MATCH(T$2,RFR_spot_no_VA!$C$2:$BC$2,0))-Shocks!$D21*ABS(INDEX(RFR_spot_no_VA!$C21:$BC21,,MATCH(T$2,RFR_spot_no_VA!$C$2:$BC$2,0)))+VA!T21),5)</f>
        <v>2.077E-2</v>
      </c>
      <c r="U21" s="38">
        <f>ROUND(IF(INDEX(RFR_spot_no_VA!$C21:$BC21,,MATCH(U$2,RFR_spot_no_VA!$C$2:$BC$2,0))&lt;0,INDEX(RFR_spot_no_VA!$C21:$BC21,,MATCH(U$2,RFR_spot_no_VA!$C$2:$BC$2,0))+VA!U21,INDEX(RFR_spot_no_VA!$C21:$BC21,,MATCH(U$2,RFR_spot_no_VA!$C$2:$BC$2,0))-Shocks!$D21*ABS(INDEX(RFR_spot_no_VA!$C21:$BC21,,MATCH(U$2,RFR_spot_no_VA!$C$2:$BC$2,0)))+VA!U21),5)</f>
        <v>6.7799999999999996E-3</v>
      </c>
      <c r="V21" s="38">
        <f>ROUND(IF(INDEX(RFR_spot_no_VA!$C21:$BC21,,MATCH(V$2,RFR_spot_no_VA!$C$2:$BC$2,0))&lt;0,INDEX(RFR_spot_no_VA!$C21:$BC21,,MATCH(V$2,RFR_spot_no_VA!$C$2:$BC$2,0))+VA!V21,INDEX(RFR_spot_no_VA!$C21:$BC21,,MATCH(V$2,RFR_spot_no_VA!$C$2:$BC$2,0))-Shocks!$D21*ABS(INDEX(RFR_spot_no_VA!$C21:$BC21,,MATCH(V$2,RFR_spot_no_VA!$C$2:$BC$2,0)))+VA!V21),5)</f>
        <v>2.077E-2</v>
      </c>
      <c r="W21" s="38">
        <f>ROUND(IF(INDEX(RFR_spot_no_VA!$C21:$BC21,,MATCH(W$2,RFR_spot_no_VA!$C$2:$BC$2,0))&lt;0,INDEX(RFR_spot_no_VA!$C21:$BC21,,MATCH(W$2,RFR_spot_no_VA!$C$2:$BC$2,0))+VA!W21,INDEX(RFR_spot_no_VA!$C21:$BC21,,MATCH(W$2,RFR_spot_no_VA!$C$2:$BC$2,0))-Shocks!$D21*ABS(INDEX(RFR_spot_no_VA!$C21:$BC21,,MATCH(W$2,RFR_spot_no_VA!$C$2:$BC$2,0)))+VA!W21),5)</f>
        <v>2.077E-2</v>
      </c>
      <c r="X21" s="38">
        <f>ROUND(IF(INDEX(RFR_spot_no_VA!$C21:$BC21,,MATCH(X$2,RFR_spot_no_VA!$C$2:$BC$2,0))&lt;0,INDEX(RFR_spot_no_VA!$C21:$BC21,,MATCH(X$2,RFR_spot_no_VA!$C$2:$BC$2,0))+VA!X21,INDEX(RFR_spot_no_VA!$C21:$BC21,,MATCH(X$2,RFR_spot_no_VA!$C$2:$BC$2,0))-Shocks!$D21*ABS(INDEX(RFR_spot_no_VA!$C21:$BC21,,MATCH(X$2,RFR_spot_no_VA!$C$2:$BC$2,0)))+VA!X21),5)</f>
        <v>2.077E-2</v>
      </c>
      <c r="Y21" s="38">
        <f>ROUND(IF(INDEX(RFR_spot_no_VA!$C21:$BC21,,MATCH(Y$2,RFR_spot_no_VA!$C$2:$BC$2,0))&lt;0,INDEX(RFR_spot_no_VA!$C21:$BC21,,MATCH(Y$2,RFR_spot_no_VA!$C$2:$BC$2,0))+VA!Y21,INDEX(RFR_spot_no_VA!$C21:$BC21,,MATCH(Y$2,RFR_spot_no_VA!$C$2:$BC$2,0))-Shocks!$D21*ABS(INDEX(RFR_spot_no_VA!$C21:$BC21,,MATCH(Y$2,RFR_spot_no_VA!$C$2:$BC$2,0)))+VA!Y21),5)</f>
        <v>2.077E-2</v>
      </c>
      <c r="Z21" s="38">
        <f>ROUND(IF(INDEX(RFR_spot_no_VA!$C21:$BC21,,MATCH(Z$2,RFR_spot_no_VA!$C$2:$BC$2,0))&lt;0,INDEX(RFR_spot_no_VA!$C21:$BC21,,MATCH(Z$2,RFR_spot_no_VA!$C$2:$BC$2,0))+VA!Z21,INDEX(RFR_spot_no_VA!$C21:$BC21,,MATCH(Z$2,RFR_spot_no_VA!$C$2:$BC$2,0))-Shocks!$D21*ABS(INDEX(RFR_spot_no_VA!$C21:$BC21,,MATCH(Z$2,RFR_spot_no_VA!$C$2:$BC$2,0)))+VA!Z21),5)</f>
        <v>2.8000000000000001E-2</v>
      </c>
      <c r="AA21" s="38">
        <f>ROUND(IF(INDEX(RFR_spot_no_VA!$C21:$BC21,,MATCH(AA$2,RFR_spot_no_VA!$C$2:$BC$2,0))&lt;0,INDEX(RFR_spot_no_VA!$C21:$BC21,,MATCH(AA$2,RFR_spot_no_VA!$C$2:$BC$2,0))+VA!AA21,INDEX(RFR_spot_no_VA!$C21:$BC21,,MATCH(AA$2,RFR_spot_no_VA!$C$2:$BC$2,0))-Shocks!$D21*ABS(INDEX(RFR_spot_no_VA!$C21:$BC21,,MATCH(AA$2,RFR_spot_no_VA!$C$2:$BC$2,0)))+VA!AA21),5)</f>
        <v>4.0329999999999998E-2</v>
      </c>
      <c r="AB21" s="38">
        <f>ROUND(IF(INDEX(RFR_spot_no_VA!$C21:$BC21,,MATCH(AB$2,RFR_spot_no_VA!$C$2:$BC$2,0))&lt;0,INDEX(RFR_spot_no_VA!$C21:$BC21,,MATCH(AB$2,RFR_spot_no_VA!$C$2:$BC$2,0))+VA!AB21,INDEX(RFR_spot_no_VA!$C21:$BC21,,MATCH(AB$2,RFR_spot_no_VA!$C$2:$BC$2,0))-Shocks!$D21*ABS(INDEX(RFR_spot_no_VA!$C21:$BC21,,MATCH(AB$2,RFR_spot_no_VA!$C$2:$BC$2,0)))+VA!AB21),5)</f>
        <v>2.077E-2</v>
      </c>
      <c r="AC21" s="38">
        <f>ROUND(IF(INDEX(RFR_spot_no_VA!$C21:$BC21,,MATCH(AC$2,RFR_spot_no_VA!$C$2:$BC$2,0))&lt;0,INDEX(RFR_spot_no_VA!$C21:$BC21,,MATCH(AC$2,RFR_spot_no_VA!$C$2:$BC$2,0))+VA!AC21,INDEX(RFR_spot_no_VA!$C21:$BC21,,MATCH(AC$2,RFR_spot_no_VA!$C$2:$BC$2,0))-Shocks!$D21*ABS(INDEX(RFR_spot_no_VA!$C21:$BC21,,MATCH(AC$2,RFR_spot_no_VA!$C$2:$BC$2,0)))+VA!AC21),5)</f>
        <v>4.9230000000000003E-2</v>
      </c>
      <c r="AD21" s="38">
        <f>ROUND(IF(INDEX(RFR_spot_no_VA!$C21:$BC21,,MATCH(AD$2,RFR_spot_no_VA!$C$2:$BC$2,0))&lt;0,INDEX(RFR_spot_no_VA!$C21:$BC21,,MATCH(AD$2,RFR_spot_no_VA!$C$2:$BC$2,0))+VA!AD21,INDEX(RFR_spot_no_VA!$C21:$BC21,,MATCH(AD$2,RFR_spot_no_VA!$C$2:$BC$2,0))-Shocks!$D21*ABS(INDEX(RFR_spot_no_VA!$C21:$BC21,,MATCH(AD$2,RFR_spot_no_VA!$C$2:$BC$2,0)))+VA!AD21),5)</f>
        <v>0.10054</v>
      </c>
      <c r="AE21" s="38">
        <f>ROUND(IF(INDEX(RFR_spot_no_VA!$C21:$BC21,,MATCH(AE$2,RFR_spot_no_VA!$C$2:$BC$2,0))&lt;0,INDEX(RFR_spot_no_VA!$C21:$BC21,,MATCH(AE$2,RFR_spot_no_VA!$C$2:$BC$2,0))+VA!AE21,INDEX(RFR_spot_no_VA!$C21:$BC21,,MATCH(AE$2,RFR_spot_no_VA!$C$2:$BC$2,0))-Shocks!$D21*ABS(INDEX(RFR_spot_no_VA!$C21:$BC21,,MATCH(AE$2,RFR_spot_no_VA!$C$2:$BC$2,0)))+VA!AE21),5)</f>
        <v>2.077E-2</v>
      </c>
      <c r="AF21" s="38">
        <f>ROUND(IF(INDEX(RFR_spot_no_VA!$C21:$BC21,,MATCH(AF$2,RFR_spot_no_VA!$C$2:$BC$2,0))&lt;0,INDEX(RFR_spot_no_VA!$C21:$BC21,,MATCH(AF$2,RFR_spot_no_VA!$C$2:$BC$2,0))+VA!AF21,INDEX(RFR_spot_no_VA!$C21:$BC21,,MATCH(AF$2,RFR_spot_no_VA!$C$2:$BC$2,0))-Shocks!$D21*ABS(INDEX(RFR_spot_no_VA!$C21:$BC21,,MATCH(AF$2,RFR_spot_no_VA!$C$2:$BC$2,0)))+VA!AF21),5)</f>
        <v>2.077E-2</v>
      </c>
      <c r="AG21" s="38">
        <f>ROUND(IF(INDEX(RFR_spot_no_VA!$C21:$BC21,,MATCH(AG$2,RFR_spot_no_VA!$C$2:$BC$2,0))&lt;0,INDEX(RFR_spot_no_VA!$C21:$BC21,,MATCH(AG$2,RFR_spot_no_VA!$C$2:$BC$2,0))+VA!AG21,INDEX(RFR_spot_no_VA!$C21:$BC21,,MATCH(AG$2,RFR_spot_no_VA!$C$2:$BC$2,0))-Shocks!$D21*ABS(INDEX(RFR_spot_no_VA!$C21:$BC21,,MATCH(AG$2,RFR_spot_no_VA!$C$2:$BC$2,0)))+VA!AG21),5)</f>
        <v>2.077E-2</v>
      </c>
      <c r="AH21" s="38">
        <f>ROUND(IF(INDEX(RFR_spot_no_VA!$C21:$BC21,,MATCH(AH$2,RFR_spot_no_VA!$C$2:$BC$2,0))&lt;0,INDEX(RFR_spot_no_VA!$C21:$BC21,,MATCH(AH$2,RFR_spot_no_VA!$C$2:$BC$2,0))+VA!AH21,INDEX(RFR_spot_no_VA!$C21:$BC21,,MATCH(AH$2,RFR_spot_no_VA!$C$2:$BC$2,0))-Shocks!$D21*ABS(INDEX(RFR_spot_no_VA!$C21:$BC21,,MATCH(AH$2,RFR_spot_no_VA!$C$2:$BC$2,0)))+VA!AH21),5)</f>
        <v>1.7299999999999999E-2</v>
      </c>
      <c r="AI21" s="38">
        <f>ROUND(IF(INDEX(RFR_spot_no_VA!$C21:$BC21,,MATCH(AI$2,RFR_spot_no_VA!$C$2:$BC$2,0))&lt;0,INDEX(RFR_spot_no_VA!$C21:$BC21,,MATCH(AI$2,RFR_spot_no_VA!$C$2:$BC$2,0))+VA!AI21,INDEX(RFR_spot_no_VA!$C21:$BC21,,MATCH(AI$2,RFR_spot_no_VA!$C$2:$BC$2,0))-Shocks!$D21*ABS(INDEX(RFR_spot_no_VA!$C21:$BC21,,MATCH(AI$2,RFR_spot_no_VA!$C$2:$BC$2,0)))+VA!AI21),5)</f>
        <v>6.7799999999999996E-3</v>
      </c>
      <c r="AJ21" s="38">
        <f>ROUND(IF(INDEX(RFR_spot_no_VA!$C21:$BC21,,MATCH(AJ$2,RFR_spot_no_VA!$C$2:$BC$2,0))&lt;0,INDEX(RFR_spot_no_VA!$C21:$BC21,,MATCH(AJ$2,RFR_spot_no_VA!$C$2:$BC$2,0))+VA!AJ21,INDEX(RFR_spot_no_VA!$C21:$BC21,,MATCH(AJ$2,RFR_spot_no_VA!$C$2:$BC$2,0))-Shocks!$D21*ABS(INDEX(RFR_spot_no_VA!$C21:$BC21,,MATCH(AJ$2,RFR_spot_no_VA!$C$2:$BC$2,0)))+VA!AJ21),5)</f>
        <v>2.8680000000000001E-2</v>
      </c>
      <c r="AK21" s="38">
        <f>ROUND(IF(INDEX(RFR_spot_no_VA!$C21:$BC21,,MATCH(AK$2,RFR_spot_no_VA!$C$2:$BC$2,0))&lt;0,INDEX(RFR_spot_no_VA!$C21:$BC21,,MATCH(AK$2,RFR_spot_no_VA!$C$2:$BC$2,0))+VA!AK21,INDEX(RFR_spot_no_VA!$C21:$BC21,,MATCH(AK$2,RFR_spot_no_VA!$C$2:$BC$2,0))-Shocks!$D21*ABS(INDEX(RFR_spot_no_VA!$C21:$BC21,,MATCH(AK$2,RFR_spot_no_VA!$C$2:$BC$2,0)))+VA!AK21),5)</f>
        <v>3.3110000000000001E-2</v>
      </c>
      <c r="AL21" s="38">
        <f>ROUND(IF(INDEX(RFR_spot_no_VA!$C21:$BC21,,MATCH(AL$2,RFR_spot_no_VA!$C$2:$BC$2,0))&lt;0,INDEX(RFR_spot_no_VA!$C21:$BC21,,MATCH(AL$2,RFR_spot_no_VA!$C$2:$BC$2,0))+VA!AL21,INDEX(RFR_spot_no_VA!$C21:$BC21,,MATCH(AL$2,RFR_spot_no_VA!$C$2:$BC$2,0))-Shocks!$D21*ABS(INDEX(RFR_spot_no_VA!$C21:$BC21,,MATCH(AL$2,RFR_spot_no_VA!$C$2:$BC$2,0)))+VA!AL21),5)</f>
        <v>8.3379999999999996E-2</v>
      </c>
      <c r="AM21" s="38">
        <f>ROUND(IF(INDEX(RFR_spot_no_VA!$C21:$BC21,,MATCH(AM$2,RFR_spot_no_VA!$C$2:$BC$2,0))&lt;0,INDEX(RFR_spot_no_VA!$C21:$BC21,,MATCH(AM$2,RFR_spot_no_VA!$C$2:$BC$2,0))+VA!AM21,INDEX(RFR_spot_no_VA!$C21:$BC21,,MATCH(AM$2,RFR_spot_no_VA!$C$2:$BC$2,0))-Shocks!$D21*ABS(INDEX(RFR_spot_no_VA!$C21:$BC21,,MATCH(AM$2,RFR_spot_no_VA!$C$2:$BC$2,0)))+VA!AM21),5)</f>
        <v>2.614E-2</v>
      </c>
      <c r="AN21" s="38">
        <f>ROUND(IF(INDEX(RFR_spot_no_VA!$C21:$BC21,,MATCH(AN$2,RFR_spot_no_VA!$C$2:$BC$2,0))&lt;0,INDEX(RFR_spot_no_VA!$C21:$BC21,,MATCH(AN$2,RFR_spot_no_VA!$C$2:$BC$2,0))+VA!AN21,INDEX(RFR_spot_no_VA!$C21:$BC21,,MATCH(AN$2,RFR_spot_no_VA!$C$2:$BC$2,0))-Shocks!$D21*ABS(INDEX(RFR_spot_no_VA!$C21:$BC21,,MATCH(AN$2,RFR_spot_no_VA!$C$2:$BC$2,0)))+VA!AN21),5)</f>
        <v>4.2549999999999998E-2</v>
      </c>
      <c r="AO21" s="38">
        <f>ROUND(IF(INDEX(RFR_spot_no_VA!$C21:$BC21,,MATCH(AO$2,RFR_spot_no_VA!$C$2:$BC$2,0))&lt;0,INDEX(RFR_spot_no_VA!$C21:$BC21,,MATCH(AO$2,RFR_spot_no_VA!$C$2:$BC$2,0))+VA!AO21,INDEX(RFR_spot_no_VA!$C21:$BC21,,MATCH(AO$2,RFR_spot_no_VA!$C$2:$BC$2,0))-Shocks!$D21*ABS(INDEX(RFR_spot_no_VA!$C21:$BC21,,MATCH(AO$2,RFR_spot_no_VA!$C$2:$BC$2,0)))+VA!AO21),5)</f>
        <v>1.47E-2</v>
      </c>
      <c r="AP21" s="38">
        <f>ROUND(IF(INDEX(RFR_spot_no_VA!$C21:$BC21,,MATCH(AP$2,RFR_spot_no_VA!$C$2:$BC$2,0))&lt;0,INDEX(RFR_spot_no_VA!$C21:$BC21,,MATCH(AP$2,RFR_spot_no_VA!$C$2:$BC$2,0))+VA!AP21,INDEX(RFR_spot_no_VA!$C21:$BC21,,MATCH(AP$2,RFR_spot_no_VA!$C$2:$BC$2,0))-Shocks!$D21*ABS(INDEX(RFR_spot_no_VA!$C21:$BC21,,MATCH(AP$2,RFR_spot_no_VA!$C$2:$BC$2,0)))+VA!AP21),5)</f>
        <v>7.5499999999999998E-2</v>
      </c>
      <c r="AQ21" s="38">
        <f>ROUND(IF(INDEX(RFR_spot_no_VA!$C21:$BC21,,MATCH(AQ$2,RFR_spot_no_VA!$C$2:$BC$2,0))&lt;0,INDEX(RFR_spot_no_VA!$C21:$BC21,,MATCH(AQ$2,RFR_spot_no_VA!$C$2:$BC$2,0))+VA!AQ21,INDEX(RFR_spot_no_VA!$C21:$BC21,,MATCH(AQ$2,RFR_spot_no_VA!$C$2:$BC$2,0))-Shocks!$D21*ABS(INDEX(RFR_spot_no_VA!$C21:$BC21,,MATCH(AQ$2,RFR_spot_no_VA!$C$2:$BC$2,0)))+VA!AQ21),5)</f>
        <v>2.3900000000000001E-2</v>
      </c>
      <c r="AR21" s="38">
        <f>ROUND(IF(INDEX(RFR_spot_no_VA!$C21:$BC21,,MATCH(AR$2,RFR_spot_no_VA!$C$2:$BC$2,0))&lt;0,INDEX(RFR_spot_no_VA!$C21:$BC21,,MATCH(AR$2,RFR_spot_no_VA!$C$2:$BC$2,0))+VA!AR21,INDEX(RFR_spot_no_VA!$C21:$BC21,,MATCH(AR$2,RFR_spot_no_VA!$C$2:$BC$2,0))-Shocks!$D21*ABS(INDEX(RFR_spot_no_VA!$C21:$BC21,,MATCH(AR$2,RFR_spot_no_VA!$C$2:$BC$2,0)))+VA!AR21),5)</f>
        <v>4.3999999999999997E-2</v>
      </c>
      <c r="AS21" s="38">
        <f>ROUND(IF(INDEX(RFR_spot_no_VA!$C21:$BC21,,MATCH(AS$2,RFR_spot_no_VA!$C$2:$BC$2,0))&lt;0,INDEX(RFR_spot_no_VA!$C21:$BC21,,MATCH(AS$2,RFR_spot_no_VA!$C$2:$BC$2,0))+VA!AS21,INDEX(RFR_spot_no_VA!$C21:$BC21,,MATCH(AS$2,RFR_spot_no_VA!$C$2:$BC$2,0))-Shocks!$D21*ABS(INDEX(RFR_spot_no_VA!$C21:$BC21,,MATCH(AS$2,RFR_spot_no_VA!$C$2:$BC$2,0)))+VA!AS21),5)</f>
        <v>8.2799999999999992E-3</v>
      </c>
      <c r="AT21" s="38">
        <f>ROUND(IF(INDEX(RFR_spot_no_VA!$C21:$BC21,,MATCH(AT$2,RFR_spot_no_VA!$C$2:$BC$2,0))&lt;0,INDEX(RFR_spot_no_VA!$C21:$BC21,,MATCH(AT$2,RFR_spot_no_VA!$C$2:$BC$2,0))+VA!AT21,INDEX(RFR_spot_no_VA!$C21:$BC21,,MATCH(AT$2,RFR_spot_no_VA!$C$2:$BC$2,0))-Shocks!$D21*ABS(INDEX(RFR_spot_no_VA!$C21:$BC21,,MATCH(AT$2,RFR_spot_no_VA!$C$2:$BC$2,0)))+VA!AT21),5)</f>
        <v>2.5659999999999999E-2</v>
      </c>
      <c r="AU21" s="38">
        <f>ROUND(IF(INDEX(RFR_spot_no_VA!$C21:$BC21,,MATCH(AU$2,RFR_spot_no_VA!$C$2:$BC$2,0))&lt;0,INDEX(RFR_spot_no_VA!$C21:$BC21,,MATCH(AU$2,RFR_spot_no_VA!$C$2:$BC$2,0))+VA!AU21,INDEX(RFR_spot_no_VA!$C21:$BC21,,MATCH(AU$2,RFR_spot_no_VA!$C$2:$BC$2,0))-Shocks!$D21*ABS(INDEX(RFR_spot_no_VA!$C21:$BC21,,MATCH(AU$2,RFR_spot_no_VA!$C$2:$BC$2,0)))+VA!AU21),5)</f>
        <v>6.4560000000000006E-2</v>
      </c>
      <c r="AV21" s="38">
        <f>ROUND(IF(INDEX(RFR_spot_no_VA!$C21:$BC21,,MATCH(AV$2,RFR_spot_no_VA!$C$2:$BC$2,0))&lt;0,INDEX(RFR_spot_no_VA!$C21:$BC21,,MATCH(AV$2,RFR_spot_no_VA!$C$2:$BC$2,0))+VA!AV21,INDEX(RFR_spot_no_VA!$C21:$BC21,,MATCH(AV$2,RFR_spot_no_VA!$C$2:$BC$2,0))-Shocks!$D21*ABS(INDEX(RFR_spot_no_VA!$C21:$BC21,,MATCH(AV$2,RFR_spot_no_VA!$C$2:$BC$2,0)))+VA!AV21),5)</f>
        <v>3.1419999999999997E-2</v>
      </c>
      <c r="AW21" s="38">
        <f>ROUND(IF(INDEX(RFR_spot_no_VA!$C21:$BC21,,MATCH(AW$2,RFR_spot_no_VA!$C$2:$BC$2,0))&lt;0,INDEX(RFR_spot_no_VA!$C21:$BC21,,MATCH(AW$2,RFR_spot_no_VA!$C$2:$BC$2,0))+VA!AW21,INDEX(RFR_spot_no_VA!$C21:$BC21,,MATCH(AW$2,RFR_spot_no_VA!$C$2:$BC$2,0))-Shocks!$D21*ABS(INDEX(RFR_spot_no_VA!$C21:$BC21,,MATCH(AW$2,RFR_spot_no_VA!$C$2:$BC$2,0)))+VA!AW21),5)</f>
        <v>2.0910000000000002E-2</v>
      </c>
      <c r="AX21" s="38">
        <f>ROUND(IF(INDEX(RFR_spot_no_VA!$C21:$BC21,,MATCH(AX$2,RFR_spot_no_VA!$C$2:$BC$2,0))&lt;0,INDEX(RFR_spot_no_VA!$C21:$BC21,,MATCH(AX$2,RFR_spot_no_VA!$C$2:$BC$2,0))+VA!AX21,INDEX(RFR_spot_no_VA!$C21:$BC21,,MATCH(AX$2,RFR_spot_no_VA!$C$2:$BC$2,0))-Shocks!$D21*ABS(INDEX(RFR_spot_no_VA!$C21:$BC21,,MATCH(AX$2,RFR_spot_no_VA!$C$2:$BC$2,0)))+VA!AX21),5)</f>
        <v>6.8430000000000005E-2</v>
      </c>
      <c r="AY21" s="38">
        <f>ROUND(IF(INDEX(RFR_spot_no_VA!$C21:$BC21,,MATCH(AY$2,RFR_spot_no_VA!$C$2:$BC$2,0))&lt;0,INDEX(RFR_spot_no_VA!$C21:$BC21,,MATCH(AY$2,RFR_spot_no_VA!$C$2:$BC$2,0))+VA!AY21,INDEX(RFR_spot_no_VA!$C21:$BC21,,MATCH(AY$2,RFR_spot_no_VA!$C$2:$BC$2,0))-Shocks!$D21*ABS(INDEX(RFR_spot_no_VA!$C21:$BC21,,MATCH(AY$2,RFR_spot_no_VA!$C$2:$BC$2,0)))+VA!AY21),5)</f>
        <v>2.001E-2</v>
      </c>
      <c r="AZ21" s="38">
        <f>ROUND(IF(INDEX(RFR_spot_no_VA!$C21:$BC21,,MATCH(AZ$2,RFR_spot_no_VA!$C$2:$BC$2,0))&lt;0,INDEX(RFR_spot_no_VA!$C21:$BC21,,MATCH(AZ$2,RFR_spot_no_VA!$C$2:$BC$2,0))+VA!AZ21,INDEX(RFR_spot_no_VA!$C21:$BC21,,MATCH(AZ$2,RFR_spot_no_VA!$C$2:$BC$2,0))-Shocks!$D21*ABS(INDEX(RFR_spot_no_VA!$C21:$BC21,,MATCH(AZ$2,RFR_spot_no_VA!$C$2:$BC$2,0)))+VA!AZ21),5)</f>
        <v>1.1209999999999999E-2</v>
      </c>
      <c r="BA21" s="38">
        <f>ROUND(IF(INDEX(RFR_spot_no_VA!$C21:$BC21,,MATCH(BA$2,RFR_spot_no_VA!$C$2:$BC$2,0))&lt;0,INDEX(RFR_spot_no_VA!$C21:$BC21,,MATCH(BA$2,RFR_spot_no_VA!$C$2:$BC$2,0))+VA!BA21,INDEX(RFR_spot_no_VA!$C21:$BC21,,MATCH(BA$2,RFR_spot_no_VA!$C$2:$BC$2,0))-Shocks!$D21*ABS(INDEX(RFR_spot_no_VA!$C21:$BC21,,MATCH(BA$2,RFR_spot_no_VA!$C$2:$BC$2,0)))+VA!BA21),5)</f>
        <v>2.0129999999999999E-2</v>
      </c>
      <c r="BB21" s="38">
        <f>ROUND(IF(INDEX(RFR_spot_no_VA!$C21:$BC21,,MATCH(BB$2,RFR_spot_no_VA!$C$2:$BC$2,0))&lt;0,INDEX(RFR_spot_no_VA!$C21:$BC21,,MATCH(BB$2,RFR_spot_no_VA!$C$2:$BC$2,0))+VA!BB21,INDEX(RFR_spot_no_VA!$C21:$BC21,,MATCH(BB$2,RFR_spot_no_VA!$C$2:$BC$2,0))-Shocks!$D21*ABS(INDEX(RFR_spot_no_VA!$C21:$BC21,,MATCH(BB$2,RFR_spot_no_VA!$C$2:$BC$2,0)))+VA!BB21),5)</f>
        <v>0.16247</v>
      </c>
      <c r="BC21" s="38">
        <f>ROUND(IF(INDEX(RFR_spot_no_VA!$C21:$BC21,,MATCH(BC$2,RFR_spot_no_VA!$C$2:$BC$2,0))&lt;0,INDEX(RFR_spot_no_VA!$C21:$BC21,,MATCH(BC$2,RFR_spot_no_VA!$C$2:$BC$2,0))+VA!BC21,INDEX(RFR_spot_no_VA!$C21:$BC21,,MATCH(BC$2,RFR_spot_no_VA!$C$2:$BC$2,0))-Shocks!$D21*ABS(INDEX(RFR_spot_no_VA!$C21:$BC21,,MATCH(BC$2,RFR_spot_no_VA!$C$2:$BC$2,0)))+VA!BC21),5)</f>
        <v>3.1390000000000001E-2</v>
      </c>
      <c r="BD21" s="39"/>
      <c r="BE21" s="2"/>
    </row>
    <row r="22" spans="1:57" x14ac:dyDescent="0.25">
      <c r="A22" s="2"/>
      <c r="B22" s="2">
        <f>RFR_spot_no_VA!B22</f>
        <v>12</v>
      </c>
      <c r="C22" s="37">
        <f>ROUND(IF(INDEX(RFR_spot_no_VA!$C22:$BC22,,MATCH(C$2,RFR_spot_no_VA!$C$2:$BC$2,0))&lt;0,INDEX(RFR_spot_no_VA!$C22:$BC22,,MATCH(C$2,RFR_spot_no_VA!$C$2:$BC$2,0))+VA!C22,INDEX(RFR_spot_no_VA!$C22:$BC22,,MATCH(C$2,RFR_spot_no_VA!$C$2:$BC$2,0))-Shocks!$D22*ABS(INDEX(RFR_spot_no_VA!$C22:$BC22,,MATCH(C$2,RFR_spot_no_VA!$C$2:$BC$2,0)))+VA!C22),5)</f>
        <v>2.1100000000000001E-2</v>
      </c>
      <c r="D22" s="37">
        <f>ROUND(IF(INDEX(RFR_spot_no_VA!$C22:$BC22,,MATCH(D$2,RFR_spot_no_VA!$C$2:$BC$2,0))&lt;0,INDEX(RFR_spot_no_VA!$C22:$BC22,,MATCH(D$2,RFR_spot_no_VA!$C$2:$BC$2,0))+VA!D22,INDEX(RFR_spot_no_VA!$C22:$BC22,,MATCH(D$2,RFR_spot_no_VA!$C$2:$BC$2,0))-Shocks!$D22*ABS(INDEX(RFR_spot_no_VA!$C22:$BC22,,MATCH(D$2,RFR_spot_no_VA!$C$2:$BC$2,0)))+VA!D22),5)</f>
        <v>2.1100000000000001E-2</v>
      </c>
      <c r="E22" s="37">
        <f>ROUND(IF(INDEX(RFR_spot_no_VA!$C22:$BC22,,MATCH(E$2,RFR_spot_no_VA!$C$2:$BC$2,0))&lt;0,INDEX(RFR_spot_no_VA!$C22:$BC22,,MATCH(E$2,RFR_spot_no_VA!$C$2:$BC$2,0))+VA!E22,INDEX(RFR_spot_no_VA!$C22:$BC22,,MATCH(E$2,RFR_spot_no_VA!$C$2:$BC$2,0))-Shocks!$D22*ABS(INDEX(RFR_spot_no_VA!$C22:$BC22,,MATCH(E$2,RFR_spot_no_VA!$C$2:$BC$2,0)))+VA!E22),5)</f>
        <v>2.1100000000000001E-2</v>
      </c>
      <c r="F22" s="37">
        <f>ROUND(IF(INDEX(RFR_spot_no_VA!$C22:$BC22,,MATCH(F$2,RFR_spot_no_VA!$C$2:$BC$2,0))&lt;0,INDEX(RFR_spot_no_VA!$C22:$BC22,,MATCH(F$2,RFR_spot_no_VA!$C$2:$BC$2,0))+VA!F22,INDEX(RFR_spot_no_VA!$C22:$BC22,,MATCH(F$2,RFR_spot_no_VA!$C$2:$BC$2,0))-Shocks!$D22*ABS(INDEX(RFR_spot_no_VA!$C22:$BC22,,MATCH(F$2,RFR_spot_no_VA!$C$2:$BC$2,0)))+VA!F22),5)</f>
        <v>1.975E-2</v>
      </c>
      <c r="G22" s="37">
        <f>ROUND(IF(INDEX(RFR_spot_no_VA!$C22:$BC22,,MATCH(G$2,RFR_spot_no_VA!$C$2:$BC$2,0))&lt;0,INDEX(RFR_spot_no_VA!$C22:$BC22,,MATCH(G$2,RFR_spot_no_VA!$C$2:$BC$2,0))+VA!G22,INDEX(RFR_spot_no_VA!$C22:$BC22,,MATCH(G$2,RFR_spot_no_VA!$C$2:$BC$2,0))-Shocks!$D22*ABS(INDEX(RFR_spot_no_VA!$C22:$BC22,,MATCH(G$2,RFR_spot_no_VA!$C$2:$BC$2,0)))+VA!G22),5)</f>
        <v>2.1100000000000001E-2</v>
      </c>
      <c r="H22" s="37">
        <f>ROUND(IF(INDEX(RFR_spot_no_VA!$C22:$BC22,,MATCH(H$2,RFR_spot_no_VA!$C$2:$BC$2,0))&lt;0,INDEX(RFR_spot_no_VA!$C22:$BC22,,MATCH(H$2,RFR_spot_no_VA!$C$2:$BC$2,0))+VA!H22,INDEX(RFR_spot_no_VA!$C22:$BC22,,MATCH(H$2,RFR_spot_no_VA!$C$2:$BC$2,0))-Shocks!$D22*ABS(INDEX(RFR_spot_no_VA!$C22:$BC22,,MATCH(H$2,RFR_spot_no_VA!$C$2:$BC$2,0)))+VA!H22),5)</f>
        <v>2.1100000000000001E-2</v>
      </c>
      <c r="I22" s="37">
        <f>ROUND(IF(INDEX(RFR_spot_no_VA!$C22:$BC22,,MATCH(I$2,RFR_spot_no_VA!$C$2:$BC$2,0))&lt;0,INDEX(RFR_spot_no_VA!$C22:$BC22,,MATCH(I$2,RFR_spot_no_VA!$C$2:$BC$2,0))+VA!I22,INDEX(RFR_spot_no_VA!$C22:$BC22,,MATCH(I$2,RFR_spot_no_VA!$C$2:$BC$2,0))-Shocks!$D22*ABS(INDEX(RFR_spot_no_VA!$C22:$BC22,,MATCH(I$2,RFR_spot_no_VA!$C$2:$BC$2,0)))+VA!I22),5)</f>
        <v>2.8160000000000001E-2</v>
      </c>
      <c r="J22" s="37">
        <f>ROUND(IF(INDEX(RFR_spot_no_VA!$C22:$BC22,,MATCH(J$2,RFR_spot_no_VA!$C$2:$BC$2,0))&lt;0,INDEX(RFR_spot_no_VA!$C22:$BC22,,MATCH(J$2,RFR_spot_no_VA!$C$2:$BC$2,0))+VA!J22,INDEX(RFR_spot_no_VA!$C22:$BC22,,MATCH(J$2,RFR_spot_no_VA!$C$2:$BC$2,0))-Shocks!$D22*ABS(INDEX(RFR_spot_no_VA!$C22:$BC22,,MATCH(J$2,RFR_spot_no_VA!$C$2:$BC$2,0)))+VA!J22),5)</f>
        <v>2.1129999999999999E-2</v>
      </c>
      <c r="K22" s="37">
        <f>ROUND(IF(INDEX(RFR_spot_no_VA!$C22:$BC22,,MATCH(K$2,RFR_spot_no_VA!$C$2:$BC$2,0))&lt;0,INDEX(RFR_spot_no_VA!$C22:$BC22,,MATCH(K$2,RFR_spot_no_VA!$C$2:$BC$2,0))+VA!K22,INDEX(RFR_spot_no_VA!$C22:$BC22,,MATCH(K$2,RFR_spot_no_VA!$C$2:$BC$2,0))-Shocks!$D22*ABS(INDEX(RFR_spot_no_VA!$C22:$BC22,,MATCH(K$2,RFR_spot_no_VA!$C$2:$BC$2,0)))+VA!K22),5)</f>
        <v>2.1100000000000001E-2</v>
      </c>
      <c r="L22" s="37">
        <f>ROUND(IF(INDEX(RFR_spot_no_VA!$C22:$BC22,,MATCH(L$2,RFR_spot_no_VA!$C$2:$BC$2,0))&lt;0,INDEX(RFR_spot_no_VA!$C22:$BC22,,MATCH(L$2,RFR_spot_no_VA!$C$2:$BC$2,0))+VA!L22,INDEX(RFR_spot_no_VA!$C22:$BC22,,MATCH(L$2,RFR_spot_no_VA!$C$2:$BC$2,0))-Shocks!$D22*ABS(INDEX(RFR_spot_no_VA!$C22:$BC22,,MATCH(L$2,RFR_spot_no_VA!$C$2:$BC$2,0)))+VA!L22),5)</f>
        <v>2.1100000000000001E-2</v>
      </c>
      <c r="M22" s="38">
        <f>ROUND(IF(INDEX(RFR_spot_no_VA!$C22:$BC22,,MATCH(M$2,RFR_spot_no_VA!$C$2:$BC$2,0))&lt;0,INDEX(RFR_spot_no_VA!$C22:$BC22,,MATCH(M$2,RFR_spot_no_VA!$C$2:$BC$2,0))+VA!M22,INDEX(RFR_spot_no_VA!$C22:$BC22,,MATCH(M$2,RFR_spot_no_VA!$C$2:$BC$2,0))-Shocks!$D22*ABS(INDEX(RFR_spot_no_VA!$C22:$BC22,,MATCH(M$2,RFR_spot_no_VA!$C$2:$BC$2,0)))+VA!M22),5)</f>
        <v>2.1100000000000001E-2</v>
      </c>
      <c r="N22" s="38">
        <f>ROUND(IF(INDEX(RFR_spot_no_VA!$C22:$BC22,,MATCH(N$2,RFR_spot_no_VA!$C$2:$BC$2,0))&lt;0,INDEX(RFR_spot_no_VA!$C22:$BC22,,MATCH(N$2,RFR_spot_no_VA!$C$2:$BC$2,0))+VA!N22,INDEX(RFR_spot_no_VA!$C22:$BC22,,MATCH(N$2,RFR_spot_no_VA!$C$2:$BC$2,0))-Shocks!$D22*ABS(INDEX(RFR_spot_no_VA!$C22:$BC22,,MATCH(N$2,RFR_spot_no_VA!$C$2:$BC$2,0)))+VA!N22),5)</f>
        <v>2.1100000000000001E-2</v>
      </c>
      <c r="O22" s="38">
        <f>ROUND(IF(INDEX(RFR_spot_no_VA!$C22:$BC22,,MATCH(O$2,RFR_spot_no_VA!$C$2:$BC$2,0))&lt;0,INDEX(RFR_spot_no_VA!$C22:$BC22,,MATCH(O$2,RFR_spot_no_VA!$C$2:$BC$2,0))+VA!O22,INDEX(RFR_spot_no_VA!$C22:$BC22,,MATCH(O$2,RFR_spot_no_VA!$C$2:$BC$2,0))-Shocks!$D22*ABS(INDEX(RFR_spot_no_VA!$C22:$BC22,,MATCH(O$2,RFR_spot_no_VA!$C$2:$BC$2,0)))+VA!O22),5)</f>
        <v>2.1100000000000001E-2</v>
      </c>
      <c r="P22" s="38">
        <f>ROUND(IF(INDEX(RFR_spot_no_VA!$C22:$BC22,,MATCH(P$2,RFR_spot_no_VA!$C$2:$BC$2,0))&lt;0,INDEX(RFR_spot_no_VA!$C22:$BC22,,MATCH(P$2,RFR_spot_no_VA!$C$2:$BC$2,0))+VA!P22,INDEX(RFR_spot_no_VA!$C22:$BC22,,MATCH(P$2,RFR_spot_no_VA!$C$2:$BC$2,0))-Shocks!$D22*ABS(INDEX(RFR_spot_no_VA!$C22:$BC22,,MATCH(P$2,RFR_spot_no_VA!$C$2:$BC$2,0)))+VA!P22),5)</f>
        <v>4.8309999999999999E-2</v>
      </c>
      <c r="Q22" s="38">
        <f>ROUND(IF(INDEX(RFR_spot_no_VA!$C22:$BC22,,MATCH(Q$2,RFR_spot_no_VA!$C$2:$BC$2,0))&lt;0,INDEX(RFR_spot_no_VA!$C22:$BC22,,MATCH(Q$2,RFR_spot_no_VA!$C$2:$BC$2,0))+VA!Q22,INDEX(RFR_spot_no_VA!$C22:$BC22,,MATCH(Q$2,RFR_spot_no_VA!$C$2:$BC$2,0))-Shocks!$D22*ABS(INDEX(RFR_spot_no_VA!$C22:$BC22,,MATCH(Q$2,RFR_spot_no_VA!$C$2:$BC$2,0)))+VA!Q22),5)</f>
        <v>4.4310000000000002E-2</v>
      </c>
      <c r="R22" s="38">
        <f>ROUND(IF(INDEX(RFR_spot_no_VA!$C22:$BC22,,MATCH(R$2,RFR_spot_no_VA!$C$2:$BC$2,0))&lt;0,INDEX(RFR_spot_no_VA!$C22:$BC22,,MATCH(R$2,RFR_spot_no_VA!$C$2:$BC$2,0))+VA!R22,INDEX(RFR_spot_no_VA!$C22:$BC22,,MATCH(R$2,RFR_spot_no_VA!$C$2:$BC$2,0))-Shocks!$D22*ABS(INDEX(RFR_spot_no_VA!$C22:$BC22,,MATCH(R$2,RFR_spot_no_VA!$C$2:$BC$2,0)))+VA!R22),5)</f>
        <v>2.1100000000000001E-2</v>
      </c>
      <c r="S22" s="38">
        <f>ROUND(IF(INDEX(RFR_spot_no_VA!$C22:$BC22,,MATCH(S$2,RFR_spot_no_VA!$C$2:$BC$2,0))&lt;0,INDEX(RFR_spot_no_VA!$C22:$BC22,,MATCH(S$2,RFR_spot_no_VA!$C$2:$BC$2,0))+VA!S22,INDEX(RFR_spot_no_VA!$C22:$BC22,,MATCH(S$2,RFR_spot_no_VA!$C$2:$BC$2,0))-Shocks!$D22*ABS(INDEX(RFR_spot_no_VA!$C22:$BC22,,MATCH(S$2,RFR_spot_no_VA!$C$2:$BC$2,0)))+VA!S22),5)</f>
        <v>2.1100000000000001E-2</v>
      </c>
      <c r="T22" s="38">
        <f>ROUND(IF(INDEX(RFR_spot_no_VA!$C22:$BC22,,MATCH(T$2,RFR_spot_no_VA!$C$2:$BC$2,0))&lt;0,INDEX(RFR_spot_no_VA!$C22:$BC22,,MATCH(T$2,RFR_spot_no_VA!$C$2:$BC$2,0))+VA!T22,INDEX(RFR_spot_no_VA!$C22:$BC22,,MATCH(T$2,RFR_spot_no_VA!$C$2:$BC$2,0))-Shocks!$D22*ABS(INDEX(RFR_spot_no_VA!$C22:$BC22,,MATCH(T$2,RFR_spot_no_VA!$C$2:$BC$2,0)))+VA!T22),5)</f>
        <v>2.1100000000000001E-2</v>
      </c>
      <c r="U22" s="38">
        <f>ROUND(IF(INDEX(RFR_spot_no_VA!$C22:$BC22,,MATCH(U$2,RFR_spot_no_VA!$C$2:$BC$2,0))&lt;0,INDEX(RFR_spot_no_VA!$C22:$BC22,,MATCH(U$2,RFR_spot_no_VA!$C$2:$BC$2,0))+VA!U22,INDEX(RFR_spot_no_VA!$C22:$BC22,,MATCH(U$2,RFR_spot_no_VA!$C$2:$BC$2,0))-Shocks!$D22*ABS(INDEX(RFR_spot_no_VA!$C22:$BC22,,MATCH(U$2,RFR_spot_no_VA!$C$2:$BC$2,0)))+VA!U22),5)</f>
        <v>7.1399999999999996E-3</v>
      </c>
      <c r="V22" s="38">
        <f>ROUND(IF(INDEX(RFR_spot_no_VA!$C22:$BC22,,MATCH(V$2,RFR_spot_no_VA!$C$2:$BC$2,0))&lt;0,INDEX(RFR_spot_no_VA!$C22:$BC22,,MATCH(V$2,RFR_spot_no_VA!$C$2:$BC$2,0))+VA!V22,INDEX(RFR_spot_no_VA!$C22:$BC22,,MATCH(V$2,RFR_spot_no_VA!$C$2:$BC$2,0))-Shocks!$D22*ABS(INDEX(RFR_spot_no_VA!$C22:$BC22,,MATCH(V$2,RFR_spot_no_VA!$C$2:$BC$2,0)))+VA!V22),5)</f>
        <v>2.1100000000000001E-2</v>
      </c>
      <c r="W22" s="38">
        <f>ROUND(IF(INDEX(RFR_spot_no_VA!$C22:$BC22,,MATCH(W$2,RFR_spot_no_VA!$C$2:$BC$2,0))&lt;0,INDEX(RFR_spot_no_VA!$C22:$BC22,,MATCH(W$2,RFR_spot_no_VA!$C$2:$BC$2,0))+VA!W22,INDEX(RFR_spot_no_VA!$C22:$BC22,,MATCH(W$2,RFR_spot_no_VA!$C$2:$BC$2,0))-Shocks!$D22*ABS(INDEX(RFR_spot_no_VA!$C22:$BC22,,MATCH(W$2,RFR_spot_no_VA!$C$2:$BC$2,0)))+VA!W22),5)</f>
        <v>2.1100000000000001E-2</v>
      </c>
      <c r="X22" s="38">
        <f>ROUND(IF(INDEX(RFR_spot_no_VA!$C22:$BC22,,MATCH(X$2,RFR_spot_no_VA!$C$2:$BC$2,0))&lt;0,INDEX(RFR_spot_no_VA!$C22:$BC22,,MATCH(X$2,RFR_spot_no_VA!$C$2:$BC$2,0))+VA!X22,INDEX(RFR_spot_no_VA!$C22:$BC22,,MATCH(X$2,RFR_spot_no_VA!$C$2:$BC$2,0))-Shocks!$D22*ABS(INDEX(RFR_spot_no_VA!$C22:$BC22,,MATCH(X$2,RFR_spot_no_VA!$C$2:$BC$2,0)))+VA!X22),5)</f>
        <v>2.1100000000000001E-2</v>
      </c>
      <c r="Y22" s="38">
        <f>ROUND(IF(INDEX(RFR_spot_no_VA!$C22:$BC22,,MATCH(Y$2,RFR_spot_no_VA!$C$2:$BC$2,0))&lt;0,INDEX(RFR_spot_no_VA!$C22:$BC22,,MATCH(Y$2,RFR_spot_no_VA!$C$2:$BC$2,0))+VA!Y22,INDEX(RFR_spot_no_VA!$C22:$BC22,,MATCH(Y$2,RFR_spot_no_VA!$C$2:$BC$2,0))-Shocks!$D22*ABS(INDEX(RFR_spot_no_VA!$C22:$BC22,,MATCH(Y$2,RFR_spot_no_VA!$C$2:$BC$2,0)))+VA!Y22),5)</f>
        <v>2.1100000000000001E-2</v>
      </c>
      <c r="Z22" s="38">
        <f>ROUND(IF(INDEX(RFR_spot_no_VA!$C22:$BC22,,MATCH(Z$2,RFR_spot_no_VA!$C$2:$BC$2,0))&lt;0,INDEX(RFR_spot_no_VA!$C22:$BC22,,MATCH(Z$2,RFR_spot_no_VA!$C$2:$BC$2,0))+VA!Z22,INDEX(RFR_spot_no_VA!$C22:$BC22,,MATCH(Z$2,RFR_spot_no_VA!$C$2:$BC$2,0))-Shocks!$D22*ABS(INDEX(RFR_spot_no_VA!$C22:$BC22,,MATCH(Z$2,RFR_spot_no_VA!$C$2:$BC$2,0)))+VA!Z22),5)</f>
        <v>2.826E-2</v>
      </c>
      <c r="AA22" s="38">
        <f>ROUND(IF(INDEX(RFR_spot_no_VA!$C22:$BC22,,MATCH(AA$2,RFR_spot_no_VA!$C$2:$BC$2,0))&lt;0,INDEX(RFR_spot_no_VA!$C22:$BC22,,MATCH(AA$2,RFR_spot_no_VA!$C$2:$BC$2,0))+VA!AA22,INDEX(RFR_spot_no_VA!$C22:$BC22,,MATCH(AA$2,RFR_spot_no_VA!$C$2:$BC$2,0))-Shocks!$D22*ABS(INDEX(RFR_spot_no_VA!$C22:$BC22,,MATCH(AA$2,RFR_spot_no_VA!$C$2:$BC$2,0)))+VA!AA22),5)</f>
        <v>4.0770000000000001E-2</v>
      </c>
      <c r="AB22" s="38">
        <f>ROUND(IF(INDEX(RFR_spot_no_VA!$C22:$BC22,,MATCH(AB$2,RFR_spot_no_VA!$C$2:$BC$2,0))&lt;0,INDEX(RFR_spot_no_VA!$C22:$BC22,,MATCH(AB$2,RFR_spot_no_VA!$C$2:$BC$2,0))+VA!AB22,INDEX(RFR_spot_no_VA!$C22:$BC22,,MATCH(AB$2,RFR_spot_no_VA!$C$2:$BC$2,0))-Shocks!$D22*ABS(INDEX(RFR_spot_no_VA!$C22:$BC22,,MATCH(AB$2,RFR_spot_no_VA!$C$2:$BC$2,0)))+VA!AB22),5)</f>
        <v>2.1100000000000001E-2</v>
      </c>
      <c r="AC22" s="38">
        <f>ROUND(IF(INDEX(RFR_spot_no_VA!$C22:$BC22,,MATCH(AC$2,RFR_spot_no_VA!$C$2:$BC$2,0))&lt;0,INDEX(RFR_spot_no_VA!$C22:$BC22,,MATCH(AC$2,RFR_spot_no_VA!$C$2:$BC$2,0))+VA!AC22,INDEX(RFR_spot_no_VA!$C22:$BC22,,MATCH(AC$2,RFR_spot_no_VA!$C$2:$BC$2,0))-Shocks!$D22*ABS(INDEX(RFR_spot_no_VA!$C22:$BC22,,MATCH(AC$2,RFR_spot_no_VA!$C$2:$BC$2,0)))+VA!AC22),5)</f>
        <v>5.0090000000000003E-2</v>
      </c>
      <c r="AD22" s="38">
        <f>ROUND(IF(INDEX(RFR_spot_no_VA!$C22:$BC22,,MATCH(AD$2,RFR_spot_no_VA!$C$2:$BC$2,0))&lt;0,INDEX(RFR_spot_no_VA!$C22:$BC22,,MATCH(AD$2,RFR_spot_no_VA!$C$2:$BC$2,0))+VA!AD22,INDEX(RFR_spot_no_VA!$C22:$BC22,,MATCH(AD$2,RFR_spot_no_VA!$C$2:$BC$2,0))-Shocks!$D22*ABS(INDEX(RFR_spot_no_VA!$C22:$BC22,,MATCH(AD$2,RFR_spot_no_VA!$C$2:$BC$2,0)))+VA!AD22),5)</f>
        <v>0.10163999999999999</v>
      </c>
      <c r="AE22" s="38">
        <f>ROUND(IF(INDEX(RFR_spot_no_VA!$C22:$BC22,,MATCH(AE$2,RFR_spot_no_VA!$C$2:$BC$2,0))&lt;0,INDEX(RFR_spot_no_VA!$C22:$BC22,,MATCH(AE$2,RFR_spot_no_VA!$C$2:$BC$2,0))+VA!AE22,INDEX(RFR_spot_no_VA!$C22:$BC22,,MATCH(AE$2,RFR_spot_no_VA!$C$2:$BC$2,0))-Shocks!$D22*ABS(INDEX(RFR_spot_no_VA!$C22:$BC22,,MATCH(AE$2,RFR_spot_no_VA!$C$2:$BC$2,0)))+VA!AE22),5)</f>
        <v>2.1100000000000001E-2</v>
      </c>
      <c r="AF22" s="38">
        <f>ROUND(IF(INDEX(RFR_spot_no_VA!$C22:$BC22,,MATCH(AF$2,RFR_spot_no_VA!$C$2:$BC$2,0))&lt;0,INDEX(RFR_spot_no_VA!$C22:$BC22,,MATCH(AF$2,RFR_spot_no_VA!$C$2:$BC$2,0))+VA!AF22,INDEX(RFR_spot_no_VA!$C22:$BC22,,MATCH(AF$2,RFR_spot_no_VA!$C$2:$BC$2,0))-Shocks!$D22*ABS(INDEX(RFR_spot_no_VA!$C22:$BC22,,MATCH(AF$2,RFR_spot_no_VA!$C$2:$BC$2,0)))+VA!AF22),5)</f>
        <v>2.1100000000000001E-2</v>
      </c>
      <c r="AG22" s="38">
        <f>ROUND(IF(INDEX(RFR_spot_no_VA!$C22:$BC22,,MATCH(AG$2,RFR_spot_no_VA!$C$2:$BC$2,0))&lt;0,INDEX(RFR_spot_no_VA!$C22:$BC22,,MATCH(AG$2,RFR_spot_no_VA!$C$2:$BC$2,0))+VA!AG22,INDEX(RFR_spot_no_VA!$C22:$BC22,,MATCH(AG$2,RFR_spot_no_VA!$C$2:$BC$2,0))-Shocks!$D22*ABS(INDEX(RFR_spot_no_VA!$C22:$BC22,,MATCH(AG$2,RFR_spot_no_VA!$C$2:$BC$2,0)))+VA!AG22),5)</f>
        <v>2.1100000000000001E-2</v>
      </c>
      <c r="AH22" s="38">
        <f>ROUND(IF(INDEX(RFR_spot_no_VA!$C22:$BC22,,MATCH(AH$2,RFR_spot_no_VA!$C$2:$BC$2,0))&lt;0,INDEX(RFR_spot_no_VA!$C22:$BC22,,MATCH(AH$2,RFR_spot_no_VA!$C$2:$BC$2,0))+VA!AH22,INDEX(RFR_spot_no_VA!$C22:$BC22,,MATCH(AH$2,RFR_spot_no_VA!$C$2:$BC$2,0))-Shocks!$D22*ABS(INDEX(RFR_spot_no_VA!$C22:$BC22,,MATCH(AH$2,RFR_spot_no_VA!$C$2:$BC$2,0)))+VA!AH22),5)</f>
        <v>1.7860000000000001E-2</v>
      </c>
      <c r="AI22" s="38">
        <f>ROUND(IF(INDEX(RFR_spot_no_VA!$C22:$BC22,,MATCH(AI$2,RFR_spot_no_VA!$C$2:$BC$2,0))&lt;0,INDEX(RFR_spot_no_VA!$C22:$BC22,,MATCH(AI$2,RFR_spot_no_VA!$C$2:$BC$2,0))+VA!AI22,INDEX(RFR_spot_no_VA!$C22:$BC22,,MATCH(AI$2,RFR_spot_no_VA!$C$2:$BC$2,0))-Shocks!$D22*ABS(INDEX(RFR_spot_no_VA!$C22:$BC22,,MATCH(AI$2,RFR_spot_no_VA!$C$2:$BC$2,0)))+VA!AI22),5)</f>
        <v>7.1399999999999996E-3</v>
      </c>
      <c r="AJ22" s="38">
        <f>ROUND(IF(INDEX(RFR_spot_no_VA!$C22:$BC22,,MATCH(AJ$2,RFR_spot_no_VA!$C$2:$BC$2,0))&lt;0,INDEX(RFR_spot_no_VA!$C22:$BC22,,MATCH(AJ$2,RFR_spot_no_VA!$C$2:$BC$2,0))+VA!AJ22,INDEX(RFR_spot_no_VA!$C22:$BC22,,MATCH(AJ$2,RFR_spot_no_VA!$C$2:$BC$2,0))-Shocks!$D22*ABS(INDEX(RFR_spot_no_VA!$C22:$BC22,,MATCH(AJ$2,RFR_spot_no_VA!$C$2:$BC$2,0)))+VA!AJ22),5)</f>
        <v>2.92E-2</v>
      </c>
      <c r="AK22" s="38">
        <f>ROUND(IF(INDEX(RFR_spot_no_VA!$C22:$BC22,,MATCH(AK$2,RFR_spot_no_VA!$C$2:$BC$2,0))&lt;0,INDEX(RFR_spot_no_VA!$C22:$BC22,,MATCH(AK$2,RFR_spot_no_VA!$C$2:$BC$2,0))+VA!AK22,INDEX(RFR_spot_no_VA!$C22:$BC22,,MATCH(AK$2,RFR_spot_no_VA!$C$2:$BC$2,0))-Shocks!$D22*ABS(INDEX(RFR_spot_no_VA!$C22:$BC22,,MATCH(AK$2,RFR_spot_no_VA!$C$2:$BC$2,0)))+VA!AK22),5)</f>
        <v>3.381E-2</v>
      </c>
      <c r="AL22" s="38">
        <f>ROUND(IF(INDEX(RFR_spot_no_VA!$C22:$BC22,,MATCH(AL$2,RFR_spot_no_VA!$C$2:$BC$2,0))&lt;0,INDEX(RFR_spot_no_VA!$C22:$BC22,,MATCH(AL$2,RFR_spot_no_VA!$C$2:$BC$2,0))+VA!AL22,INDEX(RFR_spot_no_VA!$C22:$BC22,,MATCH(AL$2,RFR_spot_no_VA!$C$2:$BC$2,0))-Shocks!$D22*ABS(INDEX(RFR_spot_no_VA!$C22:$BC22,,MATCH(AL$2,RFR_spot_no_VA!$C$2:$BC$2,0)))+VA!AL22),5)</f>
        <v>8.3949999999999997E-2</v>
      </c>
      <c r="AM22" s="38">
        <f>ROUND(IF(INDEX(RFR_spot_no_VA!$C22:$BC22,,MATCH(AM$2,RFR_spot_no_VA!$C$2:$BC$2,0))&lt;0,INDEX(RFR_spot_no_VA!$C22:$BC22,,MATCH(AM$2,RFR_spot_no_VA!$C$2:$BC$2,0))+VA!AM22,INDEX(RFR_spot_no_VA!$C22:$BC22,,MATCH(AM$2,RFR_spot_no_VA!$C$2:$BC$2,0))-Shocks!$D22*ABS(INDEX(RFR_spot_no_VA!$C22:$BC22,,MATCH(AM$2,RFR_spot_no_VA!$C$2:$BC$2,0)))+VA!AM22),5)</f>
        <v>2.6540000000000001E-2</v>
      </c>
      <c r="AN22" s="38">
        <f>ROUND(IF(INDEX(RFR_spot_no_VA!$C22:$BC22,,MATCH(AN$2,RFR_spot_no_VA!$C$2:$BC$2,0))&lt;0,INDEX(RFR_spot_no_VA!$C22:$BC22,,MATCH(AN$2,RFR_spot_no_VA!$C$2:$BC$2,0))+VA!AN22,INDEX(RFR_spot_no_VA!$C22:$BC22,,MATCH(AN$2,RFR_spot_no_VA!$C$2:$BC$2,0))-Shocks!$D22*ABS(INDEX(RFR_spot_no_VA!$C22:$BC22,,MATCH(AN$2,RFR_spot_no_VA!$C$2:$BC$2,0)))+VA!AN22),5)</f>
        <v>4.299E-2</v>
      </c>
      <c r="AO22" s="38">
        <f>ROUND(IF(INDEX(RFR_spot_no_VA!$C22:$BC22,,MATCH(AO$2,RFR_spot_no_VA!$C$2:$BC$2,0))&lt;0,INDEX(RFR_spot_no_VA!$C22:$BC22,,MATCH(AO$2,RFR_spot_no_VA!$C$2:$BC$2,0))+VA!AO22,INDEX(RFR_spot_no_VA!$C22:$BC22,,MATCH(AO$2,RFR_spot_no_VA!$C$2:$BC$2,0))-Shocks!$D22*ABS(INDEX(RFR_spot_no_VA!$C22:$BC22,,MATCH(AO$2,RFR_spot_no_VA!$C$2:$BC$2,0)))+VA!AO22),5)</f>
        <v>1.538E-2</v>
      </c>
      <c r="AP22" s="38">
        <f>ROUND(IF(INDEX(RFR_spot_no_VA!$C22:$BC22,,MATCH(AP$2,RFR_spot_no_VA!$C$2:$BC$2,0))&lt;0,INDEX(RFR_spot_no_VA!$C22:$BC22,,MATCH(AP$2,RFR_spot_no_VA!$C$2:$BC$2,0))+VA!AP22,INDEX(RFR_spot_no_VA!$C22:$BC22,,MATCH(AP$2,RFR_spot_no_VA!$C$2:$BC$2,0))-Shocks!$D22*ABS(INDEX(RFR_spot_no_VA!$C22:$BC22,,MATCH(AP$2,RFR_spot_no_VA!$C$2:$BC$2,0)))+VA!AP22),5)</f>
        <v>7.646E-2</v>
      </c>
      <c r="AQ22" s="38">
        <f>ROUND(IF(INDEX(RFR_spot_no_VA!$C22:$BC22,,MATCH(AQ$2,RFR_spot_no_VA!$C$2:$BC$2,0))&lt;0,INDEX(RFR_spot_no_VA!$C22:$BC22,,MATCH(AQ$2,RFR_spot_no_VA!$C$2:$BC$2,0))+VA!AQ22,INDEX(RFR_spot_no_VA!$C22:$BC22,,MATCH(AQ$2,RFR_spot_no_VA!$C$2:$BC$2,0))-Shocks!$D22*ABS(INDEX(RFR_spot_no_VA!$C22:$BC22,,MATCH(AQ$2,RFR_spot_no_VA!$C$2:$BC$2,0)))+VA!AQ22),5)</f>
        <v>2.4320000000000001E-2</v>
      </c>
      <c r="AR22" s="38">
        <f>ROUND(IF(INDEX(RFR_spot_no_VA!$C22:$BC22,,MATCH(AR$2,RFR_spot_no_VA!$C$2:$BC$2,0))&lt;0,INDEX(RFR_spot_no_VA!$C22:$BC22,,MATCH(AR$2,RFR_spot_no_VA!$C$2:$BC$2,0))+VA!AR22,INDEX(RFR_spot_no_VA!$C22:$BC22,,MATCH(AR$2,RFR_spot_no_VA!$C$2:$BC$2,0))-Shocks!$D22*ABS(INDEX(RFR_spot_no_VA!$C22:$BC22,,MATCH(AR$2,RFR_spot_no_VA!$C$2:$BC$2,0)))+VA!AR22),5)</f>
        <v>4.4450000000000003E-2</v>
      </c>
      <c r="AS22" s="38">
        <f>ROUND(IF(INDEX(RFR_spot_no_VA!$C22:$BC22,,MATCH(AS$2,RFR_spot_no_VA!$C$2:$BC$2,0))&lt;0,INDEX(RFR_spot_no_VA!$C22:$BC22,,MATCH(AS$2,RFR_spot_no_VA!$C$2:$BC$2,0))+VA!AS22,INDEX(RFR_spot_no_VA!$C22:$BC22,,MATCH(AS$2,RFR_spot_no_VA!$C$2:$BC$2,0))-Shocks!$D22*ABS(INDEX(RFR_spot_no_VA!$C22:$BC22,,MATCH(AS$2,RFR_spot_no_VA!$C$2:$BC$2,0)))+VA!AS22),5)</f>
        <v>8.8299999999999993E-3</v>
      </c>
      <c r="AT22" s="38">
        <f>ROUND(IF(INDEX(RFR_spot_no_VA!$C22:$BC22,,MATCH(AT$2,RFR_spot_no_VA!$C$2:$BC$2,0))&lt;0,INDEX(RFR_spot_no_VA!$C22:$BC22,,MATCH(AT$2,RFR_spot_no_VA!$C$2:$BC$2,0))+VA!AT22,INDEX(RFR_spot_no_VA!$C22:$BC22,,MATCH(AT$2,RFR_spot_no_VA!$C$2:$BC$2,0))-Shocks!$D22*ABS(INDEX(RFR_spot_no_VA!$C22:$BC22,,MATCH(AT$2,RFR_spot_no_VA!$C$2:$BC$2,0)))+VA!AT22),5)</f>
        <v>2.6290000000000001E-2</v>
      </c>
      <c r="AU22" s="38">
        <f>ROUND(IF(INDEX(RFR_spot_no_VA!$C22:$BC22,,MATCH(AU$2,RFR_spot_no_VA!$C$2:$BC$2,0))&lt;0,INDEX(RFR_spot_no_VA!$C22:$BC22,,MATCH(AU$2,RFR_spot_no_VA!$C$2:$BC$2,0))+VA!AU22,INDEX(RFR_spot_no_VA!$C22:$BC22,,MATCH(AU$2,RFR_spot_no_VA!$C$2:$BC$2,0))-Shocks!$D22*ABS(INDEX(RFR_spot_no_VA!$C22:$BC22,,MATCH(AU$2,RFR_spot_no_VA!$C$2:$BC$2,0)))+VA!AU22),5)</f>
        <v>6.4829999999999999E-2</v>
      </c>
      <c r="AV22" s="38">
        <f>ROUND(IF(INDEX(RFR_spot_no_VA!$C22:$BC22,,MATCH(AV$2,RFR_spot_no_VA!$C$2:$BC$2,0))&lt;0,INDEX(RFR_spot_no_VA!$C22:$BC22,,MATCH(AV$2,RFR_spot_no_VA!$C$2:$BC$2,0))+VA!AV22,INDEX(RFR_spot_no_VA!$C22:$BC22,,MATCH(AV$2,RFR_spot_no_VA!$C$2:$BC$2,0))-Shocks!$D22*ABS(INDEX(RFR_spot_no_VA!$C22:$BC22,,MATCH(AV$2,RFR_spot_no_VA!$C$2:$BC$2,0)))+VA!AV22),5)</f>
        <v>3.218E-2</v>
      </c>
      <c r="AW22" s="38">
        <f>ROUND(IF(INDEX(RFR_spot_no_VA!$C22:$BC22,,MATCH(AW$2,RFR_spot_no_VA!$C$2:$BC$2,0))&lt;0,INDEX(RFR_spot_no_VA!$C22:$BC22,,MATCH(AW$2,RFR_spot_no_VA!$C$2:$BC$2,0))+VA!AW22,INDEX(RFR_spot_no_VA!$C22:$BC22,,MATCH(AW$2,RFR_spot_no_VA!$C$2:$BC$2,0))-Shocks!$D22*ABS(INDEX(RFR_spot_no_VA!$C22:$BC22,,MATCH(AW$2,RFR_spot_no_VA!$C$2:$BC$2,0)))+VA!AW22),5)</f>
        <v>2.1250000000000002E-2</v>
      </c>
      <c r="AX22" s="38">
        <f>ROUND(IF(INDEX(RFR_spot_no_VA!$C22:$BC22,,MATCH(AX$2,RFR_spot_no_VA!$C$2:$BC$2,0))&lt;0,INDEX(RFR_spot_no_VA!$C22:$BC22,,MATCH(AX$2,RFR_spot_no_VA!$C$2:$BC$2,0))+VA!AX22,INDEX(RFR_spot_no_VA!$C22:$BC22,,MATCH(AX$2,RFR_spot_no_VA!$C$2:$BC$2,0))-Shocks!$D22*ABS(INDEX(RFR_spot_no_VA!$C22:$BC22,,MATCH(AX$2,RFR_spot_no_VA!$C$2:$BC$2,0)))+VA!AX22),5)</f>
        <v>7.0690000000000003E-2</v>
      </c>
      <c r="AY22" s="38">
        <f>ROUND(IF(INDEX(RFR_spot_no_VA!$C22:$BC22,,MATCH(AY$2,RFR_spot_no_VA!$C$2:$BC$2,0))&lt;0,INDEX(RFR_spot_no_VA!$C22:$BC22,,MATCH(AY$2,RFR_spot_no_VA!$C$2:$BC$2,0))+VA!AY22,INDEX(RFR_spot_no_VA!$C22:$BC22,,MATCH(AY$2,RFR_spot_no_VA!$C$2:$BC$2,0))-Shocks!$D22*ABS(INDEX(RFR_spot_no_VA!$C22:$BC22,,MATCH(AY$2,RFR_spot_no_VA!$C$2:$BC$2,0)))+VA!AY22),5)</f>
        <v>2.017E-2</v>
      </c>
      <c r="AZ22" s="38">
        <f>ROUND(IF(INDEX(RFR_spot_no_VA!$C22:$BC22,,MATCH(AZ$2,RFR_spot_no_VA!$C$2:$BC$2,0))&lt;0,INDEX(RFR_spot_no_VA!$C22:$BC22,,MATCH(AZ$2,RFR_spot_no_VA!$C$2:$BC$2,0))+VA!AZ22,INDEX(RFR_spot_no_VA!$C22:$BC22,,MATCH(AZ$2,RFR_spot_no_VA!$C$2:$BC$2,0))-Shocks!$D22*ABS(INDEX(RFR_spot_no_VA!$C22:$BC22,,MATCH(AZ$2,RFR_spot_no_VA!$C$2:$BC$2,0)))+VA!AZ22),5)</f>
        <v>1.159E-2</v>
      </c>
      <c r="BA22" s="38">
        <f>ROUND(IF(INDEX(RFR_spot_no_VA!$C22:$BC22,,MATCH(BA$2,RFR_spot_no_VA!$C$2:$BC$2,0))&lt;0,INDEX(RFR_spot_no_VA!$C22:$BC22,,MATCH(BA$2,RFR_spot_no_VA!$C$2:$BC$2,0))+VA!BA22,INDEX(RFR_spot_no_VA!$C22:$BC22,,MATCH(BA$2,RFR_spot_no_VA!$C$2:$BC$2,0))-Shocks!$D22*ABS(INDEX(RFR_spot_no_VA!$C22:$BC22,,MATCH(BA$2,RFR_spot_no_VA!$C$2:$BC$2,0)))+VA!BA22),5)</f>
        <v>2.07E-2</v>
      </c>
      <c r="BB22" s="38">
        <f>ROUND(IF(INDEX(RFR_spot_no_VA!$C22:$BC22,,MATCH(BB$2,RFR_spot_no_VA!$C$2:$BC$2,0))&lt;0,INDEX(RFR_spot_no_VA!$C22:$BC22,,MATCH(BB$2,RFR_spot_no_VA!$C$2:$BC$2,0))+VA!BB22,INDEX(RFR_spot_no_VA!$C22:$BC22,,MATCH(BB$2,RFR_spot_no_VA!$C$2:$BC$2,0))-Shocks!$D22*ABS(INDEX(RFR_spot_no_VA!$C22:$BC22,,MATCH(BB$2,RFR_spot_no_VA!$C$2:$BC$2,0)))+VA!BB22),5)</f>
        <v>0.16234000000000001</v>
      </c>
      <c r="BC22" s="38">
        <f>ROUND(IF(INDEX(RFR_spot_no_VA!$C22:$BC22,,MATCH(BC$2,RFR_spot_no_VA!$C$2:$BC$2,0))&lt;0,INDEX(RFR_spot_no_VA!$C22:$BC22,,MATCH(BC$2,RFR_spot_no_VA!$C$2:$BC$2,0))+VA!BC22,INDEX(RFR_spot_no_VA!$C22:$BC22,,MATCH(BC$2,RFR_spot_no_VA!$C$2:$BC$2,0))-Shocks!$D22*ABS(INDEX(RFR_spot_no_VA!$C22:$BC22,,MATCH(BC$2,RFR_spot_no_VA!$C$2:$BC$2,0)))+VA!BC22),5)</f>
        <v>3.1800000000000002E-2</v>
      </c>
      <c r="BD22" s="39"/>
      <c r="BE22" s="2"/>
    </row>
    <row r="23" spans="1:57" x14ac:dyDescent="0.25">
      <c r="A23" s="2"/>
      <c r="B23" s="2">
        <f>RFR_spot_no_VA!B23</f>
        <v>13</v>
      </c>
      <c r="C23" s="37">
        <f>ROUND(IF(INDEX(RFR_spot_no_VA!$C23:$BC23,,MATCH(C$2,RFR_spot_no_VA!$C$2:$BC$2,0))&lt;0,INDEX(RFR_spot_no_VA!$C23:$BC23,,MATCH(C$2,RFR_spot_no_VA!$C$2:$BC$2,0))+VA!C23,INDEX(RFR_spot_no_VA!$C23:$BC23,,MATCH(C$2,RFR_spot_no_VA!$C$2:$BC$2,0))-Shocks!$D23*ABS(INDEX(RFR_spot_no_VA!$C23:$BC23,,MATCH(C$2,RFR_spot_no_VA!$C$2:$BC$2,0)))+VA!C23),5)</f>
        <v>2.1440000000000001E-2</v>
      </c>
      <c r="D23" s="37">
        <f>ROUND(IF(INDEX(RFR_spot_no_VA!$C23:$BC23,,MATCH(D$2,RFR_spot_no_VA!$C$2:$BC$2,0))&lt;0,INDEX(RFR_spot_no_VA!$C23:$BC23,,MATCH(D$2,RFR_spot_no_VA!$C$2:$BC$2,0))+VA!D23,INDEX(RFR_spot_no_VA!$C23:$BC23,,MATCH(D$2,RFR_spot_no_VA!$C$2:$BC$2,0))-Shocks!$D23*ABS(INDEX(RFR_spot_no_VA!$C23:$BC23,,MATCH(D$2,RFR_spot_no_VA!$C$2:$BC$2,0)))+VA!D23),5)</f>
        <v>2.1440000000000001E-2</v>
      </c>
      <c r="E23" s="37">
        <f>ROUND(IF(INDEX(RFR_spot_no_VA!$C23:$BC23,,MATCH(E$2,RFR_spot_no_VA!$C$2:$BC$2,0))&lt;0,INDEX(RFR_spot_no_VA!$C23:$BC23,,MATCH(E$2,RFR_spot_no_VA!$C$2:$BC$2,0))+VA!E23,INDEX(RFR_spot_no_VA!$C23:$BC23,,MATCH(E$2,RFR_spot_no_VA!$C$2:$BC$2,0))-Shocks!$D23*ABS(INDEX(RFR_spot_no_VA!$C23:$BC23,,MATCH(E$2,RFR_spot_no_VA!$C$2:$BC$2,0)))+VA!E23),5)</f>
        <v>2.1440000000000001E-2</v>
      </c>
      <c r="F23" s="37">
        <f>ROUND(IF(INDEX(RFR_spot_no_VA!$C23:$BC23,,MATCH(F$2,RFR_spot_no_VA!$C$2:$BC$2,0))&lt;0,INDEX(RFR_spot_no_VA!$C23:$BC23,,MATCH(F$2,RFR_spot_no_VA!$C$2:$BC$2,0))+VA!F23,INDEX(RFR_spot_no_VA!$C23:$BC23,,MATCH(F$2,RFR_spot_no_VA!$C$2:$BC$2,0))-Shocks!$D23*ABS(INDEX(RFR_spot_no_VA!$C23:$BC23,,MATCH(F$2,RFR_spot_no_VA!$C$2:$BC$2,0)))+VA!F23),5)</f>
        <v>2.0080000000000001E-2</v>
      </c>
      <c r="G23" s="37">
        <f>ROUND(IF(INDEX(RFR_spot_no_VA!$C23:$BC23,,MATCH(G$2,RFR_spot_no_VA!$C$2:$BC$2,0))&lt;0,INDEX(RFR_spot_no_VA!$C23:$BC23,,MATCH(G$2,RFR_spot_no_VA!$C$2:$BC$2,0))+VA!G23,INDEX(RFR_spot_no_VA!$C23:$BC23,,MATCH(G$2,RFR_spot_no_VA!$C$2:$BC$2,0))-Shocks!$D23*ABS(INDEX(RFR_spot_no_VA!$C23:$BC23,,MATCH(G$2,RFR_spot_no_VA!$C$2:$BC$2,0)))+VA!G23),5)</f>
        <v>2.1440000000000001E-2</v>
      </c>
      <c r="H23" s="37">
        <f>ROUND(IF(INDEX(RFR_spot_no_VA!$C23:$BC23,,MATCH(H$2,RFR_spot_no_VA!$C$2:$BC$2,0))&lt;0,INDEX(RFR_spot_no_VA!$C23:$BC23,,MATCH(H$2,RFR_spot_no_VA!$C$2:$BC$2,0))+VA!H23,INDEX(RFR_spot_no_VA!$C23:$BC23,,MATCH(H$2,RFR_spot_no_VA!$C$2:$BC$2,0))-Shocks!$D23*ABS(INDEX(RFR_spot_no_VA!$C23:$BC23,,MATCH(H$2,RFR_spot_no_VA!$C$2:$BC$2,0)))+VA!H23),5)</f>
        <v>2.1440000000000001E-2</v>
      </c>
      <c r="I23" s="37">
        <f>ROUND(IF(INDEX(RFR_spot_no_VA!$C23:$BC23,,MATCH(I$2,RFR_spot_no_VA!$C$2:$BC$2,0))&lt;0,INDEX(RFR_spot_no_VA!$C23:$BC23,,MATCH(I$2,RFR_spot_no_VA!$C$2:$BC$2,0))+VA!I23,INDEX(RFR_spot_no_VA!$C23:$BC23,,MATCH(I$2,RFR_spot_no_VA!$C$2:$BC$2,0))-Shocks!$D23*ABS(INDEX(RFR_spot_no_VA!$C23:$BC23,,MATCH(I$2,RFR_spot_no_VA!$C$2:$BC$2,0)))+VA!I23),5)</f>
        <v>2.8549999999999999E-2</v>
      </c>
      <c r="J23" s="37">
        <f>ROUND(IF(INDEX(RFR_spot_no_VA!$C23:$BC23,,MATCH(J$2,RFR_spot_no_VA!$C$2:$BC$2,0))&lt;0,INDEX(RFR_spot_no_VA!$C23:$BC23,,MATCH(J$2,RFR_spot_no_VA!$C$2:$BC$2,0))+VA!J23,INDEX(RFR_spot_no_VA!$C23:$BC23,,MATCH(J$2,RFR_spot_no_VA!$C$2:$BC$2,0))-Shocks!$D23*ABS(INDEX(RFR_spot_no_VA!$C23:$BC23,,MATCH(J$2,RFR_spot_no_VA!$C$2:$BC$2,0)))+VA!J23),5)</f>
        <v>2.147E-2</v>
      </c>
      <c r="K23" s="37">
        <f>ROUND(IF(INDEX(RFR_spot_no_VA!$C23:$BC23,,MATCH(K$2,RFR_spot_no_VA!$C$2:$BC$2,0))&lt;0,INDEX(RFR_spot_no_VA!$C23:$BC23,,MATCH(K$2,RFR_spot_no_VA!$C$2:$BC$2,0))+VA!K23,INDEX(RFR_spot_no_VA!$C23:$BC23,,MATCH(K$2,RFR_spot_no_VA!$C$2:$BC$2,0))-Shocks!$D23*ABS(INDEX(RFR_spot_no_VA!$C23:$BC23,,MATCH(K$2,RFR_spot_no_VA!$C$2:$BC$2,0)))+VA!K23),5)</f>
        <v>2.1440000000000001E-2</v>
      </c>
      <c r="L23" s="37">
        <f>ROUND(IF(INDEX(RFR_spot_no_VA!$C23:$BC23,,MATCH(L$2,RFR_spot_no_VA!$C$2:$BC$2,0))&lt;0,INDEX(RFR_spot_no_VA!$C23:$BC23,,MATCH(L$2,RFR_spot_no_VA!$C$2:$BC$2,0))+VA!L23,INDEX(RFR_spot_no_VA!$C23:$BC23,,MATCH(L$2,RFR_spot_no_VA!$C$2:$BC$2,0))-Shocks!$D23*ABS(INDEX(RFR_spot_no_VA!$C23:$BC23,,MATCH(L$2,RFR_spot_no_VA!$C$2:$BC$2,0)))+VA!L23),5)</f>
        <v>2.1440000000000001E-2</v>
      </c>
      <c r="M23" s="38">
        <f>ROUND(IF(INDEX(RFR_spot_no_VA!$C23:$BC23,,MATCH(M$2,RFR_spot_no_VA!$C$2:$BC$2,0))&lt;0,INDEX(RFR_spot_no_VA!$C23:$BC23,,MATCH(M$2,RFR_spot_no_VA!$C$2:$BC$2,0))+VA!M23,INDEX(RFR_spot_no_VA!$C23:$BC23,,MATCH(M$2,RFR_spot_no_VA!$C$2:$BC$2,0))-Shocks!$D23*ABS(INDEX(RFR_spot_no_VA!$C23:$BC23,,MATCH(M$2,RFR_spot_no_VA!$C$2:$BC$2,0)))+VA!M23),5)</f>
        <v>2.1440000000000001E-2</v>
      </c>
      <c r="N23" s="38">
        <f>ROUND(IF(INDEX(RFR_spot_no_VA!$C23:$BC23,,MATCH(N$2,RFR_spot_no_VA!$C$2:$BC$2,0))&lt;0,INDEX(RFR_spot_no_VA!$C23:$BC23,,MATCH(N$2,RFR_spot_no_VA!$C$2:$BC$2,0))+VA!N23,INDEX(RFR_spot_no_VA!$C23:$BC23,,MATCH(N$2,RFR_spot_no_VA!$C$2:$BC$2,0))-Shocks!$D23*ABS(INDEX(RFR_spot_no_VA!$C23:$BC23,,MATCH(N$2,RFR_spot_no_VA!$C$2:$BC$2,0)))+VA!N23),5)</f>
        <v>2.1440000000000001E-2</v>
      </c>
      <c r="O23" s="38">
        <f>ROUND(IF(INDEX(RFR_spot_no_VA!$C23:$BC23,,MATCH(O$2,RFR_spot_no_VA!$C$2:$BC$2,0))&lt;0,INDEX(RFR_spot_no_VA!$C23:$BC23,,MATCH(O$2,RFR_spot_no_VA!$C$2:$BC$2,0))+VA!O23,INDEX(RFR_spot_no_VA!$C23:$BC23,,MATCH(O$2,RFR_spot_no_VA!$C$2:$BC$2,0))-Shocks!$D23*ABS(INDEX(RFR_spot_no_VA!$C23:$BC23,,MATCH(O$2,RFR_spot_no_VA!$C$2:$BC$2,0)))+VA!O23),5)</f>
        <v>2.1440000000000001E-2</v>
      </c>
      <c r="P23" s="38">
        <f>ROUND(IF(INDEX(RFR_spot_no_VA!$C23:$BC23,,MATCH(P$2,RFR_spot_no_VA!$C$2:$BC$2,0))&lt;0,INDEX(RFR_spot_no_VA!$C23:$BC23,,MATCH(P$2,RFR_spot_no_VA!$C$2:$BC$2,0))+VA!P23,INDEX(RFR_spot_no_VA!$C23:$BC23,,MATCH(P$2,RFR_spot_no_VA!$C$2:$BC$2,0))-Shocks!$D23*ABS(INDEX(RFR_spot_no_VA!$C23:$BC23,,MATCH(P$2,RFR_spot_no_VA!$C$2:$BC$2,0)))+VA!P23),5)</f>
        <v>4.895E-2</v>
      </c>
      <c r="Q23" s="38">
        <f>ROUND(IF(INDEX(RFR_spot_no_VA!$C23:$BC23,,MATCH(Q$2,RFR_spot_no_VA!$C$2:$BC$2,0))&lt;0,INDEX(RFR_spot_no_VA!$C23:$BC23,,MATCH(Q$2,RFR_spot_no_VA!$C$2:$BC$2,0))+VA!Q23,INDEX(RFR_spot_no_VA!$C23:$BC23,,MATCH(Q$2,RFR_spot_no_VA!$C$2:$BC$2,0))-Shocks!$D23*ABS(INDEX(RFR_spot_no_VA!$C23:$BC23,,MATCH(Q$2,RFR_spot_no_VA!$C$2:$BC$2,0)))+VA!Q23),5)</f>
        <v>4.3790000000000003E-2</v>
      </c>
      <c r="R23" s="38">
        <f>ROUND(IF(INDEX(RFR_spot_no_VA!$C23:$BC23,,MATCH(R$2,RFR_spot_no_VA!$C$2:$BC$2,0))&lt;0,INDEX(RFR_spot_no_VA!$C23:$BC23,,MATCH(R$2,RFR_spot_no_VA!$C$2:$BC$2,0))+VA!R23,INDEX(RFR_spot_no_VA!$C23:$BC23,,MATCH(R$2,RFR_spot_no_VA!$C$2:$BC$2,0))-Shocks!$D23*ABS(INDEX(RFR_spot_no_VA!$C23:$BC23,,MATCH(R$2,RFR_spot_no_VA!$C$2:$BC$2,0)))+VA!R23),5)</f>
        <v>2.1440000000000001E-2</v>
      </c>
      <c r="S23" s="38">
        <f>ROUND(IF(INDEX(RFR_spot_no_VA!$C23:$BC23,,MATCH(S$2,RFR_spot_no_VA!$C$2:$BC$2,0))&lt;0,INDEX(RFR_spot_no_VA!$C23:$BC23,,MATCH(S$2,RFR_spot_no_VA!$C$2:$BC$2,0))+VA!S23,INDEX(RFR_spot_no_VA!$C23:$BC23,,MATCH(S$2,RFR_spot_no_VA!$C$2:$BC$2,0))-Shocks!$D23*ABS(INDEX(RFR_spot_no_VA!$C23:$BC23,,MATCH(S$2,RFR_spot_no_VA!$C$2:$BC$2,0)))+VA!S23),5)</f>
        <v>2.1440000000000001E-2</v>
      </c>
      <c r="T23" s="38">
        <f>ROUND(IF(INDEX(RFR_spot_no_VA!$C23:$BC23,,MATCH(T$2,RFR_spot_no_VA!$C$2:$BC$2,0))&lt;0,INDEX(RFR_spot_no_VA!$C23:$BC23,,MATCH(T$2,RFR_spot_no_VA!$C$2:$BC$2,0))+VA!T23,INDEX(RFR_spot_no_VA!$C23:$BC23,,MATCH(T$2,RFR_spot_no_VA!$C$2:$BC$2,0))-Shocks!$D23*ABS(INDEX(RFR_spot_no_VA!$C23:$BC23,,MATCH(T$2,RFR_spot_no_VA!$C$2:$BC$2,0)))+VA!T23),5)</f>
        <v>2.1440000000000001E-2</v>
      </c>
      <c r="U23" s="38">
        <f>ROUND(IF(INDEX(RFR_spot_no_VA!$C23:$BC23,,MATCH(U$2,RFR_spot_no_VA!$C$2:$BC$2,0))&lt;0,INDEX(RFR_spot_no_VA!$C23:$BC23,,MATCH(U$2,RFR_spot_no_VA!$C$2:$BC$2,0))+VA!U23,INDEX(RFR_spot_no_VA!$C23:$BC23,,MATCH(U$2,RFR_spot_no_VA!$C$2:$BC$2,0))-Shocks!$D23*ABS(INDEX(RFR_spot_no_VA!$C23:$BC23,,MATCH(U$2,RFR_spot_no_VA!$C$2:$BC$2,0)))+VA!U23),5)</f>
        <v>7.5100000000000002E-3</v>
      </c>
      <c r="V23" s="38">
        <f>ROUND(IF(INDEX(RFR_spot_no_VA!$C23:$BC23,,MATCH(V$2,RFR_spot_no_VA!$C$2:$BC$2,0))&lt;0,INDEX(RFR_spot_no_VA!$C23:$BC23,,MATCH(V$2,RFR_spot_no_VA!$C$2:$BC$2,0))+VA!V23,INDEX(RFR_spot_no_VA!$C23:$BC23,,MATCH(V$2,RFR_spot_no_VA!$C$2:$BC$2,0))-Shocks!$D23*ABS(INDEX(RFR_spot_no_VA!$C23:$BC23,,MATCH(V$2,RFR_spot_no_VA!$C$2:$BC$2,0)))+VA!V23),5)</f>
        <v>2.1440000000000001E-2</v>
      </c>
      <c r="W23" s="38">
        <f>ROUND(IF(INDEX(RFR_spot_no_VA!$C23:$BC23,,MATCH(W$2,RFR_spot_no_VA!$C$2:$BC$2,0))&lt;0,INDEX(RFR_spot_no_VA!$C23:$BC23,,MATCH(W$2,RFR_spot_no_VA!$C$2:$BC$2,0))+VA!W23,INDEX(RFR_spot_no_VA!$C23:$BC23,,MATCH(W$2,RFR_spot_no_VA!$C$2:$BC$2,0))-Shocks!$D23*ABS(INDEX(RFR_spot_no_VA!$C23:$BC23,,MATCH(W$2,RFR_spot_no_VA!$C$2:$BC$2,0)))+VA!W23),5)</f>
        <v>2.1440000000000001E-2</v>
      </c>
      <c r="X23" s="38">
        <f>ROUND(IF(INDEX(RFR_spot_no_VA!$C23:$BC23,,MATCH(X$2,RFR_spot_no_VA!$C$2:$BC$2,0))&lt;0,INDEX(RFR_spot_no_VA!$C23:$BC23,,MATCH(X$2,RFR_spot_no_VA!$C$2:$BC$2,0))+VA!X23,INDEX(RFR_spot_no_VA!$C23:$BC23,,MATCH(X$2,RFR_spot_no_VA!$C$2:$BC$2,0))-Shocks!$D23*ABS(INDEX(RFR_spot_no_VA!$C23:$BC23,,MATCH(X$2,RFR_spot_no_VA!$C$2:$BC$2,0)))+VA!X23),5)</f>
        <v>2.1440000000000001E-2</v>
      </c>
      <c r="Y23" s="38">
        <f>ROUND(IF(INDEX(RFR_spot_no_VA!$C23:$BC23,,MATCH(Y$2,RFR_spot_no_VA!$C$2:$BC$2,0))&lt;0,INDEX(RFR_spot_no_VA!$C23:$BC23,,MATCH(Y$2,RFR_spot_no_VA!$C$2:$BC$2,0))+VA!Y23,INDEX(RFR_spot_no_VA!$C23:$BC23,,MATCH(Y$2,RFR_spot_no_VA!$C$2:$BC$2,0))-Shocks!$D23*ABS(INDEX(RFR_spot_no_VA!$C23:$BC23,,MATCH(Y$2,RFR_spot_no_VA!$C$2:$BC$2,0)))+VA!Y23),5)</f>
        <v>2.1440000000000001E-2</v>
      </c>
      <c r="Z23" s="38">
        <f>ROUND(IF(INDEX(RFR_spot_no_VA!$C23:$BC23,,MATCH(Z$2,RFR_spot_no_VA!$C$2:$BC$2,0))&lt;0,INDEX(RFR_spot_no_VA!$C23:$BC23,,MATCH(Z$2,RFR_spot_no_VA!$C$2:$BC$2,0))+VA!Z23,INDEX(RFR_spot_no_VA!$C23:$BC23,,MATCH(Z$2,RFR_spot_no_VA!$C$2:$BC$2,0))-Shocks!$D23*ABS(INDEX(RFR_spot_no_VA!$C23:$BC23,,MATCH(Z$2,RFR_spot_no_VA!$C$2:$BC$2,0)))+VA!Z23),5)</f>
        <v>2.8510000000000001E-2</v>
      </c>
      <c r="AA23" s="38">
        <f>ROUND(IF(INDEX(RFR_spot_no_VA!$C23:$BC23,,MATCH(AA$2,RFR_spot_no_VA!$C$2:$BC$2,0))&lt;0,INDEX(RFR_spot_no_VA!$C23:$BC23,,MATCH(AA$2,RFR_spot_no_VA!$C$2:$BC$2,0))+VA!AA23,INDEX(RFR_spot_no_VA!$C23:$BC23,,MATCH(AA$2,RFR_spot_no_VA!$C$2:$BC$2,0))-Shocks!$D23*ABS(INDEX(RFR_spot_no_VA!$C23:$BC23,,MATCH(AA$2,RFR_spot_no_VA!$C$2:$BC$2,0)))+VA!AA23),5)</f>
        <v>4.113E-2</v>
      </c>
      <c r="AB23" s="38">
        <f>ROUND(IF(INDEX(RFR_spot_no_VA!$C23:$BC23,,MATCH(AB$2,RFR_spot_no_VA!$C$2:$BC$2,0))&lt;0,INDEX(RFR_spot_no_VA!$C23:$BC23,,MATCH(AB$2,RFR_spot_no_VA!$C$2:$BC$2,0))+VA!AB23,INDEX(RFR_spot_no_VA!$C23:$BC23,,MATCH(AB$2,RFR_spot_no_VA!$C$2:$BC$2,0))-Shocks!$D23*ABS(INDEX(RFR_spot_no_VA!$C23:$BC23,,MATCH(AB$2,RFR_spot_no_VA!$C$2:$BC$2,0)))+VA!AB23),5)</f>
        <v>2.1440000000000001E-2</v>
      </c>
      <c r="AC23" s="38">
        <f>ROUND(IF(INDEX(RFR_spot_no_VA!$C23:$BC23,,MATCH(AC$2,RFR_spot_no_VA!$C$2:$BC$2,0))&lt;0,INDEX(RFR_spot_no_VA!$C23:$BC23,,MATCH(AC$2,RFR_spot_no_VA!$C$2:$BC$2,0))+VA!AC23,INDEX(RFR_spot_no_VA!$C23:$BC23,,MATCH(AC$2,RFR_spot_no_VA!$C$2:$BC$2,0))-Shocks!$D23*ABS(INDEX(RFR_spot_no_VA!$C23:$BC23,,MATCH(AC$2,RFR_spot_no_VA!$C$2:$BC$2,0)))+VA!AC23),5)</f>
        <v>5.0729999999999997E-2</v>
      </c>
      <c r="AD23" s="38">
        <f>ROUND(IF(INDEX(RFR_spot_no_VA!$C23:$BC23,,MATCH(AD$2,RFR_spot_no_VA!$C$2:$BC$2,0))&lt;0,INDEX(RFR_spot_no_VA!$C23:$BC23,,MATCH(AD$2,RFR_spot_no_VA!$C$2:$BC$2,0))+VA!AD23,INDEX(RFR_spot_no_VA!$C23:$BC23,,MATCH(AD$2,RFR_spot_no_VA!$C$2:$BC$2,0))-Shocks!$D23*ABS(INDEX(RFR_spot_no_VA!$C23:$BC23,,MATCH(AD$2,RFR_spot_no_VA!$C$2:$BC$2,0)))+VA!AD23),5)</f>
        <v>0.10279000000000001</v>
      </c>
      <c r="AE23" s="38">
        <f>ROUND(IF(INDEX(RFR_spot_no_VA!$C23:$BC23,,MATCH(AE$2,RFR_spot_no_VA!$C$2:$BC$2,0))&lt;0,INDEX(RFR_spot_no_VA!$C23:$BC23,,MATCH(AE$2,RFR_spot_no_VA!$C$2:$BC$2,0))+VA!AE23,INDEX(RFR_spot_no_VA!$C23:$BC23,,MATCH(AE$2,RFR_spot_no_VA!$C$2:$BC$2,0))-Shocks!$D23*ABS(INDEX(RFR_spot_no_VA!$C23:$BC23,,MATCH(AE$2,RFR_spot_no_VA!$C$2:$BC$2,0)))+VA!AE23),5)</f>
        <v>2.1440000000000001E-2</v>
      </c>
      <c r="AF23" s="38">
        <f>ROUND(IF(INDEX(RFR_spot_no_VA!$C23:$BC23,,MATCH(AF$2,RFR_spot_no_VA!$C$2:$BC$2,0))&lt;0,INDEX(RFR_spot_no_VA!$C23:$BC23,,MATCH(AF$2,RFR_spot_no_VA!$C$2:$BC$2,0))+VA!AF23,INDEX(RFR_spot_no_VA!$C23:$BC23,,MATCH(AF$2,RFR_spot_no_VA!$C$2:$BC$2,0))-Shocks!$D23*ABS(INDEX(RFR_spot_no_VA!$C23:$BC23,,MATCH(AF$2,RFR_spot_no_VA!$C$2:$BC$2,0)))+VA!AF23),5)</f>
        <v>2.1440000000000001E-2</v>
      </c>
      <c r="AG23" s="38">
        <f>ROUND(IF(INDEX(RFR_spot_no_VA!$C23:$BC23,,MATCH(AG$2,RFR_spot_no_VA!$C$2:$BC$2,0))&lt;0,INDEX(RFR_spot_no_VA!$C23:$BC23,,MATCH(AG$2,RFR_spot_no_VA!$C$2:$BC$2,0))+VA!AG23,INDEX(RFR_spot_no_VA!$C23:$BC23,,MATCH(AG$2,RFR_spot_no_VA!$C$2:$BC$2,0))-Shocks!$D23*ABS(INDEX(RFR_spot_no_VA!$C23:$BC23,,MATCH(AG$2,RFR_spot_no_VA!$C$2:$BC$2,0)))+VA!AG23),5)</f>
        <v>2.1440000000000001E-2</v>
      </c>
      <c r="AH23" s="38">
        <f>ROUND(IF(INDEX(RFR_spot_no_VA!$C23:$BC23,,MATCH(AH$2,RFR_spot_no_VA!$C$2:$BC$2,0))&lt;0,INDEX(RFR_spot_no_VA!$C23:$BC23,,MATCH(AH$2,RFR_spot_no_VA!$C$2:$BC$2,0))+VA!AH23,INDEX(RFR_spot_no_VA!$C23:$BC23,,MATCH(AH$2,RFR_spot_no_VA!$C$2:$BC$2,0))-Shocks!$D23*ABS(INDEX(RFR_spot_no_VA!$C23:$BC23,,MATCH(AH$2,RFR_spot_no_VA!$C$2:$BC$2,0)))+VA!AH23),5)</f>
        <v>1.8440000000000002E-2</v>
      </c>
      <c r="AI23" s="38">
        <f>ROUND(IF(INDEX(RFR_spot_no_VA!$C23:$BC23,,MATCH(AI$2,RFR_spot_no_VA!$C$2:$BC$2,0))&lt;0,INDEX(RFR_spot_no_VA!$C23:$BC23,,MATCH(AI$2,RFR_spot_no_VA!$C$2:$BC$2,0))+VA!AI23,INDEX(RFR_spot_no_VA!$C23:$BC23,,MATCH(AI$2,RFR_spot_no_VA!$C$2:$BC$2,0))-Shocks!$D23*ABS(INDEX(RFR_spot_no_VA!$C23:$BC23,,MATCH(AI$2,RFR_spot_no_VA!$C$2:$BC$2,0)))+VA!AI23),5)</f>
        <v>7.5100000000000002E-3</v>
      </c>
      <c r="AJ23" s="38">
        <f>ROUND(IF(INDEX(RFR_spot_no_VA!$C23:$BC23,,MATCH(AJ$2,RFR_spot_no_VA!$C$2:$BC$2,0))&lt;0,INDEX(RFR_spot_no_VA!$C23:$BC23,,MATCH(AJ$2,RFR_spot_no_VA!$C$2:$BC$2,0))+VA!AJ23,INDEX(RFR_spot_no_VA!$C23:$BC23,,MATCH(AJ$2,RFR_spot_no_VA!$C$2:$BC$2,0))-Shocks!$D23*ABS(INDEX(RFR_spot_no_VA!$C23:$BC23,,MATCH(AJ$2,RFR_spot_no_VA!$C$2:$BC$2,0)))+VA!AJ23),5)</f>
        <v>2.972E-2</v>
      </c>
      <c r="AK23" s="38">
        <f>ROUND(IF(INDEX(RFR_spot_no_VA!$C23:$BC23,,MATCH(AK$2,RFR_spot_no_VA!$C$2:$BC$2,0))&lt;0,INDEX(RFR_spot_no_VA!$C23:$BC23,,MATCH(AK$2,RFR_spot_no_VA!$C$2:$BC$2,0))+VA!AK23,INDEX(RFR_spot_no_VA!$C23:$BC23,,MATCH(AK$2,RFR_spot_no_VA!$C$2:$BC$2,0))-Shocks!$D23*ABS(INDEX(RFR_spot_no_VA!$C23:$BC23,,MATCH(AK$2,RFR_spot_no_VA!$C$2:$BC$2,0)))+VA!AK23),5)</f>
        <v>3.4459999999999998E-2</v>
      </c>
      <c r="AL23" s="38">
        <f>ROUND(IF(INDEX(RFR_spot_no_VA!$C23:$BC23,,MATCH(AL$2,RFR_spot_no_VA!$C$2:$BC$2,0))&lt;0,INDEX(RFR_spot_no_VA!$C23:$BC23,,MATCH(AL$2,RFR_spot_no_VA!$C$2:$BC$2,0))+VA!AL23,INDEX(RFR_spot_no_VA!$C23:$BC23,,MATCH(AL$2,RFR_spot_no_VA!$C$2:$BC$2,0))-Shocks!$D23*ABS(INDEX(RFR_spot_no_VA!$C23:$BC23,,MATCH(AL$2,RFR_spot_no_VA!$C$2:$BC$2,0)))+VA!AL23),5)</f>
        <v>8.4330000000000002E-2</v>
      </c>
      <c r="AM23" s="38">
        <f>ROUND(IF(INDEX(RFR_spot_no_VA!$C23:$BC23,,MATCH(AM$2,RFR_spot_no_VA!$C$2:$BC$2,0))&lt;0,INDEX(RFR_spot_no_VA!$C23:$BC23,,MATCH(AM$2,RFR_spot_no_VA!$C$2:$BC$2,0))+VA!AM23,INDEX(RFR_spot_no_VA!$C23:$BC23,,MATCH(AM$2,RFR_spot_no_VA!$C$2:$BC$2,0))-Shocks!$D23*ABS(INDEX(RFR_spot_no_VA!$C23:$BC23,,MATCH(AM$2,RFR_spot_no_VA!$C$2:$BC$2,0)))+VA!AM23),5)</f>
        <v>2.691E-2</v>
      </c>
      <c r="AN23" s="38">
        <f>ROUND(IF(INDEX(RFR_spot_no_VA!$C23:$BC23,,MATCH(AN$2,RFR_spot_no_VA!$C$2:$BC$2,0))&lt;0,INDEX(RFR_spot_no_VA!$C23:$BC23,,MATCH(AN$2,RFR_spot_no_VA!$C$2:$BC$2,0))+VA!AN23,INDEX(RFR_spot_no_VA!$C23:$BC23,,MATCH(AN$2,RFR_spot_no_VA!$C$2:$BC$2,0))-Shocks!$D23*ABS(INDEX(RFR_spot_no_VA!$C23:$BC23,,MATCH(AN$2,RFR_spot_no_VA!$C$2:$BC$2,0)))+VA!AN23),5)</f>
        <v>4.3389999999999998E-2</v>
      </c>
      <c r="AO23" s="38">
        <f>ROUND(IF(INDEX(RFR_spot_no_VA!$C23:$BC23,,MATCH(AO$2,RFR_spot_no_VA!$C$2:$BC$2,0))&lt;0,INDEX(RFR_spot_no_VA!$C23:$BC23,,MATCH(AO$2,RFR_spot_no_VA!$C$2:$BC$2,0))+VA!AO23,INDEX(RFR_spot_no_VA!$C23:$BC23,,MATCH(AO$2,RFR_spot_no_VA!$C$2:$BC$2,0))-Shocks!$D23*ABS(INDEX(RFR_spot_no_VA!$C23:$BC23,,MATCH(AO$2,RFR_spot_no_VA!$C$2:$BC$2,0)))+VA!AO23),5)</f>
        <v>1.61E-2</v>
      </c>
      <c r="AP23" s="38">
        <f>ROUND(IF(INDEX(RFR_spot_no_VA!$C23:$BC23,,MATCH(AP$2,RFR_spot_no_VA!$C$2:$BC$2,0))&lt;0,INDEX(RFR_spot_no_VA!$C23:$BC23,,MATCH(AP$2,RFR_spot_no_VA!$C$2:$BC$2,0))+VA!AP23,INDEX(RFR_spot_no_VA!$C23:$BC23,,MATCH(AP$2,RFR_spot_no_VA!$C$2:$BC$2,0))-Shocks!$D23*ABS(INDEX(RFR_spot_no_VA!$C23:$BC23,,MATCH(AP$2,RFR_spot_no_VA!$C$2:$BC$2,0)))+VA!AP23),5)</f>
        <v>7.714E-2</v>
      </c>
      <c r="AQ23" s="38">
        <f>ROUND(IF(INDEX(RFR_spot_no_VA!$C23:$BC23,,MATCH(AQ$2,RFR_spot_no_VA!$C$2:$BC$2,0))&lt;0,INDEX(RFR_spot_no_VA!$C23:$BC23,,MATCH(AQ$2,RFR_spot_no_VA!$C$2:$BC$2,0))+VA!AQ23,INDEX(RFR_spot_no_VA!$C23:$BC23,,MATCH(AQ$2,RFR_spot_no_VA!$C$2:$BC$2,0))-Shocks!$D23*ABS(INDEX(RFR_spot_no_VA!$C23:$BC23,,MATCH(AQ$2,RFR_spot_no_VA!$C$2:$BC$2,0)))+VA!AQ23),5)</f>
        <v>2.4740000000000002E-2</v>
      </c>
      <c r="AR23" s="38">
        <f>ROUND(IF(INDEX(RFR_spot_no_VA!$C23:$BC23,,MATCH(AR$2,RFR_spot_no_VA!$C$2:$BC$2,0))&lt;0,INDEX(RFR_spot_no_VA!$C23:$BC23,,MATCH(AR$2,RFR_spot_no_VA!$C$2:$BC$2,0))+VA!AR23,INDEX(RFR_spot_no_VA!$C23:$BC23,,MATCH(AR$2,RFR_spot_no_VA!$C$2:$BC$2,0))-Shocks!$D23*ABS(INDEX(RFR_spot_no_VA!$C23:$BC23,,MATCH(AR$2,RFR_spot_no_VA!$C$2:$BC$2,0)))+VA!AR23),5)</f>
        <v>4.4880000000000003E-2</v>
      </c>
      <c r="AS23" s="38">
        <f>ROUND(IF(INDEX(RFR_spot_no_VA!$C23:$BC23,,MATCH(AS$2,RFR_spot_no_VA!$C$2:$BC$2,0))&lt;0,INDEX(RFR_spot_no_VA!$C23:$BC23,,MATCH(AS$2,RFR_spot_no_VA!$C$2:$BC$2,0))+VA!AS23,INDEX(RFR_spot_no_VA!$C23:$BC23,,MATCH(AS$2,RFR_spot_no_VA!$C$2:$BC$2,0))-Shocks!$D23*ABS(INDEX(RFR_spot_no_VA!$C23:$BC23,,MATCH(AS$2,RFR_spot_no_VA!$C$2:$BC$2,0)))+VA!AS23),5)</f>
        <v>9.3900000000000008E-3</v>
      </c>
      <c r="AT23" s="38">
        <f>ROUND(IF(INDEX(RFR_spot_no_VA!$C23:$BC23,,MATCH(AT$2,RFR_spot_no_VA!$C$2:$BC$2,0))&lt;0,INDEX(RFR_spot_no_VA!$C23:$BC23,,MATCH(AT$2,RFR_spot_no_VA!$C$2:$BC$2,0))+VA!AT23,INDEX(RFR_spot_no_VA!$C23:$BC23,,MATCH(AT$2,RFR_spot_no_VA!$C$2:$BC$2,0))-Shocks!$D23*ABS(INDEX(RFR_spot_no_VA!$C23:$BC23,,MATCH(AT$2,RFR_spot_no_VA!$C$2:$BC$2,0)))+VA!AT23),5)</f>
        <v>2.6939999999999999E-2</v>
      </c>
      <c r="AU23" s="38">
        <f>ROUND(IF(INDEX(RFR_spot_no_VA!$C23:$BC23,,MATCH(AU$2,RFR_spot_no_VA!$C$2:$BC$2,0))&lt;0,INDEX(RFR_spot_no_VA!$C23:$BC23,,MATCH(AU$2,RFR_spot_no_VA!$C$2:$BC$2,0))+VA!AU23,INDEX(RFR_spot_no_VA!$C23:$BC23,,MATCH(AU$2,RFR_spot_no_VA!$C$2:$BC$2,0))-Shocks!$D23*ABS(INDEX(RFR_spot_no_VA!$C23:$BC23,,MATCH(AU$2,RFR_spot_no_VA!$C$2:$BC$2,0)))+VA!AU23),5)</f>
        <v>6.4979999999999996E-2</v>
      </c>
      <c r="AV23" s="38">
        <f>ROUND(IF(INDEX(RFR_spot_no_VA!$C23:$BC23,,MATCH(AV$2,RFR_spot_no_VA!$C$2:$BC$2,0))&lt;0,INDEX(RFR_spot_no_VA!$C23:$BC23,,MATCH(AV$2,RFR_spot_no_VA!$C$2:$BC$2,0))+VA!AV23,INDEX(RFR_spot_no_VA!$C23:$BC23,,MATCH(AV$2,RFR_spot_no_VA!$C$2:$BC$2,0))-Shocks!$D23*ABS(INDEX(RFR_spot_no_VA!$C23:$BC23,,MATCH(AV$2,RFR_spot_no_VA!$C$2:$BC$2,0)))+VA!AV23),5)</f>
        <v>3.2930000000000001E-2</v>
      </c>
      <c r="AW23" s="38">
        <f>ROUND(IF(INDEX(RFR_spot_no_VA!$C23:$BC23,,MATCH(AW$2,RFR_spot_no_VA!$C$2:$BC$2,0))&lt;0,INDEX(RFR_spot_no_VA!$C23:$BC23,,MATCH(AW$2,RFR_spot_no_VA!$C$2:$BC$2,0))+VA!AW23,INDEX(RFR_spot_no_VA!$C23:$BC23,,MATCH(AW$2,RFR_spot_no_VA!$C$2:$BC$2,0))-Shocks!$D23*ABS(INDEX(RFR_spot_no_VA!$C23:$BC23,,MATCH(AW$2,RFR_spot_no_VA!$C$2:$BC$2,0)))+VA!AW23),5)</f>
        <v>2.1590000000000002E-2</v>
      </c>
      <c r="AX23" s="38">
        <f>ROUND(IF(INDEX(RFR_spot_no_VA!$C23:$BC23,,MATCH(AX$2,RFR_spot_no_VA!$C$2:$BC$2,0))&lt;0,INDEX(RFR_spot_no_VA!$C23:$BC23,,MATCH(AX$2,RFR_spot_no_VA!$C$2:$BC$2,0))+VA!AX23,INDEX(RFR_spot_no_VA!$C23:$BC23,,MATCH(AX$2,RFR_spot_no_VA!$C$2:$BC$2,0))-Shocks!$D23*ABS(INDEX(RFR_spot_no_VA!$C23:$BC23,,MATCH(AX$2,RFR_spot_no_VA!$C$2:$BC$2,0)))+VA!AX23),5)</f>
        <v>7.2789999999999994E-2</v>
      </c>
      <c r="AY23" s="38">
        <f>ROUND(IF(INDEX(RFR_spot_no_VA!$C23:$BC23,,MATCH(AY$2,RFR_spot_no_VA!$C$2:$BC$2,0))&lt;0,INDEX(RFR_spot_no_VA!$C23:$BC23,,MATCH(AY$2,RFR_spot_no_VA!$C$2:$BC$2,0))+VA!AY23,INDEX(RFR_spot_no_VA!$C23:$BC23,,MATCH(AY$2,RFR_spot_no_VA!$C$2:$BC$2,0))-Shocks!$D23*ABS(INDEX(RFR_spot_no_VA!$C23:$BC23,,MATCH(AY$2,RFR_spot_no_VA!$C$2:$BC$2,0)))+VA!AY23),5)</f>
        <v>2.0299999999999999E-2</v>
      </c>
      <c r="AZ23" s="38">
        <f>ROUND(IF(INDEX(RFR_spot_no_VA!$C23:$BC23,,MATCH(AZ$2,RFR_spot_no_VA!$C$2:$BC$2,0))&lt;0,INDEX(RFR_spot_no_VA!$C23:$BC23,,MATCH(AZ$2,RFR_spot_no_VA!$C$2:$BC$2,0))+VA!AZ23,INDEX(RFR_spot_no_VA!$C23:$BC23,,MATCH(AZ$2,RFR_spot_no_VA!$C$2:$BC$2,0))-Shocks!$D23*ABS(INDEX(RFR_spot_no_VA!$C23:$BC23,,MATCH(AZ$2,RFR_spot_no_VA!$C$2:$BC$2,0)))+VA!AZ23),5)</f>
        <v>1.2019999999999999E-2</v>
      </c>
      <c r="BA23" s="38">
        <f>ROUND(IF(INDEX(RFR_spot_no_VA!$C23:$BC23,,MATCH(BA$2,RFR_spot_no_VA!$C$2:$BC$2,0))&lt;0,INDEX(RFR_spot_no_VA!$C23:$BC23,,MATCH(BA$2,RFR_spot_no_VA!$C$2:$BC$2,0))+VA!BA23,INDEX(RFR_spot_no_VA!$C23:$BC23,,MATCH(BA$2,RFR_spot_no_VA!$C$2:$BC$2,0))-Shocks!$D23*ABS(INDEX(RFR_spot_no_VA!$C23:$BC23,,MATCH(BA$2,RFR_spot_no_VA!$C$2:$BC$2,0)))+VA!BA23),5)</f>
        <v>2.1250000000000002E-2</v>
      </c>
      <c r="BB23" s="38">
        <f>ROUND(IF(INDEX(RFR_spot_no_VA!$C23:$BC23,,MATCH(BB$2,RFR_spot_no_VA!$C$2:$BC$2,0))&lt;0,INDEX(RFR_spot_no_VA!$C23:$BC23,,MATCH(BB$2,RFR_spot_no_VA!$C$2:$BC$2,0))+VA!BB23,INDEX(RFR_spot_no_VA!$C23:$BC23,,MATCH(BB$2,RFR_spot_no_VA!$C$2:$BC$2,0))-Shocks!$D23*ABS(INDEX(RFR_spot_no_VA!$C23:$BC23,,MATCH(BB$2,RFR_spot_no_VA!$C$2:$BC$2,0)))+VA!BB23),5)</f>
        <v>0.16211</v>
      </c>
      <c r="BC23" s="38">
        <f>ROUND(IF(INDEX(RFR_spot_no_VA!$C23:$BC23,,MATCH(BC$2,RFR_spot_no_VA!$C$2:$BC$2,0))&lt;0,INDEX(RFR_spot_no_VA!$C23:$BC23,,MATCH(BC$2,RFR_spot_no_VA!$C$2:$BC$2,0))+VA!BC23,INDEX(RFR_spot_no_VA!$C23:$BC23,,MATCH(BC$2,RFR_spot_no_VA!$C$2:$BC$2,0))-Shocks!$D23*ABS(INDEX(RFR_spot_no_VA!$C23:$BC23,,MATCH(BC$2,RFR_spot_no_VA!$C$2:$BC$2,0)))+VA!BC23),5)</f>
        <v>3.2219999999999999E-2</v>
      </c>
      <c r="BD23" s="39"/>
      <c r="BE23" s="2"/>
    </row>
    <row r="24" spans="1:57" x14ac:dyDescent="0.25">
      <c r="A24" s="2"/>
      <c r="B24" s="2">
        <f>RFR_spot_no_VA!B24</f>
        <v>14</v>
      </c>
      <c r="C24" s="37">
        <f>ROUND(IF(INDEX(RFR_spot_no_VA!$C24:$BC24,,MATCH(C$2,RFR_spot_no_VA!$C$2:$BC$2,0))&lt;0,INDEX(RFR_spot_no_VA!$C24:$BC24,,MATCH(C$2,RFR_spot_no_VA!$C$2:$BC$2,0))+VA!C24,INDEX(RFR_spot_no_VA!$C24:$BC24,,MATCH(C$2,RFR_spot_no_VA!$C$2:$BC$2,0))-Shocks!$D24*ABS(INDEX(RFR_spot_no_VA!$C24:$BC24,,MATCH(C$2,RFR_spot_no_VA!$C$2:$BC$2,0)))+VA!C24),5)</f>
        <v>2.1489999999999999E-2</v>
      </c>
      <c r="D24" s="37">
        <f>ROUND(IF(INDEX(RFR_spot_no_VA!$C24:$BC24,,MATCH(D$2,RFR_spot_no_VA!$C$2:$BC$2,0))&lt;0,INDEX(RFR_spot_no_VA!$C24:$BC24,,MATCH(D$2,RFR_spot_no_VA!$C$2:$BC$2,0))+VA!D24,INDEX(RFR_spot_no_VA!$C24:$BC24,,MATCH(D$2,RFR_spot_no_VA!$C$2:$BC$2,0))-Shocks!$D24*ABS(INDEX(RFR_spot_no_VA!$C24:$BC24,,MATCH(D$2,RFR_spot_no_VA!$C$2:$BC$2,0)))+VA!D24),5)</f>
        <v>2.1489999999999999E-2</v>
      </c>
      <c r="E24" s="37">
        <f>ROUND(IF(INDEX(RFR_spot_no_VA!$C24:$BC24,,MATCH(E$2,RFR_spot_no_VA!$C$2:$BC$2,0))&lt;0,INDEX(RFR_spot_no_VA!$C24:$BC24,,MATCH(E$2,RFR_spot_no_VA!$C$2:$BC$2,0))+VA!E24,INDEX(RFR_spot_no_VA!$C24:$BC24,,MATCH(E$2,RFR_spot_no_VA!$C$2:$BC$2,0))-Shocks!$D24*ABS(INDEX(RFR_spot_no_VA!$C24:$BC24,,MATCH(E$2,RFR_spot_no_VA!$C$2:$BC$2,0)))+VA!E24),5)</f>
        <v>2.1489999999999999E-2</v>
      </c>
      <c r="F24" s="37">
        <f>ROUND(IF(INDEX(RFR_spot_no_VA!$C24:$BC24,,MATCH(F$2,RFR_spot_no_VA!$C$2:$BC$2,0))&lt;0,INDEX(RFR_spot_no_VA!$C24:$BC24,,MATCH(F$2,RFR_spot_no_VA!$C$2:$BC$2,0))+VA!F24,INDEX(RFR_spot_no_VA!$C24:$BC24,,MATCH(F$2,RFR_spot_no_VA!$C$2:$BC$2,0))-Shocks!$D24*ABS(INDEX(RFR_spot_no_VA!$C24:$BC24,,MATCH(F$2,RFR_spot_no_VA!$C$2:$BC$2,0)))+VA!F24),5)</f>
        <v>2.0129999999999999E-2</v>
      </c>
      <c r="G24" s="37">
        <f>ROUND(IF(INDEX(RFR_spot_no_VA!$C24:$BC24,,MATCH(G$2,RFR_spot_no_VA!$C$2:$BC$2,0))&lt;0,INDEX(RFR_spot_no_VA!$C24:$BC24,,MATCH(G$2,RFR_spot_no_VA!$C$2:$BC$2,0))+VA!G24,INDEX(RFR_spot_no_VA!$C24:$BC24,,MATCH(G$2,RFR_spot_no_VA!$C$2:$BC$2,0))-Shocks!$D24*ABS(INDEX(RFR_spot_no_VA!$C24:$BC24,,MATCH(G$2,RFR_spot_no_VA!$C$2:$BC$2,0)))+VA!G24),5)</f>
        <v>2.1489999999999999E-2</v>
      </c>
      <c r="H24" s="37">
        <f>ROUND(IF(INDEX(RFR_spot_no_VA!$C24:$BC24,,MATCH(H$2,RFR_spot_no_VA!$C$2:$BC$2,0))&lt;0,INDEX(RFR_spot_no_VA!$C24:$BC24,,MATCH(H$2,RFR_spot_no_VA!$C$2:$BC$2,0))+VA!H24,INDEX(RFR_spot_no_VA!$C24:$BC24,,MATCH(H$2,RFR_spot_no_VA!$C$2:$BC$2,0))-Shocks!$D24*ABS(INDEX(RFR_spot_no_VA!$C24:$BC24,,MATCH(H$2,RFR_spot_no_VA!$C$2:$BC$2,0)))+VA!H24),5)</f>
        <v>2.1489999999999999E-2</v>
      </c>
      <c r="I24" s="37">
        <f>ROUND(IF(INDEX(RFR_spot_no_VA!$C24:$BC24,,MATCH(I$2,RFR_spot_no_VA!$C$2:$BC$2,0))&lt;0,INDEX(RFR_spot_no_VA!$C24:$BC24,,MATCH(I$2,RFR_spot_no_VA!$C$2:$BC$2,0))+VA!I24,INDEX(RFR_spot_no_VA!$C24:$BC24,,MATCH(I$2,RFR_spot_no_VA!$C$2:$BC$2,0))-Shocks!$D24*ABS(INDEX(RFR_spot_no_VA!$C24:$BC24,,MATCH(I$2,RFR_spot_no_VA!$C$2:$BC$2,0)))+VA!I24),5)</f>
        <v>2.8549999999999999E-2</v>
      </c>
      <c r="J24" s="37">
        <f>ROUND(IF(INDEX(RFR_spot_no_VA!$C24:$BC24,,MATCH(J$2,RFR_spot_no_VA!$C$2:$BC$2,0))&lt;0,INDEX(RFR_spot_no_VA!$C24:$BC24,,MATCH(J$2,RFR_spot_no_VA!$C$2:$BC$2,0))+VA!J24,INDEX(RFR_spot_no_VA!$C24:$BC24,,MATCH(J$2,RFR_spot_no_VA!$C$2:$BC$2,0))-Shocks!$D24*ABS(INDEX(RFR_spot_no_VA!$C24:$BC24,,MATCH(J$2,RFR_spot_no_VA!$C$2:$BC$2,0)))+VA!J24),5)</f>
        <v>2.1510000000000001E-2</v>
      </c>
      <c r="K24" s="37">
        <f>ROUND(IF(INDEX(RFR_spot_no_VA!$C24:$BC24,,MATCH(K$2,RFR_spot_no_VA!$C$2:$BC$2,0))&lt;0,INDEX(RFR_spot_no_VA!$C24:$BC24,,MATCH(K$2,RFR_spot_no_VA!$C$2:$BC$2,0))+VA!K24,INDEX(RFR_spot_no_VA!$C24:$BC24,,MATCH(K$2,RFR_spot_no_VA!$C$2:$BC$2,0))-Shocks!$D24*ABS(INDEX(RFR_spot_no_VA!$C24:$BC24,,MATCH(K$2,RFR_spot_no_VA!$C$2:$BC$2,0)))+VA!K24),5)</f>
        <v>2.1489999999999999E-2</v>
      </c>
      <c r="L24" s="37">
        <f>ROUND(IF(INDEX(RFR_spot_no_VA!$C24:$BC24,,MATCH(L$2,RFR_spot_no_VA!$C$2:$BC$2,0))&lt;0,INDEX(RFR_spot_no_VA!$C24:$BC24,,MATCH(L$2,RFR_spot_no_VA!$C$2:$BC$2,0))+VA!L24,INDEX(RFR_spot_no_VA!$C24:$BC24,,MATCH(L$2,RFR_spot_no_VA!$C$2:$BC$2,0))-Shocks!$D24*ABS(INDEX(RFR_spot_no_VA!$C24:$BC24,,MATCH(L$2,RFR_spot_no_VA!$C$2:$BC$2,0)))+VA!L24),5)</f>
        <v>2.1489999999999999E-2</v>
      </c>
      <c r="M24" s="38">
        <f>ROUND(IF(INDEX(RFR_spot_no_VA!$C24:$BC24,,MATCH(M$2,RFR_spot_no_VA!$C$2:$BC$2,0))&lt;0,INDEX(RFR_spot_no_VA!$C24:$BC24,,MATCH(M$2,RFR_spot_no_VA!$C$2:$BC$2,0))+VA!M24,INDEX(RFR_spot_no_VA!$C24:$BC24,,MATCH(M$2,RFR_spot_no_VA!$C$2:$BC$2,0))-Shocks!$D24*ABS(INDEX(RFR_spot_no_VA!$C24:$BC24,,MATCH(M$2,RFR_spot_no_VA!$C$2:$BC$2,0)))+VA!M24),5)</f>
        <v>2.1489999999999999E-2</v>
      </c>
      <c r="N24" s="38">
        <f>ROUND(IF(INDEX(RFR_spot_no_VA!$C24:$BC24,,MATCH(N$2,RFR_spot_no_VA!$C$2:$BC$2,0))&lt;0,INDEX(RFR_spot_no_VA!$C24:$BC24,,MATCH(N$2,RFR_spot_no_VA!$C$2:$BC$2,0))+VA!N24,INDEX(RFR_spot_no_VA!$C24:$BC24,,MATCH(N$2,RFR_spot_no_VA!$C$2:$BC$2,0))-Shocks!$D24*ABS(INDEX(RFR_spot_no_VA!$C24:$BC24,,MATCH(N$2,RFR_spot_no_VA!$C$2:$BC$2,0)))+VA!N24),5)</f>
        <v>2.1489999999999999E-2</v>
      </c>
      <c r="O24" s="38">
        <f>ROUND(IF(INDEX(RFR_spot_no_VA!$C24:$BC24,,MATCH(O$2,RFR_spot_no_VA!$C$2:$BC$2,0))&lt;0,INDEX(RFR_spot_no_VA!$C24:$BC24,,MATCH(O$2,RFR_spot_no_VA!$C$2:$BC$2,0))+VA!O24,INDEX(RFR_spot_no_VA!$C24:$BC24,,MATCH(O$2,RFR_spot_no_VA!$C$2:$BC$2,0))-Shocks!$D24*ABS(INDEX(RFR_spot_no_VA!$C24:$BC24,,MATCH(O$2,RFR_spot_no_VA!$C$2:$BC$2,0)))+VA!O24),5)</f>
        <v>2.1489999999999999E-2</v>
      </c>
      <c r="P24" s="38">
        <f>ROUND(IF(INDEX(RFR_spot_no_VA!$C24:$BC24,,MATCH(P$2,RFR_spot_no_VA!$C$2:$BC$2,0))&lt;0,INDEX(RFR_spot_no_VA!$C24:$BC24,,MATCH(P$2,RFR_spot_no_VA!$C$2:$BC$2,0))+VA!P24,INDEX(RFR_spot_no_VA!$C24:$BC24,,MATCH(P$2,RFR_spot_no_VA!$C$2:$BC$2,0))-Shocks!$D24*ABS(INDEX(RFR_spot_no_VA!$C24:$BC24,,MATCH(P$2,RFR_spot_no_VA!$C$2:$BC$2,0)))+VA!P24),5)</f>
        <v>4.895E-2</v>
      </c>
      <c r="Q24" s="38">
        <f>ROUND(IF(INDEX(RFR_spot_no_VA!$C24:$BC24,,MATCH(Q$2,RFR_spot_no_VA!$C$2:$BC$2,0))&lt;0,INDEX(RFR_spot_no_VA!$C24:$BC24,,MATCH(Q$2,RFR_spot_no_VA!$C$2:$BC$2,0))+VA!Q24,INDEX(RFR_spot_no_VA!$C24:$BC24,,MATCH(Q$2,RFR_spot_no_VA!$C$2:$BC$2,0))-Shocks!$D24*ABS(INDEX(RFR_spot_no_VA!$C24:$BC24,,MATCH(Q$2,RFR_spot_no_VA!$C$2:$BC$2,0)))+VA!Q24),5)</f>
        <v>4.2819999999999997E-2</v>
      </c>
      <c r="R24" s="38">
        <f>ROUND(IF(INDEX(RFR_spot_no_VA!$C24:$BC24,,MATCH(R$2,RFR_spot_no_VA!$C$2:$BC$2,0))&lt;0,INDEX(RFR_spot_no_VA!$C24:$BC24,,MATCH(R$2,RFR_spot_no_VA!$C$2:$BC$2,0))+VA!R24,INDEX(RFR_spot_no_VA!$C24:$BC24,,MATCH(R$2,RFR_spot_no_VA!$C$2:$BC$2,0))-Shocks!$D24*ABS(INDEX(RFR_spot_no_VA!$C24:$BC24,,MATCH(R$2,RFR_spot_no_VA!$C$2:$BC$2,0)))+VA!R24),5)</f>
        <v>2.1489999999999999E-2</v>
      </c>
      <c r="S24" s="38">
        <f>ROUND(IF(INDEX(RFR_spot_no_VA!$C24:$BC24,,MATCH(S$2,RFR_spot_no_VA!$C$2:$BC$2,0))&lt;0,INDEX(RFR_spot_no_VA!$C24:$BC24,,MATCH(S$2,RFR_spot_no_VA!$C$2:$BC$2,0))+VA!S24,INDEX(RFR_spot_no_VA!$C24:$BC24,,MATCH(S$2,RFR_spot_no_VA!$C$2:$BC$2,0))-Shocks!$D24*ABS(INDEX(RFR_spot_no_VA!$C24:$BC24,,MATCH(S$2,RFR_spot_no_VA!$C$2:$BC$2,0)))+VA!S24),5)</f>
        <v>2.1489999999999999E-2</v>
      </c>
      <c r="T24" s="38">
        <f>ROUND(IF(INDEX(RFR_spot_no_VA!$C24:$BC24,,MATCH(T$2,RFR_spot_no_VA!$C$2:$BC$2,0))&lt;0,INDEX(RFR_spot_no_VA!$C24:$BC24,,MATCH(T$2,RFR_spot_no_VA!$C$2:$BC$2,0))+VA!T24,INDEX(RFR_spot_no_VA!$C24:$BC24,,MATCH(T$2,RFR_spot_no_VA!$C$2:$BC$2,0))-Shocks!$D24*ABS(INDEX(RFR_spot_no_VA!$C24:$BC24,,MATCH(T$2,RFR_spot_no_VA!$C$2:$BC$2,0)))+VA!T24),5)</f>
        <v>2.1489999999999999E-2</v>
      </c>
      <c r="U24" s="38">
        <f>ROUND(IF(INDEX(RFR_spot_no_VA!$C24:$BC24,,MATCH(U$2,RFR_spot_no_VA!$C$2:$BC$2,0))&lt;0,INDEX(RFR_spot_no_VA!$C24:$BC24,,MATCH(U$2,RFR_spot_no_VA!$C$2:$BC$2,0))+VA!U24,INDEX(RFR_spot_no_VA!$C24:$BC24,,MATCH(U$2,RFR_spot_no_VA!$C$2:$BC$2,0))-Shocks!$D24*ABS(INDEX(RFR_spot_no_VA!$C24:$BC24,,MATCH(U$2,RFR_spot_no_VA!$C$2:$BC$2,0)))+VA!U24),5)</f>
        <v>7.7799999999999996E-3</v>
      </c>
      <c r="V24" s="38">
        <f>ROUND(IF(INDEX(RFR_spot_no_VA!$C24:$BC24,,MATCH(V$2,RFR_spot_no_VA!$C$2:$BC$2,0))&lt;0,INDEX(RFR_spot_no_VA!$C24:$BC24,,MATCH(V$2,RFR_spot_no_VA!$C$2:$BC$2,0))+VA!V24,INDEX(RFR_spot_no_VA!$C24:$BC24,,MATCH(V$2,RFR_spot_no_VA!$C$2:$BC$2,0))-Shocks!$D24*ABS(INDEX(RFR_spot_no_VA!$C24:$BC24,,MATCH(V$2,RFR_spot_no_VA!$C$2:$BC$2,0)))+VA!V24),5)</f>
        <v>2.1489999999999999E-2</v>
      </c>
      <c r="W24" s="38">
        <f>ROUND(IF(INDEX(RFR_spot_no_VA!$C24:$BC24,,MATCH(W$2,RFR_spot_no_VA!$C$2:$BC$2,0))&lt;0,INDEX(RFR_spot_no_VA!$C24:$BC24,,MATCH(W$2,RFR_spot_no_VA!$C$2:$BC$2,0))+VA!W24,INDEX(RFR_spot_no_VA!$C24:$BC24,,MATCH(W$2,RFR_spot_no_VA!$C$2:$BC$2,0))-Shocks!$D24*ABS(INDEX(RFR_spot_no_VA!$C24:$BC24,,MATCH(W$2,RFR_spot_no_VA!$C$2:$BC$2,0)))+VA!W24),5)</f>
        <v>2.1489999999999999E-2</v>
      </c>
      <c r="X24" s="38">
        <f>ROUND(IF(INDEX(RFR_spot_no_VA!$C24:$BC24,,MATCH(X$2,RFR_spot_no_VA!$C$2:$BC$2,0))&lt;0,INDEX(RFR_spot_no_VA!$C24:$BC24,,MATCH(X$2,RFR_spot_no_VA!$C$2:$BC$2,0))+VA!X24,INDEX(RFR_spot_no_VA!$C24:$BC24,,MATCH(X$2,RFR_spot_no_VA!$C$2:$BC$2,0))-Shocks!$D24*ABS(INDEX(RFR_spot_no_VA!$C24:$BC24,,MATCH(X$2,RFR_spot_no_VA!$C$2:$BC$2,0)))+VA!X24),5)</f>
        <v>2.1489999999999999E-2</v>
      </c>
      <c r="Y24" s="38">
        <f>ROUND(IF(INDEX(RFR_spot_no_VA!$C24:$BC24,,MATCH(Y$2,RFR_spot_no_VA!$C$2:$BC$2,0))&lt;0,INDEX(RFR_spot_no_VA!$C24:$BC24,,MATCH(Y$2,RFR_spot_no_VA!$C$2:$BC$2,0))+VA!Y24,INDEX(RFR_spot_no_VA!$C24:$BC24,,MATCH(Y$2,RFR_spot_no_VA!$C$2:$BC$2,0))-Shocks!$D24*ABS(INDEX(RFR_spot_no_VA!$C24:$BC24,,MATCH(Y$2,RFR_spot_no_VA!$C$2:$BC$2,0)))+VA!Y24),5)</f>
        <v>2.1489999999999999E-2</v>
      </c>
      <c r="Z24" s="38">
        <f>ROUND(IF(INDEX(RFR_spot_no_VA!$C24:$BC24,,MATCH(Z$2,RFR_spot_no_VA!$C$2:$BC$2,0))&lt;0,INDEX(RFR_spot_no_VA!$C24:$BC24,,MATCH(Z$2,RFR_spot_no_VA!$C$2:$BC$2,0))+VA!Z24,INDEX(RFR_spot_no_VA!$C24:$BC24,,MATCH(Z$2,RFR_spot_no_VA!$C$2:$BC$2,0))-Shocks!$D24*ABS(INDEX(RFR_spot_no_VA!$C24:$BC24,,MATCH(Z$2,RFR_spot_no_VA!$C$2:$BC$2,0)))+VA!Z24),5)</f>
        <v>2.8400000000000002E-2</v>
      </c>
      <c r="AA24" s="38">
        <f>ROUND(IF(INDEX(RFR_spot_no_VA!$C24:$BC24,,MATCH(AA$2,RFR_spot_no_VA!$C$2:$BC$2,0))&lt;0,INDEX(RFR_spot_no_VA!$C24:$BC24,,MATCH(AA$2,RFR_spot_no_VA!$C$2:$BC$2,0))+VA!AA24,INDEX(RFR_spot_no_VA!$C24:$BC24,,MATCH(AA$2,RFR_spot_no_VA!$C$2:$BC$2,0))-Shocks!$D24*ABS(INDEX(RFR_spot_no_VA!$C24:$BC24,,MATCH(AA$2,RFR_spot_no_VA!$C$2:$BC$2,0)))+VA!AA24),5)</f>
        <v>4.0849999999999997E-2</v>
      </c>
      <c r="AB24" s="38">
        <f>ROUND(IF(INDEX(RFR_spot_no_VA!$C24:$BC24,,MATCH(AB$2,RFR_spot_no_VA!$C$2:$BC$2,0))&lt;0,INDEX(RFR_spot_no_VA!$C24:$BC24,,MATCH(AB$2,RFR_spot_no_VA!$C$2:$BC$2,0))+VA!AB24,INDEX(RFR_spot_no_VA!$C24:$BC24,,MATCH(AB$2,RFR_spot_no_VA!$C$2:$BC$2,0))-Shocks!$D24*ABS(INDEX(RFR_spot_no_VA!$C24:$BC24,,MATCH(AB$2,RFR_spot_no_VA!$C$2:$BC$2,0)))+VA!AB24),5)</f>
        <v>2.1489999999999999E-2</v>
      </c>
      <c r="AC24" s="38">
        <f>ROUND(IF(INDEX(RFR_spot_no_VA!$C24:$BC24,,MATCH(AC$2,RFR_spot_no_VA!$C$2:$BC$2,0))&lt;0,INDEX(RFR_spot_no_VA!$C24:$BC24,,MATCH(AC$2,RFR_spot_no_VA!$C$2:$BC$2,0))+VA!AC24,INDEX(RFR_spot_no_VA!$C24:$BC24,,MATCH(AC$2,RFR_spot_no_VA!$C$2:$BC$2,0))-Shocks!$D24*ABS(INDEX(RFR_spot_no_VA!$C24:$BC24,,MATCH(AC$2,RFR_spot_no_VA!$C$2:$BC$2,0)))+VA!AC24),5)</f>
        <v>5.0500000000000003E-2</v>
      </c>
      <c r="AD24" s="38">
        <f>ROUND(IF(INDEX(RFR_spot_no_VA!$C24:$BC24,,MATCH(AD$2,RFR_spot_no_VA!$C$2:$BC$2,0))&lt;0,INDEX(RFR_spot_no_VA!$C24:$BC24,,MATCH(AD$2,RFR_spot_no_VA!$C$2:$BC$2,0))+VA!AD24,INDEX(RFR_spot_no_VA!$C24:$BC24,,MATCH(AD$2,RFR_spot_no_VA!$C$2:$BC$2,0))-Shocks!$D24*ABS(INDEX(RFR_spot_no_VA!$C24:$BC24,,MATCH(AD$2,RFR_spot_no_VA!$C$2:$BC$2,0)))+VA!AD24),5)</f>
        <v>0.1026</v>
      </c>
      <c r="AE24" s="38">
        <f>ROUND(IF(INDEX(RFR_spot_no_VA!$C24:$BC24,,MATCH(AE$2,RFR_spot_no_VA!$C$2:$BC$2,0))&lt;0,INDEX(RFR_spot_no_VA!$C24:$BC24,,MATCH(AE$2,RFR_spot_no_VA!$C$2:$BC$2,0))+VA!AE24,INDEX(RFR_spot_no_VA!$C24:$BC24,,MATCH(AE$2,RFR_spot_no_VA!$C$2:$BC$2,0))-Shocks!$D24*ABS(INDEX(RFR_spot_no_VA!$C24:$BC24,,MATCH(AE$2,RFR_spot_no_VA!$C$2:$BC$2,0)))+VA!AE24),5)</f>
        <v>2.1489999999999999E-2</v>
      </c>
      <c r="AF24" s="38">
        <f>ROUND(IF(INDEX(RFR_spot_no_VA!$C24:$BC24,,MATCH(AF$2,RFR_spot_no_VA!$C$2:$BC$2,0))&lt;0,INDEX(RFR_spot_no_VA!$C24:$BC24,,MATCH(AF$2,RFR_spot_no_VA!$C$2:$BC$2,0))+VA!AF24,INDEX(RFR_spot_no_VA!$C24:$BC24,,MATCH(AF$2,RFR_spot_no_VA!$C$2:$BC$2,0))-Shocks!$D24*ABS(INDEX(RFR_spot_no_VA!$C24:$BC24,,MATCH(AF$2,RFR_spot_no_VA!$C$2:$BC$2,0)))+VA!AF24),5)</f>
        <v>2.1489999999999999E-2</v>
      </c>
      <c r="AG24" s="38">
        <f>ROUND(IF(INDEX(RFR_spot_no_VA!$C24:$BC24,,MATCH(AG$2,RFR_spot_no_VA!$C$2:$BC$2,0))&lt;0,INDEX(RFR_spot_no_VA!$C24:$BC24,,MATCH(AG$2,RFR_spot_no_VA!$C$2:$BC$2,0))+VA!AG24,INDEX(RFR_spot_no_VA!$C24:$BC24,,MATCH(AG$2,RFR_spot_no_VA!$C$2:$BC$2,0))-Shocks!$D24*ABS(INDEX(RFR_spot_no_VA!$C24:$BC24,,MATCH(AG$2,RFR_spot_no_VA!$C$2:$BC$2,0)))+VA!AG24),5)</f>
        <v>2.1489999999999999E-2</v>
      </c>
      <c r="AH24" s="38">
        <f>ROUND(IF(INDEX(RFR_spot_no_VA!$C24:$BC24,,MATCH(AH$2,RFR_spot_no_VA!$C$2:$BC$2,0))&lt;0,INDEX(RFR_spot_no_VA!$C24:$BC24,,MATCH(AH$2,RFR_spot_no_VA!$C$2:$BC$2,0))+VA!AH24,INDEX(RFR_spot_no_VA!$C24:$BC24,,MATCH(AH$2,RFR_spot_no_VA!$C$2:$BC$2,0))-Shocks!$D24*ABS(INDEX(RFR_spot_no_VA!$C24:$BC24,,MATCH(AH$2,RFR_spot_no_VA!$C$2:$BC$2,0)))+VA!AH24),5)</f>
        <v>1.8759999999999999E-2</v>
      </c>
      <c r="AI24" s="38">
        <f>ROUND(IF(INDEX(RFR_spot_no_VA!$C24:$BC24,,MATCH(AI$2,RFR_spot_no_VA!$C$2:$BC$2,0))&lt;0,INDEX(RFR_spot_no_VA!$C24:$BC24,,MATCH(AI$2,RFR_spot_no_VA!$C$2:$BC$2,0))+VA!AI24,INDEX(RFR_spot_no_VA!$C24:$BC24,,MATCH(AI$2,RFR_spot_no_VA!$C$2:$BC$2,0))-Shocks!$D24*ABS(INDEX(RFR_spot_no_VA!$C24:$BC24,,MATCH(AI$2,RFR_spot_no_VA!$C$2:$BC$2,0)))+VA!AI24),5)</f>
        <v>7.7799999999999996E-3</v>
      </c>
      <c r="AJ24" s="38">
        <f>ROUND(IF(INDEX(RFR_spot_no_VA!$C24:$BC24,,MATCH(AJ$2,RFR_spot_no_VA!$C$2:$BC$2,0))&lt;0,INDEX(RFR_spot_no_VA!$C24:$BC24,,MATCH(AJ$2,RFR_spot_no_VA!$C$2:$BC$2,0))+VA!AJ24,INDEX(RFR_spot_no_VA!$C24:$BC24,,MATCH(AJ$2,RFR_spot_no_VA!$C$2:$BC$2,0))-Shocks!$D24*ABS(INDEX(RFR_spot_no_VA!$C24:$BC24,,MATCH(AJ$2,RFR_spot_no_VA!$C$2:$BC$2,0)))+VA!AJ24),5)</f>
        <v>2.9860000000000001E-2</v>
      </c>
      <c r="AK24" s="38">
        <f>ROUND(IF(INDEX(RFR_spot_no_VA!$C24:$BC24,,MATCH(AK$2,RFR_spot_no_VA!$C$2:$BC$2,0))&lt;0,INDEX(RFR_spot_no_VA!$C24:$BC24,,MATCH(AK$2,RFR_spot_no_VA!$C$2:$BC$2,0))+VA!AK24,INDEX(RFR_spot_no_VA!$C24:$BC24,,MATCH(AK$2,RFR_spot_no_VA!$C$2:$BC$2,0))-Shocks!$D24*ABS(INDEX(RFR_spot_no_VA!$C24:$BC24,,MATCH(AK$2,RFR_spot_no_VA!$C$2:$BC$2,0)))+VA!AK24),5)</f>
        <v>3.4619999999999998E-2</v>
      </c>
      <c r="AL24" s="38">
        <f>ROUND(IF(INDEX(RFR_spot_no_VA!$C24:$BC24,,MATCH(AL$2,RFR_spot_no_VA!$C$2:$BC$2,0))&lt;0,INDEX(RFR_spot_no_VA!$C24:$BC24,,MATCH(AL$2,RFR_spot_no_VA!$C$2:$BC$2,0))+VA!AL24,INDEX(RFR_spot_no_VA!$C24:$BC24,,MATCH(AL$2,RFR_spot_no_VA!$C$2:$BC$2,0))-Shocks!$D24*ABS(INDEX(RFR_spot_no_VA!$C24:$BC24,,MATCH(AL$2,RFR_spot_no_VA!$C$2:$BC$2,0)))+VA!AL24),5)</f>
        <v>8.3379999999999996E-2</v>
      </c>
      <c r="AM24" s="38">
        <f>ROUND(IF(INDEX(RFR_spot_no_VA!$C24:$BC24,,MATCH(AM$2,RFR_spot_no_VA!$C$2:$BC$2,0))&lt;0,INDEX(RFR_spot_no_VA!$C24:$BC24,,MATCH(AM$2,RFR_spot_no_VA!$C$2:$BC$2,0))+VA!AM24,INDEX(RFR_spot_no_VA!$C24:$BC24,,MATCH(AM$2,RFR_spot_no_VA!$C$2:$BC$2,0))-Shocks!$D24*ABS(INDEX(RFR_spot_no_VA!$C24:$BC24,,MATCH(AM$2,RFR_spot_no_VA!$C$2:$BC$2,0)))+VA!AM24),5)</f>
        <v>2.691E-2</v>
      </c>
      <c r="AN24" s="38">
        <f>ROUND(IF(INDEX(RFR_spot_no_VA!$C24:$BC24,,MATCH(AN$2,RFR_spot_no_VA!$C$2:$BC$2,0))&lt;0,INDEX(RFR_spot_no_VA!$C24:$BC24,,MATCH(AN$2,RFR_spot_no_VA!$C$2:$BC$2,0))+VA!AN24,INDEX(RFR_spot_no_VA!$C24:$BC24,,MATCH(AN$2,RFR_spot_no_VA!$C$2:$BC$2,0))-Shocks!$D24*ABS(INDEX(RFR_spot_no_VA!$C24:$BC24,,MATCH(AN$2,RFR_spot_no_VA!$C$2:$BC$2,0)))+VA!AN24),5)</f>
        <v>4.3150000000000001E-2</v>
      </c>
      <c r="AO24" s="38">
        <f>ROUND(IF(INDEX(RFR_spot_no_VA!$C24:$BC24,,MATCH(AO$2,RFR_spot_no_VA!$C$2:$BC$2,0))&lt;0,INDEX(RFR_spot_no_VA!$C24:$BC24,,MATCH(AO$2,RFR_spot_no_VA!$C$2:$BC$2,0))+VA!AO24,INDEX(RFR_spot_no_VA!$C24:$BC24,,MATCH(AO$2,RFR_spot_no_VA!$C$2:$BC$2,0))-Shocks!$D24*ABS(INDEX(RFR_spot_no_VA!$C24:$BC24,,MATCH(AO$2,RFR_spot_no_VA!$C$2:$BC$2,0)))+VA!AO24),5)</f>
        <v>1.66E-2</v>
      </c>
      <c r="AP24" s="38">
        <f>ROUND(IF(INDEX(RFR_spot_no_VA!$C24:$BC24,,MATCH(AP$2,RFR_spot_no_VA!$C$2:$BC$2,0))&lt;0,INDEX(RFR_spot_no_VA!$C24:$BC24,,MATCH(AP$2,RFR_spot_no_VA!$C$2:$BC$2,0))+VA!AP24,INDEX(RFR_spot_no_VA!$C24:$BC24,,MATCH(AP$2,RFR_spot_no_VA!$C$2:$BC$2,0))-Shocks!$D24*ABS(INDEX(RFR_spot_no_VA!$C24:$BC24,,MATCH(AP$2,RFR_spot_no_VA!$C$2:$BC$2,0)))+VA!AP24),5)</f>
        <v>7.6539999999999997E-2</v>
      </c>
      <c r="AQ24" s="38">
        <f>ROUND(IF(INDEX(RFR_spot_no_VA!$C24:$BC24,,MATCH(AQ$2,RFR_spot_no_VA!$C$2:$BC$2,0))&lt;0,INDEX(RFR_spot_no_VA!$C24:$BC24,,MATCH(AQ$2,RFR_spot_no_VA!$C$2:$BC$2,0))+VA!AQ24,INDEX(RFR_spot_no_VA!$C24:$BC24,,MATCH(AQ$2,RFR_spot_no_VA!$C$2:$BC$2,0))-Shocks!$D24*ABS(INDEX(RFR_spot_no_VA!$C24:$BC24,,MATCH(AQ$2,RFR_spot_no_VA!$C$2:$BC$2,0)))+VA!AQ24),5)</f>
        <v>2.4799999999999999E-2</v>
      </c>
      <c r="AR24" s="38">
        <f>ROUND(IF(INDEX(RFR_spot_no_VA!$C24:$BC24,,MATCH(AR$2,RFR_spot_no_VA!$C$2:$BC$2,0))&lt;0,INDEX(RFR_spot_no_VA!$C24:$BC24,,MATCH(AR$2,RFR_spot_no_VA!$C$2:$BC$2,0))+VA!AR24,INDEX(RFR_spot_no_VA!$C24:$BC24,,MATCH(AR$2,RFR_spot_no_VA!$C$2:$BC$2,0))-Shocks!$D24*ABS(INDEX(RFR_spot_no_VA!$C24:$BC24,,MATCH(AR$2,RFR_spot_no_VA!$C$2:$BC$2,0)))+VA!AR24),5)</f>
        <v>4.4699999999999997E-2</v>
      </c>
      <c r="AS24" s="38">
        <f>ROUND(IF(INDEX(RFR_spot_no_VA!$C24:$BC24,,MATCH(AS$2,RFR_spot_no_VA!$C$2:$BC$2,0))&lt;0,INDEX(RFR_spot_no_VA!$C24:$BC24,,MATCH(AS$2,RFR_spot_no_VA!$C$2:$BC$2,0))+VA!AS24,INDEX(RFR_spot_no_VA!$C24:$BC24,,MATCH(AS$2,RFR_spot_no_VA!$C$2:$BC$2,0))-Shocks!$D24*ABS(INDEX(RFR_spot_no_VA!$C24:$BC24,,MATCH(AS$2,RFR_spot_no_VA!$C$2:$BC$2,0)))+VA!AS24),5)</f>
        <v>9.8300000000000002E-3</v>
      </c>
      <c r="AT24" s="38">
        <f>ROUND(IF(INDEX(RFR_spot_no_VA!$C24:$BC24,,MATCH(AT$2,RFR_spot_no_VA!$C$2:$BC$2,0))&lt;0,INDEX(RFR_spot_no_VA!$C24:$BC24,,MATCH(AT$2,RFR_spot_no_VA!$C$2:$BC$2,0))+VA!AT24,INDEX(RFR_spot_no_VA!$C24:$BC24,,MATCH(AT$2,RFR_spot_no_VA!$C$2:$BC$2,0))-Shocks!$D24*ABS(INDEX(RFR_spot_no_VA!$C24:$BC24,,MATCH(AT$2,RFR_spot_no_VA!$C$2:$BC$2,0)))+VA!AT24),5)</f>
        <v>2.7210000000000002E-2</v>
      </c>
      <c r="AU24" s="38">
        <f>ROUND(IF(INDEX(RFR_spot_no_VA!$C24:$BC24,,MATCH(AU$2,RFR_spot_no_VA!$C$2:$BC$2,0))&lt;0,INDEX(RFR_spot_no_VA!$C24:$BC24,,MATCH(AU$2,RFR_spot_no_VA!$C$2:$BC$2,0))+VA!AU24,INDEX(RFR_spot_no_VA!$C24:$BC24,,MATCH(AU$2,RFR_spot_no_VA!$C$2:$BC$2,0))-Shocks!$D24*ABS(INDEX(RFR_spot_no_VA!$C24:$BC24,,MATCH(AU$2,RFR_spot_no_VA!$C$2:$BC$2,0)))+VA!AU24),5)</f>
        <v>6.4170000000000005E-2</v>
      </c>
      <c r="AV24" s="38">
        <f>ROUND(IF(INDEX(RFR_spot_no_VA!$C24:$BC24,,MATCH(AV$2,RFR_spot_no_VA!$C$2:$BC$2,0))&lt;0,INDEX(RFR_spot_no_VA!$C24:$BC24,,MATCH(AV$2,RFR_spot_no_VA!$C$2:$BC$2,0))+VA!AV24,INDEX(RFR_spot_no_VA!$C24:$BC24,,MATCH(AV$2,RFR_spot_no_VA!$C$2:$BC$2,0))-Shocks!$D24*ABS(INDEX(RFR_spot_no_VA!$C24:$BC24,,MATCH(AV$2,RFR_spot_no_VA!$C$2:$BC$2,0)))+VA!AV24),5)</f>
        <v>3.3210000000000003E-2</v>
      </c>
      <c r="AW24" s="38">
        <f>ROUND(IF(INDEX(RFR_spot_no_VA!$C24:$BC24,,MATCH(AW$2,RFR_spot_no_VA!$C$2:$BC$2,0))&lt;0,INDEX(RFR_spot_no_VA!$C24:$BC24,,MATCH(AW$2,RFR_spot_no_VA!$C$2:$BC$2,0))+VA!AW24,INDEX(RFR_spot_no_VA!$C24:$BC24,,MATCH(AW$2,RFR_spot_no_VA!$C$2:$BC$2,0))-Shocks!$D24*ABS(INDEX(RFR_spot_no_VA!$C24:$BC24,,MATCH(AW$2,RFR_spot_no_VA!$C$2:$BC$2,0)))+VA!AW24),5)</f>
        <v>2.164E-2</v>
      </c>
      <c r="AX24" s="38">
        <f>ROUND(IF(INDEX(RFR_spot_no_VA!$C24:$BC24,,MATCH(AX$2,RFR_spot_no_VA!$C$2:$BC$2,0))&lt;0,INDEX(RFR_spot_no_VA!$C24:$BC24,,MATCH(AX$2,RFR_spot_no_VA!$C$2:$BC$2,0))+VA!AX24,INDEX(RFR_spot_no_VA!$C24:$BC24,,MATCH(AX$2,RFR_spot_no_VA!$C$2:$BC$2,0))-Shocks!$D24*ABS(INDEX(RFR_spot_no_VA!$C24:$BC24,,MATCH(AX$2,RFR_spot_no_VA!$C$2:$BC$2,0)))+VA!AX24),5)</f>
        <v>7.3660000000000003E-2</v>
      </c>
      <c r="AY24" s="38">
        <f>ROUND(IF(INDEX(RFR_spot_no_VA!$C24:$BC24,,MATCH(AY$2,RFR_spot_no_VA!$C$2:$BC$2,0))&lt;0,INDEX(RFR_spot_no_VA!$C24:$BC24,,MATCH(AY$2,RFR_spot_no_VA!$C$2:$BC$2,0))+VA!AY24,INDEX(RFR_spot_no_VA!$C24:$BC24,,MATCH(AY$2,RFR_spot_no_VA!$C$2:$BC$2,0))-Shocks!$D24*ABS(INDEX(RFR_spot_no_VA!$C24:$BC24,,MATCH(AY$2,RFR_spot_no_VA!$C$2:$BC$2,0)))+VA!AY24),5)</f>
        <v>2.0150000000000001E-2</v>
      </c>
      <c r="AZ24" s="38">
        <f>ROUND(IF(INDEX(RFR_spot_no_VA!$C24:$BC24,,MATCH(AZ$2,RFR_spot_no_VA!$C$2:$BC$2,0))&lt;0,INDEX(RFR_spot_no_VA!$C24:$BC24,,MATCH(AZ$2,RFR_spot_no_VA!$C$2:$BC$2,0))+VA!AZ24,INDEX(RFR_spot_no_VA!$C24:$BC24,,MATCH(AZ$2,RFR_spot_no_VA!$C$2:$BC$2,0))-Shocks!$D24*ABS(INDEX(RFR_spot_no_VA!$C24:$BC24,,MATCH(AZ$2,RFR_spot_no_VA!$C$2:$BC$2,0)))+VA!AZ24),5)</f>
        <v>1.231E-2</v>
      </c>
      <c r="BA24" s="38">
        <f>ROUND(IF(INDEX(RFR_spot_no_VA!$C24:$BC24,,MATCH(BA$2,RFR_spot_no_VA!$C$2:$BC$2,0))&lt;0,INDEX(RFR_spot_no_VA!$C24:$BC24,,MATCH(BA$2,RFR_spot_no_VA!$C$2:$BC$2,0))+VA!BA24,INDEX(RFR_spot_no_VA!$C24:$BC24,,MATCH(BA$2,RFR_spot_no_VA!$C$2:$BC$2,0))-Shocks!$D24*ABS(INDEX(RFR_spot_no_VA!$C24:$BC24,,MATCH(BA$2,RFR_spot_no_VA!$C$2:$BC$2,0)))+VA!BA24),5)</f>
        <v>2.146E-2</v>
      </c>
      <c r="BB24" s="38">
        <f>ROUND(IF(INDEX(RFR_spot_no_VA!$C24:$BC24,,MATCH(BB$2,RFR_spot_no_VA!$C$2:$BC$2,0))&lt;0,INDEX(RFR_spot_no_VA!$C24:$BC24,,MATCH(BB$2,RFR_spot_no_VA!$C$2:$BC$2,0))+VA!BB24,INDEX(RFR_spot_no_VA!$C24:$BC24,,MATCH(BB$2,RFR_spot_no_VA!$C$2:$BC$2,0))-Shocks!$D24*ABS(INDEX(RFR_spot_no_VA!$C24:$BC24,,MATCH(BB$2,RFR_spot_no_VA!$C$2:$BC$2,0)))+VA!BB24),5)</f>
        <v>0.15953000000000001</v>
      </c>
      <c r="BC24" s="38">
        <f>ROUND(IF(INDEX(RFR_spot_no_VA!$C24:$BC24,,MATCH(BC$2,RFR_spot_no_VA!$C$2:$BC$2,0))&lt;0,INDEX(RFR_spot_no_VA!$C24:$BC24,,MATCH(BC$2,RFR_spot_no_VA!$C$2:$BC$2,0))+VA!BC24,INDEX(RFR_spot_no_VA!$C24:$BC24,,MATCH(BC$2,RFR_spot_no_VA!$C$2:$BC$2,0))-Shocks!$D24*ABS(INDEX(RFR_spot_no_VA!$C24:$BC24,,MATCH(BC$2,RFR_spot_no_VA!$C$2:$BC$2,0)))+VA!BC24),5)</f>
        <v>3.2239999999999998E-2</v>
      </c>
      <c r="BD24" s="39"/>
      <c r="BE24" s="2"/>
    </row>
    <row r="25" spans="1:57" x14ac:dyDescent="0.25">
      <c r="A25" s="2"/>
      <c r="B25" s="4">
        <f>RFR_spot_no_VA!B25</f>
        <v>15</v>
      </c>
      <c r="C25" s="40">
        <f>ROUND(IF(INDEX(RFR_spot_no_VA!$C25:$BC25,,MATCH(C$2,RFR_spot_no_VA!$C$2:$BC$2,0))&lt;0,INDEX(RFR_spot_no_VA!$C25:$BC25,,MATCH(C$2,RFR_spot_no_VA!$C$2:$BC$2,0))+VA!C25,INDEX(RFR_spot_no_VA!$C25:$BC25,,MATCH(C$2,RFR_spot_no_VA!$C$2:$BC$2,0))-Shocks!$D25*ABS(INDEX(RFR_spot_no_VA!$C25:$BC25,,MATCH(C$2,RFR_spot_no_VA!$C$2:$BC$2,0)))+VA!C25),5)</f>
        <v>2.1729999999999999E-2</v>
      </c>
      <c r="D25" s="40">
        <f>ROUND(IF(INDEX(RFR_spot_no_VA!$C25:$BC25,,MATCH(D$2,RFR_spot_no_VA!$C$2:$BC$2,0))&lt;0,INDEX(RFR_spot_no_VA!$C25:$BC25,,MATCH(D$2,RFR_spot_no_VA!$C$2:$BC$2,0))+VA!D25,INDEX(RFR_spot_no_VA!$C25:$BC25,,MATCH(D$2,RFR_spot_no_VA!$C$2:$BC$2,0))-Shocks!$D25*ABS(INDEX(RFR_spot_no_VA!$C25:$BC25,,MATCH(D$2,RFR_spot_no_VA!$C$2:$BC$2,0)))+VA!D25),5)</f>
        <v>2.1729999999999999E-2</v>
      </c>
      <c r="E25" s="40">
        <f>ROUND(IF(INDEX(RFR_spot_no_VA!$C25:$BC25,,MATCH(E$2,RFR_spot_no_VA!$C$2:$BC$2,0))&lt;0,INDEX(RFR_spot_no_VA!$C25:$BC25,,MATCH(E$2,RFR_spot_no_VA!$C$2:$BC$2,0))+VA!E25,INDEX(RFR_spot_no_VA!$C25:$BC25,,MATCH(E$2,RFR_spot_no_VA!$C$2:$BC$2,0))-Shocks!$D25*ABS(INDEX(RFR_spot_no_VA!$C25:$BC25,,MATCH(E$2,RFR_spot_no_VA!$C$2:$BC$2,0)))+VA!E25),5)</f>
        <v>2.1729999999999999E-2</v>
      </c>
      <c r="F25" s="40">
        <f>ROUND(IF(INDEX(RFR_spot_no_VA!$C25:$BC25,,MATCH(F$2,RFR_spot_no_VA!$C$2:$BC$2,0))&lt;0,INDEX(RFR_spot_no_VA!$C25:$BC25,,MATCH(F$2,RFR_spot_no_VA!$C$2:$BC$2,0))+VA!F25,INDEX(RFR_spot_no_VA!$C25:$BC25,,MATCH(F$2,RFR_spot_no_VA!$C$2:$BC$2,0))-Shocks!$D25*ABS(INDEX(RFR_spot_no_VA!$C25:$BC25,,MATCH(F$2,RFR_spot_no_VA!$C$2:$BC$2,0)))+VA!F25),5)</f>
        <v>2.0369999999999999E-2</v>
      </c>
      <c r="G25" s="40">
        <f>ROUND(IF(INDEX(RFR_spot_no_VA!$C25:$BC25,,MATCH(G$2,RFR_spot_no_VA!$C$2:$BC$2,0))&lt;0,INDEX(RFR_spot_no_VA!$C25:$BC25,,MATCH(G$2,RFR_spot_no_VA!$C$2:$BC$2,0))+VA!G25,INDEX(RFR_spot_no_VA!$C25:$BC25,,MATCH(G$2,RFR_spot_no_VA!$C$2:$BC$2,0))-Shocks!$D25*ABS(INDEX(RFR_spot_no_VA!$C25:$BC25,,MATCH(G$2,RFR_spot_no_VA!$C$2:$BC$2,0)))+VA!G25),5)</f>
        <v>2.1729999999999999E-2</v>
      </c>
      <c r="H25" s="40">
        <f>ROUND(IF(INDEX(RFR_spot_no_VA!$C25:$BC25,,MATCH(H$2,RFR_spot_no_VA!$C$2:$BC$2,0))&lt;0,INDEX(RFR_spot_no_VA!$C25:$BC25,,MATCH(H$2,RFR_spot_no_VA!$C$2:$BC$2,0))+VA!H25,INDEX(RFR_spot_no_VA!$C25:$BC25,,MATCH(H$2,RFR_spot_no_VA!$C$2:$BC$2,0))-Shocks!$D25*ABS(INDEX(RFR_spot_no_VA!$C25:$BC25,,MATCH(H$2,RFR_spot_no_VA!$C$2:$BC$2,0)))+VA!H25),5)</f>
        <v>2.1729999999999999E-2</v>
      </c>
      <c r="I25" s="40">
        <f>ROUND(IF(INDEX(RFR_spot_no_VA!$C25:$BC25,,MATCH(I$2,RFR_spot_no_VA!$C$2:$BC$2,0))&lt;0,INDEX(RFR_spot_no_VA!$C25:$BC25,,MATCH(I$2,RFR_spot_no_VA!$C$2:$BC$2,0))+VA!I25,INDEX(RFR_spot_no_VA!$C25:$BC25,,MATCH(I$2,RFR_spot_no_VA!$C$2:$BC$2,0))-Shocks!$D25*ABS(INDEX(RFR_spot_no_VA!$C25:$BC25,,MATCH(I$2,RFR_spot_no_VA!$C$2:$BC$2,0)))+VA!I25),5)</f>
        <v>2.8910000000000002E-2</v>
      </c>
      <c r="J25" s="40">
        <f>ROUND(IF(INDEX(RFR_spot_no_VA!$C25:$BC25,,MATCH(J$2,RFR_spot_no_VA!$C$2:$BC$2,0))&lt;0,INDEX(RFR_spot_no_VA!$C25:$BC25,,MATCH(J$2,RFR_spot_no_VA!$C$2:$BC$2,0))+VA!J25,INDEX(RFR_spot_no_VA!$C25:$BC25,,MATCH(J$2,RFR_spot_no_VA!$C$2:$BC$2,0))-Shocks!$D25*ABS(INDEX(RFR_spot_no_VA!$C25:$BC25,,MATCH(J$2,RFR_spot_no_VA!$C$2:$BC$2,0)))+VA!J25),5)</f>
        <v>2.1760000000000002E-2</v>
      </c>
      <c r="K25" s="40">
        <f>ROUND(IF(INDEX(RFR_spot_no_VA!$C25:$BC25,,MATCH(K$2,RFR_spot_no_VA!$C$2:$BC$2,0))&lt;0,INDEX(RFR_spot_no_VA!$C25:$BC25,,MATCH(K$2,RFR_spot_no_VA!$C$2:$BC$2,0))+VA!K25,INDEX(RFR_spot_no_VA!$C25:$BC25,,MATCH(K$2,RFR_spot_no_VA!$C$2:$BC$2,0))-Shocks!$D25*ABS(INDEX(RFR_spot_no_VA!$C25:$BC25,,MATCH(K$2,RFR_spot_no_VA!$C$2:$BC$2,0)))+VA!K25),5)</f>
        <v>2.1729999999999999E-2</v>
      </c>
      <c r="L25" s="40">
        <f>ROUND(IF(INDEX(RFR_spot_no_VA!$C25:$BC25,,MATCH(L$2,RFR_spot_no_VA!$C$2:$BC$2,0))&lt;0,INDEX(RFR_spot_no_VA!$C25:$BC25,,MATCH(L$2,RFR_spot_no_VA!$C$2:$BC$2,0))+VA!L25,INDEX(RFR_spot_no_VA!$C25:$BC25,,MATCH(L$2,RFR_spot_no_VA!$C$2:$BC$2,0))-Shocks!$D25*ABS(INDEX(RFR_spot_no_VA!$C25:$BC25,,MATCH(L$2,RFR_spot_no_VA!$C$2:$BC$2,0)))+VA!L25),5)</f>
        <v>2.1729999999999999E-2</v>
      </c>
      <c r="M25" s="41">
        <f>ROUND(IF(INDEX(RFR_spot_no_VA!$C25:$BC25,,MATCH(M$2,RFR_spot_no_VA!$C$2:$BC$2,0))&lt;0,INDEX(RFR_spot_no_VA!$C25:$BC25,,MATCH(M$2,RFR_spot_no_VA!$C$2:$BC$2,0))+VA!M25,INDEX(RFR_spot_no_VA!$C25:$BC25,,MATCH(M$2,RFR_spot_no_VA!$C$2:$BC$2,0))-Shocks!$D25*ABS(INDEX(RFR_spot_no_VA!$C25:$BC25,,MATCH(M$2,RFR_spot_no_VA!$C$2:$BC$2,0)))+VA!M25),5)</f>
        <v>2.1729999999999999E-2</v>
      </c>
      <c r="N25" s="41">
        <f>ROUND(IF(INDEX(RFR_spot_no_VA!$C25:$BC25,,MATCH(N$2,RFR_spot_no_VA!$C$2:$BC$2,0))&lt;0,INDEX(RFR_spot_no_VA!$C25:$BC25,,MATCH(N$2,RFR_spot_no_VA!$C$2:$BC$2,0))+VA!N25,INDEX(RFR_spot_no_VA!$C25:$BC25,,MATCH(N$2,RFR_spot_no_VA!$C$2:$BC$2,0))-Shocks!$D25*ABS(INDEX(RFR_spot_no_VA!$C25:$BC25,,MATCH(N$2,RFR_spot_no_VA!$C$2:$BC$2,0)))+VA!N25),5)</f>
        <v>2.1729999999999999E-2</v>
      </c>
      <c r="O25" s="41">
        <f>ROUND(IF(INDEX(RFR_spot_no_VA!$C25:$BC25,,MATCH(O$2,RFR_spot_no_VA!$C$2:$BC$2,0))&lt;0,INDEX(RFR_spot_no_VA!$C25:$BC25,,MATCH(O$2,RFR_spot_no_VA!$C$2:$BC$2,0))+VA!O25,INDEX(RFR_spot_no_VA!$C25:$BC25,,MATCH(O$2,RFR_spot_no_VA!$C$2:$BC$2,0))-Shocks!$D25*ABS(INDEX(RFR_spot_no_VA!$C25:$BC25,,MATCH(O$2,RFR_spot_no_VA!$C$2:$BC$2,0)))+VA!O25),5)</f>
        <v>2.1729999999999999E-2</v>
      </c>
      <c r="P25" s="41">
        <f>ROUND(IF(INDEX(RFR_spot_no_VA!$C25:$BC25,,MATCH(P$2,RFR_spot_no_VA!$C$2:$BC$2,0))&lt;0,INDEX(RFR_spot_no_VA!$C25:$BC25,,MATCH(P$2,RFR_spot_no_VA!$C$2:$BC$2,0))+VA!P25,INDEX(RFR_spot_no_VA!$C25:$BC25,,MATCH(P$2,RFR_spot_no_VA!$C$2:$BC$2,0))-Shocks!$D25*ABS(INDEX(RFR_spot_no_VA!$C25:$BC25,,MATCH(P$2,RFR_spot_no_VA!$C$2:$BC$2,0)))+VA!P25),5)</f>
        <v>4.965E-2</v>
      </c>
      <c r="Q25" s="41">
        <f>ROUND(IF(INDEX(RFR_spot_no_VA!$C25:$BC25,,MATCH(Q$2,RFR_spot_no_VA!$C$2:$BC$2,0))&lt;0,INDEX(RFR_spot_no_VA!$C25:$BC25,,MATCH(Q$2,RFR_spot_no_VA!$C$2:$BC$2,0))+VA!Q25,INDEX(RFR_spot_no_VA!$C25:$BC25,,MATCH(Q$2,RFR_spot_no_VA!$C$2:$BC$2,0))-Shocks!$D25*ABS(INDEX(RFR_spot_no_VA!$C25:$BC25,,MATCH(Q$2,RFR_spot_no_VA!$C$2:$BC$2,0)))+VA!Q25),5)</f>
        <v>4.2479999999999997E-2</v>
      </c>
      <c r="R25" s="41">
        <f>ROUND(IF(INDEX(RFR_spot_no_VA!$C25:$BC25,,MATCH(R$2,RFR_spot_no_VA!$C$2:$BC$2,0))&lt;0,INDEX(RFR_spot_no_VA!$C25:$BC25,,MATCH(R$2,RFR_spot_no_VA!$C$2:$BC$2,0))+VA!R25,INDEX(RFR_spot_no_VA!$C25:$BC25,,MATCH(R$2,RFR_spot_no_VA!$C$2:$BC$2,0))-Shocks!$D25*ABS(INDEX(RFR_spot_no_VA!$C25:$BC25,,MATCH(R$2,RFR_spot_no_VA!$C$2:$BC$2,0)))+VA!R25),5)</f>
        <v>2.1729999999999999E-2</v>
      </c>
      <c r="S25" s="41">
        <f>ROUND(IF(INDEX(RFR_spot_no_VA!$C25:$BC25,,MATCH(S$2,RFR_spot_no_VA!$C$2:$BC$2,0))&lt;0,INDEX(RFR_spot_no_VA!$C25:$BC25,,MATCH(S$2,RFR_spot_no_VA!$C$2:$BC$2,0))+VA!S25,INDEX(RFR_spot_no_VA!$C25:$BC25,,MATCH(S$2,RFR_spot_no_VA!$C$2:$BC$2,0))-Shocks!$D25*ABS(INDEX(RFR_spot_no_VA!$C25:$BC25,,MATCH(S$2,RFR_spot_no_VA!$C$2:$BC$2,0)))+VA!S25),5)</f>
        <v>2.1729999999999999E-2</v>
      </c>
      <c r="T25" s="41">
        <f>ROUND(IF(INDEX(RFR_spot_no_VA!$C25:$BC25,,MATCH(T$2,RFR_spot_no_VA!$C$2:$BC$2,0))&lt;0,INDEX(RFR_spot_no_VA!$C25:$BC25,,MATCH(T$2,RFR_spot_no_VA!$C$2:$BC$2,0))+VA!T25,INDEX(RFR_spot_no_VA!$C25:$BC25,,MATCH(T$2,RFR_spot_no_VA!$C$2:$BC$2,0))-Shocks!$D25*ABS(INDEX(RFR_spot_no_VA!$C25:$BC25,,MATCH(T$2,RFR_spot_no_VA!$C$2:$BC$2,0)))+VA!T25),5)</f>
        <v>2.1729999999999999E-2</v>
      </c>
      <c r="U25" s="41">
        <f>ROUND(IF(INDEX(RFR_spot_no_VA!$C25:$BC25,,MATCH(U$2,RFR_spot_no_VA!$C$2:$BC$2,0))&lt;0,INDEX(RFR_spot_no_VA!$C25:$BC25,,MATCH(U$2,RFR_spot_no_VA!$C$2:$BC$2,0))+VA!U25,INDEX(RFR_spot_no_VA!$C25:$BC25,,MATCH(U$2,RFR_spot_no_VA!$C$2:$BC$2,0))-Shocks!$D25*ABS(INDEX(RFR_spot_no_VA!$C25:$BC25,,MATCH(U$2,RFR_spot_no_VA!$C$2:$BC$2,0)))+VA!U25),5)</f>
        <v>8.1499999999999993E-3</v>
      </c>
      <c r="V25" s="41">
        <f>ROUND(IF(INDEX(RFR_spot_no_VA!$C25:$BC25,,MATCH(V$2,RFR_spot_no_VA!$C$2:$BC$2,0))&lt;0,INDEX(RFR_spot_no_VA!$C25:$BC25,,MATCH(V$2,RFR_spot_no_VA!$C$2:$BC$2,0))+VA!V25,INDEX(RFR_spot_no_VA!$C25:$BC25,,MATCH(V$2,RFR_spot_no_VA!$C$2:$BC$2,0))-Shocks!$D25*ABS(INDEX(RFR_spot_no_VA!$C25:$BC25,,MATCH(V$2,RFR_spot_no_VA!$C$2:$BC$2,0)))+VA!V25),5)</f>
        <v>2.1729999999999999E-2</v>
      </c>
      <c r="W25" s="41">
        <f>ROUND(IF(INDEX(RFR_spot_no_VA!$C25:$BC25,,MATCH(W$2,RFR_spot_no_VA!$C$2:$BC$2,0))&lt;0,INDEX(RFR_spot_no_VA!$C25:$BC25,,MATCH(W$2,RFR_spot_no_VA!$C$2:$BC$2,0))+VA!W25,INDEX(RFR_spot_no_VA!$C25:$BC25,,MATCH(W$2,RFR_spot_no_VA!$C$2:$BC$2,0))-Shocks!$D25*ABS(INDEX(RFR_spot_no_VA!$C25:$BC25,,MATCH(W$2,RFR_spot_no_VA!$C$2:$BC$2,0)))+VA!W25),5)</f>
        <v>2.1729999999999999E-2</v>
      </c>
      <c r="X25" s="41">
        <f>ROUND(IF(INDEX(RFR_spot_no_VA!$C25:$BC25,,MATCH(X$2,RFR_spot_no_VA!$C$2:$BC$2,0))&lt;0,INDEX(RFR_spot_no_VA!$C25:$BC25,,MATCH(X$2,RFR_spot_no_VA!$C$2:$BC$2,0))+VA!X25,INDEX(RFR_spot_no_VA!$C25:$BC25,,MATCH(X$2,RFR_spot_no_VA!$C$2:$BC$2,0))-Shocks!$D25*ABS(INDEX(RFR_spot_no_VA!$C25:$BC25,,MATCH(X$2,RFR_spot_no_VA!$C$2:$BC$2,0)))+VA!X25),5)</f>
        <v>2.1729999999999999E-2</v>
      </c>
      <c r="Y25" s="41">
        <f>ROUND(IF(INDEX(RFR_spot_no_VA!$C25:$BC25,,MATCH(Y$2,RFR_spot_no_VA!$C$2:$BC$2,0))&lt;0,INDEX(RFR_spot_no_VA!$C25:$BC25,,MATCH(Y$2,RFR_spot_no_VA!$C$2:$BC$2,0))+VA!Y25,INDEX(RFR_spot_no_VA!$C25:$BC25,,MATCH(Y$2,RFR_spot_no_VA!$C$2:$BC$2,0))-Shocks!$D25*ABS(INDEX(RFR_spot_no_VA!$C25:$BC25,,MATCH(Y$2,RFR_spot_no_VA!$C$2:$BC$2,0)))+VA!Y25),5)</f>
        <v>2.1729999999999999E-2</v>
      </c>
      <c r="Z25" s="41">
        <f>ROUND(IF(INDEX(RFR_spot_no_VA!$C25:$BC25,,MATCH(Z$2,RFR_spot_no_VA!$C$2:$BC$2,0))&lt;0,INDEX(RFR_spot_no_VA!$C25:$BC25,,MATCH(Z$2,RFR_spot_no_VA!$C$2:$BC$2,0))+VA!Z25,INDEX(RFR_spot_no_VA!$C25:$BC25,,MATCH(Z$2,RFR_spot_no_VA!$C$2:$BC$2,0))-Shocks!$D25*ABS(INDEX(RFR_spot_no_VA!$C25:$BC25,,MATCH(Z$2,RFR_spot_no_VA!$C$2:$BC$2,0)))+VA!Z25),5)</f>
        <v>2.8660000000000001E-2</v>
      </c>
      <c r="AA25" s="41">
        <f>ROUND(IF(INDEX(RFR_spot_no_VA!$C25:$BC25,,MATCH(AA$2,RFR_spot_no_VA!$C$2:$BC$2,0))&lt;0,INDEX(RFR_spot_no_VA!$C25:$BC25,,MATCH(AA$2,RFR_spot_no_VA!$C$2:$BC$2,0))+VA!AA25,INDEX(RFR_spot_no_VA!$C25:$BC25,,MATCH(AA$2,RFR_spot_no_VA!$C$2:$BC$2,0))-Shocks!$D25*ABS(INDEX(RFR_spot_no_VA!$C25:$BC25,,MATCH(AA$2,RFR_spot_no_VA!$C$2:$BC$2,0)))+VA!AA25),5)</f>
        <v>4.1070000000000002E-2</v>
      </c>
      <c r="AB25" s="41">
        <f>ROUND(IF(INDEX(RFR_spot_no_VA!$C25:$BC25,,MATCH(AB$2,RFR_spot_no_VA!$C$2:$BC$2,0))&lt;0,INDEX(RFR_spot_no_VA!$C25:$BC25,,MATCH(AB$2,RFR_spot_no_VA!$C$2:$BC$2,0))+VA!AB25,INDEX(RFR_spot_no_VA!$C25:$BC25,,MATCH(AB$2,RFR_spot_no_VA!$C$2:$BC$2,0))-Shocks!$D25*ABS(INDEX(RFR_spot_no_VA!$C25:$BC25,,MATCH(AB$2,RFR_spot_no_VA!$C$2:$BC$2,0)))+VA!AB25),5)</f>
        <v>2.1729999999999999E-2</v>
      </c>
      <c r="AC25" s="41">
        <f>ROUND(IF(INDEX(RFR_spot_no_VA!$C25:$BC25,,MATCH(AC$2,RFR_spot_no_VA!$C$2:$BC$2,0))&lt;0,INDEX(RFR_spot_no_VA!$C25:$BC25,,MATCH(AC$2,RFR_spot_no_VA!$C$2:$BC$2,0))+VA!AC25,INDEX(RFR_spot_no_VA!$C25:$BC25,,MATCH(AC$2,RFR_spot_no_VA!$C$2:$BC$2,0))-Shocks!$D25*ABS(INDEX(RFR_spot_no_VA!$C25:$BC25,,MATCH(AC$2,RFR_spot_no_VA!$C$2:$BC$2,0)))+VA!AC25),5)</f>
        <v>5.0840000000000003E-2</v>
      </c>
      <c r="AD25" s="41">
        <f>ROUND(IF(INDEX(RFR_spot_no_VA!$C25:$BC25,,MATCH(AD$2,RFR_spot_no_VA!$C$2:$BC$2,0))&lt;0,INDEX(RFR_spot_no_VA!$C25:$BC25,,MATCH(AD$2,RFR_spot_no_VA!$C$2:$BC$2,0))+VA!AD25,INDEX(RFR_spot_no_VA!$C25:$BC25,,MATCH(AD$2,RFR_spot_no_VA!$C$2:$BC$2,0))-Shocks!$D25*ABS(INDEX(RFR_spot_no_VA!$C25:$BC25,,MATCH(AD$2,RFR_spot_no_VA!$C$2:$BC$2,0)))+VA!AD25),5)</f>
        <v>0.1036</v>
      </c>
      <c r="AE25" s="41">
        <f>ROUND(IF(INDEX(RFR_spot_no_VA!$C25:$BC25,,MATCH(AE$2,RFR_spot_no_VA!$C$2:$BC$2,0))&lt;0,INDEX(RFR_spot_no_VA!$C25:$BC25,,MATCH(AE$2,RFR_spot_no_VA!$C$2:$BC$2,0))+VA!AE25,INDEX(RFR_spot_no_VA!$C25:$BC25,,MATCH(AE$2,RFR_spot_no_VA!$C$2:$BC$2,0))-Shocks!$D25*ABS(INDEX(RFR_spot_no_VA!$C25:$BC25,,MATCH(AE$2,RFR_spot_no_VA!$C$2:$BC$2,0)))+VA!AE25),5)</f>
        <v>2.1729999999999999E-2</v>
      </c>
      <c r="AF25" s="41">
        <f>ROUND(IF(INDEX(RFR_spot_no_VA!$C25:$BC25,,MATCH(AF$2,RFR_spot_no_VA!$C$2:$BC$2,0))&lt;0,INDEX(RFR_spot_no_VA!$C25:$BC25,,MATCH(AF$2,RFR_spot_no_VA!$C$2:$BC$2,0))+VA!AF25,INDEX(RFR_spot_no_VA!$C25:$BC25,,MATCH(AF$2,RFR_spot_no_VA!$C$2:$BC$2,0))-Shocks!$D25*ABS(INDEX(RFR_spot_no_VA!$C25:$BC25,,MATCH(AF$2,RFR_spot_no_VA!$C$2:$BC$2,0)))+VA!AF25),5)</f>
        <v>2.1729999999999999E-2</v>
      </c>
      <c r="AG25" s="41">
        <f>ROUND(IF(INDEX(RFR_spot_no_VA!$C25:$BC25,,MATCH(AG$2,RFR_spot_no_VA!$C$2:$BC$2,0))&lt;0,INDEX(RFR_spot_no_VA!$C25:$BC25,,MATCH(AG$2,RFR_spot_no_VA!$C$2:$BC$2,0))+VA!AG25,INDEX(RFR_spot_no_VA!$C25:$BC25,,MATCH(AG$2,RFR_spot_no_VA!$C$2:$BC$2,0))-Shocks!$D25*ABS(INDEX(RFR_spot_no_VA!$C25:$BC25,,MATCH(AG$2,RFR_spot_no_VA!$C$2:$BC$2,0)))+VA!AG25),5)</f>
        <v>2.1729999999999999E-2</v>
      </c>
      <c r="AH25" s="41">
        <f>ROUND(IF(INDEX(RFR_spot_no_VA!$C25:$BC25,,MATCH(AH$2,RFR_spot_no_VA!$C$2:$BC$2,0))&lt;0,INDEX(RFR_spot_no_VA!$C25:$BC25,,MATCH(AH$2,RFR_spot_no_VA!$C$2:$BC$2,0))+VA!AH25,INDEX(RFR_spot_no_VA!$C25:$BC25,,MATCH(AH$2,RFR_spot_no_VA!$C$2:$BC$2,0))-Shocks!$D25*ABS(INDEX(RFR_spot_no_VA!$C25:$BC25,,MATCH(AH$2,RFR_spot_no_VA!$C$2:$BC$2,0)))+VA!AH25),5)</f>
        <v>1.9310000000000001E-2</v>
      </c>
      <c r="AI25" s="41">
        <f>ROUND(IF(INDEX(RFR_spot_no_VA!$C25:$BC25,,MATCH(AI$2,RFR_spot_no_VA!$C$2:$BC$2,0))&lt;0,INDEX(RFR_spot_no_VA!$C25:$BC25,,MATCH(AI$2,RFR_spot_no_VA!$C$2:$BC$2,0))+VA!AI25,INDEX(RFR_spot_no_VA!$C25:$BC25,,MATCH(AI$2,RFR_spot_no_VA!$C$2:$BC$2,0))-Shocks!$D25*ABS(INDEX(RFR_spot_no_VA!$C25:$BC25,,MATCH(AI$2,RFR_spot_no_VA!$C$2:$BC$2,0)))+VA!AI25),5)</f>
        <v>8.1499999999999993E-3</v>
      </c>
      <c r="AJ25" s="41">
        <f>ROUND(IF(INDEX(RFR_spot_no_VA!$C25:$BC25,,MATCH(AJ$2,RFR_spot_no_VA!$C$2:$BC$2,0))&lt;0,INDEX(RFR_spot_no_VA!$C25:$BC25,,MATCH(AJ$2,RFR_spot_no_VA!$C$2:$BC$2,0))+VA!AJ25,INDEX(RFR_spot_no_VA!$C25:$BC25,,MATCH(AJ$2,RFR_spot_no_VA!$C$2:$BC$2,0))-Shocks!$D25*ABS(INDEX(RFR_spot_no_VA!$C25:$BC25,,MATCH(AJ$2,RFR_spot_no_VA!$C$2:$BC$2,0)))+VA!AJ25),5)</f>
        <v>3.0370000000000001E-2</v>
      </c>
      <c r="AK25" s="41">
        <f>ROUND(IF(INDEX(RFR_spot_no_VA!$C25:$BC25,,MATCH(AK$2,RFR_spot_no_VA!$C$2:$BC$2,0))&lt;0,INDEX(RFR_spot_no_VA!$C25:$BC25,,MATCH(AK$2,RFR_spot_no_VA!$C$2:$BC$2,0))+VA!AK25,INDEX(RFR_spot_no_VA!$C25:$BC25,,MATCH(AK$2,RFR_spot_no_VA!$C$2:$BC$2,0))-Shocks!$D25*ABS(INDEX(RFR_spot_no_VA!$C25:$BC25,,MATCH(AK$2,RFR_spot_no_VA!$C$2:$BC$2,0)))+VA!AK25),5)</f>
        <v>3.5180000000000003E-2</v>
      </c>
      <c r="AL25" s="41">
        <f>ROUND(IF(INDEX(RFR_spot_no_VA!$C25:$BC25,,MATCH(AL$2,RFR_spot_no_VA!$C$2:$BC$2,0))&lt;0,INDEX(RFR_spot_no_VA!$C25:$BC25,,MATCH(AL$2,RFR_spot_no_VA!$C$2:$BC$2,0))+VA!AL25,INDEX(RFR_spot_no_VA!$C25:$BC25,,MATCH(AL$2,RFR_spot_no_VA!$C$2:$BC$2,0))-Shocks!$D25*ABS(INDEX(RFR_spot_no_VA!$C25:$BC25,,MATCH(AL$2,RFR_spot_no_VA!$C$2:$BC$2,0)))+VA!AL25),5)</f>
        <v>8.3489999999999995E-2</v>
      </c>
      <c r="AM25" s="41">
        <f>ROUND(IF(INDEX(RFR_spot_no_VA!$C25:$BC25,,MATCH(AM$2,RFR_spot_no_VA!$C$2:$BC$2,0))&lt;0,INDEX(RFR_spot_no_VA!$C25:$BC25,,MATCH(AM$2,RFR_spot_no_VA!$C$2:$BC$2,0))+VA!AM25,INDEX(RFR_spot_no_VA!$C25:$BC25,,MATCH(AM$2,RFR_spot_no_VA!$C$2:$BC$2,0))-Shocks!$D25*ABS(INDEX(RFR_spot_no_VA!$C25:$BC25,,MATCH(AM$2,RFR_spot_no_VA!$C$2:$BC$2,0)))+VA!AM25),5)</f>
        <v>2.724E-2</v>
      </c>
      <c r="AN25" s="41">
        <f>ROUND(IF(INDEX(RFR_spot_no_VA!$C25:$BC25,,MATCH(AN$2,RFR_spot_no_VA!$C$2:$BC$2,0))&lt;0,INDEX(RFR_spot_no_VA!$C25:$BC25,,MATCH(AN$2,RFR_spot_no_VA!$C$2:$BC$2,0))+VA!AN25,INDEX(RFR_spot_no_VA!$C25:$BC25,,MATCH(AN$2,RFR_spot_no_VA!$C$2:$BC$2,0))-Shocks!$D25*ABS(INDEX(RFR_spot_no_VA!$C25:$BC25,,MATCH(AN$2,RFR_spot_no_VA!$C$2:$BC$2,0)))+VA!AN25),5)</f>
        <v>4.3490000000000001E-2</v>
      </c>
      <c r="AO25" s="41">
        <f>ROUND(IF(INDEX(RFR_spot_no_VA!$C25:$BC25,,MATCH(AO$2,RFR_spot_no_VA!$C$2:$BC$2,0))&lt;0,INDEX(RFR_spot_no_VA!$C25:$BC25,,MATCH(AO$2,RFR_spot_no_VA!$C$2:$BC$2,0))+VA!AO25,INDEX(RFR_spot_no_VA!$C25:$BC25,,MATCH(AO$2,RFR_spot_no_VA!$C$2:$BC$2,0))-Shocks!$D25*ABS(INDEX(RFR_spot_no_VA!$C25:$BC25,,MATCH(AO$2,RFR_spot_no_VA!$C$2:$BC$2,0)))+VA!AO25),5)</f>
        <v>1.7330000000000002E-2</v>
      </c>
      <c r="AP25" s="41">
        <f>ROUND(IF(INDEX(RFR_spot_no_VA!$C25:$BC25,,MATCH(AP$2,RFR_spot_no_VA!$C$2:$BC$2,0))&lt;0,INDEX(RFR_spot_no_VA!$C25:$BC25,,MATCH(AP$2,RFR_spot_no_VA!$C$2:$BC$2,0))+VA!AP25,INDEX(RFR_spot_no_VA!$C25:$BC25,,MATCH(AP$2,RFR_spot_no_VA!$C$2:$BC$2,0))-Shocks!$D25*ABS(INDEX(RFR_spot_no_VA!$C25:$BC25,,MATCH(AP$2,RFR_spot_no_VA!$C$2:$BC$2,0)))+VA!AP25),5)</f>
        <v>7.6840000000000006E-2</v>
      </c>
      <c r="AQ25" s="41">
        <f>ROUND(IF(INDEX(RFR_spot_no_VA!$C25:$BC25,,MATCH(AQ$2,RFR_spot_no_VA!$C$2:$BC$2,0))&lt;0,INDEX(RFR_spot_no_VA!$C25:$BC25,,MATCH(AQ$2,RFR_spot_no_VA!$C$2:$BC$2,0))+VA!AQ25,INDEX(RFR_spot_no_VA!$C25:$BC25,,MATCH(AQ$2,RFR_spot_no_VA!$C$2:$BC$2,0))-Shocks!$D25*ABS(INDEX(RFR_spot_no_VA!$C25:$BC25,,MATCH(AQ$2,RFR_spot_no_VA!$C$2:$BC$2,0)))+VA!AQ25),5)</f>
        <v>2.521E-2</v>
      </c>
      <c r="AR25" s="41">
        <f>ROUND(IF(INDEX(RFR_spot_no_VA!$C25:$BC25,,MATCH(AR$2,RFR_spot_no_VA!$C$2:$BC$2,0))&lt;0,INDEX(RFR_spot_no_VA!$C25:$BC25,,MATCH(AR$2,RFR_spot_no_VA!$C$2:$BC$2,0))+VA!AR25,INDEX(RFR_spot_no_VA!$C25:$BC25,,MATCH(AR$2,RFR_spot_no_VA!$C$2:$BC$2,0))-Shocks!$D25*ABS(INDEX(RFR_spot_no_VA!$C25:$BC25,,MATCH(AR$2,RFR_spot_no_VA!$C$2:$BC$2,0)))+VA!AR25),5)</f>
        <v>4.514E-2</v>
      </c>
      <c r="AS25" s="41">
        <f>ROUND(IF(INDEX(RFR_spot_no_VA!$C25:$BC25,,MATCH(AS$2,RFR_spot_no_VA!$C$2:$BC$2,0))&lt;0,INDEX(RFR_spot_no_VA!$C25:$BC25,,MATCH(AS$2,RFR_spot_no_VA!$C$2:$BC$2,0))+VA!AS25,INDEX(RFR_spot_no_VA!$C25:$BC25,,MATCH(AS$2,RFR_spot_no_VA!$C$2:$BC$2,0))-Shocks!$D25*ABS(INDEX(RFR_spot_no_VA!$C25:$BC25,,MATCH(AS$2,RFR_spot_no_VA!$C$2:$BC$2,0)))+VA!AS25),5)</f>
        <v>1.04E-2</v>
      </c>
      <c r="AT25" s="41">
        <f>ROUND(IF(INDEX(RFR_spot_no_VA!$C25:$BC25,,MATCH(AT$2,RFR_spot_no_VA!$C$2:$BC$2,0))&lt;0,INDEX(RFR_spot_no_VA!$C25:$BC25,,MATCH(AT$2,RFR_spot_no_VA!$C$2:$BC$2,0))+VA!AT25,INDEX(RFR_spot_no_VA!$C25:$BC25,,MATCH(AT$2,RFR_spot_no_VA!$C$2:$BC$2,0))-Shocks!$D25*ABS(INDEX(RFR_spot_no_VA!$C25:$BC25,,MATCH(AT$2,RFR_spot_no_VA!$C$2:$BC$2,0)))+VA!AT25),5)</f>
        <v>2.7859999999999999E-2</v>
      </c>
      <c r="AU25" s="41">
        <f>ROUND(IF(INDEX(RFR_spot_no_VA!$C25:$BC25,,MATCH(AU$2,RFR_spot_no_VA!$C$2:$BC$2,0))&lt;0,INDEX(RFR_spot_no_VA!$C25:$BC25,,MATCH(AU$2,RFR_spot_no_VA!$C$2:$BC$2,0))+VA!AU25,INDEX(RFR_spot_no_VA!$C25:$BC25,,MATCH(AU$2,RFR_spot_no_VA!$C$2:$BC$2,0))-Shocks!$D25*ABS(INDEX(RFR_spot_no_VA!$C25:$BC25,,MATCH(AU$2,RFR_spot_no_VA!$C$2:$BC$2,0)))+VA!AU25),5)</f>
        <v>6.4189999999999997E-2</v>
      </c>
      <c r="AV25" s="41">
        <f>ROUND(IF(INDEX(RFR_spot_no_VA!$C25:$BC25,,MATCH(AV$2,RFR_spot_no_VA!$C$2:$BC$2,0))&lt;0,INDEX(RFR_spot_no_VA!$C25:$BC25,,MATCH(AV$2,RFR_spot_no_VA!$C$2:$BC$2,0))+VA!AV25,INDEX(RFR_spot_no_VA!$C25:$BC25,,MATCH(AV$2,RFR_spot_no_VA!$C$2:$BC$2,0))-Shocks!$D25*ABS(INDEX(RFR_spot_no_VA!$C25:$BC25,,MATCH(AV$2,RFR_spot_no_VA!$C$2:$BC$2,0)))+VA!AV25),5)</f>
        <v>3.3930000000000002E-2</v>
      </c>
      <c r="AW25" s="41">
        <f>ROUND(IF(INDEX(RFR_spot_no_VA!$C25:$BC25,,MATCH(AW$2,RFR_spot_no_VA!$C$2:$BC$2,0))&lt;0,INDEX(RFR_spot_no_VA!$C25:$BC25,,MATCH(AW$2,RFR_spot_no_VA!$C$2:$BC$2,0))+VA!AW25,INDEX(RFR_spot_no_VA!$C25:$BC25,,MATCH(AW$2,RFR_spot_no_VA!$C$2:$BC$2,0))-Shocks!$D25*ABS(INDEX(RFR_spot_no_VA!$C25:$BC25,,MATCH(AW$2,RFR_spot_no_VA!$C$2:$BC$2,0)))+VA!AW25),5)</f>
        <v>2.1989999999999999E-2</v>
      </c>
      <c r="AX25" s="41">
        <f>ROUND(IF(INDEX(RFR_spot_no_VA!$C25:$BC25,,MATCH(AX$2,RFR_spot_no_VA!$C$2:$BC$2,0))&lt;0,INDEX(RFR_spot_no_VA!$C25:$BC25,,MATCH(AX$2,RFR_spot_no_VA!$C$2:$BC$2,0))+VA!AX25,INDEX(RFR_spot_no_VA!$C25:$BC25,,MATCH(AX$2,RFR_spot_no_VA!$C$2:$BC$2,0))-Shocks!$D25*ABS(INDEX(RFR_spot_no_VA!$C25:$BC25,,MATCH(AX$2,RFR_spot_no_VA!$C$2:$BC$2,0)))+VA!AX25),5)</f>
        <v>7.5270000000000004E-2</v>
      </c>
      <c r="AY25" s="41">
        <f>ROUND(IF(INDEX(RFR_spot_no_VA!$C25:$BC25,,MATCH(AY$2,RFR_spot_no_VA!$C$2:$BC$2,0))&lt;0,INDEX(RFR_spot_no_VA!$C25:$BC25,,MATCH(AY$2,RFR_spot_no_VA!$C$2:$BC$2,0))+VA!AY25,INDEX(RFR_spot_no_VA!$C25:$BC25,,MATCH(AY$2,RFR_spot_no_VA!$C$2:$BC$2,0))-Shocks!$D25*ABS(INDEX(RFR_spot_no_VA!$C25:$BC25,,MATCH(AY$2,RFR_spot_no_VA!$C$2:$BC$2,0)))+VA!AY25),5)</f>
        <v>2.0279999999999999E-2</v>
      </c>
      <c r="AZ25" s="41">
        <f>ROUND(IF(INDEX(RFR_spot_no_VA!$C25:$BC25,,MATCH(AZ$2,RFR_spot_no_VA!$C$2:$BC$2,0))&lt;0,INDEX(RFR_spot_no_VA!$C25:$BC25,,MATCH(AZ$2,RFR_spot_no_VA!$C$2:$BC$2,0))+VA!AZ25,INDEX(RFR_spot_no_VA!$C25:$BC25,,MATCH(AZ$2,RFR_spot_no_VA!$C$2:$BC$2,0))-Shocks!$D25*ABS(INDEX(RFR_spot_no_VA!$C25:$BC25,,MATCH(AZ$2,RFR_spot_no_VA!$C$2:$BC$2,0)))+VA!AZ25),5)</f>
        <v>1.2800000000000001E-2</v>
      </c>
      <c r="BA25" s="41">
        <f>ROUND(IF(INDEX(RFR_spot_no_VA!$C25:$BC25,,MATCH(BA$2,RFR_spot_no_VA!$C$2:$BC$2,0))&lt;0,INDEX(RFR_spot_no_VA!$C25:$BC25,,MATCH(BA$2,RFR_spot_no_VA!$C$2:$BC$2,0))+VA!BA25,INDEX(RFR_spot_no_VA!$C25:$BC25,,MATCH(BA$2,RFR_spot_no_VA!$C$2:$BC$2,0))-Shocks!$D25*ABS(INDEX(RFR_spot_no_VA!$C25:$BC25,,MATCH(BA$2,RFR_spot_no_VA!$C$2:$BC$2,0)))+VA!BA25),5)</f>
        <v>2.1940000000000001E-2</v>
      </c>
      <c r="BB25" s="41">
        <f>ROUND(IF(INDEX(RFR_spot_no_VA!$C25:$BC25,,MATCH(BB$2,RFR_spot_no_VA!$C$2:$BC$2,0))&lt;0,INDEX(RFR_spot_no_VA!$C25:$BC25,,MATCH(BB$2,RFR_spot_no_VA!$C$2:$BC$2,0))+VA!BB25,INDEX(RFR_spot_no_VA!$C25:$BC25,,MATCH(BB$2,RFR_spot_no_VA!$C$2:$BC$2,0))-Shocks!$D25*ABS(INDEX(RFR_spot_no_VA!$C25:$BC25,,MATCH(BB$2,RFR_spot_no_VA!$C$2:$BC$2,0)))+VA!BB25),5)</f>
        <v>0.15906999999999999</v>
      </c>
      <c r="BC25" s="41">
        <f>ROUND(IF(INDEX(RFR_spot_no_VA!$C25:$BC25,,MATCH(BC$2,RFR_spot_no_VA!$C$2:$BC$2,0))&lt;0,INDEX(RFR_spot_no_VA!$C25:$BC25,,MATCH(BC$2,RFR_spot_no_VA!$C$2:$BC$2,0))+VA!BC25,INDEX(RFR_spot_no_VA!$C25:$BC25,,MATCH(BC$2,RFR_spot_no_VA!$C$2:$BC$2,0))-Shocks!$D25*ABS(INDEX(RFR_spot_no_VA!$C25:$BC25,,MATCH(BC$2,RFR_spot_no_VA!$C$2:$BC$2,0)))+VA!BC25),5)</f>
        <v>3.2640000000000002E-2</v>
      </c>
      <c r="BD25" s="39"/>
      <c r="BE25" s="2"/>
    </row>
    <row r="26" spans="1:57" x14ac:dyDescent="0.25">
      <c r="A26" s="2"/>
      <c r="B26" s="2">
        <f>RFR_spot_no_VA!B26</f>
        <v>16</v>
      </c>
      <c r="C26" s="37">
        <f>ROUND(IF(INDEX(RFR_spot_no_VA!$C26:$BC26,,MATCH(C$2,RFR_spot_no_VA!$C$2:$BC$2,0))&lt;0,INDEX(RFR_spot_no_VA!$C26:$BC26,,MATCH(C$2,RFR_spot_no_VA!$C$2:$BC$2,0))+VA!C26,INDEX(RFR_spot_no_VA!$C26:$BC26,,MATCH(C$2,RFR_spot_no_VA!$C$2:$BC$2,0))-Shocks!$D26*ABS(INDEX(RFR_spot_no_VA!$C26:$BC26,,MATCH(C$2,RFR_spot_no_VA!$C$2:$BC$2,0)))+VA!C26),5)</f>
        <v>2.1360000000000001E-2</v>
      </c>
      <c r="D26" s="37">
        <f>ROUND(IF(INDEX(RFR_spot_no_VA!$C26:$BC26,,MATCH(D$2,RFR_spot_no_VA!$C$2:$BC$2,0))&lt;0,INDEX(RFR_spot_no_VA!$C26:$BC26,,MATCH(D$2,RFR_spot_no_VA!$C$2:$BC$2,0))+VA!D26,INDEX(RFR_spot_no_VA!$C26:$BC26,,MATCH(D$2,RFR_spot_no_VA!$C$2:$BC$2,0))-Shocks!$D26*ABS(INDEX(RFR_spot_no_VA!$C26:$BC26,,MATCH(D$2,RFR_spot_no_VA!$C$2:$BC$2,0)))+VA!D26),5)</f>
        <v>2.1360000000000001E-2</v>
      </c>
      <c r="E26" s="37">
        <f>ROUND(IF(INDEX(RFR_spot_no_VA!$C26:$BC26,,MATCH(E$2,RFR_spot_no_VA!$C$2:$BC$2,0))&lt;0,INDEX(RFR_spot_no_VA!$C26:$BC26,,MATCH(E$2,RFR_spot_no_VA!$C$2:$BC$2,0))+VA!E26,INDEX(RFR_spot_no_VA!$C26:$BC26,,MATCH(E$2,RFR_spot_no_VA!$C$2:$BC$2,0))-Shocks!$D26*ABS(INDEX(RFR_spot_no_VA!$C26:$BC26,,MATCH(E$2,RFR_spot_no_VA!$C$2:$BC$2,0)))+VA!E26),5)</f>
        <v>2.1360000000000001E-2</v>
      </c>
      <c r="F26" s="37">
        <f>ROUND(IF(INDEX(RFR_spot_no_VA!$C26:$BC26,,MATCH(F$2,RFR_spot_no_VA!$C$2:$BC$2,0))&lt;0,INDEX(RFR_spot_no_VA!$C26:$BC26,,MATCH(F$2,RFR_spot_no_VA!$C$2:$BC$2,0))+VA!F26,INDEX(RFR_spot_no_VA!$C26:$BC26,,MATCH(F$2,RFR_spot_no_VA!$C$2:$BC$2,0))-Shocks!$D26*ABS(INDEX(RFR_spot_no_VA!$C26:$BC26,,MATCH(F$2,RFR_spot_no_VA!$C$2:$BC$2,0)))+VA!F26),5)</f>
        <v>1.9990000000000001E-2</v>
      </c>
      <c r="G26" s="37">
        <f>ROUND(IF(INDEX(RFR_spot_no_VA!$C26:$BC26,,MATCH(G$2,RFR_spot_no_VA!$C$2:$BC$2,0))&lt;0,INDEX(RFR_spot_no_VA!$C26:$BC26,,MATCH(G$2,RFR_spot_no_VA!$C$2:$BC$2,0))+VA!G26,INDEX(RFR_spot_no_VA!$C26:$BC26,,MATCH(G$2,RFR_spot_no_VA!$C$2:$BC$2,0))-Shocks!$D26*ABS(INDEX(RFR_spot_no_VA!$C26:$BC26,,MATCH(G$2,RFR_spot_no_VA!$C$2:$BC$2,0)))+VA!G26),5)</f>
        <v>2.1360000000000001E-2</v>
      </c>
      <c r="H26" s="37">
        <f>ROUND(IF(INDEX(RFR_spot_no_VA!$C26:$BC26,,MATCH(H$2,RFR_spot_no_VA!$C$2:$BC$2,0))&lt;0,INDEX(RFR_spot_no_VA!$C26:$BC26,,MATCH(H$2,RFR_spot_no_VA!$C$2:$BC$2,0))+VA!H26,INDEX(RFR_spot_no_VA!$C26:$BC26,,MATCH(H$2,RFR_spot_no_VA!$C$2:$BC$2,0))-Shocks!$D26*ABS(INDEX(RFR_spot_no_VA!$C26:$BC26,,MATCH(H$2,RFR_spot_no_VA!$C$2:$BC$2,0)))+VA!H26),5)</f>
        <v>2.1360000000000001E-2</v>
      </c>
      <c r="I26" s="37">
        <f>ROUND(IF(INDEX(RFR_spot_no_VA!$C26:$BC26,,MATCH(I$2,RFR_spot_no_VA!$C$2:$BC$2,0))&lt;0,INDEX(RFR_spot_no_VA!$C26:$BC26,,MATCH(I$2,RFR_spot_no_VA!$C$2:$BC$2,0))+VA!I26,INDEX(RFR_spot_no_VA!$C26:$BC26,,MATCH(I$2,RFR_spot_no_VA!$C$2:$BC$2,0))-Shocks!$D26*ABS(INDEX(RFR_spot_no_VA!$C26:$BC26,,MATCH(I$2,RFR_spot_no_VA!$C$2:$BC$2,0)))+VA!I26),5)</f>
        <v>2.8490000000000001E-2</v>
      </c>
      <c r="J26" s="37">
        <f>ROUND(IF(INDEX(RFR_spot_no_VA!$C26:$BC26,,MATCH(J$2,RFR_spot_no_VA!$C$2:$BC$2,0))&lt;0,INDEX(RFR_spot_no_VA!$C26:$BC26,,MATCH(J$2,RFR_spot_no_VA!$C$2:$BC$2,0))+VA!J26,INDEX(RFR_spot_no_VA!$C26:$BC26,,MATCH(J$2,RFR_spot_no_VA!$C$2:$BC$2,0))-Shocks!$D26*ABS(INDEX(RFR_spot_no_VA!$C26:$BC26,,MATCH(J$2,RFR_spot_no_VA!$C$2:$BC$2,0)))+VA!J26),5)</f>
        <v>2.138E-2</v>
      </c>
      <c r="K26" s="37">
        <f>ROUND(IF(INDEX(RFR_spot_no_VA!$C26:$BC26,,MATCH(K$2,RFR_spot_no_VA!$C$2:$BC$2,0))&lt;0,INDEX(RFR_spot_no_VA!$C26:$BC26,,MATCH(K$2,RFR_spot_no_VA!$C$2:$BC$2,0))+VA!K26,INDEX(RFR_spot_no_VA!$C26:$BC26,,MATCH(K$2,RFR_spot_no_VA!$C$2:$BC$2,0))-Shocks!$D26*ABS(INDEX(RFR_spot_no_VA!$C26:$BC26,,MATCH(K$2,RFR_spot_no_VA!$C$2:$BC$2,0)))+VA!K26),5)</f>
        <v>2.1360000000000001E-2</v>
      </c>
      <c r="L26" s="37">
        <f>ROUND(IF(INDEX(RFR_spot_no_VA!$C26:$BC26,,MATCH(L$2,RFR_spot_no_VA!$C$2:$BC$2,0))&lt;0,INDEX(RFR_spot_no_VA!$C26:$BC26,,MATCH(L$2,RFR_spot_no_VA!$C$2:$BC$2,0))+VA!L26,INDEX(RFR_spot_no_VA!$C26:$BC26,,MATCH(L$2,RFR_spot_no_VA!$C$2:$BC$2,0))-Shocks!$D26*ABS(INDEX(RFR_spot_no_VA!$C26:$BC26,,MATCH(L$2,RFR_spot_no_VA!$C$2:$BC$2,0)))+VA!L26),5)</f>
        <v>2.1360000000000001E-2</v>
      </c>
      <c r="M26" s="38">
        <f>ROUND(IF(INDEX(RFR_spot_no_VA!$C26:$BC26,,MATCH(M$2,RFR_spot_no_VA!$C$2:$BC$2,0))&lt;0,INDEX(RFR_spot_no_VA!$C26:$BC26,,MATCH(M$2,RFR_spot_no_VA!$C$2:$BC$2,0))+VA!M26,INDEX(RFR_spot_no_VA!$C26:$BC26,,MATCH(M$2,RFR_spot_no_VA!$C$2:$BC$2,0))-Shocks!$D26*ABS(INDEX(RFR_spot_no_VA!$C26:$BC26,,MATCH(M$2,RFR_spot_no_VA!$C$2:$BC$2,0)))+VA!M26),5)</f>
        <v>2.1360000000000001E-2</v>
      </c>
      <c r="N26" s="38">
        <f>ROUND(IF(INDEX(RFR_spot_no_VA!$C26:$BC26,,MATCH(N$2,RFR_spot_no_VA!$C$2:$BC$2,0))&lt;0,INDEX(RFR_spot_no_VA!$C26:$BC26,,MATCH(N$2,RFR_spot_no_VA!$C$2:$BC$2,0))+VA!N26,INDEX(RFR_spot_no_VA!$C26:$BC26,,MATCH(N$2,RFR_spot_no_VA!$C$2:$BC$2,0))-Shocks!$D26*ABS(INDEX(RFR_spot_no_VA!$C26:$BC26,,MATCH(N$2,RFR_spot_no_VA!$C$2:$BC$2,0)))+VA!N26),5)</f>
        <v>2.1360000000000001E-2</v>
      </c>
      <c r="O26" s="38">
        <f>ROUND(IF(INDEX(RFR_spot_no_VA!$C26:$BC26,,MATCH(O$2,RFR_spot_no_VA!$C$2:$BC$2,0))&lt;0,INDEX(RFR_spot_no_VA!$C26:$BC26,,MATCH(O$2,RFR_spot_no_VA!$C$2:$BC$2,0))+VA!O26,INDEX(RFR_spot_no_VA!$C26:$BC26,,MATCH(O$2,RFR_spot_no_VA!$C$2:$BC$2,0))-Shocks!$D26*ABS(INDEX(RFR_spot_no_VA!$C26:$BC26,,MATCH(O$2,RFR_spot_no_VA!$C$2:$BC$2,0)))+VA!O26),5)</f>
        <v>2.1360000000000001E-2</v>
      </c>
      <c r="P26" s="38">
        <f>ROUND(IF(INDEX(RFR_spot_no_VA!$C26:$BC26,,MATCH(P$2,RFR_spot_no_VA!$C$2:$BC$2,0))&lt;0,INDEX(RFR_spot_no_VA!$C26:$BC26,,MATCH(P$2,RFR_spot_no_VA!$C$2:$BC$2,0))+VA!P26,INDEX(RFR_spot_no_VA!$C26:$BC26,,MATCH(P$2,RFR_spot_no_VA!$C$2:$BC$2,0))-Shocks!$D26*ABS(INDEX(RFR_spot_no_VA!$C26:$BC26,,MATCH(P$2,RFR_spot_no_VA!$C$2:$BC$2,0)))+VA!P26),5)</f>
        <v>4.8919999999999998E-2</v>
      </c>
      <c r="Q26" s="38">
        <f>ROUND(IF(INDEX(RFR_spot_no_VA!$C26:$BC26,,MATCH(Q$2,RFR_spot_no_VA!$C$2:$BC$2,0))&lt;0,INDEX(RFR_spot_no_VA!$C26:$BC26,,MATCH(Q$2,RFR_spot_no_VA!$C$2:$BC$2,0))+VA!Q26,INDEX(RFR_spot_no_VA!$C26:$BC26,,MATCH(Q$2,RFR_spot_no_VA!$C$2:$BC$2,0))-Shocks!$D26*ABS(INDEX(RFR_spot_no_VA!$C26:$BC26,,MATCH(Q$2,RFR_spot_no_VA!$C$2:$BC$2,0)))+VA!Q26),5)</f>
        <v>4.1149999999999999E-2</v>
      </c>
      <c r="R26" s="38">
        <f>ROUND(IF(INDEX(RFR_spot_no_VA!$C26:$BC26,,MATCH(R$2,RFR_spot_no_VA!$C$2:$BC$2,0))&lt;0,INDEX(RFR_spot_no_VA!$C26:$BC26,,MATCH(R$2,RFR_spot_no_VA!$C$2:$BC$2,0))+VA!R26,INDEX(RFR_spot_no_VA!$C26:$BC26,,MATCH(R$2,RFR_spot_no_VA!$C$2:$BC$2,0))-Shocks!$D26*ABS(INDEX(RFR_spot_no_VA!$C26:$BC26,,MATCH(R$2,RFR_spot_no_VA!$C$2:$BC$2,0)))+VA!R26),5)</f>
        <v>2.1360000000000001E-2</v>
      </c>
      <c r="S26" s="38">
        <f>ROUND(IF(INDEX(RFR_spot_no_VA!$C26:$BC26,,MATCH(S$2,RFR_spot_no_VA!$C$2:$BC$2,0))&lt;0,INDEX(RFR_spot_no_VA!$C26:$BC26,,MATCH(S$2,RFR_spot_no_VA!$C$2:$BC$2,0))+VA!S26,INDEX(RFR_spot_no_VA!$C26:$BC26,,MATCH(S$2,RFR_spot_no_VA!$C$2:$BC$2,0))-Shocks!$D26*ABS(INDEX(RFR_spot_no_VA!$C26:$BC26,,MATCH(S$2,RFR_spot_no_VA!$C$2:$BC$2,0)))+VA!S26),5)</f>
        <v>2.1360000000000001E-2</v>
      </c>
      <c r="T26" s="38">
        <f>ROUND(IF(INDEX(RFR_spot_no_VA!$C26:$BC26,,MATCH(T$2,RFR_spot_no_VA!$C$2:$BC$2,0))&lt;0,INDEX(RFR_spot_no_VA!$C26:$BC26,,MATCH(T$2,RFR_spot_no_VA!$C$2:$BC$2,0))+VA!T26,INDEX(RFR_spot_no_VA!$C26:$BC26,,MATCH(T$2,RFR_spot_no_VA!$C$2:$BC$2,0))-Shocks!$D26*ABS(INDEX(RFR_spot_no_VA!$C26:$BC26,,MATCH(T$2,RFR_spot_no_VA!$C$2:$BC$2,0)))+VA!T26),5)</f>
        <v>2.1360000000000001E-2</v>
      </c>
      <c r="U26" s="38">
        <f>ROUND(IF(INDEX(RFR_spot_no_VA!$C26:$BC26,,MATCH(U$2,RFR_spot_no_VA!$C$2:$BC$2,0))&lt;0,INDEX(RFR_spot_no_VA!$C26:$BC26,,MATCH(U$2,RFR_spot_no_VA!$C$2:$BC$2,0))+VA!U26,INDEX(RFR_spot_no_VA!$C26:$BC26,,MATCH(U$2,RFR_spot_no_VA!$C$2:$BC$2,0))-Shocks!$D26*ABS(INDEX(RFR_spot_no_VA!$C26:$BC26,,MATCH(U$2,RFR_spot_no_VA!$C$2:$BC$2,0)))+VA!U26),5)</f>
        <v>8.3000000000000001E-3</v>
      </c>
      <c r="V26" s="38">
        <f>ROUND(IF(INDEX(RFR_spot_no_VA!$C26:$BC26,,MATCH(V$2,RFR_spot_no_VA!$C$2:$BC$2,0))&lt;0,INDEX(RFR_spot_no_VA!$C26:$BC26,,MATCH(V$2,RFR_spot_no_VA!$C$2:$BC$2,0))+VA!V26,INDEX(RFR_spot_no_VA!$C26:$BC26,,MATCH(V$2,RFR_spot_no_VA!$C$2:$BC$2,0))-Shocks!$D26*ABS(INDEX(RFR_spot_no_VA!$C26:$BC26,,MATCH(V$2,RFR_spot_no_VA!$C$2:$BC$2,0)))+VA!V26),5)</f>
        <v>2.1360000000000001E-2</v>
      </c>
      <c r="W26" s="38">
        <f>ROUND(IF(INDEX(RFR_spot_no_VA!$C26:$BC26,,MATCH(W$2,RFR_spot_no_VA!$C$2:$BC$2,0))&lt;0,INDEX(RFR_spot_no_VA!$C26:$BC26,,MATCH(W$2,RFR_spot_no_VA!$C$2:$BC$2,0))+VA!W26,INDEX(RFR_spot_no_VA!$C26:$BC26,,MATCH(W$2,RFR_spot_no_VA!$C$2:$BC$2,0))-Shocks!$D26*ABS(INDEX(RFR_spot_no_VA!$C26:$BC26,,MATCH(W$2,RFR_spot_no_VA!$C$2:$BC$2,0)))+VA!W26),5)</f>
        <v>2.1360000000000001E-2</v>
      </c>
      <c r="X26" s="38">
        <f>ROUND(IF(INDEX(RFR_spot_no_VA!$C26:$BC26,,MATCH(X$2,RFR_spot_no_VA!$C$2:$BC$2,0))&lt;0,INDEX(RFR_spot_no_VA!$C26:$BC26,,MATCH(X$2,RFR_spot_no_VA!$C$2:$BC$2,0))+VA!X26,INDEX(RFR_spot_no_VA!$C26:$BC26,,MATCH(X$2,RFR_spot_no_VA!$C$2:$BC$2,0))-Shocks!$D26*ABS(INDEX(RFR_spot_no_VA!$C26:$BC26,,MATCH(X$2,RFR_spot_no_VA!$C$2:$BC$2,0)))+VA!X26),5)</f>
        <v>2.1360000000000001E-2</v>
      </c>
      <c r="Y26" s="38">
        <f>ROUND(IF(INDEX(RFR_spot_no_VA!$C26:$BC26,,MATCH(Y$2,RFR_spot_no_VA!$C$2:$BC$2,0))&lt;0,INDEX(RFR_spot_no_VA!$C26:$BC26,,MATCH(Y$2,RFR_spot_no_VA!$C$2:$BC$2,0))+VA!Y26,INDEX(RFR_spot_no_VA!$C26:$BC26,,MATCH(Y$2,RFR_spot_no_VA!$C$2:$BC$2,0))-Shocks!$D26*ABS(INDEX(RFR_spot_no_VA!$C26:$BC26,,MATCH(Y$2,RFR_spot_no_VA!$C$2:$BC$2,0)))+VA!Y26),5)</f>
        <v>2.1360000000000001E-2</v>
      </c>
      <c r="Z26" s="38">
        <f>ROUND(IF(INDEX(RFR_spot_no_VA!$C26:$BC26,,MATCH(Z$2,RFR_spot_no_VA!$C$2:$BC$2,0))&lt;0,INDEX(RFR_spot_no_VA!$C26:$BC26,,MATCH(Z$2,RFR_spot_no_VA!$C$2:$BC$2,0))+VA!Z26,INDEX(RFR_spot_no_VA!$C26:$BC26,,MATCH(Z$2,RFR_spot_no_VA!$C$2:$BC$2,0))-Shocks!$D26*ABS(INDEX(RFR_spot_no_VA!$C26:$BC26,,MATCH(Z$2,RFR_spot_no_VA!$C$2:$BC$2,0)))+VA!Z26),5)</f>
        <v>2.818E-2</v>
      </c>
      <c r="AA26" s="38">
        <f>ROUND(IF(INDEX(RFR_spot_no_VA!$C26:$BC26,,MATCH(AA$2,RFR_spot_no_VA!$C$2:$BC$2,0))&lt;0,INDEX(RFR_spot_no_VA!$C26:$BC26,,MATCH(AA$2,RFR_spot_no_VA!$C$2:$BC$2,0))+VA!AA26,INDEX(RFR_spot_no_VA!$C26:$BC26,,MATCH(AA$2,RFR_spot_no_VA!$C$2:$BC$2,0))-Shocks!$D26*ABS(INDEX(RFR_spot_no_VA!$C26:$BC26,,MATCH(AA$2,RFR_spot_no_VA!$C$2:$BC$2,0)))+VA!AA26),5)</f>
        <v>4.0160000000000001E-2</v>
      </c>
      <c r="AB26" s="38">
        <f>ROUND(IF(INDEX(RFR_spot_no_VA!$C26:$BC26,,MATCH(AB$2,RFR_spot_no_VA!$C$2:$BC$2,0))&lt;0,INDEX(RFR_spot_no_VA!$C26:$BC26,,MATCH(AB$2,RFR_spot_no_VA!$C$2:$BC$2,0))+VA!AB26,INDEX(RFR_spot_no_VA!$C26:$BC26,,MATCH(AB$2,RFR_spot_no_VA!$C$2:$BC$2,0))-Shocks!$D26*ABS(INDEX(RFR_spot_no_VA!$C26:$BC26,,MATCH(AB$2,RFR_spot_no_VA!$C$2:$BC$2,0)))+VA!AB26),5)</f>
        <v>2.1360000000000001E-2</v>
      </c>
      <c r="AC26" s="38">
        <f>ROUND(IF(INDEX(RFR_spot_no_VA!$C26:$BC26,,MATCH(AC$2,RFR_spot_no_VA!$C$2:$BC$2,0))&lt;0,INDEX(RFR_spot_no_VA!$C26:$BC26,,MATCH(AC$2,RFR_spot_no_VA!$C$2:$BC$2,0))+VA!AC26,INDEX(RFR_spot_no_VA!$C26:$BC26,,MATCH(AC$2,RFR_spot_no_VA!$C$2:$BC$2,0))-Shocks!$D26*ABS(INDEX(RFR_spot_no_VA!$C26:$BC26,,MATCH(AC$2,RFR_spot_no_VA!$C$2:$BC$2,0)))+VA!AC26),5)</f>
        <v>4.9700000000000001E-2</v>
      </c>
      <c r="AD26" s="38">
        <f>ROUND(IF(INDEX(RFR_spot_no_VA!$C26:$BC26,,MATCH(AD$2,RFR_spot_no_VA!$C$2:$BC$2,0))&lt;0,INDEX(RFR_spot_no_VA!$C26:$BC26,,MATCH(AD$2,RFR_spot_no_VA!$C$2:$BC$2,0))+VA!AD26,INDEX(RFR_spot_no_VA!$C26:$BC26,,MATCH(AD$2,RFR_spot_no_VA!$C$2:$BC$2,0))-Shocks!$D26*ABS(INDEX(RFR_spot_no_VA!$C26:$BC26,,MATCH(AD$2,RFR_spot_no_VA!$C$2:$BC$2,0)))+VA!AD26),5)</f>
        <v>0.10149</v>
      </c>
      <c r="AE26" s="38">
        <f>ROUND(IF(INDEX(RFR_spot_no_VA!$C26:$BC26,,MATCH(AE$2,RFR_spot_no_VA!$C$2:$BC$2,0))&lt;0,INDEX(RFR_spot_no_VA!$C26:$BC26,,MATCH(AE$2,RFR_spot_no_VA!$C$2:$BC$2,0))+VA!AE26,INDEX(RFR_spot_no_VA!$C26:$BC26,,MATCH(AE$2,RFR_spot_no_VA!$C$2:$BC$2,0))-Shocks!$D26*ABS(INDEX(RFR_spot_no_VA!$C26:$BC26,,MATCH(AE$2,RFR_spot_no_VA!$C$2:$BC$2,0)))+VA!AE26),5)</f>
        <v>2.1360000000000001E-2</v>
      </c>
      <c r="AF26" s="38">
        <f>ROUND(IF(INDEX(RFR_spot_no_VA!$C26:$BC26,,MATCH(AF$2,RFR_spot_no_VA!$C$2:$BC$2,0))&lt;0,INDEX(RFR_spot_no_VA!$C26:$BC26,,MATCH(AF$2,RFR_spot_no_VA!$C$2:$BC$2,0))+VA!AF26,INDEX(RFR_spot_no_VA!$C26:$BC26,,MATCH(AF$2,RFR_spot_no_VA!$C$2:$BC$2,0))-Shocks!$D26*ABS(INDEX(RFR_spot_no_VA!$C26:$BC26,,MATCH(AF$2,RFR_spot_no_VA!$C$2:$BC$2,0)))+VA!AF26),5)</f>
        <v>2.1360000000000001E-2</v>
      </c>
      <c r="AG26" s="38">
        <f>ROUND(IF(INDEX(RFR_spot_no_VA!$C26:$BC26,,MATCH(AG$2,RFR_spot_no_VA!$C$2:$BC$2,0))&lt;0,INDEX(RFR_spot_no_VA!$C26:$BC26,,MATCH(AG$2,RFR_spot_no_VA!$C$2:$BC$2,0))+VA!AG26,INDEX(RFR_spot_no_VA!$C26:$BC26,,MATCH(AG$2,RFR_spot_no_VA!$C$2:$BC$2,0))-Shocks!$D26*ABS(INDEX(RFR_spot_no_VA!$C26:$BC26,,MATCH(AG$2,RFR_spot_no_VA!$C$2:$BC$2,0)))+VA!AG26),5)</f>
        <v>2.1360000000000001E-2</v>
      </c>
      <c r="AH26" s="38">
        <f>ROUND(IF(INDEX(RFR_spot_no_VA!$C26:$BC26,,MATCH(AH$2,RFR_spot_no_VA!$C$2:$BC$2,0))&lt;0,INDEX(RFR_spot_no_VA!$C26:$BC26,,MATCH(AH$2,RFR_spot_no_VA!$C$2:$BC$2,0))+VA!AH26,INDEX(RFR_spot_no_VA!$C26:$BC26,,MATCH(AH$2,RFR_spot_no_VA!$C$2:$BC$2,0))-Shocks!$D26*ABS(INDEX(RFR_spot_no_VA!$C26:$BC26,,MATCH(AH$2,RFR_spot_no_VA!$C$2:$BC$2,0)))+VA!AH26),5)</f>
        <v>1.9310000000000001E-2</v>
      </c>
      <c r="AI26" s="38">
        <f>ROUND(IF(INDEX(RFR_spot_no_VA!$C26:$BC26,,MATCH(AI$2,RFR_spot_no_VA!$C$2:$BC$2,0))&lt;0,INDEX(RFR_spot_no_VA!$C26:$BC26,,MATCH(AI$2,RFR_spot_no_VA!$C$2:$BC$2,0))+VA!AI26,INDEX(RFR_spot_no_VA!$C26:$BC26,,MATCH(AI$2,RFR_spot_no_VA!$C$2:$BC$2,0))-Shocks!$D26*ABS(INDEX(RFR_spot_no_VA!$C26:$BC26,,MATCH(AI$2,RFR_spot_no_VA!$C$2:$BC$2,0)))+VA!AI26),5)</f>
        <v>8.3000000000000001E-3</v>
      </c>
      <c r="AJ26" s="38">
        <f>ROUND(IF(INDEX(RFR_spot_no_VA!$C26:$BC26,,MATCH(AJ$2,RFR_spot_no_VA!$C$2:$BC$2,0))&lt;0,INDEX(RFR_spot_no_VA!$C26:$BC26,,MATCH(AJ$2,RFR_spot_no_VA!$C$2:$BC$2,0))+VA!AJ26,INDEX(RFR_spot_no_VA!$C26:$BC26,,MATCH(AJ$2,RFR_spot_no_VA!$C$2:$BC$2,0))-Shocks!$D26*ABS(INDEX(RFR_spot_no_VA!$C26:$BC26,,MATCH(AJ$2,RFR_spot_no_VA!$C$2:$BC$2,0)))+VA!AJ26),5)</f>
        <v>3.007E-2</v>
      </c>
      <c r="AK26" s="38">
        <f>ROUND(IF(INDEX(RFR_spot_no_VA!$C26:$BC26,,MATCH(AK$2,RFR_spot_no_VA!$C$2:$BC$2,0))&lt;0,INDEX(RFR_spot_no_VA!$C26:$BC26,,MATCH(AK$2,RFR_spot_no_VA!$C$2:$BC$2,0))+VA!AK26,INDEX(RFR_spot_no_VA!$C26:$BC26,,MATCH(AK$2,RFR_spot_no_VA!$C$2:$BC$2,0))-Shocks!$D26*ABS(INDEX(RFR_spot_no_VA!$C26:$BC26,,MATCH(AK$2,RFR_spot_no_VA!$C$2:$BC$2,0)))+VA!AK26),5)</f>
        <v>3.4770000000000002E-2</v>
      </c>
      <c r="AL26" s="38">
        <f>ROUND(IF(INDEX(RFR_spot_no_VA!$C26:$BC26,,MATCH(AL$2,RFR_spot_no_VA!$C$2:$BC$2,0))&lt;0,INDEX(RFR_spot_no_VA!$C26:$BC26,,MATCH(AL$2,RFR_spot_no_VA!$C$2:$BC$2,0))+VA!AL26,INDEX(RFR_spot_no_VA!$C26:$BC26,,MATCH(AL$2,RFR_spot_no_VA!$C$2:$BC$2,0))-Shocks!$D26*ABS(INDEX(RFR_spot_no_VA!$C26:$BC26,,MATCH(AL$2,RFR_spot_no_VA!$C$2:$BC$2,0)))+VA!AL26),5)</f>
        <v>8.1240000000000007E-2</v>
      </c>
      <c r="AM26" s="38">
        <f>ROUND(IF(INDEX(RFR_spot_no_VA!$C26:$BC26,,MATCH(AM$2,RFR_spot_no_VA!$C$2:$BC$2,0))&lt;0,INDEX(RFR_spot_no_VA!$C26:$BC26,,MATCH(AM$2,RFR_spot_no_VA!$C$2:$BC$2,0))+VA!AM26,INDEX(RFR_spot_no_VA!$C26:$BC26,,MATCH(AM$2,RFR_spot_no_VA!$C$2:$BC$2,0))-Shocks!$D26*ABS(INDEX(RFR_spot_no_VA!$C26:$BC26,,MATCH(AM$2,RFR_spot_no_VA!$C$2:$BC$2,0)))+VA!AM26),5)</f>
        <v>2.6859999999999998E-2</v>
      </c>
      <c r="AN26" s="38">
        <f>ROUND(IF(INDEX(RFR_spot_no_VA!$C26:$BC26,,MATCH(AN$2,RFR_spot_no_VA!$C$2:$BC$2,0))&lt;0,INDEX(RFR_spot_no_VA!$C26:$BC26,,MATCH(AN$2,RFR_spot_no_VA!$C$2:$BC$2,0))+VA!AN26,INDEX(RFR_spot_no_VA!$C26:$BC26,,MATCH(AN$2,RFR_spot_no_VA!$C$2:$BC$2,0))-Shocks!$D26*ABS(INDEX(RFR_spot_no_VA!$C26:$BC26,,MATCH(AN$2,RFR_spot_no_VA!$C$2:$BC$2,0)))+VA!AN26),5)</f>
        <v>4.2619999999999998E-2</v>
      </c>
      <c r="AO26" s="38">
        <f>ROUND(IF(INDEX(RFR_spot_no_VA!$C26:$BC26,,MATCH(AO$2,RFR_spot_no_VA!$C$2:$BC$2,0))&lt;0,INDEX(RFR_spot_no_VA!$C26:$BC26,,MATCH(AO$2,RFR_spot_no_VA!$C$2:$BC$2,0))+VA!AO26,INDEX(RFR_spot_no_VA!$C26:$BC26,,MATCH(AO$2,RFR_spot_no_VA!$C$2:$BC$2,0))-Shocks!$D26*ABS(INDEX(RFR_spot_no_VA!$C26:$BC26,,MATCH(AO$2,RFR_spot_no_VA!$C$2:$BC$2,0)))+VA!AO26),5)</f>
        <v>1.7559999999999999E-2</v>
      </c>
      <c r="AP26" s="38">
        <f>ROUND(IF(INDEX(RFR_spot_no_VA!$C26:$BC26,,MATCH(AP$2,RFR_spot_no_VA!$C$2:$BC$2,0))&lt;0,INDEX(RFR_spot_no_VA!$C26:$BC26,,MATCH(AP$2,RFR_spot_no_VA!$C$2:$BC$2,0))+VA!AP26,INDEX(RFR_spot_no_VA!$C26:$BC26,,MATCH(AP$2,RFR_spot_no_VA!$C$2:$BC$2,0))-Shocks!$D26*ABS(INDEX(RFR_spot_no_VA!$C26:$BC26,,MATCH(AP$2,RFR_spot_no_VA!$C$2:$BC$2,0)))+VA!AP26),5)</f>
        <v>7.492E-2</v>
      </c>
      <c r="AQ26" s="38">
        <f>ROUND(IF(INDEX(RFR_spot_no_VA!$C26:$BC26,,MATCH(AQ$2,RFR_spot_no_VA!$C$2:$BC$2,0))&lt;0,INDEX(RFR_spot_no_VA!$C26:$BC26,,MATCH(AQ$2,RFR_spot_no_VA!$C$2:$BC$2,0))+VA!AQ26,INDEX(RFR_spot_no_VA!$C26:$BC26,,MATCH(AQ$2,RFR_spot_no_VA!$C$2:$BC$2,0))-Shocks!$D26*ABS(INDEX(RFR_spot_no_VA!$C26:$BC26,,MATCH(AQ$2,RFR_spot_no_VA!$C$2:$BC$2,0)))+VA!AQ26),5)</f>
        <v>2.4910000000000002E-2</v>
      </c>
      <c r="AR26" s="38">
        <f>ROUND(IF(INDEX(RFR_spot_no_VA!$C26:$BC26,,MATCH(AR$2,RFR_spot_no_VA!$C$2:$BC$2,0))&lt;0,INDEX(RFR_spot_no_VA!$C26:$BC26,,MATCH(AR$2,RFR_spot_no_VA!$C$2:$BC$2,0))+VA!AR26,INDEX(RFR_spot_no_VA!$C26:$BC26,,MATCH(AR$2,RFR_spot_no_VA!$C$2:$BC$2,0))-Shocks!$D26*ABS(INDEX(RFR_spot_no_VA!$C26:$BC26,,MATCH(AR$2,RFR_spot_no_VA!$C$2:$BC$2,0)))+VA!AR26),5)</f>
        <v>4.4339999999999997E-2</v>
      </c>
      <c r="AS26" s="38">
        <f>ROUND(IF(INDEX(RFR_spot_no_VA!$C26:$BC26,,MATCH(AS$2,RFR_spot_no_VA!$C$2:$BC$2,0))&lt;0,INDEX(RFR_spot_no_VA!$C26:$BC26,,MATCH(AS$2,RFR_spot_no_VA!$C$2:$BC$2,0))+VA!AS26,INDEX(RFR_spot_no_VA!$C26:$BC26,,MATCH(AS$2,RFR_spot_no_VA!$C$2:$BC$2,0))-Shocks!$D26*ABS(INDEX(RFR_spot_no_VA!$C26:$BC26,,MATCH(AS$2,RFR_spot_no_VA!$C$2:$BC$2,0)))+VA!AS26),5)</f>
        <v>1.069E-2</v>
      </c>
      <c r="AT26" s="38">
        <f>ROUND(IF(INDEX(RFR_spot_no_VA!$C26:$BC26,,MATCH(AT$2,RFR_spot_no_VA!$C$2:$BC$2,0))&lt;0,INDEX(RFR_spot_no_VA!$C26:$BC26,,MATCH(AT$2,RFR_spot_no_VA!$C$2:$BC$2,0))+VA!AT26,INDEX(RFR_spot_no_VA!$C26:$BC26,,MATCH(AT$2,RFR_spot_no_VA!$C$2:$BC$2,0))-Shocks!$D26*ABS(INDEX(RFR_spot_no_VA!$C26:$BC26,,MATCH(AT$2,RFR_spot_no_VA!$C$2:$BC$2,0)))+VA!AT26),5)</f>
        <v>2.775E-2</v>
      </c>
      <c r="AU26" s="38">
        <f>ROUND(IF(INDEX(RFR_spot_no_VA!$C26:$BC26,,MATCH(AU$2,RFR_spot_no_VA!$C$2:$BC$2,0))&lt;0,INDEX(RFR_spot_no_VA!$C26:$BC26,,MATCH(AU$2,RFR_spot_no_VA!$C$2:$BC$2,0))+VA!AU26,INDEX(RFR_spot_no_VA!$C26:$BC26,,MATCH(AU$2,RFR_spot_no_VA!$C$2:$BC$2,0))-Shocks!$D26*ABS(INDEX(RFR_spot_no_VA!$C26:$BC26,,MATCH(AU$2,RFR_spot_no_VA!$C$2:$BC$2,0)))+VA!AU26),5)</f>
        <v>6.2429999999999999E-2</v>
      </c>
      <c r="AV26" s="38">
        <f>ROUND(IF(INDEX(RFR_spot_no_VA!$C26:$BC26,,MATCH(AV$2,RFR_spot_no_VA!$C$2:$BC$2,0))&lt;0,INDEX(RFR_spot_no_VA!$C26:$BC26,,MATCH(AV$2,RFR_spot_no_VA!$C$2:$BC$2,0))+VA!AV26,INDEX(RFR_spot_no_VA!$C26:$BC26,,MATCH(AV$2,RFR_spot_no_VA!$C$2:$BC$2,0))-Shocks!$D26*ABS(INDEX(RFR_spot_no_VA!$C26:$BC26,,MATCH(AV$2,RFR_spot_no_VA!$C$2:$BC$2,0)))+VA!AV26),5)</f>
        <v>3.3680000000000002E-2</v>
      </c>
      <c r="AW26" s="38">
        <f>ROUND(IF(INDEX(RFR_spot_no_VA!$C26:$BC26,,MATCH(AW$2,RFR_spot_no_VA!$C$2:$BC$2,0))&lt;0,INDEX(RFR_spot_no_VA!$C26:$BC26,,MATCH(AW$2,RFR_spot_no_VA!$C$2:$BC$2,0))+VA!AW26,INDEX(RFR_spot_no_VA!$C26:$BC26,,MATCH(AW$2,RFR_spot_no_VA!$C$2:$BC$2,0))-Shocks!$D26*ABS(INDEX(RFR_spot_no_VA!$C26:$BC26,,MATCH(AW$2,RFR_spot_no_VA!$C$2:$BC$2,0)))+VA!AW26),5)</f>
        <v>2.1729999999999999E-2</v>
      </c>
      <c r="AX26" s="38">
        <f>ROUND(IF(INDEX(RFR_spot_no_VA!$C26:$BC26,,MATCH(AX$2,RFR_spot_no_VA!$C$2:$BC$2,0))&lt;0,INDEX(RFR_spot_no_VA!$C26:$BC26,,MATCH(AX$2,RFR_spot_no_VA!$C$2:$BC$2,0))+VA!AX26,INDEX(RFR_spot_no_VA!$C26:$BC26,,MATCH(AX$2,RFR_spot_no_VA!$C$2:$BC$2,0))-Shocks!$D26*ABS(INDEX(RFR_spot_no_VA!$C26:$BC26,,MATCH(AX$2,RFR_spot_no_VA!$C$2:$BC$2,0)))+VA!AX26),5)</f>
        <v>7.4510000000000007E-2</v>
      </c>
      <c r="AY26" s="38">
        <f>ROUND(IF(INDEX(RFR_spot_no_VA!$C26:$BC26,,MATCH(AY$2,RFR_spot_no_VA!$C$2:$BC$2,0))&lt;0,INDEX(RFR_spot_no_VA!$C26:$BC26,,MATCH(AY$2,RFR_spot_no_VA!$C$2:$BC$2,0))+VA!AY26,INDEX(RFR_spot_no_VA!$C26:$BC26,,MATCH(AY$2,RFR_spot_no_VA!$C$2:$BC$2,0))-Shocks!$D26*ABS(INDEX(RFR_spot_no_VA!$C26:$BC26,,MATCH(AY$2,RFR_spot_no_VA!$C$2:$BC$2,0)))+VA!AY26),5)</f>
        <v>1.9859999999999999E-2</v>
      </c>
      <c r="AZ26" s="38">
        <f>ROUND(IF(INDEX(RFR_spot_no_VA!$C26:$BC26,,MATCH(AZ$2,RFR_spot_no_VA!$C$2:$BC$2,0))&lt;0,INDEX(RFR_spot_no_VA!$C26:$BC26,,MATCH(AZ$2,RFR_spot_no_VA!$C$2:$BC$2,0))+VA!AZ26,INDEX(RFR_spot_no_VA!$C26:$BC26,,MATCH(AZ$2,RFR_spot_no_VA!$C$2:$BC$2,0))-Shocks!$D26*ABS(INDEX(RFR_spot_no_VA!$C26:$BC26,,MATCH(AZ$2,RFR_spot_no_VA!$C$2:$BC$2,0)))+VA!AZ26),5)</f>
        <v>1.2919999999999999E-2</v>
      </c>
      <c r="BA26" s="38">
        <f>ROUND(IF(INDEX(RFR_spot_no_VA!$C26:$BC26,,MATCH(BA$2,RFR_spot_no_VA!$C$2:$BC$2,0))&lt;0,INDEX(RFR_spot_no_VA!$C26:$BC26,,MATCH(BA$2,RFR_spot_no_VA!$C$2:$BC$2,0))+VA!BA26,INDEX(RFR_spot_no_VA!$C26:$BC26,,MATCH(BA$2,RFR_spot_no_VA!$C$2:$BC$2,0))-Shocks!$D26*ABS(INDEX(RFR_spot_no_VA!$C26:$BC26,,MATCH(BA$2,RFR_spot_no_VA!$C$2:$BC$2,0)))+VA!BA26),5)</f>
        <v>2.179E-2</v>
      </c>
      <c r="BB26" s="38">
        <f>ROUND(IF(INDEX(RFR_spot_no_VA!$C26:$BC26,,MATCH(BB$2,RFR_spot_no_VA!$C$2:$BC$2,0))&lt;0,INDEX(RFR_spot_no_VA!$C26:$BC26,,MATCH(BB$2,RFR_spot_no_VA!$C$2:$BC$2,0))+VA!BB26,INDEX(RFR_spot_no_VA!$C26:$BC26,,MATCH(BB$2,RFR_spot_no_VA!$C$2:$BC$2,0))-Shocks!$D26*ABS(INDEX(RFR_spot_no_VA!$C26:$BC26,,MATCH(BB$2,RFR_spot_no_VA!$C$2:$BC$2,0)))+VA!BB26),5)</f>
        <v>0.15418999999999999</v>
      </c>
      <c r="BC26" s="38">
        <f>ROUND(IF(INDEX(RFR_spot_no_VA!$C26:$BC26,,MATCH(BC$2,RFR_spot_no_VA!$C$2:$BC$2,0))&lt;0,INDEX(RFR_spot_no_VA!$C26:$BC26,,MATCH(BC$2,RFR_spot_no_VA!$C$2:$BC$2,0))+VA!BC26,INDEX(RFR_spot_no_VA!$C26:$BC26,,MATCH(BC$2,RFR_spot_no_VA!$C$2:$BC$2,0))-Shocks!$D26*ABS(INDEX(RFR_spot_no_VA!$C26:$BC26,,MATCH(BC$2,RFR_spot_no_VA!$C$2:$BC$2,0)))+VA!BC26),5)</f>
        <v>3.2239999999999998E-2</v>
      </c>
      <c r="BD26" s="39"/>
      <c r="BE26" s="2"/>
    </row>
    <row r="27" spans="1:57" x14ac:dyDescent="0.25">
      <c r="A27" s="2"/>
      <c r="B27" s="2">
        <f>RFR_spot_no_VA!B27</f>
        <v>17</v>
      </c>
      <c r="C27" s="37">
        <f>ROUND(IF(INDEX(RFR_spot_no_VA!$C27:$BC27,,MATCH(C$2,RFR_spot_no_VA!$C$2:$BC$2,0))&lt;0,INDEX(RFR_spot_no_VA!$C27:$BC27,,MATCH(C$2,RFR_spot_no_VA!$C$2:$BC$2,0))+VA!C27,INDEX(RFR_spot_no_VA!$C27:$BC27,,MATCH(C$2,RFR_spot_no_VA!$C$2:$BC$2,0))-Shocks!$D27*ABS(INDEX(RFR_spot_no_VA!$C27:$BC27,,MATCH(C$2,RFR_spot_no_VA!$C$2:$BC$2,0)))+VA!C27),5)</f>
        <v>2.12E-2</v>
      </c>
      <c r="D27" s="37">
        <f>ROUND(IF(INDEX(RFR_spot_no_VA!$C27:$BC27,,MATCH(D$2,RFR_spot_no_VA!$C$2:$BC$2,0))&lt;0,INDEX(RFR_spot_no_VA!$C27:$BC27,,MATCH(D$2,RFR_spot_no_VA!$C$2:$BC$2,0))+VA!D27,INDEX(RFR_spot_no_VA!$C27:$BC27,,MATCH(D$2,RFR_spot_no_VA!$C$2:$BC$2,0))-Shocks!$D27*ABS(INDEX(RFR_spot_no_VA!$C27:$BC27,,MATCH(D$2,RFR_spot_no_VA!$C$2:$BC$2,0)))+VA!D27),5)</f>
        <v>2.12E-2</v>
      </c>
      <c r="E27" s="37">
        <f>ROUND(IF(INDEX(RFR_spot_no_VA!$C27:$BC27,,MATCH(E$2,RFR_spot_no_VA!$C$2:$BC$2,0))&lt;0,INDEX(RFR_spot_no_VA!$C27:$BC27,,MATCH(E$2,RFR_spot_no_VA!$C$2:$BC$2,0))+VA!E27,INDEX(RFR_spot_no_VA!$C27:$BC27,,MATCH(E$2,RFR_spot_no_VA!$C$2:$BC$2,0))-Shocks!$D27*ABS(INDEX(RFR_spot_no_VA!$C27:$BC27,,MATCH(E$2,RFR_spot_no_VA!$C$2:$BC$2,0)))+VA!E27),5)</f>
        <v>2.12E-2</v>
      </c>
      <c r="F27" s="37">
        <f>ROUND(IF(INDEX(RFR_spot_no_VA!$C27:$BC27,,MATCH(F$2,RFR_spot_no_VA!$C$2:$BC$2,0))&lt;0,INDEX(RFR_spot_no_VA!$C27:$BC27,,MATCH(F$2,RFR_spot_no_VA!$C$2:$BC$2,0))+VA!F27,INDEX(RFR_spot_no_VA!$C27:$BC27,,MATCH(F$2,RFR_spot_no_VA!$C$2:$BC$2,0))-Shocks!$D27*ABS(INDEX(RFR_spot_no_VA!$C27:$BC27,,MATCH(F$2,RFR_spot_no_VA!$C$2:$BC$2,0)))+VA!F27),5)</f>
        <v>1.984E-2</v>
      </c>
      <c r="G27" s="37">
        <f>ROUND(IF(INDEX(RFR_spot_no_VA!$C27:$BC27,,MATCH(G$2,RFR_spot_no_VA!$C$2:$BC$2,0))&lt;0,INDEX(RFR_spot_no_VA!$C27:$BC27,,MATCH(G$2,RFR_spot_no_VA!$C$2:$BC$2,0))+VA!G27,INDEX(RFR_spot_no_VA!$C27:$BC27,,MATCH(G$2,RFR_spot_no_VA!$C$2:$BC$2,0))-Shocks!$D27*ABS(INDEX(RFR_spot_no_VA!$C27:$BC27,,MATCH(G$2,RFR_spot_no_VA!$C$2:$BC$2,0)))+VA!G27),5)</f>
        <v>2.12E-2</v>
      </c>
      <c r="H27" s="37">
        <f>ROUND(IF(INDEX(RFR_spot_no_VA!$C27:$BC27,,MATCH(H$2,RFR_spot_no_VA!$C$2:$BC$2,0))&lt;0,INDEX(RFR_spot_no_VA!$C27:$BC27,,MATCH(H$2,RFR_spot_no_VA!$C$2:$BC$2,0))+VA!H27,INDEX(RFR_spot_no_VA!$C27:$BC27,,MATCH(H$2,RFR_spot_no_VA!$C$2:$BC$2,0))-Shocks!$D27*ABS(INDEX(RFR_spot_no_VA!$C27:$BC27,,MATCH(H$2,RFR_spot_no_VA!$C$2:$BC$2,0)))+VA!H27),5)</f>
        <v>2.12E-2</v>
      </c>
      <c r="I27" s="37">
        <f>ROUND(IF(INDEX(RFR_spot_no_VA!$C27:$BC27,,MATCH(I$2,RFR_spot_no_VA!$C$2:$BC$2,0))&lt;0,INDEX(RFR_spot_no_VA!$C27:$BC27,,MATCH(I$2,RFR_spot_no_VA!$C$2:$BC$2,0))+VA!I27,INDEX(RFR_spot_no_VA!$C27:$BC27,,MATCH(I$2,RFR_spot_no_VA!$C$2:$BC$2,0))-Shocks!$D27*ABS(INDEX(RFR_spot_no_VA!$C27:$BC27,,MATCH(I$2,RFR_spot_no_VA!$C$2:$BC$2,0)))+VA!I27),5)</f>
        <v>2.844E-2</v>
      </c>
      <c r="J27" s="37">
        <f>ROUND(IF(INDEX(RFR_spot_no_VA!$C27:$BC27,,MATCH(J$2,RFR_spot_no_VA!$C$2:$BC$2,0))&lt;0,INDEX(RFR_spot_no_VA!$C27:$BC27,,MATCH(J$2,RFR_spot_no_VA!$C$2:$BC$2,0))+VA!J27,INDEX(RFR_spot_no_VA!$C27:$BC27,,MATCH(J$2,RFR_spot_no_VA!$C$2:$BC$2,0))-Shocks!$D27*ABS(INDEX(RFR_spot_no_VA!$C27:$BC27,,MATCH(J$2,RFR_spot_no_VA!$C$2:$BC$2,0)))+VA!J27),5)</f>
        <v>2.1229999999999999E-2</v>
      </c>
      <c r="K27" s="37">
        <f>ROUND(IF(INDEX(RFR_spot_no_VA!$C27:$BC27,,MATCH(K$2,RFR_spot_no_VA!$C$2:$BC$2,0))&lt;0,INDEX(RFR_spot_no_VA!$C27:$BC27,,MATCH(K$2,RFR_spot_no_VA!$C$2:$BC$2,0))+VA!K27,INDEX(RFR_spot_no_VA!$C27:$BC27,,MATCH(K$2,RFR_spot_no_VA!$C$2:$BC$2,0))-Shocks!$D27*ABS(INDEX(RFR_spot_no_VA!$C27:$BC27,,MATCH(K$2,RFR_spot_no_VA!$C$2:$BC$2,0)))+VA!K27),5)</f>
        <v>2.12E-2</v>
      </c>
      <c r="L27" s="37">
        <f>ROUND(IF(INDEX(RFR_spot_no_VA!$C27:$BC27,,MATCH(L$2,RFR_spot_no_VA!$C$2:$BC$2,0))&lt;0,INDEX(RFR_spot_no_VA!$C27:$BC27,,MATCH(L$2,RFR_spot_no_VA!$C$2:$BC$2,0))+VA!L27,INDEX(RFR_spot_no_VA!$C27:$BC27,,MATCH(L$2,RFR_spot_no_VA!$C$2:$BC$2,0))-Shocks!$D27*ABS(INDEX(RFR_spot_no_VA!$C27:$BC27,,MATCH(L$2,RFR_spot_no_VA!$C$2:$BC$2,0)))+VA!L27),5)</f>
        <v>2.12E-2</v>
      </c>
      <c r="M27" s="38">
        <f>ROUND(IF(INDEX(RFR_spot_no_VA!$C27:$BC27,,MATCH(M$2,RFR_spot_no_VA!$C$2:$BC$2,0))&lt;0,INDEX(RFR_spot_no_VA!$C27:$BC27,,MATCH(M$2,RFR_spot_no_VA!$C$2:$BC$2,0))+VA!M27,INDEX(RFR_spot_no_VA!$C27:$BC27,,MATCH(M$2,RFR_spot_no_VA!$C$2:$BC$2,0))-Shocks!$D27*ABS(INDEX(RFR_spot_no_VA!$C27:$BC27,,MATCH(M$2,RFR_spot_no_VA!$C$2:$BC$2,0)))+VA!M27),5)</f>
        <v>2.12E-2</v>
      </c>
      <c r="N27" s="38">
        <f>ROUND(IF(INDEX(RFR_spot_no_VA!$C27:$BC27,,MATCH(N$2,RFR_spot_no_VA!$C$2:$BC$2,0))&lt;0,INDEX(RFR_spot_no_VA!$C27:$BC27,,MATCH(N$2,RFR_spot_no_VA!$C$2:$BC$2,0))+VA!N27,INDEX(RFR_spot_no_VA!$C27:$BC27,,MATCH(N$2,RFR_spot_no_VA!$C$2:$BC$2,0))-Shocks!$D27*ABS(INDEX(RFR_spot_no_VA!$C27:$BC27,,MATCH(N$2,RFR_spot_no_VA!$C$2:$BC$2,0)))+VA!N27),5)</f>
        <v>2.12E-2</v>
      </c>
      <c r="O27" s="38">
        <f>ROUND(IF(INDEX(RFR_spot_no_VA!$C27:$BC27,,MATCH(O$2,RFR_spot_no_VA!$C$2:$BC$2,0))&lt;0,INDEX(RFR_spot_no_VA!$C27:$BC27,,MATCH(O$2,RFR_spot_no_VA!$C$2:$BC$2,0))+VA!O27,INDEX(RFR_spot_no_VA!$C27:$BC27,,MATCH(O$2,RFR_spot_no_VA!$C$2:$BC$2,0))-Shocks!$D27*ABS(INDEX(RFR_spot_no_VA!$C27:$BC27,,MATCH(O$2,RFR_spot_no_VA!$C$2:$BC$2,0)))+VA!O27),5)</f>
        <v>2.12E-2</v>
      </c>
      <c r="P27" s="38">
        <f>ROUND(IF(INDEX(RFR_spot_no_VA!$C27:$BC27,,MATCH(P$2,RFR_spot_no_VA!$C$2:$BC$2,0))&lt;0,INDEX(RFR_spot_no_VA!$C27:$BC27,,MATCH(P$2,RFR_spot_no_VA!$C$2:$BC$2,0))+VA!P27,INDEX(RFR_spot_no_VA!$C27:$BC27,,MATCH(P$2,RFR_spot_no_VA!$C$2:$BC$2,0))-Shocks!$D27*ABS(INDEX(RFR_spot_no_VA!$C27:$BC27,,MATCH(P$2,RFR_spot_no_VA!$C$2:$BC$2,0)))+VA!P27),5)</f>
        <v>4.8779999999999997E-2</v>
      </c>
      <c r="Q27" s="38">
        <f>ROUND(IF(INDEX(RFR_spot_no_VA!$C27:$BC27,,MATCH(Q$2,RFR_spot_no_VA!$C$2:$BC$2,0))&lt;0,INDEX(RFR_spot_no_VA!$C27:$BC27,,MATCH(Q$2,RFR_spot_no_VA!$C$2:$BC$2,0))+VA!Q27,INDEX(RFR_spot_no_VA!$C27:$BC27,,MATCH(Q$2,RFR_spot_no_VA!$C$2:$BC$2,0))-Shocks!$D27*ABS(INDEX(RFR_spot_no_VA!$C27:$BC27,,MATCH(Q$2,RFR_spot_no_VA!$C$2:$BC$2,0)))+VA!Q27),5)</f>
        <v>4.0410000000000001E-2</v>
      </c>
      <c r="R27" s="38">
        <f>ROUND(IF(INDEX(RFR_spot_no_VA!$C27:$BC27,,MATCH(R$2,RFR_spot_no_VA!$C$2:$BC$2,0))&lt;0,INDEX(RFR_spot_no_VA!$C27:$BC27,,MATCH(R$2,RFR_spot_no_VA!$C$2:$BC$2,0))+VA!R27,INDEX(RFR_spot_no_VA!$C27:$BC27,,MATCH(R$2,RFR_spot_no_VA!$C$2:$BC$2,0))-Shocks!$D27*ABS(INDEX(RFR_spot_no_VA!$C27:$BC27,,MATCH(R$2,RFR_spot_no_VA!$C$2:$BC$2,0)))+VA!R27),5)</f>
        <v>2.12E-2</v>
      </c>
      <c r="S27" s="38">
        <f>ROUND(IF(INDEX(RFR_spot_no_VA!$C27:$BC27,,MATCH(S$2,RFR_spot_no_VA!$C$2:$BC$2,0))&lt;0,INDEX(RFR_spot_no_VA!$C27:$BC27,,MATCH(S$2,RFR_spot_no_VA!$C$2:$BC$2,0))+VA!S27,INDEX(RFR_spot_no_VA!$C27:$BC27,,MATCH(S$2,RFR_spot_no_VA!$C$2:$BC$2,0))-Shocks!$D27*ABS(INDEX(RFR_spot_no_VA!$C27:$BC27,,MATCH(S$2,RFR_spot_no_VA!$C$2:$BC$2,0)))+VA!S27),5)</f>
        <v>2.12E-2</v>
      </c>
      <c r="T27" s="38">
        <f>ROUND(IF(INDEX(RFR_spot_no_VA!$C27:$BC27,,MATCH(T$2,RFR_spot_no_VA!$C$2:$BC$2,0))&lt;0,INDEX(RFR_spot_no_VA!$C27:$BC27,,MATCH(T$2,RFR_spot_no_VA!$C$2:$BC$2,0))+VA!T27,INDEX(RFR_spot_no_VA!$C27:$BC27,,MATCH(T$2,RFR_spot_no_VA!$C$2:$BC$2,0))-Shocks!$D27*ABS(INDEX(RFR_spot_no_VA!$C27:$BC27,,MATCH(T$2,RFR_spot_no_VA!$C$2:$BC$2,0)))+VA!T27),5)</f>
        <v>2.12E-2</v>
      </c>
      <c r="U27" s="38">
        <f>ROUND(IF(INDEX(RFR_spot_no_VA!$C27:$BC27,,MATCH(U$2,RFR_spot_no_VA!$C$2:$BC$2,0))&lt;0,INDEX(RFR_spot_no_VA!$C27:$BC27,,MATCH(U$2,RFR_spot_no_VA!$C$2:$BC$2,0))+VA!U27,INDEX(RFR_spot_no_VA!$C27:$BC27,,MATCH(U$2,RFR_spot_no_VA!$C$2:$BC$2,0))-Shocks!$D27*ABS(INDEX(RFR_spot_no_VA!$C27:$BC27,,MATCH(U$2,RFR_spot_no_VA!$C$2:$BC$2,0)))+VA!U27),5)</f>
        <v>8.5500000000000003E-3</v>
      </c>
      <c r="V27" s="38">
        <f>ROUND(IF(INDEX(RFR_spot_no_VA!$C27:$BC27,,MATCH(V$2,RFR_spot_no_VA!$C$2:$BC$2,0))&lt;0,INDEX(RFR_spot_no_VA!$C27:$BC27,,MATCH(V$2,RFR_spot_no_VA!$C$2:$BC$2,0))+VA!V27,INDEX(RFR_spot_no_VA!$C27:$BC27,,MATCH(V$2,RFR_spot_no_VA!$C$2:$BC$2,0))-Shocks!$D27*ABS(INDEX(RFR_spot_no_VA!$C27:$BC27,,MATCH(V$2,RFR_spot_no_VA!$C$2:$BC$2,0)))+VA!V27),5)</f>
        <v>2.12E-2</v>
      </c>
      <c r="W27" s="38">
        <f>ROUND(IF(INDEX(RFR_spot_no_VA!$C27:$BC27,,MATCH(W$2,RFR_spot_no_VA!$C$2:$BC$2,0))&lt;0,INDEX(RFR_spot_no_VA!$C27:$BC27,,MATCH(W$2,RFR_spot_no_VA!$C$2:$BC$2,0))+VA!W27,INDEX(RFR_spot_no_VA!$C27:$BC27,,MATCH(W$2,RFR_spot_no_VA!$C$2:$BC$2,0))-Shocks!$D27*ABS(INDEX(RFR_spot_no_VA!$C27:$BC27,,MATCH(W$2,RFR_spot_no_VA!$C$2:$BC$2,0)))+VA!W27),5)</f>
        <v>2.12E-2</v>
      </c>
      <c r="X27" s="38">
        <f>ROUND(IF(INDEX(RFR_spot_no_VA!$C27:$BC27,,MATCH(X$2,RFR_spot_no_VA!$C$2:$BC$2,0))&lt;0,INDEX(RFR_spot_no_VA!$C27:$BC27,,MATCH(X$2,RFR_spot_no_VA!$C$2:$BC$2,0))+VA!X27,INDEX(RFR_spot_no_VA!$C27:$BC27,,MATCH(X$2,RFR_spot_no_VA!$C$2:$BC$2,0))-Shocks!$D27*ABS(INDEX(RFR_spot_no_VA!$C27:$BC27,,MATCH(X$2,RFR_spot_no_VA!$C$2:$BC$2,0)))+VA!X27),5)</f>
        <v>2.12E-2</v>
      </c>
      <c r="Y27" s="38">
        <f>ROUND(IF(INDEX(RFR_spot_no_VA!$C27:$BC27,,MATCH(Y$2,RFR_spot_no_VA!$C$2:$BC$2,0))&lt;0,INDEX(RFR_spot_no_VA!$C27:$BC27,,MATCH(Y$2,RFR_spot_no_VA!$C$2:$BC$2,0))+VA!Y27,INDEX(RFR_spot_no_VA!$C27:$BC27,,MATCH(Y$2,RFR_spot_no_VA!$C$2:$BC$2,0))-Shocks!$D27*ABS(INDEX(RFR_spot_no_VA!$C27:$BC27,,MATCH(Y$2,RFR_spot_no_VA!$C$2:$BC$2,0)))+VA!Y27),5)</f>
        <v>2.12E-2</v>
      </c>
      <c r="Z27" s="38">
        <f>ROUND(IF(INDEX(RFR_spot_no_VA!$C27:$BC27,,MATCH(Z$2,RFR_spot_no_VA!$C$2:$BC$2,0))&lt;0,INDEX(RFR_spot_no_VA!$C27:$BC27,,MATCH(Z$2,RFR_spot_no_VA!$C$2:$BC$2,0))+VA!Z27,INDEX(RFR_spot_no_VA!$C27:$BC27,,MATCH(Z$2,RFR_spot_no_VA!$C$2:$BC$2,0))-Shocks!$D27*ABS(INDEX(RFR_spot_no_VA!$C27:$BC27,,MATCH(Z$2,RFR_spot_no_VA!$C$2:$BC$2,0)))+VA!Z27),5)</f>
        <v>2.8070000000000001E-2</v>
      </c>
      <c r="AA27" s="38">
        <f>ROUND(IF(INDEX(RFR_spot_no_VA!$C27:$BC27,,MATCH(AA$2,RFR_spot_no_VA!$C$2:$BC$2,0))&lt;0,INDEX(RFR_spot_no_VA!$C27:$BC27,,MATCH(AA$2,RFR_spot_no_VA!$C$2:$BC$2,0))+VA!AA27,INDEX(RFR_spot_no_VA!$C27:$BC27,,MATCH(AA$2,RFR_spot_no_VA!$C$2:$BC$2,0))-Shocks!$D27*ABS(INDEX(RFR_spot_no_VA!$C27:$BC27,,MATCH(AA$2,RFR_spot_no_VA!$C$2:$BC$2,0)))+VA!AA27),5)</f>
        <v>3.9780000000000003E-2</v>
      </c>
      <c r="AB27" s="38">
        <f>ROUND(IF(INDEX(RFR_spot_no_VA!$C27:$BC27,,MATCH(AB$2,RFR_spot_no_VA!$C$2:$BC$2,0))&lt;0,INDEX(RFR_spot_no_VA!$C27:$BC27,,MATCH(AB$2,RFR_spot_no_VA!$C$2:$BC$2,0))+VA!AB27,INDEX(RFR_spot_no_VA!$C27:$BC27,,MATCH(AB$2,RFR_spot_no_VA!$C$2:$BC$2,0))-Shocks!$D27*ABS(INDEX(RFR_spot_no_VA!$C27:$BC27,,MATCH(AB$2,RFR_spot_no_VA!$C$2:$BC$2,0)))+VA!AB27),5)</f>
        <v>2.12E-2</v>
      </c>
      <c r="AC27" s="38">
        <f>ROUND(IF(INDEX(RFR_spot_no_VA!$C27:$BC27,,MATCH(AC$2,RFR_spot_no_VA!$C$2:$BC$2,0))&lt;0,INDEX(RFR_spot_no_VA!$C27:$BC27,,MATCH(AC$2,RFR_spot_no_VA!$C$2:$BC$2,0))+VA!AC27,INDEX(RFR_spot_no_VA!$C27:$BC27,,MATCH(AC$2,RFR_spot_no_VA!$C$2:$BC$2,0))-Shocks!$D27*ABS(INDEX(RFR_spot_no_VA!$C27:$BC27,,MATCH(AC$2,RFR_spot_no_VA!$C$2:$BC$2,0)))+VA!AC27),5)</f>
        <v>4.9189999999999998E-2</v>
      </c>
      <c r="AD27" s="38">
        <f>ROUND(IF(INDEX(RFR_spot_no_VA!$C27:$BC27,,MATCH(AD$2,RFR_spot_no_VA!$C$2:$BC$2,0))&lt;0,INDEX(RFR_spot_no_VA!$C27:$BC27,,MATCH(AD$2,RFR_spot_no_VA!$C$2:$BC$2,0))+VA!AD27,INDEX(RFR_spot_no_VA!$C27:$BC27,,MATCH(AD$2,RFR_spot_no_VA!$C$2:$BC$2,0))-Shocks!$D27*ABS(INDEX(RFR_spot_no_VA!$C27:$BC27,,MATCH(AD$2,RFR_spot_no_VA!$C$2:$BC$2,0)))+VA!AD27),5)</f>
        <v>0.10059</v>
      </c>
      <c r="AE27" s="38">
        <f>ROUND(IF(INDEX(RFR_spot_no_VA!$C27:$BC27,,MATCH(AE$2,RFR_spot_no_VA!$C$2:$BC$2,0))&lt;0,INDEX(RFR_spot_no_VA!$C27:$BC27,,MATCH(AE$2,RFR_spot_no_VA!$C$2:$BC$2,0))+VA!AE27,INDEX(RFR_spot_no_VA!$C27:$BC27,,MATCH(AE$2,RFR_spot_no_VA!$C$2:$BC$2,0))-Shocks!$D27*ABS(INDEX(RFR_spot_no_VA!$C27:$BC27,,MATCH(AE$2,RFR_spot_no_VA!$C$2:$BC$2,0)))+VA!AE27),5)</f>
        <v>2.12E-2</v>
      </c>
      <c r="AF27" s="38">
        <f>ROUND(IF(INDEX(RFR_spot_no_VA!$C27:$BC27,,MATCH(AF$2,RFR_spot_no_VA!$C$2:$BC$2,0))&lt;0,INDEX(RFR_spot_no_VA!$C27:$BC27,,MATCH(AF$2,RFR_spot_no_VA!$C$2:$BC$2,0))+VA!AF27,INDEX(RFR_spot_no_VA!$C27:$BC27,,MATCH(AF$2,RFR_spot_no_VA!$C$2:$BC$2,0))-Shocks!$D27*ABS(INDEX(RFR_spot_no_VA!$C27:$BC27,,MATCH(AF$2,RFR_spot_no_VA!$C$2:$BC$2,0)))+VA!AF27),5)</f>
        <v>2.12E-2</v>
      </c>
      <c r="AG27" s="38">
        <f>ROUND(IF(INDEX(RFR_spot_no_VA!$C27:$BC27,,MATCH(AG$2,RFR_spot_no_VA!$C$2:$BC$2,0))&lt;0,INDEX(RFR_spot_no_VA!$C27:$BC27,,MATCH(AG$2,RFR_spot_no_VA!$C$2:$BC$2,0))+VA!AG27,INDEX(RFR_spot_no_VA!$C27:$BC27,,MATCH(AG$2,RFR_spot_no_VA!$C$2:$BC$2,0))-Shocks!$D27*ABS(INDEX(RFR_spot_no_VA!$C27:$BC27,,MATCH(AG$2,RFR_spot_no_VA!$C$2:$BC$2,0)))+VA!AG27),5)</f>
        <v>2.12E-2</v>
      </c>
      <c r="AH27" s="38">
        <f>ROUND(IF(INDEX(RFR_spot_no_VA!$C27:$BC27,,MATCH(AH$2,RFR_spot_no_VA!$C$2:$BC$2,0))&lt;0,INDEX(RFR_spot_no_VA!$C27:$BC27,,MATCH(AH$2,RFR_spot_no_VA!$C$2:$BC$2,0))+VA!AH27,INDEX(RFR_spot_no_VA!$C27:$BC27,,MATCH(AH$2,RFR_spot_no_VA!$C$2:$BC$2,0))-Shocks!$D27*ABS(INDEX(RFR_spot_no_VA!$C27:$BC27,,MATCH(AH$2,RFR_spot_no_VA!$C$2:$BC$2,0)))+VA!AH27),5)</f>
        <v>1.9550000000000001E-2</v>
      </c>
      <c r="AI27" s="38">
        <f>ROUND(IF(INDEX(RFR_spot_no_VA!$C27:$BC27,,MATCH(AI$2,RFR_spot_no_VA!$C$2:$BC$2,0))&lt;0,INDEX(RFR_spot_no_VA!$C27:$BC27,,MATCH(AI$2,RFR_spot_no_VA!$C$2:$BC$2,0))+VA!AI27,INDEX(RFR_spot_no_VA!$C27:$BC27,,MATCH(AI$2,RFR_spot_no_VA!$C$2:$BC$2,0))-Shocks!$D27*ABS(INDEX(RFR_spot_no_VA!$C27:$BC27,,MATCH(AI$2,RFR_spot_no_VA!$C$2:$BC$2,0)))+VA!AI27),5)</f>
        <v>8.5500000000000003E-3</v>
      </c>
      <c r="AJ27" s="38">
        <f>ROUND(IF(INDEX(RFR_spot_no_VA!$C27:$BC27,,MATCH(AJ$2,RFR_spot_no_VA!$C$2:$BC$2,0))&lt;0,INDEX(RFR_spot_no_VA!$C27:$BC27,,MATCH(AJ$2,RFR_spot_no_VA!$C$2:$BC$2,0))+VA!AJ27,INDEX(RFR_spot_no_VA!$C27:$BC27,,MATCH(AJ$2,RFR_spot_no_VA!$C$2:$BC$2,0))-Shocks!$D27*ABS(INDEX(RFR_spot_no_VA!$C27:$BC27,,MATCH(AJ$2,RFR_spot_no_VA!$C$2:$BC$2,0)))+VA!AJ27),5)</f>
        <v>3.014E-2</v>
      </c>
      <c r="AK27" s="38">
        <f>ROUND(IF(INDEX(RFR_spot_no_VA!$C27:$BC27,,MATCH(AK$2,RFR_spot_no_VA!$C$2:$BC$2,0))&lt;0,INDEX(RFR_spot_no_VA!$C27:$BC27,,MATCH(AK$2,RFR_spot_no_VA!$C$2:$BC$2,0))+VA!AK27,INDEX(RFR_spot_no_VA!$C27:$BC27,,MATCH(AK$2,RFR_spot_no_VA!$C$2:$BC$2,0))-Shocks!$D27*ABS(INDEX(RFR_spot_no_VA!$C27:$BC27,,MATCH(AK$2,RFR_spot_no_VA!$C$2:$BC$2,0)))+VA!AK27),5)</f>
        <v>3.4770000000000002E-2</v>
      </c>
      <c r="AL27" s="38">
        <f>ROUND(IF(INDEX(RFR_spot_no_VA!$C27:$BC27,,MATCH(AL$2,RFR_spot_no_VA!$C$2:$BC$2,0))&lt;0,INDEX(RFR_spot_no_VA!$C27:$BC27,,MATCH(AL$2,RFR_spot_no_VA!$C$2:$BC$2,0))+VA!AL27,INDEX(RFR_spot_no_VA!$C27:$BC27,,MATCH(AL$2,RFR_spot_no_VA!$C$2:$BC$2,0))-Shocks!$D27*ABS(INDEX(RFR_spot_no_VA!$C27:$BC27,,MATCH(AL$2,RFR_spot_no_VA!$C$2:$BC$2,0)))+VA!AL27),5)</f>
        <v>8.0089999999999995E-2</v>
      </c>
      <c r="AM27" s="38">
        <f>ROUND(IF(INDEX(RFR_spot_no_VA!$C27:$BC27,,MATCH(AM$2,RFR_spot_no_VA!$C$2:$BC$2,0))&lt;0,INDEX(RFR_spot_no_VA!$C27:$BC27,,MATCH(AM$2,RFR_spot_no_VA!$C$2:$BC$2,0))+VA!AM27,INDEX(RFR_spot_no_VA!$C27:$BC27,,MATCH(AM$2,RFR_spot_no_VA!$C$2:$BC$2,0))-Shocks!$D27*ABS(INDEX(RFR_spot_no_VA!$C27:$BC27,,MATCH(AM$2,RFR_spot_no_VA!$C$2:$BC$2,0)))+VA!AM27),5)</f>
        <v>2.681E-2</v>
      </c>
      <c r="AN27" s="38">
        <f>ROUND(IF(INDEX(RFR_spot_no_VA!$C27:$BC27,,MATCH(AN$2,RFR_spot_no_VA!$C$2:$BC$2,0))&lt;0,INDEX(RFR_spot_no_VA!$C27:$BC27,,MATCH(AN$2,RFR_spot_no_VA!$C$2:$BC$2,0))+VA!AN27,INDEX(RFR_spot_no_VA!$C27:$BC27,,MATCH(AN$2,RFR_spot_no_VA!$C$2:$BC$2,0))-Shocks!$D27*ABS(INDEX(RFR_spot_no_VA!$C27:$BC27,,MATCH(AN$2,RFR_spot_no_VA!$C$2:$BC$2,0)))+VA!AN27),5)</f>
        <v>4.2340000000000003E-2</v>
      </c>
      <c r="AO27" s="38">
        <f>ROUND(IF(INDEX(RFR_spot_no_VA!$C27:$BC27,,MATCH(AO$2,RFR_spot_no_VA!$C$2:$BC$2,0))&lt;0,INDEX(RFR_spot_no_VA!$C27:$BC27,,MATCH(AO$2,RFR_spot_no_VA!$C$2:$BC$2,0))+VA!AO27,INDEX(RFR_spot_no_VA!$C27:$BC27,,MATCH(AO$2,RFR_spot_no_VA!$C$2:$BC$2,0))-Shocks!$D27*ABS(INDEX(RFR_spot_no_VA!$C27:$BC27,,MATCH(AO$2,RFR_spot_no_VA!$C$2:$BC$2,0)))+VA!AO27),5)</f>
        <v>1.8010000000000002E-2</v>
      </c>
      <c r="AP27" s="38">
        <f>ROUND(IF(INDEX(RFR_spot_no_VA!$C27:$BC27,,MATCH(AP$2,RFR_spot_no_VA!$C$2:$BC$2,0))&lt;0,INDEX(RFR_spot_no_VA!$C27:$BC27,,MATCH(AP$2,RFR_spot_no_VA!$C$2:$BC$2,0))+VA!AP27,INDEX(RFR_spot_no_VA!$C27:$BC27,,MATCH(AP$2,RFR_spot_no_VA!$C$2:$BC$2,0))-Shocks!$D27*ABS(INDEX(RFR_spot_no_VA!$C27:$BC27,,MATCH(AP$2,RFR_spot_no_VA!$C$2:$BC$2,0)))+VA!AP27),5)</f>
        <v>7.3969999999999994E-2</v>
      </c>
      <c r="AQ27" s="38">
        <f>ROUND(IF(INDEX(RFR_spot_no_VA!$C27:$BC27,,MATCH(AQ$2,RFR_spot_no_VA!$C$2:$BC$2,0))&lt;0,INDEX(RFR_spot_no_VA!$C27:$BC27,,MATCH(AQ$2,RFR_spot_no_VA!$C$2:$BC$2,0))+VA!AQ27,INDEX(RFR_spot_no_VA!$C27:$BC27,,MATCH(AQ$2,RFR_spot_no_VA!$C$2:$BC$2,0))-Shocks!$D27*ABS(INDEX(RFR_spot_no_VA!$C27:$BC27,,MATCH(AQ$2,RFR_spot_no_VA!$C$2:$BC$2,0)))+VA!AQ27),5)</f>
        <v>2.494E-2</v>
      </c>
      <c r="AR27" s="38">
        <f>ROUND(IF(INDEX(RFR_spot_no_VA!$C27:$BC27,,MATCH(AR$2,RFR_spot_no_VA!$C$2:$BC$2,0))&lt;0,INDEX(RFR_spot_no_VA!$C27:$BC27,,MATCH(AR$2,RFR_spot_no_VA!$C$2:$BC$2,0))+VA!AR27,INDEX(RFR_spot_no_VA!$C27:$BC27,,MATCH(AR$2,RFR_spot_no_VA!$C$2:$BC$2,0))-Shocks!$D27*ABS(INDEX(RFR_spot_no_VA!$C27:$BC27,,MATCH(AR$2,RFR_spot_no_VA!$C$2:$BC$2,0)))+VA!AR27),5)</f>
        <v>4.4179999999999997E-2</v>
      </c>
      <c r="AS27" s="38">
        <f>ROUND(IF(INDEX(RFR_spot_no_VA!$C27:$BC27,,MATCH(AS$2,RFR_spot_no_VA!$C$2:$BC$2,0))&lt;0,INDEX(RFR_spot_no_VA!$C27:$BC27,,MATCH(AS$2,RFR_spot_no_VA!$C$2:$BC$2,0))+VA!AS27,INDEX(RFR_spot_no_VA!$C27:$BC27,,MATCH(AS$2,RFR_spot_no_VA!$C$2:$BC$2,0))-Shocks!$D27*ABS(INDEX(RFR_spot_no_VA!$C27:$BC27,,MATCH(AS$2,RFR_spot_no_VA!$C$2:$BC$2,0)))+VA!AS27),5)</f>
        <v>1.11E-2</v>
      </c>
      <c r="AT27" s="38">
        <f>ROUND(IF(INDEX(RFR_spot_no_VA!$C27:$BC27,,MATCH(AT$2,RFR_spot_no_VA!$C$2:$BC$2,0))&lt;0,INDEX(RFR_spot_no_VA!$C27:$BC27,,MATCH(AT$2,RFR_spot_no_VA!$C$2:$BC$2,0))+VA!AT27,INDEX(RFR_spot_no_VA!$C27:$BC27,,MATCH(AT$2,RFR_spot_no_VA!$C$2:$BC$2,0))-Shocks!$D27*ABS(INDEX(RFR_spot_no_VA!$C27:$BC27,,MATCH(AT$2,RFR_spot_no_VA!$C$2:$BC$2,0)))+VA!AT27),5)</f>
        <v>2.8000000000000001E-2</v>
      </c>
      <c r="AU27" s="38">
        <f>ROUND(IF(INDEX(RFR_spot_no_VA!$C27:$BC27,,MATCH(AU$2,RFR_spot_no_VA!$C$2:$BC$2,0))&lt;0,INDEX(RFR_spot_no_VA!$C27:$BC27,,MATCH(AU$2,RFR_spot_no_VA!$C$2:$BC$2,0))+VA!AU27,INDEX(RFR_spot_no_VA!$C27:$BC27,,MATCH(AU$2,RFR_spot_no_VA!$C$2:$BC$2,0))-Shocks!$D27*ABS(INDEX(RFR_spot_no_VA!$C27:$BC27,,MATCH(AU$2,RFR_spot_no_VA!$C$2:$BC$2,0)))+VA!AU27),5)</f>
        <v>6.1550000000000001E-2</v>
      </c>
      <c r="AV27" s="38">
        <f>ROUND(IF(INDEX(RFR_spot_no_VA!$C27:$BC27,,MATCH(AV$2,RFR_spot_no_VA!$C$2:$BC$2,0))&lt;0,INDEX(RFR_spot_no_VA!$C27:$BC27,,MATCH(AV$2,RFR_spot_no_VA!$C$2:$BC$2,0))+VA!AV27,INDEX(RFR_spot_no_VA!$C27:$BC27,,MATCH(AV$2,RFR_spot_no_VA!$C$2:$BC$2,0))-Shocks!$D27*ABS(INDEX(RFR_spot_no_VA!$C27:$BC27,,MATCH(AV$2,RFR_spot_no_VA!$C$2:$BC$2,0)))+VA!AV27),5)</f>
        <v>3.3849999999999998E-2</v>
      </c>
      <c r="AW27" s="38">
        <f>ROUND(IF(INDEX(RFR_spot_no_VA!$C27:$BC27,,MATCH(AW$2,RFR_spot_no_VA!$C$2:$BC$2,0))&lt;0,INDEX(RFR_spot_no_VA!$C27:$BC27,,MATCH(AW$2,RFR_spot_no_VA!$C$2:$BC$2,0))+VA!AW27,INDEX(RFR_spot_no_VA!$C27:$BC27,,MATCH(AW$2,RFR_spot_no_VA!$C$2:$BC$2,0))-Shocks!$D27*ABS(INDEX(RFR_spot_no_VA!$C27:$BC27,,MATCH(AW$2,RFR_spot_no_VA!$C$2:$BC$2,0)))+VA!AW27),5)</f>
        <v>2.1780000000000001E-2</v>
      </c>
      <c r="AX27" s="38">
        <f>ROUND(IF(INDEX(RFR_spot_no_VA!$C27:$BC27,,MATCH(AX$2,RFR_spot_no_VA!$C$2:$BC$2,0))&lt;0,INDEX(RFR_spot_no_VA!$C27:$BC27,,MATCH(AX$2,RFR_spot_no_VA!$C$2:$BC$2,0))+VA!AX27,INDEX(RFR_spot_no_VA!$C27:$BC27,,MATCH(AX$2,RFR_spot_no_VA!$C$2:$BC$2,0))-Shocks!$D27*ABS(INDEX(RFR_spot_no_VA!$C27:$BC27,,MATCH(AX$2,RFR_spot_no_VA!$C$2:$BC$2,0)))+VA!AX27),5)</f>
        <v>7.4520000000000003E-2</v>
      </c>
      <c r="AY27" s="38">
        <f>ROUND(IF(INDEX(RFR_spot_no_VA!$C27:$BC27,,MATCH(AY$2,RFR_spot_no_VA!$C$2:$BC$2,0))&lt;0,INDEX(RFR_spot_no_VA!$C27:$BC27,,MATCH(AY$2,RFR_spot_no_VA!$C$2:$BC$2,0))+VA!AY27,INDEX(RFR_spot_no_VA!$C27:$BC27,,MATCH(AY$2,RFR_spot_no_VA!$C$2:$BC$2,0))-Shocks!$D27*ABS(INDEX(RFR_spot_no_VA!$C27:$BC27,,MATCH(AY$2,RFR_spot_no_VA!$C$2:$BC$2,0)))+VA!AY27),5)</f>
        <v>1.975E-2</v>
      </c>
      <c r="AZ27" s="38">
        <f>ROUND(IF(INDEX(RFR_spot_no_VA!$C27:$BC27,,MATCH(AZ$2,RFR_spot_no_VA!$C$2:$BC$2,0))&lt;0,INDEX(RFR_spot_no_VA!$C27:$BC27,,MATCH(AZ$2,RFR_spot_no_VA!$C$2:$BC$2,0))+VA!AZ27,INDEX(RFR_spot_no_VA!$C27:$BC27,,MATCH(AZ$2,RFR_spot_no_VA!$C$2:$BC$2,0))-Shocks!$D27*ABS(INDEX(RFR_spot_no_VA!$C27:$BC27,,MATCH(AZ$2,RFR_spot_no_VA!$C$2:$BC$2,0)))+VA!AZ27),5)</f>
        <v>1.323E-2</v>
      </c>
      <c r="BA27" s="38">
        <f>ROUND(IF(INDEX(RFR_spot_no_VA!$C27:$BC27,,MATCH(BA$2,RFR_spot_no_VA!$C$2:$BC$2,0))&lt;0,INDEX(RFR_spot_no_VA!$C27:$BC27,,MATCH(BA$2,RFR_spot_no_VA!$C$2:$BC$2,0))+VA!BA27,INDEX(RFR_spot_no_VA!$C27:$BC27,,MATCH(BA$2,RFR_spot_no_VA!$C$2:$BC$2,0))-Shocks!$D27*ABS(INDEX(RFR_spot_no_VA!$C27:$BC27,,MATCH(BA$2,RFR_spot_no_VA!$C$2:$BC$2,0)))+VA!BA27),5)</f>
        <v>2.1930000000000002E-2</v>
      </c>
      <c r="BB27" s="38">
        <f>ROUND(IF(INDEX(RFR_spot_no_VA!$C27:$BC27,,MATCH(BB$2,RFR_spot_no_VA!$C$2:$BC$2,0))&lt;0,INDEX(RFR_spot_no_VA!$C27:$BC27,,MATCH(BB$2,RFR_spot_no_VA!$C$2:$BC$2,0))+VA!BB27,INDEX(RFR_spot_no_VA!$C27:$BC27,,MATCH(BB$2,RFR_spot_no_VA!$C$2:$BC$2,0))-Shocks!$D27*ABS(INDEX(RFR_spot_no_VA!$C27:$BC27,,MATCH(BB$2,RFR_spot_no_VA!$C$2:$BC$2,0)))+VA!BB27),5)</f>
        <v>0.15143999999999999</v>
      </c>
      <c r="BC27" s="38">
        <f>ROUND(IF(INDEX(RFR_spot_no_VA!$C27:$BC27,,MATCH(BC$2,RFR_spot_no_VA!$C$2:$BC$2,0))&lt;0,INDEX(RFR_spot_no_VA!$C27:$BC27,,MATCH(BC$2,RFR_spot_no_VA!$C$2:$BC$2,0))+VA!BC27,INDEX(RFR_spot_no_VA!$C27:$BC27,,MATCH(BC$2,RFR_spot_no_VA!$C$2:$BC$2,0))-Shocks!$D27*ABS(INDEX(RFR_spot_no_VA!$C27:$BC27,,MATCH(BC$2,RFR_spot_no_VA!$C$2:$BC$2,0)))+VA!BC27),5)</f>
        <v>3.2199999999999999E-2</v>
      </c>
      <c r="BD27" s="39"/>
      <c r="BE27" s="2"/>
    </row>
    <row r="28" spans="1:57" x14ac:dyDescent="0.25">
      <c r="A28" s="2"/>
      <c r="B28" s="2">
        <f>RFR_spot_no_VA!B28</f>
        <v>18</v>
      </c>
      <c r="C28" s="37">
        <f>ROUND(IF(INDEX(RFR_spot_no_VA!$C28:$BC28,,MATCH(C$2,RFR_spot_no_VA!$C$2:$BC$2,0))&lt;0,INDEX(RFR_spot_no_VA!$C28:$BC28,,MATCH(C$2,RFR_spot_no_VA!$C$2:$BC$2,0))+VA!C28,INDEX(RFR_spot_no_VA!$C28:$BC28,,MATCH(C$2,RFR_spot_no_VA!$C$2:$BC$2,0))-Shocks!$D28*ABS(INDEX(RFR_spot_no_VA!$C28:$BC28,,MATCH(C$2,RFR_spot_no_VA!$C$2:$BC$2,0)))+VA!C28),5)</f>
        <v>2.103E-2</v>
      </c>
      <c r="D28" s="37">
        <f>ROUND(IF(INDEX(RFR_spot_no_VA!$C28:$BC28,,MATCH(D$2,RFR_spot_no_VA!$C$2:$BC$2,0))&lt;0,INDEX(RFR_spot_no_VA!$C28:$BC28,,MATCH(D$2,RFR_spot_no_VA!$C$2:$BC$2,0))+VA!D28,INDEX(RFR_spot_no_VA!$C28:$BC28,,MATCH(D$2,RFR_spot_no_VA!$C$2:$BC$2,0))-Shocks!$D28*ABS(INDEX(RFR_spot_no_VA!$C28:$BC28,,MATCH(D$2,RFR_spot_no_VA!$C$2:$BC$2,0)))+VA!D28),5)</f>
        <v>2.103E-2</v>
      </c>
      <c r="E28" s="37">
        <f>ROUND(IF(INDEX(RFR_spot_no_VA!$C28:$BC28,,MATCH(E$2,RFR_spot_no_VA!$C$2:$BC$2,0))&lt;0,INDEX(RFR_spot_no_VA!$C28:$BC28,,MATCH(E$2,RFR_spot_no_VA!$C$2:$BC$2,0))+VA!E28,INDEX(RFR_spot_no_VA!$C28:$BC28,,MATCH(E$2,RFR_spot_no_VA!$C$2:$BC$2,0))-Shocks!$D28*ABS(INDEX(RFR_spot_no_VA!$C28:$BC28,,MATCH(E$2,RFR_spot_no_VA!$C$2:$BC$2,0)))+VA!E28),5)</f>
        <v>2.103E-2</v>
      </c>
      <c r="F28" s="37">
        <f>ROUND(IF(INDEX(RFR_spot_no_VA!$C28:$BC28,,MATCH(F$2,RFR_spot_no_VA!$C$2:$BC$2,0))&lt;0,INDEX(RFR_spot_no_VA!$C28:$BC28,,MATCH(F$2,RFR_spot_no_VA!$C$2:$BC$2,0))+VA!F28,INDEX(RFR_spot_no_VA!$C28:$BC28,,MATCH(F$2,RFR_spot_no_VA!$C$2:$BC$2,0))-Shocks!$D28*ABS(INDEX(RFR_spot_no_VA!$C28:$BC28,,MATCH(F$2,RFR_spot_no_VA!$C$2:$BC$2,0)))+VA!F28),5)</f>
        <v>1.967E-2</v>
      </c>
      <c r="G28" s="37">
        <f>ROUND(IF(INDEX(RFR_spot_no_VA!$C28:$BC28,,MATCH(G$2,RFR_spot_no_VA!$C$2:$BC$2,0))&lt;0,INDEX(RFR_spot_no_VA!$C28:$BC28,,MATCH(G$2,RFR_spot_no_VA!$C$2:$BC$2,0))+VA!G28,INDEX(RFR_spot_no_VA!$C28:$BC28,,MATCH(G$2,RFR_spot_no_VA!$C$2:$BC$2,0))-Shocks!$D28*ABS(INDEX(RFR_spot_no_VA!$C28:$BC28,,MATCH(G$2,RFR_spot_no_VA!$C$2:$BC$2,0)))+VA!G28),5)</f>
        <v>2.103E-2</v>
      </c>
      <c r="H28" s="37">
        <f>ROUND(IF(INDEX(RFR_spot_no_VA!$C28:$BC28,,MATCH(H$2,RFR_spot_no_VA!$C$2:$BC$2,0))&lt;0,INDEX(RFR_spot_no_VA!$C28:$BC28,,MATCH(H$2,RFR_spot_no_VA!$C$2:$BC$2,0))+VA!H28,INDEX(RFR_spot_no_VA!$C28:$BC28,,MATCH(H$2,RFR_spot_no_VA!$C$2:$BC$2,0))-Shocks!$D28*ABS(INDEX(RFR_spot_no_VA!$C28:$BC28,,MATCH(H$2,RFR_spot_no_VA!$C$2:$BC$2,0)))+VA!H28),5)</f>
        <v>2.103E-2</v>
      </c>
      <c r="I28" s="37">
        <f>ROUND(IF(INDEX(RFR_spot_no_VA!$C28:$BC28,,MATCH(I$2,RFR_spot_no_VA!$C$2:$BC$2,0))&lt;0,INDEX(RFR_spot_no_VA!$C28:$BC28,,MATCH(I$2,RFR_spot_no_VA!$C$2:$BC$2,0))+VA!I28,INDEX(RFR_spot_no_VA!$C28:$BC28,,MATCH(I$2,RFR_spot_no_VA!$C$2:$BC$2,0))-Shocks!$D28*ABS(INDEX(RFR_spot_no_VA!$C28:$BC28,,MATCH(I$2,RFR_spot_no_VA!$C$2:$BC$2,0)))+VA!I28),5)</f>
        <v>2.8379999999999999E-2</v>
      </c>
      <c r="J28" s="37">
        <f>ROUND(IF(INDEX(RFR_spot_no_VA!$C28:$BC28,,MATCH(J$2,RFR_spot_no_VA!$C$2:$BC$2,0))&lt;0,INDEX(RFR_spot_no_VA!$C28:$BC28,,MATCH(J$2,RFR_spot_no_VA!$C$2:$BC$2,0))+VA!J28,INDEX(RFR_spot_no_VA!$C28:$BC28,,MATCH(J$2,RFR_spot_no_VA!$C$2:$BC$2,0))-Shocks!$D28*ABS(INDEX(RFR_spot_no_VA!$C28:$BC28,,MATCH(J$2,RFR_spot_no_VA!$C$2:$BC$2,0)))+VA!J28),5)</f>
        <v>2.1059999999999999E-2</v>
      </c>
      <c r="K28" s="37">
        <f>ROUND(IF(INDEX(RFR_spot_no_VA!$C28:$BC28,,MATCH(K$2,RFR_spot_no_VA!$C$2:$BC$2,0))&lt;0,INDEX(RFR_spot_no_VA!$C28:$BC28,,MATCH(K$2,RFR_spot_no_VA!$C$2:$BC$2,0))+VA!K28,INDEX(RFR_spot_no_VA!$C28:$BC28,,MATCH(K$2,RFR_spot_no_VA!$C$2:$BC$2,0))-Shocks!$D28*ABS(INDEX(RFR_spot_no_VA!$C28:$BC28,,MATCH(K$2,RFR_spot_no_VA!$C$2:$BC$2,0)))+VA!K28),5)</f>
        <v>2.103E-2</v>
      </c>
      <c r="L28" s="37">
        <f>ROUND(IF(INDEX(RFR_spot_no_VA!$C28:$BC28,,MATCH(L$2,RFR_spot_no_VA!$C$2:$BC$2,0))&lt;0,INDEX(RFR_spot_no_VA!$C28:$BC28,,MATCH(L$2,RFR_spot_no_VA!$C$2:$BC$2,0))+VA!L28,INDEX(RFR_spot_no_VA!$C28:$BC28,,MATCH(L$2,RFR_spot_no_VA!$C$2:$BC$2,0))-Shocks!$D28*ABS(INDEX(RFR_spot_no_VA!$C28:$BC28,,MATCH(L$2,RFR_spot_no_VA!$C$2:$BC$2,0)))+VA!L28),5)</f>
        <v>2.103E-2</v>
      </c>
      <c r="M28" s="38">
        <f>ROUND(IF(INDEX(RFR_spot_no_VA!$C28:$BC28,,MATCH(M$2,RFR_spot_no_VA!$C$2:$BC$2,0))&lt;0,INDEX(RFR_spot_no_VA!$C28:$BC28,,MATCH(M$2,RFR_spot_no_VA!$C$2:$BC$2,0))+VA!M28,INDEX(RFR_spot_no_VA!$C28:$BC28,,MATCH(M$2,RFR_spot_no_VA!$C$2:$BC$2,0))-Shocks!$D28*ABS(INDEX(RFR_spot_no_VA!$C28:$BC28,,MATCH(M$2,RFR_spot_no_VA!$C$2:$BC$2,0)))+VA!M28),5)</f>
        <v>2.103E-2</v>
      </c>
      <c r="N28" s="38">
        <f>ROUND(IF(INDEX(RFR_spot_no_VA!$C28:$BC28,,MATCH(N$2,RFR_spot_no_VA!$C$2:$BC$2,0))&lt;0,INDEX(RFR_spot_no_VA!$C28:$BC28,,MATCH(N$2,RFR_spot_no_VA!$C$2:$BC$2,0))+VA!N28,INDEX(RFR_spot_no_VA!$C28:$BC28,,MATCH(N$2,RFR_spot_no_VA!$C$2:$BC$2,0))-Shocks!$D28*ABS(INDEX(RFR_spot_no_VA!$C28:$BC28,,MATCH(N$2,RFR_spot_no_VA!$C$2:$BC$2,0)))+VA!N28),5)</f>
        <v>2.103E-2</v>
      </c>
      <c r="O28" s="38">
        <f>ROUND(IF(INDEX(RFR_spot_no_VA!$C28:$BC28,,MATCH(O$2,RFR_spot_no_VA!$C$2:$BC$2,0))&lt;0,INDEX(RFR_spot_no_VA!$C28:$BC28,,MATCH(O$2,RFR_spot_no_VA!$C$2:$BC$2,0))+VA!O28,INDEX(RFR_spot_no_VA!$C28:$BC28,,MATCH(O$2,RFR_spot_no_VA!$C$2:$BC$2,0))-Shocks!$D28*ABS(INDEX(RFR_spot_no_VA!$C28:$BC28,,MATCH(O$2,RFR_spot_no_VA!$C$2:$BC$2,0)))+VA!O28),5)</f>
        <v>2.103E-2</v>
      </c>
      <c r="P28" s="38">
        <f>ROUND(IF(INDEX(RFR_spot_no_VA!$C28:$BC28,,MATCH(P$2,RFR_spot_no_VA!$C$2:$BC$2,0))&lt;0,INDEX(RFR_spot_no_VA!$C28:$BC28,,MATCH(P$2,RFR_spot_no_VA!$C$2:$BC$2,0))+VA!P28,INDEX(RFR_spot_no_VA!$C28:$BC28,,MATCH(P$2,RFR_spot_no_VA!$C$2:$BC$2,0))-Shocks!$D28*ABS(INDEX(RFR_spot_no_VA!$C28:$BC28,,MATCH(P$2,RFR_spot_no_VA!$C$2:$BC$2,0)))+VA!P28),5)</f>
        <v>4.8559999999999999E-2</v>
      </c>
      <c r="Q28" s="38">
        <f>ROUND(IF(INDEX(RFR_spot_no_VA!$C28:$BC28,,MATCH(Q$2,RFR_spot_no_VA!$C$2:$BC$2,0))&lt;0,INDEX(RFR_spot_no_VA!$C28:$BC28,,MATCH(Q$2,RFR_spot_no_VA!$C$2:$BC$2,0))+VA!Q28,INDEX(RFR_spot_no_VA!$C28:$BC28,,MATCH(Q$2,RFR_spot_no_VA!$C$2:$BC$2,0))-Shocks!$D28*ABS(INDEX(RFR_spot_no_VA!$C28:$BC28,,MATCH(Q$2,RFR_spot_no_VA!$C$2:$BC$2,0)))+VA!Q28),5)</f>
        <v>3.9739999999999998E-2</v>
      </c>
      <c r="R28" s="38">
        <f>ROUND(IF(INDEX(RFR_spot_no_VA!$C28:$BC28,,MATCH(R$2,RFR_spot_no_VA!$C$2:$BC$2,0))&lt;0,INDEX(RFR_spot_no_VA!$C28:$BC28,,MATCH(R$2,RFR_spot_no_VA!$C$2:$BC$2,0))+VA!R28,INDEX(RFR_spot_no_VA!$C28:$BC28,,MATCH(R$2,RFR_spot_no_VA!$C$2:$BC$2,0))-Shocks!$D28*ABS(INDEX(RFR_spot_no_VA!$C28:$BC28,,MATCH(R$2,RFR_spot_no_VA!$C$2:$BC$2,0)))+VA!R28),5)</f>
        <v>2.103E-2</v>
      </c>
      <c r="S28" s="38">
        <f>ROUND(IF(INDEX(RFR_spot_no_VA!$C28:$BC28,,MATCH(S$2,RFR_spot_no_VA!$C$2:$BC$2,0))&lt;0,INDEX(RFR_spot_no_VA!$C28:$BC28,,MATCH(S$2,RFR_spot_no_VA!$C$2:$BC$2,0))+VA!S28,INDEX(RFR_spot_no_VA!$C28:$BC28,,MATCH(S$2,RFR_spot_no_VA!$C$2:$BC$2,0))-Shocks!$D28*ABS(INDEX(RFR_spot_no_VA!$C28:$BC28,,MATCH(S$2,RFR_spot_no_VA!$C$2:$BC$2,0)))+VA!S28),5)</f>
        <v>2.103E-2</v>
      </c>
      <c r="T28" s="38">
        <f>ROUND(IF(INDEX(RFR_spot_no_VA!$C28:$BC28,,MATCH(T$2,RFR_spot_no_VA!$C$2:$BC$2,0))&lt;0,INDEX(RFR_spot_no_VA!$C28:$BC28,,MATCH(T$2,RFR_spot_no_VA!$C$2:$BC$2,0))+VA!T28,INDEX(RFR_spot_no_VA!$C28:$BC28,,MATCH(T$2,RFR_spot_no_VA!$C$2:$BC$2,0))-Shocks!$D28*ABS(INDEX(RFR_spot_no_VA!$C28:$BC28,,MATCH(T$2,RFR_spot_no_VA!$C$2:$BC$2,0)))+VA!T28),5)</f>
        <v>2.103E-2</v>
      </c>
      <c r="U28" s="38">
        <f>ROUND(IF(INDEX(RFR_spot_no_VA!$C28:$BC28,,MATCH(U$2,RFR_spot_no_VA!$C$2:$BC$2,0))&lt;0,INDEX(RFR_spot_no_VA!$C28:$BC28,,MATCH(U$2,RFR_spot_no_VA!$C$2:$BC$2,0))+VA!U28,INDEX(RFR_spot_no_VA!$C28:$BC28,,MATCH(U$2,RFR_spot_no_VA!$C$2:$BC$2,0))-Shocks!$D28*ABS(INDEX(RFR_spot_no_VA!$C28:$BC28,,MATCH(U$2,RFR_spot_no_VA!$C$2:$BC$2,0)))+VA!U28),5)</f>
        <v>8.7899999999999992E-3</v>
      </c>
      <c r="V28" s="38">
        <f>ROUND(IF(INDEX(RFR_spot_no_VA!$C28:$BC28,,MATCH(V$2,RFR_spot_no_VA!$C$2:$BC$2,0))&lt;0,INDEX(RFR_spot_no_VA!$C28:$BC28,,MATCH(V$2,RFR_spot_no_VA!$C$2:$BC$2,0))+VA!V28,INDEX(RFR_spot_no_VA!$C28:$BC28,,MATCH(V$2,RFR_spot_no_VA!$C$2:$BC$2,0))-Shocks!$D28*ABS(INDEX(RFR_spot_no_VA!$C28:$BC28,,MATCH(V$2,RFR_spot_no_VA!$C$2:$BC$2,0)))+VA!V28),5)</f>
        <v>2.103E-2</v>
      </c>
      <c r="W28" s="38">
        <f>ROUND(IF(INDEX(RFR_spot_no_VA!$C28:$BC28,,MATCH(W$2,RFR_spot_no_VA!$C$2:$BC$2,0))&lt;0,INDEX(RFR_spot_no_VA!$C28:$BC28,,MATCH(W$2,RFR_spot_no_VA!$C$2:$BC$2,0))+VA!W28,INDEX(RFR_spot_no_VA!$C28:$BC28,,MATCH(W$2,RFR_spot_no_VA!$C$2:$BC$2,0))-Shocks!$D28*ABS(INDEX(RFR_spot_no_VA!$C28:$BC28,,MATCH(W$2,RFR_spot_no_VA!$C$2:$BC$2,0)))+VA!W28),5)</f>
        <v>2.103E-2</v>
      </c>
      <c r="X28" s="38">
        <f>ROUND(IF(INDEX(RFR_spot_no_VA!$C28:$BC28,,MATCH(X$2,RFR_spot_no_VA!$C$2:$BC$2,0))&lt;0,INDEX(RFR_spot_no_VA!$C28:$BC28,,MATCH(X$2,RFR_spot_no_VA!$C$2:$BC$2,0))+VA!X28,INDEX(RFR_spot_no_VA!$C28:$BC28,,MATCH(X$2,RFR_spot_no_VA!$C$2:$BC$2,0))-Shocks!$D28*ABS(INDEX(RFR_spot_no_VA!$C28:$BC28,,MATCH(X$2,RFR_spot_no_VA!$C$2:$BC$2,0)))+VA!X28),5)</f>
        <v>2.103E-2</v>
      </c>
      <c r="Y28" s="38">
        <f>ROUND(IF(INDEX(RFR_spot_no_VA!$C28:$BC28,,MATCH(Y$2,RFR_spot_no_VA!$C$2:$BC$2,0))&lt;0,INDEX(RFR_spot_no_VA!$C28:$BC28,,MATCH(Y$2,RFR_spot_no_VA!$C$2:$BC$2,0))+VA!Y28,INDEX(RFR_spot_no_VA!$C28:$BC28,,MATCH(Y$2,RFR_spot_no_VA!$C$2:$BC$2,0))-Shocks!$D28*ABS(INDEX(RFR_spot_no_VA!$C28:$BC28,,MATCH(Y$2,RFR_spot_no_VA!$C$2:$BC$2,0)))+VA!Y28),5)</f>
        <v>2.103E-2</v>
      </c>
      <c r="Z28" s="38">
        <f>ROUND(IF(INDEX(RFR_spot_no_VA!$C28:$BC28,,MATCH(Z$2,RFR_spot_no_VA!$C$2:$BC$2,0))&lt;0,INDEX(RFR_spot_no_VA!$C28:$BC28,,MATCH(Z$2,RFR_spot_no_VA!$C$2:$BC$2,0))+VA!Z28,INDEX(RFR_spot_no_VA!$C28:$BC28,,MATCH(Z$2,RFR_spot_no_VA!$C$2:$BC$2,0))-Shocks!$D28*ABS(INDEX(RFR_spot_no_VA!$C28:$BC28,,MATCH(Z$2,RFR_spot_no_VA!$C$2:$BC$2,0)))+VA!Z28),5)</f>
        <v>2.7959999999999999E-2</v>
      </c>
      <c r="AA28" s="38">
        <f>ROUND(IF(INDEX(RFR_spot_no_VA!$C28:$BC28,,MATCH(AA$2,RFR_spot_no_VA!$C$2:$BC$2,0))&lt;0,INDEX(RFR_spot_no_VA!$C28:$BC28,,MATCH(AA$2,RFR_spot_no_VA!$C$2:$BC$2,0))+VA!AA28,INDEX(RFR_spot_no_VA!$C28:$BC28,,MATCH(AA$2,RFR_spot_no_VA!$C$2:$BC$2,0))-Shocks!$D28*ABS(INDEX(RFR_spot_no_VA!$C28:$BC28,,MATCH(AA$2,RFR_spot_no_VA!$C$2:$BC$2,0)))+VA!AA28),5)</f>
        <v>3.9379999999999998E-2</v>
      </c>
      <c r="AB28" s="38">
        <f>ROUND(IF(INDEX(RFR_spot_no_VA!$C28:$BC28,,MATCH(AB$2,RFR_spot_no_VA!$C$2:$BC$2,0))&lt;0,INDEX(RFR_spot_no_VA!$C28:$BC28,,MATCH(AB$2,RFR_spot_no_VA!$C$2:$BC$2,0))+VA!AB28,INDEX(RFR_spot_no_VA!$C28:$BC28,,MATCH(AB$2,RFR_spot_no_VA!$C$2:$BC$2,0))-Shocks!$D28*ABS(INDEX(RFR_spot_no_VA!$C28:$BC28,,MATCH(AB$2,RFR_spot_no_VA!$C$2:$BC$2,0)))+VA!AB28),5)</f>
        <v>2.103E-2</v>
      </c>
      <c r="AC28" s="38">
        <f>ROUND(IF(INDEX(RFR_spot_no_VA!$C28:$BC28,,MATCH(AC$2,RFR_spot_no_VA!$C$2:$BC$2,0))&lt;0,INDEX(RFR_spot_no_VA!$C28:$BC28,,MATCH(AC$2,RFR_spot_no_VA!$C$2:$BC$2,0))+VA!AC28,INDEX(RFR_spot_no_VA!$C28:$BC28,,MATCH(AC$2,RFR_spot_no_VA!$C$2:$BC$2,0))-Shocks!$D28*ABS(INDEX(RFR_spot_no_VA!$C28:$BC28,,MATCH(AC$2,RFR_spot_no_VA!$C$2:$BC$2,0)))+VA!AC28),5)</f>
        <v>4.8649999999999999E-2</v>
      </c>
      <c r="AD28" s="38">
        <f>ROUND(IF(INDEX(RFR_spot_no_VA!$C28:$BC28,,MATCH(AD$2,RFR_spot_no_VA!$C$2:$BC$2,0))&lt;0,INDEX(RFR_spot_no_VA!$C28:$BC28,,MATCH(AD$2,RFR_spot_no_VA!$C$2:$BC$2,0))+VA!AD28,INDEX(RFR_spot_no_VA!$C28:$BC28,,MATCH(AD$2,RFR_spot_no_VA!$C$2:$BC$2,0))-Shocks!$D28*ABS(INDEX(RFR_spot_no_VA!$C28:$BC28,,MATCH(AD$2,RFR_spot_no_VA!$C$2:$BC$2,0)))+VA!AD28),5)</f>
        <v>9.9519999999999997E-2</v>
      </c>
      <c r="AE28" s="38">
        <f>ROUND(IF(INDEX(RFR_spot_no_VA!$C28:$BC28,,MATCH(AE$2,RFR_spot_no_VA!$C$2:$BC$2,0))&lt;0,INDEX(RFR_spot_no_VA!$C28:$BC28,,MATCH(AE$2,RFR_spot_no_VA!$C$2:$BC$2,0))+VA!AE28,INDEX(RFR_spot_no_VA!$C28:$BC28,,MATCH(AE$2,RFR_spot_no_VA!$C$2:$BC$2,0))-Shocks!$D28*ABS(INDEX(RFR_spot_no_VA!$C28:$BC28,,MATCH(AE$2,RFR_spot_no_VA!$C$2:$BC$2,0)))+VA!AE28),5)</f>
        <v>2.103E-2</v>
      </c>
      <c r="AF28" s="38">
        <f>ROUND(IF(INDEX(RFR_spot_no_VA!$C28:$BC28,,MATCH(AF$2,RFR_spot_no_VA!$C$2:$BC$2,0))&lt;0,INDEX(RFR_spot_no_VA!$C28:$BC28,,MATCH(AF$2,RFR_spot_no_VA!$C$2:$BC$2,0))+VA!AF28,INDEX(RFR_spot_no_VA!$C28:$BC28,,MATCH(AF$2,RFR_spot_no_VA!$C$2:$BC$2,0))-Shocks!$D28*ABS(INDEX(RFR_spot_no_VA!$C28:$BC28,,MATCH(AF$2,RFR_spot_no_VA!$C$2:$BC$2,0)))+VA!AF28),5)</f>
        <v>2.103E-2</v>
      </c>
      <c r="AG28" s="38">
        <f>ROUND(IF(INDEX(RFR_spot_no_VA!$C28:$BC28,,MATCH(AG$2,RFR_spot_no_VA!$C$2:$BC$2,0))&lt;0,INDEX(RFR_spot_no_VA!$C28:$BC28,,MATCH(AG$2,RFR_spot_no_VA!$C$2:$BC$2,0))+VA!AG28,INDEX(RFR_spot_no_VA!$C28:$BC28,,MATCH(AG$2,RFR_spot_no_VA!$C$2:$BC$2,0))-Shocks!$D28*ABS(INDEX(RFR_spot_no_VA!$C28:$BC28,,MATCH(AG$2,RFR_spot_no_VA!$C$2:$BC$2,0)))+VA!AG28),5)</f>
        <v>2.103E-2</v>
      </c>
      <c r="AH28" s="38">
        <f>ROUND(IF(INDEX(RFR_spot_no_VA!$C28:$BC28,,MATCH(AH$2,RFR_spot_no_VA!$C$2:$BC$2,0))&lt;0,INDEX(RFR_spot_no_VA!$C28:$BC28,,MATCH(AH$2,RFR_spot_no_VA!$C$2:$BC$2,0))+VA!AH28,INDEX(RFR_spot_no_VA!$C28:$BC28,,MATCH(AH$2,RFR_spot_no_VA!$C$2:$BC$2,0))-Shocks!$D28*ABS(INDEX(RFR_spot_no_VA!$C28:$BC28,,MATCH(AH$2,RFR_spot_no_VA!$C$2:$BC$2,0)))+VA!AH28),5)</f>
        <v>1.9779999999999999E-2</v>
      </c>
      <c r="AI28" s="38">
        <f>ROUND(IF(INDEX(RFR_spot_no_VA!$C28:$BC28,,MATCH(AI$2,RFR_spot_no_VA!$C$2:$BC$2,0))&lt;0,INDEX(RFR_spot_no_VA!$C28:$BC28,,MATCH(AI$2,RFR_spot_no_VA!$C$2:$BC$2,0))+VA!AI28,INDEX(RFR_spot_no_VA!$C28:$BC28,,MATCH(AI$2,RFR_spot_no_VA!$C$2:$BC$2,0))-Shocks!$D28*ABS(INDEX(RFR_spot_no_VA!$C28:$BC28,,MATCH(AI$2,RFR_spot_no_VA!$C$2:$BC$2,0)))+VA!AI28),5)</f>
        <v>8.7899999999999992E-3</v>
      </c>
      <c r="AJ28" s="38">
        <f>ROUND(IF(INDEX(RFR_spot_no_VA!$C28:$BC28,,MATCH(AJ$2,RFR_spot_no_VA!$C$2:$BC$2,0))&lt;0,INDEX(RFR_spot_no_VA!$C28:$BC28,,MATCH(AJ$2,RFR_spot_no_VA!$C$2:$BC$2,0))+VA!AJ28,INDEX(RFR_spot_no_VA!$C28:$BC28,,MATCH(AJ$2,RFR_spot_no_VA!$C$2:$BC$2,0))-Shocks!$D28*ABS(INDEX(RFR_spot_no_VA!$C28:$BC28,,MATCH(AJ$2,RFR_spot_no_VA!$C$2:$BC$2,0)))+VA!AJ28),5)</f>
        <v>3.0190000000000002E-2</v>
      </c>
      <c r="AK28" s="38">
        <f>ROUND(IF(INDEX(RFR_spot_no_VA!$C28:$BC28,,MATCH(AK$2,RFR_spot_no_VA!$C$2:$BC$2,0))&lt;0,INDEX(RFR_spot_no_VA!$C28:$BC28,,MATCH(AK$2,RFR_spot_no_VA!$C$2:$BC$2,0))+VA!AK28,INDEX(RFR_spot_no_VA!$C28:$BC28,,MATCH(AK$2,RFR_spot_no_VA!$C$2:$BC$2,0))-Shocks!$D28*ABS(INDEX(RFR_spot_no_VA!$C28:$BC28,,MATCH(AK$2,RFR_spot_no_VA!$C$2:$BC$2,0)))+VA!AK28),5)</f>
        <v>3.474E-2</v>
      </c>
      <c r="AL28" s="38">
        <f>ROUND(IF(INDEX(RFR_spot_no_VA!$C28:$BC28,,MATCH(AL$2,RFR_spot_no_VA!$C$2:$BC$2,0))&lt;0,INDEX(RFR_spot_no_VA!$C28:$BC28,,MATCH(AL$2,RFR_spot_no_VA!$C$2:$BC$2,0))+VA!AL28,INDEX(RFR_spot_no_VA!$C28:$BC28,,MATCH(AL$2,RFR_spot_no_VA!$C$2:$BC$2,0))-Shocks!$D28*ABS(INDEX(RFR_spot_no_VA!$C28:$BC28,,MATCH(AL$2,RFR_spot_no_VA!$C$2:$BC$2,0)))+VA!AL28),5)</f>
        <v>7.893E-2</v>
      </c>
      <c r="AM28" s="38">
        <f>ROUND(IF(INDEX(RFR_spot_no_VA!$C28:$BC28,,MATCH(AM$2,RFR_spot_no_VA!$C$2:$BC$2,0))&lt;0,INDEX(RFR_spot_no_VA!$C28:$BC28,,MATCH(AM$2,RFR_spot_no_VA!$C$2:$BC$2,0))+VA!AM28,INDEX(RFR_spot_no_VA!$C28:$BC28,,MATCH(AM$2,RFR_spot_no_VA!$C$2:$BC$2,0))-Shocks!$D28*ABS(INDEX(RFR_spot_no_VA!$C28:$BC28,,MATCH(AM$2,RFR_spot_no_VA!$C$2:$BC$2,0)))+VA!AM28),5)</f>
        <v>2.6759999999999999E-2</v>
      </c>
      <c r="AN28" s="38">
        <f>ROUND(IF(INDEX(RFR_spot_no_VA!$C28:$BC28,,MATCH(AN$2,RFR_spot_no_VA!$C$2:$BC$2,0))&lt;0,INDEX(RFR_spot_no_VA!$C28:$BC28,,MATCH(AN$2,RFR_spot_no_VA!$C$2:$BC$2,0))+VA!AN28,INDEX(RFR_spot_no_VA!$C28:$BC28,,MATCH(AN$2,RFR_spot_no_VA!$C$2:$BC$2,0))-Shocks!$D28*ABS(INDEX(RFR_spot_no_VA!$C28:$BC28,,MATCH(AN$2,RFR_spot_no_VA!$C$2:$BC$2,0)))+VA!AN28),5)</f>
        <v>4.206E-2</v>
      </c>
      <c r="AO28" s="38">
        <f>ROUND(IF(INDEX(RFR_spot_no_VA!$C28:$BC28,,MATCH(AO$2,RFR_spot_no_VA!$C$2:$BC$2,0))&lt;0,INDEX(RFR_spot_no_VA!$C28:$BC28,,MATCH(AO$2,RFR_spot_no_VA!$C$2:$BC$2,0))+VA!AO28,INDEX(RFR_spot_no_VA!$C28:$BC28,,MATCH(AO$2,RFR_spot_no_VA!$C$2:$BC$2,0))-Shocks!$D28*ABS(INDEX(RFR_spot_no_VA!$C28:$BC28,,MATCH(AO$2,RFR_spot_no_VA!$C$2:$BC$2,0)))+VA!AO28),5)</f>
        <v>1.8450000000000001E-2</v>
      </c>
      <c r="AP28" s="38">
        <f>ROUND(IF(INDEX(RFR_spot_no_VA!$C28:$BC28,,MATCH(AP$2,RFR_spot_no_VA!$C$2:$BC$2,0))&lt;0,INDEX(RFR_spot_no_VA!$C28:$BC28,,MATCH(AP$2,RFR_spot_no_VA!$C$2:$BC$2,0))+VA!AP28,INDEX(RFR_spot_no_VA!$C28:$BC28,,MATCH(AP$2,RFR_spot_no_VA!$C$2:$BC$2,0))-Shocks!$D28*ABS(INDEX(RFR_spot_no_VA!$C28:$BC28,,MATCH(AP$2,RFR_spot_no_VA!$C$2:$BC$2,0)))+VA!AP28),5)</f>
        <v>7.2959999999999997E-2</v>
      </c>
      <c r="AQ28" s="38">
        <f>ROUND(IF(INDEX(RFR_spot_no_VA!$C28:$BC28,,MATCH(AQ$2,RFR_spot_no_VA!$C$2:$BC$2,0))&lt;0,INDEX(RFR_spot_no_VA!$C28:$BC28,,MATCH(AQ$2,RFR_spot_no_VA!$C$2:$BC$2,0))+VA!AQ28,INDEX(RFR_spot_no_VA!$C28:$BC28,,MATCH(AQ$2,RFR_spot_no_VA!$C$2:$BC$2,0))-Shocks!$D28*ABS(INDEX(RFR_spot_no_VA!$C28:$BC28,,MATCH(AQ$2,RFR_spot_no_VA!$C$2:$BC$2,0)))+VA!AQ28),5)</f>
        <v>2.4969999999999999E-2</v>
      </c>
      <c r="AR28" s="38">
        <f>ROUND(IF(INDEX(RFR_spot_no_VA!$C28:$BC28,,MATCH(AR$2,RFR_spot_no_VA!$C$2:$BC$2,0))&lt;0,INDEX(RFR_spot_no_VA!$C28:$BC28,,MATCH(AR$2,RFR_spot_no_VA!$C$2:$BC$2,0))+VA!AR28,INDEX(RFR_spot_no_VA!$C28:$BC28,,MATCH(AR$2,RFR_spot_no_VA!$C$2:$BC$2,0))-Shocks!$D28*ABS(INDEX(RFR_spot_no_VA!$C28:$BC28,,MATCH(AR$2,RFR_spot_no_VA!$C$2:$BC$2,0)))+VA!AR28),5)</f>
        <v>4.4010000000000001E-2</v>
      </c>
      <c r="AS28" s="38">
        <f>ROUND(IF(INDEX(RFR_spot_no_VA!$C28:$BC28,,MATCH(AS$2,RFR_spot_no_VA!$C$2:$BC$2,0))&lt;0,INDEX(RFR_spot_no_VA!$C28:$BC28,,MATCH(AS$2,RFR_spot_no_VA!$C$2:$BC$2,0))+VA!AS28,INDEX(RFR_spot_no_VA!$C28:$BC28,,MATCH(AS$2,RFR_spot_no_VA!$C$2:$BC$2,0))-Shocks!$D28*ABS(INDEX(RFR_spot_no_VA!$C28:$BC28,,MATCH(AS$2,RFR_spot_no_VA!$C$2:$BC$2,0)))+VA!AS28),5)</f>
        <v>1.1469999999999999E-2</v>
      </c>
      <c r="AT28" s="38">
        <f>ROUND(IF(INDEX(RFR_spot_no_VA!$C28:$BC28,,MATCH(AT$2,RFR_spot_no_VA!$C$2:$BC$2,0))&lt;0,INDEX(RFR_spot_no_VA!$C28:$BC28,,MATCH(AT$2,RFR_spot_no_VA!$C$2:$BC$2,0))+VA!AT28,INDEX(RFR_spot_no_VA!$C28:$BC28,,MATCH(AT$2,RFR_spot_no_VA!$C$2:$BC$2,0))-Shocks!$D28*ABS(INDEX(RFR_spot_no_VA!$C28:$BC28,,MATCH(AT$2,RFR_spot_no_VA!$C$2:$BC$2,0)))+VA!AT28),5)</f>
        <v>2.8219999999999999E-2</v>
      </c>
      <c r="AU28" s="38">
        <f>ROUND(IF(INDEX(RFR_spot_no_VA!$C28:$BC28,,MATCH(AU$2,RFR_spot_no_VA!$C$2:$BC$2,0))&lt;0,INDEX(RFR_spot_no_VA!$C28:$BC28,,MATCH(AU$2,RFR_spot_no_VA!$C$2:$BC$2,0))+VA!AU28,INDEX(RFR_spot_no_VA!$C28:$BC28,,MATCH(AU$2,RFR_spot_no_VA!$C$2:$BC$2,0))-Shocks!$D28*ABS(INDEX(RFR_spot_no_VA!$C28:$BC28,,MATCH(AU$2,RFR_spot_no_VA!$C$2:$BC$2,0)))+VA!AU28),5)</f>
        <v>6.0670000000000002E-2</v>
      </c>
      <c r="AV28" s="38">
        <f>ROUND(IF(INDEX(RFR_spot_no_VA!$C28:$BC28,,MATCH(AV$2,RFR_spot_no_VA!$C$2:$BC$2,0))&lt;0,INDEX(RFR_spot_no_VA!$C28:$BC28,,MATCH(AV$2,RFR_spot_no_VA!$C$2:$BC$2,0))+VA!AV28,INDEX(RFR_spot_no_VA!$C28:$BC28,,MATCH(AV$2,RFR_spot_no_VA!$C$2:$BC$2,0))-Shocks!$D28*ABS(INDEX(RFR_spot_no_VA!$C28:$BC28,,MATCH(AV$2,RFR_spot_no_VA!$C$2:$BC$2,0)))+VA!AV28),5)</f>
        <v>3.3980000000000003E-2</v>
      </c>
      <c r="AW28" s="38">
        <f>ROUND(IF(INDEX(RFR_spot_no_VA!$C28:$BC28,,MATCH(AW$2,RFR_spot_no_VA!$C$2:$BC$2,0))&lt;0,INDEX(RFR_spot_no_VA!$C28:$BC28,,MATCH(AW$2,RFR_spot_no_VA!$C$2:$BC$2,0))+VA!AW28,INDEX(RFR_spot_no_VA!$C28:$BC28,,MATCH(AW$2,RFR_spot_no_VA!$C$2:$BC$2,0))-Shocks!$D28*ABS(INDEX(RFR_spot_no_VA!$C28:$BC28,,MATCH(AW$2,RFR_spot_no_VA!$C$2:$BC$2,0)))+VA!AW28),5)</f>
        <v>2.1819999999999999E-2</v>
      </c>
      <c r="AX28" s="38">
        <f>ROUND(IF(INDEX(RFR_spot_no_VA!$C28:$BC28,,MATCH(AX$2,RFR_spot_no_VA!$C$2:$BC$2,0))&lt;0,INDEX(RFR_spot_no_VA!$C28:$BC28,,MATCH(AX$2,RFR_spot_no_VA!$C$2:$BC$2,0))+VA!AX28,INDEX(RFR_spot_no_VA!$C28:$BC28,,MATCH(AX$2,RFR_spot_no_VA!$C$2:$BC$2,0))-Shocks!$D28*ABS(INDEX(RFR_spot_no_VA!$C28:$BC28,,MATCH(AX$2,RFR_spot_no_VA!$C$2:$BC$2,0)))+VA!AX28),5)</f>
        <v>7.4319999999999997E-2</v>
      </c>
      <c r="AY28" s="38">
        <f>ROUND(IF(INDEX(RFR_spot_no_VA!$C28:$BC28,,MATCH(AY$2,RFR_spot_no_VA!$C$2:$BC$2,0))&lt;0,INDEX(RFR_spot_no_VA!$C28:$BC28,,MATCH(AY$2,RFR_spot_no_VA!$C$2:$BC$2,0))+VA!AY28,INDEX(RFR_spot_no_VA!$C28:$BC28,,MATCH(AY$2,RFR_spot_no_VA!$C$2:$BC$2,0))-Shocks!$D28*ABS(INDEX(RFR_spot_no_VA!$C28:$BC28,,MATCH(AY$2,RFR_spot_no_VA!$C$2:$BC$2,0)))+VA!AY28),5)</f>
        <v>1.966E-2</v>
      </c>
      <c r="AZ28" s="38">
        <f>ROUND(IF(INDEX(RFR_spot_no_VA!$C28:$BC28,,MATCH(AZ$2,RFR_spot_no_VA!$C$2:$BC$2,0))&lt;0,INDEX(RFR_spot_no_VA!$C28:$BC28,,MATCH(AZ$2,RFR_spot_no_VA!$C$2:$BC$2,0))+VA!AZ28,INDEX(RFR_spot_no_VA!$C28:$BC28,,MATCH(AZ$2,RFR_spot_no_VA!$C$2:$BC$2,0))-Shocks!$D28*ABS(INDEX(RFR_spot_no_VA!$C28:$BC28,,MATCH(AZ$2,RFR_spot_no_VA!$C$2:$BC$2,0)))+VA!AZ28),5)</f>
        <v>1.354E-2</v>
      </c>
      <c r="BA28" s="38">
        <f>ROUND(IF(INDEX(RFR_spot_no_VA!$C28:$BC28,,MATCH(BA$2,RFR_spot_no_VA!$C$2:$BC$2,0))&lt;0,INDEX(RFR_spot_no_VA!$C28:$BC28,,MATCH(BA$2,RFR_spot_no_VA!$C$2:$BC$2,0))+VA!BA28,INDEX(RFR_spot_no_VA!$C28:$BC28,,MATCH(BA$2,RFR_spot_no_VA!$C$2:$BC$2,0))-Shocks!$D28*ABS(INDEX(RFR_spot_no_VA!$C28:$BC28,,MATCH(BA$2,RFR_spot_no_VA!$C$2:$BC$2,0)))+VA!BA28),5)</f>
        <v>2.205E-2</v>
      </c>
      <c r="BB28" s="38">
        <f>ROUND(IF(INDEX(RFR_spot_no_VA!$C28:$BC28,,MATCH(BB$2,RFR_spot_no_VA!$C$2:$BC$2,0))&lt;0,INDEX(RFR_spot_no_VA!$C28:$BC28,,MATCH(BB$2,RFR_spot_no_VA!$C$2:$BC$2,0))+VA!BB28,INDEX(RFR_spot_no_VA!$C28:$BC28,,MATCH(BB$2,RFR_spot_no_VA!$C$2:$BC$2,0))-Shocks!$D28*ABS(INDEX(RFR_spot_no_VA!$C28:$BC28,,MATCH(BB$2,RFR_spot_no_VA!$C$2:$BC$2,0)))+VA!BB28),5)</f>
        <v>0.14863999999999999</v>
      </c>
      <c r="BC28" s="38">
        <f>ROUND(IF(INDEX(RFR_spot_no_VA!$C28:$BC28,,MATCH(BC$2,RFR_spot_no_VA!$C$2:$BC$2,0))&lt;0,INDEX(RFR_spot_no_VA!$C28:$BC28,,MATCH(BC$2,RFR_spot_no_VA!$C$2:$BC$2,0))+VA!BC28,INDEX(RFR_spot_no_VA!$C28:$BC28,,MATCH(BC$2,RFR_spot_no_VA!$C$2:$BC$2,0))-Shocks!$D28*ABS(INDEX(RFR_spot_no_VA!$C28:$BC28,,MATCH(BC$2,RFR_spot_no_VA!$C$2:$BC$2,0)))+VA!BC28),5)</f>
        <v>3.2149999999999998E-2</v>
      </c>
      <c r="BD28" s="39"/>
      <c r="BE28" s="2"/>
    </row>
    <row r="29" spans="1:57" x14ac:dyDescent="0.25">
      <c r="A29" s="2"/>
      <c r="B29" s="2">
        <f>RFR_spot_no_VA!B29</f>
        <v>19</v>
      </c>
      <c r="C29" s="37">
        <f>ROUND(IF(INDEX(RFR_spot_no_VA!$C29:$BC29,,MATCH(C$2,RFR_spot_no_VA!$C$2:$BC$2,0))&lt;0,INDEX(RFR_spot_no_VA!$C29:$BC29,,MATCH(C$2,RFR_spot_no_VA!$C$2:$BC$2,0))+VA!C29,INDEX(RFR_spot_no_VA!$C29:$BC29,,MATCH(C$2,RFR_spot_no_VA!$C$2:$BC$2,0))-Shocks!$D29*ABS(INDEX(RFR_spot_no_VA!$C29:$BC29,,MATCH(C$2,RFR_spot_no_VA!$C$2:$BC$2,0)))+VA!C29),5)</f>
        <v>2.061E-2</v>
      </c>
      <c r="D29" s="37">
        <f>ROUND(IF(INDEX(RFR_spot_no_VA!$C29:$BC29,,MATCH(D$2,RFR_spot_no_VA!$C$2:$BC$2,0))&lt;0,INDEX(RFR_spot_no_VA!$C29:$BC29,,MATCH(D$2,RFR_spot_no_VA!$C$2:$BC$2,0))+VA!D29,INDEX(RFR_spot_no_VA!$C29:$BC29,,MATCH(D$2,RFR_spot_no_VA!$C$2:$BC$2,0))-Shocks!$D29*ABS(INDEX(RFR_spot_no_VA!$C29:$BC29,,MATCH(D$2,RFR_spot_no_VA!$C$2:$BC$2,0)))+VA!D29),5)</f>
        <v>2.061E-2</v>
      </c>
      <c r="E29" s="37">
        <f>ROUND(IF(INDEX(RFR_spot_no_VA!$C29:$BC29,,MATCH(E$2,RFR_spot_no_VA!$C$2:$BC$2,0))&lt;0,INDEX(RFR_spot_no_VA!$C29:$BC29,,MATCH(E$2,RFR_spot_no_VA!$C$2:$BC$2,0))+VA!E29,INDEX(RFR_spot_no_VA!$C29:$BC29,,MATCH(E$2,RFR_spot_no_VA!$C$2:$BC$2,0))-Shocks!$D29*ABS(INDEX(RFR_spot_no_VA!$C29:$BC29,,MATCH(E$2,RFR_spot_no_VA!$C$2:$BC$2,0)))+VA!E29),5)</f>
        <v>2.061E-2</v>
      </c>
      <c r="F29" s="37">
        <f>ROUND(IF(INDEX(RFR_spot_no_VA!$C29:$BC29,,MATCH(F$2,RFR_spot_no_VA!$C$2:$BC$2,0))&lt;0,INDEX(RFR_spot_no_VA!$C29:$BC29,,MATCH(F$2,RFR_spot_no_VA!$C$2:$BC$2,0))+VA!F29,INDEX(RFR_spot_no_VA!$C29:$BC29,,MATCH(F$2,RFR_spot_no_VA!$C$2:$BC$2,0))-Shocks!$D29*ABS(INDEX(RFR_spot_no_VA!$C29:$BC29,,MATCH(F$2,RFR_spot_no_VA!$C$2:$BC$2,0)))+VA!F29),5)</f>
        <v>1.9259999999999999E-2</v>
      </c>
      <c r="G29" s="37">
        <f>ROUND(IF(INDEX(RFR_spot_no_VA!$C29:$BC29,,MATCH(G$2,RFR_spot_no_VA!$C$2:$BC$2,0))&lt;0,INDEX(RFR_spot_no_VA!$C29:$BC29,,MATCH(G$2,RFR_spot_no_VA!$C$2:$BC$2,0))+VA!G29,INDEX(RFR_spot_no_VA!$C29:$BC29,,MATCH(G$2,RFR_spot_no_VA!$C$2:$BC$2,0))-Shocks!$D29*ABS(INDEX(RFR_spot_no_VA!$C29:$BC29,,MATCH(G$2,RFR_spot_no_VA!$C$2:$BC$2,0)))+VA!G29),5)</f>
        <v>2.061E-2</v>
      </c>
      <c r="H29" s="37">
        <f>ROUND(IF(INDEX(RFR_spot_no_VA!$C29:$BC29,,MATCH(H$2,RFR_spot_no_VA!$C$2:$BC$2,0))&lt;0,INDEX(RFR_spot_no_VA!$C29:$BC29,,MATCH(H$2,RFR_spot_no_VA!$C$2:$BC$2,0))+VA!H29,INDEX(RFR_spot_no_VA!$C29:$BC29,,MATCH(H$2,RFR_spot_no_VA!$C$2:$BC$2,0))-Shocks!$D29*ABS(INDEX(RFR_spot_no_VA!$C29:$BC29,,MATCH(H$2,RFR_spot_no_VA!$C$2:$BC$2,0)))+VA!H29),5)</f>
        <v>2.061E-2</v>
      </c>
      <c r="I29" s="37">
        <f>ROUND(IF(INDEX(RFR_spot_no_VA!$C29:$BC29,,MATCH(I$2,RFR_spot_no_VA!$C$2:$BC$2,0))&lt;0,INDEX(RFR_spot_no_VA!$C29:$BC29,,MATCH(I$2,RFR_spot_no_VA!$C$2:$BC$2,0))+VA!I29,INDEX(RFR_spot_no_VA!$C29:$BC29,,MATCH(I$2,RFR_spot_no_VA!$C$2:$BC$2,0))-Shocks!$D29*ABS(INDEX(RFR_spot_no_VA!$C29:$BC29,,MATCH(I$2,RFR_spot_no_VA!$C$2:$BC$2,0)))+VA!I29),5)</f>
        <v>2.792E-2</v>
      </c>
      <c r="J29" s="37">
        <f>ROUND(IF(INDEX(RFR_spot_no_VA!$C29:$BC29,,MATCH(J$2,RFR_spot_no_VA!$C$2:$BC$2,0))&lt;0,INDEX(RFR_spot_no_VA!$C29:$BC29,,MATCH(J$2,RFR_spot_no_VA!$C$2:$BC$2,0))+VA!J29,INDEX(RFR_spot_no_VA!$C29:$BC29,,MATCH(J$2,RFR_spot_no_VA!$C$2:$BC$2,0))-Shocks!$D29*ABS(INDEX(RFR_spot_no_VA!$C29:$BC29,,MATCH(J$2,RFR_spot_no_VA!$C$2:$BC$2,0)))+VA!J29),5)</f>
        <v>2.0639999999999999E-2</v>
      </c>
      <c r="K29" s="37">
        <f>ROUND(IF(INDEX(RFR_spot_no_VA!$C29:$BC29,,MATCH(K$2,RFR_spot_no_VA!$C$2:$BC$2,0))&lt;0,INDEX(RFR_spot_no_VA!$C29:$BC29,,MATCH(K$2,RFR_spot_no_VA!$C$2:$BC$2,0))+VA!K29,INDEX(RFR_spot_no_VA!$C29:$BC29,,MATCH(K$2,RFR_spot_no_VA!$C$2:$BC$2,0))-Shocks!$D29*ABS(INDEX(RFR_spot_no_VA!$C29:$BC29,,MATCH(K$2,RFR_spot_no_VA!$C$2:$BC$2,0)))+VA!K29),5)</f>
        <v>2.061E-2</v>
      </c>
      <c r="L29" s="37">
        <f>ROUND(IF(INDEX(RFR_spot_no_VA!$C29:$BC29,,MATCH(L$2,RFR_spot_no_VA!$C$2:$BC$2,0))&lt;0,INDEX(RFR_spot_no_VA!$C29:$BC29,,MATCH(L$2,RFR_spot_no_VA!$C$2:$BC$2,0))+VA!L29,INDEX(RFR_spot_no_VA!$C29:$BC29,,MATCH(L$2,RFR_spot_no_VA!$C$2:$BC$2,0))-Shocks!$D29*ABS(INDEX(RFR_spot_no_VA!$C29:$BC29,,MATCH(L$2,RFR_spot_no_VA!$C$2:$BC$2,0)))+VA!L29),5)</f>
        <v>2.061E-2</v>
      </c>
      <c r="M29" s="38">
        <f>ROUND(IF(INDEX(RFR_spot_no_VA!$C29:$BC29,,MATCH(M$2,RFR_spot_no_VA!$C$2:$BC$2,0))&lt;0,INDEX(RFR_spot_no_VA!$C29:$BC29,,MATCH(M$2,RFR_spot_no_VA!$C$2:$BC$2,0))+VA!M29,INDEX(RFR_spot_no_VA!$C29:$BC29,,MATCH(M$2,RFR_spot_no_VA!$C$2:$BC$2,0))-Shocks!$D29*ABS(INDEX(RFR_spot_no_VA!$C29:$BC29,,MATCH(M$2,RFR_spot_no_VA!$C$2:$BC$2,0)))+VA!M29),5)</f>
        <v>2.061E-2</v>
      </c>
      <c r="N29" s="38">
        <f>ROUND(IF(INDEX(RFR_spot_no_VA!$C29:$BC29,,MATCH(N$2,RFR_spot_no_VA!$C$2:$BC$2,0))&lt;0,INDEX(RFR_spot_no_VA!$C29:$BC29,,MATCH(N$2,RFR_spot_no_VA!$C$2:$BC$2,0))+VA!N29,INDEX(RFR_spot_no_VA!$C29:$BC29,,MATCH(N$2,RFR_spot_no_VA!$C$2:$BC$2,0))-Shocks!$D29*ABS(INDEX(RFR_spot_no_VA!$C29:$BC29,,MATCH(N$2,RFR_spot_no_VA!$C$2:$BC$2,0)))+VA!N29),5)</f>
        <v>2.061E-2</v>
      </c>
      <c r="O29" s="38">
        <f>ROUND(IF(INDEX(RFR_spot_no_VA!$C29:$BC29,,MATCH(O$2,RFR_spot_no_VA!$C$2:$BC$2,0))&lt;0,INDEX(RFR_spot_no_VA!$C29:$BC29,,MATCH(O$2,RFR_spot_no_VA!$C$2:$BC$2,0))+VA!O29,INDEX(RFR_spot_no_VA!$C29:$BC29,,MATCH(O$2,RFR_spot_no_VA!$C$2:$BC$2,0))-Shocks!$D29*ABS(INDEX(RFR_spot_no_VA!$C29:$BC29,,MATCH(O$2,RFR_spot_no_VA!$C$2:$BC$2,0)))+VA!O29),5)</f>
        <v>2.061E-2</v>
      </c>
      <c r="P29" s="38">
        <f>ROUND(IF(INDEX(RFR_spot_no_VA!$C29:$BC29,,MATCH(P$2,RFR_spot_no_VA!$C$2:$BC$2,0))&lt;0,INDEX(RFR_spot_no_VA!$C29:$BC29,,MATCH(P$2,RFR_spot_no_VA!$C$2:$BC$2,0))+VA!P29,INDEX(RFR_spot_no_VA!$C29:$BC29,,MATCH(P$2,RFR_spot_no_VA!$C$2:$BC$2,0))-Shocks!$D29*ABS(INDEX(RFR_spot_no_VA!$C29:$BC29,,MATCH(P$2,RFR_spot_no_VA!$C$2:$BC$2,0)))+VA!P29),5)</f>
        <v>4.7640000000000002E-2</v>
      </c>
      <c r="Q29" s="38">
        <f>ROUND(IF(INDEX(RFR_spot_no_VA!$C29:$BC29,,MATCH(Q$2,RFR_spot_no_VA!$C$2:$BC$2,0))&lt;0,INDEX(RFR_spot_no_VA!$C29:$BC29,,MATCH(Q$2,RFR_spot_no_VA!$C$2:$BC$2,0))+VA!Q29,INDEX(RFR_spot_no_VA!$C29:$BC29,,MATCH(Q$2,RFR_spot_no_VA!$C$2:$BC$2,0))-Shocks!$D29*ABS(INDEX(RFR_spot_no_VA!$C29:$BC29,,MATCH(Q$2,RFR_spot_no_VA!$C$2:$BC$2,0)))+VA!Q29),5)</f>
        <v>3.8609999999999998E-2</v>
      </c>
      <c r="R29" s="38">
        <f>ROUND(IF(INDEX(RFR_spot_no_VA!$C29:$BC29,,MATCH(R$2,RFR_spot_no_VA!$C$2:$BC$2,0))&lt;0,INDEX(RFR_spot_no_VA!$C29:$BC29,,MATCH(R$2,RFR_spot_no_VA!$C$2:$BC$2,0))+VA!R29,INDEX(RFR_spot_no_VA!$C29:$BC29,,MATCH(R$2,RFR_spot_no_VA!$C$2:$BC$2,0))-Shocks!$D29*ABS(INDEX(RFR_spot_no_VA!$C29:$BC29,,MATCH(R$2,RFR_spot_no_VA!$C$2:$BC$2,0)))+VA!R29),5)</f>
        <v>2.061E-2</v>
      </c>
      <c r="S29" s="38">
        <f>ROUND(IF(INDEX(RFR_spot_no_VA!$C29:$BC29,,MATCH(S$2,RFR_spot_no_VA!$C$2:$BC$2,0))&lt;0,INDEX(RFR_spot_no_VA!$C29:$BC29,,MATCH(S$2,RFR_spot_no_VA!$C$2:$BC$2,0))+VA!S29,INDEX(RFR_spot_no_VA!$C29:$BC29,,MATCH(S$2,RFR_spot_no_VA!$C$2:$BC$2,0))-Shocks!$D29*ABS(INDEX(RFR_spot_no_VA!$C29:$BC29,,MATCH(S$2,RFR_spot_no_VA!$C$2:$BC$2,0)))+VA!S29),5)</f>
        <v>2.061E-2</v>
      </c>
      <c r="T29" s="38">
        <f>ROUND(IF(INDEX(RFR_spot_no_VA!$C29:$BC29,,MATCH(T$2,RFR_spot_no_VA!$C$2:$BC$2,0))&lt;0,INDEX(RFR_spot_no_VA!$C29:$BC29,,MATCH(T$2,RFR_spot_no_VA!$C$2:$BC$2,0))+VA!T29,INDEX(RFR_spot_no_VA!$C29:$BC29,,MATCH(T$2,RFR_spot_no_VA!$C$2:$BC$2,0))-Shocks!$D29*ABS(INDEX(RFR_spot_no_VA!$C29:$BC29,,MATCH(T$2,RFR_spot_no_VA!$C$2:$BC$2,0)))+VA!T29),5)</f>
        <v>2.061E-2</v>
      </c>
      <c r="U29" s="38">
        <f>ROUND(IF(INDEX(RFR_spot_no_VA!$C29:$BC29,,MATCH(U$2,RFR_spot_no_VA!$C$2:$BC$2,0))&lt;0,INDEX(RFR_spot_no_VA!$C29:$BC29,,MATCH(U$2,RFR_spot_no_VA!$C$2:$BC$2,0))+VA!U29,INDEX(RFR_spot_no_VA!$C29:$BC29,,MATCH(U$2,RFR_spot_no_VA!$C$2:$BC$2,0))-Shocks!$D29*ABS(INDEX(RFR_spot_no_VA!$C29:$BC29,,MATCH(U$2,RFR_spot_no_VA!$C$2:$BC$2,0)))+VA!U29),5)</f>
        <v>8.8999999999999999E-3</v>
      </c>
      <c r="V29" s="38">
        <f>ROUND(IF(INDEX(RFR_spot_no_VA!$C29:$BC29,,MATCH(V$2,RFR_spot_no_VA!$C$2:$BC$2,0))&lt;0,INDEX(RFR_spot_no_VA!$C29:$BC29,,MATCH(V$2,RFR_spot_no_VA!$C$2:$BC$2,0))+VA!V29,INDEX(RFR_spot_no_VA!$C29:$BC29,,MATCH(V$2,RFR_spot_no_VA!$C$2:$BC$2,0))-Shocks!$D29*ABS(INDEX(RFR_spot_no_VA!$C29:$BC29,,MATCH(V$2,RFR_spot_no_VA!$C$2:$BC$2,0)))+VA!V29),5)</f>
        <v>2.061E-2</v>
      </c>
      <c r="W29" s="38">
        <f>ROUND(IF(INDEX(RFR_spot_no_VA!$C29:$BC29,,MATCH(W$2,RFR_spot_no_VA!$C$2:$BC$2,0))&lt;0,INDEX(RFR_spot_no_VA!$C29:$BC29,,MATCH(W$2,RFR_spot_no_VA!$C$2:$BC$2,0))+VA!W29,INDEX(RFR_spot_no_VA!$C29:$BC29,,MATCH(W$2,RFR_spot_no_VA!$C$2:$BC$2,0))-Shocks!$D29*ABS(INDEX(RFR_spot_no_VA!$C29:$BC29,,MATCH(W$2,RFR_spot_no_VA!$C$2:$BC$2,0)))+VA!W29),5)</f>
        <v>2.061E-2</v>
      </c>
      <c r="X29" s="38">
        <f>ROUND(IF(INDEX(RFR_spot_no_VA!$C29:$BC29,,MATCH(X$2,RFR_spot_no_VA!$C$2:$BC$2,0))&lt;0,INDEX(RFR_spot_no_VA!$C29:$BC29,,MATCH(X$2,RFR_spot_no_VA!$C$2:$BC$2,0))+VA!X29,INDEX(RFR_spot_no_VA!$C29:$BC29,,MATCH(X$2,RFR_spot_no_VA!$C$2:$BC$2,0))-Shocks!$D29*ABS(INDEX(RFR_spot_no_VA!$C29:$BC29,,MATCH(X$2,RFR_spot_no_VA!$C$2:$BC$2,0)))+VA!X29),5)</f>
        <v>2.061E-2</v>
      </c>
      <c r="Y29" s="38">
        <f>ROUND(IF(INDEX(RFR_spot_no_VA!$C29:$BC29,,MATCH(Y$2,RFR_spot_no_VA!$C$2:$BC$2,0))&lt;0,INDEX(RFR_spot_no_VA!$C29:$BC29,,MATCH(Y$2,RFR_spot_no_VA!$C$2:$BC$2,0))+VA!Y29,INDEX(RFR_spot_no_VA!$C29:$BC29,,MATCH(Y$2,RFR_spot_no_VA!$C$2:$BC$2,0))-Shocks!$D29*ABS(INDEX(RFR_spot_no_VA!$C29:$BC29,,MATCH(Y$2,RFR_spot_no_VA!$C$2:$BC$2,0)))+VA!Y29),5)</f>
        <v>2.061E-2</v>
      </c>
      <c r="Z29" s="38">
        <f>ROUND(IF(INDEX(RFR_spot_no_VA!$C29:$BC29,,MATCH(Z$2,RFR_spot_no_VA!$C$2:$BC$2,0))&lt;0,INDEX(RFR_spot_no_VA!$C29:$BC29,,MATCH(Z$2,RFR_spot_no_VA!$C$2:$BC$2,0))+VA!Z29,INDEX(RFR_spot_no_VA!$C29:$BC29,,MATCH(Z$2,RFR_spot_no_VA!$C$2:$BC$2,0))-Shocks!$D29*ABS(INDEX(RFR_spot_no_VA!$C29:$BC29,,MATCH(Z$2,RFR_spot_no_VA!$C$2:$BC$2,0)))+VA!Z29),5)</f>
        <v>2.75E-2</v>
      </c>
      <c r="AA29" s="38">
        <f>ROUND(IF(INDEX(RFR_spot_no_VA!$C29:$BC29,,MATCH(AA$2,RFR_spot_no_VA!$C$2:$BC$2,0))&lt;0,INDEX(RFR_spot_no_VA!$C29:$BC29,,MATCH(AA$2,RFR_spot_no_VA!$C$2:$BC$2,0))+VA!AA29,INDEX(RFR_spot_no_VA!$C29:$BC29,,MATCH(AA$2,RFR_spot_no_VA!$C$2:$BC$2,0))-Shocks!$D29*ABS(INDEX(RFR_spot_no_VA!$C29:$BC29,,MATCH(AA$2,RFR_spot_no_VA!$C$2:$BC$2,0)))+VA!AA29),5)</f>
        <v>3.8460000000000001E-2</v>
      </c>
      <c r="AB29" s="38">
        <f>ROUND(IF(INDEX(RFR_spot_no_VA!$C29:$BC29,,MATCH(AB$2,RFR_spot_no_VA!$C$2:$BC$2,0))&lt;0,INDEX(RFR_spot_no_VA!$C29:$BC29,,MATCH(AB$2,RFR_spot_no_VA!$C$2:$BC$2,0))+VA!AB29,INDEX(RFR_spot_no_VA!$C29:$BC29,,MATCH(AB$2,RFR_spot_no_VA!$C$2:$BC$2,0))-Shocks!$D29*ABS(INDEX(RFR_spot_no_VA!$C29:$BC29,,MATCH(AB$2,RFR_spot_no_VA!$C$2:$BC$2,0)))+VA!AB29),5)</f>
        <v>2.061E-2</v>
      </c>
      <c r="AC29" s="38">
        <f>ROUND(IF(INDEX(RFR_spot_no_VA!$C29:$BC29,,MATCH(AC$2,RFR_spot_no_VA!$C$2:$BC$2,0))&lt;0,INDEX(RFR_spot_no_VA!$C29:$BC29,,MATCH(AC$2,RFR_spot_no_VA!$C$2:$BC$2,0))+VA!AC29,INDEX(RFR_spot_no_VA!$C29:$BC29,,MATCH(AC$2,RFR_spot_no_VA!$C$2:$BC$2,0))-Shocks!$D29*ABS(INDEX(RFR_spot_no_VA!$C29:$BC29,,MATCH(AC$2,RFR_spot_no_VA!$C$2:$BC$2,0)))+VA!AC29),5)</f>
        <v>4.7390000000000002E-2</v>
      </c>
      <c r="AD29" s="38">
        <f>ROUND(IF(INDEX(RFR_spot_no_VA!$C29:$BC29,,MATCH(AD$2,RFR_spot_no_VA!$C$2:$BC$2,0))&lt;0,INDEX(RFR_spot_no_VA!$C29:$BC29,,MATCH(AD$2,RFR_spot_no_VA!$C$2:$BC$2,0))+VA!AD29,INDEX(RFR_spot_no_VA!$C29:$BC29,,MATCH(AD$2,RFR_spot_no_VA!$C$2:$BC$2,0))-Shocks!$D29*ABS(INDEX(RFR_spot_no_VA!$C29:$BC29,,MATCH(AD$2,RFR_spot_no_VA!$C$2:$BC$2,0)))+VA!AD29),5)</f>
        <v>9.6960000000000005E-2</v>
      </c>
      <c r="AE29" s="38">
        <f>ROUND(IF(INDEX(RFR_spot_no_VA!$C29:$BC29,,MATCH(AE$2,RFR_spot_no_VA!$C$2:$BC$2,0))&lt;0,INDEX(RFR_spot_no_VA!$C29:$BC29,,MATCH(AE$2,RFR_spot_no_VA!$C$2:$BC$2,0))+VA!AE29,INDEX(RFR_spot_no_VA!$C29:$BC29,,MATCH(AE$2,RFR_spot_no_VA!$C$2:$BC$2,0))-Shocks!$D29*ABS(INDEX(RFR_spot_no_VA!$C29:$BC29,,MATCH(AE$2,RFR_spot_no_VA!$C$2:$BC$2,0)))+VA!AE29),5)</f>
        <v>2.061E-2</v>
      </c>
      <c r="AF29" s="38">
        <f>ROUND(IF(INDEX(RFR_spot_no_VA!$C29:$BC29,,MATCH(AF$2,RFR_spot_no_VA!$C$2:$BC$2,0))&lt;0,INDEX(RFR_spot_no_VA!$C29:$BC29,,MATCH(AF$2,RFR_spot_no_VA!$C$2:$BC$2,0))+VA!AF29,INDEX(RFR_spot_no_VA!$C29:$BC29,,MATCH(AF$2,RFR_spot_no_VA!$C$2:$BC$2,0))-Shocks!$D29*ABS(INDEX(RFR_spot_no_VA!$C29:$BC29,,MATCH(AF$2,RFR_spot_no_VA!$C$2:$BC$2,0)))+VA!AF29),5)</f>
        <v>2.061E-2</v>
      </c>
      <c r="AG29" s="38">
        <f>ROUND(IF(INDEX(RFR_spot_no_VA!$C29:$BC29,,MATCH(AG$2,RFR_spot_no_VA!$C$2:$BC$2,0))&lt;0,INDEX(RFR_spot_no_VA!$C29:$BC29,,MATCH(AG$2,RFR_spot_no_VA!$C$2:$BC$2,0))+VA!AG29,INDEX(RFR_spot_no_VA!$C29:$BC29,,MATCH(AG$2,RFR_spot_no_VA!$C$2:$BC$2,0))-Shocks!$D29*ABS(INDEX(RFR_spot_no_VA!$C29:$BC29,,MATCH(AG$2,RFR_spot_no_VA!$C$2:$BC$2,0)))+VA!AG29),5)</f>
        <v>2.061E-2</v>
      </c>
      <c r="AH29" s="38">
        <f>ROUND(IF(INDEX(RFR_spot_no_VA!$C29:$BC29,,MATCH(AH$2,RFR_spot_no_VA!$C$2:$BC$2,0))&lt;0,INDEX(RFR_spot_no_VA!$C29:$BC29,,MATCH(AH$2,RFR_spot_no_VA!$C$2:$BC$2,0))+VA!AH29,INDEX(RFR_spot_no_VA!$C29:$BC29,,MATCH(AH$2,RFR_spot_no_VA!$C$2:$BC$2,0))-Shocks!$D29*ABS(INDEX(RFR_spot_no_VA!$C29:$BC29,,MATCH(AH$2,RFR_spot_no_VA!$C$2:$BC$2,0)))+VA!AH29),5)</f>
        <v>1.9689999999999999E-2</v>
      </c>
      <c r="AI29" s="38">
        <f>ROUND(IF(INDEX(RFR_spot_no_VA!$C29:$BC29,,MATCH(AI$2,RFR_spot_no_VA!$C$2:$BC$2,0))&lt;0,INDEX(RFR_spot_no_VA!$C29:$BC29,,MATCH(AI$2,RFR_spot_no_VA!$C$2:$BC$2,0))+VA!AI29,INDEX(RFR_spot_no_VA!$C29:$BC29,,MATCH(AI$2,RFR_spot_no_VA!$C$2:$BC$2,0))-Shocks!$D29*ABS(INDEX(RFR_spot_no_VA!$C29:$BC29,,MATCH(AI$2,RFR_spot_no_VA!$C$2:$BC$2,0)))+VA!AI29),5)</f>
        <v>8.8999999999999999E-3</v>
      </c>
      <c r="AJ29" s="38">
        <f>ROUND(IF(INDEX(RFR_spot_no_VA!$C29:$BC29,,MATCH(AJ$2,RFR_spot_no_VA!$C$2:$BC$2,0))&lt;0,INDEX(RFR_spot_no_VA!$C29:$BC29,,MATCH(AJ$2,RFR_spot_no_VA!$C$2:$BC$2,0))+VA!AJ29,INDEX(RFR_spot_no_VA!$C29:$BC29,,MATCH(AJ$2,RFR_spot_no_VA!$C$2:$BC$2,0))-Shocks!$D29*ABS(INDEX(RFR_spot_no_VA!$C29:$BC29,,MATCH(AJ$2,RFR_spot_no_VA!$C$2:$BC$2,0)))+VA!AJ29),5)</f>
        <v>2.9829999999999999E-2</v>
      </c>
      <c r="AK29" s="38">
        <f>ROUND(IF(INDEX(RFR_spot_no_VA!$C29:$BC29,,MATCH(AK$2,RFR_spot_no_VA!$C$2:$BC$2,0))&lt;0,INDEX(RFR_spot_no_VA!$C29:$BC29,,MATCH(AK$2,RFR_spot_no_VA!$C$2:$BC$2,0))+VA!AK29,INDEX(RFR_spot_no_VA!$C29:$BC29,,MATCH(AK$2,RFR_spot_no_VA!$C$2:$BC$2,0))-Shocks!$D29*ABS(INDEX(RFR_spot_no_VA!$C29:$BC29,,MATCH(AK$2,RFR_spot_no_VA!$C$2:$BC$2,0)))+VA!AK29),5)</f>
        <v>3.4189999999999998E-2</v>
      </c>
      <c r="AL29" s="38">
        <f>ROUND(IF(INDEX(RFR_spot_no_VA!$C29:$BC29,,MATCH(AL$2,RFR_spot_no_VA!$C$2:$BC$2,0))&lt;0,INDEX(RFR_spot_no_VA!$C29:$BC29,,MATCH(AL$2,RFR_spot_no_VA!$C$2:$BC$2,0))+VA!AL29,INDEX(RFR_spot_no_VA!$C29:$BC29,,MATCH(AL$2,RFR_spot_no_VA!$C$2:$BC$2,0))-Shocks!$D29*ABS(INDEX(RFR_spot_no_VA!$C29:$BC29,,MATCH(AL$2,RFR_spot_no_VA!$C$2:$BC$2,0)))+VA!AL29),5)</f>
        <v>7.6670000000000002E-2</v>
      </c>
      <c r="AM29" s="38">
        <f>ROUND(IF(INDEX(RFR_spot_no_VA!$C29:$BC29,,MATCH(AM$2,RFR_spot_no_VA!$C$2:$BC$2,0))&lt;0,INDEX(RFR_spot_no_VA!$C29:$BC29,,MATCH(AM$2,RFR_spot_no_VA!$C$2:$BC$2,0))+VA!AM29,INDEX(RFR_spot_no_VA!$C29:$BC29,,MATCH(AM$2,RFR_spot_no_VA!$C$2:$BC$2,0))-Shocks!$D29*ABS(INDEX(RFR_spot_no_VA!$C29:$BC29,,MATCH(AM$2,RFR_spot_no_VA!$C$2:$BC$2,0)))+VA!AM29),5)</f>
        <v>2.6360000000000001E-2</v>
      </c>
      <c r="AN29" s="38">
        <f>ROUND(IF(INDEX(RFR_spot_no_VA!$C29:$BC29,,MATCH(AN$2,RFR_spot_no_VA!$C$2:$BC$2,0))&lt;0,INDEX(RFR_spot_no_VA!$C29:$BC29,,MATCH(AN$2,RFR_spot_no_VA!$C$2:$BC$2,0))+VA!AN29,INDEX(RFR_spot_no_VA!$C29:$BC29,,MATCH(AN$2,RFR_spot_no_VA!$C$2:$BC$2,0))-Shocks!$D29*ABS(INDEX(RFR_spot_no_VA!$C29:$BC29,,MATCH(AN$2,RFR_spot_no_VA!$C$2:$BC$2,0)))+VA!AN29),5)</f>
        <v>4.1189999999999997E-2</v>
      </c>
      <c r="AO29" s="38">
        <f>ROUND(IF(INDEX(RFR_spot_no_VA!$C29:$BC29,,MATCH(AO$2,RFR_spot_no_VA!$C$2:$BC$2,0))&lt;0,INDEX(RFR_spot_no_VA!$C29:$BC29,,MATCH(AO$2,RFR_spot_no_VA!$C$2:$BC$2,0))+VA!AO29,INDEX(RFR_spot_no_VA!$C29:$BC29,,MATCH(AO$2,RFR_spot_no_VA!$C$2:$BC$2,0))-Shocks!$D29*ABS(INDEX(RFR_spot_no_VA!$C29:$BC29,,MATCH(AO$2,RFR_spot_no_VA!$C$2:$BC$2,0)))+VA!AO29),5)</f>
        <v>1.8610000000000002E-2</v>
      </c>
      <c r="AP29" s="38">
        <f>ROUND(IF(INDEX(RFR_spot_no_VA!$C29:$BC29,,MATCH(AP$2,RFR_spot_no_VA!$C$2:$BC$2,0))&lt;0,INDEX(RFR_spot_no_VA!$C29:$BC29,,MATCH(AP$2,RFR_spot_no_VA!$C$2:$BC$2,0))+VA!AP29,INDEX(RFR_spot_no_VA!$C29:$BC29,,MATCH(AP$2,RFR_spot_no_VA!$C$2:$BC$2,0))-Shocks!$D29*ABS(INDEX(RFR_spot_no_VA!$C29:$BC29,,MATCH(AP$2,RFR_spot_no_VA!$C$2:$BC$2,0)))+VA!AP29),5)</f>
        <v>7.0919999999999997E-2</v>
      </c>
      <c r="AQ29" s="38">
        <f>ROUND(IF(INDEX(RFR_spot_no_VA!$C29:$BC29,,MATCH(AQ$2,RFR_spot_no_VA!$C$2:$BC$2,0))&lt;0,INDEX(RFR_spot_no_VA!$C29:$BC29,,MATCH(AQ$2,RFR_spot_no_VA!$C$2:$BC$2,0))+VA!AQ29,INDEX(RFR_spot_no_VA!$C29:$BC29,,MATCH(AQ$2,RFR_spot_no_VA!$C$2:$BC$2,0))-Shocks!$D29*ABS(INDEX(RFR_spot_no_VA!$C29:$BC29,,MATCH(AQ$2,RFR_spot_no_VA!$C$2:$BC$2,0)))+VA!AQ29),5)</f>
        <v>2.4639999999999999E-2</v>
      </c>
      <c r="AR29" s="38">
        <f>ROUND(IF(INDEX(RFR_spot_no_VA!$C29:$BC29,,MATCH(AR$2,RFR_spot_no_VA!$C$2:$BC$2,0))&lt;0,INDEX(RFR_spot_no_VA!$C29:$BC29,,MATCH(AR$2,RFR_spot_no_VA!$C$2:$BC$2,0))+VA!AR29,INDEX(RFR_spot_no_VA!$C29:$BC29,,MATCH(AR$2,RFR_spot_no_VA!$C$2:$BC$2,0))-Shocks!$D29*ABS(INDEX(RFR_spot_no_VA!$C29:$BC29,,MATCH(AR$2,RFR_spot_no_VA!$C$2:$BC$2,0)))+VA!AR29),5)</f>
        <v>4.3249999999999997E-2</v>
      </c>
      <c r="AS29" s="38">
        <f>ROUND(IF(INDEX(RFR_spot_no_VA!$C29:$BC29,,MATCH(AS$2,RFR_spot_no_VA!$C$2:$BC$2,0))&lt;0,INDEX(RFR_spot_no_VA!$C29:$BC29,,MATCH(AS$2,RFR_spot_no_VA!$C$2:$BC$2,0))+VA!AS29,INDEX(RFR_spot_no_VA!$C29:$BC29,,MATCH(AS$2,RFR_spot_no_VA!$C$2:$BC$2,0))-Shocks!$D29*ABS(INDEX(RFR_spot_no_VA!$C29:$BC29,,MATCH(AS$2,RFR_spot_no_VA!$C$2:$BC$2,0)))+VA!AS29),5)</f>
        <v>1.163E-2</v>
      </c>
      <c r="AT29" s="38">
        <f>ROUND(IF(INDEX(RFR_spot_no_VA!$C29:$BC29,,MATCH(AT$2,RFR_spot_no_VA!$C$2:$BC$2,0))&lt;0,INDEX(RFR_spot_no_VA!$C29:$BC29,,MATCH(AT$2,RFR_spot_no_VA!$C$2:$BC$2,0))+VA!AT29,INDEX(RFR_spot_no_VA!$C29:$BC29,,MATCH(AT$2,RFR_spot_no_VA!$C$2:$BC$2,0))-Shocks!$D29*ABS(INDEX(RFR_spot_no_VA!$C29:$BC29,,MATCH(AT$2,RFR_spot_no_VA!$C$2:$BC$2,0)))+VA!AT29),5)</f>
        <v>2.802E-2</v>
      </c>
      <c r="AU29" s="38">
        <f>ROUND(IF(INDEX(RFR_spot_no_VA!$C29:$BC29,,MATCH(AU$2,RFR_spot_no_VA!$C$2:$BC$2,0))&lt;0,INDEX(RFR_spot_no_VA!$C29:$BC29,,MATCH(AU$2,RFR_spot_no_VA!$C$2:$BC$2,0))+VA!AU29,INDEX(RFR_spot_no_VA!$C29:$BC29,,MATCH(AU$2,RFR_spot_no_VA!$C$2:$BC$2,0))-Shocks!$D29*ABS(INDEX(RFR_spot_no_VA!$C29:$BC29,,MATCH(AU$2,RFR_spot_no_VA!$C$2:$BC$2,0)))+VA!AU29),5)</f>
        <v>5.8970000000000002E-2</v>
      </c>
      <c r="AV29" s="38">
        <f>ROUND(IF(INDEX(RFR_spot_no_VA!$C29:$BC29,,MATCH(AV$2,RFR_spot_no_VA!$C$2:$BC$2,0))&lt;0,INDEX(RFR_spot_no_VA!$C29:$BC29,,MATCH(AV$2,RFR_spot_no_VA!$C$2:$BC$2,0))+VA!AV29,INDEX(RFR_spot_no_VA!$C29:$BC29,,MATCH(AV$2,RFR_spot_no_VA!$C$2:$BC$2,0))-Shocks!$D29*ABS(INDEX(RFR_spot_no_VA!$C29:$BC29,,MATCH(AV$2,RFR_spot_no_VA!$C$2:$BC$2,0)))+VA!AV29),5)</f>
        <v>3.3579999999999999E-2</v>
      </c>
      <c r="AW29" s="38">
        <f>ROUND(IF(INDEX(RFR_spot_no_VA!$C29:$BC29,,MATCH(AW$2,RFR_spot_no_VA!$C$2:$BC$2,0))&lt;0,INDEX(RFR_spot_no_VA!$C29:$BC29,,MATCH(AW$2,RFR_spot_no_VA!$C$2:$BC$2,0))+VA!AW29,INDEX(RFR_spot_no_VA!$C29:$BC29,,MATCH(AW$2,RFR_spot_no_VA!$C$2:$BC$2,0))-Shocks!$D29*ABS(INDEX(RFR_spot_no_VA!$C29:$BC29,,MATCH(AW$2,RFR_spot_no_VA!$C$2:$BC$2,0)))+VA!AW29),5)</f>
        <v>2.1559999999999999E-2</v>
      </c>
      <c r="AX29" s="38">
        <f>ROUND(IF(INDEX(RFR_spot_no_VA!$C29:$BC29,,MATCH(AX$2,RFR_spot_no_VA!$C$2:$BC$2,0))&lt;0,INDEX(RFR_spot_no_VA!$C29:$BC29,,MATCH(AX$2,RFR_spot_no_VA!$C$2:$BC$2,0))+VA!AX29,INDEX(RFR_spot_no_VA!$C29:$BC29,,MATCH(AX$2,RFR_spot_no_VA!$C$2:$BC$2,0))-Shocks!$D29*ABS(INDEX(RFR_spot_no_VA!$C29:$BC29,,MATCH(AX$2,RFR_spot_no_VA!$C$2:$BC$2,0)))+VA!AX29),5)</f>
        <v>7.2929999999999995E-2</v>
      </c>
      <c r="AY29" s="38">
        <f>ROUND(IF(INDEX(RFR_spot_no_VA!$C29:$BC29,,MATCH(AY$2,RFR_spot_no_VA!$C$2:$BC$2,0))&lt;0,INDEX(RFR_spot_no_VA!$C29:$BC29,,MATCH(AY$2,RFR_spot_no_VA!$C$2:$BC$2,0))+VA!AY29,INDEX(RFR_spot_no_VA!$C29:$BC29,,MATCH(AY$2,RFR_spot_no_VA!$C$2:$BC$2,0))-Shocks!$D29*ABS(INDEX(RFR_spot_no_VA!$C29:$BC29,,MATCH(AY$2,RFR_spot_no_VA!$C$2:$BC$2,0)))+VA!AY29),5)</f>
        <v>1.932E-2</v>
      </c>
      <c r="AZ29" s="38">
        <f>ROUND(IF(INDEX(RFR_spot_no_VA!$C29:$BC29,,MATCH(AZ$2,RFR_spot_no_VA!$C$2:$BC$2,0))&lt;0,INDEX(RFR_spot_no_VA!$C29:$BC29,,MATCH(AZ$2,RFR_spot_no_VA!$C$2:$BC$2,0))+VA!AZ29,INDEX(RFR_spot_no_VA!$C29:$BC29,,MATCH(AZ$2,RFR_spot_no_VA!$C$2:$BC$2,0))-Shocks!$D29*ABS(INDEX(RFR_spot_no_VA!$C29:$BC29,,MATCH(AZ$2,RFR_spot_no_VA!$C$2:$BC$2,0)))+VA!AZ29),5)</f>
        <v>1.3650000000000001E-2</v>
      </c>
      <c r="BA29" s="38">
        <f>ROUND(IF(INDEX(RFR_spot_no_VA!$C29:$BC29,,MATCH(BA$2,RFR_spot_no_VA!$C$2:$BC$2,0))&lt;0,INDEX(RFR_spot_no_VA!$C29:$BC29,,MATCH(BA$2,RFR_spot_no_VA!$C$2:$BC$2,0))+VA!BA29,INDEX(RFR_spot_no_VA!$C29:$BC29,,MATCH(BA$2,RFR_spot_no_VA!$C$2:$BC$2,0))-Shocks!$D29*ABS(INDEX(RFR_spot_no_VA!$C29:$BC29,,MATCH(BA$2,RFR_spot_no_VA!$C$2:$BC$2,0)))+VA!BA29),5)</f>
        <v>2.1850000000000001E-2</v>
      </c>
      <c r="BB29" s="38">
        <f>ROUND(IF(INDEX(RFR_spot_no_VA!$C29:$BC29,,MATCH(BB$2,RFR_spot_no_VA!$C$2:$BC$2,0))&lt;0,INDEX(RFR_spot_no_VA!$C29:$BC29,,MATCH(BB$2,RFR_spot_no_VA!$C$2:$BC$2,0))+VA!BB29,INDEX(RFR_spot_no_VA!$C29:$BC29,,MATCH(BB$2,RFR_spot_no_VA!$C$2:$BC$2,0))-Shocks!$D29*ABS(INDEX(RFR_spot_no_VA!$C29:$BC29,,MATCH(BB$2,RFR_spot_no_VA!$C$2:$BC$2,0)))+VA!BB29),5)</f>
        <v>0.14377999999999999</v>
      </c>
      <c r="BC29" s="38">
        <f>ROUND(IF(INDEX(RFR_spot_no_VA!$C29:$BC29,,MATCH(BC$2,RFR_spot_no_VA!$C$2:$BC$2,0))&lt;0,INDEX(RFR_spot_no_VA!$C29:$BC29,,MATCH(BC$2,RFR_spot_no_VA!$C$2:$BC$2,0))+VA!BC29,INDEX(RFR_spot_no_VA!$C29:$BC29,,MATCH(BC$2,RFR_spot_no_VA!$C$2:$BC$2,0))-Shocks!$D29*ABS(INDEX(RFR_spot_no_VA!$C29:$BC29,,MATCH(BC$2,RFR_spot_no_VA!$C$2:$BC$2,0)))+VA!BC29),5)</f>
        <v>3.1669999999999997E-2</v>
      </c>
      <c r="BD29" s="39"/>
      <c r="BE29" s="2"/>
    </row>
    <row r="30" spans="1:57" x14ac:dyDescent="0.25">
      <c r="A30" s="2"/>
      <c r="B30" s="4">
        <f>RFR_spot_no_VA!B30</f>
        <v>20</v>
      </c>
      <c r="C30" s="40">
        <f>ROUND(IF(INDEX(RFR_spot_no_VA!$C30:$BC30,,MATCH(C$2,RFR_spot_no_VA!$C$2:$BC$2,0))&lt;0,INDEX(RFR_spot_no_VA!$C30:$BC30,,MATCH(C$2,RFR_spot_no_VA!$C$2:$BC$2,0))+VA!C30,INDEX(RFR_spot_no_VA!$C30:$BC30,,MATCH(C$2,RFR_spot_no_VA!$C$2:$BC$2,0))-Shocks!$D30*ABS(INDEX(RFR_spot_no_VA!$C30:$BC30,,MATCH(C$2,RFR_spot_no_VA!$C$2:$BC$2,0)))+VA!C30),5)</f>
        <v>2.0490000000000001E-2</v>
      </c>
      <c r="D30" s="40">
        <f>ROUND(IF(INDEX(RFR_spot_no_VA!$C30:$BC30,,MATCH(D$2,RFR_spot_no_VA!$C$2:$BC$2,0))&lt;0,INDEX(RFR_spot_no_VA!$C30:$BC30,,MATCH(D$2,RFR_spot_no_VA!$C$2:$BC$2,0))+VA!D30,INDEX(RFR_spot_no_VA!$C30:$BC30,,MATCH(D$2,RFR_spot_no_VA!$C$2:$BC$2,0))-Shocks!$D30*ABS(INDEX(RFR_spot_no_VA!$C30:$BC30,,MATCH(D$2,RFR_spot_no_VA!$C$2:$BC$2,0)))+VA!D30),5)</f>
        <v>2.0490000000000001E-2</v>
      </c>
      <c r="E30" s="40">
        <f>ROUND(IF(INDEX(RFR_spot_no_VA!$C30:$BC30,,MATCH(E$2,RFR_spot_no_VA!$C$2:$BC$2,0))&lt;0,INDEX(RFR_spot_no_VA!$C30:$BC30,,MATCH(E$2,RFR_spot_no_VA!$C$2:$BC$2,0))+VA!E30,INDEX(RFR_spot_no_VA!$C30:$BC30,,MATCH(E$2,RFR_spot_no_VA!$C$2:$BC$2,0))-Shocks!$D30*ABS(INDEX(RFR_spot_no_VA!$C30:$BC30,,MATCH(E$2,RFR_spot_no_VA!$C$2:$BC$2,0)))+VA!E30),5)</f>
        <v>2.0490000000000001E-2</v>
      </c>
      <c r="F30" s="40">
        <f>ROUND(IF(INDEX(RFR_spot_no_VA!$C30:$BC30,,MATCH(F$2,RFR_spot_no_VA!$C$2:$BC$2,0))&lt;0,INDEX(RFR_spot_no_VA!$C30:$BC30,,MATCH(F$2,RFR_spot_no_VA!$C$2:$BC$2,0))+VA!F30,INDEX(RFR_spot_no_VA!$C30:$BC30,,MATCH(F$2,RFR_spot_no_VA!$C$2:$BC$2,0))-Shocks!$D30*ABS(INDEX(RFR_spot_no_VA!$C30:$BC30,,MATCH(F$2,RFR_spot_no_VA!$C$2:$BC$2,0)))+VA!F30),5)</f>
        <v>1.9140000000000001E-2</v>
      </c>
      <c r="G30" s="40">
        <f>ROUND(IF(INDEX(RFR_spot_no_VA!$C30:$BC30,,MATCH(G$2,RFR_spot_no_VA!$C$2:$BC$2,0))&lt;0,INDEX(RFR_spot_no_VA!$C30:$BC30,,MATCH(G$2,RFR_spot_no_VA!$C$2:$BC$2,0))+VA!G30,INDEX(RFR_spot_no_VA!$C30:$BC30,,MATCH(G$2,RFR_spot_no_VA!$C$2:$BC$2,0))-Shocks!$D30*ABS(INDEX(RFR_spot_no_VA!$C30:$BC30,,MATCH(G$2,RFR_spot_no_VA!$C$2:$BC$2,0)))+VA!G30),5)</f>
        <v>2.0490000000000001E-2</v>
      </c>
      <c r="H30" s="40">
        <f>ROUND(IF(INDEX(RFR_spot_no_VA!$C30:$BC30,,MATCH(H$2,RFR_spot_no_VA!$C$2:$BC$2,0))&lt;0,INDEX(RFR_spot_no_VA!$C30:$BC30,,MATCH(H$2,RFR_spot_no_VA!$C$2:$BC$2,0))+VA!H30,INDEX(RFR_spot_no_VA!$C30:$BC30,,MATCH(H$2,RFR_spot_no_VA!$C$2:$BC$2,0))-Shocks!$D30*ABS(INDEX(RFR_spot_no_VA!$C30:$BC30,,MATCH(H$2,RFR_spot_no_VA!$C$2:$BC$2,0)))+VA!H30),5)</f>
        <v>2.0490000000000001E-2</v>
      </c>
      <c r="I30" s="40">
        <f>ROUND(IF(INDEX(RFR_spot_no_VA!$C30:$BC30,,MATCH(I$2,RFR_spot_no_VA!$C$2:$BC$2,0))&lt;0,INDEX(RFR_spot_no_VA!$C30:$BC30,,MATCH(I$2,RFR_spot_no_VA!$C$2:$BC$2,0))+VA!I30,INDEX(RFR_spot_no_VA!$C30:$BC30,,MATCH(I$2,RFR_spot_no_VA!$C$2:$BC$2,0))-Shocks!$D30*ABS(INDEX(RFR_spot_no_VA!$C30:$BC30,,MATCH(I$2,RFR_spot_no_VA!$C$2:$BC$2,0)))+VA!I30),5)</f>
        <v>2.785E-2</v>
      </c>
      <c r="J30" s="40">
        <f>ROUND(IF(INDEX(RFR_spot_no_VA!$C30:$BC30,,MATCH(J$2,RFR_spot_no_VA!$C$2:$BC$2,0))&lt;0,INDEX(RFR_spot_no_VA!$C30:$BC30,,MATCH(J$2,RFR_spot_no_VA!$C$2:$BC$2,0))+VA!J30,INDEX(RFR_spot_no_VA!$C30:$BC30,,MATCH(J$2,RFR_spot_no_VA!$C$2:$BC$2,0))-Shocks!$D30*ABS(INDEX(RFR_spot_no_VA!$C30:$BC30,,MATCH(J$2,RFR_spot_no_VA!$C$2:$BC$2,0)))+VA!J30),5)</f>
        <v>2.052E-2</v>
      </c>
      <c r="K30" s="40">
        <f>ROUND(IF(INDEX(RFR_spot_no_VA!$C30:$BC30,,MATCH(K$2,RFR_spot_no_VA!$C$2:$BC$2,0))&lt;0,INDEX(RFR_spot_no_VA!$C30:$BC30,,MATCH(K$2,RFR_spot_no_VA!$C$2:$BC$2,0))+VA!K30,INDEX(RFR_spot_no_VA!$C30:$BC30,,MATCH(K$2,RFR_spot_no_VA!$C$2:$BC$2,0))-Shocks!$D30*ABS(INDEX(RFR_spot_no_VA!$C30:$BC30,,MATCH(K$2,RFR_spot_no_VA!$C$2:$BC$2,0)))+VA!K30),5)</f>
        <v>2.0490000000000001E-2</v>
      </c>
      <c r="L30" s="40">
        <f>ROUND(IF(INDEX(RFR_spot_no_VA!$C30:$BC30,,MATCH(L$2,RFR_spot_no_VA!$C$2:$BC$2,0))&lt;0,INDEX(RFR_spot_no_VA!$C30:$BC30,,MATCH(L$2,RFR_spot_no_VA!$C$2:$BC$2,0))+VA!L30,INDEX(RFR_spot_no_VA!$C30:$BC30,,MATCH(L$2,RFR_spot_no_VA!$C$2:$BC$2,0))-Shocks!$D30*ABS(INDEX(RFR_spot_no_VA!$C30:$BC30,,MATCH(L$2,RFR_spot_no_VA!$C$2:$BC$2,0)))+VA!L30),5)</f>
        <v>2.0490000000000001E-2</v>
      </c>
      <c r="M30" s="41">
        <f>ROUND(IF(INDEX(RFR_spot_no_VA!$C30:$BC30,,MATCH(M$2,RFR_spot_no_VA!$C$2:$BC$2,0))&lt;0,INDEX(RFR_spot_no_VA!$C30:$BC30,,MATCH(M$2,RFR_spot_no_VA!$C$2:$BC$2,0))+VA!M30,INDEX(RFR_spot_no_VA!$C30:$BC30,,MATCH(M$2,RFR_spot_no_VA!$C$2:$BC$2,0))-Shocks!$D30*ABS(INDEX(RFR_spot_no_VA!$C30:$BC30,,MATCH(M$2,RFR_spot_no_VA!$C$2:$BC$2,0)))+VA!M30),5)</f>
        <v>2.0490000000000001E-2</v>
      </c>
      <c r="N30" s="41">
        <f>ROUND(IF(INDEX(RFR_spot_no_VA!$C30:$BC30,,MATCH(N$2,RFR_spot_no_VA!$C$2:$BC$2,0))&lt;0,INDEX(RFR_spot_no_VA!$C30:$BC30,,MATCH(N$2,RFR_spot_no_VA!$C$2:$BC$2,0))+VA!N30,INDEX(RFR_spot_no_VA!$C30:$BC30,,MATCH(N$2,RFR_spot_no_VA!$C$2:$BC$2,0))-Shocks!$D30*ABS(INDEX(RFR_spot_no_VA!$C30:$BC30,,MATCH(N$2,RFR_spot_no_VA!$C$2:$BC$2,0)))+VA!N30),5)</f>
        <v>2.0490000000000001E-2</v>
      </c>
      <c r="O30" s="41">
        <f>ROUND(IF(INDEX(RFR_spot_no_VA!$C30:$BC30,,MATCH(O$2,RFR_spot_no_VA!$C$2:$BC$2,0))&lt;0,INDEX(RFR_spot_no_VA!$C30:$BC30,,MATCH(O$2,RFR_spot_no_VA!$C$2:$BC$2,0))+VA!O30,INDEX(RFR_spot_no_VA!$C30:$BC30,,MATCH(O$2,RFR_spot_no_VA!$C$2:$BC$2,0))-Shocks!$D30*ABS(INDEX(RFR_spot_no_VA!$C30:$BC30,,MATCH(O$2,RFR_spot_no_VA!$C$2:$BC$2,0)))+VA!O30),5)</f>
        <v>2.0490000000000001E-2</v>
      </c>
      <c r="P30" s="41">
        <f>ROUND(IF(INDEX(RFR_spot_no_VA!$C30:$BC30,,MATCH(P$2,RFR_spot_no_VA!$C$2:$BC$2,0))&lt;0,INDEX(RFR_spot_no_VA!$C30:$BC30,,MATCH(P$2,RFR_spot_no_VA!$C$2:$BC$2,0))+VA!P30,INDEX(RFR_spot_no_VA!$C30:$BC30,,MATCH(P$2,RFR_spot_no_VA!$C$2:$BC$2,0))-Shocks!$D30*ABS(INDEX(RFR_spot_no_VA!$C30:$BC30,,MATCH(P$2,RFR_spot_no_VA!$C$2:$BC$2,0)))+VA!P30),5)</f>
        <v>4.734E-2</v>
      </c>
      <c r="Q30" s="41">
        <f>ROUND(IF(INDEX(RFR_spot_no_VA!$C30:$BC30,,MATCH(Q$2,RFR_spot_no_VA!$C$2:$BC$2,0))&lt;0,INDEX(RFR_spot_no_VA!$C30:$BC30,,MATCH(Q$2,RFR_spot_no_VA!$C$2:$BC$2,0))+VA!Q30,INDEX(RFR_spot_no_VA!$C30:$BC30,,MATCH(Q$2,RFR_spot_no_VA!$C$2:$BC$2,0))-Shocks!$D30*ABS(INDEX(RFR_spot_no_VA!$C30:$BC30,,MATCH(Q$2,RFR_spot_no_VA!$C$2:$BC$2,0)))+VA!Q30),5)</f>
        <v>3.8039999999999997E-2</v>
      </c>
      <c r="R30" s="41">
        <f>ROUND(IF(INDEX(RFR_spot_no_VA!$C30:$BC30,,MATCH(R$2,RFR_spot_no_VA!$C$2:$BC$2,0))&lt;0,INDEX(RFR_spot_no_VA!$C30:$BC30,,MATCH(R$2,RFR_spot_no_VA!$C$2:$BC$2,0))+VA!R30,INDEX(RFR_spot_no_VA!$C30:$BC30,,MATCH(R$2,RFR_spot_no_VA!$C$2:$BC$2,0))-Shocks!$D30*ABS(INDEX(RFR_spot_no_VA!$C30:$BC30,,MATCH(R$2,RFR_spot_no_VA!$C$2:$BC$2,0)))+VA!R30),5)</f>
        <v>2.0490000000000001E-2</v>
      </c>
      <c r="S30" s="41">
        <f>ROUND(IF(INDEX(RFR_spot_no_VA!$C30:$BC30,,MATCH(S$2,RFR_spot_no_VA!$C$2:$BC$2,0))&lt;0,INDEX(RFR_spot_no_VA!$C30:$BC30,,MATCH(S$2,RFR_spot_no_VA!$C$2:$BC$2,0))+VA!S30,INDEX(RFR_spot_no_VA!$C30:$BC30,,MATCH(S$2,RFR_spot_no_VA!$C$2:$BC$2,0))-Shocks!$D30*ABS(INDEX(RFR_spot_no_VA!$C30:$BC30,,MATCH(S$2,RFR_spot_no_VA!$C$2:$BC$2,0)))+VA!S30),5)</f>
        <v>2.0490000000000001E-2</v>
      </c>
      <c r="T30" s="41">
        <f>ROUND(IF(INDEX(RFR_spot_no_VA!$C30:$BC30,,MATCH(T$2,RFR_spot_no_VA!$C$2:$BC$2,0))&lt;0,INDEX(RFR_spot_no_VA!$C30:$BC30,,MATCH(T$2,RFR_spot_no_VA!$C$2:$BC$2,0))+VA!T30,INDEX(RFR_spot_no_VA!$C30:$BC30,,MATCH(T$2,RFR_spot_no_VA!$C$2:$BC$2,0))-Shocks!$D30*ABS(INDEX(RFR_spot_no_VA!$C30:$BC30,,MATCH(T$2,RFR_spot_no_VA!$C$2:$BC$2,0)))+VA!T30),5)</f>
        <v>2.0490000000000001E-2</v>
      </c>
      <c r="U30" s="41">
        <f>ROUND(IF(INDEX(RFR_spot_no_VA!$C30:$BC30,,MATCH(U$2,RFR_spot_no_VA!$C$2:$BC$2,0))&lt;0,INDEX(RFR_spot_no_VA!$C30:$BC30,,MATCH(U$2,RFR_spot_no_VA!$C$2:$BC$2,0))+VA!U30,INDEX(RFR_spot_no_VA!$C30:$BC30,,MATCH(U$2,RFR_spot_no_VA!$C$2:$BC$2,0))-Shocks!$D30*ABS(INDEX(RFR_spot_no_VA!$C30:$BC30,,MATCH(U$2,RFR_spot_no_VA!$C$2:$BC$2,0)))+VA!U30),5)</f>
        <v>9.1199999999999996E-3</v>
      </c>
      <c r="V30" s="41">
        <f>ROUND(IF(INDEX(RFR_spot_no_VA!$C30:$BC30,,MATCH(V$2,RFR_spot_no_VA!$C$2:$BC$2,0))&lt;0,INDEX(RFR_spot_no_VA!$C30:$BC30,,MATCH(V$2,RFR_spot_no_VA!$C$2:$BC$2,0))+VA!V30,INDEX(RFR_spot_no_VA!$C30:$BC30,,MATCH(V$2,RFR_spot_no_VA!$C$2:$BC$2,0))-Shocks!$D30*ABS(INDEX(RFR_spot_no_VA!$C30:$BC30,,MATCH(V$2,RFR_spot_no_VA!$C$2:$BC$2,0)))+VA!V30),5)</f>
        <v>2.0490000000000001E-2</v>
      </c>
      <c r="W30" s="41">
        <f>ROUND(IF(INDEX(RFR_spot_no_VA!$C30:$BC30,,MATCH(W$2,RFR_spot_no_VA!$C$2:$BC$2,0))&lt;0,INDEX(RFR_spot_no_VA!$C30:$BC30,,MATCH(W$2,RFR_spot_no_VA!$C$2:$BC$2,0))+VA!W30,INDEX(RFR_spot_no_VA!$C30:$BC30,,MATCH(W$2,RFR_spot_no_VA!$C$2:$BC$2,0))-Shocks!$D30*ABS(INDEX(RFR_spot_no_VA!$C30:$BC30,,MATCH(W$2,RFR_spot_no_VA!$C$2:$BC$2,0)))+VA!W30),5)</f>
        <v>2.0490000000000001E-2</v>
      </c>
      <c r="X30" s="41">
        <f>ROUND(IF(INDEX(RFR_spot_no_VA!$C30:$BC30,,MATCH(X$2,RFR_spot_no_VA!$C$2:$BC$2,0))&lt;0,INDEX(RFR_spot_no_VA!$C30:$BC30,,MATCH(X$2,RFR_spot_no_VA!$C$2:$BC$2,0))+VA!X30,INDEX(RFR_spot_no_VA!$C30:$BC30,,MATCH(X$2,RFR_spot_no_VA!$C$2:$BC$2,0))-Shocks!$D30*ABS(INDEX(RFR_spot_no_VA!$C30:$BC30,,MATCH(X$2,RFR_spot_no_VA!$C$2:$BC$2,0)))+VA!X30),5)</f>
        <v>2.0490000000000001E-2</v>
      </c>
      <c r="Y30" s="41">
        <f>ROUND(IF(INDEX(RFR_spot_no_VA!$C30:$BC30,,MATCH(Y$2,RFR_spot_no_VA!$C$2:$BC$2,0))&lt;0,INDEX(RFR_spot_no_VA!$C30:$BC30,,MATCH(Y$2,RFR_spot_no_VA!$C$2:$BC$2,0))+VA!Y30,INDEX(RFR_spot_no_VA!$C30:$BC30,,MATCH(Y$2,RFR_spot_no_VA!$C$2:$BC$2,0))-Shocks!$D30*ABS(INDEX(RFR_spot_no_VA!$C30:$BC30,,MATCH(Y$2,RFR_spot_no_VA!$C$2:$BC$2,0)))+VA!Y30),5)</f>
        <v>2.0490000000000001E-2</v>
      </c>
      <c r="Z30" s="41">
        <f>ROUND(IF(INDEX(RFR_spot_no_VA!$C30:$BC30,,MATCH(Z$2,RFR_spot_no_VA!$C$2:$BC$2,0))&lt;0,INDEX(RFR_spot_no_VA!$C30:$BC30,,MATCH(Z$2,RFR_spot_no_VA!$C$2:$BC$2,0))+VA!Z30,INDEX(RFR_spot_no_VA!$C30:$BC30,,MATCH(Z$2,RFR_spot_no_VA!$C$2:$BC$2,0))-Shocks!$D30*ABS(INDEX(RFR_spot_no_VA!$C30:$BC30,,MATCH(Z$2,RFR_spot_no_VA!$C$2:$BC$2,0)))+VA!Z30),5)</f>
        <v>2.7390000000000001E-2</v>
      </c>
      <c r="AA30" s="41">
        <f>ROUND(IF(INDEX(RFR_spot_no_VA!$C30:$BC30,,MATCH(AA$2,RFR_spot_no_VA!$C$2:$BC$2,0))&lt;0,INDEX(RFR_spot_no_VA!$C30:$BC30,,MATCH(AA$2,RFR_spot_no_VA!$C$2:$BC$2,0))+VA!AA30,INDEX(RFR_spot_no_VA!$C30:$BC30,,MATCH(AA$2,RFR_spot_no_VA!$C$2:$BC$2,0))-Shocks!$D30*ABS(INDEX(RFR_spot_no_VA!$C30:$BC30,,MATCH(AA$2,RFR_spot_no_VA!$C$2:$BC$2,0)))+VA!AA30),5)</f>
        <v>3.8059999999999997E-2</v>
      </c>
      <c r="AB30" s="41">
        <f>ROUND(IF(INDEX(RFR_spot_no_VA!$C30:$BC30,,MATCH(AB$2,RFR_spot_no_VA!$C$2:$BC$2,0))&lt;0,INDEX(RFR_spot_no_VA!$C30:$BC30,,MATCH(AB$2,RFR_spot_no_VA!$C$2:$BC$2,0))+VA!AB30,INDEX(RFR_spot_no_VA!$C30:$BC30,,MATCH(AB$2,RFR_spot_no_VA!$C$2:$BC$2,0))-Shocks!$D30*ABS(INDEX(RFR_spot_no_VA!$C30:$BC30,,MATCH(AB$2,RFR_spot_no_VA!$C$2:$BC$2,0)))+VA!AB30),5)</f>
        <v>2.0490000000000001E-2</v>
      </c>
      <c r="AC30" s="41">
        <f>ROUND(IF(INDEX(RFR_spot_no_VA!$C30:$BC30,,MATCH(AC$2,RFR_spot_no_VA!$C$2:$BC$2,0))&lt;0,INDEX(RFR_spot_no_VA!$C30:$BC30,,MATCH(AC$2,RFR_spot_no_VA!$C$2:$BC$2,0))+VA!AC30,INDEX(RFR_spot_no_VA!$C30:$BC30,,MATCH(AC$2,RFR_spot_no_VA!$C$2:$BC$2,0))-Shocks!$D30*ABS(INDEX(RFR_spot_no_VA!$C30:$BC30,,MATCH(AC$2,RFR_spot_no_VA!$C$2:$BC$2,0)))+VA!AC30),5)</f>
        <v>4.6820000000000001E-2</v>
      </c>
      <c r="AD30" s="41">
        <f>ROUND(IF(INDEX(RFR_spot_no_VA!$C30:$BC30,,MATCH(AD$2,RFR_spot_no_VA!$C$2:$BC$2,0))&lt;0,INDEX(RFR_spot_no_VA!$C30:$BC30,,MATCH(AD$2,RFR_spot_no_VA!$C$2:$BC$2,0))+VA!AD30,INDEX(RFR_spot_no_VA!$C30:$BC30,,MATCH(AD$2,RFR_spot_no_VA!$C$2:$BC$2,0))-Shocks!$D30*ABS(INDEX(RFR_spot_no_VA!$C30:$BC30,,MATCH(AD$2,RFR_spot_no_VA!$C$2:$BC$2,0)))+VA!AD30),5)</f>
        <v>9.5680000000000001E-2</v>
      </c>
      <c r="AE30" s="41">
        <f>ROUND(IF(INDEX(RFR_spot_no_VA!$C30:$BC30,,MATCH(AE$2,RFR_spot_no_VA!$C$2:$BC$2,0))&lt;0,INDEX(RFR_spot_no_VA!$C30:$BC30,,MATCH(AE$2,RFR_spot_no_VA!$C$2:$BC$2,0))+VA!AE30,INDEX(RFR_spot_no_VA!$C30:$BC30,,MATCH(AE$2,RFR_spot_no_VA!$C$2:$BC$2,0))-Shocks!$D30*ABS(INDEX(RFR_spot_no_VA!$C30:$BC30,,MATCH(AE$2,RFR_spot_no_VA!$C$2:$BC$2,0)))+VA!AE30),5)</f>
        <v>2.0490000000000001E-2</v>
      </c>
      <c r="AF30" s="41">
        <f>ROUND(IF(INDEX(RFR_spot_no_VA!$C30:$BC30,,MATCH(AF$2,RFR_spot_no_VA!$C$2:$BC$2,0))&lt;0,INDEX(RFR_spot_no_VA!$C30:$BC30,,MATCH(AF$2,RFR_spot_no_VA!$C$2:$BC$2,0))+VA!AF30,INDEX(RFR_spot_no_VA!$C30:$BC30,,MATCH(AF$2,RFR_spot_no_VA!$C$2:$BC$2,0))-Shocks!$D30*ABS(INDEX(RFR_spot_no_VA!$C30:$BC30,,MATCH(AF$2,RFR_spot_no_VA!$C$2:$BC$2,0)))+VA!AF30),5)</f>
        <v>2.0490000000000001E-2</v>
      </c>
      <c r="AG30" s="41">
        <f>ROUND(IF(INDEX(RFR_spot_no_VA!$C30:$BC30,,MATCH(AG$2,RFR_spot_no_VA!$C$2:$BC$2,0))&lt;0,INDEX(RFR_spot_no_VA!$C30:$BC30,,MATCH(AG$2,RFR_spot_no_VA!$C$2:$BC$2,0))+VA!AG30,INDEX(RFR_spot_no_VA!$C30:$BC30,,MATCH(AG$2,RFR_spot_no_VA!$C$2:$BC$2,0))-Shocks!$D30*ABS(INDEX(RFR_spot_no_VA!$C30:$BC30,,MATCH(AG$2,RFR_spot_no_VA!$C$2:$BC$2,0)))+VA!AG30),5)</f>
        <v>2.0490000000000001E-2</v>
      </c>
      <c r="AH30" s="41">
        <f>ROUND(IF(INDEX(RFR_spot_no_VA!$C30:$BC30,,MATCH(AH$2,RFR_spot_no_VA!$C$2:$BC$2,0))&lt;0,INDEX(RFR_spot_no_VA!$C30:$BC30,,MATCH(AH$2,RFR_spot_no_VA!$C$2:$BC$2,0))+VA!AH30,INDEX(RFR_spot_no_VA!$C30:$BC30,,MATCH(AH$2,RFR_spot_no_VA!$C$2:$BC$2,0))-Shocks!$D30*ABS(INDEX(RFR_spot_no_VA!$C30:$BC30,,MATCH(AH$2,RFR_spot_no_VA!$C$2:$BC$2,0)))+VA!AH30),5)</f>
        <v>1.9869999999999999E-2</v>
      </c>
      <c r="AI30" s="41">
        <f>ROUND(IF(INDEX(RFR_spot_no_VA!$C30:$BC30,,MATCH(AI$2,RFR_spot_no_VA!$C$2:$BC$2,0))&lt;0,INDEX(RFR_spot_no_VA!$C30:$BC30,,MATCH(AI$2,RFR_spot_no_VA!$C$2:$BC$2,0))+VA!AI30,INDEX(RFR_spot_no_VA!$C30:$BC30,,MATCH(AI$2,RFR_spot_no_VA!$C$2:$BC$2,0))-Shocks!$D30*ABS(INDEX(RFR_spot_no_VA!$C30:$BC30,,MATCH(AI$2,RFR_spot_no_VA!$C$2:$BC$2,0)))+VA!AI30),5)</f>
        <v>9.1199999999999996E-3</v>
      </c>
      <c r="AJ30" s="41">
        <f>ROUND(IF(INDEX(RFR_spot_no_VA!$C30:$BC30,,MATCH(AJ$2,RFR_spot_no_VA!$C$2:$BC$2,0))&lt;0,INDEX(RFR_spot_no_VA!$C30:$BC30,,MATCH(AJ$2,RFR_spot_no_VA!$C$2:$BC$2,0))+VA!AJ30,INDEX(RFR_spot_no_VA!$C30:$BC30,,MATCH(AJ$2,RFR_spot_no_VA!$C$2:$BC$2,0))-Shocks!$D30*ABS(INDEX(RFR_spot_no_VA!$C30:$BC30,,MATCH(AJ$2,RFR_spot_no_VA!$C$2:$BC$2,0)))+VA!AJ30),5)</f>
        <v>2.9839999999999998E-2</v>
      </c>
      <c r="AK30" s="41">
        <f>ROUND(IF(INDEX(RFR_spot_no_VA!$C30:$BC30,,MATCH(AK$2,RFR_spot_no_VA!$C$2:$BC$2,0))&lt;0,INDEX(RFR_spot_no_VA!$C30:$BC30,,MATCH(AK$2,RFR_spot_no_VA!$C$2:$BC$2,0))+VA!AK30,INDEX(RFR_spot_no_VA!$C30:$BC30,,MATCH(AK$2,RFR_spot_no_VA!$C$2:$BC$2,0))-Shocks!$D30*ABS(INDEX(RFR_spot_no_VA!$C30:$BC30,,MATCH(AK$2,RFR_spot_no_VA!$C$2:$BC$2,0)))+VA!AK30),5)</f>
        <v>3.4070000000000003E-2</v>
      </c>
      <c r="AL30" s="41">
        <f>ROUND(IF(INDEX(RFR_spot_no_VA!$C30:$BC30,,MATCH(AL$2,RFR_spot_no_VA!$C$2:$BC$2,0))&lt;0,INDEX(RFR_spot_no_VA!$C30:$BC30,,MATCH(AL$2,RFR_spot_no_VA!$C$2:$BC$2,0))+VA!AL30,INDEX(RFR_spot_no_VA!$C30:$BC30,,MATCH(AL$2,RFR_spot_no_VA!$C$2:$BC$2,0))-Shocks!$D30*ABS(INDEX(RFR_spot_no_VA!$C30:$BC30,,MATCH(AL$2,RFR_spot_no_VA!$C$2:$BC$2,0)))+VA!AL30),5)</f>
        <v>7.5520000000000004E-2</v>
      </c>
      <c r="AM30" s="41">
        <f>ROUND(IF(INDEX(RFR_spot_no_VA!$C30:$BC30,,MATCH(AM$2,RFR_spot_no_VA!$C$2:$BC$2,0))&lt;0,INDEX(RFR_spot_no_VA!$C30:$BC30,,MATCH(AM$2,RFR_spot_no_VA!$C$2:$BC$2,0))+VA!AM30,INDEX(RFR_spot_no_VA!$C30:$BC30,,MATCH(AM$2,RFR_spot_no_VA!$C$2:$BC$2,0))-Shocks!$D30*ABS(INDEX(RFR_spot_no_VA!$C30:$BC30,,MATCH(AM$2,RFR_spot_no_VA!$C$2:$BC$2,0)))+VA!AM30),5)</f>
        <v>2.63E-2</v>
      </c>
      <c r="AN30" s="41">
        <f>ROUND(IF(INDEX(RFR_spot_no_VA!$C30:$BC30,,MATCH(AN$2,RFR_spot_no_VA!$C$2:$BC$2,0))&lt;0,INDEX(RFR_spot_no_VA!$C30:$BC30,,MATCH(AN$2,RFR_spot_no_VA!$C$2:$BC$2,0))+VA!AN30,INDEX(RFR_spot_no_VA!$C30:$BC30,,MATCH(AN$2,RFR_spot_no_VA!$C$2:$BC$2,0))-Shocks!$D30*ABS(INDEX(RFR_spot_no_VA!$C30:$BC30,,MATCH(AN$2,RFR_spot_no_VA!$C$2:$BC$2,0)))+VA!AN30),5)</f>
        <v>4.0919999999999998E-2</v>
      </c>
      <c r="AO30" s="41">
        <f>ROUND(IF(INDEX(RFR_spot_no_VA!$C30:$BC30,,MATCH(AO$2,RFR_spot_no_VA!$C$2:$BC$2,0))&lt;0,INDEX(RFR_spot_no_VA!$C30:$BC30,,MATCH(AO$2,RFR_spot_no_VA!$C$2:$BC$2,0))+VA!AO30,INDEX(RFR_spot_no_VA!$C30:$BC30,,MATCH(AO$2,RFR_spot_no_VA!$C$2:$BC$2,0))-Shocks!$D30*ABS(INDEX(RFR_spot_no_VA!$C30:$BC30,,MATCH(AO$2,RFR_spot_no_VA!$C$2:$BC$2,0)))+VA!AO30),5)</f>
        <v>1.9009999999999999E-2</v>
      </c>
      <c r="AP30" s="41">
        <f>ROUND(IF(INDEX(RFR_spot_no_VA!$C30:$BC30,,MATCH(AP$2,RFR_spot_no_VA!$C$2:$BC$2,0))&lt;0,INDEX(RFR_spot_no_VA!$C30:$BC30,,MATCH(AP$2,RFR_spot_no_VA!$C$2:$BC$2,0))+VA!AP30,INDEX(RFR_spot_no_VA!$C30:$BC30,,MATCH(AP$2,RFR_spot_no_VA!$C$2:$BC$2,0))-Shocks!$D30*ABS(INDEX(RFR_spot_no_VA!$C30:$BC30,,MATCH(AP$2,RFR_spot_no_VA!$C$2:$BC$2,0)))+VA!AP30),5)</f>
        <v>6.9879999999999998E-2</v>
      </c>
      <c r="AQ30" s="41">
        <f>ROUND(IF(INDEX(RFR_spot_no_VA!$C30:$BC30,,MATCH(AQ$2,RFR_spot_no_VA!$C$2:$BC$2,0))&lt;0,INDEX(RFR_spot_no_VA!$C30:$BC30,,MATCH(AQ$2,RFR_spot_no_VA!$C$2:$BC$2,0))+VA!AQ30,INDEX(RFR_spot_no_VA!$C30:$BC30,,MATCH(AQ$2,RFR_spot_no_VA!$C$2:$BC$2,0))-Shocks!$D30*ABS(INDEX(RFR_spot_no_VA!$C30:$BC30,,MATCH(AQ$2,RFR_spot_no_VA!$C$2:$BC$2,0)))+VA!AQ30),5)</f>
        <v>2.4639999999999999E-2</v>
      </c>
      <c r="AR30" s="41">
        <f>ROUND(IF(INDEX(RFR_spot_no_VA!$C30:$BC30,,MATCH(AR$2,RFR_spot_no_VA!$C$2:$BC$2,0))&lt;0,INDEX(RFR_spot_no_VA!$C30:$BC30,,MATCH(AR$2,RFR_spot_no_VA!$C$2:$BC$2,0))+VA!AR30,INDEX(RFR_spot_no_VA!$C30:$BC30,,MATCH(AR$2,RFR_spot_no_VA!$C$2:$BC$2,0))-Shocks!$D30*ABS(INDEX(RFR_spot_no_VA!$C30:$BC30,,MATCH(AR$2,RFR_spot_no_VA!$C$2:$BC$2,0)))+VA!AR30),5)</f>
        <v>4.3099999999999999E-2</v>
      </c>
      <c r="AS30" s="41">
        <f>ROUND(IF(INDEX(RFR_spot_no_VA!$C30:$BC30,,MATCH(AS$2,RFR_spot_no_VA!$C$2:$BC$2,0))&lt;0,INDEX(RFR_spot_no_VA!$C30:$BC30,,MATCH(AS$2,RFR_spot_no_VA!$C$2:$BC$2,0))+VA!AS30,INDEX(RFR_spot_no_VA!$C30:$BC30,,MATCH(AS$2,RFR_spot_no_VA!$C$2:$BC$2,0))-Shocks!$D30*ABS(INDEX(RFR_spot_no_VA!$C30:$BC30,,MATCH(AS$2,RFR_spot_no_VA!$C$2:$BC$2,0)))+VA!AS30),5)</f>
        <v>1.1900000000000001E-2</v>
      </c>
      <c r="AT30" s="41">
        <f>ROUND(IF(INDEX(RFR_spot_no_VA!$C30:$BC30,,MATCH(AT$2,RFR_spot_no_VA!$C$2:$BC$2,0))&lt;0,INDEX(RFR_spot_no_VA!$C30:$BC30,,MATCH(AT$2,RFR_spot_no_VA!$C$2:$BC$2,0))+VA!AT30,INDEX(RFR_spot_no_VA!$C30:$BC30,,MATCH(AT$2,RFR_spot_no_VA!$C$2:$BC$2,0))-Shocks!$D30*ABS(INDEX(RFR_spot_no_VA!$C30:$BC30,,MATCH(AT$2,RFR_spot_no_VA!$C$2:$BC$2,0)))+VA!AT30),5)</f>
        <v>2.818E-2</v>
      </c>
      <c r="AU30" s="41">
        <f>ROUND(IF(INDEX(RFR_spot_no_VA!$C30:$BC30,,MATCH(AU$2,RFR_spot_no_VA!$C$2:$BC$2,0))&lt;0,INDEX(RFR_spot_no_VA!$C30:$BC30,,MATCH(AU$2,RFR_spot_no_VA!$C$2:$BC$2,0))+VA!AU30,INDEX(RFR_spot_no_VA!$C30:$BC30,,MATCH(AU$2,RFR_spot_no_VA!$C$2:$BC$2,0))-Shocks!$D30*ABS(INDEX(RFR_spot_no_VA!$C30:$BC30,,MATCH(AU$2,RFR_spot_no_VA!$C$2:$BC$2,0)))+VA!AU30),5)</f>
        <v>5.8119999999999998E-2</v>
      </c>
      <c r="AV30" s="41">
        <f>ROUND(IF(INDEX(RFR_spot_no_VA!$C30:$BC30,,MATCH(AV$2,RFR_spot_no_VA!$C$2:$BC$2,0))&lt;0,INDEX(RFR_spot_no_VA!$C30:$BC30,,MATCH(AV$2,RFR_spot_no_VA!$C$2:$BC$2,0))+VA!AV30,INDEX(RFR_spot_no_VA!$C30:$BC30,,MATCH(AV$2,RFR_spot_no_VA!$C$2:$BC$2,0))-Shocks!$D30*ABS(INDEX(RFR_spot_no_VA!$C30:$BC30,,MATCH(AV$2,RFR_spot_no_VA!$C$2:$BC$2,0)))+VA!AV30),5)</f>
        <v>3.3599999999999998E-2</v>
      </c>
      <c r="AW30" s="41">
        <f>ROUND(IF(INDEX(RFR_spot_no_VA!$C30:$BC30,,MATCH(AW$2,RFR_spot_no_VA!$C$2:$BC$2,0))&lt;0,INDEX(RFR_spot_no_VA!$C30:$BC30,,MATCH(AW$2,RFR_spot_no_VA!$C$2:$BC$2,0))+VA!AW30,INDEX(RFR_spot_no_VA!$C30:$BC30,,MATCH(AW$2,RFR_spot_no_VA!$C$2:$BC$2,0))-Shocks!$D30*ABS(INDEX(RFR_spot_no_VA!$C30:$BC30,,MATCH(AW$2,RFR_spot_no_VA!$C$2:$BC$2,0)))+VA!AW30),5)</f>
        <v>2.1610000000000001E-2</v>
      </c>
      <c r="AX30" s="41">
        <f>ROUND(IF(INDEX(RFR_spot_no_VA!$C30:$BC30,,MATCH(AX$2,RFR_spot_no_VA!$C$2:$BC$2,0))&lt;0,INDEX(RFR_spot_no_VA!$C30:$BC30,,MATCH(AX$2,RFR_spot_no_VA!$C$2:$BC$2,0))+VA!AX30,INDEX(RFR_spot_no_VA!$C30:$BC30,,MATCH(AX$2,RFR_spot_no_VA!$C$2:$BC$2,0))-Shocks!$D30*ABS(INDEX(RFR_spot_no_VA!$C30:$BC30,,MATCH(AX$2,RFR_spot_no_VA!$C$2:$BC$2,0)))+VA!AX30),5)</f>
        <v>7.2459999999999997E-2</v>
      </c>
      <c r="AY30" s="41">
        <f>ROUND(IF(INDEX(RFR_spot_no_VA!$C30:$BC30,,MATCH(AY$2,RFR_spot_no_VA!$C$2:$BC$2,0))&lt;0,INDEX(RFR_spot_no_VA!$C30:$BC30,,MATCH(AY$2,RFR_spot_no_VA!$C$2:$BC$2,0))+VA!AY30,INDEX(RFR_spot_no_VA!$C30:$BC30,,MATCH(AY$2,RFR_spot_no_VA!$C$2:$BC$2,0))-Shocks!$D30*ABS(INDEX(RFR_spot_no_VA!$C30:$BC30,,MATCH(AY$2,RFR_spot_no_VA!$C$2:$BC$2,0)))+VA!AY30),5)</f>
        <v>1.9279999999999999E-2</v>
      </c>
      <c r="AZ30" s="41">
        <f>ROUND(IF(INDEX(RFR_spot_no_VA!$C30:$BC30,,MATCH(AZ$2,RFR_spot_no_VA!$C$2:$BC$2,0))&lt;0,INDEX(RFR_spot_no_VA!$C30:$BC30,,MATCH(AZ$2,RFR_spot_no_VA!$C$2:$BC$2,0))+VA!AZ30,INDEX(RFR_spot_no_VA!$C30:$BC30,,MATCH(AZ$2,RFR_spot_no_VA!$C$2:$BC$2,0))-Shocks!$D30*ABS(INDEX(RFR_spot_no_VA!$C30:$BC30,,MATCH(AZ$2,RFR_spot_no_VA!$C$2:$BC$2,0)))+VA!AZ30),5)</f>
        <v>1.3939999999999999E-2</v>
      </c>
      <c r="BA30" s="41">
        <f>ROUND(IF(INDEX(RFR_spot_no_VA!$C30:$BC30,,MATCH(BA$2,RFR_spot_no_VA!$C$2:$BC$2,0))&lt;0,INDEX(RFR_spot_no_VA!$C30:$BC30,,MATCH(BA$2,RFR_spot_no_VA!$C$2:$BC$2,0))+VA!BA30,INDEX(RFR_spot_no_VA!$C30:$BC30,,MATCH(BA$2,RFR_spot_no_VA!$C$2:$BC$2,0))-Shocks!$D30*ABS(INDEX(RFR_spot_no_VA!$C30:$BC30,,MATCH(BA$2,RFR_spot_no_VA!$C$2:$BC$2,0)))+VA!BA30),5)</f>
        <v>2.1950000000000001E-2</v>
      </c>
      <c r="BB30" s="41">
        <f>ROUND(IF(INDEX(RFR_spot_no_VA!$C30:$BC30,,MATCH(BB$2,RFR_spot_no_VA!$C$2:$BC$2,0))&lt;0,INDEX(RFR_spot_no_VA!$C30:$BC30,,MATCH(BB$2,RFR_spot_no_VA!$C$2:$BC$2,0))+VA!BB30,INDEX(RFR_spot_no_VA!$C30:$BC30,,MATCH(BB$2,RFR_spot_no_VA!$C$2:$BC$2,0))-Shocks!$D30*ABS(INDEX(RFR_spot_no_VA!$C30:$BC30,,MATCH(BB$2,RFR_spot_no_VA!$C$2:$BC$2,0)))+VA!BB30),5)</f>
        <v>0.14097999999999999</v>
      </c>
      <c r="BC30" s="41">
        <f>ROUND(IF(INDEX(RFR_spot_no_VA!$C30:$BC30,,MATCH(BC$2,RFR_spot_no_VA!$C$2:$BC$2,0))&lt;0,INDEX(RFR_spot_no_VA!$C30:$BC30,,MATCH(BC$2,RFR_spot_no_VA!$C$2:$BC$2,0))+VA!BC30,INDEX(RFR_spot_no_VA!$C30:$BC30,,MATCH(BC$2,RFR_spot_no_VA!$C$2:$BC$2,0))-Shocks!$D30*ABS(INDEX(RFR_spot_no_VA!$C30:$BC30,,MATCH(BC$2,RFR_spot_no_VA!$C$2:$BC$2,0)))+VA!BC30),5)</f>
        <v>3.1550000000000002E-2</v>
      </c>
      <c r="BD30" s="39"/>
      <c r="BE30" s="2"/>
    </row>
    <row r="31" spans="1:57" x14ac:dyDescent="0.25">
      <c r="A31" s="2"/>
      <c r="B31" s="2">
        <f>RFR_spot_no_VA!B31</f>
        <v>21</v>
      </c>
      <c r="C31" s="37">
        <f>ROUND(IF(INDEX(RFR_spot_no_VA!$C31:$BC31,,MATCH(C$2,RFR_spot_no_VA!$C$2:$BC$2,0))&lt;0,INDEX(RFR_spot_no_VA!$C31:$BC31,,MATCH(C$2,RFR_spot_no_VA!$C$2:$BC$2,0))+VA!C31,INDEX(RFR_spot_no_VA!$C31:$BC31,,MATCH(C$2,RFR_spot_no_VA!$C$2:$BC$2,0))-Shocks!$D31*ABS(INDEX(RFR_spot_no_VA!$C31:$BC31,,MATCH(C$2,RFR_spot_no_VA!$C$2:$BC$2,0)))+VA!C31),5)</f>
        <v>2.0449999999999999E-2</v>
      </c>
      <c r="D31" s="37">
        <f>ROUND(IF(INDEX(RFR_spot_no_VA!$C31:$BC31,,MATCH(D$2,RFR_spot_no_VA!$C$2:$BC$2,0))&lt;0,INDEX(RFR_spot_no_VA!$C31:$BC31,,MATCH(D$2,RFR_spot_no_VA!$C$2:$BC$2,0))+VA!D31,INDEX(RFR_spot_no_VA!$C31:$BC31,,MATCH(D$2,RFR_spot_no_VA!$C$2:$BC$2,0))-Shocks!$D31*ABS(INDEX(RFR_spot_no_VA!$C31:$BC31,,MATCH(D$2,RFR_spot_no_VA!$C$2:$BC$2,0)))+VA!D31),5)</f>
        <v>2.0449999999999999E-2</v>
      </c>
      <c r="E31" s="37">
        <f>ROUND(IF(INDEX(RFR_spot_no_VA!$C31:$BC31,,MATCH(E$2,RFR_spot_no_VA!$C$2:$BC$2,0))&lt;0,INDEX(RFR_spot_no_VA!$C31:$BC31,,MATCH(E$2,RFR_spot_no_VA!$C$2:$BC$2,0))+VA!E31,INDEX(RFR_spot_no_VA!$C31:$BC31,,MATCH(E$2,RFR_spot_no_VA!$C$2:$BC$2,0))-Shocks!$D31*ABS(INDEX(RFR_spot_no_VA!$C31:$BC31,,MATCH(E$2,RFR_spot_no_VA!$C$2:$BC$2,0)))+VA!E31),5)</f>
        <v>2.0449999999999999E-2</v>
      </c>
      <c r="F31" s="37">
        <f>ROUND(IF(INDEX(RFR_spot_no_VA!$C31:$BC31,,MATCH(F$2,RFR_spot_no_VA!$C$2:$BC$2,0))&lt;0,INDEX(RFR_spot_no_VA!$C31:$BC31,,MATCH(F$2,RFR_spot_no_VA!$C$2:$BC$2,0))+VA!F31,INDEX(RFR_spot_no_VA!$C31:$BC31,,MATCH(F$2,RFR_spot_no_VA!$C$2:$BC$2,0))-Shocks!$D31*ABS(INDEX(RFR_spot_no_VA!$C31:$BC31,,MATCH(F$2,RFR_spot_no_VA!$C$2:$BC$2,0)))+VA!F31),5)</f>
        <v>1.9099999999999999E-2</v>
      </c>
      <c r="G31" s="37">
        <f>ROUND(IF(INDEX(RFR_spot_no_VA!$C31:$BC31,,MATCH(G$2,RFR_spot_no_VA!$C$2:$BC$2,0))&lt;0,INDEX(RFR_spot_no_VA!$C31:$BC31,,MATCH(G$2,RFR_spot_no_VA!$C$2:$BC$2,0))+VA!G31,INDEX(RFR_spot_no_VA!$C31:$BC31,,MATCH(G$2,RFR_spot_no_VA!$C$2:$BC$2,0))-Shocks!$D31*ABS(INDEX(RFR_spot_no_VA!$C31:$BC31,,MATCH(G$2,RFR_spot_no_VA!$C$2:$BC$2,0)))+VA!G31),5)</f>
        <v>2.0449999999999999E-2</v>
      </c>
      <c r="H31" s="37">
        <f>ROUND(IF(INDEX(RFR_spot_no_VA!$C31:$BC31,,MATCH(H$2,RFR_spot_no_VA!$C$2:$BC$2,0))&lt;0,INDEX(RFR_spot_no_VA!$C31:$BC31,,MATCH(H$2,RFR_spot_no_VA!$C$2:$BC$2,0))+VA!H31,INDEX(RFR_spot_no_VA!$C31:$BC31,,MATCH(H$2,RFR_spot_no_VA!$C$2:$BC$2,0))-Shocks!$D31*ABS(INDEX(RFR_spot_no_VA!$C31:$BC31,,MATCH(H$2,RFR_spot_no_VA!$C$2:$BC$2,0)))+VA!H31),5)</f>
        <v>2.0449999999999999E-2</v>
      </c>
      <c r="I31" s="37">
        <f>ROUND(IF(INDEX(RFR_spot_no_VA!$C31:$BC31,,MATCH(I$2,RFR_spot_no_VA!$C$2:$BC$2,0))&lt;0,INDEX(RFR_spot_no_VA!$C31:$BC31,,MATCH(I$2,RFR_spot_no_VA!$C$2:$BC$2,0))+VA!I31,INDEX(RFR_spot_no_VA!$C31:$BC31,,MATCH(I$2,RFR_spot_no_VA!$C$2:$BC$2,0))-Shocks!$D31*ABS(INDEX(RFR_spot_no_VA!$C31:$BC31,,MATCH(I$2,RFR_spot_no_VA!$C$2:$BC$2,0)))+VA!I31),5)</f>
        <v>2.7810000000000001E-2</v>
      </c>
      <c r="J31" s="37">
        <f>ROUND(IF(INDEX(RFR_spot_no_VA!$C31:$BC31,,MATCH(J$2,RFR_spot_no_VA!$C$2:$BC$2,0))&lt;0,INDEX(RFR_spot_no_VA!$C31:$BC31,,MATCH(J$2,RFR_spot_no_VA!$C$2:$BC$2,0))+VA!J31,INDEX(RFR_spot_no_VA!$C31:$BC31,,MATCH(J$2,RFR_spot_no_VA!$C$2:$BC$2,0))-Shocks!$D31*ABS(INDEX(RFR_spot_no_VA!$C31:$BC31,,MATCH(J$2,RFR_spot_no_VA!$C$2:$BC$2,0)))+VA!J31),5)</f>
        <v>2.0480000000000002E-2</v>
      </c>
      <c r="K31" s="37">
        <f>ROUND(IF(INDEX(RFR_spot_no_VA!$C31:$BC31,,MATCH(K$2,RFR_spot_no_VA!$C$2:$BC$2,0))&lt;0,INDEX(RFR_spot_no_VA!$C31:$BC31,,MATCH(K$2,RFR_spot_no_VA!$C$2:$BC$2,0))+VA!K31,INDEX(RFR_spot_no_VA!$C31:$BC31,,MATCH(K$2,RFR_spot_no_VA!$C$2:$BC$2,0))-Shocks!$D31*ABS(INDEX(RFR_spot_no_VA!$C31:$BC31,,MATCH(K$2,RFR_spot_no_VA!$C$2:$BC$2,0)))+VA!K31),5)</f>
        <v>2.0449999999999999E-2</v>
      </c>
      <c r="L31" s="37">
        <f>ROUND(IF(INDEX(RFR_spot_no_VA!$C31:$BC31,,MATCH(L$2,RFR_spot_no_VA!$C$2:$BC$2,0))&lt;0,INDEX(RFR_spot_no_VA!$C31:$BC31,,MATCH(L$2,RFR_spot_no_VA!$C$2:$BC$2,0))+VA!L31,INDEX(RFR_spot_no_VA!$C31:$BC31,,MATCH(L$2,RFR_spot_no_VA!$C$2:$BC$2,0))-Shocks!$D31*ABS(INDEX(RFR_spot_no_VA!$C31:$BC31,,MATCH(L$2,RFR_spot_no_VA!$C$2:$BC$2,0)))+VA!L31),5)</f>
        <v>2.0449999999999999E-2</v>
      </c>
      <c r="M31" s="38">
        <f>ROUND(IF(INDEX(RFR_spot_no_VA!$C31:$BC31,,MATCH(M$2,RFR_spot_no_VA!$C$2:$BC$2,0))&lt;0,INDEX(RFR_spot_no_VA!$C31:$BC31,,MATCH(M$2,RFR_spot_no_VA!$C$2:$BC$2,0))+VA!M31,INDEX(RFR_spot_no_VA!$C31:$BC31,,MATCH(M$2,RFR_spot_no_VA!$C$2:$BC$2,0))-Shocks!$D31*ABS(INDEX(RFR_spot_no_VA!$C31:$BC31,,MATCH(M$2,RFR_spot_no_VA!$C$2:$BC$2,0)))+VA!M31),5)</f>
        <v>2.0449999999999999E-2</v>
      </c>
      <c r="N31" s="38">
        <f>ROUND(IF(INDEX(RFR_spot_no_VA!$C31:$BC31,,MATCH(N$2,RFR_spot_no_VA!$C$2:$BC$2,0))&lt;0,INDEX(RFR_spot_no_VA!$C31:$BC31,,MATCH(N$2,RFR_spot_no_VA!$C$2:$BC$2,0))+VA!N31,INDEX(RFR_spot_no_VA!$C31:$BC31,,MATCH(N$2,RFR_spot_no_VA!$C$2:$BC$2,0))-Shocks!$D31*ABS(INDEX(RFR_spot_no_VA!$C31:$BC31,,MATCH(N$2,RFR_spot_no_VA!$C$2:$BC$2,0)))+VA!N31),5)</f>
        <v>2.0449999999999999E-2</v>
      </c>
      <c r="O31" s="38">
        <f>ROUND(IF(INDEX(RFR_spot_no_VA!$C31:$BC31,,MATCH(O$2,RFR_spot_no_VA!$C$2:$BC$2,0))&lt;0,INDEX(RFR_spot_no_VA!$C31:$BC31,,MATCH(O$2,RFR_spot_no_VA!$C$2:$BC$2,0))+VA!O31,INDEX(RFR_spot_no_VA!$C31:$BC31,,MATCH(O$2,RFR_spot_no_VA!$C$2:$BC$2,0))-Shocks!$D31*ABS(INDEX(RFR_spot_no_VA!$C31:$BC31,,MATCH(O$2,RFR_spot_no_VA!$C$2:$BC$2,0)))+VA!O31),5)</f>
        <v>2.0449999999999999E-2</v>
      </c>
      <c r="P31" s="38">
        <f>ROUND(IF(INDEX(RFR_spot_no_VA!$C31:$BC31,,MATCH(P$2,RFR_spot_no_VA!$C$2:$BC$2,0))&lt;0,INDEX(RFR_spot_no_VA!$C31:$BC31,,MATCH(P$2,RFR_spot_no_VA!$C$2:$BC$2,0))+VA!P31,INDEX(RFR_spot_no_VA!$C31:$BC31,,MATCH(P$2,RFR_spot_no_VA!$C$2:$BC$2,0))-Shocks!$D31*ABS(INDEX(RFR_spot_no_VA!$C31:$BC31,,MATCH(P$2,RFR_spot_no_VA!$C$2:$BC$2,0)))+VA!P31),5)</f>
        <v>4.709E-2</v>
      </c>
      <c r="Q31" s="38">
        <f>ROUND(IF(INDEX(RFR_spot_no_VA!$C31:$BC31,,MATCH(Q$2,RFR_spot_no_VA!$C$2:$BC$2,0))&lt;0,INDEX(RFR_spot_no_VA!$C31:$BC31,,MATCH(Q$2,RFR_spot_no_VA!$C$2:$BC$2,0))+VA!Q31,INDEX(RFR_spot_no_VA!$C31:$BC31,,MATCH(Q$2,RFR_spot_no_VA!$C$2:$BC$2,0))-Shocks!$D31*ABS(INDEX(RFR_spot_no_VA!$C31:$BC31,,MATCH(Q$2,RFR_spot_no_VA!$C$2:$BC$2,0)))+VA!Q31),5)</f>
        <v>3.7569999999999999E-2</v>
      </c>
      <c r="R31" s="38">
        <f>ROUND(IF(INDEX(RFR_spot_no_VA!$C31:$BC31,,MATCH(R$2,RFR_spot_no_VA!$C$2:$BC$2,0))&lt;0,INDEX(RFR_spot_no_VA!$C31:$BC31,,MATCH(R$2,RFR_spot_no_VA!$C$2:$BC$2,0))+VA!R31,INDEX(RFR_spot_no_VA!$C31:$BC31,,MATCH(R$2,RFR_spot_no_VA!$C$2:$BC$2,0))-Shocks!$D31*ABS(INDEX(RFR_spot_no_VA!$C31:$BC31,,MATCH(R$2,RFR_spot_no_VA!$C$2:$BC$2,0)))+VA!R31),5)</f>
        <v>2.0449999999999999E-2</v>
      </c>
      <c r="S31" s="38">
        <f>ROUND(IF(INDEX(RFR_spot_no_VA!$C31:$BC31,,MATCH(S$2,RFR_spot_no_VA!$C$2:$BC$2,0))&lt;0,INDEX(RFR_spot_no_VA!$C31:$BC31,,MATCH(S$2,RFR_spot_no_VA!$C$2:$BC$2,0))+VA!S31,INDEX(RFR_spot_no_VA!$C31:$BC31,,MATCH(S$2,RFR_spot_no_VA!$C$2:$BC$2,0))-Shocks!$D31*ABS(INDEX(RFR_spot_no_VA!$C31:$BC31,,MATCH(S$2,RFR_spot_no_VA!$C$2:$BC$2,0)))+VA!S31),5)</f>
        <v>2.0449999999999999E-2</v>
      </c>
      <c r="T31" s="38">
        <f>ROUND(IF(INDEX(RFR_spot_no_VA!$C31:$BC31,,MATCH(T$2,RFR_spot_no_VA!$C$2:$BC$2,0))&lt;0,INDEX(RFR_spot_no_VA!$C31:$BC31,,MATCH(T$2,RFR_spot_no_VA!$C$2:$BC$2,0))+VA!T31,INDEX(RFR_spot_no_VA!$C31:$BC31,,MATCH(T$2,RFR_spot_no_VA!$C$2:$BC$2,0))-Shocks!$D31*ABS(INDEX(RFR_spot_no_VA!$C31:$BC31,,MATCH(T$2,RFR_spot_no_VA!$C$2:$BC$2,0)))+VA!T31),5)</f>
        <v>2.0449999999999999E-2</v>
      </c>
      <c r="U31" s="38">
        <f>ROUND(IF(INDEX(RFR_spot_no_VA!$C31:$BC31,,MATCH(U$2,RFR_spot_no_VA!$C$2:$BC$2,0))&lt;0,INDEX(RFR_spot_no_VA!$C31:$BC31,,MATCH(U$2,RFR_spot_no_VA!$C$2:$BC$2,0))+VA!U31,INDEX(RFR_spot_no_VA!$C31:$BC31,,MATCH(U$2,RFR_spot_no_VA!$C$2:$BC$2,0))-Shocks!$D31*ABS(INDEX(RFR_spot_no_VA!$C31:$BC31,,MATCH(U$2,RFR_spot_no_VA!$C$2:$BC$2,0)))+VA!U31),5)</f>
        <v>9.3500000000000007E-3</v>
      </c>
      <c r="V31" s="38">
        <f>ROUND(IF(INDEX(RFR_spot_no_VA!$C31:$BC31,,MATCH(V$2,RFR_spot_no_VA!$C$2:$BC$2,0))&lt;0,INDEX(RFR_spot_no_VA!$C31:$BC31,,MATCH(V$2,RFR_spot_no_VA!$C$2:$BC$2,0))+VA!V31,INDEX(RFR_spot_no_VA!$C31:$BC31,,MATCH(V$2,RFR_spot_no_VA!$C$2:$BC$2,0))-Shocks!$D31*ABS(INDEX(RFR_spot_no_VA!$C31:$BC31,,MATCH(V$2,RFR_spot_no_VA!$C$2:$BC$2,0)))+VA!V31),5)</f>
        <v>2.0449999999999999E-2</v>
      </c>
      <c r="W31" s="38">
        <f>ROUND(IF(INDEX(RFR_spot_no_VA!$C31:$BC31,,MATCH(W$2,RFR_spot_no_VA!$C$2:$BC$2,0))&lt;0,INDEX(RFR_spot_no_VA!$C31:$BC31,,MATCH(W$2,RFR_spot_no_VA!$C$2:$BC$2,0))+VA!W31,INDEX(RFR_spot_no_VA!$C31:$BC31,,MATCH(W$2,RFR_spot_no_VA!$C$2:$BC$2,0))-Shocks!$D31*ABS(INDEX(RFR_spot_no_VA!$C31:$BC31,,MATCH(W$2,RFR_spot_no_VA!$C$2:$BC$2,0)))+VA!W31),5)</f>
        <v>2.0449999999999999E-2</v>
      </c>
      <c r="X31" s="38">
        <f>ROUND(IF(INDEX(RFR_spot_no_VA!$C31:$BC31,,MATCH(X$2,RFR_spot_no_VA!$C$2:$BC$2,0))&lt;0,INDEX(RFR_spot_no_VA!$C31:$BC31,,MATCH(X$2,RFR_spot_no_VA!$C$2:$BC$2,0))+VA!X31,INDEX(RFR_spot_no_VA!$C31:$BC31,,MATCH(X$2,RFR_spot_no_VA!$C$2:$BC$2,0))-Shocks!$D31*ABS(INDEX(RFR_spot_no_VA!$C31:$BC31,,MATCH(X$2,RFR_spot_no_VA!$C$2:$BC$2,0)))+VA!X31),5)</f>
        <v>2.0449999999999999E-2</v>
      </c>
      <c r="Y31" s="38">
        <f>ROUND(IF(INDEX(RFR_spot_no_VA!$C31:$BC31,,MATCH(Y$2,RFR_spot_no_VA!$C$2:$BC$2,0))&lt;0,INDEX(RFR_spot_no_VA!$C31:$BC31,,MATCH(Y$2,RFR_spot_no_VA!$C$2:$BC$2,0))+VA!Y31,INDEX(RFR_spot_no_VA!$C31:$BC31,,MATCH(Y$2,RFR_spot_no_VA!$C$2:$BC$2,0))-Shocks!$D31*ABS(INDEX(RFR_spot_no_VA!$C31:$BC31,,MATCH(Y$2,RFR_spot_no_VA!$C$2:$BC$2,0)))+VA!Y31),5)</f>
        <v>2.0449999999999999E-2</v>
      </c>
      <c r="Z31" s="38">
        <f>ROUND(IF(INDEX(RFR_spot_no_VA!$C31:$BC31,,MATCH(Z$2,RFR_spot_no_VA!$C$2:$BC$2,0))&lt;0,INDEX(RFR_spot_no_VA!$C31:$BC31,,MATCH(Z$2,RFR_spot_no_VA!$C$2:$BC$2,0))+VA!Z31,INDEX(RFR_spot_no_VA!$C31:$BC31,,MATCH(Z$2,RFR_spot_no_VA!$C$2:$BC$2,0))-Shocks!$D31*ABS(INDEX(RFR_spot_no_VA!$C31:$BC31,,MATCH(Z$2,RFR_spot_no_VA!$C$2:$BC$2,0)))+VA!Z31),5)</f>
        <v>2.733E-2</v>
      </c>
      <c r="AA31" s="38">
        <f>ROUND(IF(INDEX(RFR_spot_no_VA!$C31:$BC31,,MATCH(AA$2,RFR_spot_no_VA!$C$2:$BC$2,0))&lt;0,INDEX(RFR_spot_no_VA!$C31:$BC31,,MATCH(AA$2,RFR_spot_no_VA!$C$2:$BC$2,0))+VA!AA31,INDEX(RFR_spot_no_VA!$C31:$BC31,,MATCH(AA$2,RFR_spot_no_VA!$C$2:$BC$2,0))-Shocks!$D31*ABS(INDEX(RFR_spot_no_VA!$C31:$BC31,,MATCH(AA$2,RFR_spot_no_VA!$C$2:$BC$2,0)))+VA!AA31),5)</f>
        <v>3.7740000000000003E-2</v>
      </c>
      <c r="AB31" s="38">
        <f>ROUND(IF(INDEX(RFR_spot_no_VA!$C31:$BC31,,MATCH(AB$2,RFR_spot_no_VA!$C$2:$BC$2,0))&lt;0,INDEX(RFR_spot_no_VA!$C31:$BC31,,MATCH(AB$2,RFR_spot_no_VA!$C$2:$BC$2,0))+VA!AB31,INDEX(RFR_spot_no_VA!$C31:$BC31,,MATCH(AB$2,RFR_spot_no_VA!$C$2:$BC$2,0))-Shocks!$D31*ABS(INDEX(RFR_spot_no_VA!$C31:$BC31,,MATCH(AB$2,RFR_spot_no_VA!$C$2:$BC$2,0)))+VA!AB31),5)</f>
        <v>2.0449999999999999E-2</v>
      </c>
      <c r="AC31" s="38">
        <f>ROUND(IF(INDEX(RFR_spot_no_VA!$C31:$BC31,,MATCH(AC$2,RFR_spot_no_VA!$C$2:$BC$2,0))&lt;0,INDEX(RFR_spot_no_VA!$C31:$BC31,,MATCH(AC$2,RFR_spot_no_VA!$C$2:$BC$2,0))+VA!AC31,INDEX(RFR_spot_no_VA!$C31:$BC31,,MATCH(AC$2,RFR_spot_no_VA!$C$2:$BC$2,0))-Shocks!$D31*ABS(INDEX(RFR_spot_no_VA!$C31:$BC31,,MATCH(AC$2,RFR_spot_no_VA!$C$2:$BC$2,0)))+VA!AC31),5)</f>
        <v>4.6300000000000001E-2</v>
      </c>
      <c r="AD31" s="38">
        <f>ROUND(IF(INDEX(RFR_spot_no_VA!$C31:$BC31,,MATCH(AD$2,RFR_spot_no_VA!$C$2:$BC$2,0))&lt;0,INDEX(RFR_spot_no_VA!$C31:$BC31,,MATCH(AD$2,RFR_spot_no_VA!$C$2:$BC$2,0))+VA!AD31,INDEX(RFR_spot_no_VA!$C31:$BC31,,MATCH(AD$2,RFR_spot_no_VA!$C$2:$BC$2,0))-Shocks!$D31*ABS(INDEX(RFR_spot_no_VA!$C31:$BC31,,MATCH(AD$2,RFR_spot_no_VA!$C$2:$BC$2,0)))+VA!AD31),5)</f>
        <v>9.4509999999999997E-2</v>
      </c>
      <c r="AE31" s="38">
        <f>ROUND(IF(INDEX(RFR_spot_no_VA!$C31:$BC31,,MATCH(AE$2,RFR_spot_no_VA!$C$2:$BC$2,0))&lt;0,INDEX(RFR_spot_no_VA!$C31:$BC31,,MATCH(AE$2,RFR_spot_no_VA!$C$2:$BC$2,0))+VA!AE31,INDEX(RFR_spot_no_VA!$C31:$BC31,,MATCH(AE$2,RFR_spot_no_VA!$C$2:$BC$2,0))-Shocks!$D31*ABS(INDEX(RFR_spot_no_VA!$C31:$BC31,,MATCH(AE$2,RFR_spot_no_VA!$C$2:$BC$2,0)))+VA!AE31),5)</f>
        <v>2.0449999999999999E-2</v>
      </c>
      <c r="AF31" s="38">
        <f>ROUND(IF(INDEX(RFR_spot_no_VA!$C31:$BC31,,MATCH(AF$2,RFR_spot_no_VA!$C$2:$BC$2,0))&lt;0,INDEX(RFR_spot_no_VA!$C31:$BC31,,MATCH(AF$2,RFR_spot_no_VA!$C$2:$BC$2,0))+VA!AF31,INDEX(RFR_spot_no_VA!$C31:$BC31,,MATCH(AF$2,RFR_spot_no_VA!$C$2:$BC$2,0))-Shocks!$D31*ABS(INDEX(RFR_spot_no_VA!$C31:$BC31,,MATCH(AF$2,RFR_spot_no_VA!$C$2:$BC$2,0)))+VA!AF31),5)</f>
        <v>2.0449999999999999E-2</v>
      </c>
      <c r="AG31" s="38">
        <f>ROUND(IF(INDEX(RFR_spot_no_VA!$C31:$BC31,,MATCH(AG$2,RFR_spot_no_VA!$C$2:$BC$2,0))&lt;0,INDEX(RFR_spot_no_VA!$C31:$BC31,,MATCH(AG$2,RFR_spot_no_VA!$C$2:$BC$2,0))+VA!AG31,INDEX(RFR_spot_no_VA!$C31:$BC31,,MATCH(AG$2,RFR_spot_no_VA!$C$2:$BC$2,0))-Shocks!$D31*ABS(INDEX(RFR_spot_no_VA!$C31:$BC31,,MATCH(AG$2,RFR_spot_no_VA!$C$2:$BC$2,0)))+VA!AG31),5)</f>
        <v>2.0449999999999999E-2</v>
      </c>
      <c r="AH31" s="38">
        <f>ROUND(IF(INDEX(RFR_spot_no_VA!$C31:$BC31,,MATCH(AH$2,RFR_spot_no_VA!$C$2:$BC$2,0))&lt;0,INDEX(RFR_spot_no_VA!$C31:$BC31,,MATCH(AH$2,RFR_spot_no_VA!$C$2:$BC$2,0))+VA!AH31,INDEX(RFR_spot_no_VA!$C31:$BC31,,MATCH(AH$2,RFR_spot_no_VA!$C$2:$BC$2,0))-Shocks!$D31*ABS(INDEX(RFR_spot_no_VA!$C31:$BC31,,MATCH(AH$2,RFR_spot_no_VA!$C$2:$BC$2,0)))+VA!AH31),5)</f>
        <v>2.0080000000000001E-2</v>
      </c>
      <c r="AI31" s="38">
        <f>ROUND(IF(INDEX(RFR_spot_no_VA!$C31:$BC31,,MATCH(AI$2,RFR_spot_no_VA!$C$2:$BC$2,0))&lt;0,INDEX(RFR_spot_no_VA!$C31:$BC31,,MATCH(AI$2,RFR_spot_no_VA!$C$2:$BC$2,0))+VA!AI31,INDEX(RFR_spot_no_VA!$C31:$BC31,,MATCH(AI$2,RFR_spot_no_VA!$C$2:$BC$2,0))-Shocks!$D31*ABS(INDEX(RFR_spot_no_VA!$C31:$BC31,,MATCH(AI$2,RFR_spot_no_VA!$C$2:$BC$2,0)))+VA!AI31),5)</f>
        <v>9.3500000000000007E-3</v>
      </c>
      <c r="AJ31" s="38">
        <f>ROUND(IF(INDEX(RFR_spot_no_VA!$C31:$BC31,,MATCH(AJ$2,RFR_spot_no_VA!$C$2:$BC$2,0))&lt;0,INDEX(RFR_spot_no_VA!$C31:$BC31,,MATCH(AJ$2,RFR_spot_no_VA!$C$2:$BC$2,0))+VA!AJ31,INDEX(RFR_spot_no_VA!$C31:$BC31,,MATCH(AJ$2,RFR_spot_no_VA!$C$2:$BC$2,0))-Shocks!$D31*ABS(INDEX(RFR_spot_no_VA!$C31:$BC31,,MATCH(AJ$2,RFR_spot_no_VA!$C$2:$BC$2,0)))+VA!AJ31),5)</f>
        <v>2.989E-2</v>
      </c>
      <c r="AK31" s="38">
        <f>ROUND(IF(INDEX(RFR_spot_no_VA!$C31:$BC31,,MATCH(AK$2,RFR_spot_no_VA!$C$2:$BC$2,0))&lt;0,INDEX(RFR_spot_no_VA!$C31:$BC31,,MATCH(AK$2,RFR_spot_no_VA!$C$2:$BC$2,0))+VA!AK31,INDEX(RFR_spot_no_VA!$C31:$BC31,,MATCH(AK$2,RFR_spot_no_VA!$C$2:$BC$2,0))-Shocks!$D31*ABS(INDEX(RFR_spot_no_VA!$C31:$BC31,,MATCH(AK$2,RFR_spot_no_VA!$C$2:$BC$2,0)))+VA!AK31),5)</f>
        <v>3.3980000000000003E-2</v>
      </c>
      <c r="AL31" s="38">
        <f>ROUND(IF(INDEX(RFR_spot_no_VA!$C31:$BC31,,MATCH(AL$2,RFR_spot_no_VA!$C$2:$BC$2,0))&lt;0,INDEX(RFR_spot_no_VA!$C31:$BC31,,MATCH(AL$2,RFR_spot_no_VA!$C$2:$BC$2,0))+VA!AL31,INDEX(RFR_spot_no_VA!$C31:$BC31,,MATCH(AL$2,RFR_spot_no_VA!$C$2:$BC$2,0))-Shocks!$D31*ABS(INDEX(RFR_spot_no_VA!$C31:$BC31,,MATCH(AL$2,RFR_spot_no_VA!$C$2:$BC$2,0)))+VA!AL31),5)</f>
        <v>7.4510000000000007E-2</v>
      </c>
      <c r="AM31" s="38">
        <f>ROUND(IF(INDEX(RFR_spot_no_VA!$C31:$BC31,,MATCH(AM$2,RFR_spot_no_VA!$C$2:$BC$2,0))&lt;0,INDEX(RFR_spot_no_VA!$C31:$BC31,,MATCH(AM$2,RFR_spot_no_VA!$C$2:$BC$2,0))+VA!AM31,INDEX(RFR_spot_no_VA!$C31:$BC31,,MATCH(AM$2,RFR_spot_no_VA!$C$2:$BC$2,0))-Shocks!$D31*ABS(INDEX(RFR_spot_no_VA!$C31:$BC31,,MATCH(AM$2,RFR_spot_no_VA!$C$2:$BC$2,0)))+VA!AM31),5)</f>
        <v>2.6290000000000001E-2</v>
      </c>
      <c r="AN31" s="38">
        <f>ROUND(IF(INDEX(RFR_spot_no_VA!$C31:$BC31,,MATCH(AN$2,RFR_spot_no_VA!$C$2:$BC$2,0))&lt;0,INDEX(RFR_spot_no_VA!$C31:$BC31,,MATCH(AN$2,RFR_spot_no_VA!$C$2:$BC$2,0))+VA!AN31,INDEX(RFR_spot_no_VA!$C31:$BC31,,MATCH(AN$2,RFR_spot_no_VA!$C$2:$BC$2,0))-Shocks!$D31*ABS(INDEX(RFR_spot_no_VA!$C31:$BC31,,MATCH(AN$2,RFR_spot_no_VA!$C$2:$BC$2,0)))+VA!AN31),5)</f>
        <v>4.0719999999999999E-2</v>
      </c>
      <c r="AO31" s="38">
        <f>ROUND(IF(INDEX(RFR_spot_no_VA!$C31:$BC31,,MATCH(AO$2,RFR_spot_no_VA!$C$2:$BC$2,0))&lt;0,INDEX(RFR_spot_no_VA!$C31:$BC31,,MATCH(AO$2,RFR_spot_no_VA!$C$2:$BC$2,0))+VA!AO31,INDEX(RFR_spot_no_VA!$C31:$BC31,,MATCH(AO$2,RFR_spot_no_VA!$C$2:$BC$2,0))-Shocks!$D31*ABS(INDEX(RFR_spot_no_VA!$C31:$BC31,,MATCH(AO$2,RFR_spot_no_VA!$C$2:$BC$2,0)))+VA!AO31),5)</f>
        <v>1.942E-2</v>
      </c>
      <c r="AP31" s="38">
        <f>ROUND(IF(INDEX(RFR_spot_no_VA!$C31:$BC31,,MATCH(AP$2,RFR_spot_no_VA!$C$2:$BC$2,0))&lt;0,INDEX(RFR_spot_no_VA!$C31:$BC31,,MATCH(AP$2,RFR_spot_no_VA!$C$2:$BC$2,0))+VA!AP31,INDEX(RFR_spot_no_VA!$C31:$BC31,,MATCH(AP$2,RFR_spot_no_VA!$C$2:$BC$2,0))-Shocks!$D31*ABS(INDEX(RFR_spot_no_VA!$C31:$BC31,,MATCH(AP$2,RFR_spot_no_VA!$C$2:$BC$2,0)))+VA!AP31),5)</f>
        <v>6.8949999999999997E-2</v>
      </c>
      <c r="AQ31" s="38">
        <f>ROUND(IF(INDEX(RFR_spot_no_VA!$C31:$BC31,,MATCH(AQ$2,RFR_spot_no_VA!$C$2:$BC$2,0))&lt;0,INDEX(RFR_spot_no_VA!$C31:$BC31,,MATCH(AQ$2,RFR_spot_no_VA!$C$2:$BC$2,0))+VA!AQ31,INDEX(RFR_spot_no_VA!$C31:$BC31,,MATCH(AQ$2,RFR_spot_no_VA!$C$2:$BC$2,0))-Shocks!$D31*ABS(INDEX(RFR_spot_no_VA!$C31:$BC31,,MATCH(AQ$2,RFR_spot_no_VA!$C$2:$BC$2,0)))+VA!AQ31),5)</f>
        <v>2.4680000000000001E-2</v>
      </c>
      <c r="AR31" s="38">
        <f>ROUND(IF(INDEX(RFR_spot_no_VA!$C31:$BC31,,MATCH(AR$2,RFR_spot_no_VA!$C$2:$BC$2,0))&lt;0,INDEX(RFR_spot_no_VA!$C31:$BC31,,MATCH(AR$2,RFR_spot_no_VA!$C$2:$BC$2,0))+VA!AR31,INDEX(RFR_spot_no_VA!$C31:$BC31,,MATCH(AR$2,RFR_spot_no_VA!$C$2:$BC$2,0))-Shocks!$D31*ABS(INDEX(RFR_spot_no_VA!$C31:$BC31,,MATCH(AR$2,RFR_spot_no_VA!$C$2:$BC$2,0)))+VA!AR31),5)</f>
        <v>4.3029999999999999E-2</v>
      </c>
      <c r="AS31" s="38">
        <f>ROUND(IF(INDEX(RFR_spot_no_VA!$C31:$BC31,,MATCH(AS$2,RFR_spot_no_VA!$C$2:$BC$2,0))&lt;0,INDEX(RFR_spot_no_VA!$C31:$BC31,,MATCH(AS$2,RFR_spot_no_VA!$C$2:$BC$2,0))+VA!AS31,INDEX(RFR_spot_no_VA!$C31:$BC31,,MATCH(AS$2,RFR_spot_no_VA!$C$2:$BC$2,0))-Shocks!$D31*ABS(INDEX(RFR_spot_no_VA!$C31:$BC31,,MATCH(AS$2,RFR_spot_no_VA!$C$2:$BC$2,0)))+VA!AS31),5)</f>
        <v>1.214E-2</v>
      </c>
      <c r="AT31" s="38">
        <f>ROUND(IF(INDEX(RFR_spot_no_VA!$C31:$BC31,,MATCH(AT$2,RFR_spot_no_VA!$C$2:$BC$2,0))&lt;0,INDEX(RFR_spot_no_VA!$C31:$BC31,,MATCH(AT$2,RFR_spot_no_VA!$C$2:$BC$2,0))+VA!AT31,INDEX(RFR_spot_no_VA!$C31:$BC31,,MATCH(AT$2,RFR_spot_no_VA!$C$2:$BC$2,0))-Shocks!$D31*ABS(INDEX(RFR_spot_no_VA!$C31:$BC31,,MATCH(AT$2,RFR_spot_no_VA!$C$2:$BC$2,0)))+VA!AT31),5)</f>
        <v>2.835E-2</v>
      </c>
      <c r="AU31" s="38">
        <f>ROUND(IF(INDEX(RFR_spot_no_VA!$C31:$BC31,,MATCH(AU$2,RFR_spot_no_VA!$C$2:$BC$2,0))&lt;0,INDEX(RFR_spot_no_VA!$C31:$BC31,,MATCH(AU$2,RFR_spot_no_VA!$C$2:$BC$2,0))+VA!AU31,INDEX(RFR_spot_no_VA!$C31:$BC31,,MATCH(AU$2,RFR_spot_no_VA!$C$2:$BC$2,0))-Shocks!$D31*ABS(INDEX(RFR_spot_no_VA!$C31:$BC31,,MATCH(AU$2,RFR_spot_no_VA!$C$2:$BC$2,0)))+VA!AU31),5)</f>
        <v>5.74E-2</v>
      </c>
      <c r="AV31" s="38">
        <f>ROUND(IF(INDEX(RFR_spot_no_VA!$C31:$BC31,,MATCH(AV$2,RFR_spot_no_VA!$C$2:$BC$2,0))&lt;0,INDEX(RFR_spot_no_VA!$C31:$BC31,,MATCH(AV$2,RFR_spot_no_VA!$C$2:$BC$2,0))+VA!AV31,INDEX(RFR_spot_no_VA!$C31:$BC31,,MATCH(AV$2,RFR_spot_no_VA!$C$2:$BC$2,0))-Shocks!$D31*ABS(INDEX(RFR_spot_no_VA!$C31:$BC31,,MATCH(AV$2,RFR_spot_no_VA!$C$2:$BC$2,0)))+VA!AV31),5)</f>
        <v>3.363E-2</v>
      </c>
      <c r="AW31" s="38">
        <f>ROUND(IF(INDEX(RFR_spot_no_VA!$C31:$BC31,,MATCH(AW$2,RFR_spot_no_VA!$C$2:$BC$2,0))&lt;0,INDEX(RFR_spot_no_VA!$C31:$BC31,,MATCH(AW$2,RFR_spot_no_VA!$C$2:$BC$2,0))+VA!AW31,INDEX(RFR_spot_no_VA!$C31:$BC31,,MATCH(AW$2,RFR_spot_no_VA!$C$2:$BC$2,0))-Shocks!$D31*ABS(INDEX(RFR_spot_no_VA!$C31:$BC31,,MATCH(AW$2,RFR_spot_no_VA!$C$2:$BC$2,0)))+VA!AW31),5)</f>
        <v>2.1690000000000001E-2</v>
      </c>
      <c r="AX31" s="38">
        <f>ROUND(IF(INDEX(RFR_spot_no_VA!$C31:$BC31,,MATCH(AX$2,RFR_spot_no_VA!$C$2:$BC$2,0))&lt;0,INDEX(RFR_spot_no_VA!$C31:$BC31,,MATCH(AX$2,RFR_spot_no_VA!$C$2:$BC$2,0))+VA!AX31,INDEX(RFR_spot_no_VA!$C31:$BC31,,MATCH(AX$2,RFR_spot_no_VA!$C$2:$BC$2,0))-Shocks!$D31*ABS(INDEX(RFR_spot_no_VA!$C31:$BC31,,MATCH(AX$2,RFR_spot_no_VA!$C$2:$BC$2,0)))+VA!AX31),5)</f>
        <v>7.2010000000000005E-2</v>
      </c>
      <c r="AY31" s="38">
        <f>ROUND(IF(INDEX(RFR_spot_no_VA!$C31:$BC31,,MATCH(AY$2,RFR_spot_no_VA!$C$2:$BC$2,0))&lt;0,INDEX(RFR_spot_no_VA!$C31:$BC31,,MATCH(AY$2,RFR_spot_no_VA!$C$2:$BC$2,0))+VA!AY31,INDEX(RFR_spot_no_VA!$C31:$BC31,,MATCH(AY$2,RFR_spot_no_VA!$C$2:$BC$2,0))-Shocks!$D31*ABS(INDEX(RFR_spot_no_VA!$C31:$BC31,,MATCH(AY$2,RFR_spot_no_VA!$C$2:$BC$2,0)))+VA!AY31),5)</f>
        <v>1.9300000000000001E-2</v>
      </c>
      <c r="AZ31" s="38">
        <f>ROUND(IF(INDEX(RFR_spot_no_VA!$C31:$BC31,,MATCH(AZ$2,RFR_spot_no_VA!$C$2:$BC$2,0))&lt;0,INDEX(RFR_spot_no_VA!$C31:$BC31,,MATCH(AZ$2,RFR_spot_no_VA!$C$2:$BC$2,0))+VA!AZ31,INDEX(RFR_spot_no_VA!$C31:$BC31,,MATCH(AZ$2,RFR_spot_no_VA!$C$2:$BC$2,0))-Shocks!$D31*ABS(INDEX(RFR_spot_no_VA!$C31:$BC31,,MATCH(AZ$2,RFR_spot_no_VA!$C$2:$BC$2,0)))+VA!AZ31),5)</f>
        <v>1.4239999999999999E-2</v>
      </c>
      <c r="BA31" s="38">
        <f>ROUND(IF(INDEX(RFR_spot_no_VA!$C31:$BC31,,MATCH(BA$2,RFR_spot_no_VA!$C$2:$BC$2,0))&lt;0,INDEX(RFR_spot_no_VA!$C31:$BC31,,MATCH(BA$2,RFR_spot_no_VA!$C$2:$BC$2,0))+VA!BA31,INDEX(RFR_spot_no_VA!$C31:$BC31,,MATCH(BA$2,RFR_spot_no_VA!$C$2:$BC$2,0))-Shocks!$D31*ABS(INDEX(RFR_spot_no_VA!$C31:$BC31,,MATCH(BA$2,RFR_spot_no_VA!$C$2:$BC$2,0)))+VA!BA31),5)</f>
        <v>2.2069999999999999E-2</v>
      </c>
      <c r="BB31" s="38">
        <f>ROUND(IF(INDEX(RFR_spot_no_VA!$C31:$BC31,,MATCH(BB$2,RFR_spot_no_VA!$C$2:$BC$2,0))&lt;0,INDEX(RFR_spot_no_VA!$C31:$BC31,,MATCH(BB$2,RFR_spot_no_VA!$C$2:$BC$2,0))+VA!BB31,INDEX(RFR_spot_no_VA!$C31:$BC31,,MATCH(BB$2,RFR_spot_no_VA!$C$2:$BC$2,0))-Shocks!$D31*ABS(INDEX(RFR_spot_no_VA!$C31:$BC31,,MATCH(BB$2,RFR_spot_no_VA!$C$2:$BC$2,0)))+VA!BB31),5)</f>
        <v>0.13841999999999999</v>
      </c>
      <c r="BC31" s="38">
        <f>ROUND(IF(INDEX(RFR_spot_no_VA!$C31:$BC31,,MATCH(BC$2,RFR_spot_no_VA!$C$2:$BC$2,0))&lt;0,INDEX(RFR_spot_no_VA!$C31:$BC31,,MATCH(BC$2,RFR_spot_no_VA!$C$2:$BC$2,0))+VA!BC31,INDEX(RFR_spot_no_VA!$C31:$BC31,,MATCH(BC$2,RFR_spot_no_VA!$C$2:$BC$2,0))-Shocks!$D31*ABS(INDEX(RFR_spot_no_VA!$C31:$BC31,,MATCH(BC$2,RFR_spot_no_VA!$C$2:$BC$2,0)))+VA!BC31),5)</f>
        <v>3.1449999999999999E-2</v>
      </c>
      <c r="BD31" s="39"/>
      <c r="BE31" s="2"/>
    </row>
    <row r="32" spans="1:57" x14ac:dyDescent="0.25">
      <c r="A32" s="2"/>
      <c r="B32" s="2">
        <f>RFR_spot_no_VA!B32</f>
        <v>22</v>
      </c>
      <c r="C32" s="37">
        <f>ROUND(IF(INDEX(RFR_spot_no_VA!$C32:$BC32,,MATCH(C$2,RFR_spot_no_VA!$C$2:$BC$2,0))&lt;0,INDEX(RFR_spot_no_VA!$C32:$BC32,,MATCH(C$2,RFR_spot_no_VA!$C$2:$BC$2,0))+VA!C32,INDEX(RFR_spot_no_VA!$C32:$BC32,,MATCH(C$2,RFR_spot_no_VA!$C$2:$BC$2,0))-Shocks!$D32*ABS(INDEX(RFR_spot_no_VA!$C32:$BC32,,MATCH(C$2,RFR_spot_no_VA!$C$2:$BC$2,0)))+VA!C32),5)</f>
        <v>2.0420000000000001E-2</v>
      </c>
      <c r="D32" s="37">
        <f>ROUND(IF(INDEX(RFR_spot_no_VA!$C32:$BC32,,MATCH(D$2,RFR_spot_no_VA!$C$2:$BC$2,0))&lt;0,INDEX(RFR_spot_no_VA!$C32:$BC32,,MATCH(D$2,RFR_spot_no_VA!$C$2:$BC$2,0))+VA!D32,INDEX(RFR_spot_no_VA!$C32:$BC32,,MATCH(D$2,RFR_spot_no_VA!$C$2:$BC$2,0))-Shocks!$D32*ABS(INDEX(RFR_spot_no_VA!$C32:$BC32,,MATCH(D$2,RFR_spot_no_VA!$C$2:$BC$2,0)))+VA!D32),5)</f>
        <v>2.0420000000000001E-2</v>
      </c>
      <c r="E32" s="37">
        <f>ROUND(IF(INDEX(RFR_spot_no_VA!$C32:$BC32,,MATCH(E$2,RFR_spot_no_VA!$C$2:$BC$2,0))&lt;0,INDEX(RFR_spot_no_VA!$C32:$BC32,,MATCH(E$2,RFR_spot_no_VA!$C$2:$BC$2,0))+VA!E32,INDEX(RFR_spot_no_VA!$C32:$BC32,,MATCH(E$2,RFR_spot_no_VA!$C$2:$BC$2,0))-Shocks!$D32*ABS(INDEX(RFR_spot_no_VA!$C32:$BC32,,MATCH(E$2,RFR_spot_no_VA!$C$2:$BC$2,0)))+VA!E32),5)</f>
        <v>2.0420000000000001E-2</v>
      </c>
      <c r="F32" s="37">
        <f>ROUND(IF(INDEX(RFR_spot_no_VA!$C32:$BC32,,MATCH(F$2,RFR_spot_no_VA!$C$2:$BC$2,0))&lt;0,INDEX(RFR_spot_no_VA!$C32:$BC32,,MATCH(F$2,RFR_spot_no_VA!$C$2:$BC$2,0))+VA!F32,INDEX(RFR_spot_no_VA!$C32:$BC32,,MATCH(F$2,RFR_spot_no_VA!$C$2:$BC$2,0))-Shocks!$D32*ABS(INDEX(RFR_spot_no_VA!$C32:$BC32,,MATCH(F$2,RFR_spot_no_VA!$C$2:$BC$2,0)))+VA!F32),5)</f>
        <v>1.9109999999999999E-2</v>
      </c>
      <c r="G32" s="37">
        <f>ROUND(IF(INDEX(RFR_spot_no_VA!$C32:$BC32,,MATCH(G$2,RFR_spot_no_VA!$C$2:$BC$2,0))&lt;0,INDEX(RFR_spot_no_VA!$C32:$BC32,,MATCH(G$2,RFR_spot_no_VA!$C$2:$BC$2,0))+VA!G32,INDEX(RFR_spot_no_VA!$C32:$BC32,,MATCH(G$2,RFR_spot_no_VA!$C$2:$BC$2,0))-Shocks!$D32*ABS(INDEX(RFR_spot_no_VA!$C32:$BC32,,MATCH(G$2,RFR_spot_no_VA!$C$2:$BC$2,0)))+VA!G32),5)</f>
        <v>2.0420000000000001E-2</v>
      </c>
      <c r="H32" s="37">
        <f>ROUND(IF(INDEX(RFR_spot_no_VA!$C32:$BC32,,MATCH(H$2,RFR_spot_no_VA!$C$2:$BC$2,0))&lt;0,INDEX(RFR_spot_no_VA!$C32:$BC32,,MATCH(H$2,RFR_spot_no_VA!$C$2:$BC$2,0))+VA!H32,INDEX(RFR_spot_no_VA!$C32:$BC32,,MATCH(H$2,RFR_spot_no_VA!$C$2:$BC$2,0))-Shocks!$D32*ABS(INDEX(RFR_spot_no_VA!$C32:$BC32,,MATCH(H$2,RFR_spot_no_VA!$C$2:$BC$2,0)))+VA!H32),5)</f>
        <v>2.0420000000000001E-2</v>
      </c>
      <c r="I32" s="37">
        <f>ROUND(IF(INDEX(RFR_spot_no_VA!$C32:$BC32,,MATCH(I$2,RFR_spot_no_VA!$C$2:$BC$2,0))&lt;0,INDEX(RFR_spot_no_VA!$C32:$BC32,,MATCH(I$2,RFR_spot_no_VA!$C$2:$BC$2,0))+VA!I32,INDEX(RFR_spot_no_VA!$C32:$BC32,,MATCH(I$2,RFR_spot_no_VA!$C$2:$BC$2,0))-Shocks!$D32*ABS(INDEX(RFR_spot_no_VA!$C32:$BC32,,MATCH(I$2,RFR_spot_no_VA!$C$2:$BC$2,0)))+VA!I32),5)</f>
        <v>2.777E-2</v>
      </c>
      <c r="J32" s="37">
        <f>ROUND(IF(INDEX(RFR_spot_no_VA!$C32:$BC32,,MATCH(J$2,RFR_spot_no_VA!$C$2:$BC$2,0))&lt;0,INDEX(RFR_spot_no_VA!$C32:$BC32,,MATCH(J$2,RFR_spot_no_VA!$C$2:$BC$2,0))+VA!J32,INDEX(RFR_spot_no_VA!$C32:$BC32,,MATCH(J$2,RFR_spot_no_VA!$C$2:$BC$2,0))-Shocks!$D32*ABS(INDEX(RFR_spot_no_VA!$C32:$BC32,,MATCH(J$2,RFR_spot_no_VA!$C$2:$BC$2,0)))+VA!J32),5)</f>
        <v>2.0449999999999999E-2</v>
      </c>
      <c r="K32" s="37">
        <f>ROUND(IF(INDEX(RFR_spot_no_VA!$C32:$BC32,,MATCH(K$2,RFR_spot_no_VA!$C$2:$BC$2,0))&lt;0,INDEX(RFR_spot_no_VA!$C32:$BC32,,MATCH(K$2,RFR_spot_no_VA!$C$2:$BC$2,0))+VA!K32,INDEX(RFR_spot_no_VA!$C32:$BC32,,MATCH(K$2,RFR_spot_no_VA!$C$2:$BC$2,0))-Shocks!$D32*ABS(INDEX(RFR_spot_no_VA!$C32:$BC32,,MATCH(K$2,RFR_spot_no_VA!$C$2:$BC$2,0)))+VA!K32),5)</f>
        <v>2.0420000000000001E-2</v>
      </c>
      <c r="L32" s="37">
        <f>ROUND(IF(INDEX(RFR_spot_no_VA!$C32:$BC32,,MATCH(L$2,RFR_spot_no_VA!$C$2:$BC$2,0))&lt;0,INDEX(RFR_spot_no_VA!$C32:$BC32,,MATCH(L$2,RFR_spot_no_VA!$C$2:$BC$2,0))+VA!L32,INDEX(RFR_spot_no_VA!$C32:$BC32,,MATCH(L$2,RFR_spot_no_VA!$C$2:$BC$2,0))-Shocks!$D32*ABS(INDEX(RFR_spot_no_VA!$C32:$BC32,,MATCH(L$2,RFR_spot_no_VA!$C$2:$BC$2,0)))+VA!L32),5)</f>
        <v>2.0420000000000001E-2</v>
      </c>
      <c r="M32" s="38">
        <f>ROUND(IF(INDEX(RFR_spot_no_VA!$C32:$BC32,,MATCH(M$2,RFR_spot_no_VA!$C$2:$BC$2,0))&lt;0,INDEX(RFR_spot_no_VA!$C32:$BC32,,MATCH(M$2,RFR_spot_no_VA!$C$2:$BC$2,0))+VA!M32,INDEX(RFR_spot_no_VA!$C32:$BC32,,MATCH(M$2,RFR_spot_no_VA!$C$2:$BC$2,0))-Shocks!$D32*ABS(INDEX(RFR_spot_no_VA!$C32:$BC32,,MATCH(M$2,RFR_spot_no_VA!$C$2:$BC$2,0)))+VA!M32),5)</f>
        <v>2.0420000000000001E-2</v>
      </c>
      <c r="N32" s="38">
        <f>ROUND(IF(INDEX(RFR_spot_no_VA!$C32:$BC32,,MATCH(N$2,RFR_spot_no_VA!$C$2:$BC$2,0))&lt;0,INDEX(RFR_spot_no_VA!$C32:$BC32,,MATCH(N$2,RFR_spot_no_VA!$C$2:$BC$2,0))+VA!N32,INDEX(RFR_spot_no_VA!$C32:$BC32,,MATCH(N$2,RFR_spot_no_VA!$C$2:$BC$2,0))-Shocks!$D32*ABS(INDEX(RFR_spot_no_VA!$C32:$BC32,,MATCH(N$2,RFR_spot_no_VA!$C$2:$BC$2,0)))+VA!N32),5)</f>
        <v>2.0420000000000001E-2</v>
      </c>
      <c r="O32" s="38">
        <f>ROUND(IF(INDEX(RFR_spot_no_VA!$C32:$BC32,,MATCH(O$2,RFR_spot_no_VA!$C$2:$BC$2,0))&lt;0,INDEX(RFR_spot_no_VA!$C32:$BC32,,MATCH(O$2,RFR_spot_no_VA!$C$2:$BC$2,0))+VA!O32,INDEX(RFR_spot_no_VA!$C32:$BC32,,MATCH(O$2,RFR_spot_no_VA!$C$2:$BC$2,0))-Shocks!$D32*ABS(INDEX(RFR_spot_no_VA!$C32:$BC32,,MATCH(O$2,RFR_spot_no_VA!$C$2:$BC$2,0)))+VA!O32),5)</f>
        <v>2.0420000000000001E-2</v>
      </c>
      <c r="P32" s="38">
        <f>ROUND(IF(INDEX(RFR_spot_no_VA!$C32:$BC32,,MATCH(P$2,RFR_spot_no_VA!$C$2:$BC$2,0))&lt;0,INDEX(RFR_spot_no_VA!$C32:$BC32,,MATCH(P$2,RFR_spot_no_VA!$C$2:$BC$2,0))+VA!P32,INDEX(RFR_spot_no_VA!$C32:$BC32,,MATCH(P$2,RFR_spot_no_VA!$C$2:$BC$2,0))-Shocks!$D32*ABS(INDEX(RFR_spot_no_VA!$C32:$BC32,,MATCH(P$2,RFR_spot_no_VA!$C$2:$BC$2,0)))+VA!P32),5)</f>
        <v>4.6820000000000001E-2</v>
      </c>
      <c r="Q32" s="38">
        <f>ROUND(IF(INDEX(RFR_spot_no_VA!$C32:$BC32,,MATCH(Q$2,RFR_spot_no_VA!$C$2:$BC$2,0))&lt;0,INDEX(RFR_spot_no_VA!$C32:$BC32,,MATCH(Q$2,RFR_spot_no_VA!$C$2:$BC$2,0))+VA!Q32,INDEX(RFR_spot_no_VA!$C32:$BC32,,MATCH(Q$2,RFR_spot_no_VA!$C$2:$BC$2,0))-Shocks!$D32*ABS(INDEX(RFR_spot_no_VA!$C32:$BC32,,MATCH(Q$2,RFR_spot_no_VA!$C$2:$BC$2,0)))+VA!Q32),5)</f>
        <v>3.7130000000000003E-2</v>
      </c>
      <c r="R32" s="38">
        <f>ROUND(IF(INDEX(RFR_spot_no_VA!$C32:$BC32,,MATCH(R$2,RFR_spot_no_VA!$C$2:$BC$2,0))&lt;0,INDEX(RFR_spot_no_VA!$C32:$BC32,,MATCH(R$2,RFR_spot_no_VA!$C$2:$BC$2,0))+VA!R32,INDEX(RFR_spot_no_VA!$C32:$BC32,,MATCH(R$2,RFR_spot_no_VA!$C$2:$BC$2,0))-Shocks!$D32*ABS(INDEX(RFR_spot_no_VA!$C32:$BC32,,MATCH(R$2,RFR_spot_no_VA!$C$2:$BC$2,0)))+VA!R32),5)</f>
        <v>2.0420000000000001E-2</v>
      </c>
      <c r="S32" s="38">
        <f>ROUND(IF(INDEX(RFR_spot_no_VA!$C32:$BC32,,MATCH(S$2,RFR_spot_no_VA!$C$2:$BC$2,0))&lt;0,INDEX(RFR_spot_no_VA!$C32:$BC32,,MATCH(S$2,RFR_spot_no_VA!$C$2:$BC$2,0))+VA!S32,INDEX(RFR_spot_no_VA!$C32:$BC32,,MATCH(S$2,RFR_spot_no_VA!$C$2:$BC$2,0))-Shocks!$D32*ABS(INDEX(RFR_spot_no_VA!$C32:$BC32,,MATCH(S$2,RFR_spot_no_VA!$C$2:$BC$2,0)))+VA!S32),5)</f>
        <v>2.0420000000000001E-2</v>
      </c>
      <c r="T32" s="38">
        <f>ROUND(IF(INDEX(RFR_spot_no_VA!$C32:$BC32,,MATCH(T$2,RFR_spot_no_VA!$C$2:$BC$2,0))&lt;0,INDEX(RFR_spot_no_VA!$C32:$BC32,,MATCH(T$2,RFR_spot_no_VA!$C$2:$BC$2,0))+VA!T32,INDEX(RFR_spot_no_VA!$C32:$BC32,,MATCH(T$2,RFR_spot_no_VA!$C$2:$BC$2,0))-Shocks!$D32*ABS(INDEX(RFR_spot_no_VA!$C32:$BC32,,MATCH(T$2,RFR_spot_no_VA!$C$2:$BC$2,0)))+VA!T32),5)</f>
        <v>2.0420000000000001E-2</v>
      </c>
      <c r="U32" s="38">
        <f>ROUND(IF(INDEX(RFR_spot_no_VA!$C32:$BC32,,MATCH(U$2,RFR_spot_no_VA!$C$2:$BC$2,0))&lt;0,INDEX(RFR_spot_no_VA!$C32:$BC32,,MATCH(U$2,RFR_spot_no_VA!$C$2:$BC$2,0))+VA!U32,INDEX(RFR_spot_no_VA!$C32:$BC32,,MATCH(U$2,RFR_spot_no_VA!$C$2:$BC$2,0))-Shocks!$D32*ABS(INDEX(RFR_spot_no_VA!$C32:$BC32,,MATCH(U$2,RFR_spot_no_VA!$C$2:$BC$2,0)))+VA!U32),5)</f>
        <v>9.58E-3</v>
      </c>
      <c r="V32" s="38">
        <f>ROUND(IF(INDEX(RFR_spot_no_VA!$C32:$BC32,,MATCH(V$2,RFR_spot_no_VA!$C$2:$BC$2,0))&lt;0,INDEX(RFR_spot_no_VA!$C32:$BC32,,MATCH(V$2,RFR_spot_no_VA!$C$2:$BC$2,0))+VA!V32,INDEX(RFR_spot_no_VA!$C32:$BC32,,MATCH(V$2,RFR_spot_no_VA!$C$2:$BC$2,0))-Shocks!$D32*ABS(INDEX(RFR_spot_no_VA!$C32:$BC32,,MATCH(V$2,RFR_spot_no_VA!$C$2:$BC$2,0)))+VA!V32),5)</f>
        <v>2.0420000000000001E-2</v>
      </c>
      <c r="W32" s="38">
        <f>ROUND(IF(INDEX(RFR_spot_no_VA!$C32:$BC32,,MATCH(W$2,RFR_spot_no_VA!$C$2:$BC$2,0))&lt;0,INDEX(RFR_spot_no_VA!$C32:$BC32,,MATCH(W$2,RFR_spot_no_VA!$C$2:$BC$2,0))+VA!W32,INDEX(RFR_spot_no_VA!$C32:$BC32,,MATCH(W$2,RFR_spot_no_VA!$C$2:$BC$2,0))-Shocks!$D32*ABS(INDEX(RFR_spot_no_VA!$C32:$BC32,,MATCH(W$2,RFR_spot_no_VA!$C$2:$BC$2,0)))+VA!W32),5)</f>
        <v>2.0420000000000001E-2</v>
      </c>
      <c r="X32" s="38">
        <f>ROUND(IF(INDEX(RFR_spot_no_VA!$C32:$BC32,,MATCH(X$2,RFR_spot_no_VA!$C$2:$BC$2,0))&lt;0,INDEX(RFR_spot_no_VA!$C32:$BC32,,MATCH(X$2,RFR_spot_no_VA!$C$2:$BC$2,0))+VA!X32,INDEX(RFR_spot_no_VA!$C32:$BC32,,MATCH(X$2,RFR_spot_no_VA!$C$2:$BC$2,0))-Shocks!$D32*ABS(INDEX(RFR_spot_no_VA!$C32:$BC32,,MATCH(X$2,RFR_spot_no_VA!$C$2:$BC$2,0)))+VA!X32),5)</f>
        <v>2.0420000000000001E-2</v>
      </c>
      <c r="Y32" s="38">
        <f>ROUND(IF(INDEX(RFR_spot_no_VA!$C32:$BC32,,MATCH(Y$2,RFR_spot_no_VA!$C$2:$BC$2,0))&lt;0,INDEX(RFR_spot_no_VA!$C32:$BC32,,MATCH(Y$2,RFR_spot_no_VA!$C$2:$BC$2,0))+VA!Y32,INDEX(RFR_spot_no_VA!$C32:$BC32,,MATCH(Y$2,RFR_spot_no_VA!$C$2:$BC$2,0))-Shocks!$D32*ABS(INDEX(RFR_spot_no_VA!$C32:$BC32,,MATCH(Y$2,RFR_spot_no_VA!$C$2:$BC$2,0)))+VA!Y32),5)</f>
        <v>2.0420000000000001E-2</v>
      </c>
      <c r="Z32" s="38">
        <f>ROUND(IF(INDEX(RFR_spot_no_VA!$C32:$BC32,,MATCH(Z$2,RFR_spot_no_VA!$C$2:$BC$2,0))&lt;0,INDEX(RFR_spot_no_VA!$C32:$BC32,,MATCH(Z$2,RFR_spot_no_VA!$C$2:$BC$2,0))+VA!Z32,INDEX(RFR_spot_no_VA!$C32:$BC32,,MATCH(Z$2,RFR_spot_no_VA!$C$2:$BC$2,0))-Shocks!$D32*ABS(INDEX(RFR_spot_no_VA!$C32:$BC32,,MATCH(Z$2,RFR_spot_no_VA!$C$2:$BC$2,0)))+VA!Z32),5)</f>
        <v>2.7279999999999999E-2</v>
      </c>
      <c r="AA32" s="38">
        <f>ROUND(IF(INDEX(RFR_spot_no_VA!$C32:$BC32,,MATCH(AA$2,RFR_spot_no_VA!$C$2:$BC$2,0))&lt;0,INDEX(RFR_spot_no_VA!$C32:$BC32,,MATCH(AA$2,RFR_spot_no_VA!$C$2:$BC$2,0))+VA!AA32,INDEX(RFR_spot_no_VA!$C32:$BC32,,MATCH(AA$2,RFR_spot_no_VA!$C$2:$BC$2,0))-Shocks!$D32*ABS(INDEX(RFR_spot_no_VA!$C32:$BC32,,MATCH(AA$2,RFR_spot_no_VA!$C$2:$BC$2,0)))+VA!AA32),5)</f>
        <v>3.7409999999999999E-2</v>
      </c>
      <c r="AB32" s="38">
        <f>ROUND(IF(INDEX(RFR_spot_no_VA!$C32:$BC32,,MATCH(AB$2,RFR_spot_no_VA!$C$2:$BC$2,0))&lt;0,INDEX(RFR_spot_no_VA!$C32:$BC32,,MATCH(AB$2,RFR_spot_no_VA!$C$2:$BC$2,0))+VA!AB32,INDEX(RFR_spot_no_VA!$C32:$BC32,,MATCH(AB$2,RFR_spot_no_VA!$C$2:$BC$2,0))-Shocks!$D32*ABS(INDEX(RFR_spot_no_VA!$C32:$BC32,,MATCH(AB$2,RFR_spot_no_VA!$C$2:$BC$2,0)))+VA!AB32),5)</f>
        <v>2.0420000000000001E-2</v>
      </c>
      <c r="AC32" s="38">
        <f>ROUND(IF(INDEX(RFR_spot_no_VA!$C32:$BC32,,MATCH(AC$2,RFR_spot_no_VA!$C$2:$BC$2,0))&lt;0,INDEX(RFR_spot_no_VA!$C32:$BC32,,MATCH(AC$2,RFR_spot_no_VA!$C$2:$BC$2,0))+VA!AC32,INDEX(RFR_spot_no_VA!$C32:$BC32,,MATCH(AC$2,RFR_spot_no_VA!$C$2:$BC$2,0))-Shocks!$D32*ABS(INDEX(RFR_spot_no_VA!$C32:$BC32,,MATCH(AC$2,RFR_spot_no_VA!$C$2:$BC$2,0)))+VA!AC32),5)</f>
        <v>4.5780000000000001E-2</v>
      </c>
      <c r="AD32" s="38">
        <f>ROUND(IF(INDEX(RFR_spot_no_VA!$C32:$BC32,,MATCH(AD$2,RFR_spot_no_VA!$C$2:$BC$2,0))&lt;0,INDEX(RFR_spot_no_VA!$C32:$BC32,,MATCH(AD$2,RFR_spot_no_VA!$C$2:$BC$2,0))+VA!AD32,INDEX(RFR_spot_no_VA!$C32:$BC32,,MATCH(AD$2,RFR_spot_no_VA!$C$2:$BC$2,0))-Shocks!$D32*ABS(INDEX(RFR_spot_no_VA!$C32:$BC32,,MATCH(AD$2,RFR_spot_no_VA!$C$2:$BC$2,0)))+VA!AD32),5)</f>
        <v>9.3289999999999998E-2</v>
      </c>
      <c r="AE32" s="38">
        <f>ROUND(IF(INDEX(RFR_spot_no_VA!$C32:$BC32,,MATCH(AE$2,RFR_spot_no_VA!$C$2:$BC$2,0))&lt;0,INDEX(RFR_spot_no_VA!$C32:$BC32,,MATCH(AE$2,RFR_spot_no_VA!$C$2:$BC$2,0))+VA!AE32,INDEX(RFR_spot_no_VA!$C32:$BC32,,MATCH(AE$2,RFR_spot_no_VA!$C$2:$BC$2,0))-Shocks!$D32*ABS(INDEX(RFR_spot_no_VA!$C32:$BC32,,MATCH(AE$2,RFR_spot_no_VA!$C$2:$BC$2,0)))+VA!AE32),5)</f>
        <v>2.0420000000000001E-2</v>
      </c>
      <c r="AF32" s="38">
        <f>ROUND(IF(INDEX(RFR_spot_no_VA!$C32:$BC32,,MATCH(AF$2,RFR_spot_no_VA!$C$2:$BC$2,0))&lt;0,INDEX(RFR_spot_no_VA!$C32:$BC32,,MATCH(AF$2,RFR_spot_no_VA!$C$2:$BC$2,0))+VA!AF32,INDEX(RFR_spot_no_VA!$C32:$BC32,,MATCH(AF$2,RFR_spot_no_VA!$C$2:$BC$2,0))-Shocks!$D32*ABS(INDEX(RFR_spot_no_VA!$C32:$BC32,,MATCH(AF$2,RFR_spot_no_VA!$C$2:$BC$2,0)))+VA!AF32),5)</f>
        <v>2.0420000000000001E-2</v>
      </c>
      <c r="AG32" s="38">
        <f>ROUND(IF(INDEX(RFR_spot_no_VA!$C32:$BC32,,MATCH(AG$2,RFR_spot_no_VA!$C$2:$BC$2,0))&lt;0,INDEX(RFR_spot_no_VA!$C32:$BC32,,MATCH(AG$2,RFR_spot_no_VA!$C$2:$BC$2,0))+VA!AG32,INDEX(RFR_spot_no_VA!$C32:$BC32,,MATCH(AG$2,RFR_spot_no_VA!$C$2:$BC$2,0))-Shocks!$D32*ABS(INDEX(RFR_spot_no_VA!$C32:$BC32,,MATCH(AG$2,RFR_spot_no_VA!$C$2:$BC$2,0)))+VA!AG32),5)</f>
        <v>2.0420000000000001E-2</v>
      </c>
      <c r="AH32" s="38">
        <f>ROUND(IF(INDEX(RFR_spot_no_VA!$C32:$BC32,,MATCH(AH$2,RFR_spot_no_VA!$C$2:$BC$2,0))&lt;0,INDEX(RFR_spot_no_VA!$C32:$BC32,,MATCH(AH$2,RFR_spot_no_VA!$C$2:$BC$2,0))+VA!AH32,INDEX(RFR_spot_no_VA!$C32:$BC32,,MATCH(AH$2,RFR_spot_no_VA!$C$2:$BC$2,0))-Shocks!$D32*ABS(INDEX(RFR_spot_no_VA!$C32:$BC32,,MATCH(AH$2,RFR_spot_no_VA!$C$2:$BC$2,0)))+VA!AH32),5)</f>
        <v>2.027E-2</v>
      </c>
      <c r="AI32" s="38">
        <f>ROUND(IF(INDEX(RFR_spot_no_VA!$C32:$BC32,,MATCH(AI$2,RFR_spot_no_VA!$C$2:$BC$2,0))&lt;0,INDEX(RFR_spot_no_VA!$C32:$BC32,,MATCH(AI$2,RFR_spot_no_VA!$C$2:$BC$2,0))+VA!AI32,INDEX(RFR_spot_no_VA!$C32:$BC32,,MATCH(AI$2,RFR_spot_no_VA!$C$2:$BC$2,0))-Shocks!$D32*ABS(INDEX(RFR_spot_no_VA!$C32:$BC32,,MATCH(AI$2,RFR_spot_no_VA!$C$2:$BC$2,0)))+VA!AI32),5)</f>
        <v>9.58E-3</v>
      </c>
      <c r="AJ32" s="38">
        <f>ROUND(IF(INDEX(RFR_spot_no_VA!$C32:$BC32,,MATCH(AJ$2,RFR_spot_no_VA!$C$2:$BC$2,0))&lt;0,INDEX(RFR_spot_no_VA!$C32:$BC32,,MATCH(AJ$2,RFR_spot_no_VA!$C$2:$BC$2,0))+VA!AJ32,INDEX(RFR_spot_no_VA!$C32:$BC32,,MATCH(AJ$2,RFR_spot_no_VA!$C$2:$BC$2,0))-Shocks!$D32*ABS(INDEX(RFR_spot_no_VA!$C32:$BC32,,MATCH(AJ$2,RFR_spot_no_VA!$C$2:$BC$2,0)))+VA!AJ32),5)</f>
        <v>2.9929999999999998E-2</v>
      </c>
      <c r="AK32" s="38">
        <f>ROUND(IF(INDEX(RFR_spot_no_VA!$C32:$BC32,,MATCH(AK$2,RFR_spot_no_VA!$C$2:$BC$2,0))&lt;0,INDEX(RFR_spot_no_VA!$C32:$BC32,,MATCH(AK$2,RFR_spot_no_VA!$C$2:$BC$2,0))+VA!AK32,INDEX(RFR_spot_no_VA!$C32:$BC32,,MATCH(AK$2,RFR_spot_no_VA!$C$2:$BC$2,0))-Shocks!$D32*ABS(INDEX(RFR_spot_no_VA!$C32:$BC32,,MATCH(AK$2,RFR_spot_no_VA!$C$2:$BC$2,0)))+VA!AK32),5)</f>
        <v>3.3849999999999998E-2</v>
      </c>
      <c r="AL32" s="38">
        <f>ROUND(IF(INDEX(RFR_spot_no_VA!$C32:$BC32,,MATCH(AL$2,RFR_spot_no_VA!$C$2:$BC$2,0))&lt;0,INDEX(RFR_spot_no_VA!$C32:$BC32,,MATCH(AL$2,RFR_spot_no_VA!$C$2:$BC$2,0))+VA!AL32,INDEX(RFR_spot_no_VA!$C32:$BC32,,MATCH(AL$2,RFR_spot_no_VA!$C$2:$BC$2,0))-Shocks!$D32*ABS(INDEX(RFR_spot_no_VA!$C32:$BC32,,MATCH(AL$2,RFR_spot_no_VA!$C$2:$BC$2,0)))+VA!AL32),5)</f>
        <v>7.3510000000000006E-2</v>
      </c>
      <c r="AM32" s="38">
        <f>ROUND(IF(INDEX(RFR_spot_no_VA!$C32:$BC32,,MATCH(AM$2,RFR_spot_no_VA!$C$2:$BC$2,0))&lt;0,INDEX(RFR_spot_no_VA!$C32:$BC32,,MATCH(AM$2,RFR_spot_no_VA!$C$2:$BC$2,0))+VA!AM32,INDEX(RFR_spot_no_VA!$C32:$BC32,,MATCH(AM$2,RFR_spot_no_VA!$C$2:$BC$2,0))-Shocks!$D32*ABS(INDEX(RFR_spot_no_VA!$C32:$BC32,,MATCH(AM$2,RFR_spot_no_VA!$C$2:$BC$2,0)))+VA!AM32),5)</f>
        <v>2.6280000000000001E-2</v>
      </c>
      <c r="AN32" s="38">
        <f>ROUND(IF(INDEX(RFR_spot_no_VA!$C32:$BC32,,MATCH(AN$2,RFR_spot_no_VA!$C$2:$BC$2,0))&lt;0,INDEX(RFR_spot_no_VA!$C32:$BC32,,MATCH(AN$2,RFR_spot_no_VA!$C$2:$BC$2,0))+VA!AN32,INDEX(RFR_spot_no_VA!$C32:$BC32,,MATCH(AN$2,RFR_spot_no_VA!$C$2:$BC$2,0))-Shocks!$D32*ABS(INDEX(RFR_spot_no_VA!$C32:$BC32,,MATCH(AN$2,RFR_spot_no_VA!$C$2:$BC$2,0)))+VA!AN32),5)</f>
        <v>4.0529999999999997E-2</v>
      </c>
      <c r="AO32" s="38">
        <f>ROUND(IF(INDEX(RFR_spot_no_VA!$C32:$BC32,,MATCH(AO$2,RFR_spot_no_VA!$C$2:$BC$2,0))&lt;0,INDEX(RFR_spot_no_VA!$C32:$BC32,,MATCH(AO$2,RFR_spot_no_VA!$C$2:$BC$2,0))+VA!AO32,INDEX(RFR_spot_no_VA!$C32:$BC32,,MATCH(AO$2,RFR_spot_no_VA!$C$2:$BC$2,0))-Shocks!$D32*ABS(INDEX(RFR_spot_no_VA!$C32:$BC32,,MATCH(AO$2,RFR_spot_no_VA!$C$2:$BC$2,0)))+VA!AO32),5)</f>
        <v>1.9820000000000001E-2</v>
      </c>
      <c r="AP32" s="38">
        <f>ROUND(IF(INDEX(RFR_spot_no_VA!$C32:$BC32,,MATCH(AP$2,RFR_spot_no_VA!$C$2:$BC$2,0))&lt;0,INDEX(RFR_spot_no_VA!$C32:$BC32,,MATCH(AP$2,RFR_spot_no_VA!$C$2:$BC$2,0))+VA!AP32,INDEX(RFR_spot_no_VA!$C32:$BC32,,MATCH(AP$2,RFR_spot_no_VA!$C$2:$BC$2,0))-Shocks!$D32*ABS(INDEX(RFR_spot_no_VA!$C32:$BC32,,MATCH(AP$2,RFR_spot_no_VA!$C$2:$BC$2,0)))+VA!AP32),5)</f>
        <v>6.8029999999999993E-2</v>
      </c>
      <c r="AQ32" s="38">
        <f>ROUND(IF(INDEX(RFR_spot_no_VA!$C32:$BC32,,MATCH(AQ$2,RFR_spot_no_VA!$C$2:$BC$2,0))&lt;0,INDEX(RFR_spot_no_VA!$C32:$BC32,,MATCH(AQ$2,RFR_spot_no_VA!$C$2:$BC$2,0))+VA!AQ32,INDEX(RFR_spot_no_VA!$C32:$BC32,,MATCH(AQ$2,RFR_spot_no_VA!$C$2:$BC$2,0))-Shocks!$D32*ABS(INDEX(RFR_spot_no_VA!$C32:$BC32,,MATCH(AQ$2,RFR_spot_no_VA!$C$2:$BC$2,0)))+VA!AQ32),5)</f>
        <v>2.4729999999999999E-2</v>
      </c>
      <c r="AR32" s="38">
        <f>ROUND(IF(INDEX(RFR_spot_no_VA!$C32:$BC32,,MATCH(AR$2,RFR_spot_no_VA!$C$2:$BC$2,0))&lt;0,INDEX(RFR_spot_no_VA!$C32:$BC32,,MATCH(AR$2,RFR_spot_no_VA!$C$2:$BC$2,0))+VA!AR32,INDEX(RFR_spot_no_VA!$C32:$BC32,,MATCH(AR$2,RFR_spot_no_VA!$C$2:$BC$2,0))-Shocks!$D32*ABS(INDEX(RFR_spot_no_VA!$C32:$BC32,,MATCH(AR$2,RFR_spot_no_VA!$C$2:$BC$2,0)))+VA!AR32),5)</f>
        <v>4.2979999999999997E-2</v>
      </c>
      <c r="AS32" s="38">
        <f>ROUND(IF(INDEX(RFR_spot_no_VA!$C32:$BC32,,MATCH(AS$2,RFR_spot_no_VA!$C$2:$BC$2,0))&lt;0,INDEX(RFR_spot_no_VA!$C32:$BC32,,MATCH(AS$2,RFR_spot_no_VA!$C$2:$BC$2,0))+VA!AS32,INDEX(RFR_spot_no_VA!$C32:$BC32,,MATCH(AS$2,RFR_spot_no_VA!$C$2:$BC$2,0))-Shocks!$D32*ABS(INDEX(RFR_spot_no_VA!$C32:$BC32,,MATCH(AS$2,RFR_spot_no_VA!$C$2:$BC$2,0)))+VA!AS32),5)</f>
        <v>1.2330000000000001E-2</v>
      </c>
      <c r="AT32" s="38">
        <f>ROUND(IF(INDEX(RFR_spot_no_VA!$C32:$BC32,,MATCH(AT$2,RFR_spot_no_VA!$C$2:$BC$2,0))&lt;0,INDEX(RFR_spot_no_VA!$C32:$BC32,,MATCH(AT$2,RFR_spot_no_VA!$C$2:$BC$2,0))+VA!AT32,INDEX(RFR_spot_no_VA!$C32:$BC32,,MATCH(AT$2,RFR_spot_no_VA!$C$2:$BC$2,0))-Shocks!$D32*ABS(INDEX(RFR_spot_no_VA!$C32:$BC32,,MATCH(AT$2,RFR_spot_no_VA!$C$2:$BC$2,0)))+VA!AT32),5)</f>
        <v>2.8490000000000001E-2</v>
      </c>
      <c r="AU32" s="38">
        <f>ROUND(IF(INDEX(RFR_spot_no_VA!$C32:$BC32,,MATCH(AU$2,RFR_spot_no_VA!$C$2:$BC$2,0))&lt;0,INDEX(RFR_spot_no_VA!$C32:$BC32,,MATCH(AU$2,RFR_spot_no_VA!$C$2:$BC$2,0))+VA!AU32,INDEX(RFR_spot_no_VA!$C32:$BC32,,MATCH(AU$2,RFR_spot_no_VA!$C$2:$BC$2,0))-Shocks!$D32*ABS(INDEX(RFR_spot_no_VA!$C32:$BC32,,MATCH(AU$2,RFR_spot_no_VA!$C$2:$BC$2,0)))+VA!AU32),5)</f>
        <v>5.67E-2</v>
      </c>
      <c r="AV32" s="38">
        <f>ROUND(IF(INDEX(RFR_spot_no_VA!$C32:$BC32,,MATCH(AV$2,RFR_spot_no_VA!$C$2:$BC$2,0))&lt;0,INDEX(RFR_spot_no_VA!$C32:$BC32,,MATCH(AV$2,RFR_spot_no_VA!$C$2:$BC$2,0))+VA!AV32,INDEX(RFR_spot_no_VA!$C32:$BC32,,MATCH(AV$2,RFR_spot_no_VA!$C$2:$BC$2,0))-Shocks!$D32*ABS(INDEX(RFR_spot_no_VA!$C32:$BC32,,MATCH(AV$2,RFR_spot_no_VA!$C$2:$BC$2,0)))+VA!AV32),5)</f>
        <v>3.3619999999999997E-2</v>
      </c>
      <c r="AW32" s="38">
        <f>ROUND(IF(INDEX(RFR_spot_no_VA!$C32:$BC32,,MATCH(AW$2,RFR_spot_no_VA!$C$2:$BC$2,0))&lt;0,INDEX(RFR_spot_no_VA!$C32:$BC32,,MATCH(AW$2,RFR_spot_no_VA!$C$2:$BC$2,0))+VA!AW32,INDEX(RFR_spot_no_VA!$C32:$BC32,,MATCH(AW$2,RFR_spot_no_VA!$C$2:$BC$2,0))-Shocks!$D32*ABS(INDEX(RFR_spot_no_VA!$C32:$BC32,,MATCH(AW$2,RFR_spot_no_VA!$C$2:$BC$2,0)))+VA!AW32),5)</f>
        <v>2.1770000000000001E-2</v>
      </c>
      <c r="AX32" s="38">
        <f>ROUND(IF(INDEX(RFR_spot_no_VA!$C32:$BC32,,MATCH(AX$2,RFR_spot_no_VA!$C$2:$BC$2,0))&lt;0,INDEX(RFR_spot_no_VA!$C32:$BC32,,MATCH(AX$2,RFR_spot_no_VA!$C$2:$BC$2,0))+VA!AX32,INDEX(RFR_spot_no_VA!$C32:$BC32,,MATCH(AX$2,RFR_spot_no_VA!$C$2:$BC$2,0))-Shocks!$D32*ABS(INDEX(RFR_spot_no_VA!$C32:$BC32,,MATCH(AX$2,RFR_spot_no_VA!$C$2:$BC$2,0)))+VA!AX32),5)</f>
        <v>7.1499999999999994E-2</v>
      </c>
      <c r="AY32" s="38">
        <f>ROUND(IF(INDEX(RFR_spot_no_VA!$C32:$BC32,,MATCH(AY$2,RFR_spot_no_VA!$C$2:$BC$2,0))&lt;0,INDEX(RFR_spot_no_VA!$C32:$BC32,,MATCH(AY$2,RFR_spot_no_VA!$C$2:$BC$2,0))+VA!AY32,INDEX(RFR_spot_no_VA!$C32:$BC32,,MATCH(AY$2,RFR_spot_no_VA!$C$2:$BC$2,0))-Shocks!$D32*ABS(INDEX(RFR_spot_no_VA!$C32:$BC32,,MATCH(AY$2,RFR_spot_no_VA!$C$2:$BC$2,0)))+VA!AY32),5)</f>
        <v>1.934E-2</v>
      </c>
      <c r="AZ32" s="38">
        <f>ROUND(IF(INDEX(RFR_spot_no_VA!$C32:$BC32,,MATCH(AZ$2,RFR_spot_no_VA!$C$2:$BC$2,0))&lt;0,INDEX(RFR_spot_no_VA!$C32:$BC32,,MATCH(AZ$2,RFR_spot_no_VA!$C$2:$BC$2,0))+VA!AZ32,INDEX(RFR_spot_no_VA!$C32:$BC32,,MATCH(AZ$2,RFR_spot_no_VA!$C$2:$BC$2,0))-Shocks!$D32*ABS(INDEX(RFR_spot_no_VA!$C32:$BC32,,MATCH(AZ$2,RFR_spot_no_VA!$C$2:$BC$2,0)))+VA!AZ32),5)</f>
        <v>1.4540000000000001E-2</v>
      </c>
      <c r="BA32" s="38">
        <f>ROUND(IF(INDEX(RFR_spot_no_VA!$C32:$BC32,,MATCH(BA$2,RFR_spot_no_VA!$C$2:$BC$2,0))&lt;0,INDEX(RFR_spot_no_VA!$C32:$BC32,,MATCH(BA$2,RFR_spot_no_VA!$C$2:$BC$2,0))+VA!BA32,INDEX(RFR_spot_no_VA!$C32:$BC32,,MATCH(BA$2,RFR_spot_no_VA!$C$2:$BC$2,0))-Shocks!$D32*ABS(INDEX(RFR_spot_no_VA!$C32:$BC32,,MATCH(BA$2,RFR_spot_no_VA!$C$2:$BC$2,0)))+VA!BA32),5)</f>
        <v>2.2190000000000001E-2</v>
      </c>
      <c r="BB32" s="38">
        <f>ROUND(IF(INDEX(RFR_spot_no_VA!$C32:$BC32,,MATCH(BB$2,RFR_spot_no_VA!$C$2:$BC$2,0))&lt;0,INDEX(RFR_spot_no_VA!$C32:$BC32,,MATCH(BB$2,RFR_spot_no_VA!$C$2:$BC$2,0))+VA!BB32,INDEX(RFR_spot_no_VA!$C32:$BC32,,MATCH(BB$2,RFR_spot_no_VA!$C$2:$BC$2,0))-Shocks!$D32*ABS(INDEX(RFR_spot_no_VA!$C32:$BC32,,MATCH(BB$2,RFR_spot_no_VA!$C$2:$BC$2,0)))+VA!BB32),5)</f>
        <v>0.13585</v>
      </c>
      <c r="BC32" s="38">
        <f>ROUND(IF(INDEX(RFR_spot_no_VA!$C32:$BC32,,MATCH(BC$2,RFR_spot_no_VA!$C$2:$BC$2,0))&lt;0,INDEX(RFR_spot_no_VA!$C32:$BC32,,MATCH(BC$2,RFR_spot_no_VA!$C$2:$BC$2,0))+VA!BC32,INDEX(RFR_spot_no_VA!$C32:$BC32,,MATCH(BC$2,RFR_spot_no_VA!$C$2:$BC$2,0))-Shocks!$D32*ABS(INDEX(RFR_spot_no_VA!$C32:$BC32,,MATCH(BC$2,RFR_spot_no_VA!$C$2:$BC$2,0)))+VA!BC32),5)</f>
        <v>3.1320000000000001E-2</v>
      </c>
      <c r="BD32" s="39"/>
      <c r="BE32" s="2"/>
    </row>
    <row r="33" spans="1:57" x14ac:dyDescent="0.25">
      <c r="A33" s="2"/>
      <c r="B33" s="2">
        <f>RFR_spot_no_VA!B33</f>
        <v>23</v>
      </c>
      <c r="C33" s="37">
        <f>ROUND(IF(INDEX(RFR_spot_no_VA!$C33:$BC33,,MATCH(C$2,RFR_spot_no_VA!$C$2:$BC$2,0))&lt;0,INDEX(RFR_spot_no_VA!$C33:$BC33,,MATCH(C$2,RFR_spot_no_VA!$C$2:$BC$2,0))+VA!C33,INDEX(RFR_spot_no_VA!$C33:$BC33,,MATCH(C$2,RFR_spot_no_VA!$C$2:$BC$2,0))-Shocks!$D33*ABS(INDEX(RFR_spot_no_VA!$C33:$BC33,,MATCH(C$2,RFR_spot_no_VA!$C$2:$BC$2,0)))+VA!C33),5)</f>
        <v>2.043E-2</v>
      </c>
      <c r="D33" s="37">
        <f>ROUND(IF(INDEX(RFR_spot_no_VA!$C33:$BC33,,MATCH(D$2,RFR_spot_no_VA!$C$2:$BC$2,0))&lt;0,INDEX(RFR_spot_no_VA!$C33:$BC33,,MATCH(D$2,RFR_spot_no_VA!$C$2:$BC$2,0))+VA!D33,INDEX(RFR_spot_no_VA!$C33:$BC33,,MATCH(D$2,RFR_spot_no_VA!$C$2:$BC$2,0))-Shocks!$D33*ABS(INDEX(RFR_spot_no_VA!$C33:$BC33,,MATCH(D$2,RFR_spot_no_VA!$C$2:$BC$2,0)))+VA!D33),5)</f>
        <v>2.043E-2</v>
      </c>
      <c r="E33" s="37">
        <f>ROUND(IF(INDEX(RFR_spot_no_VA!$C33:$BC33,,MATCH(E$2,RFR_spot_no_VA!$C$2:$BC$2,0))&lt;0,INDEX(RFR_spot_no_VA!$C33:$BC33,,MATCH(E$2,RFR_spot_no_VA!$C$2:$BC$2,0))+VA!E33,INDEX(RFR_spot_no_VA!$C33:$BC33,,MATCH(E$2,RFR_spot_no_VA!$C$2:$BC$2,0))-Shocks!$D33*ABS(INDEX(RFR_spot_no_VA!$C33:$BC33,,MATCH(E$2,RFR_spot_no_VA!$C$2:$BC$2,0)))+VA!E33),5)</f>
        <v>2.043E-2</v>
      </c>
      <c r="F33" s="37">
        <f>ROUND(IF(INDEX(RFR_spot_no_VA!$C33:$BC33,,MATCH(F$2,RFR_spot_no_VA!$C$2:$BC$2,0))&lt;0,INDEX(RFR_spot_no_VA!$C33:$BC33,,MATCH(F$2,RFR_spot_no_VA!$C$2:$BC$2,0))+VA!F33,INDEX(RFR_spot_no_VA!$C33:$BC33,,MATCH(F$2,RFR_spot_no_VA!$C$2:$BC$2,0))-Shocks!$D33*ABS(INDEX(RFR_spot_no_VA!$C33:$BC33,,MATCH(F$2,RFR_spot_no_VA!$C$2:$BC$2,0)))+VA!F33),5)</f>
        <v>1.9130000000000001E-2</v>
      </c>
      <c r="G33" s="37">
        <f>ROUND(IF(INDEX(RFR_spot_no_VA!$C33:$BC33,,MATCH(G$2,RFR_spot_no_VA!$C$2:$BC$2,0))&lt;0,INDEX(RFR_spot_no_VA!$C33:$BC33,,MATCH(G$2,RFR_spot_no_VA!$C$2:$BC$2,0))+VA!G33,INDEX(RFR_spot_no_VA!$C33:$BC33,,MATCH(G$2,RFR_spot_no_VA!$C$2:$BC$2,0))-Shocks!$D33*ABS(INDEX(RFR_spot_no_VA!$C33:$BC33,,MATCH(G$2,RFR_spot_no_VA!$C$2:$BC$2,0)))+VA!G33),5)</f>
        <v>2.043E-2</v>
      </c>
      <c r="H33" s="37">
        <f>ROUND(IF(INDEX(RFR_spot_no_VA!$C33:$BC33,,MATCH(H$2,RFR_spot_no_VA!$C$2:$BC$2,0))&lt;0,INDEX(RFR_spot_no_VA!$C33:$BC33,,MATCH(H$2,RFR_spot_no_VA!$C$2:$BC$2,0))+VA!H33,INDEX(RFR_spot_no_VA!$C33:$BC33,,MATCH(H$2,RFR_spot_no_VA!$C$2:$BC$2,0))-Shocks!$D33*ABS(INDEX(RFR_spot_no_VA!$C33:$BC33,,MATCH(H$2,RFR_spot_no_VA!$C$2:$BC$2,0)))+VA!H33),5)</f>
        <v>2.043E-2</v>
      </c>
      <c r="I33" s="37">
        <f>ROUND(IF(INDEX(RFR_spot_no_VA!$C33:$BC33,,MATCH(I$2,RFR_spot_no_VA!$C$2:$BC$2,0))&lt;0,INDEX(RFR_spot_no_VA!$C33:$BC33,,MATCH(I$2,RFR_spot_no_VA!$C$2:$BC$2,0))+VA!I33,INDEX(RFR_spot_no_VA!$C33:$BC33,,MATCH(I$2,RFR_spot_no_VA!$C$2:$BC$2,0))-Shocks!$D33*ABS(INDEX(RFR_spot_no_VA!$C33:$BC33,,MATCH(I$2,RFR_spot_no_VA!$C$2:$BC$2,0)))+VA!I33),5)</f>
        <v>2.7740000000000001E-2</v>
      </c>
      <c r="J33" s="37">
        <f>ROUND(IF(INDEX(RFR_spot_no_VA!$C33:$BC33,,MATCH(J$2,RFR_spot_no_VA!$C$2:$BC$2,0))&lt;0,INDEX(RFR_spot_no_VA!$C33:$BC33,,MATCH(J$2,RFR_spot_no_VA!$C$2:$BC$2,0))+VA!J33,INDEX(RFR_spot_no_VA!$C33:$BC33,,MATCH(J$2,RFR_spot_no_VA!$C$2:$BC$2,0))-Shocks!$D33*ABS(INDEX(RFR_spot_no_VA!$C33:$BC33,,MATCH(J$2,RFR_spot_no_VA!$C$2:$BC$2,0)))+VA!J33),5)</f>
        <v>2.0459999999999999E-2</v>
      </c>
      <c r="K33" s="37">
        <f>ROUND(IF(INDEX(RFR_spot_no_VA!$C33:$BC33,,MATCH(K$2,RFR_spot_no_VA!$C$2:$BC$2,0))&lt;0,INDEX(RFR_spot_no_VA!$C33:$BC33,,MATCH(K$2,RFR_spot_no_VA!$C$2:$BC$2,0))+VA!K33,INDEX(RFR_spot_no_VA!$C33:$BC33,,MATCH(K$2,RFR_spot_no_VA!$C$2:$BC$2,0))-Shocks!$D33*ABS(INDEX(RFR_spot_no_VA!$C33:$BC33,,MATCH(K$2,RFR_spot_no_VA!$C$2:$BC$2,0)))+VA!K33),5)</f>
        <v>2.043E-2</v>
      </c>
      <c r="L33" s="37">
        <f>ROUND(IF(INDEX(RFR_spot_no_VA!$C33:$BC33,,MATCH(L$2,RFR_spot_no_VA!$C$2:$BC$2,0))&lt;0,INDEX(RFR_spot_no_VA!$C33:$BC33,,MATCH(L$2,RFR_spot_no_VA!$C$2:$BC$2,0))+VA!L33,INDEX(RFR_spot_no_VA!$C33:$BC33,,MATCH(L$2,RFR_spot_no_VA!$C$2:$BC$2,0))-Shocks!$D33*ABS(INDEX(RFR_spot_no_VA!$C33:$BC33,,MATCH(L$2,RFR_spot_no_VA!$C$2:$BC$2,0)))+VA!L33),5)</f>
        <v>2.043E-2</v>
      </c>
      <c r="M33" s="38">
        <f>ROUND(IF(INDEX(RFR_spot_no_VA!$C33:$BC33,,MATCH(M$2,RFR_spot_no_VA!$C$2:$BC$2,0))&lt;0,INDEX(RFR_spot_no_VA!$C33:$BC33,,MATCH(M$2,RFR_spot_no_VA!$C$2:$BC$2,0))+VA!M33,INDEX(RFR_spot_no_VA!$C33:$BC33,,MATCH(M$2,RFR_spot_no_VA!$C$2:$BC$2,0))-Shocks!$D33*ABS(INDEX(RFR_spot_no_VA!$C33:$BC33,,MATCH(M$2,RFR_spot_no_VA!$C$2:$BC$2,0)))+VA!M33),5)</f>
        <v>2.043E-2</v>
      </c>
      <c r="N33" s="38">
        <f>ROUND(IF(INDEX(RFR_spot_no_VA!$C33:$BC33,,MATCH(N$2,RFR_spot_no_VA!$C$2:$BC$2,0))&lt;0,INDEX(RFR_spot_no_VA!$C33:$BC33,,MATCH(N$2,RFR_spot_no_VA!$C$2:$BC$2,0))+VA!N33,INDEX(RFR_spot_no_VA!$C33:$BC33,,MATCH(N$2,RFR_spot_no_VA!$C$2:$BC$2,0))-Shocks!$D33*ABS(INDEX(RFR_spot_no_VA!$C33:$BC33,,MATCH(N$2,RFR_spot_no_VA!$C$2:$BC$2,0)))+VA!N33),5)</f>
        <v>2.043E-2</v>
      </c>
      <c r="O33" s="38">
        <f>ROUND(IF(INDEX(RFR_spot_no_VA!$C33:$BC33,,MATCH(O$2,RFR_spot_no_VA!$C$2:$BC$2,0))&lt;0,INDEX(RFR_spot_no_VA!$C33:$BC33,,MATCH(O$2,RFR_spot_no_VA!$C$2:$BC$2,0))+VA!O33,INDEX(RFR_spot_no_VA!$C33:$BC33,,MATCH(O$2,RFR_spot_no_VA!$C$2:$BC$2,0))-Shocks!$D33*ABS(INDEX(RFR_spot_no_VA!$C33:$BC33,,MATCH(O$2,RFR_spot_no_VA!$C$2:$BC$2,0)))+VA!O33),5)</f>
        <v>2.043E-2</v>
      </c>
      <c r="P33" s="38">
        <f>ROUND(IF(INDEX(RFR_spot_no_VA!$C33:$BC33,,MATCH(P$2,RFR_spot_no_VA!$C$2:$BC$2,0))&lt;0,INDEX(RFR_spot_no_VA!$C33:$BC33,,MATCH(P$2,RFR_spot_no_VA!$C$2:$BC$2,0))+VA!P33,INDEX(RFR_spot_no_VA!$C33:$BC33,,MATCH(P$2,RFR_spot_no_VA!$C$2:$BC$2,0))-Shocks!$D33*ABS(INDEX(RFR_spot_no_VA!$C33:$BC33,,MATCH(P$2,RFR_spot_no_VA!$C$2:$BC$2,0)))+VA!P33),5)</f>
        <v>4.6539999999999998E-2</v>
      </c>
      <c r="Q33" s="38">
        <f>ROUND(IF(INDEX(RFR_spot_no_VA!$C33:$BC33,,MATCH(Q$2,RFR_spot_no_VA!$C$2:$BC$2,0))&lt;0,INDEX(RFR_spot_no_VA!$C33:$BC33,,MATCH(Q$2,RFR_spot_no_VA!$C$2:$BC$2,0))+VA!Q33,INDEX(RFR_spot_no_VA!$C33:$BC33,,MATCH(Q$2,RFR_spot_no_VA!$C$2:$BC$2,0))-Shocks!$D33*ABS(INDEX(RFR_spot_no_VA!$C33:$BC33,,MATCH(Q$2,RFR_spot_no_VA!$C$2:$BC$2,0)))+VA!Q33),5)</f>
        <v>3.671E-2</v>
      </c>
      <c r="R33" s="38">
        <f>ROUND(IF(INDEX(RFR_spot_no_VA!$C33:$BC33,,MATCH(R$2,RFR_spot_no_VA!$C$2:$BC$2,0))&lt;0,INDEX(RFR_spot_no_VA!$C33:$BC33,,MATCH(R$2,RFR_spot_no_VA!$C$2:$BC$2,0))+VA!R33,INDEX(RFR_spot_no_VA!$C33:$BC33,,MATCH(R$2,RFR_spot_no_VA!$C$2:$BC$2,0))-Shocks!$D33*ABS(INDEX(RFR_spot_no_VA!$C33:$BC33,,MATCH(R$2,RFR_spot_no_VA!$C$2:$BC$2,0)))+VA!R33),5)</f>
        <v>2.043E-2</v>
      </c>
      <c r="S33" s="38">
        <f>ROUND(IF(INDEX(RFR_spot_no_VA!$C33:$BC33,,MATCH(S$2,RFR_spot_no_VA!$C$2:$BC$2,0))&lt;0,INDEX(RFR_spot_no_VA!$C33:$BC33,,MATCH(S$2,RFR_spot_no_VA!$C$2:$BC$2,0))+VA!S33,INDEX(RFR_spot_no_VA!$C33:$BC33,,MATCH(S$2,RFR_spot_no_VA!$C$2:$BC$2,0))-Shocks!$D33*ABS(INDEX(RFR_spot_no_VA!$C33:$BC33,,MATCH(S$2,RFR_spot_no_VA!$C$2:$BC$2,0)))+VA!S33),5)</f>
        <v>2.043E-2</v>
      </c>
      <c r="T33" s="38">
        <f>ROUND(IF(INDEX(RFR_spot_no_VA!$C33:$BC33,,MATCH(T$2,RFR_spot_no_VA!$C$2:$BC$2,0))&lt;0,INDEX(RFR_spot_no_VA!$C33:$BC33,,MATCH(T$2,RFR_spot_no_VA!$C$2:$BC$2,0))+VA!T33,INDEX(RFR_spot_no_VA!$C33:$BC33,,MATCH(T$2,RFR_spot_no_VA!$C$2:$BC$2,0))-Shocks!$D33*ABS(INDEX(RFR_spot_no_VA!$C33:$BC33,,MATCH(T$2,RFR_spot_no_VA!$C$2:$BC$2,0)))+VA!T33),5)</f>
        <v>2.043E-2</v>
      </c>
      <c r="U33" s="38">
        <f>ROUND(IF(INDEX(RFR_spot_no_VA!$C33:$BC33,,MATCH(U$2,RFR_spot_no_VA!$C$2:$BC$2,0))&lt;0,INDEX(RFR_spot_no_VA!$C33:$BC33,,MATCH(U$2,RFR_spot_no_VA!$C$2:$BC$2,0))+VA!U33,INDEX(RFR_spot_no_VA!$C33:$BC33,,MATCH(U$2,RFR_spot_no_VA!$C$2:$BC$2,0))-Shocks!$D33*ABS(INDEX(RFR_spot_no_VA!$C33:$BC33,,MATCH(U$2,RFR_spot_no_VA!$C$2:$BC$2,0)))+VA!U33),5)</f>
        <v>9.7900000000000001E-3</v>
      </c>
      <c r="V33" s="38">
        <f>ROUND(IF(INDEX(RFR_spot_no_VA!$C33:$BC33,,MATCH(V$2,RFR_spot_no_VA!$C$2:$BC$2,0))&lt;0,INDEX(RFR_spot_no_VA!$C33:$BC33,,MATCH(V$2,RFR_spot_no_VA!$C$2:$BC$2,0))+VA!V33,INDEX(RFR_spot_no_VA!$C33:$BC33,,MATCH(V$2,RFR_spot_no_VA!$C$2:$BC$2,0))-Shocks!$D33*ABS(INDEX(RFR_spot_no_VA!$C33:$BC33,,MATCH(V$2,RFR_spot_no_VA!$C$2:$BC$2,0)))+VA!V33),5)</f>
        <v>2.043E-2</v>
      </c>
      <c r="W33" s="38">
        <f>ROUND(IF(INDEX(RFR_spot_no_VA!$C33:$BC33,,MATCH(W$2,RFR_spot_no_VA!$C$2:$BC$2,0))&lt;0,INDEX(RFR_spot_no_VA!$C33:$BC33,,MATCH(W$2,RFR_spot_no_VA!$C$2:$BC$2,0))+VA!W33,INDEX(RFR_spot_no_VA!$C33:$BC33,,MATCH(W$2,RFR_spot_no_VA!$C$2:$BC$2,0))-Shocks!$D33*ABS(INDEX(RFR_spot_no_VA!$C33:$BC33,,MATCH(W$2,RFR_spot_no_VA!$C$2:$BC$2,0)))+VA!W33),5)</f>
        <v>2.043E-2</v>
      </c>
      <c r="X33" s="38">
        <f>ROUND(IF(INDEX(RFR_spot_no_VA!$C33:$BC33,,MATCH(X$2,RFR_spot_no_VA!$C$2:$BC$2,0))&lt;0,INDEX(RFR_spot_no_VA!$C33:$BC33,,MATCH(X$2,RFR_spot_no_VA!$C$2:$BC$2,0))+VA!X33,INDEX(RFR_spot_no_VA!$C33:$BC33,,MATCH(X$2,RFR_spot_no_VA!$C$2:$BC$2,0))-Shocks!$D33*ABS(INDEX(RFR_spot_no_VA!$C33:$BC33,,MATCH(X$2,RFR_spot_no_VA!$C$2:$BC$2,0)))+VA!X33),5)</f>
        <v>2.043E-2</v>
      </c>
      <c r="Y33" s="38">
        <f>ROUND(IF(INDEX(RFR_spot_no_VA!$C33:$BC33,,MATCH(Y$2,RFR_spot_no_VA!$C$2:$BC$2,0))&lt;0,INDEX(RFR_spot_no_VA!$C33:$BC33,,MATCH(Y$2,RFR_spot_no_VA!$C$2:$BC$2,0))+VA!Y33,INDEX(RFR_spot_no_VA!$C33:$BC33,,MATCH(Y$2,RFR_spot_no_VA!$C$2:$BC$2,0))-Shocks!$D33*ABS(INDEX(RFR_spot_no_VA!$C33:$BC33,,MATCH(Y$2,RFR_spot_no_VA!$C$2:$BC$2,0)))+VA!Y33),5)</f>
        <v>2.043E-2</v>
      </c>
      <c r="Z33" s="38">
        <f>ROUND(IF(INDEX(RFR_spot_no_VA!$C33:$BC33,,MATCH(Z$2,RFR_spot_no_VA!$C$2:$BC$2,0))&lt;0,INDEX(RFR_spot_no_VA!$C33:$BC33,,MATCH(Z$2,RFR_spot_no_VA!$C$2:$BC$2,0))+VA!Z33,INDEX(RFR_spot_no_VA!$C33:$BC33,,MATCH(Z$2,RFR_spot_no_VA!$C$2:$BC$2,0))-Shocks!$D33*ABS(INDEX(RFR_spot_no_VA!$C33:$BC33,,MATCH(Z$2,RFR_spot_no_VA!$C$2:$BC$2,0)))+VA!Z33),5)</f>
        <v>2.724E-2</v>
      </c>
      <c r="AA33" s="38">
        <f>ROUND(IF(INDEX(RFR_spot_no_VA!$C33:$BC33,,MATCH(AA$2,RFR_spot_no_VA!$C$2:$BC$2,0))&lt;0,INDEX(RFR_spot_no_VA!$C33:$BC33,,MATCH(AA$2,RFR_spot_no_VA!$C$2:$BC$2,0))+VA!AA33,INDEX(RFR_spot_no_VA!$C33:$BC33,,MATCH(AA$2,RFR_spot_no_VA!$C$2:$BC$2,0))-Shocks!$D33*ABS(INDEX(RFR_spot_no_VA!$C33:$BC33,,MATCH(AA$2,RFR_spot_no_VA!$C$2:$BC$2,0)))+VA!AA33),5)</f>
        <v>3.7100000000000001E-2</v>
      </c>
      <c r="AB33" s="38">
        <f>ROUND(IF(INDEX(RFR_spot_no_VA!$C33:$BC33,,MATCH(AB$2,RFR_spot_no_VA!$C$2:$BC$2,0))&lt;0,INDEX(RFR_spot_no_VA!$C33:$BC33,,MATCH(AB$2,RFR_spot_no_VA!$C$2:$BC$2,0))+VA!AB33,INDEX(RFR_spot_no_VA!$C33:$BC33,,MATCH(AB$2,RFR_spot_no_VA!$C$2:$BC$2,0))-Shocks!$D33*ABS(INDEX(RFR_spot_no_VA!$C33:$BC33,,MATCH(AB$2,RFR_spot_no_VA!$C$2:$BC$2,0)))+VA!AB33),5)</f>
        <v>2.043E-2</v>
      </c>
      <c r="AC33" s="38">
        <f>ROUND(IF(INDEX(RFR_spot_no_VA!$C33:$BC33,,MATCH(AC$2,RFR_spot_no_VA!$C$2:$BC$2,0))&lt;0,INDEX(RFR_spot_no_VA!$C33:$BC33,,MATCH(AC$2,RFR_spot_no_VA!$C$2:$BC$2,0))+VA!AC33,INDEX(RFR_spot_no_VA!$C33:$BC33,,MATCH(AC$2,RFR_spot_no_VA!$C$2:$BC$2,0))-Shocks!$D33*ABS(INDEX(RFR_spot_no_VA!$C33:$BC33,,MATCH(AC$2,RFR_spot_no_VA!$C$2:$BC$2,0)))+VA!AC33),5)</f>
        <v>4.5260000000000002E-2</v>
      </c>
      <c r="AD33" s="38">
        <f>ROUND(IF(INDEX(RFR_spot_no_VA!$C33:$BC33,,MATCH(AD$2,RFR_spot_no_VA!$C$2:$BC$2,0))&lt;0,INDEX(RFR_spot_no_VA!$C33:$BC33,,MATCH(AD$2,RFR_spot_no_VA!$C$2:$BC$2,0))+VA!AD33,INDEX(RFR_spot_no_VA!$C33:$BC33,,MATCH(AD$2,RFR_spot_no_VA!$C$2:$BC$2,0))-Shocks!$D33*ABS(INDEX(RFR_spot_no_VA!$C33:$BC33,,MATCH(AD$2,RFR_spot_no_VA!$C$2:$BC$2,0)))+VA!AD33),5)</f>
        <v>9.2039999999999997E-2</v>
      </c>
      <c r="AE33" s="38">
        <f>ROUND(IF(INDEX(RFR_spot_no_VA!$C33:$BC33,,MATCH(AE$2,RFR_spot_no_VA!$C$2:$BC$2,0))&lt;0,INDEX(RFR_spot_no_VA!$C33:$BC33,,MATCH(AE$2,RFR_spot_no_VA!$C$2:$BC$2,0))+VA!AE33,INDEX(RFR_spot_no_VA!$C33:$BC33,,MATCH(AE$2,RFR_spot_no_VA!$C$2:$BC$2,0))-Shocks!$D33*ABS(INDEX(RFR_spot_no_VA!$C33:$BC33,,MATCH(AE$2,RFR_spot_no_VA!$C$2:$BC$2,0)))+VA!AE33),5)</f>
        <v>2.043E-2</v>
      </c>
      <c r="AF33" s="38">
        <f>ROUND(IF(INDEX(RFR_spot_no_VA!$C33:$BC33,,MATCH(AF$2,RFR_spot_no_VA!$C$2:$BC$2,0))&lt;0,INDEX(RFR_spot_no_VA!$C33:$BC33,,MATCH(AF$2,RFR_spot_no_VA!$C$2:$BC$2,0))+VA!AF33,INDEX(RFR_spot_no_VA!$C33:$BC33,,MATCH(AF$2,RFR_spot_no_VA!$C$2:$BC$2,0))-Shocks!$D33*ABS(INDEX(RFR_spot_no_VA!$C33:$BC33,,MATCH(AF$2,RFR_spot_no_VA!$C$2:$BC$2,0)))+VA!AF33),5)</f>
        <v>2.043E-2</v>
      </c>
      <c r="AG33" s="38">
        <f>ROUND(IF(INDEX(RFR_spot_no_VA!$C33:$BC33,,MATCH(AG$2,RFR_spot_no_VA!$C$2:$BC$2,0))&lt;0,INDEX(RFR_spot_no_VA!$C33:$BC33,,MATCH(AG$2,RFR_spot_no_VA!$C$2:$BC$2,0))+VA!AG33,INDEX(RFR_spot_no_VA!$C33:$BC33,,MATCH(AG$2,RFR_spot_no_VA!$C$2:$BC$2,0))-Shocks!$D33*ABS(INDEX(RFR_spot_no_VA!$C33:$BC33,,MATCH(AG$2,RFR_spot_no_VA!$C$2:$BC$2,0)))+VA!AG33),5)</f>
        <v>2.043E-2</v>
      </c>
      <c r="AH33" s="38">
        <f>ROUND(IF(INDEX(RFR_spot_no_VA!$C33:$BC33,,MATCH(AH$2,RFR_spot_no_VA!$C$2:$BC$2,0))&lt;0,INDEX(RFR_spot_no_VA!$C33:$BC33,,MATCH(AH$2,RFR_spot_no_VA!$C$2:$BC$2,0))+VA!AH33,INDEX(RFR_spot_no_VA!$C33:$BC33,,MATCH(AH$2,RFR_spot_no_VA!$C$2:$BC$2,0))-Shocks!$D33*ABS(INDEX(RFR_spot_no_VA!$C33:$BC33,,MATCH(AH$2,RFR_spot_no_VA!$C$2:$BC$2,0)))+VA!AH33),5)</f>
        <v>2.044E-2</v>
      </c>
      <c r="AI33" s="38">
        <f>ROUND(IF(INDEX(RFR_spot_no_VA!$C33:$BC33,,MATCH(AI$2,RFR_spot_no_VA!$C$2:$BC$2,0))&lt;0,INDEX(RFR_spot_no_VA!$C33:$BC33,,MATCH(AI$2,RFR_spot_no_VA!$C$2:$BC$2,0))+VA!AI33,INDEX(RFR_spot_no_VA!$C33:$BC33,,MATCH(AI$2,RFR_spot_no_VA!$C$2:$BC$2,0))-Shocks!$D33*ABS(INDEX(RFR_spot_no_VA!$C33:$BC33,,MATCH(AI$2,RFR_spot_no_VA!$C$2:$BC$2,0)))+VA!AI33),5)</f>
        <v>9.7900000000000001E-3</v>
      </c>
      <c r="AJ33" s="38">
        <f>ROUND(IF(INDEX(RFR_spot_no_VA!$C33:$BC33,,MATCH(AJ$2,RFR_spot_no_VA!$C$2:$BC$2,0))&lt;0,INDEX(RFR_spot_no_VA!$C33:$BC33,,MATCH(AJ$2,RFR_spot_no_VA!$C$2:$BC$2,0))+VA!AJ33,INDEX(RFR_spot_no_VA!$C33:$BC33,,MATCH(AJ$2,RFR_spot_no_VA!$C$2:$BC$2,0))-Shocks!$D33*ABS(INDEX(RFR_spot_no_VA!$C33:$BC33,,MATCH(AJ$2,RFR_spot_no_VA!$C$2:$BC$2,0)))+VA!AJ33),5)</f>
        <v>2.9960000000000001E-2</v>
      </c>
      <c r="AK33" s="38">
        <f>ROUND(IF(INDEX(RFR_spot_no_VA!$C33:$BC33,,MATCH(AK$2,RFR_spot_no_VA!$C$2:$BC$2,0))&lt;0,INDEX(RFR_spot_no_VA!$C33:$BC33,,MATCH(AK$2,RFR_spot_no_VA!$C$2:$BC$2,0))+VA!AK33,INDEX(RFR_spot_no_VA!$C33:$BC33,,MATCH(AK$2,RFR_spot_no_VA!$C$2:$BC$2,0))-Shocks!$D33*ABS(INDEX(RFR_spot_no_VA!$C33:$BC33,,MATCH(AK$2,RFR_spot_no_VA!$C$2:$BC$2,0)))+VA!AK33),5)</f>
        <v>3.3689999999999998E-2</v>
      </c>
      <c r="AL33" s="38">
        <f>ROUND(IF(INDEX(RFR_spot_no_VA!$C33:$BC33,,MATCH(AL$2,RFR_spot_no_VA!$C$2:$BC$2,0))&lt;0,INDEX(RFR_spot_no_VA!$C33:$BC33,,MATCH(AL$2,RFR_spot_no_VA!$C$2:$BC$2,0))+VA!AL33,INDEX(RFR_spot_no_VA!$C33:$BC33,,MATCH(AL$2,RFR_spot_no_VA!$C$2:$BC$2,0))-Shocks!$D33*ABS(INDEX(RFR_spot_no_VA!$C33:$BC33,,MATCH(AL$2,RFR_spot_no_VA!$C$2:$BC$2,0)))+VA!AL33),5)</f>
        <v>7.2539999999999993E-2</v>
      </c>
      <c r="AM33" s="38">
        <f>ROUND(IF(INDEX(RFR_spot_no_VA!$C33:$BC33,,MATCH(AM$2,RFR_spot_no_VA!$C$2:$BC$2,0))&lt;0,INDEX(RFR_spot_no_VA!$C33:$BC33,,MATCH(AM$2,RFR_spot_no_VA!$C$2:$BC$2,0))+VA!AM33,INDEX(RFR_spot_no_VA!$C33:$BC33,,MATCH(AM$2,RFR_spot_no_VA!$C$2:$BC$2,0))-Shocks!$D33*ABS(INDEX(RFR_spot_no_VA!$C33:$BC33,,MATCH(AM$2,RFR_spot_no_VA!$C$2:$BC$2,0)))+VA!AM33),5)</f>
        <v>2.6270000000000002E-2</v>
      </c>
      <c r="AN33" s="38">
        <f>ROUND(IF(INDEX(RFR_spot_no_VA!$C33:$BC33,,MATCH(AN$2,RFR_spot_no_VA!$C$2:$BC$2,0))&lt;0,INDEX(RFR_spot_no_VA!$C33:$BC33,,MATCH(AN$2,RFR_spot_no_VA!$C$2:$BC$2,0))+VA!AN33,INDEX(RFR_spot_no_VA!$C33:$BC33,,MATCH(AN$2,RFR_spot_no_VA!$C$2:$BC$2,0))-Shocks!$D33*ABS(INDEX(RFR_spot_no_VA!$C33:$BC33,,MATCH(AN$2,RFR_spot_no_VA!$C$2:$BC$2,0)))+VA!AN33),5)</f>
        <v>4.0340000000000001E-2</v>
      </c>
      <c r="AO33" s="38">
        <f>ROUND(IF(INDEX(RFR_spot_no_VA!$C33:$BC33,,MATCH(AO$2,RFR_spot_no_VA!$C$2:$BC$2,0))&lt;0,INDEX(RFR_spot_no_VA!$C33:$BC33,,MATCH(AO$2,RFR_spot_no_VA!$C$2:$BC$2,0))+VA!AO33,INDEX(RFR_spot_no_VA!$C33:$BC33,,MATCH(AO$2,RFR_spot_no_VA!$C$2:$BC$2,0))-Shocks!$D33*ABS(INDEX(RFR_spot_no_VA!$C33:$BC33,,MATCH(AO$2,RFR_spot_no_VA!$C$2:$BC$2,0)))+VA!AO33),5)</f>
        <v>2.0199999999999999E-2</v>
      </c>
      <c r="AP33" s="38">
        <f>ROUND(IF(INDEX(RFR_spot_no_VA!$C33:$BC33,,MATCH(AP$2,RFR_spot_no_VA!$C$2:$BC$2,0))&lt;0,INDEX(RFR_spot_no_VA!$C33:$BC33,,MATCH(AP$2,RFR_spot_no_VA!$C$2:$BC$2,0))+VA!AP33,INDEX(RFR_spot_no_VA!$C33:$BC33,,MATCH(AP$2,RFR_spot_no_VA!$C$2:$BC$2,0))-Shocks!$D33*ABS(INDEX(RFR_spot_no_VA!$C33:$BC33,,MATCH(AP$2,RFR_spot_no_VA!$C$2:$BC$2,0)))+VA!AP33),5)</f>
        <v>6.7110000000000003E-2</v>
      </c>
      <c r="AQ33" s="38">
        <f>ROUND(IF(INDEX(RFR_spot_no_VA!$C33:$BC33,,MATCH(AQ$2,RFR_spot_no_VA!$C$2:$BC$2,0))&lt;0,INDEX(RFR_spot_no_VA!$C33:$BC33,,MATCH(AQ$2,RFR_spot_no_VA!$C$2:$BC$2,0))+VA!AQ33,INDEX(RFR_spot_no_VA!$C33:$BC33,,MATCH(AQ$2,RFR_spot_no_VA!$C$2:$BC$2,0))-Shocks!$D33*ABS(INDEX(RFR_spot_no_VA!$C33:$BC33,,MATCH(AQ$2,RFR_spot_no_VA!$C$2:$BC$2,0)))+VA!AQ33),5)</f>
        <v>2.477E-2</v>
      </c>
      <c r="AR33" s="38">
        <f>ROUND(IF(INDEX(RFR_spot_no_VA!$C33:$BC33,,MATCH(AR$2,RFR_spot_no_VA!$C$2:$BC$2,0))&lt;0,INDEX(RFR_spot_no_VA!$C33:$BC33,,MATCH(AR$2,RFR_spot_no_VA!$C$2:$BC$2,0))+VA!AR33,INDEX(RFR_spot_no_VA!$C33:$BC33,,MATCH(AR$2,RFR_spot_no_VA!$C$2:$BC$2,0))-Shocks!$D33*ABS(INDEX(RFR_spot_no_VA!$C33:$BC33,,MATCH(AR$2,RFR_spot_no_VA!$C$2:$BC$2,0)))+VA!AR33),5)</f>
        <v>4.292E-2</v>
      </c>
      <c r="AS33" s="38">
        <f>ROUND(IF(INDEX(RFR_spot_no_VA!$C33:$BC33,,MATCH(AS$2,RFR_spot_no_VA!$C$2:$BC$2,0))&lt;0,INDEX(RFR_spot_no_VA!$C33:$BC33,,MATCH(AS$2,RFR_spot_no_VA!$C$2:$BC$2,0))+VA!AS33,INDEX(RFR_spot_no_VA!$C33:$BC33,,MATCH(AS$2,RFR_spot_no_VA!$C$2:$BC$2,0))-Shocks!$D33*ABS(INDEX(RFR_spot_no_VA!$C33:$BC33,,MATCH(AS$2,RFR_spot_no_VA!$C$2:$BC$2,0)))+VA!AS33),5)</f>
        <v>1.2489999999999999E-2</v>
      </c>
      <c r="AT33" s="38">
        <f>ROUND(IF(INDEX(RFR_spot_no_VA!$C33:$BC33,,MATCH(AT$2,RFR_spot_no_VA!$C$2:$BC$2,0))&lt;0,INDEX(RFR_spot_no_VA!$C33:$BC33,,MATCH(AT$2,RFR_spot_no_VA!$C$2:$BC$2,0))+VA!AT33,INDEX(RFR_spot_no_VA!$C33:$BC33,,MATCH(AT$2,RFR_spot_no_VA!$C$2:$BC$2,0))-Shocks!$D33*ABS(INDEX(RFR_spot_no_VA!$C33:$BC33,,MATCH(AT$2,RFR_spot_no_VA!$C$2:$BC$2,0)))+VA!AT33),5)</f>
        <v>2.86E-2</v>
      </c>
      <c r="AU33" s="38">
        <f>ROUND(IF(INDEX(RFR_spot_no_VA!$C33:$BC33,,MATCH(AU$2,RFR_spot_no_VA!$C$2:$BC$2,0))&lt;0,INDEX(RFR_spot_no_VA!$C33:$BC33,,MATCH(AU$2,RFR_spot_no_VA!$C$2:$BC$2,0))+VA!AU33,INDEX(RFR_spot_no_VA!$C33:$BC33,,MATCH(AU$2,RFR_spot_no_VA!$C$2:$BC$2,0))-Shocks!$D33*ABS(INDEX(RFR_spot_no_VA!$C33:$BC33,,MATCH(AU$2,RFR_spot_no_VA!$C$2:$BC$2,0)))+VA!AU33),5)</f>
        <v>5.602E-2</v>
      </c>
      <c r="AV33" s="38">
        <f>ROUND(IF(INDEX(RFR_spot_no_VA!$C33:$BC33,,MATCH(AV$2,RFR_spot_no_VA!$C$2:$BC$2,0))&lt;0,INDEX(RFR_spot_no_VA!$C33:$BC33,,MATCH(AV$2,RFR_spot_no_VA!$C$2:$BC$2,0))+VA!AV33,INDEX(RFR_spot_no_VA!$C33:$BC33,,MATCH(AV$2,RFR_spot_no_VA!$C$2:$BC$2,0))-Shocks!$D33*ABS(INDEX(RFR_spot_no_VA!$C33:$BC33,,MATCH(AV$2,RFR_spot_no_VA!$C$2:$BC$2,0)))+VA!AV33),5)</f>
        <v>3.3570000000000003E-2</v>
      </c>
      <c r="AW33" s="38">
        <f>ROUND(IF(INDEX(RFR_spot_no_VA!$C33:$BC33,,MATCH(AW$2,RFR_spot_no_VA!$C$2:$BC$2,0))&lt;0,INDEX(RFR_spot_no_VA!$C33:$BC33,,MATCH(AW$2,RFR_spot_no_VA!$C$2:$BC$2,0))+VA!AW33,INDEX(RFR_spot_no_VA!$C33:$BC33,,MATCH(AW$2,RFR_spot_no_VA!$C$2:$BC$2,0))-Shocks!$D33*ABS(INDEX(RFR_spot_no_VA!$C33:$BC33,,MATCH(AW$2,RFR_spot_no_VA!$C$2:$BC$2,0)))+VA!AW33),5)</f>
        <v>2.1839999999999998E-2</v>
      </c>
      <c r="AX33" s="38">
        <f>ROUND(IF(INDEX(RFR_spot_no_VA!$C33:$BC33,,MATCH(AX$2,RFR_spot_no_VA!$C$2:$BC$2,0))&lt;0,INDEX(RFR_spot_no_VA!$C33:$BC33,,MATCH(AX$2,RFR_spot_no_VA!$C$2:$BC$2,0))+VA!AX33,INDEX(RFR_spot_no_VA!$C33:$BC33,,MATCH(AX$2,RFR_spot_no_VA!$C$2:$BC$2,0))-Shocks!$D33*ABS(INDEX(RFR_spot_no_VA!$C33:$BC33,,MATCH(AX$2,RFR_spot_no_VA!$C$2:$BC$2,0)))+VA!AX33),5)</f>
        <v>7.0940000000000003E-2</v>
      </c>
      <c r="AY33" s="38">
        <f>ROUND(IF(INDEX(RFR_spot_no_VA!$C33:$BC33,,MATCH(AY$2,RFR_spot_no_VA!$C$2:$BC$2,0))&lt;0,INDEX(RFR_spot_no_VA!$C33:$BC33,,MATCH(AY$2,RFR_spot_no_VA!$C$2:$BC$2,0))+VA!AY33,INDEX(RFR_spot_no_VA!$C33:$BC33,,MATCH(AY$2,RFR_spot_no_VA!$C$2:$BC$2,0))-Shocks!$D33*ABS(INDEX(RFR_spot_no_VA!$C33:$BC33,,MATCH(AY$2,RFR_spot_no_VA!$C$2:$BC$2,0)))+VA!AY33),5)</f>
        <v>1.9400000000000001E-2</v>
      </c>
      <c r="AZ33" s="38">
        <f>ROUND(IF(INDEX(RFR_spot_no_VA!$C33:$BC33,,MATCH(AZ$2,RFR_spot_no_VA!$C$2:$BC$2,0))&lt;0,INDEX(RFR_spot_no_VA!$C33:$BC33,,MATCH(AZ$2,RFR_spot_no_VA!$C$2:$BC$2,0))+VA!AZ33,INDEX(RFR_spot_no_VA!$C33:$BC33,,MATCH(AZ$2,RFR_spot_no_VA!$C$2:$BC$2,0))-Shocks!$D33*ABS(INDEX(RFR_spot_no_VA!$C33:$BC33,,MATCH(AZ$2,RFR_spot_no_VA!$C$2:$BC$2,0)))+VA!AZ33),5)</f>
        <v>1.482E-2</v>
      </c>
      <c r="BA33" s="38">
        <f>ROUND(IF(INDEX(RFR_spot_no_VA!$C33:$BC33,,MATCH(BA$2,RFR_spot_no_VA!$C$2:$BC$2,0))&lt;0,INDEX(RFR_spot_no_VA!$C33:$BC33,,MATCH(BA$2,RFR_spot_no_VA!$C$2:$BC$2,0))+VA!BA33,INDEX(RFR_spot_no_VA!$C33:$BC33,,MATCH(BA$2,RFR_spot_no_VA!$C$2:$BC$2,0))-Shocks!$D33*ABS(INDEX(RFR_spot_no_VA!$C33:$BC33,,MATCH(BA$2,RFR_spot_no_VA!$C$2:$BC$2,0)))+VA!BA33),5)</f>
        <v>2.23E-2</v>
      </c>
      <c r="BB33" s="38">
        <f>ROUND(IF(INDEX(RFR_spot_no_VA!$C33:$BC33,,MATCH(BB$2,RFR_spot_no_VA!$C$2:$BC$2,0))&lt;0,INDEX(RFR_spot_no_VA!$C33:$BC33,,MATCH(BB$2,RFR_spot_no_VA!$C$2:$BC$2,0))+VA!BB33,INDEX(RFR_spot_no_VA!$C33:$BC33,,MATCH(BB$2,RFR_spot_no_VA!$C$2:$BC$2,0))-Shocks!$D33*ABS(INDEX(RFR_spot_no_VA!$C33:$BC33,,MATCH(BB$2,RFR_spot_no_VA!$C$2:$BC$2,0)))+VA!BB33),5)</f>
        <v>0.13331000000000001</v>
      </c>
      <c r="BC33" s="38">
        <f>ROUND(IF(INDEX(RFR_spot_no_VA!$C33:$BC33,,MATCH(BC$2,RFR_spot_no_VA!$C$2:$BC$2,0))&lt;0,INDEX(RFR_spot_no_VA!$C33:$BC33,,MATCH(BC$2,RFR_spot_no_VA!$C$2:$BC$2,0))+VA!BC33,INDEX(RFR_spot_no_VA!$C33:$BC33,,MATCH(BC$2,RFR_spot_no_VA!$C$2:$BC$2,0))-Shocks!$D33*ABS(INDEX(RFR_spot_no_VA!$C33:$BC33,,MATCH(BC$2,RFR_spot_no_VA!$C$2:$BC$2,0)))+VA!BC33),5)</f>
        <v>3.1179999999999999E-2</v>
      </c>
      <c r="BD33" s="39"/>
      <c r="BE33" s="2"/>
    </row>
    <row r="34" spans="1:57" x14ac:dyDescent="0.25">
      <c r="A34" s="2"/>
      <c r="B34" s="2">
        <f>RFR_spot_no_VA!B34</f>
        <v>24</v>
      </c>
      <c r="C34" s="37">
        <f>ROUND(IF(INDEX(RFR_spot_no_VA!$C34:$BC34,,MATCH(C$2,RFR_spot_no_VA!$C$2:$BC$2,0))&lt;0,INDEX(RFR_spot_no_VA!$C34:$BC34,,MATCH(C$2,RFR_spot_no_VA!$C$2:$BC$2,0))+VA!C34,INDEX(RFR_spot_no_VA!$C34:$BC34,,MATCH(C$2,RFR_spot_no_VA!$C$2:$BC$2,0))-Shocks!$D34*ABS(INDEX(RFR_spot_no_VA!$C34:$BC34,,MATCH(C$2,RFR_spot_no_VA!$C$2:$BC$2,0)))+VA!C34),5)</f>
        <v>2.0449999999999999E-2</v>
      </c>
      <c r="D34" s="37">
        <f>ROUND(IF(INDEX(RFR_spot_no_VA!$C34:$BC34,,MATCH(D$2,RFR_spot_no_VA!$C$2:$BC$2,0))&lt;0,INDEX(RFR_spot_no_VA!$C34:$BC34,,MATCH(D$2,RFR_spot_no_VA!$C$2:$BC$2,0))+VA!D34,INDEX(RFR_spot_no_VA!$C34:$BC34,,MATCH(D$2,RFR_spot_no_VA!$C$2:$BC$2,0))-Shocks!$D34*ABS(INDEX(RFR_spot_no_VA!$C34:$BC34,,MATCH(D$2,RFR_spot_no_VA!$C$2:$BC$2,0)))+VA!D34),5)</f>
        <v>2.0449999999999999E-2</v>
      </c>
      <c r="E34" s="37">
        <f>ROUND(IF(INDEX(RFR_spot_no_VA!$C34:$BC34,,MATCH(E$2,RFR_spot_no_VA!$C$2:$BC$2,0))&lt;0,INDEX(RFR_spot_no_VA!$C34:$BC34,,MATCH(E$2,RFR_spot_no_VA!$C$2:$BC$2,0))+VA!E34,INDEX(RFR_spot_no_VA!$C34:$BC34,,MATCH(E$2,RFR_spot_no_VA!$C$2:$BC$2,0))-Shocks!$D34*ABS(INDEX(RFR_spot_no_VA!$C34:$BC34,,MATCH(E$2,RFR_spot_no_VA!$C$2:$BC$2,0)))+VA!E34),5)</f>
        <v>2.0449999999999999E-2</v>
      </c>
      <c r="F34" s="37">
        <f>ROUND(IF(INDEX(RFR_spot_no_VA!$C34:$BC34,,MATCH(F$2,RFR_spot_no_VA!$C$2:$BC$2,0))&lt;0,INDEX(RFR_spot_no_VA!$C34:$BC34,,MATCH(F$2,RFR_spot_no_VA!$C$2:$BC$2,0))+VA!F34,INDEX(RFR_spot_no_VA!$C34:$BC34,,MATCH(F$2,RFR_spot_no_VA!$C$2:$BC$2,0))-Shocks!$D34*ABS(INDEX(RFR_spot_no_VA!$C34:$BC34,,MATCH(F$2,RFR_spot_no_VA!$C$2:$BC$2,0)))+VA!F34),5)</f>
        <v>1.917E-2</v>
      </c>
      <c r="G34" s="37">
        <f>ROUND(IF(INDEX(RFR_spot_no_VA!$C34:$BC34,,MATCH(G$2,RFR_spot_no_VA!$C$2:$BC$2,0))&lt;0,INDEX(RFR_spot_no_VA!$C34:$BC34,,MATCH(G$2,RFR_spot_no_VA!$C$2:$BC$2,0))+VA!G34,INDEX(RFR_spot_no_VA!$C34:$BC34,,MATCH(G$2,RFR_spot_no_VA!$C$2:$BC$2,0))-Shocks!$D34*ABS(INDEX(RFR_spot_no_VA!$C34:$BC34,,MATCH(G$2,RFR_spot_no_VA!$C$2:$BC$2,0)))+VA!G34),5)</f>
        <v>2.0449999999999999E-2</v>
      </c>
      <c r="H34" s="37">
        <f>ROUND(IF(INDEX(RFR_spot_no_VA!$C34:$BC34,,MATCH(H$2,RFR_spot_no_VA!$C$2:$BC$2,0))&lt;0,INDEX(RFR_spot_no_VA!$C34:$BC34,,MATCH(H$2,RFR_spot_no_VA!$C$2:$BC$2,0))+VA!H34,INDEX(RFR_spot_no_VA!$C34:$BC34,,MATCH(H$2,RFR_spot_no_VA!$C$2:$BC$2,0))-Shocks!$D34*ABS(INDEX(RFR_spot_no_VA!$C34:$BC34,,MATCH(H$2,RFR_spot_no_VA!$C$2:$BC$2,0)))+VA!H34),5)</f>
        <v>2.0449999999999999E-2</v>
      </c>
      <c r="I34" s="37">
        <f>ROUND(IF(INDEX(RFR_spot_no_VA!$C34:$BC34,,MATCH(I$2,RFR_spot_no_VA!$C$2:$BC$2,0))&lt;0,INDEX(RFR_spot_no_VA!$C34:$BC34,,MATCH(I$2,RFR_spot_no_VA!$C$2:$BC$2,0))+VA!I34,INDEX(RFR_spot_no_VA!$C34:$BC34,,MATCH(I$2,RFR_spot_no_VA!$C$2:$BC$2,0))-Shocks!$D34*ABS(INDEX(RFR_spot_no_VA!$C34:$BC34,,MATCH(I$2,RFR_spot_no_VA!$C$2:$BC$2,0)))+VA!I34),5)</f>
        <v>2.7689999999999999E-2</v>
      </c>
      <c r="J34" s="37">
        <f>ROUND(IF(INDEX(RFR_spot_no_VA!$C34:$BC34,,MATCH(J$2,RFR_spot_no_VA!$C$2:$BC$2,0))&lt;0,INDEX(RFR_spot_no_VA!$C34:$BC34,,MATCH(J$2,RFR_spot_no_VA!$C$2:$BC$2,0))+VA!J34,INDEX(RFR_spot_no_VA!$C34:$BC34,,MATCH(J$2,RFR_spot_no_VA!$C$2:$BC$2,0))-Shocks!$D34*ABS(INDEX(RFR_spot_no_VA!$C34:$BC34,,MATCH(J$2,RFR_spot_no_VA!$C$2:$BC$2,0)))+VA!J34),5)</f>
        <v>2.0490000000000001E-2</v>
      </c>
      <c r="K34" s="37">
        <f>ROUND(IF(INDEX(RFR_spot_no_VA!$C34:$BC34,,MATCH(K$2,RFR_spot_no_VA!$C$2:$BC$2,0))&lt;0,INDEX(RFR_spot_no_VA!$C34:$BC34,,MATCH(K$2,RFR_spot_no_VA!$C$2:$BC$2,0))+VA!K34,INDEX(RFR_spot_no_VA!$C34:$BC34,,MATCH(K$2,RFR_spot_no_VA!$C$2:$BC$2,0))-Shocks!$D34*ABS(INDEX(RFR_spot_no_VA!$C34:$BC34,,MATCH(K$2,RFR_spot_no_VA!$C$2:$BC$2,0)))+VA!K34),5)</f>
        <v>2.0449999999999999E-2</v>
      </c>
      <c r="L34" s="37">
        <f>ROUND(IF(INDEX(RFR_spot_no_VA!$C34:$BC34,,MATCH(L$2,RFR_spot_no_VA!$C$2:$BC$2,0))&lt;0,INDEX(RFR_spot_no_VA!$C34:$BC34,,MATCH(L$2,RFR_spot_no_VA!$C$2:$BC$2,0))+VA!L34,INDEX(RFR_spot_no_VA!$C34:$BC34,,MATCH(L$2,RFR_spot_no_VA!$C$2:$BC$2,0))-Shocks!$D34*ABS(INDEX(RFR_spot_no_VA!$C34:$BC34,,MATCH(L$2,RFR_spot_no_VA!$C$2:$BC$2,0)))+VA!L34),5)</f>
        <v>2.0449999999999999E-2</v>
      </c>
      <c r="M34" s="38">
        <f>ROUND(IF(INDEX(RFR_spot_no_VA!$C34:$BC34,,MATCH(M$2,RFR_spot_no_VA!$C$2:$BC$2,0))&lt;0,INDEX(RFR_spot_no_VA!$C34:$BC34,,MATCH(M$2,RFR_spot_no_VA!$C$2:$BC$2,0))+VA!M34,INDEX(RFR_spot_no_VA!$C34:$BC34,,MATCH(M$2,RFR_spot_no_VA!$C$2:$BC$2,0))-Shocks!$D34*ABS(INDEX(RFR_spot_no_VA!$C34:$BC34,,MATCH(M$2,RFR_spot_no_VA!$C$2:$BC$2,0)))+VA!M34),5)</f>
        <v>2.0449999999999999E-2</v>
      </c>
      <c r="N34" s="38">
        <f>ROUND(IF(INDEX(RFR_spot_no_VA!$C34:$BC34,,MATCH(N$2,RFR_spot_no_VA!$C$2:$BC$2,0))&lt;0,INDEX(RFR_spot_no_VA!$C34:$BC34,,MATCH(N$2,RFR_spot_no_VA!$C$2:$BC$2,0))+VA!N34,INDEX(RFR_spot_no_VA!$C34:$BC34,,MATCH(N$2,RFR_spot_no_VA!$C$2:$BC$2,0))-Shocks!$D34*ABS(INDEX(RFR_spot_no_VA!$C34:$BC34,,MATCH(N$2,RFR_spot_no_VA!$C$2:$BC$2,0)))+VA!N34),5)</f>
        <v>2.0449999999999999E-2</v>
      </c>
      <c r="O34" s="38">
        <f>ROUND(IF(INDEX(RFR_spot_no_VA!$C34:$BC34,,MATCH(O$2,RFR_spot_no_VA!$C$2:$BC$2,0))&lt;0,INDEX(RFR_spot_no_VA!$C34:$BC34,,MATCH(O$2,RFR_spot_no_VA!$C$2:$BC$2,0))+VA!O34,INDEX(RFR_spot_no_VA!$C34:$BC34,,MATCH(O$2,RFR_spot_no_VA!$C$2:$BC$2,0))-Shocks!$D34*ABS(INDEX(RFR_spot_no_VA!$C34:$BC34,,MATCH(O$2,RFR_spot_no_VA!$C$2:$BC$2,0)))+VA!O34),5)</f>
        <v>2.0449999999999999E-2</v>
      </c>
      <c r="P34" s="38">
        <f>ROUND(IF(INDEX(RFR_spot_no_VA!$C34:$BC34,,MATCH(P$2,RFR_spot_no_VA!$C$2:$BC$2,0))&lt;0,INDEX(RFR_spot_no_VA!$C34:$BC34,,MATCH(P$2,RFR_spot_no_VA!$C$2:$BC$2,0))+VA!P34,INDEX(RFR_spot_no_VA!$C34:$BC34,,MATCH(P$2,RFR_spot_no_VA!$C$2:$BC$2,0))-Shocks!$D34*ABS(INDEX(RFR_spot_no_VA!$C34:$BC34,,MATCH(P$2,RFR_spot_no_VA!$C$2:$BC$2,0)))+VA!P34),5)</f>
        <v>4.6269999999999999E-2</v>
      </c>
      <c r="Q34" s="38">
        <f>ROUND(IF(INDEX(RFR_spot_no_VA!$C34:$BC34,,MATCH(Q$2,RFR_spot_no_VA!$C$2:$BC$2,0))&lt;0,INDEX(RFR_spot_no_VA!$C34:$BC34,,MATCH(Q$2,RFR_spot_no_VA!$C$2:$BC$2,0))+VA!Q34,INDEX(RFR_spot_no_VA!$C34:$BC34,,MATCH(Q$2,RFR_spot_no_VA!$C$2:$BC$2,0))-Shocks!$D34*ABS(INDEX(RFR_spot_no_VA!$C34:$BC34,,MATCH(Q$2,RFR_spot_no_VA!$C$2:$BC$2,0)))+VA!Q34),5)</f>
        <v>3.6330000000000001E-2</v>
      </c>
      <c r="R34" s="38">
        <f>ROUND(IF(INDEX(RFR_spot_no_VA!$C34:$BC34,,MATCH(R$2,RFR_spot_no_VA!$C$2:$BC$2,0))&lt;0,INDEX(RFR_spot_no_VA!$C34:$BC34,,MATCH(R$2,RFR_spot_no_VA!$C$2:$BC$2,0))+VA!R34,INDEX(RFR_spot_no_VA!$C34:$BC34,,MATCH(R$2,RFR_spot_no_VA!$C$2:$BC$2,0))-Shocks!$D34*ABS(INDEX(RFR_spot_no_VA!$C34:$BC34,,MATCH(R$2,RFR_spot_no_VA!$C$2:$BC$2,0)))+VA!R34),5)</f>
        <v>2.0449999999999999E-2</v>
      </c>
      <c r="S34" s="38">
        <f>ROUND(IF(INDEX(RFR_spot_no_VA!$C34:$BC34,,MATCH(S$2,RFR_spot_no_VA!$C$2:$BC$2,0))&lt;0,INDEX(RFR_spot_no_VA!$C34:$BC34,,MATCH(S$2,RFR_spot_no_VA!$C$2:$BC$2,0))+VA!S34,INDEX(RFR_spot_no_VA!$C34:$BC34,,MATCH(S$2,RFR_spot_no_VA!$C$2:$BC$2,0))-Shocks!$D34*ABS(INDEX(RFR_spot_no_VA!$C34:$BC34,,MATCH(S$2,RFR_spot_no_VA!$C$2:$BC$2,0)))+VA!S34),5)</f>
        <v>2.0449999999999999E-2</v>
      </c>
      <c r="T34" s="38">
        <f>ROUND(IF(INDEX(RFR_spot_no_VA!$C34:$BC34,,MATCH(T$2,RFR_spot_no_VA!$C$2:$BC$2,0))&lt;0,INDEX(RFR_spot_no_VA!$C34:$BC34,,MATCH(T$2,RFR_spot_no_VA!$C$2:$BC$2,0))+VA!T34,INDEX(RFR_spot_no_VA!$C34:$BC34,,MATCH(T$2,RFR_spot_no_VA!$C$2:$BC$2,0))-Shocks!$D34*ABS(INDEX(RFR_spot_no_VA!$C34:$BC34,,MATCH(T$2,RFR_spot_no_VA!$C$2:$BC$2,0)))+VA!T34),5)</f>
        <v>2.0449999999999999E-2</v>
      </c>
      <c r="U34" s="38">
        <f>ROUND(IF(INDEX(RFR_spot_no_VA!$C34:$BC34,,MATCH(U$2,RFR_spot_no_VA!$C$2:$BC$2,0))&lt;0,INDEX(RFR_spot_no_VA!$C34:$BC34,,MATCH(U$2,RFR_spot_no_VA!$C$2:$BC$2,0))+VA!U34,INDEX(RFR_spot_no_VA!$C34:$BC34,,MATCH(U$2,RFR_spot_no_VA!$C$2:$BC$2,0))-Shocks!$D34*ABS(INDEX(RFR_spot_no_VA!$C34:$BC34,,MATCH(U$2,RFR_spot_no_VA!$C$2:$BC$2,0)))+VA!U34),5)</f>
        <v>1.001E-2</v>
      </c>
      <c r="V34" s="38">
        <f>ROUND(IF(INDEX(RFR_spot_no_VA!$C34:$BC34,,MATCH(V$2,RFR_spot_no_VA!$C$2:$BC$2,0))&lt;0,INDEX(RFR_spot_no_VA!$C34:$BC34,,MATCH(V$2,RFR_spot_no_VA!$C$2:$BC$2,0))+VA!V34,INDEX(RFR_spot_no_VA!$C34:$BC34,,MATCH(V$2,RFR_spot_no_VA!$C$2:$BC$2,0))-Shocks!$D34*ABS(INDEX(RFR_spot_no_VA!$C34:$BC34,,MATCH(V$2,RFR_spot_no_VA!$C$2:$BC$2,0)))+VA!V34),5)</f>
        <v>2.0449999999999999E-2</v>
      </c>
      <c r="W34" s="38">
        <f>ROUND(IF(INDEX(RFR_spot_no_VA!$C34:$BC34,,MATCH(W$2,RFR_spot_no_VA!$C$2:$BC$2,0))&lt;0,INDEX(RFR_spot_no_VA!$C34:$BC34,,MATCH(W$2,RFR_spot_no_VA!$C$2:$BC$2,0))+VA!W34,INDEX(RFR_spot_no_VA!$C34:$BC34,,MATCH(W$2,RFR_spot_no_VA!$C$2:$BC$2,0))-Shocks!$D34*ABS(INDEX(RFR_spot_no_VA!$C34:$BC34,,MATCH(W$2,RFR_spot_no_VA!$C$2:$BC$2,0)))+VA!W34),5)</f>
        <v>2.0449999999999999E-2</v>
      </c>
      <c r="X34" s="38">
        <f>ROUND(IF(INDEX(RFR_spot_no_VA!$C34:$BC34,,MATCH(X$2,RFR_spot_no_VA!$C$2:$BC$2,0))&lt;0,INDEX(RFR_spot_no_VA!$C34:$BC34,,MATCH(X$2,RFR_spot_no_VA!$C$2:$BC$2,0))+VA!X34,INDEX(RFR_spot_no_VA!$C34:$BC34,,MATCH(X$2,RFR_spot_no_VA!$C$2:$BC$2,0))-Shocks!$D34*ABS(INDEX(RFR_spot_no_VA!$C34:$BC34,,MATCH(X$2,RFR_spot_no_VA!$C$2:$BC$2,0)))+VA!X34),5)</f>
        <v>2.0449999999999999E-2</v>
      </c>
      <c r="Y34" s="38">
        <f>ROUND(IF(INDEX(RFR_spot_no_VA!$C34:$BC34,,MATCH(Y$2,RFR_spot_no_VA!$C$2:$BC$2,0))&lt;0,INDEX(RFR_spot_no_VA!$C34:$BC34,,MATCH(Y$2,RFR_spot_no_VA!$C$2:$BC$2,0))+VA!Y34,INDEX(RFR_spot_no_VA!$C34:$BC34,,MATCH(Y$2,RFR_spot_no_VA!$C$2:$BC$2,0))-Shocks!$D34*ABS(INDEX(RFR_spot_no_VA!$C34:$BC34,,MATCH(Y$2,RFR_spot_no_VA!$C$2:$BC$2,0)))+VA!Y34),5)</f>
        <v>2.0449999999999999E-2</v>
      </c>
      <c r="Z34" s="38">
        <f>ROUND(IF(INDEX(RFR_spot_no_VA!$C34:$BC34,,MATCH(Z$2,RFR_spot_no_VA!$C$2:$BC$2,0))&lt;0,INDEX(RFR_spot_no_VA!$C34:$BC34,,MATCH(Z$2,RFR_spot_no_VA!$C$2:$BC$2,0))+VA!Z34,INDEX(RFR_spot_no_VA!$C34:$BC34,,MATCH(Z$2,RFR_spot_no_VA!$C$2:$BC$2,0))-Shocks!$D34*ABS(INDEX(RFR_spot_no_VA!$C34:$BC34,,MATCH(Z$2,RFR_spot_no_VA!$C$2:$BC$2,0)))+VA!Z34),5)</f>
        <v>2.7189999999999999E-2</v>
      </c>
      <c r="AA34" s="38">
        <f>ROUND(IF(INDEX(RFR_spot_no_VA!$C34:$BC34,,MATCH(AA$2,RFR_spot_no_VA!$C$2:$BC$2,0))&lt;0,INDEX(RFR_spot_no_VA!$C34:$BC34,,MATCH(AA$2,RFR_spot_no_VA!$C$2:$BC$2,0))+VA!AA34,INDEX(RFR_spot_no_VA!$C34:$BC34,,MATCH(AA$2,RFR_spot_no_VA!$C$2:$BC$2,0))-Shocks!$D34*ABS(INDEX(RFR_spot_no_VA!$C34:$BC34,,MATCH(AA$2,RFR_spot_no_VA!$C$2:$BC$2,0)))+VA!AA34),5)</f>
        <v>3.6799999999999999E-2</v>
      </c>
      <c r="AB34" s="38">
        <f>ROUND(IF(INDEX(RFR_spot_no_VA!$C34:$BC34,,MATCH(AB$2,RFR_spot_no_VA!$C$2:$BC$2,0))&lt;0,INDEX(RFR_spot_no_VA!$C34:$BC34,,MATCH(AB$2,RFR_spot_no_VA!$C$2:$BC$2,0))+VA!AB34,INDEX(RFR_spot_no_VA!$C34:$BC34,,MATCH(AB$2,RFR_spot_no_VA!$C$2:$BC$2,0))-Shocks!$D34*ABS(INDEX(RFR_spot_no_VA!$C34:$BC34,,MATCH(AB$2,RFR_spot_no_VA!$C$2:$BC$2,0)))+VA!AB34),5)</f>
        <v>2.0449999999999999E-2</v>
      </c>
      <c r="AC34" s="38">
        <f>ROUND(IF(INDEX(RFR_spot_no_VA!$C34:$BC34,,MATCH(AC$2,RFR_spot_no_VA!$C$2:$BC$2,0))&lt;0,INDEX(RFR_spot_no_VA!$C34:$BC34,,MATCH(AC$2,RFR_spot_no_VA!$C$2:$BC$2,0))+VA!AC34,INDEX(RFR_spot_no_VA!$C34:$BC34,,MATCH(AC$2,RFR_spot_no_VA!$C$2:$BC$2,0))-Shocks!$D34*ABS(INDEX(RFR_spot_no_VA!$C34:$BC34,,MATCH(AC$2,RFR_spot_no_VA!$C$2:$BC$2,0)))+VA!AC34),5)</f>
        <v>4.4760000000000001E-2</v>
      </c>
      <c r="AD34" s="38">
        <f>ROUND(IF(INDEX(RFR_spot_no_VA!$C34:$BC34,,MATCH(AD$2,RFR_spot_no_VA!$C$2:$BC$2,0))&lt;0,INDEX(RFR_spot_no_VA!$C34:$BC34,,MATCH(AD$2,RFR_spot_no_VA!$C$2:$BC$2,0))+VA!AD34,INDEX(RFR_spot_no_VA!$C34:$BC34,,MATCH(AD$2,RFR_spot_no_VA!$C$2:$BC$2,0))-Shocks!$D34*ABS(INDEX(RFR_spot_no_VA!$C34:$BC34,,MATCH(AD$2,RFR_spot_no_VA!$C$2:$BC$2,0)))+VA!AD34),5)</f>
        <v>9.0770000000000003E-2</v>
      </c>
      <c r="AE34" s="38">
        <f>ROUND(IF(INDEX(RFR_spot_no_VA!$C34:$BC34,,MATCH(AE$2,RFR_spot_no_VA!$C$2:$BC$2,0))&lt;0,INDEX(RFR_spot_no_VA!$C34:$BC34,,MATCH(AE$2,RFR_spot_no_VA!$C$2:$BC$2,0))+VA!AE34,INDEX(RFR_spot_no_VA!$C34:$BC34,,MATCH(AE$2,RFR_spot_no_VA!$C$2:$BC$2,0))-Shocks!$D34*ABS(INDEX(RFR_spot_no_VA!$C34:$BC34,,MATCH(AE$2,RFR_spot_no_VA!$C$2:$BC$2,0)))+VA!AE34),5)</f>
        <v>2.0449999999999999E-2</v>
      </c>
      <c r="AF34" s="38">
        <f>ROUND(IF(INDEX(RFR_spot_no_VA!$C34:$BC34,,MATCH(AF$2,RFR_spot_no_VA!$C$2:$BC$2,0))&lt;0,INDEX(RFR_spot_no_VA!$C34:$BC34,,MATCH(AF$2,RFR_spot_no_VA!$C$2:$BC$2,0))+VA!AF34,INDEX(RFR_spot_no_VA!$C34:$BC34,,MATCH(AF$2,RFR_spot_no_VA!$C$2:$BC$2,0))-Shocks!$D34*ABS(INDEX(RFR_spot_no_VA!$C34:$BC34,,MATCH(AF$2,RFR_spot_no_VA!$C$2:$BC$2,0)))+VA!AF34),5)</f>
        <v>2.0449999999999999E-2</v>
      </c>
      <c r="AG34" s="38">
        <f>ROUND(IF(INDEX(RFR_spot_no_VA!$C34:$BC34,,MATCH(AG$2,RFR_spot_no_VA!$C$2:$BC$2,0))&lt;0,INDEX(RFR_spot_no_VA!$C34:$BC34,,MATCH(AG$2,RFR_spot_no_VA!$C$2:$BC$2,0))+VA!AG34,INDEX(RFR_spot_no_VA!$C34:$BC34,,MATCH(AG$2,RFR_spot_no_VA!$C$2:$BC$2,0))-Shocks!$D34*ABS(INDEX(RFR_spot_no_VA!$C34:$BC34,,MATCH(AG$2,RFR_spot_no_VA!$C$2:$BC$2,0)))+VA!AG34),5)</f>
        <v>2.0449999999999999E-2</v>
      </c>
      <c r="AH34" s="38">
        <f>ROUND(IF(INDEX(RFR_spot_no_VA!$C34:$BC34,,MATCH(AH$2,RFR_spot_no_VA!$C$2:$BC$2,0))&lt;0,INDEX(RFR_spot_no_VA!$C34:$BC34,,MATCH(AH$2,RFR_spot_no_VA!$C$2:$BC$2,0))+VA!AH34,INDEX(RFR_spot_no_VA!$C34:$BC34,,MATCH(AH$2,RFR_spot_no_VA!$C$2:$BC$2,0))-Shocks!$D34*ABS(INDEX(RFR_spot_no_VA!$C34:$BC34,,MATCH(AH$2,RFR_spot_no_VA!$C$2:$BC$2,0)))+VA!AH34),5)</f>
        <v>2.061E-2</v>
      </c>
      <c r="AI34" s="38">
        <f>ROUND(IF(INDEX(RFR_spot_no_VA!$C34:$BC34,,MATCH(AI$2,RFR_spot_no_VA!$C$2:$BC$2,0))&lt;0,INDEX(RFR_spot_no_VA!$C34:$BC34,,MATCH(AI$2,RFR_spot_no_VA!$C$2:$BC$2,0))+VA!AI34,INDEX(RFR_spot_no_VA!$C34:$BC34,,MATCH(AI$2,RFR_spot_no_VA!$C$2:$BC$2,0))-Shocks!$D34*ABS(INDEX(RFR_spot_no_VA!$C34:$BC34,,MATCH(AI$2,RFR_spot_no_VA!$C$2:$BC$2,0)))+VA!AI34),5)</f>
        <v>1.001E-2</v>
      </c>
      <c r="AJ34" s="38">
        <f>ROUND(IF(INDEX(RFR_spot_no_VA!$C34:$BC34,,MATCH(AJ$2,RFR_spot_no_VA!$C$2:$BC$2,0))&lt;0,INDEX(RFR_spot_no_VA!$C34:$BC34,,MATCH(AJ$2,RFR_spot_no_VA!$C$2:$BC$2,0))+VA!AJ34,INDEX(RFR_spot_no_VA!$C34:$BC34,,MATCH(AJ$2,RFR_spot_no_VA!$C$2:$BC$2,0))-Shocks!$D34*ABS(INDEX(RFR_spot_no_VA!$C34:$BC34,,MATCH(AJ$2,RFR_spot_no_VA!$C$2:$BC$2,0)))+VA!AJ34),5)</f>
        <v>2.997E-2</v>
      </c>
      <c r="AK34" s="38">
        <f>ROUND(IF(INDEX(RFR_spot_no_VA!$C34:$BC34,,MATCH(AK$2,RFR_spot_no_VA!$C$2:$BC$2,0))&lt;0,INDEX(RFR_spot_no_VA!$C34:$BC34,,MATCH(AK$2,RFR_spot_no_VA!$C$2:$BC$2,0))+VA!AK34,INDEX(RFR_spot_no_VA!$C34:$BC34,,MATCH(AK$2,RFR_spot_no_VA!$C$2:$BC$2,0))-Shocks!$D34*ABS(INDEX(RFR_spot_no_VA!$C34:$BC34,,MATCH(AK$2,RFR_spot_no_VA!$C$2:$BC$2,0)))+VA!AK34),5)</f>
        <v>3.3520000000000001E-2</v>
      </c>
      <c r="AL34" s="38">
        <f>ROUND(IF(INDEX(RFR_spot_no_VA!$C34:$BC34,,MATCH(AL$2,RFR_spot_no_VA!$C$2:$BC$2,0))&lt;0,INDEX(RFR_spot_no_VA!$C34:$BC34,,MATCH(AL$2,RFR_spot_no_VA!$C$2:$BC$2,0))+VA!AL34,INDEX(RFR_spot_no_VA!$C34:$BC34,,MATCH(AL$2,RFR_spot_no_VA!$C$2:$BC$2,0))-Shocks!$D34*ABS(INDEX(RFR_spot_no_VA!$C34:$BC34,,MATCH(AL$2,RFR_spot_no_VA!$C$2:$BC$2,0)))+VA!AL34),5)</f>
        <v>7.1590000000000001E-2</v>
      </c>
      <c r="AM34" s="38">
        <f>ROUND(IF(INDEX(RFR_spot_no_VA!$C34:$BC34,,MATCH(AM$2,RFR_spot_no_VA!$C$2:$BC$2,0))&lt;0,INDEX(RFR_spot_no_VA!$C34:$BC34,,MATCH(AM$2,RFR_spot_no_VA!$C$2:$BC$2,0))+VA!AM34,INDEX(RFR_spot_no_VA!$C34:$BC34,,MATCH(AM$2,RFR_spot_no_VA!$C$2:$BC$2,0))-Shocks!$D34*ABS(INDEX(RFR_spot_no_VA!$C34:$BC34,,MATCH(AM$2,RFR_spot_no_VA!$C$2:$BC$2,0)))+VA!AM34),5)</f>
        <v>2.6259999999999999E-2</v>
      </c>
      <c r="AN34" s="38">
        <f>ROUND(IF(INDEX(RFR_spot_no_VA!$C34:$BC34,,MATCH(AN$2,RFR_spot_no_VA!$C$2:$BC$2,0))&lt;0,INDEX(RFR_spot_no_VA!$C34:$BC34,,MATCH(AN$2,RFR_spot_no_VA!$C$2:$BC$2,0))+VA!AN34,INDEX(RFR_spot_no_VA!$C34:$BC34,,MATCH(AN$2,RFR_spot_no_VA!$C$2:$BC$2,0))-Shocks!$D34*ABS(INDEX(RFR_spot_no_VA!$C34:$BC34,,MATCH(AN$2,RFR_spot_no_VA!$C$2:$BC$2,0)))+VA!AN34),5)</f>
        <v>4.0160000000000001E-2</v>
      </c>
      <c r="AO34" s="38">
        <f>ROUND(IF(INDEX(RFR_spot_no_VA!$C34:$BC34,,MATCH(AO$2,RFR_spot_no_VA!$C$2:$BC$2,0))&lt;0,INDEX(RFR_spot_no_VA!$C34:$BC34,,MATCH(AO$2,RFR_spot_no_VA!$C$2:$BC$2,0))+VA!AO34,INDEX(RFR_spot_no_VA!$C34:$BC34,,MATCH(AO$2,RFR_spot_no_VA!$C$2:$BC$2,0))-Shocks!$D34*ABS(INDEX(RFR_spot_no_VA!$C34:$BC34,,MATCH(AO$2,RFR_spot_no_VA!$C$2:$BC$2,0)))+VA!AO34),5)</f>
        <v>2.0559999999999998E-2</v>
      </c>
      <c r="AP34" s="38">
        <f>ROUND(IF(INDEX(RFR_spot_no_VA!$C34:$BC34,,MATCH(AP$2,RFR_spot_no_VA!$C$2:$BC$2,0))&lt;0,INDEX(RFR_spot_no_VA!$C34:$BC34,,MATCH(AP$2,RFR_spot_no_VA!$C$2:$BC$2,0))+VA!AP34,INDEX(RFR_spot_no_VA!$C34:$BC34,,MATCH(AP$2,RFR_spot_no_VA!$C$2:$BC$2,0))-Shocks!$D34*ABS(INDEX(RFR_spot_no_VA!$C34:$BC34,,MATCH(AP$2,RFR_spot_no_VA!$C$2:$BC$2,0)))+VA!AP34),5)</f>
        <v>6.6210000000000005E-2</v>
      </c>
      <c r="AQ34" s="38">
        <f>ROUND(IF(INDEX(RFR_spot_no_VA!$C34:$BC34,,MATCH(AQ$2,RFR_spot_no_VA!$C$2:$BC$2,0))&lt;0,INDEX(RFR_spot_no_VA!$C34:$BC34,,MATCH(AQ$2,RFR_spot_no_VA!$C$2:$BC$2,0))+VA!AQ34,INDEX(RFR_spot_no_VA!$C34:$BC34,,MATCH(AQ$2,RFR_spot_no_VA!$C$2:$BC$2,0))-Shocks!$D34*ABS(INDEX(RFR_spot_no_VA!$C34:$BC34,,MATCH(AQ$2,RFR_spot_no_VA!$C$2:$BC$2,0)))+VA!AQ34),5)</f>
        <v>2.4809999999999999E-2</v>
      </c>
      <c r="AR34" s="38">
        <f>ROUND(IF(INDEX(RFR_spot_no_VA!$C34:$BC34,,MATCH(AR$2,RFR_spot_no_VA!$C$2:$BC$2,0))&lt;0,INDEX(RFR_spot_no_VA!$C34:$BC34,,MATCH(AR$2,RFR_spot_no_VA!$C$2:$BC$2,0))+VA!AR34,INDEX(RFR_spot_no_VA!$C34:$BC34,,MATCH(AR$2,RFR_spot_no_VA!$C$2:$BC$2,0))-Shocks!$D34*ABS(INDEX(RFR_spot_no_VA!$C34:$BC34,,MATCH(AR$2,RFR_spot_no_VA!$C$2:$BC$2,0)))+VA!AR34),5)</f>
        <v>4.2869999999999998E-2</v>
      </c>
      <c r="AS34" s="38">
        <f>ROUND(IF(INDEX(RFR_spot_no_VA!$C34:$BC34,,MATCH(AS$2,RFR_spot_no_VA!$C$2:$BC$2,0))&lt;0,INDEX(RFR_spot_no_VA!$C34:$BC34,,MATCH(AS$2,RFR_spot_no_VA!$C$2:$BC$2,0))+VA!AS34,INDEX(RFR_spot_no_VA!$C34:$BC34,,MATCH(AS$2,RFR_spot_no_VA!$C$2:$BC$2,0))-Shocks!$D34*ABS(INDEX(RFR_spot_no_VA!$C34:$BC34,,MATCH(AS$2,RFR_spot_no_VA!$C$2:$BC$2,0)))+VA!AS34),5)</f>
        <v>1.264E-2</v>
      </c>
      <c r="AT34" s="38">
        <f>ROUND(IF(INDEX(RFR_spot_no_VA!$C34:$BC34,,MATCH(AT$2,RFR_spot_no_VA!$C$2:$BC$2,0))&lt;0,INDEX(RFR_spot_no_VA!$C34:$BC34,,MATCH(AT$2,RFR_spot_no_VA!$C$2:$BC$2,0))+VA!AT34,INDEX(RFR_spot_no_VA!$C34:$BC34,,MATCH(AT$2,RFR_spot_no_VA!$C$2:$BC$2,0))-Shocks!$D34*ABS(INDEX(RFR_spot_no_VA!$C34:$BC34,,MATCH(AT$2,RFR_spot_no_VA!$C$2:$BC$2,0)))+VA!AT34),5)</f>
        <v>2.869E-2</v>
      </c>
      <c r="AU34" s="38">
        <f>ROUND(IF(INDEX(RFR_spot_no_VA!$C34:$BC34,,MATCH(AU$2,RFR_spot_no_VA!$C$2:$BC$2,0))&lt;0,INDEX(RFR_spot_no_VA!$C34:$BC34,,MATCH(AU$2,RFR_spot_no_VA!$C$2:$BC$2,0))+VA!AU34,INDEX(RFR_spot_no_VA!$C34:$BC34,,MATCH(AU$2,RFR_spot_no_VA!$C$2:$BC$2,0))-Shocks!$D34*ABS(INDEX(RFR_spot_no_VA!$C34:$BC34,,MATCH(AU$2,RFR_spot_no_VA!$C$2:$BC$2,0)))+VA!AU34),5)</f>
        <v>5.5370000000000003E-2</v>
      </c>
      <c r="AV34" s="38">
        <f>ROUND(IF(INDEX(RFR_spot_no_VA!$C34:$BC34,,MATCH(AV$2,RFR_spot_no_VA!$C$2:$BC$2,0))&lt;0,INDEX(RFR_spot_no_VA!$C34:$BC34,,MATCH(AV$2,RFR_spot_no_VA!$C$2:$BC$2,0))+VA!AV34,INDEX(RFR_spot_no_VA!$C34:$BC34,,MATCH(AV$2,RFR_spot_no_VA!$C$2:$BC$2,0))-Shocks!$D34*ABS(INDEX(RFR_spot_no_VA!$C34:$BC34,,MATCH(AV$2,RFR_spot_no_VA!$C$2:$BC$2,0)))+VA!AV34),5)</f>
        <v>3.3489999999999999E-2</v>
      </c>
      <c r="AW34" s="38">
        <f>ROUND(IF(INDEX(RFR_spot_no_VA!$C34:$BC34,,MATCH(AW$2,RFR_spot_no_VA!$C$2:$BC$2,0))&lt;0,INDEX(RFR_spot_no_VA!$C34:$BC34,,MATCH(AW$2,RFR_spot_no_VA!$C$2:$BC$2,0))+VA!AW34,INDEX(RFR_spot_no_VA!$C34:$BC34,,MATCH(AW$2,RFR_spot_no_VA!$C$2:$BC$2,0))-Shocks!$D34*ABS(INDEX(RFR_spot_no_VA!$C34:$BC34,,MATCH(AW$2,RFR_spot_no_VA!$C$2:$BC$2,0)))+VA!AW34),5)</f>
        <v>2.1930000000000002E-2</v>
      </c>
      <c r="AX34" s="38">
        <f>ROUND(IF(INDEX(RFR_spot_no_VA!$C34:$BC34,,MATCH(AX$2,RFR_spot_no_VA!$C$2:$BC$2,0))&lt;0,INDEX(RFR_spot_no_VA!$C34:$BC34,,MATCH(AX$2,RFR_spot_no_VA!$C$2:$BC$2,0))+VA!AX34,INDEX(RFR_spot_no_VA!$C34:$BC34,,MATCH(AX$2,RFR_spot_no_VA!$C$2:$BC$2,0))-Shocks!$D34*ABS(INDEX(RFR_spot_no_VA!$C34:$BC34,,MATCH(AX$2,RFR_spot_no_VA!$C$2:$BC$2,0)))+VA!AX34),5)</f>
        <v>7.034E-2</v>
      </c>
      <c r="AY34" s="38">
        <f>ROUND(IF(INDEX(RFR_spot_no_VA!$C34:$BC34,,MATCH(AY$2,RFR_spot_no_VA!$C$2:$BC$2,0))&lt;0,INDEX(RFR_spot_no_VA!$C34:$BC34,,MATCH(AY$2,RFR_spot_no_VA!$C$2:$BC$2,0))+VA!AY34,INDEX(RFR_spot_no_VA!$C34:$BC34,,MATCH(AY$2,RFR_spot_no_VA!$C$2:$BC$2,0))-Shocks!$D34*ABS(INDEX(RFR_spot_no_VA!$C34:$BC34,,MATCH(AY$2,RFR_spot_no_VA!$C$2:$BC$2,0)))+VA!AY34),5)</f>
        <v>1.9470000000000001E-2</v>
      </c>
      <c r="AZ34" s="38">
        <f>ROUND(IF(INDEX(RFR_spot_no_VA!$C34:$BC34,,MATCH(AZ$2,RFR_spot_no_VA!$C$2:$BC$2,0))&lt;0,INDEX(RFR_spot_no_VA!$C34:$BC34,,MATCH(AZ$2,RFR_spot_no_VA!$C$2:$BC$2,0))+VA!AZ34,INDEX(RFR_spot_no_VA!$C34:$BC34,,MATCH(AZ$2,RFR_spot_no_VA!$C$2:$BC$2,0))-Shocks!$D34*ABS(INDEX(RFR_spot_no_VA!$C34:$BC34,,MATCH(AZ$2,RFR_spot_no_VA!$C$2:$BC$2,0)))+VA!AZ34),5)</f>
        <v>1.5100000000000001E-2</v>
      </c>
      <c r="BA34" s="38">
        <f>ROUND(IF(INDEX(RFR_spot_no_VA!$C34:$BC34,,MATCH(BA$2,RFR_spot_no_VA!$C$2:$BC$2,0))&lt;0,INDEX(RFR_spot_no_VA!$C34:$BC34,,MATCH(BA$2,RFR_spot_no_VA!$C$2:$BC$2,0))+VA!BA34,INDEX(RFR_spot_no_VA!$C34:$BC34,,MATCH(BA$2,RFR_spot_no_VA!$C$2:$BC$2,0))-Shocks!$D34*ABS(INDEX(RFR_spot_no_VA!$C34:$BC34,,MATCH(BA$2,RFR_spot_no_VA!$C$2:$BC$2,0)))+VA!BA34),5)</f>
        <v>2.2409999999999999E-2</v>
      </c>
      <c r="BB34" s="38">
        <f>ROUND(IF(INDEX(RFR_spot_no_VA!$C34:$BC34,,MATCH(BB$2,RFR_spot_no_VA!$C$2:$BC$2,0))&lt;0,INDEX(RFR_spot_no_VA!$C34:$BC34,,MATCH(BB$2,RFR_spot_no_VA!$C$2:$BC$2,0))+VA!BB34,INDEX(RFR_spot_no_VA!$C34:$BC34,,MATCH(BB$2,RFR_spot_no_VA!$C$2:$BC$2,0))-Shocks!$D34*ABS(INDEX(RFR_spot_no_VA!$C34:$BC34,,MATCH(BB$2,RFR_spot_no_VA!$C$2:$BC$2,0)))+VA!BB34),5)</f>
        <v>0.13081000000000001</v>
      </c>
      <c r="BC34" s="38">
        <f>ROUND(IF(INDEX(RFR_spot_no_VA!$C34:$BC34,,MATCH(BC$2,RFR_spot_no_VA!$C$2:$BC$2,0))&lt;0,INDEX(RFR_spot_no_VA!$C34:$BC34,,MATCH(BC$2,RFR_spot_no_VA!$C$2:$BC$2,0))+VA!BC34,INDEX(RFR_spot_no_VA!$C34:$BC34,,MATCH(BC$2,RFR_spot_no_VA!$C$2:$BC$2,0))-Shocks!$D34*ABS(INDEX(RFR_spot_no_VA!$C34:$BC34,,MATCH(BC$2,RFR_spot_no_VA!$C$2:$BC$2,0)))+VA!BC34),5)</f>
        <v>3.1019999999999999E-2</v>
      </c>
      <c r="BD34" s="39"/>
      <c r="BE34" s="2"/>
    </row>
    <row r="35" spans="1:57" x14ac:dyDescent="0.25">
      <c r="A35" s="2"/>
      <c r="B35" s="4">
        <f>RFR_spot_no_VA!B35</f>
        <v>25</v>
      </c>
      <c r="C35" s="40">
        <f>ROUND(IF(INDEX(RFR_spot_no_VA!$C35:$BC35,,MATCH(C$2,RFR_spot_no_VA!$C$2:$BC$2,0))&lt;0,INDEX(RFR_spot_no_VA!$C35:$BC35,,MATCH(C$2,RFR_spot_no_VA!$C$2:$BC$2,0))+VA!C35,INDEX(RFR_spot_no_VA!$C35:$BC35,,MATCH(C$2,RFR_spot_no_VA!$C$2:$BC$2,0))-Shocks!$D35*ABS(INDEX(RFR_spot_no_VA!$C35:$BC35,,MATCH(C$2,RFR_spot_no_VA!$C$2:$BC$2,0)))+VA!C35),5)</f>
        <v>2.0490000000000001E-2</v>
      </c>
      <c r="D35" s="40">
        <f>ROUND(IF(INDEX(RFR_spot_no_VA!$C35:$BC35,,MATCH(D$2,RFR_spot_no_VA!$C$2:$BC$2,0))&lt;0,INDEX(RFR_spot_no_VA!$C35:$BC35,,MATCH(D$2,RFR_spot_no_VA!$C$2:$BC$2,0))+VA!D35,INDEX(RFR_spot_no_VA!$C35:$BC35,,MATCH(D$2,RFR_spot_no_VA!$C$2:$BC$2,0))-Shocks!$D35*ABS(INDEX(RFR_spot_no_VA!$C35:$BC35,,MATCH(D$2,RFR_spot_no_VA!$C$2:$BC$2,0)))+VA!D35),5)</f>
        <v>2.0490000000000001E-2</v>
      </c>
      <c r="E35" s="40">
        <f>ROUND(IF(INDEX(RFR_spot_no_VA!$C35:$BC35,,MATCH(E$2,RFR_spot_no_VA!$C$2:$BC$2,0))&lt;0,INDEX(RFR_spot_no_VA!$C35:$BC35,,MATCH(E$2,RFR_spot_no_VA!$C$2:$BC$2,0))+VA!E35,INDEX(RFR_spot_no_VA!$C35:$BC35,,MATCH(E$2,RFR_spot_no_VA!$C$2:$BC$2,0))-Shocks!$D35*ABS(INDEX(RFR_spot_no_VA!$C35:$BC35,,MATCH(E$2,RFR_spot_no_VA!$C$2:$BC$2,0)))+VA!E35),5)</f>
        <v>2.0490000000000001E-2</v>
      </c>
      <c r="F35" s="40">
        <f>ROUND(IF(INDEX(RFR_spot_no_VA!$C35:$BC35,,MATCH(F$2,RFR_spot_no_VA!$C$2:$BC$2,0))&lt;0,INDEX(RFR_spot_no_VA!$C35:$BC35,,MATCH(F$2,RFR_spot_no_VA!$C$2:$BC$2,0))+VA!F35,INDEX(RFR_spot_no_VA!$C35:$BC35,,MATCH(F$2,RFR_spot_no_VA!$C$2:$BC$2,0))-Shocks!$D35*ABS(INDEX(RFR_spot_no_VA!$C35:$BC35,,MATCH(F$2,RFR_spot_no_VA!$C$2:$BC$2,0)))+VA!F35),5)</f>
        <v>1.9230000000000001E-2</v>
      </c>
      <c r="G35" s="40">
        <f>ROUND(IF(INDEX(RFR_spot_no_VA!$C35:$BC35,,MATCH(G$2,RFR_spot_no_VA!$C$2:$BC$2,0))&lt;0,INDEX(RFR_spot_no_VA!$C35:$BC35,,MATCH(G$2,RFR_spot_no_VA!$C$2:$BC$2,0))+VA!G35,INDEX(RFR_spot_no_VA!$C35:$BC35,,MATCH(G$2,RFR_spot_no_VA!$C$2:$BC$2,0))-Shocks!$D35*ABS(INDEX(RFR_spot_no_VA!$C35:$BC35,,MATCH(G$2,RFR_spot_no_VA!$C$2:$BC$2,0)))+VA!G35),5)</f>
        <v>2.0490000000000001E-2</v>
      </c>
      <c r="H35" s="40">
        <f>ROUND(IF(INDEX(RFR_spot_no_VA!$C35:$BC35,,MATCH(H$2,RFR_spot_no_VA!$C$2:$BC$2,0))&lt;0,INDEX(RFR_spot_no_VA!$C35:$BC35,,MATCH(H$2,RFR_spot_no_VA!$C$2:$BC$2,0))+VA!H35,INDEX(RFR_spot_no_VA!$C35:$BC35,,MATCH(H$2,RFR_spot_no_VA!$C$2:$BC$2,0))-Shocks!$D35*ABS(INDEX(RFR_spot_no_VA!$C35:$BC35,,MATCH(H$2,RFR_spot_no_VA!$C$2:$BC$2,0)))+VA!H35),5)</f>
        <v>2.0490000000000001E-2</v>
      </c>
      <c r="I35" s="40">
        <f>ROUND(IF(INDEX(RFR_spot_no_VA!$C35:$BC35,,MATCH(I$2,RFR_spot_no_VA!$C$2:$BC$2,0))&lt;0,INDEX(RFR_spot_no_VA!$C35:$BC35,,MATCH(I$2,RFR_spot_no_VA!$C$2:$BC$2,0))+VA!I35,INDEX(RFR_spot_no_VA!$C35:$BC35,,MATCH(I$2,RFR_spot_no_VA!$C$2:$BC$2,0))-Shocks!$D35*ABS(INDEX(RFR_spot_no_VA!$C35:$BC35,,MATCH(I$2,RFR_spot_no_VA!$C$2:$BC$2,0)))+VA!I35),5)</f>
        <v>2.7650000000000001E-2</v>
      </c>
      <c r="J35" s="40">
        <f>ROUND(IF(INDEX(RFR_spot_no_VA!$C35:$BC35,,MATCH(J$2,RFR_spot_no_VA!$C$2:$BC$2,0))&lt;0,INDEX(RFR_spot_no_VA!$C35:$BC35,,MATCH(J$2,RFR_spot_no_VA!$C$2:$BC$2,0))+VA!J35,INDEX(RFR_spot_no_VA!$C35:$BC35,,MATCH(J$2,RFR_spot_no_VA!$C$2:$BC$2,0))-Shocks!$D35*ABS(INDEX(RFR_spot_no_VA!$C35:$BC35,,MATCH(J$2,RFR_spot_no_VA!$C$2:$BC$2,0)))+VA!J35),5)</f>
        <v>2.052E-2</v>
      </c>
      <c r="K35" s="40">
        <f>ROUND(IF(INDEX(RFR_spot_no_VA!$C35:$BC35,,MATCH(K$2,RFR_spot_no_VA!$C$2:$BC$2,0))&lt;0,INDEX(RFR_spot_no_VA!$C35:$BC35,,MATCH(K$2,RFR_spot_no_VA!$C$2:$BC$2,0))+VA!K35,INDEX(RFR_spot_no_VA!$C35:$BC35,,MATCH(K$2,RFR_spot_no_VA!$C$2:$BC$2,0))-Shocks!$D35*ABS(INDEX(RFR_spot_no_VA!$C35:$BC35,,MATCH(K$2,RFR_spot_no_VA!$C$2:$BC$2,0)))+VA!K35),5)</f>
        <v>2.0490000000000001E-2</v>
      </c>
      <c r="L35" s="40">
        <f>ROUND(IF(INDEX(RFR_spot_no_VA!$C35:$BC35,,MATCH(L$2,RFR_spot_no_VA!$C$2:$BC$2,0))&lt;0,INDEX(RFR_spot_no_VA!$C35:$BC35,,MATCH(L$2,RFR_spot_no_VA!$C$2:$BC$2,0))+VA!L35,INDEX(RFR_spot_no_VA!$C35:$BC35,,MATCH(L$2,RFR_spot_no_VA!$C$2:$BC$2,0))-Shocks!$D35*ABS(INDEX(RFR_spot_no_VA!$C35:$BC35,,MATCH(L$2,RFR_spot_no_VA!$C$2:$BC$2,0)))+VA!L35),5)</f>
        <v>2.0490000000000001E-2</v>
      </c>
      <c r="M35" s="41">
        <f>ROUND(IF(INDEX(RFR_spot_no_VA!$C35:$BC35,,MATCH(M$2,RFR_spot_no_VA!$C$2:$BC$2,0))&lt;0,INDEX(RFR_spot_no_VA!$C35:$BC35,,MATCH(M$2,RFR_spot_no_VA!$C$2:$BC$2,0))+VA!M35,INDEX(RFR_spot_no_VA!$C35:$BC35,,MATCH(M$2,RFR_spot_no_VA!$C$2:$BC$2,0))-Shocks!$D35*ABS(INDEX(RFR_spot_no_VA!$C35:$BC35,,MATCH(M$2,RFR_spot_no_VA!$C$2:$BC$2,0)))+VA!M35),5)</f>
        <v>2.0490000000000001E-2</v>
      </c>
      <c r="N35" s="41">
        <f>ROUND(IF(INDEX(RFR_spot_no_VA!$C35:$BC35,,MATCH(N$2,RFR_spot_no_VA!$C$2:$BC$2,0))&lt;0,INDEX(RFR_spot_no_VA!$C35:$BC35,,MATCH(N$2,RFR_spot_no_VA!$C$2:$BC$2,0))+VA!N35,INDEX(RFR_spot_no_VA!$C35:$BC35,,MATCH(N$2,RFR_spot_no_VA!$C$2:$BC$2,0))-Shocks!$D35*ABS(INDEX(RFR_spot_no_VA!$C35:$BC35,,MATCH(N$2,RFR_spot_no_VA!$C$2:$BC$2,0)))+VA!N35),5)</f>
        <v>2.0490000000000001E-2</v>
      </c>
      <c r="O35" s="41">
        <f>ROUND(IF(INDEX(RFR_spot_no_VA!$C35:$BC35,,MATCH(O$2,RFR_spot_no_VA!$C$2:$BC$2,0))&lt;0,INDEX(RFR_spot_no_VA!$C35:$BC35,,MATCH(O$2,RFR_spot_no_VA!$C$2:$BC$2,0))+VA!O35,INDEX(RFR_spot_no_VA!$C35:$BC35,,MATCH(O$2,RFR_spot_no_VA!$C$2:$BC$2,0))-Shocks!$D35*ABS(INDEX(RFR_spot_no_VA!$C35:$BC35,,MATCH(O$2,RFR_spot_no_VA!$C$2:$BC$2,0)))+VA!O35),5)</f>
        <v>2.0490000000000001E-2</v>
      </c>
      <c r="P35" s="41">
        <f>ROUND(IF(INDEX(RFR_spot_no_VA!$C35:$BC35,,MATCH(P$2,RFR_spot_no_VA!$C$2:$BC$2,0))&lt;0,INDEX(RFR_spot_no_VA!$C35:$BC35,,MATCH(P$2,RFR_spot_no_VA!$C$2:$BC$2,0))+VA!P35,INDEX(RFR_spot_no_VA!$C35:$BC35,,MATCH(P$2,RFR_spot_no_VA!$C$2:$BC$2,0))-Shocks!$D35*ABS(INDEX(RFR_spot_no_VA!$C35:$BC35,,MATCH(P$2,RFR_spot_no_VA!$C$2:$BC$2,0)))+VA!P35),5)</f>
        <v>4.5990000000000003E-2</v>
      </c>
      <c r="Q35" s="41">
        <f>ROUND(IF(INDEX(RFR_spot_no_VA!$C35:$BC35,,MATCH(Q$2,RFR_spot_no_VA!$C$2:$BC$2,0))&lt;0,INDEX(RFR_spot_no_VA!$C35:$BC35,,MATCH(Q$2,RFR_spot_no_VA!$C$2:$BC$2,0))+VA!Q35,INDEX(RFR_spot_no_VA!$C35:$BC35,,MATCH(Q$2,RFR_spot_no_VA!$C$2:$BC$2,0))-Shocks!$D35*ABS(INDEX(RFR_spot_no_VA!$C35:$BC35,,MATCH(Q$2,RFR_spot_no_VA!$C$2:$BC$2,0)))+VA!Q35),5)</f>
        <v>3.5970000000000002E-2</v>
      </c>
      <c r="R35" s="41">
        <f>ROUND(IF(INDEX(RFR_spot_no_VA!$C35:$BC35,,MATCH(R$2,RFR_spot_no_VA!$C$2:$BC$2,0))&lt;0,INDEX(RFR_spot_no_VA!$C35:$BC35,,MATCH(R$2,RFR_spot_no_VA!$C$2:$BC$2,0))+VA!R35,INDEX(RFR_spot_no_VA!$C35:$BC35,,MATCH(R$2,RFR_spot_no_VA!$C$2:$BC$2,0))-Shocks!$D35*ABS(INDEX(RFR_spot_no_VA!$C35:$BC35,,MATCH(R$2,RFR_spot_no_VA!$C$2:$BC$2,0)))+VA!R35),5)</f>
        <v>2.0490000000000001E-2</v>
      </c>
      <c r="S35" s="41">
        <f>ROUND(IF(INDEX(RFR_spot_no_VA!$C35:$BC35,,MATCH(S$2,RFR_spot_no_VA!$C$2:$BC$2,0))&lt;0,INDEX(RFR_spot_no_VA!$C35:$BC35,,MATCH(S$2,RFR_spot_no_VA!$C$2:$BC$2,0))+VA!S35,INDEX(RFR_spot_no_VA!$C35:$BC35,,MATCH(S$2,RFR_spot_no_VA!$C$2:$BC$2,0))-Shocks!$D35*ABS(INDEX(RFR_spot_no_VA!$C35:$BC35,,MATCH(S$2,RFR_spot_no_VA!$C$2:$BC$2,0)))+VA!S35),5)</f>
        <v>2.0490000000000001E-2</v>
      </c>
      <c r="T35" s="41">
        <f>ROUND(IF(INDEX(RFR_spot_no_VA!$C35:$BC35,,MATCH(T$2,RFR_spot_no_VA!$C$2:$BC$2,0))&lt;0,INDEX(RFR_spot_no_VA!$C35:$BC35,,MATCH(T$2,RFR_spot_no_VA!$C$2:$BC$2,0))+VA!T35,INDEX(RFR_spot_no_VA!$C35:$BC35,,MATCH(T$2,RFR_spot_no_VA!$C$2:$BC$2,0))-Shocks!$D35*ABS(INDEX(RFR_spot_no_VA!$C35:$BC35,,MATCH(T$2,RFR_spot_no_VA!$C$2:$BC$2,0)))+VA!T35),5)</f>
        <v>2.0490000000000001E-2</v>
      </c>
      <c r="U35" s="41">
        <f>ROUND(IF(INDEX(RFR_spot_no_VA!$C35:$BC35,,MATCH(U$2,RFR_spot_no_VA!$C$2:$BC$2,0))&lt;0,INDEX(RFR_spot_no_VA!$C35:$BC35,,MATCH(U$2,RFR_spot_no_VA!$C$2:$BC$2,0))+VA!U35,INDEX(RFR_spot_no_VA!$C35:$BC35,,MATCH(U$2,RFR_spot_no_VA!$C$2:$BC$2,0))-Shocks!$D35*ABS(INDEX(RFR_spot_no_VA!$C35:$BC35,,MATCH(U$2,RFR_spot_no_VA!$C$2:$BC$2,0)))+VA!U35),5)</f>
        <v>1.0200000000000001E-2</v>
      </c>
      <c r="V35" s="41">
        <f>ROUND(IF(INDEX(RFR_spot_no_VA!$C35:$BC35,,MATCH(V$2,RFR_spot_no_VA!$C$2:$BC$2,0))&lt;0,INDEX(RFR_spot_no_VA!$C35:$BC35,,MATCH(V$2,RFR_spot_no_VA!$C$2:$BC$2,0))+VA!V35,INDEX(RFR_spot_no_VA!$C35:$BC35,,MATCH(V$2,RFR_spot_no_VA!$C$2:$BC$2,0))-Shocks!$D35*ABS(INDEX(RFR_spot_no_VA!$C35:$BC35,,MATCH(V$2,RFR_spot_no_VA!$C$2:$BC$2,0)))+VA!V35),5)</f>
        <v>2.0490000000000001E-2</v>
      </c>
      <c r="W35" s="41">
        <f>ROUND(IF(INDEX(RFR_spot_no_VA!$C35:$BC35,,MATCH(W$2,RFR_spot_no_VA!$C$2:$BC$2,0))&lt;0,INDEX(RFR_spot_no_VA!$C35:$BC35,,MATCH(W$2,RFR_spot_no_VA!$C$2:$BC$2,0))+VA!W35,INDEX(RFR_spot_no_VA!$C35:$BC35,,MATCH(W$2,RFR_spot_no_VA!$C$2:$BC$2,0))-Shocks!$D35*ABS(INDEX(RFR_spot_no_VA!$C35:$BC35,,MATCH(W$2,RFR_spot_no_VA!$C$2:$BC$2,0)))+VA!W35),5)</f>
        <v>2.0490000000000001E-2</v>
      </c>
      <c r="X35" s="41">
        <f>ROUND(IF(INDEX(RFR_spot_no_VA!$C35:$BC35,,MATCH(X$2,RFR_spot_no_VA!$C$2:$BC$2,0))&lt;0,INDEX(RFR_spot_no_VA!$C35:$BC35,,MATCH(X$2,RFR_spot_no_VA!$C$2:$BC$2,0))+VA!X35,INDEX(RFR_spot_no_VA!$C35:$BC35,,MATCH(X$2,RFR_spot_no_VA!$C$2:$BC$2,0))-Shocks!$D35*ABS(INDEX(RFR_spot_no_VA!$C35:$BC35,,MATCH(X$2,RFR_spot_no_VA!$C$2:$BC$2,0)))+VA!X35),5)</f>
        <v>2.0490000000000001E-2</v>
      </c>
      <c r="Y35" s="41">
        <f>ROUND(IF(INDEX(RFR_spot_no_VA!$C35:$BC35,,MATCH(Y$2,RFR_spot_no_VA!$C$2:$BC$2,0))&lt;0,INDEX(RFR_spot_no_VA!$C35:$BC35,,MATCH(Y$2,RFR_spot_no_VA!$C$2:$BC$2,0))+VA!Y35,INDEX(RFR_spot_no_VA!$C35:$BC35,,MATCH(Y$2,RFR_spot_no_VA!$C$2:$BC$2,0))-Shocks!$D35*ABS(INDEX(RFR_spot_no_VA!$C35:$BC35,,MATCH(Y$2,RFR_spot_no_VA!$C$2:$BC$2,0)))+VA!Y35),5)</f>
        <v>2.0490000000000001E-2</v>
      </c>
      <c r="Z35" s="41">
        <f>ROUND(IF(INDEX(RFR_spot_no_VA!$C35:$BC35,,MATCH(Z$2,RFR_spot_no_VA!$C$2:$BC$2,0))&lt;0,INDEX(RFR_spot_no_VA!$C35:$BC35,,MATCH(Z$2,RFR_spot_no_VA!$C$2:$BC$2,0))+VA!Z35,INDEX(RFR_spot_no_VA!$C35:$BC35,,MATCH(Z$2,RFR_spot_no_VA!$C$2:$BC$2,0))-Shocks!$D35*ABS(INDEX(RFR_spot_no_VA!$C35:$BC35,,MATCH(Z$2,RFR_spot_no_VA!$C$2:$BC$2,0)))+VA!Z35),5)</f>
        <v>2.7140000000000001E-2</v>
      </c>
      <c r="AA35" s="41">
        <f>ROUND(IF(INDEX(RFR_spot_no_VA!$C35:$BC35,,MATCH(AA$2,RFR_spot_no_VA!$C$2:$BC$2,0))&lt;0,INDEX(RFR_spot_no_VA!$C35:$BC35,,MATCH(AA$2,RFR_spot_no_VA!$C$2:$BC$2,0))+VA!AA35,INDEX(RFR_spot_no_VA!$C35:$BC35,,MATCH(AA$2,RFR_spot_no_VA!$C$2:$BC$2,0))-Shocks!$D35*ABS(INDEX(RFR_spot_no_VA!$C35:$BC35,,MATCH(AA$2,RFR_spot_no_VA!$C$2:$BC$2,0)))+VA!AA35),5)</f>
        <v>3.6499999999999998E-2</v>
      </c>
      <c r="AB35" s="41">
        <f>ROUND(IF(INDEX(RFR_spot_no_VA!$C35:$BC35,,MATCH(AB$2,RFR_spot_no_VA!$C$2:$BC$2,0))&lt;0,INDEX(RFR_spot_no_VA!$C35:$BC35,,MATCH(AB$2,RFR_spot_no_VA!$C$2:$BC$2,0))+VA!AB35,INDEX(RFR_spot_no_VA!$C35:$BC35,,MATCH(AB$2,RFR_spot_no_VA!$C$2:$BC$2,0))-Shocks!$D35*ABS(INDEX(RFR_spot_no_VA!$C35:$BC35,,MATCH(AB$2,RFR_spot_no_VA!$C$2:$BC$2,0)))+VA!AB35),5)</f>
        <v>2.0490000000000001E-2</v>
      </c>
      <c r="AC35" s="41">
        <f>ROUND(IF(INDEX(RFR_spot_no_VA!$C35:$BC35,,MATCH(AC$2,RFR_spot_no_VA!$C$2:$BC$2,0))&lt;0,INDEX(RFR_spot_no_VA!$C35:$BC35,,MATCH(AC$2,RFR_spot_no_VA!$C$2:$BC$2,0))+VA!AC35,INDEX(RFR_spot_no_VA!$C35:$BC35,,MATCH(AC$2,RFR_spot_no_VA!$C$2:$BC$2,0))-Shocks!$D35*ABS(INDEX(RFR_spot_no_VA!$C35:$BC35,,MATCH(AC$2,RFR_spot_no_VA!$C$2:$BC$2,0)))+VA!AC35),5)</f>
        <v>4.4260000000000001E-2</v>
      </c>
      <c r="AD35" s="41">
        <f>ROUND(IF(INDEX(RFR_spot_no_VA!$C35:$BC35,,MATCH(AD$2,RFR_spot_no_VA!$C$2:$BC$2,0))&lt;0,INDEX(RFR_spot_no_VA!$C35:$BC35,,MATCH(AD$2,RFR_spot_no_VA!$C$2:$BC$2,0))+VA!AD35,INDEX(RFR_spot_no_VA!$C35:$BC35,,MATCH(AD$2,RFR_spot_no_VA!$C$2:$BC$2,0))-Shocks!$D35*ABS(INDEX(RFR_spot_no_VA!$C35:$BC35,,MATCH(AD$2,RFR_spot_no_VA!$C$2:$BC$2,0)))+VA!AD35),5)</f>
        <v>8.9510000000000006E-2</v>
      </c>
      <c r="AE35" s="41">
        <f>ROUND(IF(INDEX(RFR_spot_no_VA!$C35:$BC35,,MATCH(AE$2,RFR_spot_no_VA!$C$2:$BC$2,0))&lt;0,INDEX(RFR_spot_no_VA!$C35:$BC35,,MATCH(AE$2,RFR_spot_no_VA!$C$2:$BC$2,0))+VA!AE35,INDEX(RFR_spot_no_VA!$C35:$BC35,,MATCH(AE$2,RFR_spot_no_VA!$C$2:$BC$2,0))-Shocks!$D35*ABS(INDEX(RFR_spot_no_VA!$C35:$BC35,,MATCH(AE$2,RFR_spot_no_VA!$C$2:$BC$2,0)))+VA!AE35),5)</f>
        <v>2.0490000000000001E-2</v>
      </c>
      <c r="AF35" s="41">
        <f>ROUND(IF(INDEX(RFR_spot_no_VA!$C35:$BC35,,MATCH(AF$2,RFR_spot_no_VA!$C$2:$BC$2,0))&lt;0,INDEX(RFR_spot_no_VA!$C35:$BC35,,MATCH(AF$2,RFR_spot_no_VA!$C$2:$BC$2,0))+VA!AF35,INDEX(RFR_spot_no_VA!$C35:$BC35,,MATCH(AF$2,RFR_spot_no_VA!$C$2:$BC$2,0))-Shocks!$D35*ABS(INDEX(RFR_spot_no_VA!$C35:$BC35,,MATCH(AF$2,RFR_spot_no_VA!$C$2:$BC$2,0)))+VA!AF35),5)</f>
        <v>2.0490000000000001E-2</v>
      </c>
      <c r="AG35" s="41">
        <f>ROUND(IF(INDEX(RFR_spot_no_VA!$C35:$BC35,,MATCH(AG$2,RFR_spot_no_VA!$C$2:$BC$2,0))&lt;0,INDEX(RFR_spot_no_VA!$C35:$BC35,,MATCH(AG$2,RFR_spot_no_VA!$C$2:$BC$2,0))+VA!AG35,INDEX(RFR_spot_no_VA!$C35:$BC35,,MATCH(AG$2,RFR_spot_no_VA!$C$2:$BC$2,0))-Shocks!$D35*ABS(INDEX(RFR_spot_no_VA!$C35:$BC35,,MATCH(AG$2,RFR_spot_no_VA!$C$2:$BC$2,0)))+VA!AG35),5)</f>
        <v>2.0490000000000001E-2</v>
      </c>
      <c r="AH35" s="41">
        <f>ROUND(IF(INDEX(RFR_spot_no_VA!$C35:$BC35,,MATCH(AH$2,RFR_spot_no_VA!$C$2:$BC$2,0))&lt;0,INDEX(RFR_spot_no_VA!$C35:$BC35,,MATCH(AH$2,RFR_spot_no_VA!$C$2:$BC$2,0))+VA!AH35,INDEX(RFR_spot_no_VA!$C35:$BC35,,MATCH(AH$2,RFR_spot_no_VA!$C$2:$BC$2,0))-Shocks!$D35*ABS(INDEX(RFR_spot_no_VA!$C35:$BC35,,MATCH(AH$2,RFR_spot_no_VA!$C$2:$BC$2,0)))+VA!AH35),5)</f>
        <v>2.077E-2</v>
      </c>
      <c r="AI35" s="41">
        <f>ROUND(IF(INDEX(RFR_spot_no_VA!$C35:$BC35,,MATCH(AI$2,RFR_spot_no_VA!$C$2:$BC$2,0))&lt;0,INDEX(RFR_spot_no_VA!$C35:$BC35,,MATCH(AI$2,RFR_spot_no_VA!$C$2:$BC$2,0))+VA!AI35,INDEX(RFR_spot_no_VA!$C35:$BC35,,MATCH(AI$2,RFR_spot_no_VA!$C$2:$BC$2,0))-Shocks!$D35*ABS(INDEX(RFR_spot_no_VA!$C35:$BC35,,MATCH(AI$2,RFR_spot_no_VA!$C$2:$BC$2,0)))+VA!AI35),5)</f>
        <v>1.0200000000000001E-2</v>
      </c>
      <c r="AJ35" s="41">
        <f>ROUND(IF(INDEX(RFR_spot_no_VA!$C35:$BC35,,MATCH(AJ$2,RFR_spot_no_VA!$C$2:$BC$2,0))&lt;0,INDEX(RFR_spot_no_VA!$C35:$BC35,,MATCH(AJ$2,RFR_spot_no_VA!$C$2:$BC$2,0))+VA!AJ35,INDEX(RFR_spot_no_VA!$C35:$BC35,,MATCH(AJ$2,RFR_spot_no_VA!$C$2:$BC$2,0))-Shocks!$D35*ABS(INDEX(RFR_spot_no_VA!$C35:$BC35,,MATCH(AJ$2,RFR_spot_no_VA!$C$2:$BC$2,0)))+VA!AJ35),5)</f>
        <v>2.998E-2</v>
      </c>
      <c r="AK35" s="41">
        <f>ROUND(IF(INDEX(RFR_spot_no_VA!$C35:$BC35,,MATCH(AK$2,RFR_spot_no_VA!$C$2:$BC$2,0))&lt;0,INDEX(RFR_spot_no_VA!$C35:$BC35,,MATCH(AK$2,RFR_spot_no_VA!$C$2:$BC$2,0))+VA!AK35,INDEX(RFR_spot_no_VA!$C35:$BC35,,MATCH(AK$2,RFR_spot_no_VA!$C$2:$BC$2,0))-Shocks!$D35*ABS(INDEX(RFR_spot_no_VA!$C35:$BC35,,MATCH(AK$2,RFR_spot_no_VA!$C$2:$BC$2,0)))+VA!AK35),5)</f>
        <v>3.3340000000000002E-2</v>
      </c>
      <c r="AL35" s="41">
        <f>ROUND(IF(INDEX(RFR_spot_no_VA!$C35:$BC35,,MATCH(AL$2,RFR_spot_no_VA!$C$2:$BC$2,0))&lt;0,INDEX(RFR_spot_no_VA!$C35:$BC35,,MATCH(AL$2,RFR_spot_no_VA!$C$2:$BC$2,0))+VA!AL35,INDEX(RFR_spot_no_VA!$C35:$BC35,,MATCH(AL$2,RFR_spot_no_VA!$C$2:$BC$2,0))-Shocks!$D35*ABS(INDEX(RFR_spot_no_VA!$C35:$BC35,,MATCH(AL$2,RFR_spot_no_VA!$C$2:$BC$2,0)))+VA!AL35),5)</f>
        <v>7.0680000000000007E-2</v>
      </c>
      <c r="AM35" s="41">
        <f>ROUND(IF(INDEX(RFR_spot_no_VA!$C35:$BC35,,MATCH(AM$2,RFR_spot_no_VA!$C$2:$BC$2,0))&lt;0,INDEX(RFR_spot_no_VA!$C35:$BC35,,MATCH(AM$2,RFR_spot_no_VA!$C$2:$BC$2,0))+VA!AM35,INDEX(RFR_spot_no_VA!$C35:$BC35,,MATCH(AM$2,RFR_spot_no_VA!$C$2:$BC$2,0))-Shocks!$D35*ABS(INDEX(RFR_spot_no_VA!$C35:$BC35,,MATCH(AM$2,RFR_spot_no_VA!$C$2:$BC$2,0)))+VA!AM35),5)</f>
        <v>2.6239999999999999E-2</v>
      </c>
      <c r="AN35" s="41">
        <f>ROUND(IF(INDEX(RFR_spot_no_VA!$C35:$BC35,,MATCH(AN$2,RFR_spot_no_VA!$C$2:$BC$2,0))&lt;0,INDEX(RFR_spot_no_VA!$C35:$BC35,,MATCH(AN$2,RFR_spot_no_VA!$C$2:$BC$2,0))+VA!AN35,INDEX(RFR_spot_no_VA!$C35:$BC35,,MATCH(AN$2,RFR_spot_no_VA!$C$2:$BC$2,0))-Shocks!$D35*ABS(INDEX(RFR_spot_no_VA!$C35:$BC35,,MATCH(AN$2,RFR_spot_no_VA!$C$2:$BC$2,0)))+VA!AN35),5)</f>
        <v>3.9989999999999998E-2</v>
      </c>
      <c r="AO35" s="41">
        <f>ROUND(IF(INDEX(RFR_spot_no_VA!$C35:$BC35,,MATCH(AO$2,RFR_spot_no_VA!$C$2:$BC$2,0))&lt;0,INDEX(RFR_spot_no_VA!$C35:$BC35,,MATCH(AO$2,RFR_spot_no_VA!$C$2:$BC$2,0))+VA!AO35,INDEX(RFR_spot_no_VA!$C35:$BC35,,MATCH(AO$2,RFR_spot_no_VA!$C$2:$BC$2,0))-Shocks!$D35*ABS(INDEX(RFR_spot_no_VA!$C35:$BC35,,MATCH(AO$2,RFR_spot_no_VA!$C$2:$BC$2,0)))+VA!AO35),5)</f>
        <v>2.0930000000000001E-2</v>
      </c>
      <c r="AP35" s="41">
        <f>ROUND(IF(INDEX(RFR_spot_no_VA!$C35:$BC35,,MATCH(AP$2,RFR_spot_no_VA!$C$2:$BC$2,0))&lt;0,INDEX(RFR_spot_no_VA!$C35:$BC35,,MATCH(AP$2,RFR_spot_no_VA!$C$2:$BC$2,0))+VA!AP35,INDEX(RFR_spot_no_VA!$C35:$BC35,,MATCH(AP$2,RFR_spot_no_VA!$C$2:$BC$2,0))-Shocks!$D35*ABS(INDEX(RFR_spot_no_VA!$C35:$BC35,,MATCH(AP$2,RFR_spot_no_VA!$C$2:$BC$2,0)))+VA!AP35),5)</f>
        <v>6.5320000000000003E-2</v>
      </c>
      <c r="AQ35" s="41">
        <f>ROUND(IF(INDEX(RFR_spot_no_VA!$C35:$BC35,,MATCH(AQ$2,RFR_spot_no_VA!$C$2:$BC$2,0))&lt;0,INDEX(RFR_spot_no_VA!$C35:$BC35,,MATCH(AQ$2,RFR_spot_no_VA!$C$2:$BC$2,0))+VA!AQ35,INDEX(RFR_spot_no_VA!$C35:$BC35,,MATCH(AQ$2,RFR_spot_no_VA!$C$2:$BC$2,0))-Shocks!$D35*ABS(INDEX(RFR_spot_no_VA!$C35:$BC35,,MATCH(AQ$2,RFR_spot_no_VA!$C$2:$BC$2,0)))+VA!AQ35),5)</f>
        <v>2.4850000000000001E-2</v>
      </c>
      <c r="AR35" s="41">
        <f>ROUND(IF(INDEX(RFR_spot_no_VA!$C35:$BC35,,MATCH(AR$2,RFR_spot_no_VA!$C$2:$BC$2,0))&lt;0,INDEX(RFR_spot_no_VA!$C35:$BC35,,MATCH(AR$2,RFR_spot_no_VA!$C$2:$BC$2,0))+VA!AR35,INDEX(RFR_spot_no_VA!$C35:$BC35,,MATCH(AR$2,RFR_spot_no_VA!$C$2:$BC$2,0))-Shocks!$D35*ABS(INDEX(RFR_spot_no_VA!$C35:$BC35,,MATCH(AR$2,RFR_spot_no_VA!$C$2:$BC$2,0)))+VA!AR35),5)</f>
        <v>4.2819999999999997E-2</v>
      </c>
      <c r="AS35" s="41">
        <f>ROUND(IF(INDEX(RFR_spot_no_VA!$C35:$BC35,,MATCH(AS$2,RFR_spot_no_VA!$C$2:$BC$2,0))&lt;0,INDEX(RFR_spot_no_VA!$C35:$BC35,,MATCH(AS$2,RFR_spot_no_VA!$C$2:$BC$2,0))+VA!AS35,INDEX(RFR_spot_no_VA!$C35:$BC35,,MATCH(AS$2,RFR_spot_no_VA!$C$2:$BC$2,0))-Shocks!$D35*ABS(INDEX(RFR_spot_no_VA!$C35:$BC35,,MATCH(AS$2,RFR_spot_no_VA!$C$2:$BC$2,0)))+VA!AS35),5)</f>
        <v>1.2789999999999999E-2</v>
      </c>
      <c r="AT35" s="41">
        <f>ROUND(IF(INDEX(RFR_spot_no_VA!$C35:$BC35,,MATCH(AT$2,RFR_spot_no_VA!$C$2:$BC$2,0))&lt;0,INDEX(RFR_spot_no_VA!$C35:$BC35,,MATCH(AT$2,RFR_spot_no_VA!$C$2:$BC$2,0))+VA!AT35,INDEX(RFR_spot_no_VA!$C35:$BC35,,MATCH(AT$2,RFR_spot_no_VA!$C$2:$BC$2,0))-Shocks!$D35*ABS(INDEX(RFR_spot_no_VA!$C35:$BC35,,MATCH(AT$2,RFR_spot_no_VA!$C$2:$BC$2,0)))+VA!AT35),5)</f>
        <v>2.8760000000000001E-2</v>
      </c>
      <c r="AU35" s="41">
        <f>ROUND(IF(INDEX(RFR_spot_no_VA!$C35:$BC35,,MATCH(AU$2,RFR_spot_no_VA!$C$2:$BC$2,0))&lt;0,INDEX(RFR_spot_no_VA!$C35:$BC35,,MATCH(AU$2,RFR_spot_no_VA!$C$2:$BC$2,0))+VA!AU35,INDEX(RFR_spot_no_VA!$C35:$BC35,,MATCH(AU$2,RFR_spot_no_VA!$C$2:$BC$2,0))-Shocks!$D35*ABS(INDEX(RFR_spot_no_VA!$C35:$BC35,,MATCH(AU$2,RFR_spot_no_VA!$C$2:$BC$2,0)))+VA!AU35),5)</f>
        <v>5.4739999999999997E-2</v>
      </c>
      <c r="AV35" s="41">
        <f>ROUND(IF(INDEX(RFR_spot_no_VA!$C35:$BC35,,MATCH(AV$2,RFR_spot_no_VA!$C$2:$BC$2,0))&lt;0,INDEX(RFR_spot_no_VA!$C35:$BC35,,MATCH(AV$2,RFR_spot_no_VA!$C$2:$BC$2,0))+VA!AV35,INDEX(RFR_spot_no_VA!$C35:$BC35,,MATCH(AV$2,RFR_spot_no_VA!$C$2:$BC$2,0))-Shocks!$D35*ABS(INDEX(RFR_spot_no_VA!$C35:$BC35,,MATCH(AV$2,RFR_spot_no_VA!$C$2:$BC$2,0)))+VA!AV35),5)</f>
        <v>3.3399999999999999E-2</v>
      </c>
      <c r="AW35" s="41">
        <f>ROUND(IF(INDEX(RFR_spot_no_VA!$C35:$BC35,,MATCH(AW$2,RFR_spot_no_VA!$C$2:$BC$2,0))&lt;0,INDEX(RFR_spot_no_VA!$C35:$BC35,,MATCH(AW$2,RFR_spot_no_VA!$C$2:$BC$2,0))+VA!AW35,INDEX(RFR_spot_no_VA!$C35:$BC35,,MATCH(AW$2,RFR_spot_no_VA!$C$2:$BC$2,0))-Shocks!$D35*ABS(INDEX(RFR_spot_no_VA!$C35:$BC35,,MATCH(AW$2,RFR_spot_no_VA!$C$2:$BC$2,0)))+VA!AW35),5)</f>
        <v>2.1999999999999999E-2</v>
      </c>
      <c r="AX35" s="41">
        <f>ROUND(IF(INDEX(RFR_spot_no_VA!$C35:$BC35,,MATCH(AX$2,RFR_spot_no_VA!$C$2:$BC$2,0))&lt;0,INDEX(RFR_spot_no_VA!$C35:$BC35,,MATCH(AX$2,RFR_spot_no_VA!$C$2:$BC$2,0))+VA!AX35,INDEX(RFR_spot_no_VA!$C35:$BC35,,MATCH(AX$2,RFR_spot_no_VA!$C$2:$BC$2,0))-Shocks!$D35*ABS(INDEX(RFR_spot_no_VA!$C35:$BC35,,MATCH(AX$2,RFR_spot_no_VA!$C$2:$BC$2,0)))+VA!AX35),5)</f>
        <v>6.9720000000000004E-2</v>
      </c>
      <c r="AY35" s="41">
        <f>ROUND(IF(INDEX(RFR_spot_no_VA!$C35:$BC35,,MATCH(AY$2,RFR_spot_no_VA!$C$2:$BC$2,0))&lt;0,INDEX(RFR_spot_no_VA!$C35:$BC35,,MATCH(AY$2,RFR_spot_no_VA!$C$2:$BC$2,0))+VA!AY35,INDEX(RFR_spot_no_VA!$C35:$BC35,,MATCH(AY$2,RFR_spot_no_VA!$C$2:$BC$2,0))-Shocks!$D35*ABS(INDEX(RFR_spot_no_VA!$C35:$BC35,,MATCH(AY$2,RFR_spot_no_VA!$C$2:$BC$2,0)))+VA!AY35),5)</f>
        <v>1.9560000000000001E-2</v>
      </c>
      <c r="AZ35" s="41">
        <f>ROUND(IF(INDEX(RFR_spot_no_VA!$C35:$BC35,,MATCH(AZ$2,RFR_spot_no_VA!$C$2:$BC$2,0))&lt;0,INDEX(RFR_spot_no_VA!$C35:$BC35,,MATCH(AZ$2,RFR_spot_no_VA!$C$2:$BC$2,0))+VA!AZ35,INDEX(RFR_spot_no_VA!$C35:$BC35,,MATCH(AZ$2,RFR_spot_no_VA!$C$2:$BC$2,0))-Shocks!$D35*ABS(INDEX(RFR_spot_no_VA!$C35:$BC35,,MATCH(AZ$2,RFR_spot_no_VA!$C$2:$BC$2,0)))+VA!AZ35),5)</f>
        <v>1.537E-2</v>
      </c>
      <c r="BA35" s="41">
        <f>ROUND(IF(INDEX(RFR_spot_no_VA!$C35:$BC35,,MATCH(BA$2,RFR_spot_no_VA!$C$2:$BC$2,0))&lt;0,INDEX(RFR_spot_no_VA!$C35:$BC35,,MATCH(BA$2,RFR_spot_no_VA!$C$2:$BC$2,0))+VA!BA35,INDEX(RFR_spot_no_VA!$C35:$BC35,,MATCH(BA$2,RFR_spot_no_VA!$C$2:$BC$2,0))-Shocks!$D35*ABS(INDEX(RFR_spot_no_VA!$C35:$BC35,,MATCH(BA$2,RFR_spot_no_VA!$C$2:$BC$2,0)))+VA!BA35),5)</f>
        <v>2.2499999999999999E-2</v>
      </c>
      <c r="BB35" s="41">
        <f>ROUND(IF(INDEX(RFR_spot_no_VA!$C35:$BC35,,MATCH(BB$2,RFR_spot_no_VA!$C$2:$BC$2,0))&lt;0,INDEX(RFR_spot_no_VA!$C35:$BC35,,MATCH(BB$2,RFR_spot_no_VA!$C$2:$BC$2,0))+VA!BB35,INDEX(RFR_spot_no_VA!$C35:$BC35,,MATCH(BB$2,RFR_spot_no_VA!$C$2:$BC$2,0))-Shocks!$D35*ABS(INDEX(RFR_spot_no_VA!$C35:$BC35,,MATCH(BB$2,RFR_spot_no_VA!$C$2:$BC$2,0)))+VA!BB35),5)</f>
        <v>0.12834000000000001</v>
      </c>
      <c r="BC35" s="41">
        <f>ROUND(IF(INDEX(RFR_spot_no_VA!$C35:$BC35,,MATCH(BC$2,RFR_spot_no_VA!$C$2:$BC$2,0))&lt;0,INDEX(RFR_spot_no_VA!$C35:$BC35,,MATCH(BC$2,RFR_spot_no_VA!$C$2:$BC$2,0))+VA!BC35,INDEX(RFR_spot_no_VA!$C35:$BC35,,MATCH(BC$2,RFR_spot_no_VA!$C$2:$BC$2,0))-Shocks!$D35*ABS(INDEX(RFR_spot_no_VA!$C35:$BC35,,MATCH(BC$2,RFR_spot_no_VA!$C$2:$BC$2,0)))+VA!BC35),5)</f>
        <v>3.0849999999999999E-2</v>
      </c>
      <c r="BD35" s="39"/>
      <c r="BE35" s="2"/>
    </row>
    <row r="36" spans="1:57" x14ac:dyDescent="0.25">
      <c r="A36" s="2"/>
      <c r="B36" s="2">
        <f>RFR_spot_no_VA!B36</f>
        <v>26</v>
      </c>
      <c r="C36" s="37">
        <f>ROUND(IF(INDEX(RFR_spot_no_VA!$C36:$BC36,,MATCH(C$2,RFR_spot_no_VA!$C$2:$BC$2,0))&lt;0,INDEX(RFR_spot_no_VA!$C36:$BC36,,MATCH(C$2,RFR_spot_no_VA!$C$2:$BC$2,0))+VA!C36,INDEX(RFR_spot_no_VA!$C36:$BC36,,MATCH(C$2,RFR_spot_no_VA!$C$2:$BC$2,0))-Shocks!$D36*ABS(INDEX(RFR_spot_no_VA!$C36:$BC36,,MATCH(C$2,RFR_spot_no_VA!$C$2:$BC$2,0)))+VA!C36),5)</f>
        <v>2.0549999999999999E-2</v>
      </c>
      <c r="D36" s="37">
        <f>ROUND(IF(INDEX(RFR_spot_no_VA!$C36:$BC36,,MATCH(D$2,RFR_spot_no_VA!$C$2:$BC$2,0))&lt;0,INDEX(RFR_spot_no_VA!$C36:$BC36,,MATCH(D$2,RFR_spot_no_VA!$C$2:$BC$2,0))+VA!D36,INDEX(RFR_spot_no_VA!$C36:$BC36,,MATCH(D$2,RFR_spot_no_VA!$C$2:$BC$2,0))-Shocks!$D36*ABS(INDEX(RFR_spot_no_VA!$C36:$BC36,,MATCH(D$2,RFR_spot_no_VA!$C$2:$BC$2,0)))+VA!D36),5)</f>
        <v>2.0549999999999999E-2</v>
      </c>
      <c r="E36" s="37">
        <f>ROUND(IF(INDEX(RFR_spot_no_VA!$C36:$BC36,,MATCH(E$2,RFR_spot_no_VA!$C$2:$BC$2,0))&lt;0,INDEX(RFR_spot_no_VA!$C36:$BC36,,MATCH(E$2,RFR_spot_no_VA!$C$2:$BC$2,0))+VA!E36,INDEX(RFR_spot_no_VA!$C36:$BC36,,MATCH(E$2,RFR_spot_no_VA!$C$2:$BC$2,0))-Shocks!$D36*ABS(INDEX(RFR_spot_no_VA!$C36:$BC36,,MATCH(E$2,RFR_spot_no_VA!$C$2:$BC$2,0)))+VA!E36),5)</f>
        <v>2.0549999999999999E-2</v>
      </c>
      <c r="F36" s="37">
        <f>ROUND(IF(INDEX(RFR_spot_no_VA!$C36:$BC36,,MATCH(F$2,RFR_spot_no_VA!$C$2:$BC$2,0))&lt;0,INDEX(RFR_spot_no_VA!$C36:$BC36,,MATCH(F$2,RFR_spot_no_VA!$C$2:$BC$2,0))+VA!F36,INDEX(RFR_spot_no_VA!$C36:$BC36,,MATCH(F$2,RFR_spot_no_VA!$C$2:$BC$2,0))-Shocks!$D36*ABS(INDEX(RFR_spot_no_VA!$C36:$BC36,,MATCH(F$2,RFR_spot_no_VA!$C$2:$BC$2,0)))+VA!F36),5)</f>
        <v>1.9310000000000001E-2</v>
      </c>
      <c r="G36" s="37">
        <f>ROUND(IF(INDEX(RFR_spot_no_VA!$C36:$BC36,,MATCH(G$2,RFR_spot_no_VA!$C$2:$BC$2,0))&lt;0,INDEX(RFR_spot_no_VA!$C36:$BC36,,MATCH(G$2,RFR_spot_no_VA!$C$2:$BC$2,0))+VA!G36,INDEX(RFR_spot_no_VA!$C36:$BC36,,MATCH(G$2,RFR_spot_no_VA!$C$2:$BC$2,0))-Shocks!$D36*ABS(INDEX(RFR_spot_no_VA!$C36:$BC36,,MATCH(G$2,RFR_spot_no_VA!$C$2:$BC$2,0)))+VA!G36),5)</f>
        <v>2.0549999999999999E-2</v>
      </c>
      <c r="H36" s="37">
        <f>ROUND(IF(INDEX(RFR_spot_no_VA!$C36:$BC36,,MATCH(H$2,RFR_spot_no_VA!$C$2:$BC$2,0))&lt;0,INDEX(RFR_spot_no_VA!$C36:$BC36,,MATCH(H$2,RFR_spot_no_VA!$C$2:$BC$2,0))+VA!H36,INDEX(RFR_spot_no_VA!$C36:$BC36,,MATCH(H$2,RFR_spot_no_VA!$C$2:$BC$2,0))-Shocks!$D36*ABS(INDEX(RFR_spot_no_VA!$C36:$BC36,,MATCH(H$2,RFR_spot_no_VA!$C$2:$BC$2,0)))+VA!H36),5)</f>
        <v>2.0549999999999999E-2</v>
      </c>
      <c r="I36" s="37">
        <f>ROUND(IF(INDEX(RFR_spot_no_VA!$C36:$BC36,,MATCH(I$2,RFR_spot_no_VA!$C$2:$BC$2,0))&lt;0,INDEX(RFR_spot_no_VA!$C36:$BC36,,MATCH(I$2,RFR_spot_no_VA!$C$2:$BC$2,0))+VA!I36,INDEX(RFR_spot_no_VA!$C36:$BC36,,MATCH(I$2,RFR_spot_no_VA!$C$2:$BC$2,0))-Shocks!$D36*ABS(INDEX(RFR_spot_no_VA!$C36:$BC36,,MATCH(I$2,RFR_spot_no_VA!$C$2:$BC$2,0)))+VA!I36),5)</f>
        <v>2.7619999999999999E-2</v>
      </c>
      <c r="J36" s="37">
        <f>ROUND(IF(INDEX(RFR_spot_no_VA!$C36:$BC36,,MATCH(J$2,RFR_spot_no_VA!$C$2:$BC$2,0))&lt;0,INDEX(RFR_spot_no_VA!$C36:$BC36,,MATCH(J$2,RFR_spot_no_VA!$C$2:$BC$2,0))+VA!J36,INDEX(RFR_spot_no_VA!$C36:$BC36,,MATCH(J$2,RFR_spot_no_VA!$C$2:$BC$2,0))-Shocks!$D36*ABS(INDEX(RFR_spot_no_VA!$C36:$BC36,,MATCH(J$2,RFR_spot_no_VA!$C$2:$BC$2,0)))+VA!J36),5)</f>
        <v>2.0570000000000001E-2</v>
      </c>
      <c r="K36" s="37">
        <f>ROUND(IF(INDEX(RFR_spot_no_VA!$C36:$BC36,,MATCH(K$2,RFR_spot_no_VA!$C$2:$BC$2,0))&lt;0,INDEX(RFR_spot_no_VA!$C36:$BC36,,MATCH(K$2,RFR_spot_no_VA!$C$2:$BC$2,0))+VA!K36,INDEX(RFR_spot_no_VA!$C36:$BC36,,MATCH(K$2,RFR_spot_no_VA!$C$2:$BC$2,0))-Shocks!$D36*ABS(INDEX(RFR_spot_no_VA!$C36:$BC36,,MATCH(K$2,RFR_spot_no_VA!$C$2:$BC$2,0)))+VA!K36),5)</f>
        <v>2.0549999999999999E-2</v>
      </c>
      <c r="L36" s="37">
        <f>ROUND(IF(INDEX(RFR_spot_no_VA!$C36:$BC36,,MATCH(L$2,RFR_spot_no_VA!$C$2:$BC$2,0))&lt;0,INDEX(RFR_spot_no_VA!$C36:$BC36,,MATCH(L$2,RFR_spot_no_VA!$C$2:$BC$2,0))+VA!L36,INDEX(RFR_spot_no_VA!$C36:$BC36,,MATCH(L$2,RFR_spot_no_VA!$C$2:$BC$2,0))-Shocks!$D36*ABS(INDEX(RFR_spot_no_VA!$C36:$BC36,,MATCH(L$2,RFR_spot_no_VA!$C$2:$BC$2,0)))+VA!L36),5)</f>
        <v>2.0549999999999999E-2</v>
      </c>
      <c r="M36" s="38">
        <f>ROUND(IF(INDEX(RFR_spot_no_VA!$C36:$BC36,,MATCH(M$2,RFR_spot_no_VA!$C$2:$BC$2,0))&lt;0,INDEX(RFR_spot_no_VA!$C36:$BC36,,MATCH(M$2,RFR_spot_no_VA!$C$2:$BC$2,0))+VA!M36,INDEX(RFR_spot_no_VA!$C36:$BC36,,MATCH(M$2,RFR_spot_no_VA!$C$2:$BC$2,0))-Shocks!$D36*ABS(INDEX(RFR_spot_no_VA!$C36:$BC36,,MATCH(M$2,RFR_spot_no_VA!$C$2:$BC$2,0)))+VA!M36),5)</f>
        <v>2.0549999999999999E-2</v>
      </c>
      <c r="N36" s="38">
        <f>ROUND(IF(INDEX(RFR_spot_no_VA!$C36:$BC36,,MATCH(N$2,RFR_spot_no_VA!$C$2:$BC$2,0))&lt;0,INDEX(RFR_spot_no_VA!$C36:$BC36,,MATCH(N$2,RFR_spot_no_VA!$C$2:$BC$2,0))+VA!N36,INDEX(RFR_spot_no_VA!$C36:$BC36,,MATCH(N$2,RFR_spot_no_VA!$C$2:$BC$2,0))-Shocks!$D36*ABS(INDEX(RFR_spot_no_VA!$C36:$BC36,,MATCH(N$2,RFR_spot_no_VA!$C$2:$BC$2,0)))+VA!N36),5)</f>
        <v>2.0549999999999999E-2</v>
      </c>
      <c r="O36" s="38">
        <f>ROUND(IF(INDEX(RFR_spot_no_VA!$C36:$BC36,,MATCH(O$2,RFR_spot_no_VA!$C$2:$BC$2,0))&lt;0,INDEX(RFR_spot_no_VA!$C36:$BC36,,MATCH(O$2,RFR_spot_no_VA!$C$2:$BC$2,0))+VA!O36,INDEX(RFR_spot_no_VA!$C36:$BC36,,MATCH(O$2,RFR_spot_no_VA!$C$2:$BC$2,0))-Shocks!$D36*ABS(INDEX(RFR_spot_no_VA!$C36:$BC36,,MATCH(O$2,RFR_spot_no_VA!$C$2:$BC$2,0)))+VA!O36),5)</f>
        <v>2.0549999999999999E-2</v>
      </c>
      <c r="P36" s="38">
        <f>ROUND(IF(INDEX(RFR_spot_no_VA!$C36:$BC36,,MATCH(P$2,RFR_spot_no_VA!$C$2:$BC$2,0))&lt;0,INDEX(RFR_spot_no_VA!$C36:$BC36,,MATCH(P$2,RFR_spot_no_VA!$C$2:$BC$2,0))+VA!P36,INDEX(RFR_spot_no_VA!$C36:$BC36,,MATCH(P$2,RFR_spot_no_VA!$C$2:$BC$2,0))-Shocks!$D36*ABS(INDEX(RFR_spot_no_VA!$C36:$BC36,,MATCH(P$2,RFR_spot_no_VA!$C$2:$BC$2,0)))+VA!P36),5)</f>
        <v>4.5699999999999998E-2</v>
      </c>
      <c r="Q36" s="38">
        <f>ROUND(IF(INDEX(RFR_spot_no_VA!$C36:$BC36,,MATCH(Q$2,RFR_spot_no_VA!$C$2:$BC$2,0))&lt;0,INDEX(RFR_spot_no_VA!$C36:$BC36,,MATCH(Q$2,RFR_spot_no_VA!$C$2:$BC$2,0))+VA!Q36,INDEX(RFR_spot_no_VA!$C36:$BC36,,MATCH(Q$2,RFR_spot_no_VA!$C$2:$BC$2,0))-Shocks!$D36*ABS(INDEX(RFR_spot_no_VA!$C36:$BC36,,MATCH(Q$2,RFR_spot_no_VA!$C$2:$BC$2,0)))+VA!Q36),5)</f>
        <v>3.5639999999999998E-2</v>
      </c>
      <c r="R36" s="38">
        <f>ROUND(IF(INDEX(RFR_spot_no_VA!$C36:$BC36,,MATCH(R$2,RFR_spot_no_VA!$C$2:$BC$2,0))&lt;0,INDEX(RFR_spot_no_VA!$C36:$BC36,,MATCH(R$2,RFR_spot_no_VA!$C$2:$BC$2,0))+VA!R36,INDEX(RFR_spot_no_VA!$C36:$BC36,,MATCH(R$2,RFR_spot_no_VA!$C$2:$BC$2,0))-Shocks!$D36*ABS(INDEX(RFR_spot_no_VA!$C36:$BC36,,MATCH(R$2,RFR_spot_no_VA!$C$2:$BC$2,0)))+VA!R36),5)</f>
        <v>2.0549999999999999E-2</v>
      </c>
      <c r="S36" s="38">
        <f>ROUND(IF(INDEX(RFR_spot_no_VA!$C36:$BC36,,MATCH(S$2,RFR_spot_no_VA!$C$2:$BC$2,0))&lt;0,INDEX(RFR_spot_no_VA!$C36:$BC36,,MATCH(S$2,RFR_spot_no_VA!$C$2:$BC$2,0))+VA!S36,INDEX(RFR_spot_no_VA!$C36:$BC36,,MATCH(S$2,RFR_spot_no_VA!$C$2:$BC$2,0))-Shocks!$D36*ABS(INDEX(RFR_spot_no_VA!$C36:$BC36,,MATCH(S$2,RFR_spot_no_VA!$C$2:$BC$2,0)))+VA!S36),5)</f>
        <v>2.0549999999999999E-2</v>
      </c>
      <c r="T36" s="38">
        <f>ROUND(IF(INDEX(RFR_spot_no_VA!$C36:$BC36,,MATCH(T$2,RFR_spot_no_VA!$C$2:$BC$2,0))&lt;0,INDEX(RFR_spot_no_VA!$C36:$BC36,,MATCH(T$2,RFR_spot_no_VA!$C$2:$BC$2,0))+VA!T36,INDEX(RFR_spot_no_VA!$C36:$BC36,,MATCH(T$2,RFR_spot_no_VA!$C$2:$BC$2,0))-Shocks!$D36*ABS(INDEX(RFR_spot_no_VA!$C36:$BC36,,MATCH(T$2,RFR_spot_no_VA!$C$2:$BC$2,0)))+VA!T36),5)</f>
        <v>2.0549999999999999E-2</v>
      </c>
      <c r="U36" s="38">
        <f>ROUND(IF(INDEX(RFR_spot_no_VA!$C36:$BC36,,MATCH(U$2,RFR_spot_no_VA!$C$2:$BC$2,0))&lt;0,INDEX(RFR_spot_no_VA!$C36:$BC36,,MATCH(U$2,RFR_spot_no_VA!$C$2:$BC$2,0))+VA!U36,INDEX(RFR_spot_no_VA!$C36:$BC36,,MATCH(U$2,RFR_spot_no_VA!$C$2:$BC$2,0))-Shocks!$D36*ABS(INDEX(RFR_spot_no_VA!$C36:$BC36,,MATCH(U$2,RFR_spot_no_VA!$C$2:$BC$2,0)))+VA!U36),5)</f>
        <v>1.039E-2</v>
      </c>
      <c r="V36" s="38">
        <f>ROUND(IF(INDEX(RFR_spot_no_VA!$C36:$BC36,,MATCH(V$2,RFR_spot_no_VA!$C$2:$BC$2,0))&lt;0,INDEX(RFR_spot_no_VA!$C36:$BC36,,MATCH(V$2,RFR_spot_no_VA!$C$2:$BC$2,0))+VA!V36,INDEX(RFR_spot_no_VA!$C36:$BC36,,MATCH(V$2,RFR_spot_no_VA!$C$2:$BC$2,0))-Shocks!$D36*ABS(INDEX(RFR_spot_no_VA!$C36:$BC36,,MATCH(V$2,RFR_spot_no_VA!$C$2:$BC$2,0)))+VA!V36),5)</f>
        <v>2.0549999999999999E-2</v>
      </c>
      <c r="W36" s="38">
        <f>ROUND(IF(INDEX(RFR_spot_no_VA!$C36:$BC36,,MATCH(W$2,RFR_spot_no_VA!$C$2:$BC$2,0))&lt;0,INDEX(RFR_spot_no_VA!$C36:$BC36,,MATCH(W$2,RFR_spot_no_VA!$C$2:$BC$2,0))+VA!W36,INDEX(RFR_spot_no_VA!$C36:$BC36,,MATCH(W$2,RFR_spot_no_VA!$C$2:$BC$2,0))-Shocks!$D36*ABS(INDEX(RFR_spot_no_VA!$C36:$BC36,,MATCH(W$2,RFR_spot_no_VA!$C$2:$BC$2,0)))+VA!W36),5)</f>
        <v>2.0549999999999999E-2</v>
      </c>
      <c r="X36" s="38">
        <f>ROUND(IF(INDEX(RFR_spot_no_VA!$C36:$BC36,,MATCH(X$2,RFR_spot_no_VA!$C$2:$BC$2,0))&lt;0,INDEX(RFR_spot_no_VA!$C36:$BC36,,MATCH(X$2,RFR_spot_no_VA!$C$2:$BC$2,0))+VA!X36,INDEX(RFR_spot_no_VA!$C36:$BC36,,MATCH(X$2,RFR_spot_no_VA!$C$2:$BC$2,0))-Shocks!$D36*ABS(INDEX(RFR_spot_no_VA!$C36:$BC36,,MATCH(X$2,RFR_spot_no_VA!$C$2:$BC$2,0)))+VA!X36),5)</f>
        <v>2.0549999999999999E-2</v>
      </c>
      <c r="Y36" s="38">
        <f>ROUND(IF(INDEX(RFR_spot_no_VA!$C36:$BC36,,MATCH(Y$2,RFR_spot_no_VA!$C$2:$BC$2,0))&lt;0,INDEX(RFR_spot_no_VA!$C36:$BC36,,MATCH(Y$2,RFR_spot_no_VA!$C$2:$BC$2,0))+VA!Y36,INDEX(RFR_spot_no_VA!$C36:$BC36,,MATCH(Y$2,RFR_spot_no_VA!$C$2:$BC$2,0))-Shocks!$D36*ABS(INDEX(RFR_spot_no_VA!$C36:$BC36,,MATCH(Y$2,RFR_spot_no_VA!$C$2:$BC$2,0)))+VA!Y36),5)</f>
        <v>2.0549999999999999E-2</v>
      </c>
      <c r="Z36" s="38">
        <f>ROUND(IF(INDEX(RFR_spot_no_VA!$C36:$BC36,,MATCH(Z$2,RFR_spot_no_VA!$C$2:$BC$2,0))&lt;0,INDEX(RFR_spot_no_VA!$C36:$BC36,,MATCH(Z$2,RFR_spot_no_VA!$C$2:$BC$2,0))+VA!Z36,INDEX(RFR_spot_no_VA!$C36:$BC36,,MATCH(Z$2,RFR_spot_no_VA!$C$2:$BC$2,0))-Shocks!$D36*ABS(INDEX(RFR_spot_no_VA!$C36:$BC36,,MATCH(Z$2,RFR_spot_no_VA!$C$2:$BC$2,0)))+VA!Z36),5)</f>
        <v>2.7099999999999999E-2</v>
      </c>
      <c r="AA36" s="38">
        <f>ROUND(IF(INDEX(RFR_spot_no_VA!$C36:$BC36,,MATCH(AA$2,RFR_spot_no_VA!$C$2:$BC$2,0))&lt;0,INDEX(RFR_spot_no_VA!$C36:$BC36,,MATCH(AA$2,RFR_spot_no_VA!$C$2:$BC$2,0))+VA!AA36,INDEX(RFR_spot_no_VA!$C36:$BC36,,MATCH(AA$2,RFR_spot_no_VA!$C$2:$BC$2,0))-Shocks!$D36*ABS(INDEX(RFR_spot_no_VA!$C36:$BC36,,MATCH(AA$2,RFR_spot_no_VA!$C$2:$BC$2,0)))+VA!AA36),5)</f>
        <v>3.6220000000000002E-2</v>
      </c>
      <c r="AB36" s="38">
        <f>ROUND(IF(INDEX(RFR_spot_no_VA!$C36:$BC36,,MATCH(AB$2,RFR_spot_no_VA!$C$2:$BC$2,0))&lt;0,INDEX(RFR_spot_no_VA!$C36:$BC36,,MATCH(AB$2,RFR_spot_no_VA!$C$2:$BC$2,0))+VA!AB36,INDEX(RFR_spot_no_VA!$C36:$BC36,,MATCH(AB$2,RFR_spot_no_VA!$C$2:$BC$2,0))-Shocks!$D36*ABS(INDEX(RFR_spot_no_VA!$C36:$BC36,,MATCH(AB$2,RFR_spot_no_VA!$C$2:$BC$2,0)))+VA!AB36),5)</f>
        <v>2.0549999999999999E-2</v>
      </c>
      <c r="AC36" s="38">
        <f>ROUND(IF(INDEX(RFR_spot_no_VA!$C36:$BC36,,MATCH(AC$2,RFR_spot_no_VA!$C$2:$BC$2,0))&lt;0,INDEX(RFR_spot_no_VA!$C36:$BC36,,MATCH(AC$2,RFR_spot_no_VA!$C$2:$BC$2,0))+VA!AC36,INDEX(RFR_spot_no_VA!$C36:$BC36,,MATCH(AC$2,RFR_spot_no_VA!$C$2:$BC$2,0))-Shocks!$D36*ABS(INDEX(RFR_spot_no_VA!$C36:$BC36,,MATCH(AC$2,RFR_spot_no_VA!$C$2:$BC$2,0)))+VA!AC36),5)</f>
        <v>4.3779999999999999E-2</v>
      </c>
      <c r="AD36" s="38">
        <f>ROUND(IF(INDEX(RFR_spot_no_VA!$C36:$BC36,,MATCH(AD$2,RFR_spot_no_VA!$C$2:$BC$2,0))&lt;0,INDEX(RFR_spot_no_VA!$C36:$BC36,,MATCH(AD$2,RFR_spot_no_VA!$C$2:$BC$2,0))+VA!AD36,INDEX(RFR_spot_no_VA!$C36:$BC36,,MATCH(AD$2,RFR_spot_no_VA!$C$2:$BC$2,0))-Shocks!$D36*ABS(INDEX(RFR_spot_no_VA!$C36:$BC36,,MATCH(AD$2,RFR_spot_no_VA!$C$2:$BC$2,0)))+VA!AD36),5)</f>
        <v>8.8260000000000005E-2</v>
      </c>
      <c r="AE36" s="38">
        <f>ROUND(IF(INDEX(RFR_spot_no_VA!$C36:$BC36,,MATCH(AE$2,RFR_spot_no_VA!$C$2:$BC$2,0))&lt;0,INDEX(RFR_spot_no_VA!$C36:$BC36,,MATCH(AE$2,RFR_spot_no_VA!$C$2:$BC$2,0))+VA!AE36,INDEX(RFR_spot_no_VA!$C36:$BC36,,MATCH(AE$2,RFR_spot_no_VA!$C$2:$BC$2,0))-Shocks!$D36*ABS(INDEX(RFR_spot_no_VA!$C36:$BC36,,MATCH(AE$2,RFR_spot_no_VA!$C$2:$BC$2,0)))+VA!AE36),5)</f>
        <v>2.0549999999999999E-2</v>
      </c>
      <c r="AF36" s="38">
        <f>ROUND(IF(INDEX(RFR_spot_no_VA!$C36:$BC36,,MATCH(AF$2,RFR_spot_no_VA!$C$2:$BC$2,0))&lt;0,INDEX(RFR_spot_no_VA!$C36:$BC36,,MATCH(AF$2,RFR_spot_no_VA!$C$2:$BC$2,0))+VA!AF36,INDEX(RFR_spot_no_VA!$C36:$BC36,,MATCH(AF$2,RFR_spot_no_VA!$C$2:$BC$2,0))-Shocks!$D36*ABS(INDEX(RFR_spot_no_VA!$C36:$BC36,,MATCH(AF$2,RFR_spot_no_VA!$C$2:$BC$2,0)))+VA!AF36),5)</f>
        <v>2.0549999999999999E-2</v>
      </c>
      <c r="AG36" s="38">
        <f>ROUND(IF(INDEX(RFR_spot_no_VA!$C36:$BC36,,MATCH(AG$2,RFR_spot_no_VA!$C$2:$BC$2,0))&lt;0,INDEX(RFR_spot_no_VA!$C36:$BC36,,MATCH(AG$2,RFR_spot_no_VA!$C$2:$BC$2,0))+VA!AG36,INDEX(RFR_spot_no_VA!$C36:$BC36,,MATCH(AG$2,RFR_spot_no_VA!$C$2:$BC$2,0))-Shocks!$D36*ABS(INDEX(RFR_spot_no_VA!$C36:$BC36,,MATCH(AG$2,RFR_spot_no_VA!$C$2:$BC$2,0)))+VA!AG36),5)</f>
        <v>2.0549999999999999E-2</v>
      </c>
      <c r="AH36" s="38">
        <f>ROUND(IF(INDEX(RFR_spot_no_VA!$C36:$BC36,,MATCH(AH$2,RFR_spot_no_VA!$C$2:$BC$2,0))&lt;0,INDEX(RFR_spot_no_VA!$C36:$BC36,,MATCH(AH$2,RFR_spot_no_VA!$C$2:$BC$2,0))+VA!AH36,INDEX(RFR_spot_no_VA!$C36:$BC36,,MATCH(AH$2,RFR_spot_no_VA!$C$2:$BC$2,0))-Shocks!$D36*ABS(INDEX(RFR_spot_no_VA!$C36:$BC36,,MATCH(AH$2,RFR_spot_no_VA!$C$2:$BC$2,0)))+VA!AH36),5)</f>
        <v>2.0910000000000002E-2</v>
      </c>
      <c r="AI36" s="38">
        <f>ROUND(IF(INDEX(RFR_spot_no_VA!$C36:$BC36,,MATCH(AI$2,RFR_spot_no_VA!$C$2:$BC$2,0))&lt;0,INDEX(RFR_spot_no_VA!$C36:$BC36,,MATCH(AI$2,RFR_spot_no_VA!$C$2:$BC$2,0))+VA!AI36,INDEX(RFR_spot_no_VA!$C36:$BC36,,MATCH(AI$2,RFR_spot_no_VA!$C$2:$BC$2,0))-Shocks!$D36*ABS(INDEX(RFR_spot_no_VA!$C36:$BC36,,MATCH(AI$2,RFR_spot_no_VA!$C$2:$BC$2,0)))+VA!AI36),5)</f>
        <v>1.039E-2</v>
      </c>
      <c r="AJ36" s="38">
        <f>ROUND(IF(INDEX(RFR_spot_no_VA!$C36:$BC36,,MATCH(AJ$2,RFR_spot_no_VA!$C$2:$BC$2,0))&lt;0,INDEX(RFR_spot_no_VA!$C36:$BC36,,MATCH(AJ$2,RFR_spot_no_VA!$C$2:$BC$2,0))+VA!AJ36,INDEX(RFR_spot_no_VA!$C36:$BC36,,MATCH(AJ$2,RFR_spot_no_VA!$C$2:$BC$2,0))-Shocks!$D36*ABS(INDEX(RFR_spot_no_VA!$C36:$BC36,,MATCH(AJ$2,RFR_spot_no_VA!$C$2:$BC$2,0)))+VA!AJ36),5)</f>
        <v>2.997E-2</v>
      </c>
      <c r="AK36" s="38">
        <f>ROUND(IF(INDEX(RFR_spot_no_VA!$C36:$BC36,,MATCH(AK$2,RFR_spot_no_VA!$C$2:$BC$2,0))&lt;0,INDEX(RFR_spot_no_VA!$C36:$BC36,,MATCH(AK$2,RFR_spot_no_VA!$C$2:$BC$2,0))+VA!AK36,INDEX(RFR_spot_no_VA!$C36:$BC36,,MATCH(AK$2,RFR_spot_no_VA!$C$2:$BC$2,0))-Shocks!$D36*ABS(INDEX(RFR_spot_no_VA!$C36:$BC36,,MATCH(AK$2,RFR_spot_no_VA!$C$2:$BC$2,0)))+VA!AK36),5)</f>
        <v>3.3149999999999999E-2</v>
      </c>
      <c r="AL36" s="38">
        <f>ROUND(IF(INDEX(RFR_spot_no_VA!$C36:$BC36,,MATCH(AL$2,RFR_spot_no_VA!$C$2:$BC$2,0))&lt;0,INDEX(RFR_spot_no_VA!$C36:$BC36,,MATCH(AL$2,RFR_spot_no_VA!$C$2:$BC$2,0))+VA!AL36,INDEX(RFR_spot_no_VA!$C36:$BC36,,MATCH(AL$2,RFR_spot_no_VA!$C$2:$BC$2,0))-Shocks!$D36*ABS(INDEX(RFR_spot_no_VA!$C36:$BC36,,MATCH(AL$2,RFR_spot_no_VA!$C$2:$BC$2,0)))+VA!AL36),5)</f>
        <v>6.9790000000000005E-2</v>
      </c>
      <c r="AM36" s="38">
        <f>ROUND(IF(INDEX(RFR_spot_no_VA!$C36:$BC36,,MATCH(AM$2,RFR_spot_no_VA!$C$2:$BC$2,0))&lt;0,INDEX(RFR_spot_no_VA!$C36:$BC36,,MATCH(AM$2,RFR_spot_no_VA!$C$2:$BC$2,0))+VA!AM36,INDEX(RFR_spot_no_VA!$C36:$BC36,,MATCH(AM$2,RFR_spot_no_VA!$C$2:$BC$2,0))-Shocks!$D36*ABS(INDEX(RFR_spot_no_VA!$C36:$BC36,,MATCH(AM$2,RFR_spot_no_VA!$C$2:$BC$2,0)))+VA!AM36),5)</f>
        <v>2.6239999999999999E-2</v>
      </c>
      <c r="AN36" s="38">
        <f>ROUND(IF(INDEX(RFR_spot_no_VA!$C36:$BC36,,MATCH(AN$2,RFR_spot_no_VA!$C$2:$BC$2,0))&lt;0,INDEX(RFR_spot_no_VA!$C36:$BC36,,MATCH(AN$2,RFR_spot_no_VA!$C$2:$BC$2,0))+VA!AN36,INDEX(RFR_spot_no_VA!$C36:$BC36,,MATCH(AN$2,RFR_spot_no_VA!$C$2:$BC$2,0))-Shocks!$D36*ABS(INDEX(RFR_spot_no_VA!$C36:$BC36,,MATCH(AN$2,RFR_spot_no_VA!$C$2:$BC$2,0)))+VA!AN36),5)</f>
        <v>3.9829999999999997E-2</v>
      </c>
      <c r="AO36" s="38">
        <f>ROUND(IF(INDEX(RFR_spot_no_VA!$C36:$BC36,,MATCH(AO$2,RFR_spot_no_VA!$C$2:$BC$2,0))&lt;0,INDEX(RFR_spot_no_VA!$C36:$BC36,,MATCH(AO$2,RFR_spot_no_VA!$C$2:$BC$2,0))+VA!AO36,INDEX(RFR_spot_no_VA!$C36:$BC36,,MATCH(AO$2,RFR_spot_no_VA!$C$2:$BC$2,0))-Shocks!$D36*ABS(INDEX(RFR_spot_no_VA!$C36:$BC36,,MATCH(AO$2,RFR_spot_no_VA!$C$2:$BC$2,0)))+VA!AO36),5)</f>
        <v>2.1270000000000001E-2</v>
      </c>
      <c r="AP36" s="38">
        <f>ROUND(IF(INDEX(RFR_spot_no_VA!$C36:$BC36,,MATCH(AP$2,RFR_spot_no_VA!$C$2:$BC$2,0))&lt;0,INDEX(RFR_spot_no_VA!$C36:$BC36,,MATCH(AP$2,RFR_spot_no_VA!$C$2:$BC$2,0))+VA!AP36,INDEX(RFR_spot_no_VA!$C36:$BC36,,MATCH(AP$2,RFR_spot_no_VA!$C$2:$BC$2,0))-Shocks!$D36*ABS(INDEX(RFR_spot_no_VA!$C36:$BC36,,MATCH(AP$2,RFR_spot_no_VA!$C$2:$BC$2,0)))+VA!AP36),5)</f>
        <v>6.447E-2</v>
      </c>
      <c r="AQ36" s="38">
        <f>ROUND(IF(INDEX(RFR_spot_no_VA!$C36:$BC36,,MATCH(AQ$2,RFR_spot_no_VA!$C$2:$BC$2,0))&lt;0,INDEX(RFR_spot_no_VA!$C36:$BC36,,MATCH(AQ$2,RFR_spot_no_VA!$C$2:$BC$2,0))+VA!AQ36,INDEX(RFR_spot_no_VA!$C36:$BC36,,MATCH(AQ$2,RFR_spot_no_VA!$C$2:$BC$2,0))-Shocks!$D36*ABS(INDEX(RFR_spot_no_VA!$C36:$BC36,,MATCH(AQ$2,RFR_spot_no_VA!$C$2:$BC$2,0)))+VA!AQ36),5)</f>
        <v>2.487E-2</v>
      </c>
      <c r="AR36" s="38">
        <f>ROUND(IF(INDEX(RFR_spot_no_VA!$C36:$BC36,,MATCH(AR$2,RFR_spot_no_VA!$C$2:$BC$2,0))&lt;0,INDEX(RFR_spot_no_VA!$C36:$BC36,,MATCH(AR$2,RFR_spot_no_VA!$C$2:$BC$2,0))+VA!AR36,INDEX(RFR_spot_no_VA!$C36:$BC36,,MATCH(AR$2,RFR_spot_no_VA!$C$2:$BC$2,0))-Shocks!$D36*ABS(INDEX(RFR_spot_no_VA!$C36:$BC36,,MATCH(AR$2,RFR_spot_no_VA!$C$2:$BC$2,0)))+VA!AR36),5)</f>
        <v>4.2779999999999999E-2</v>
      </c>
      <c r="AS36" s="38">
        <f>ROUND(IF(INDEX(RFR_spot_no_VA!$C36:$BC36,,MATCH(AS$2,RFR_spot_no_VA!$C$2:$BC$2,0))&lt;0,INDEX(RFR_spot_no_VA!$C36:$BC36,,MATCH(AS$2,RFR_spot_no_VA!$C$2:$BC$2,0))+VA!AS36,INDEX(RFR_spot_no_VA!$C36:$BC36,,MATCH(AS$2,RFR_spot_no_VA!$C$2:$BC$2,0))-Shocks!$D36*ABS(INDEX(RFR_spot_no_VA!$C36:$BC36,,MATCH(AS$2,RFR_spot_no_VA!$C$2:$BC$2,0)))+VA!AS36),5)</f>
        <v>1.2919999999999999E-2</v>
      </c>
      <c r="AT36" s="38">
        <f>ROUND(IF(INDEX(RFR_spot_no_VA!$C36:$BC36,,MATCH(AT$2,RFR_spot_no_VA!$C$2:$BC$2,0))&lt;0,INDEX(RFR_spot_no_VA!$C36:$BC36,,MATCH(AT$2,RFR_spot_no_VA!$C$2:$BC$2,0))+VA!AT36,INDEX(RFR_spot_no_VA!$C36:$BC36,,MATCH(AT$2,RFR_spot_no_VA!$C$2:$BC$2,0))-Shocks!$D36*ABS(INDEX(RFR_spot_no_VA!$C36:$BC36,,MATCH(AT$2,RFR_spot_no_VA!$C$2:$BC$2,0)))+VA!AT36),5)</f>
        <v>2.8819999999999998E-2</v>
      </c>
      <c r="AU36" s="38">
        <f>ROUND(IF(INDEX(RFR_spot_no_VA!$C36:$BC36,,MATCH(AU$2,RFR_spot_no_VA!$C$2:$BC$2,0))&lt;0,INDEX(RFR_spot_no_VA!$C36:$BC36,,MATCH(AU$2,RFR_spot_no_VA!$C$2:$BC$2,0))+VA!AU36,INDEX(RFR_spot_no_VA!$C36:$BC36,,MATCH(AU$2,RFR_spot_no_VA!$C$2:$BC$2,0))-Shocks!$D36*ABS(INDEX(RFR_spot_no_VA!$C36:$BC36,,MATCH(AU$2,RFR_spot_no_VA!$C$2:$BC$2,0)))+VA!AU36),5)</f>
        <v>5.4129999999999998E-2</v>
      </c>
      <c r="AV36" s="38">
        <f>ROUND(IF(INDEX(RFR_spot_no_VA!$C36:$BC36,,MATCH(AV$2,RFR_spot_no_VA!$C$2:$BC$2,0))&lt;0,INDEX(RFR_spot_no_VA!$C36:$BC36,,MATCH(AV$2,RFR_spot_no_VA!$C$2:$BC$2,0))+VA!AV36,INDEX(RFR_spot_no_VA!$C36:$BC36,,MATCH(AV$2,RFR_spot_no_VA!$C$2:$BC$2,0))-Shocks!$D36*ABS(INDEX(RFR_spot_no_VA!$C36:$BC36,,MATCH(AV$2,RFR_spot_no_VA!$C$2:$BC$2,0)))+VA!AV36),5)</f>
        <v>3.329E-2</v>
      </c>
      <c r="AW36" s="38">
        <f>ROUND(IF(INDEX(RFR_spot_no_VA!$C36:$BC36,,MATCH(AW$2,RFR_spot_no_VA!$C$2:$BC$2,0))&lt;0,INDEX(RFR_spot_no_VA!$C36:$BC36,,MATCH(AW$2,RFR_spot_no_VA!$C$2:$BC$2,0))+VA!AW36,INDEX(RFR_spot_no_VA!$C36:$BC36,,MATCH(AW$2,RFR_spot_no_VA!$C$2:$BC$2,0))-Shocks!$D36*ABS(INDEX(RFR_spot_no_VA!$C36:$BC36,,MATCH(AW$2,RFR_spot_no_VA!$C$2:$BC$2,0)))+VA!AW36),5)</f>
        <v>2.2079999999999999E-2</v>
      </c>
      <c r="AX36" s="38">
        <f>ROUND(IF(INDEX(RFR_spot_no_VA!$C36:$BC36,,MATCH(AX$2,RFR_spot_no_VA!$C$2:$BC$2,0))&lt;0,INDEX(RFR_spot_no_VA!$C36:$BC36,,MATCH(AX$2,RFR_spot_no_VA!$C$2:$BC$2,0))+VA!AX36,INDEX(RFR_spot_no_VA!$C36:$BC36,,MATCH(AX$2,RFR_spot_no_VA!$C$2:$BC$2,0))-Shocks!$D36*ABS(INDEX(RFR_spot_no_VA!$C36:$BC36,,MATCH(AX$2,RFR_spot_no_VA!$C$2:$BC$2,0)))+VA!AX36),5)</f>
        <v>6.9089999999999999E-2</v>
      </c>
      <c r="AY36" s="38">
        <f>ROUND(IF(INDEX(RFR_spot_no_VA!$C36:$BC36,,MATCH(AY$2,RFR_spot_no_VA!$C$2:$BC$2,0))&lt;0,INDEX(RFR_spot_no_VA!$C36:$BC36,,MATCH(AY$2,RFR_spot_no_VA!$C$2:$BC$2,0))+VA!AY36,INDEX(RFR_spot_no_VA!$C36:$BC36,,MATCH(AY$2,RFR_spot_no_VA!$C$2:$BC$2,0))-Shocks!$D36*ABS(INDEX(RFR_spot_no_VA!$C36:$BC36,,MATCH(AY$2,RFR_spot_no_VA!$C$2:$BC$2,0)))+VA!AY36),5)</f>
        <v>1.9650000000000001E-2</v>
      </c>
      <c r="AZ36" s="38">
        <f>ROUND(IF(INDEX(RFR_spot_no_VA!$C36:$BC36,,MATCH(AZ$2,RFR_spot_no_VA!$C$2:$BC$2,0))&lt;0,INDEX(RFR_spot_no_VA!$C36:$BC36,,MATCH(AZ$2,RFR_spot_no_VA!$C$2:$BC$2,0))+VA!AZ36,INDEX(RFR_spot_no_VA!$C36:$BC36,,MATCH(AZ$2,RFR_spot_no_VA!$C$2:$BC$2,0))-Shocks!$D36*ABS(INDEX(RFR_spot_no_VA!$C36:$BC36,,MATCH(AZ$2,RFR_spot_no_VA!$C$2:$BC$2,0)))+VA!AZ36),5)</f>
        <v>1.5630000000000002E-2</v>
      </c>
      <c r="BA36" s="38">
        <f>ROUND(IF(INDEX(RFR_spot_no_VA!$C36:$BC36,,MATCH(BA$2,RFR_spot_no_VA!$C$2:$BC$2,0))&lt;0,INDEX(RFR_spot_no_VA!$C36:$BC36,,MATCH(BA$2,RFR_spot_no_VA!$C$2:$BC$2,0))+VA!BA36,INDEX(RFR_spot_no_VA!$C36:$BC36,,MATCH(BA$2,RFR_spot_no_VA!$C$2:$BC$2,0))-Shocks!$D36*ABS(INDEX(RFR_spot_no_VA!$C36:$BC36,,MATCH(BA$2,RFR_spot_no_VA!$C$2:$BC$2,0)))+VA!BA36),5)</f>
        <v>2.2589999999999999E-2</v>
      </c>
      <c r="BB36" s="38">
        <f>ROUND(IF(INDEX(RFR_spot_no_VA!$C36:$BC36,,MATCH(BB$2,RFR_spot_no_VA!$C$2:$BC$2,0))&lt;0,INDEX(RFR_spot_no_VA!$C36:$BC36,,MATCH(BB$2,RFR_spot_no_VA!$C$2:$BC$2,0))+VA!BB36,INDEX(RFR_spot_no_VA!$C36:$BC36,,MATCH(BB$2,RFR_spot_no_VA!$C$2:$BC$2,0))-Shocks!$D36*ABS(INDEX(RFR_spot_no_VA!$C36:$BC36,,MATCH(BB$2,RFR_spot_no_VA!$C$2:$BC$2,0)))+VA!BB36),5)</f>
        <v>0.12592999999999999</v>
      </c>
      <c r="BC36" s="38">
        <f>ROUND(IF(INDEX(RFR_spot_no_VA!$C36:$BC36,,MATCH(BC$2,RFR_spot_no_VA!$C$2:$BC$2,0))&lt;0,INDEX(RFR_spot_no_VA!$C36:$BC36,,MATCH(BC$2,RFR_spot_no_VA!$C$2:$BC$2,0))+VA!BC36,INDEX(RFR_spot_no_VA!$C36:$BC36,,MATCH(BC$2,RFR_spot_no_VA!$C$2:$BC$2,0))-Shocks!$D36*ABS(INDEX(RFR_spot_no_VA!$C36:$BC36,,MATCH(BC$2,RFR_spot_no_VA!$C$2:$BC$2,0)))+VA!BC36),5)</f>
        <v>3.0679999999999999E-2</v>
      </c>
      <c r="BD36" s="39"/>
      <c r="BE36" s="2"/>
    </row>
    <row r="37" spans="1:57" x14ac:dyDescent="0.25">
      <c r="A37" s="2"/>
      <c r="B37" s="2">
        <f>RFR_spot_no_VA!B37</f>
        <v>27</v>
      </c>
      <c r="C37" s="37">
        <f>ROUND(IF(INDEX(RFR_spot_no_VA!$C37:$BC37,,MATCH(C$2,RFR_spot_no_VA!$C$2:$BC$2,0))&lt;0,INDEX(RFR_spot_no_VA!$C37:$BC37,,MATCH(C$2,RFR_spot_no_VA!$C$2:$BC$2,0))+VA!C37,INDEX(RFR_spot_no_VA!$C37:$BC37,,MATCH(C$2,RFR_spot_no_VA!$C$2:$BC$2,0))-Shocks!$D37*ABS(INDEX(RFR_spot_no_VA!$C37:$BC37,,MATCH(C$2,RFR_spot_no_VA!$C$2:$BC$2,0)))+VA!C37),5)</f>
        <v>2.06E-2</v>
      </c>
      <c r="D37" s="37">
        <f>ROUND(IF(INDEX(RFR_spot_no_VA!$C37:$BC37,,MATCH(D$2,RFR_spot_no_VA!$C$2:$BC$2,0))&lt;0,INDEX(RFR_spot_no_VA!$C37:$BC37,,MATCH(D$2,RFR_spot_no_VA!$C$2:$BC$2,0))+VA!D37,INDEX(RFR_spot_no_VA!$C37:$BC37,,MATCH(D$2,RFR_spot_no_VA!$C$2:$BC$2,0))-Shocks!$D37*ABS(INDEX(RFR_spot_no_VA!$C37:$BC37,,MATCH(D$2,RFR_spot_no_VA!$C$2:$BC$2,0)))+VA!D37),5)</f>
        <v>2.06E-2</v>
      </c>
      <c r="E37" s="37">
        <f>ROUND(IF(INDEX(RFR_spot_no_VA!$C37:$BC37,,MATCH(E$2,RFR_spot_no_VA!$C$2:$BC$2,0))&lt;0,INDEX(RFR_spot_no_VA!$C37:$BC37,,MATCH(E$2,RFR_spot_no_VA!$C$2:$BC$2,0))+VA!E37,INDEX(RFR_spot_no_VA!$C37:$BC37,,MATCH(E$2,RFR_spot_no_VA!$C$2:$BC$2,0))-Shocks!$D37*ABS(INDEX(RFR_spot_no_VA!$C37:$BC37,,MATCH(E$2,RFR_spot_no_VA!$C$2:$BC$2,0)))+VA!E37),5)</f>
        <v>2.06E-2</v>
      </c>
      <c r="F37" s="37">
        <f>ROUND(IF(INDEX(RFR_spot_no_VA!$C37:$BC37,,MATCH(F$2,RFR_spot_no_VA!$C$2:$BC$2,0))&lt;0,INDEX(RFR_spot_no_VA!$C37:$BC37,,MATCH(F$2,RFR_spot_no_VA!$C$2:$BC$2,0))+VA!F37,INDEX(RFR_spot_no_VA!$C37:$BC37,,MATCH(F$2,RFR_spot_no_VA!$C$2:$BC$2,0))-Shocks!$D37*ABS(INDEX(RFR_spot_no_VA!$C37:$BC37,,MATCH(F$2,RFR_spot_no_VA!$C$2:$BC$2,0)))+VA!F37),5)</f>
        <v>1.9390000000000001E-2</v>
      </c>
      <c r="G37" s="37">
        <f>ROUND(IF(INDEX(RFR_spot_no_VA!$C37:$BC37,,MATCH(G$2,RFR_spot_no_VA!$C$2:$BC$2,0))&lt;0,INDEX(RFR_spot_no_VA!$C37:$BC37,,MATCH(G$2,RFR_spot_no_VA!$C$2:$BC$2,0))+VA!G37,INDEX(RFR_spot_no_VA!$C37:$BC37,,MATCH(G$2,RFR_spot_no_VA!$C$2:$BC$2,0))-Shocks!$D37*ABS(INDEX(RFR_spot_no_VA!$C37:$BC37,,MATCH(G$2,RFR_spot_no_VA!$C$2:$BC$2,0)))+VA!G37),5)</f>
        <v>2.06E-2</v>
      </c>
      <c r="H37" s="37">
        <f>ROUND(IF(INDEX(RFR_spot_no_VA!$C37:$BC37,,MATCH(H$2,RFR_spot_no_VA!$C$2:$BC$2,0))&lt;0,INDEX(RFR_spot_no_VA!$C37:$BC37,,MATCH(H$2,RFR_spot_no_VA!$C$2:$BC$2,0))+VA!H37,INDEX(RFR_spot_no_VA!$C37:$BC37,,MATCH(H$2,RFR_spot_no_VA!$C$2:$BC$2,0))-Shocks!$D37*ABS(INDEX(RFR_spot_no_VA!$C37:$BC37,,MATCH(H$2,RFR_spot_no_VA!$C$2:$BC$2,0)))+VA!H37),5)</f>
        <v>2.06E-2</v>
      </c>
      <c r="I37" s="37">
        <f>ROUND(IF(INDEX(RFR_spot_no_VA!$C37:$BC37,,MATCH(I$2,RFR_spot_no_VA!$C$2:$BC$2,0))&lt;0,INDEX(RFR_spot_no_VA!$C37:$BC37,,MATCH(I$2,RFR_spot_no_VA!$C$2:$BC$2,0))+VA!I37,INDEX(RFR_spot_no_VA!$C37:$BC37,,MATCH(I$2,RFR_spot_no_VA!$C$2:$BC$2,0))-Shocks!$D37*ABS(INDEX(RFR_spot_no_VA!$C37:$BC37,,MATCH(I$2,RFR_spot_no_VA!$C$2:$BC$2,0)))+VA!I37),5)</f>
        <v>2.7570000000000001E-2</v>
      </c>
      <c r="J37" s="37">
        <f>ROUND(IF(INDEX(RFR_spot_no_VA!$C37:$BC37,,MATCH(J$2,RFR_spot_no_VA!$C$2:$BC$2,0))&lt;0,INDEX(RFR_spot_no_VA!$C37:$BC37,,MATCH(J$2,RFR_spot_no_VA!$C$2:$BC$2,0))+VA!J37,INDEX(RFR_spot_no_VA!$C37:$BC37,,MATCH(J$2,RFR_spot_no_VA!$C$2:$BC$2,0))-Shocks!$D37*ABS(INDEX(RFR_spot_no_VA!$C37:$BC37,,MATCH(J$2,RFR_spot_no_VA!$C$2:$BC$2,0)))+VA!J37),5)</f>
        <v>2.0629999999999999E-2</v>
      </c>
      <c r="K37" s="37">
        <f>ROUND(IF(INDEX(RFR_spot_no_VA!$C37:$BC37,,MATCH(K$2,RFR_spot_no_VA!$C$2:$BC$2,0))&lt;0,INDEX(RFR_spot_no_VA!$C37:$BC37,,MATCH(K$2,RFR_spot_no_VA!$C$2:$BC$2,0))+VA!K37,INDEX(RFR_spot_no_VA!$C37:$BC37,,MATCH(K$2,RFR_spot_no_VA!$C$2:$BC$2,0))-Shocks!$D37*ABS(INDEX(RFR_spot_no_VA!$C37:$BC37,,MATCH(K$2,RFR_spot_no_VA!$C$2:$BC$2,0)))+VA!K37),5)</f>
        <v>2.06E-2</v>
      </c>
      <c r="L37" s="37">
        <f>ROUND(IF(INDEX(RFR_spot_no_VA!$C37:$BC37,,MATCH(L$2,RFR_spot_no_VA!$C$2:$BC$2,0))&lt;0,INDEX(RFR_spot_no_VA!$C37:$BC37,,MATCH(L$2,RFR_spot_no_VA!$C$2:$BC$2,0))+VA!L37,INDEX(RFR_spot_no_VA!$C37:$BC37,,MATCH(L$2,RFR_spot_no_VA!$C$2:$BC$2,0))-Shocks!$D37*ABS(INDEX(RFR_spot_no_VA!$C37:$BC37,,MATCH(L$2,RFR_spot_no_VA!$C$2:$BC$2,0)))+VA!L37),5)</f>
        <v>2.06E-2</v>
      </c>
      <c r="M37" s="38">
        <f>ROUND(IF(INDEX(RFR_spot_no_VA!$C37:$BC37,,MATCH(M$2,RFR_spot_no_VA!$C$2:$BC$2,0))&lt;0,INDEX(RFR_spot_no_VA!$C37:$BC37,,MATCH(M$2,RFR_spot_no_VA!$C$2:$BC$2,0))+VA!M37,INDEX(RFR_spot_no_VA!$C37:$BC37,,MATCH(M$2,RFR_spot_no_VA!$C$2:$BC$2,0))-Shocks!$D37*ABS(INDEX(RFR_spot_no_VA!$C37:$BC37,,MATCH(M$2,RFR_spot_no_VA!$C$2:$BC$2,0)))+VA!M37),5)</f>
        <v>2.06E-2</v>
      </c>
      <c r="N37" s="38">
        <f>ROUND(IF(INDEX(RFR_spot_no_VA!$C37:$BC37,,MATCH(N$2,RFR_spot_no_VA!$C$2:$BC$2,0))&lt;0,INDEX(RFR_spot_no_VA!$C37:$BC37,,MATCH(N$2,RFR_spot_no_VA!$C$2:$BC$2,0))+VA!N37,INDEX(RFR_spot_no_VA!$C37:$BC37,,MATCH(N$2,RFR_spot_no_VA!$C$2:$BC$2,0))-Shocks!$D37*ABS(INDEX(RFR_spot_no_VA!$C37:$BC37,,MATCH(N$2,RFR_spot_no_VA!$C$2:$BC$2,0)))+VA!N37),5)</f>
        <v>2.06E-2</v>
      </c>
      <c r="O37" s="38">
        <f>ROUND(IF(INDEX(RFR_spot_no_VA!$C37:$BC37,,MATCH(O$2,RFR_spot_no_VA!$C$2:$BC$2,0))&lt;0,INDEX(RFR_spot_no_VA!$C37:$BC37,,MATCH(O$2,RFR_spot_no_VA!$C$2:$BC$2,0))+VA!O37,INDEX(RFR_spot_no_VA!$C37:$BC37,,MATCH(O$2,RFR_spot_no_VA!$C$2:$BC$2,0))-Shocks!$D37*ABS(INDEX(RFR_spot_no_VA!$C37:$BC37,,MATCH(O$2,RFR_spot_no_VA!$C$2:$BC$2,0)))+VA!O37),5)</f>
        <v>2.06E-2</v>
      </c>
      <c r="P37" s="38">
        <f>ROUND(IF(INDEX(RFR_spot_no_VA!$C37:$BC37,,MATCH(P$2,RFR_spot_no_VA!$C$2:$BC$2,0))&lt;0,INDEX(RFR_spot_no_VA!$C37:$BC37,,MATCH(P$2,RFR_spot_no_VA!$C$2:$BC$2,0))+VA!P37,INDEX(RFR_spot_no_VA!$C37:$BC37,,MATCH(P$2,RFR_spot_no_VA!$C$2:$BC$2,0))-Shocks!$D37*ABS(INDEX(RFR_spot_no_VA!$C37:$BC37,,MATCH(P$2,RFR_spot_no_VA!$C$2:$BC$2,0)))+VA!P37),5)</f>
        <v>4.5420000000000002E-2</v>
      </c>
      <c r="Q37" s="38">
        <f>ROUND(IF(INDEX(RFR_spot_no_VA!$C37:$BC37,,MATCH(Q$2,RFR_spot_no_VA!$C$2:$BC$2,0))&lt;0,INDEX(RFR_spot_no_VA!$C37:$BC37,,MATCH(Q$2,RFR_spot_no_VA!$C$2:$BC$2,0))+VA!Q37,INDEX(RFR_spot_no_VA!$C37:$BC37,,MATCH(Q$2,RFR_spot_no_VA!$C$2:$BC$2,0))-Shocks!$D37*ABS(INDEX(RFR_spot_no_VA!$C37:$BC37,,MATCH(Q$2,RFR_spot_no_VA!$C$2:$BC$2,0)))+VA!Q37),5)</f>
        <v>3.5319999999999997E-2</v>
      </c>
      <c r="R37" s="38">
        <f>ROUND(IF(INDEX(RFR_spot_no_VA!$C37:$BC37,,MATCH(R$2,RFR_spot_no_VA!$C$2:$BC$2,0))&lt;0,INDEX(RFR_spot_no_VA!$C37:$BC37,,MATCH(R$2,RFR_spot_no_VA!$C$2:$BC$2,0))+VA!R37,INDEX(RFR_spot_no_VA!$C37:$BC37,,MATCH(R$2,RFR_spot_no_VA!$C$2:$BC$2,0))-Shocks!$D37*ABS(INDEX(RFR_spot_no_VA!$C37:$BC37,,MATCH(R$2,RFR_spot_no_VA!$C$2:$BC$2,0)))+VA!R37),5)</f>
        <v>2.06E-2</v>
      </c>
      <c r="S37" s="38">
        <f>ROUND(IF(INDEX(RFR_spot_no_VA!$C37:$BC37,,MATCH(S$2,RFR_spot_no_VA!$C$2:$BC$2,0))&lt;0,INDEX(RFR_spot_no_VA!$C37:$BC37,,MATCH(S$2,RFR_spot_no_VA!$C$2:$BC$2,0))+VA!S37,INDEX(RFR_spot_no_VA!$C37:$BC37,,MATCH(S$2,RFR_spot_no_VA!$C$2:$BC$2,0))-Shocks!$D37*ABS(INDEX(RFR_spot_no_VA!$C37:$BC37,,MATCH(S$2,RFR_spot_no_VA!$C$2:$BC$2,0)))+VA!S37),5)</f>
        <v>2.06E-2</v>
      </c>
      <c r="T37" s="38">
        <f>ROUND(IF(INDEX(RFR_spot_no_VA!$C37:$BC37,,MATCH(T$2,RFR_spot_no_VA!$C$2:$BC$2,0))&lt;0,INDEX(RFR_spot_no_VA!$C37:$BC37,,MATCH(T$2,RFR_spot_no_VA!$C$2:$BC$2,0))+VA!T37,INDEX(RFR_spot_no_VA!$C37:$BC37,,MATCH(T$2,RFR_spot_no_VA!$C$2:$BC$2,0))-Shocks!$D37*ABS(INDEX(RFR_spot_no_VA!$C37:$BC37,,MATCH(T$2,RFR_spot_no_VA!$C$2:$BC$2,0)))+VA!T37),5)</f>
        <v>2.06E-2</v>
      </c>
      <c r="U37" s="38">
        <f>ROUND(IF(INDEX(RFR_spot_no_VA!$C37:$BC37,,MATCH(U$2,RFR_spot_no_VA!$C$2:$BC$2,0))&lt;0,INDEX(RFR_spot_no_VA!$C37:$BC37,,MATCH(U$2,RFR_spot_no_VA!$C$2:$BC$2,0))+VA!U37,INDEX(RFR_spot_no_VA!$C37:$BC37,,MATCH(U$2,RFR_spot_no_VA!$C$2:$BC$2,0))-Shocks!$D37*ABS(INDEX(RFR_spot_no_VA!$C37:$BC37,,MATCH(U$2,RFR_spot_no_VA!$C$2:$BC$2,0)))+VA!U37),5)</f>
        <v>1.059E-2</v>
      </c>
      <c r="V37" s="38">
        <f>ROUND(IF(INDEX(RFR_spot_no_VA!$C37:$BC37,,MATCH(V$2,RFR_spot_no_VA!$C$2:$BC$2,0))&lt;0,INDEX(RFR_spot_no_VA!$C37:$BC37,,MATCH(V$2,RFR_spot_no_VA!$C$2:$BC$2,0))+VA!V37,INDEX(RFR_spot_no_VA!$C37:$BC37,,MATCH(V$2,RFR_spot_no_VA!$C$2:$BC$2,0))-Shocks!$D37*ABS(INDEX(RFR_spot_no_VA!$C37:$BC37,,MATCH(V$2,RFR_spot_no_VA!$C$2:$BC$2,0)))+VA!V37),5)</f>
        <v>2.06E-2</v>
      </c>
      <c r="W37" s="38">
        <f>ROUND(IF(INDEX(RFR_spot_no_VA!$C37:$BC37,,MATCH(W$2,RFR_spot_no_VA!$C$2:$BC$2,0))&lt;0,INDEX(RFR_spot_no_VA!$C37:$BC37,,MATCH(W$2,RFR_spot_no_VA!$C$2:$BC$2,0))+VA!W37,INDEX(RFR_spot_no_VA!$C37:$BC37,,MATCH(W$2,RFR_spot_no_VA!$C$2:$BC$2,0))-Shocks!$D37*ABS(INDEX(RFR_spot_no_VA!$C37:$BC37,,MATCH(W$2,RFR_spot_no_VA!$C$2:$BC$2,0)))+VA!W37),5)</f>
        <v>2.06E-2</v>
      </c>
      <c r="X37" s="38">
        <f>ROUND(IF(INDEX(RFR_spot_no_VA!$C37:$BC37,,MATCH(X$2,RFR_spot_no_VA!$C$2:$BC$2,0))&lt;0,INDEX(RFR_spot_no_VA!$C37:$BC37,,MATCH(X$2,RFR_spot_no_VA!$C$2:$BC$2,0))+VA!X37,INDEX(RFR_spot_no_VA!$C37:$BC37,,MATCH(X$2,RFR_spot_no_VA!$C$2:$BC$2,0))-Shocks!$D37*ABS(INDEX(RFR_spot_no_VA!$C37:$BC37,,MATCH(X$2,RFR_spot_no_VA!$C$2:$BC$2,0)))+VA!X37),5)</f>
        <v>2.06E-2</v>
      </c>
      <c r="Y37" s="38">
        <f>ROUND(IF(INDEX(RFR_spot_no_VA!$C37:$BC37,,MATCH(Y$2,RFR_spot_no_VA!$C$2:$BC$2,0))&lt;0,INDEX(RFR_spot_no_VA!$C37:$BC37,,MATCH(Y$2,RFR_spot_no_VA!$C$2:$BC$2,0))+VA!Y37,INDEX(RFR_spot_no_VA!$C37:$BC37,,MATCH(Y$2,RFR_spot_no_VA!$C$2:$BC$2,0))-Shocks!$D37*ABS(INDEX(RFR_spot_no_VA!$C37:$BC37,,MATCH(Y$2,RFR_spot_no_VA!$C$2:$BC$2,0)))+VA!Y37),5)</f>
        <v>2.06E-2</v>
      </c>
      <c r="Z37" s="38">
        <f>ROUND(IF(INDEX(RFR_spot_no_VA!$C37:$BC37,,MATCH(Z$2,RFR_spot_no_VA!$C$2:$BC$2,0))&lt;0,INDEX(RFR_spot_no_VA!$C37:$BC37,,MATCH(Z$2,RFR_spot_no_VA!$C$2:$BC$2,0))+VA!Z37,INDEX(RFR_spot_no_VA!$C37:$BC37,,MATCH(Z$2,RFR_spot_no_VA!$C$2:$BC$2,0))-Shocks!$D37*ABS(INDEX(RFR_spot_no_VA!$C37:$BC37,,MATCH(Z$2,RFR_spot_no_VA!$C$2:$BC$2,0)))+VA!Z37),5)</f>
        <v>2.7060000000000001E-2</v>
      </c>
      <c r="AA37" s="38">
        <f>ROUND(IF(INDEX(RFR_spot_no_VA!$C37:$BC37,,MATCH(AA$2,RFR_spot_no_VA!$C$2:$BC$2,0))&lt;0,INDEX(RFR_spot_no_VA!$C37:$BC37,,MATCH(AA$2,RFR_spot_no_VA!$C$2:$BC$2,0))+VA!AA37,INDEX(RFR_spot_no_VA!$C37:$BC37,,MATCH(AA$2,RFR_spot_no_VA!$C$2:$BC$2,0))-Shocks!$D37*ABS(INDEX(RFR_spot_no_VA!$C37:$BC37,,MATCH(AA$2,RFR_spot_no_VA!$C$2:$BC$2,0)))+VA!AA37),5)</f>
        <v>3.5929999999999997E-2</v>
      </c>
      <c r="AB37" s="38">
        <f>ROUND(IF(INDEX(RFR_spot_no_VA!$C37:$BC37,,MATCH(AB$2,RFR_spot_no_VA!$C$2:$BC$2,0))&lt;0,INDEX(RFR_spot_no_VA!$C37:$BC37,,MATCH(AB$2,RFR_spot_no_VA!$C$2:$BC$2,0))+VA!AB37,INDEX(RFR_spot_no_VA!$C37:$BC37,,MATCH(AB$2,RFR_spot_no_VA!$C$2:$BC$2,0))-Shocks!$D37*ABS(INDEX(RFR_spot_no_VA!$C37:$BC37,,MATCH(AB$2,RFR_spot_no_VA!$C$2:$BC$2,0)))+VA!AB37),5)</f>
        <v>2.06E-2</v>
      </c>
      <c r="AC37" s="38">
        <f>ROUND(IF(INDEX(RFR_spot_no_VA!$C37:$BC37,,MATCH(AC$2,RFR_spot_no_VA!$C$2:$BC$2,0))&lt;0,INDEX(RFR_spot_no_VA!$C37:$BC37,,MATCH(AC$2,RFR_spot_no_VA!$C$2:$BC$2,0))+VA!AC37,INDEX(RFR_spot_no_VA!$C37:$BC37,,MATCH(AC$2,RFR_spot_no_VA!$C$2:$BC$2,0))-Shocks!$D37*ABS(INDEX(RFR_spot_no_VA!$C37:$BC37,,MATCH(AC$2,RFR_spot_no_VA!$C$2:$BC$2,0)))+VA!AC37),5)</f>
        <v>4.3299999999999998E-2</v>
      </c>
      <c r="AD37" s="38">
        <f>ROUND(IF(INDEX(RFR_spot_no_VA!$C37:$BC37,,MATCH(AD$2,RFR_spot_no_VA!$C$2:$BC$2,0))&lt;0,INDEX(RFR_spot_no_VA!$C37:$BC37,,MATCH(AD$2,RFR_spot_no_VA!$C$2:$BC$2,0))+VA!AD37,INDEX(RFR_spot_no_VA!$C37:$BC37,,MATCH(AD$2,RFR_spot_no_VA!$C$2:$BC$2,0))-Shocks!$D37*ABS(INDEX(RFR_spot_no_VA!$C37:$BC37,,MATCH(AD$2,RFR_spot_no_VA!$C$2:$BC$2,0)))+VA!AD37),5)</f>
        <v>8.7029999999999996E-2</v>
      </c>
      <c r="AE37" s="38">
        <f>ROUND(IF(INDEX(RFR_spot_no_VA!$C37:$BC37,,MATCH(AE$2,RFR_spot_no_VA!$C$2:$BC$2,0))&lt;0,INDEX(RFR_spot_no_VA!$C37:$BC37,,MATCH(AE$2,RFR_spot_no_VA!$C$2:$BC$2,0))+VA!AE37,INDEX(RFR_spot_no_VA!$C37:$BC37,,MATCH(AE$2,RFR_spot_no_VA!$C$2:$BC$2,0))-Shocks!$D37*ABS(INDEX(RFR_spot_no_VA!$C37:$BC37,,MATCH(AE$2,RFR_spot_no_VA!$C$2:$BC$2,0)))+VA!AE37),5)</f>
        <v>2.06E-2</v>
      </c>
      <c r="AF37" s="38">
        <f>ROUND(IF(INDEX(RFR_spot_no_VA!$C37:$BC37,,MATCH(AF$2,RFR_spot_no_VA!$C$2:$BC$2,0))&lt;0,INDEX(RFR_spot_no_VA!$C37:$BC37,,MATCH(AF$2,RFR_spot_no_VA!$C$2:$BC$2,0))+VA!AF37,INDEX(RFR_spot_no_VA!$C37:$BC37,,MATCH(AF$2,RFR_spot_no_VA!$C$2:$BC$2,0))-Shocks!$D37*ABS(INDEX(RFR_spot_no_VA!$C37:$BC37,,MATCH(AF$2,RFR_spot_no_VA!$C$2:$BC$2,0)))+VA!AF37),5)</f>
        <v>2.06E-2</v>
      </c>
      <c r="AG37" s="38">
        <f>ROUND(IF(INDEX(RFR_spot_no_VA!$C37:$BC37,,MATCH(AG$2,RFR_spot_no_VA!$C$2:$BC$2,0))&lt;0,INDEX(RFR_spot_no_VA!$C37:$BC37,,MATCH(AG$2,RFR_spot_no_VA!$C$2:$BC$2,0))+VA!AG37,INDEX(RFR_spot_no_VA!$C37:$BC37,,MATCH(AG$2,RFR_spot_no_VA!$C$2:$BC$2,0))-Shocks!$D37*ABS(INDEX(RFR_spot_no_VA!$C37:$BC37,,MATCH(AG$2,RFR_spot_no_VA!$C$2:$BC$2,0)))+VA!AG37),5)</f>
        <v>2.06E-2</v>
      </c>
      <c r="AH37" s="38">
        <f>ROUND(IF(INDEX(RFR_spot_no_VA!$C37:$BC37,,MATCH(AH$2,RFR_spot_no_VA!$C$2:$BC$2,0))&lt;0,INDEX(RFR_spot_no_VA!$C37:$BC37,,MATCH(AH$2,RFR_spot_no_VA!$C$2:$BC$2,0))+VA!AH37,INDEX(RFR_spot_no_VA!$C37:$BC37,,MATCH(AH$2,RFR_spot_no_VA!$C$2:$BC$2,0))-Shocks!$D37*ABS(INDEX(RFR_spot_no_VA!$C37:$BC37,,MATCH(AH$2,RFR_spot_no_VA!$C$2:$BC$2,0)))+VA!AH37),5)</f>
        <v>2.1049999999999999E-2</v>
      </c>
      <c r="AI37" s="38">
        <f>ROUND(IF(INDEX(RFR_spot_no_VA!$C37:$BC37,,MATCH(AI$2,RFR_spot_no_VA!$C$2:$BC$2,0))&lt;0,INDEX(RFR_spot_no_VA!$C37:$BC37,,MATCH(AI$2,RFR_spot_no_VA!$C$2:$BC$2,0))+VA!AI37,INDEX(RFR_spot_no_VA!$C37:$BC37,,MATCH(AI$2,RFR_spot_no_VA!$C$2:$BC$2,0))-Shocks!$D37*ABS(INDEX(RFR_spot_no_VA!$C37:$BC37,,MATCH(AI$2,RFR_spot_no_VA!$C$2:$BC$2,0)))+VA!AI37),5)</f>
        <v>1.059E-2</v>
      </c>
      <c r="AJ37" s="38">
        <f>ROUND(IF(INDEX(RFR_spot_no_VA!$C37:$BC37,,MATCH(AJ$2,RFR_spot_no_VA!$C$2:$BC$2,0))&lt;0,INDEX(RFR_spot_no_VA!$C37:$BC37,,MATCH(AJ$2,RFR_spot_no_VA!$C$2:$BC$2,0))+VA!AJ37,INDEX(RFR_spot_no_VA!$C37:$BC37,,MATCH(AJ$2,RFR_spot_no_VA!$C$2:$BC$2,0))-Shocks!$D37*ABS(INDEX(RFR_spot_no_VA!$C37:$BC37,,MATCH(AJ$2,RFR_spot_no_VA!$C$2:$BC$2,0)))+VA!AJ37),5)</f>
        <v>2.9950000000000001E-2</v>
      </c>
      <c r="AK37" s="38">
        <f>ROUND(IF(INDEX(RFR_spot_no_VA!$C37:$BC37,,MATCH(AK$2,RFR_spot_no_VA!$C$2:$BC$2,0))&lt;0,INDEX(RFR_spot_no_VA!$C37:$BC37,,MATCH(AK$2,RFR_spot_no_VA!$C$2:$BC$2,0))+VA!AK37,INDEX(RFR_spot_no_VA!$C37:$BC37,,MATCH(AK$2,RFR_spot_no_VA!$C$2:$BC$2,0))-Shocks!$D37*ABS(INDEX(RFR_spot_no_VA!$C37:$BC37,,MATCH(AK$2,RFR_spot_no_VA!$C$2:$BC$2,0)))+VA!AK37),5)</f>
        <v>3.2939999999999997E-2</v>
      </c>
      <c r="AL37" s="38">
        <f>ROUND(IF(INDEX(RFR_spot_no_VA!$C37:$BC37,,MATCH(AL$2,RFR_spot_no_VA!$C$2:$BC$2,0))&lt;0,INDEX(RFR_spot_no_VA!$C37:$BC37,,MATCH(AL$2,RFR_spot_no_VA!$C$2:$BC$2,0))+VA!AL37,INDEX(RFR_spot_no_VA!$C37:$BC37,,MATCH(AL$2,RFR_spot_no_VA!$C$2:$BC$2,0))-Shocks!$D37*ABS(INDEX(RFR_spot_no_VA!$C37:$BC37,,MATCH(AL$2,RFR_spot_no_VA!$C$2:$BC$2,0)))+VA!AL37),5)</f>
        <v>6.8940000000000001E-2</v>
      </c>
      <c r="AM37" s="38">
        <f>ROUND(IF(INDEX(RFR_spot_no_VA!$C37:$BC37,,MATCH(AM$2,RFR_spot_no_VA!$C$2:$BC$2,0))&lt;0,INDEX(RFR_spot_no_VA!$C37:$BC37,,MATCH(AM$2,RFR_spot_no_VA!$C$2:$BC$2,0))+VA!AM37,INDEX(RFR_spot_no_VA!$C37:$BC37,,MATCH(AM$2,RFR_spot_no_VA!$C$2:$BC$2,0))-Shocks!$D37*ABS(INDEX(RFR_spot_no_VA!$C37:$BC37,,MATCH(AM$2,RFR_spot_no_VA!$C$2:$BC$2,0)))+VA!AM37),5)</f>
        <v>2.6239999999999999E-2</v>
      </c>
      <c r="AN37" s="38">
        <f>ROUND(IF(INDEX(RFR_spot_no_VA!$C37:$BC37,,MATCH(AN$2,RFR_spot_no_VA!$C$2:$BC$2,0))&lt;0,INDEX(RFR_spot_no_VA!$C37:$BC37,,MATCH(AN$2,RFR_spot_no_VA!$C$2:$BC$2,0))+VA!AN37,INDEX(RFR_spot_no_VA!$C37:$BC37,,MATCH(AN$2,RFR_spot_no_VA!$C$2:$BC$2,0))-Shocks!$D37*ABS(INDEX(RFR_spot_no_VA!$C37:$BC37,,MATCH(AN$2,RFR_spot_no_VA!$C$2:$BC$2,0)))+VA!AN37),5)</f>
        <v>3.9669999999999997E-2</v>
      </c>
      <c r="AO37" s="38">
        <f>ROUND(IF(INDEX(RFR_spot_no_VA!$C37:$BC37,,MATCH(AO$2,RFR_spot_no_VA!$C$2:$BC$2,0))&lt;0,INDEX(RFR_spot_no_VA!$C37:$BC37,,MATCH(AO$2,RFR_spot_no_VA!$C$2:$BC$2,0))+VA!AO37,INDEX(RFR_spot_no_VA!$C37:$BC37,,MATCH(AO$2,RFR_spot_no_VA!$C$2:$BC$2,0))-Shocks!$D37*ABS(INDEX(RFR_spot_no_VA!$C37:$BC37,,MATCH(AO$2,RFR_spot_no_VA!$C$2:$BC$2,0)))+VA!AO37),5)</f>
        <v>2.1590000000000002E-2</v>
      </c>
      <c r="AP37" s="38">
        <f>ROUND(IF(INDEX(RFR_spot_no_VA!$C37:$BC37,,MATCH(AP$2,RFR_spot_no_VA!$C$2:$BC$2,0))&lt;0,INDEX(RFR_spot_no_VA!$C37:$BC37,,MATCH(AP$2,RFR_spot_no_VA!$C$2:$BC$2,0))+VA!AP37,INDEX(RFR_spot_no_VA!$C37:$BC37,,MATCH(AP$2,RFR_spot_no_VA!$C$2:$BC$2,0))-Shocks!$D37*ABS(INDEX(RFR_spot_no_VA!$C37:$BC37,,MATCH(AP$2,RFR_spot_no_VA!$C$2:$BC$2,0)))+VA!AP37),5)</f>
        <v>6.3640000000000002E-2</v>
      </c>
      <c r="AQ37" s="38">
        <f>ROUND(IF(INDEX(RFR_spot_no_VA!$C37:$BC37,,MATCH(AQ$2,RFR_spot_no_VA!$C$2:$BC$2,0))&lt;0,INDEX(RFR_spot_no_VA!$C37:$BC37,,MATCH(AQ$2,RFR_spot_no_VA!$C$2:$BC$2,0))+VA!AQ37,INDEX(RFR_spot_no_VA!$C37:$BC37,,MATCH(AQ$2,RFR_spot_no_VA!$C$2:$BC$2,0))-Shocks!$D37*ABS(INDEX(RFR_spot_no_VA!$C37:$BC37,,MATCH(AQ$2,RFR_spot_no_VA!$C$2:$BC$2,0)))+VA!AQ37),5)</f>
        <v>2.4899999999999999E-2</v>
      </c>
      <c r="AR37" s="38">
        <f>ROUND(IF(INDEX(RFR_spot_no_VA!$C37:$BC37,,MATCH(AR$2,RFR_spot_no_VA!$C$2:$BC$2,0))&lt;0,INDEX(RFR_spot_no_VA!$C37:$BC37,,MATCH(AR$2,RFR_spot_no_VA!$C$2:$BC$2,0))+VA!AR37,INDEX(RFR_spot_no_VA!$C37:$BC37,,MATCH(AR$2,RFR_spot_no_VA!$C$2:$BC$2,0))-Shocks!$D37*ABS(INDEX(RFR_spot_no_VA!$C37:$BC37,,MATCH(AR$2,RFR_spot_no_VA!$C$2:$BC$2,0)))+VA!AR37),5)</f>
        <v>4.274E-2</v>
      </c>
      <c r="AS37" s="38">
        <f>ROUND(IF(INDEX(RFR_spot_no_VA!$C37:$BC37,,MATCH(AS$2,RFR_spot_no_VA!$C$2:$BC$2,0))&lt;0,INDEX(RFR_spot_no_VA!$C37:$BC37,,MATCH(AS$2,RFR_spot_no_VA!$C$2:$BC$2,0))+VA!AS37,INDEX(RFR_spot_no_VA!$C37:$BC37,,MATCH(AS$2,RFR_spot_no_VA!$C$2:$BC$2,0))-Shocks!$D37*ABS(INDEX(RFR_spot_no_VA!$C37:$BC37,,MATCH(AS$2,RFR_spot_no_VA!$C$2:$BC$2,0)))+VA!AS37),5)</f>
        <v>1.306E-2</v>
      </c>
      <c r="AT37" s="38">
        <f>ROUND(IF(INDEX(RFR_spot_no_VA!$C37:$BC37,,MATCH(AT$2,RFR_spot_no_VA!$C$2:$BC$2,0))&lt;0,INDEX(RFR_spot_no_VA!$C37:$BC37,,MATCH(AT$2,RFR_spot_no_VA!$C$2:$BC$2,0))+VA!AT37,INDEX(RFR_spot_no_VA!$C37:$BC37,,MATCH(AT$2,RFR_spot_no_VA!$C$2:$BC$2,0))-Shocks!$D37*ABS(INDEX(RFR_spot_no_VA!$C37:$BC37,,MATCH(AT$2,RFR_spot_no_VA!$C$2:$BC$2,0)))+VA!AT37),5)</f>
        <v>2.886E-2</v>
      </c>
      <c r="AU37" s="38">
        <f>ROUND(IF(INDEX(RFR_spot_no_VA!$C37:$BC37,,MATCH(AU$2,RFR_spot_no_VA!$C$2:$BC$2,0))&lt;0,INDEX(RFR_spot_no_VA!$C37:$BC37,,MATCH(AU$2,RFR_spot_no_VA!$C$2:$BC$2,0))+VA!AU37,INDEX(RFR_spot_no_VA!$C37:$BC37,,MATCH(AU$2,RFR_spot_no_VA!$C$2:$BC$2,0))-Shocks!$D37*ABS(INDEX(RFR_spot_no_VA!$C37:$BC37,,MATCH(AU$2,RFR_spot_no_VA!$C$2:$BC$2,0)))+VA!AU37),5)</f>
        <v>5.355E-2</v>
      </c>
      <c r="AV37" s="38">
        <f>ROUND(IF(INDEX(RFR_spot_no_VA!$C37:$BC37,,MATCH(AV$2,RFR_spot_no_VA!$C$2:$BC$2,0))&lt;0,INDEX(RFR_spot_no_VA!$C37:$BC37,,MATCH(AV$2,RFR_spot_no_VA!$C$2:$BC$2,0))+VA!AV37,INDEX(RFR_spot_no_VA!$C37:$BC37,,MATCH(AV$2,RFR_spot_no_VA!$C$2:$BC$2,0))-Shocks!$D37*ABS(INDEX(RFR_spot_no_VA!$C37:$BC37,,MATCH(AV$2,RFR_spot_no_VA!$C$2:$BC$2,0)))+VA!AV37),5)</f>
        <v>3.3169999999999998E-2</v>
      </c>
      <c r="AW37" s="38">
        <f>ROUND(IF(INDEX(RFR_spot_no_VA!$C37:$BC37,,MATCH(AW$2,RFR_spot_no_VA!$C$2:$BC$2,0))&lt;0,INDEX(RFR_spot_no_VA!$C37:$BC37,,MATCH(AW$2,RFR_spot_no_VA!$C$2:$BC$2,0))+VA!AW37,INDEX(RFR_spot_no_VA!$C37:$BC37,,MATCH(AW$2,RFR_spot_no_VA!$C$2:$BC$2,0))-Shocks!$D37*ABS(INDEX(RFR_spot_no_VA!$C37:$BC37,,MATCH(AW$2,RFR_spot_no_VA!$C$2:$BC$2,0)))+VA!AW37),5)</f>
        <v>2.215E-2</v>
      </c>
      <c r="AX37" s="38">
        <f>ROUND(IF(INDEX(RFR_spot_no_VA!$C37:$BC37,,MATCH(AX$2,RFR_spot_no_VA!$C$2:$BC$2,0))&lt;0,INDEX(RFR_spot_no_VA!$C37:$BC37,,MATCH(AX$2,RFR_spot_no_VA!$C$2:$BC$2,0))+VA!AX37,INDEX(RFR_spot_no_VA!$C37:$BC37,,MATCH(AX$2,RFR_spot_no_VA!$C$2:$BC$2,0))-Shocks!$D37*ABS(INDEX(RFR_spot_no_VA!$C37:$BC37,,MATCH(AX$2,RFR_spot_no_VA!$C$2:$BC$2,0)))+VA!AX37),5)</f>
        <v>6.8449999999999997E-2</v>
      </c>
      <c r="AY37" s="38">
        <f>ROUND(IF(INDEX(RFR_spot_no_VA!$C37:$BC37,,MATCH(AY$2,RFR_spot_no_VA!$C$2:$BC$2,0))&lt;0,INDEX(RFR_spot_no_VA!$C37:$BC37,,MATCH(AY$2,RFR_spot_no_VA!$C$2:$BC$2,0))+VA!AY37,INDEX(RFR_spot_no_VA!$C37:$BC37,,MATCH(AY$2,RFR_spot_no_VA!$C$2:$BC$2,0))-Shocks!$D37*ABS(INDEX(RFR_spot_no_VA!$C37:$BC37,,MATCH(AY$2,RFR_spot_no_VA!$C$2:$BC$2,0)))+VA!AY37),5)</f>
        <v>1.975E-2</v>
      </c>
      <c r="AZ37" s="38">
        <f>ROUND(IF(INDEX(RFR_spot_no_VA!$C37:$BC37,,MATCH(AZ$2,RFR_spot_no_VA!$C$2:$BC$2,0))&lt;0,INDEX(RFR_spot_no_VA!$C37:$BC37,,MATCH(AZ$2,RFR_spot_no_VA!$C$2:$BC$2,0))+VA!AZ37,INDEX(RFR_spot_no_VA!$C37:$BC37,,MATCH(AZ$2,RFR_spot_no_VA!$C$2:$BC$2,0))-Shocks!$D37*ABS(INDEX(RFR_spot_no_VA!$C37:$BC37,,MATCH(AZ$2,RFR_spot_no_VA!$C$2:$BC$2,0)))+VA!AZ37),5)</f>
        <v>1.5879999999999998E-2</v>
      </c>
      <c r="BA37" s="38">
        <f>ROUND(IF(INDEX(RFR_spot_no_VA!$C37:$BC37,,MATCH(BA$2,RFR_spot_no_VA!$C$2:$BC$2,0))&lt;0,INDEX(RFR_spot_no_VA!$C37:$BC37,,MATCH(BA$2,RFR_spot_no_VA!$C$2:$BC$2,0))+VA!BA37,INDEX(RFR_spot_no_VA!$C37:$BC37,,MATCH(BA$2,RFR_spot_no_VA!$C$2:$BC$2,0))-Shocks!$D37*ABS(INDEX(RFR_spot_no_VA!$C37:$BC37,,MATCH(BA$2,RFR_spot_no_VA!$C$2:$BC$2,0)))+VA!BA37),5)</f>
        <v>2.2679999999999999E-2</v>
      </c>
      <c r="BB37" s="38">
        <f>ROUND(IF(INDEX(RFR_spot_no_VA!$C37:$BC37,,MATCH(BB$2,RFR_spot_no_VA!$C$2:$BC$2,0))&lt;0,INDEX(RFR_spot_no_VA!$C37:$BC37,,MATCH(BB$2,RFR_spot_no_VA!$C$2:$BC$2,0))+VA!BB37,INDEX(RFR_spot_no_VA!$C37:$BC37,,MATCH(BB$2,RFR_spot_no_VA!$C$2:$BC$2,0))-Shocks!$D37*ABS(INDEX(RFR_spot_no_VA!$C37:$BC37,,MATCH(BB$2,RFR_spot_no_VA!$C$2:$BC$2,0)))+VA!BB37),5)</f>
        <v>0.12358</v>
      </c>
      <c r="BC37" s="38">
        <f>ROUND(IF(INDEX(RFR_spot_no_VA!$C37:$BC37,,MATCH(BC$2,RFR_spot_no_VA!$C$2:$BC$2,0))&lt;0,INDEX(RFR_spot_no_VA!$C37:$BC37,,MATCH(BC$2,RFR_spot_no_VA!$C$2:$BC$2,0))+VA!BC37,INDEX(RFR_spot_no_VA!$C37:$BC37,,MATCH(BC$2,RFR_spot_no_VA!$C$2:$BC$2,0))-Shocks!$D37*ABS(INDEX(RFR_spot_no_VA!$C37:$BC37,,MATCH(BC$2,RFR_spot_no_VA!$C$2:$BC$2,0)))+VA!BC37),5)</f>
        <v>3.0509999999999999E-2</v>
      </c>
      <c r="BD37" s="39"/>
      <c r="BE37" s="2"/>
    </row>
    <row r="38" spans="1:57" x14ac:dyDescent="0.25">
      <c r="A38" s="2"/>
      <c r="B38" s="2">
        <f>RFR_spot_no_VA!B38</f>
        <v>28</v>
      </c>
      <c r="C38" s="37">
        <f>ROUND(IF(INDEX(RFR_spot_no_VA!$C38:$BC38,,MATCH(C$2,RFR_spot_no_VA!$C$2:$BC$2,0))&lt;0,INDEX(RFR_spot_no_VA!$C38:$BC38,,MATCH(C$2,RFR_spot_no_VA!$C$2:$BC$2,0))+VA!C38,INDEX(RFR_spot_no_VA!$C38:$BC38,,MATCH(C$2,RFR_spot_no_VA!$C$2:$BC$2,0))-Shocks!$D38*ABS(INDEX(RFR_spot_no_VA!$C38:$BC38,,MATCH(C$2,RFR_spot_no_VA!$C$2:$BC$2,0)))+VA!C38),5)</f>
        <v>2.0670000000000001E-2</v>
      </c>
      <c r="D38" s="37">
        <f>ROUND(IF(INDEX(RFR_spot_no_VA!$C38:$BC38,,MATCH(D$2,RFR_spot_no_VA!$C$2:$BC$2,0))&lt;0,INDEX(RFR_spot_no_VA!$C38:$BC38,,MATCH(D$2,RFR_spot_no_VA!$C$2:$BC$2,0))+VA!D38,INDEX(RFR_spot_no_VA!$C38:$BC38,,MATCH(D$2,RFR_spot_no_VA!$C$2:$BC$2,0))-Shocks!$D38*ABS(INDEX(RFR_spot_no_VA!$C38:$BC38,,MATCH(D$2,RFR_spot_no_VA!$C$2:$BC$2,0)))+VA!D38),5)</f>
        <v>2.0670000000000001E-2</v>
      </c>
      <c r="E38" s="37">
        <f>ROUND(IF(INDEX(RFR_spot_no_VA!$C38:$BC38,,MATCH(E$2,RFR_spot_no_VA!$C$2:$BC$2,0))&lt;0,INDEX(RFR_spot_no_VA!$C38:$BC38,,MATCH(E$2,RFR_spot_no_VA!$C$2:$BC$2,0))+VA!E38,INDEX(RFR_spot_no_VA!$C38:$BC38,,MATCH(E$2,RFR_spot_no_VA!$C$2:$BC$2,0))-Shocks!$D38*ABS(INDEX(RFR_spot_no_VA!$C38:$BC38,,MATCH(E$2,RFR_spot_no_VA!$C$2:$BC$2,0)))+VA!E38),5)</f>
        <v>2.0670000000000001E-2</v>
      </c>
      <c r="F38" s="37">
        <f>ROUND(IF(INDEX(RFR_spot_no_VA!$C38:$BC38,,MATCH(F$2,RFR_spot_no_VA!$C$2:$BC$2,0))&lt;0,INDEX(RFR_spot_no_VA!$C38:$BC38,,MATCH(F$2,RFR_spot_no_VA!$C$2:$BC$2,0))+VA!F38,INDEX(RFR_spot_no_VA!$C38:$BC38,,MATCH(F$2,RFR_spot_no_VA!$C$2:$BC$2,0))-Shocks!$D38*ABS(INDEX(RFR_spot_no_VA!$C38:$BC38,,MATCH(F$2,RFR_spot_no_VA!$C$2:$BC$2,0)))+VA!F38),5)</f>
        <v>1.949E-2</v>
      </c>
      <c r="G38" s="37">
        <f>ROUND(IF(INDEX(RFR_spot_no_VA!$C38:$BC38,,MATCH(G$2,RFR_spot_no_VA!$C$2:$BC$2,0))&lt;0,INDEX(RFR_spot_no_VA!$C38:$BC38,,MATCH(G$2,RFR_spot_no_VA!$C$2:$BC$2,0))+VA!G38,INDEX(RFR_spot_no_VA!$C38:$BC38,,MATCH(G$2,RFR_spot_no_VA!$C$2:$BC$2,0))-Shocks!$D38*ABS(INDEX(RFR_spot_no_VA!$C38:$BC38,,MATCH(G$2,RFR_spot_no_VA!$C$2:$BC$2,0)))+VA!G38),5)</f>
        <v>2.0670000000000001E-2</v>
      </c>
      <c r="H38" s="37">
        <f>ROUND(IF(INDEX(RFR_spot_no_VA!$C38:$BC38,,MATCH(H$2,RFR_spot_no_VA!$C$2:$BC$2,0))&lt;0,INDEX(RFR_spot_no_VA!$C38:$BC38,,MATCH(H$2,RFR_spot_no_VA!$C$2:$BC$2,0))+VA!H38,INDEX(RFR_spot_no_VA!$C38:$BC38,,MATCH(H$2,RFR_spot_no_VA!$C$2:$BC$2,0))-Shocks!$D38*ABS(INDEX(RFR_spot_no_VA!$C38:$BC38,,MATCH(H$2,RFR_spot_no_VA!$C$2:$BC$2,0)))+VA!H38),5)</f>
        <v>2.0670000000000001E-2</v>
      </c>
      <c r="I38" s="37">
        <f>ROUND(IF(INDEX(RFR_spot_no_VA!$C38:$BC38,,MATCH(I$2,RFR_spot_no_VA!$C$2:$BC$2,0))&lt;0,INDEX(RFR_spot_no_VA!$C38:$BC38,,MATCH(I$2,RFR_spot_no_VA!$C$2:$BC$2,0))+VA!I38,INDEX(RFR_spot_no_VA!$C38:$BC38,,MATCH(I$2,RFR_spot_no_VA!$C$2:$BC$2,0))-Shocks!$D38*ABS(INDEX(RFR_spot_no_VA!$C38:$BC38,,MATCH(I$2,RFR_spot_no_VA!$C$2:$BC$2,0)))+VA!I38),5)</f>
        <v>2.7529999999999999E-2</v>
      </c>
      <c r="J38" s="37">
        <f>ROUND(IF(INDEX(RFR_spot_no_VA!$C38:$BC38,,MATCH(J$2,RFR_spot_no_VA!$C$2:$BC$2,0))&lt;0,INDEX(RFR_spot_no_VA!$C38:$BC38,,MATCH(J$2,RFR_spot_no_VA!$C$2:$BC$2,0))+VA!J38,INDEX(RFR_spot_no_VA!$C38:$BC38,,MATCH(J$2,RFR_spot_no_VA!$C$2:$BC$2,0))-Shocks!$D38*ABS(INDEX(RFR_spot_no_VA!$C38:$BC38,,MATCH(J$2,RFR_spot_no_VA!$C$2:$BC$2,0)))+VA!J38),5)</f>
        <v>2.069E-2</v>
      </c>
      <c r="K38" s="37">
        <f>ROUND(IF(INDEX(RFR_spot_no_VA!$C38:$BC38,,MATCH(K$2,RFR_spot_no_VA!$C$2:$BC$2,0))&lt;0,INDEX(RFR_spot_no_VA!$C38:$BC38,,MATCH(K$2,RFR_spot_no_VA!$C$2:$BC$2,0))+VA!K38,INDEX(RFR_spot_no_VA!$C38:$BC38,,MATCH(K$2,RFR_spot_no_VA!$C$2:$BC$2,0))-Shocks!$D38*ABS(INDEX(RFR_spot_no_VA!$C38:$BC38,,MATCH(K$2,RFR_spot_no_VA!$C$2:$BC$2,0)))+VA!K38),5)</f>
        <v>2.0670000000000001E-2</v>
      </c>
      <c r="L38" s="37">
        <f>ROUND(IF(INDEX(RFR_spot_no_VA!$C38:$BC38,,MATCH(L$2,RFR_spot_no_VA!$C$2:$BC$2,0))&lt;0,INDEX(RFR_spot_no_VA!$C38:$BC38,,MATCH(L$2,RFR_spot_no_VA!$C$2:$BC$2,0))+VA!L38,INDEX(RFR_spot_no_VA!$C38:$BC38,,MATCH(L$2,RFR_spot_no_VA!$C$2:$BC$2,0))-Shocks!$D38*ABS(INDEX(RFR_spot_no_VA!$C38:$BC38,,MATCH(L$2,RFR_spot_no_VA!$C$2:$BC$2,0)))+VA!L38),5)</f>
        <v>2.0670000000000001E-2</v>
      </c>
      <c r="M38" s="38">
        <f>ROUND(IF(INDEX(RFR_spot_no_VA!$C38:$BC38,,MATCH(M$2,RFR_spot_no_VA!$C$2:$BC$2,0))&lt;0,INDEX(RFR_spot_no_VA!$C38:$BC38,,MATCH(M$2,RFR_spot_no_VA!$C$2:$BC$2,0))+VA!M38,INDEX(RFR_spot_no_VA!$C38:$BC38,,MATCH(M$2,RFR_spot_no_VA!$C$2:$BC$2,0))-Shocks!$D38*ABS(INDEX(RFR_spot_no_VA!$C38:$BC38,,MATCH(M$2,RFR_spot_no_VA!$C$2:$BC$2,0)))+VA!M38),5)</f>
        <v>2.0670000000000001E-2</v>
      </c>
      <c r="N38" s="38">
        <f>ROUND(IF(INDEX(RFR_spot_no_VA!$C38:$BC38,,MATCH(N$2,RFR_spot_no_VA!$C$2:$BC$2,0))&lt;0,INDEX(RFR_spot_no_VA!$C38:$BC38,,MATCH(N$2,RFR_spot_no_VA!$C$2:$BC$2,0))+VA!N38,INDEX(RFR_spot_no_VA!$C38:$BC38,,MATCH(N$2,RFR_spot_no_VA!$C$2:$BC$2,0))-Shocks!$D38*ABS(INDEX(RFR_spot_no_VA!$C38:$BC38,,MATCH(N$2,RFR_spot_no_VA!$C$2:$BC$2,0)))+VA!N38),5)</f>
        <v>2.0670000000000001E-2</v>
      </c>
      <c r="O38" s="38">
        <f>ROUND(IF(INDEX(RFR_spot_no_VA!$C38:$BC38,,MATCH(O$2,RFR_spot_no_VA!$C$2:$BC$2,0))&lt;0,INDEX(RFR_spot_no_VA!$C38:$BC38,,MATCH(O$2,RFR_spot_no_VA!$C$2:$BC$2,0))+VA!O38,INDEX(RFR_spot_no_VA!$C38:$BC38,,MATCH(O$2,RFR_spot_no_VA!$C$2:$BC$2,0))-Shocks!$D38*ABS(INDEX(RFR_spot_no_VA!$C38:$BC38,,MATCH(O$2,RFR_spot_no_VA!$C$2:$BC$2,0)))+VA!O38),5)</f>
        <v>2.0670000000000001E-2</v>
      </c>
      <c r="P38" s="38">
        <f>ROUND(IF(INDEX(RFR_spot_no_VA!$C38:$BC38,,MATCH(P$2,RFR_spot_no_VA!$C$2:$BC$2,0))&lt;0,INDEX(RFR_spot_no_VA!$C38:$BC38,,MATCH(P$2,RFR_spot_no_VA!$C$2:$BC$2,0))+VA!P38,INDEX(RFR_spot_no_VA!$C38:$BC38,,MATCH(P$2,RFR_spot_no_VA!$C$2:$BC$2,0))-Shocks!$D38*ABS(INDEX(RFR_spot_no_VA!$C38:$BC38,,MATCH(P$2,RFR_spot_no_VA!$C$2:$BC$2,0)))+VA!P38),5)</f>
        <v>4.514E-2</v>
      </c>
      <c r="Q38" s="38">
        <f>ROUND(IF(INDEX(RFR_spot_no_VA!$C38:$BC38,,MATCH(Q$2,RFR_spot_no_VA!$C$2:$BC$2,0))&lt;0,INDEX(RFR_spot_no_VA!$C38:$BC38,,MATCH(Q$2,RFR_spot_no_VA!$C$2:$BC$2,0))+VA!Q38,INDEX(RFR_spot_no_VA!$C38:$BC38,,MATCH(Q$2,RFR_spot_no_VA!$C$2:$BC$2,0))-Shocks!$D38*ABS(INDEX(RFR_spot_no_VA!$C38:$BC38,,MATCH(Q$2,RFR_spot_no_VA!$C$2:$BC$2,0)))+VA!Q38),5)</f>
        <v>3.5029999999999999E-2</v>
      </c>
      <c r="R38" s="38">
        <f>ROUND(IF(INDEX(RFR_spot_no_VA!$C38:$BC38,,MATCH(R$2,RFR_spot_no_VA!$C$2:$BC$2,0))&lt;0,INDEX(RFR_spot_no_VA!$C38:$BC38,,MATCH(R$2,RFR_spot_no_VA!$C$2:$BC$2,0))+VA!R38,INDEX(RFR_spot_no_VA!$C38:$BC38,,MATCH(R$2,RFR_spot_no_VA!$C$2:$BC$2,0))-Shocks!$D38*ABS(INDEX(RFR_spot_no_VA!$C38:$BC38,,MATCH(R$2,RFR_spot_no_VA!$C$2:$BC$2,0)))+VA!R38),5)</f>
        <v>2.0670000000000001E-2</v>
      </c>
      <c r="S38" s="38">
        <f>ROUND(IF(INDEX(RFR_spot_no_VA!$C38:$BC38,,MATCH(S$2,RFR_spot_no_VA!$C$2:$BC$2,0))&lt;0,INDEX(RFR_spot_no_VA!$C38:$BC38,,MATCH(S$2,RFR_spot_no_VA!$C$2:$BC$2,0))+VA!S38,INDEX(RFR_spot_no_VA!$C38:$BC38,,MATCH(S$2,RFR_spot_no_VA!$C$2:$BC$2,0))-Shocks!$D38*ABS(INDEX(RFR_spot_no_VA!$C38:$BC38,,MATCH(S$2,RFR_spot_no_VA!$C$2:$BC$2,0)))+VA!S38),5)</f>
        <v>2.0670000000000001E-2</v>
      </c>
      <c r="T38" s="38">
        <f>ROUND(IF(INDEX(RFR_spot_no_VA!$C38:$BC38,,MATCH(T$2,RFR_spot_no_VA!$C$2:$BC$2,0))&lt;0,INDEX(RFR_spot_no_VA!$C38:$BC38,,MATCH(T$2,RFR_spot_no_VA!$C$2:$BC$2,0))+VA!T38,INDEX(RFR_spot_no_VA!$C38:$BC38,,MATCH(T$2,RFR_spot_no_VA!$C$2:$BC$2,0))-Shocks!$D38*ABS(INDEX(RFR_spot_no_VA!$C38:$BC38,,MATCH(T$2,RFR_spot_no_VA!$C$2:$BC$2,0)))+VA!T38),5)</f>
        <v>2.0670000000000001E-2</v>
      </c>
      <c r="U38" s="38">
        <f>ROUND(IF(INDEX(RFR_spot_no_VA!$C38:$BC38,,MATCH(U$2,RFR_spot_no_VA!$C$2:$BC$2,0))&lt;0,INDEX(RFR_spot_no_VA!$C38:$BC38,,MATCH(U$2,RFR_spot_no_VA!$C$2:$BC$2,0))+VA!U38,INDEX(RFR_spot_no_VA!$C38:$BC38,,MATCH(U$2,RFR_spot_no_VA!$C$2:$BC$2,0))-Shocks!$D38*ABS(INDEX(RFR_spot_no_VA!$C38:$BC38,,MATCH(U$2,RFR_spot_no_VA!$C$2:$BC$2,0)))+VA!U38),5)</f>
        <v>1.077E-2</v>
      </c>
      <c r="V38" s="38">
        <f>ROUND(IF(INDEX(RFR_spot_no_VA!$C38:$BC38,,MATCH(V$2,RFR_spot_no_VA!$C$2:$BC$2,0))&lt;0,INDEX(RFR_spot_no_VA!$C38:$BC38,,MATCH(V$2,RFR_spot_no_VA!$C$2:$BC$2,0))+VA!V38,INDEX(RFR_spot_no_VA!$C38:$BC38,,MATCH(V$2,RFR_spot_no_VA!$C$2:$BC$2,0))-Shocks!$D38*ABS(INDEX(RFR_spot_no_VA!$C38:$BC38,,MATCH(V$2,RFR_spot_no_VA!$C$2:$BC$2,0)))+VA!V38),5)</f>
        <v>2.0670000000000001E-2</v>
      </c>
      <c r="W38" s="38">
        <f>ROUND(IF(INDEX(RFR_spot_no_VA!$C38:$BC38,,MATCH(W$2,RFR_spot_no_VA!$C$2:$BC$2,0))&lt;0,INDEX(RFR_spot_no_VA!$C38:$BC38,,MATCH(W$2,RFR_spot_no_VA!$C$2:$BC$2,0))+VA!W38,INDEX(RFR_spot_no_VA!$C38:$BC38,,MATCH(W$2,RFR_spot_no_VA!$C$2:$BC$2,0))-Shocks!$D38*ABS(INDEX(RFR_spot_no_VA!$C38:$BC38,,MATCH(W$2,RFR_spot_no_VA!$C$2:$BC$2,0)))+VA!W38),5)</f>
        <v>2.0670000000000001E-2</v>
      </c>
      <c r="X38" s="38">
        <f>ROUND(IF(INDEX(RFR_spot_no_VA!$C38:$BC38,,MATCH(X$2,RFR_spot_no_VA!$C$2:$BC$2,0))&lt;0,INDEX(RFR_spot_no_VA!$C38:$BC38,,MATCH(X$2,RFR_spot_no_VA!$C$2:$BC$2,0))+VA!X38,INDEX(RFR_spot_no_VA!$C38:$BC38,,MATCH(X$2,RFR_spot_no_VA!$C$2:$BC$2,0))-Shocks!$D38*ABS(INDEX(RFR_spot_no_VA!$C38:$BC38,,MATCH(X$2,RFR_spot_no_VA!$C$2:$BC$2,0)))+VA!X38),5)</f>
        <v>2.0670000000000001E-2</v>
      </c>
      <c r="Y38" s="38">
        <f>ROUND(IF(INDEX(RFR_spot_no_VA!$C38:$BC38,,MATCH(Y$2,RFR_spot_no_VA!$C$2:$BC$2,0))&lt;0,INDEX(RFR_spot_no_VA!$C38:$BC38,,MATCH(Y$2,RFR_spot_no_VA!$C$2:$BC$2,0))+VA!Y38,INDEX(RFR_spot_no_VA!$C38:$BC38,,MATCH(Y$2,RFR_spot_no_VA!$C$2:$BC$2,0))-Shocks!$D38*ABS(INDEX(RFR_spot_no_VA!$C38:$BC38,,MATCH(Y$2,RFR_spot_no_VA!$C$2:$BC$2,0)))+VA!Y38),5)</f>
        <v>2.0670000000000001E-2</v>
      </c>
      <c r="Z38" s="38">
        <f>ROUND(IF(INDEX(RFR_spot_no_VA!$C38:$BC38,,MATCH(Z$2,RFR_spot_no_VA!$C$2:$BC$2,0))&lt;0,INDEX(RFR_spot_no_VA!$C38:$BC38,,MATCH(Z$2,RFR_spot_no_VA!$C$2:$BC$2,0))+VA!Z38,INDEX(RFR_spot_no_VA!$C38:$BC38,,MATCH(Z$2,RFR_spot_no_VA!$C$2:$BC$2,0))-Shocks!$D38*ABS(INDEX(RFR_spot_no_VA!$C38:$BC38,,MATCH(Z$2,RFR_spot_no_VA!$C$2:$BC$2,0)))+VA!Z38),5)</f>
        <v>2.7029999999999998E-2</v>
      </c>
      <c r="AA38" s="38">
        <f>ROUND(IF(INDEX(RFR_spot_no_VA!$C38:$BC38,,MATCH(AA$2,RFR_spot_no_VA!$C$2:$BC$2,0))&lt;0,INDEX(RFR_spot_no_VA!$C38:$BC38,,MATCH(AA$2,RFR_spot_no_VA!$C$2:$BC$2,0))+VA!AA38,INDEX(RFR_spot_no_VA!$C38:$BC38,,MATCH(AA$2,RFR_spot_no_VA!$C$2:$BC$2,0))-Shocks!$D38*ABS(INDEX(RFR_spot_no_VA!$C38:$BC38,,MATCH(AA$2,RFR_spot_no_VA!$C$2:$BC$2,0)))+VA!AA38),5)</f>
        <v>3.567E-2</v>
      </c>
      <c r="AB38" s="38">
        <f>ROUND(IF(INDEX(RFR_spot_no_VA!$C38:$BC38,,MATCH(AB$2,RFR_spot_no_VA!$C$2:$BC$2,0))&lt;0,INDEX(RFR_spot_no_VA!$C38:$BC38,,MATCH(AB$2,RFR_spot_no_VA!$C$2:$BC$2,0))+VA!AB38,INDEX(RFR_spot_no_VA!$C38:$BC38,,MATCH(AB$2,RFR_spot_no_VA!$C$2:$BC$2,0))-Shocks!$D38*ABS(INDEX(RFR_spot_no_VA!$C38:$BC38,,MATCH(AB$2,RFR_spot_no_VA!$C$2:$BC$2,0)))+VA!AB38),5)</f>
        <v>2.0670000000000001E-2</v>
      </c>
      <c r="AC38" s="38">
        <f>ROUND(IF(INDEX(RFR_spot_no_VA!$C38:$BC38,,MATCH(AC$2,RFR_spot_no_VA!$C$2:$BC$2,0))&lt;0,INDEX(RFR_spot_no_VA!$C38:$BC38,,MATCH(AC$2,RFR_spot_no_VA!$C$2:$BC$2,0))+VA!AC38,INDEX(RFR_spot_no_VA!$C38:$BC38,,MATCH(AC$2,RFR_spot_no_VA!$C$2:$BC$2,0))-Shocks!$D38*ABS(INDEX(RFR_spot_no_VA!$C38:$BC38,,MATCH(AC$2,RFR_spot_no_VA!$C$2:$BC$2,0)))+VA!AC38),5)</f>
        <v>4.2840000000000003E-2</v>
      </c>
      <c r="AD38" s="38">
        <f>ROUND(IF(INDEX(RFR_spot_no_VA!$C38:$BC38,,MATCH(AD$2,RFR_spot_no_VA!$C$2:$BC$2,0))&lt;0,INDEX(RFR_spot_no_VA!$C38:$BC38,,MATCH(AD$2,RFR_spot_no_VA!$C$2:$BC$2,0))+VA!AD38,INDEX(RFR_spot_no_VA!$C38:$BC38,,MATCH(AD$2,RFR_spot_no_VA!$C$2:$BC$2,0))-Shocks!$D38*ABS(INDEX(RFR_spot_no_VA!$C38:$BC38,,MATCH(AD$2,RFR_spot_no_VA!$C$2:$BC$2,0)))+VA!AD38),5)</f>
        <v>8.5830000000000004E-2</v>
      </c>
      <c r="AE38" s="38">
        <f>ROUND(IF(INDEX(RFR_spot_no_VA!$C38:$BC38,,MATCH(AE$2,RFR_spot_no_VA!$C$2:$BC$2,0))&lt;0,INDEX(RFR_spot_no_VA!$C38:$BC38,,MATCH(AE$2,RFR_spot_no_VA!$C$2:$BC$2,0))+VA!AE38,INDEX(RFR_spot_no_VA!$C38:$BC38,,MATCH(AE$2,RFR_spot_no_VA!$C$2:$BC$2,0))-Shocks!$D38*ABS(INDEX(RFR_spot_no_VA!$C38:$BC38,,MATCH(AE$2,RFR_spot_no_VA!$C$2:$BC$2,0)))+VA!AE38),5)</f>
        <v>2.0670000000000001E-2</v>
      </c>
      <c r="AF38" s="38">
        <f>ROUND(IF(INDEX(RFR_spot_no_VA!$C38:$BC38,,MATCH(AF$2,RFR_spot_no_VA!$C$2:$BC$2,0))&lt;0,INDEX(RFR_spot_no_VA!$C38:$BC38,,MATCH(AF$2,RFR_spot_no_VA!$C$2:$BC$2,0))+VA!AF38,INDEX(RFR_spot_no_VA!$C38:$BC38,,MATCH(AF$2,RFR_spot_no_VA!$C$2:$BC$2,0))-Shocks!$D38*ABS(INDEX(RFR_spot_no_VA!$C38:$BC38,,MATCH(AF$2,RFR_spot_no_VA!$C$2:$BC$2,0)))+VA!AF38),5)</f>
        <v>2.0670000000000001E-2</v>
      </c>
      <c r="AG38" s="38">
        <f>ROUND(IF(INDEX(RFR_spot_no_VA!$C38:$BC38,,MATCH(AG$2,RFR_spot_no_VA!$C$2:$BC$2,0))&lt;0,INDEX(RFR_spot_no_VA!$C38:$BC38,,MATCH(AG$2,RFR_spot_no_VA!$C$2:$BC$2,0))+VA!AG38,INDEX(RFR_spot_no_VA!$C38:$BC38,,MATCH(AG$2,RFR_spot_no_VA!$C$2:$BC$2,0))-Shocks!$D38*ABS(INDEX(RFR_spot_no_VA!$C38:$BC38,,MATCH(AG$2,RFR_spot_no_VA!$C$2:$BC$2,0)))+VA!AG38),5)</f>
        <v>2.0670000000000001E-2</v>
      </c>
      <c r="AH38" s="38">
        <f>ROUND(IF(INDEX(RFR_spot_no_VA!$C38:$BC38,,MATCH(AH$2,RFR_spot_no_VA!$C$2:$BC$2,0))&lt;0,INDEX(RFR_spot_no_VA!$C38:$BC38,,MATCH(AH$2,RFR_spot_no_VA!$C$2:$BC$2,0))+VA!AH38,INDEX(RFR_spot_no_VA!$C38:$BC38,,MATCH(AH$2,RFR_spot_no_VA!$C$2:$BC$2,0))-Shocks!$D38*ABS(INDEX(RFR_spot_no_VA!$C38:$BC38,,MATCH(AH$2,RFR_spot_no_VA!$C$2:$BC$2,0)))+VA!AH38),5)</f>
        <v>2.1190000000000001E-2</v>
      </c>
      <c r="AI38" s="38">
        <f>ROUND(IF(INDEX(RFR_spot_no_VA!$C38:$BC38,,MATCH(AI$2,RFR_spot_no_VA!$C$2:$BC$2,0))&lt;0,INDEX(RFR_spot_no_VA!$C38:$BC38,,MATCH(AI$2,RFR_spot_no_VA!$C$2:$BC$2,0))+VA!AI38,INDEX(RFR_spot_no_VA!$C38:$BC38,,MATCH(AI$2,RFR_spot_no_VA!$C$2:$BC$2,0))-Shocks!$D38*ABS(INDEX(RFR_spot_no_VA!$C38:$BC38,,MATCH(AI$2,RFR_spot_no_VA!$C$2:$BC$2,0)))+VA!AI38),5)</f>
        <v>1.077E-2</v>
      </c>
      <c r="AJ38" s="38">
        <f>ROUND(IF(INDEX(RFR_spot_no_VA!$C38:$BC38,,MATCH(AJ$2,RFR_spot_no_VA!$C$2:$BC$2,0))&lt;0,INDEX(RFR_spot_no_VA!$C38:$BC38,,MATCH(AJ$2,RFR_spot_no_VA!$C$2:$BC$2,0))+VA!AJ38,INDEX(RFR_spot_no_VA!$C38:$BC38,,MATCH(AJ$2,RFR_spot_no_VA!$C$2:$BC$2,0))-Shocks!$D38*ABS(INDEX(RFR_spot_no_VA!$C38:$BC38,,MATCH(AJ$2,RFR_spot_no_VA!$C$2:$BC$2,0)))+VA!AJ38),5)</f>
        <v>2.9919999999999999E-2</v>
      </c>
      <c r="AK38" s="38">
        <f>ROUND(IF(INDEX(RFR_spot_no_VA!$C38:$BC38,,MATCH(AK$2,RFR_spot_no_VA!$C$2:$BC$2,0))&lt;0,INDEX(RFR_spot_no_VA!$C38:$BC38,,MATCH(AK$2,RFR_spot_no_VA!$C$2:$BC$2,0))+VA!AK38,INDEX(RFR_spot_no_VA!$C38:$BC38,,MATCH(AK$2,RFR_spot_no_VA!$C$2:$BC$2,0))-Shocks!$D38*ABS(INDEX(RFR_spot_no_VA!$C38:$BC38,,MATCH(AK$2,RFR_spot_no_VA!$C$2:$BC$2,0)))+VA!AK38),5)</f>
        <v>3.2750000000000001E-2</v>
      </c>
      <c r="AL38" s="38">
        <f>ROUND(IF(INDEX(RFR_spot_no_VA!$C38:$BC38,,MATCH(AL$2,RFR_spot_no_VA!$C$2:$BC$2,0))&lt;0,INDEX(RFR_spot_no_VA!$C38:$BC38,,MATCH(AL$2,RFR_spot_no_VA!$C$2:$BC$2,0))+VA!AL38,INDEX(RFR_spot_no_VA!$C38:$BC38,,MATCH(AL$2,RFR_spot_no_VA!$C$2:$BC$2,0))-Shocks!$D38*ABS(INDEX(RFR_spot_no_VA!$C38:$BC38,,MATCH(AL$2,RFR_spot_no_VA!$C$2:$BC$2,0)))+VA!AL38),5)</f>
        <v>6.812E-2</v>
      </c>
      <c r="AM38" s="38">
        <f>ROUND(IF(INDEX(RFR_spot_no_VA!$C38:$BC38,,MATCH(AM$2,RFR_spot_no_VA!$C$2:$BC$2,0))&lt;0,INDEX(RFR_spot_no_VA!$C38:$BC38,,MATCH(AM$2,RFR_spot_no_VA!$C$2:$BC$2,0))+VA!AM38,INDEX(RFR_spot_no_VA!$C38:$BC38,,MATCH(AM$2,RFR_spot_no_VA!$C$2:$BC$2,0))-Shocks!$D38*ABS(INDEX(RFR_spot_no_VA!$C38:$BC38,,MATCH(AM$2,RFR_spot_no_VA!$C$2:$BC$2,0)))+VA!AM38),5)</f>
        <v>2.6239999999999999E-2</v>
      </c>
      <c r="AN38" s="38">
        <f>ROUND(IF(INDEX(RFR_spot_no_VA!$C38:$BC38,,MATCH(AN$2,RFR_spot_no_VA!$C$2:$BC$2,0))&lt;0,INDEX(RFR_spot_no_VA!$C38:$BC38,,MATCH(AN$2,RFR_spot_no_VA!$C$2:$BC$2,0))+VA!AN38,INDEX(RFR_spot_no_VA!$C38:$BC38,,MATCH(AN$2,RFR_spot_no_VA!$C$2:$BC$2,0))-Shocks!$D38*ABS(INDEX(RFR_spot_no_VA!$C38:$BC38,,MATCH(AN$2,RFR_spot_no_VA!$C$2:$BC$2,0)))+VA!AN38),5)</f>
        <v>3.9510000000000003E-2</v>
      </c>
      <c r="AO38" s="38">
        <f>ROUND(IF(INDEX(RFR_spot_no_VA!$C38:$BC38,,MATCH(AO$2,RFR_spot_no_VA!$C$2:$BC$2,0))&lt;0,INDEX(RFR_spot_no_VA!$C38:$BC38,,MATCH(AO$2,RFR_spot_no_VA!$C$2:$BC$2,0))+VA!AO38,INDEX(RFR_spot_no_VA!$C38:$BC38,,MATCH(AO$2,RFR_spot_no_VA!$C$2:$BC$2,0))-Shocks!$D38*ABS(INDEX(RFR_spot_no_VA!$C38:$BC38,,MATCH(AO$2,RFR_spot_no_VA!$C$2:$BC$2,0)))+VA!AO38),5)</f>
        <v>2.1909999999999999E-2</v>
      </c>
      <c r="AP38" s="38">
        <f>ROUND(IF(INDEX(RFR_spot_no_VA!$C38:$BC38,,MATCH(AP$2,RFR_spot_no_VA!$C$2:$BC$2,0))&lt;0,INDEX(RFR_spot_no_VA!$C38:$BC38,,MATCH(AP$2,RFR_spot_no_VA!$C$2:$BC$2,0))+VA!AP38,INDEX(RFR_spot_no_VA!$C38:$BC38,,MATCH(AP$2,RFR_spot_no_VA!$C$2:$BC$2,0))-Shocks!$D38*ABS(INDEX(RFR_spot_no_VA!$C38:$BC38,,MATCH(AP$2,RFR_spot_no_VA!$C$2:$BC$2,0)))+VA!AP38),5)</f>
        <v>6.2839999999999993E-2</v>
      </c>
      <c r="AQ38" s="38">
        <f>ROUND(IF(INDEX(RFR_spot_no_VA!$C38:$BC38,,MATCH(AQ$2,RFR_spot_no_VA!$C$2:$BC$2,0))&lt;0,INDEX(RFR_spot_no_VA!$C38:$BC38,,MATCH(AQ$2,RFR_spot_no_VA!$C$2:$BC$2,0))+VA!AQ38,INDEX(RFR_spot_no_VA!$C38:$BC38,,MATCH(AQ$2,RFR_spot_no_VA!$C$2:$BC$2,0))-Shocks!$D38*ABS(INDEX(RFR_spot_no_VA!$C38:$BC38,,MATCH(AQ$2,RFR_spot_no_VA!$C$2:$BC$2,0)))+VA!AQ38),5)</f>
        <v>2.494E-2</v>
      </c>
      <c r="AR38" s="38">
        <f>ROUND(IF(INDEX(RFR_spot_no_VA!$C38:$BC38,,MATCH(AR$2,RFR_spot_no_VA!$C$2:$BC$2,0))&lt;0,INDEX(RFR_spot_no_VA!$C38:$BC38,,MATCH(AR$2,RFR_spot_no_VA!$C$2:$BC$2,0))+VA!AR38,INDEX(RFR_spot_no_VA!$C38:$BC38,,MATCH(AR$2,RFR_spot_no_VA!$C$2:$BC$2,0))-Shocks!$D38*ABS(INDEX(RFR_spot_no_VA!$C38:$BC38,,MATCH(AR$2,RFR_spot_no_VA!$C$2:$BC$2,0)))+VA!AR38),5)</f>
        <v>4.2709999999999998E-2</v>
      </c>
      <c r="AS38" s="38">
        <f>ROUND(IF(INDEX(RFR_spot_no_VA!$C38:$BC38,,MATCH(AS$2,RFR_spot_no_VA!$C$2:$BC$2,0))&lt;0,INDEX(RFR_spot_no_VA!$C38:$BC38,,MATCH(AS$2,RFR_spot_no_VA!$C$2:$BC$2,0))+VA!AS38,INDEX(RFR_spot_no_VA!$C38:$BC38,,MATCH(AS$2,RFR_spot_no_VA!$C$2:$BC$2,0))-Shocks!$D38*ABS(INDEX(RFR_spot_no_VA!$C38:$BC38,,MATCH(AS$2,RFR_spot_no_VA!$C$2:$BC$2,0)))+VA!AS38),5)</f>
        <v>1.321E-2</v>
      </c>
      <c r="AT38" s="38">
        <f>ROUND(IF(INDEX(RFR_spot_no_VA!$C38:$BC38,,MATCH(AT$2,RFR_spot_no_VA!$C$2:$BC$2,0))&lt;0,INDEX(RFR_spot_no_VA!$C38:$BC38,,MATCH(AT$2,RFR_spot_no_VA!$C$2:$BC$2,0))+VA!AT38,INDEX(RFR_spot_no_VA!$C38:$BC38,,MATCH(AT$2,RFR_spot_no_VA!$C$2:$BC$2,0))-Shocks!$D38*ABS(INDEX(RFR_spot_no_VA!$C38:$BC38,,MATCH(AT$2,RFR_spot_no_VA!$C$2:$BC$2,0)))+VA!AT38),5)</f>
        <v>2.8889999999999999E-2</v>
      </c>
      <c r="AU38" s="38">
        <f>ROUND(IF(INDEX(RFR_spot_no_VA!$C38:$BC38,,MATCH(AU$2,RFR_spot_no_VA!$C$2:$BC$2,0))&lt;0,INDEX(RFR_spot_no_VA!$C38:$BC38,,MATCH(AU$2,RFR_spot_no_VA!$C$2:$BC$2,0))+VA!AU38,INDEX(RFR_spot_no_VA!$C38:$BC38,,MATCH(AU$2,RFR_spot_no_VA!$C$2:$BC$2,0))-Shocks!$D38*ABS(INDEX(RFR_spot_no_VA!$C38:$BC38,,MATCH(AU$2,RFR_spot_no_VA!$C$2:$BC$2,0)))+VA!AU38),5)</f>
        <v>5.2990000000000002E-2</v>
      </c>
      <c r="AV38" s="38">
        <f>ROUND(IF(INDEX(RFR_spot_no_VA!$C38:$BC38,,MATCH(AV$2,RFR_spot_no_VA!$C$2:$BC$2,0))&lt;0,INDEX(RFR_spot_no_VA!$C38:$BC38,,MATCH(AV$2,RFR_spot_no_VA!$C$2:$BC$2,0))+VA!AV38,INDEX(RFR_spot_no_VA!$C38:$BC38,,MATCH(AV$2,RFR_spot_no_VA!$C$2:$BC$2,0))-Shocks!$D38*ABS(INDEX(RFR_spot_no_VA!$C38:$BC38,,MATCH(AV$2,RFR_spot_no_VA!$C$2:$BC$2,0)))+VA!AV38),5)</f>
        <v>3.304E-2</v>
      </c>
      <c r="AW38" s="38">
        <f>ROUND(IF(INDEX(RFR_spot_no_VA!$C38:$BC38,,MATCH(AW$2,RFR_spot_no_VA!$C$2:$BC$2,0))&lt;0,INDEX(RFR_spot_no_VA!$C38:$BC38,,MATCH(AW$2,RFR_spot_no_VA!$C$2:$BC$2,0))+VA!AW38,INDEX(RFR_spot_no_VA!$C38:$BC38,,MATCH(AW$2,RFR_spot_no_VA!$C$2:$BC$2,0))-Shocks!$D38*ABS(INDEX(RFR_spot_no_VA!$C38:$BC38,,MATCH(AW$2,RFR_spot_no_VA!$C$2:$BC$2,0)))+VA!AW38),5)</f>
        <v>2.223E-2</v>
      </c>
      <c r="AX38" s="38">
        <f>ROUND(IF(INDEX(RFR_spot_no_VA!$C38:$BC38,,MATCH(AX$2,RFR_spot_no_VA!$C$2:$BC$2,0))&lt;0,INDEX(RFR_spot_no_VA!$C38:$BC38,,MATCH(AX$2,RFR_spot_no_VA!$C$2:$BC$2,0))+VA!AX38,INDEX(RFR_spot_no_VA!$C38:$BC38,,MATCH(AX$2,RFR_spot_no_VA!$C$2:$BC$2,0))-Shocks!$D38*ABS(INDEX(RFR_spot_no_VA!$C38:$BC38,,MATCH(AX$2,RFR_spot_no_VA!$C$2:$BC$2,0)))+VA!AX38),5)</f>
        <v>6.7809999999999995E-2</v>
      </c>
      <c r="AY38" s="38">
        <f>ROUND(IF(INDEX(RFR_spot_no_VA!$C38:$BC38,,MATCH(AY$2,RFR_spot_no_VA!$C$2:$BC$2,0))&lt;0,INDEX(RFR_spot_no_VA!$C38:$BC38,,MATCH(AY$2,RFR_spot_no_VA!$C$2:$BC$2,0))+VA!AY38,INDEX(RFR_spot_no_VA!$C38:$BC38,,MATCH(AY$2,RFR_spot_no_VA!$C$2:$BC$2,0))-Shocks!$D38*ABS(INDEX(RFR_spot_no_VA!$C38:$BC38,,MATCH(AY$2,RFR_spot_no_VA!$C$2:$BC$2,0)))+VA!AY38),5)</f>
        <v>1.985E-2</v>
      </c>
      <c r="AZ38" s="38">
        <f>ROUND(IF(INDEX(RFR_spot_no_VA!$C38:$BC38,,MATCH(AZ$2,RFR_spot_no_VA!$C$2:$BC$2,0))&lt;0,INDEX(RFR_spot_no_VA!$C38:$BC38,,MATCH(AZ$2,RFR_spot_no_VA!$C$2:$BC$2,0))+VA!AZ38,INDEX(RFR_spot_no_VA!$C38:$BC38,,MATCH(AZ$2,RFR_spot_no_VA!$C$2:$BC$2,0))-Shocks!$D38*ABS(INDEX(RFR_spot_no_VA!$C38:$BC38,,MATCH(AZ$2,RFR_spot_no_VA!$C$2:$BC$2,0)))+VA!AZ38),5)</f>
        <v>1.6129999999999999E-2</v>
      </c>
      <c r="BA38" s="38">
        <f>ROUND(IF(INDEX(RFR_spot_no_VA!$C38:$BC38,,MATCH(BA$2,RFR_spot_no_VA!$C$2:$BC$2,0))&lt;0,INDEX(RFR_spot_no_VA!$C38:$BC38,,MATCH(BA$2,RFR_spot_no_VA!$C$2:$BC$2,0))+VA!BA38,INDEX(RFR_spot_no_VA!$C38:$BC38,,MATCH(BA$2,RFR_spot_no_VA!$C$2:$BC$2,0))-Shocks!$D38*ABS(INDEX(RFR_spot_no_VA!$C38:$BC38,,MATCH(BA$2,RFR_spot_no_VA!$C$2:$BC$2,0)))+VA!BA38),5)</f>
        <v>2.2769999999999999E-2</v>
      </c>
      <c r="BB38" s="38">
        <f>ROUND(IF(INDEX(RFR_spot_no_VA!$C38:$BC38,,MATCH(BB$2,RFR_spot_no_VA!$C$2:$BC$2,0))&lt;0,INDEX(RFR_spot_no_VA!$C38:$BC38,,MATCH(BB$2,RFR_spot_no_VA!$C$2:$BC$2,0))+VA!BB38,INDEX(RFR_spot_no_VA!$C38:$BC38,,MATCH(BB$2,RFR_spot_no_VA!$C$2:$BC$2,0))-Shocks!$D38*ABS(INDEX(RFR_spot_no_VA!$C38:$BC38,,MATCH(BB$2,RFR_spot_no_VA!$C$2:$BC$2,0)))+VA!BB38),5)</f>
        <v>0.12130000000000001</v>
      </c>
      <c r="BC38" s="38">
        <f>ROUND(IF(INDEX(RFR_spot_no_VA!$C38:$BC38,,MATCH(BC$2,RFR_spot_no_VA!$C$2:$BC$2,0))&lt;0,INDEX(RFR_spot_no_VA!$C38:$BC38,,MATCH(BC$2,RFR_spot_no_VA!$C$2:$BC$2,0))+VA!BC38,INDEX(RFR_spot_no_VA!$C38:$BC38,,MATCH(BC$2,RFR_spot_no_VA!$C$2:$BC$2,0))-Shocks!$D38*ABS(INDEX(RFR_spot_no_VA!$C38:$BC38,,MATCH(BC$2,RFR_spot_no_VA!$C$2:$BC$2,0)))+VA!BC38),5)</f>
        <v>3.0339999999999999E-2</v>
      </c>
      <c r="BD38" s="39"/>
      <c r="BE38" s="2"/>
    </row>
    <row r="39" spans="1:57" x14ac:dyDescent="0.25">
      <c r="A39" s="2"/>
      <c r="B39" s="2">
        <f>RFR_spot_no_VA!B39</f>
        <v>29</v>
      </c>
      <c r="C39" s="37">
        <f>ROUND(IF(INDEX(RFR_spot_no_VA!$C39:$BC39,,MATCH(C$2,RFR_spot_no_VA!$C$2:$BC$2,0))&lt;0,INDEX(RFR_spot_no_VA!$C39:$BC39,,MATCH(C$2,RFR_spot_no_VA!$C$2:$BC$2,0))+VA!C39,INDEX(RFR_spot_no_VA!$C39:$BC39,,MATCH(C$2,RFR_spot_no_VA!$C$2:$BC$2,0))-Shocks!$D39*ABS(INDEX(RFR_spot_no_VA!$C39:$BC39,,MATCH(C$2,RFR_spot_no_VA!$C$2:$BC$2,0)))+VA!C39),5)</f>
        <v>2.0729999999999998E-2</v>
      </c>
      <c r="D39" s="37">
        <f>ROUND(IF(INDEX(RFR_spot_no_VA!$C39:$BC39,,MATCH(D$2,RFR_spot_no_VA!$C$2:$BC$2,0))&lt;0,INDEX(RFR_spot_no_VA!$C39:$BC39,,MATCH(D$2,RFR_spot_no_VA!$C$2:$BC$2,0))+VA!D39,INDEX(RFR_spot_no_VA!$C39:$BC39,,MATCH(D$2,RFR_spot_no_VA!$C$2:$BC$2,0))-Shocks!$D39*ABS(INDEX(RFR_spot_no_VA!$C39:$BC39,,MATCH(D$2,RFR_spot_no_VA!$C$2:$BC$2,0)))+VA!D39),5)</f>
        <v>2.0729999999999998E-2</v>
      </c>
      <c r="E39" s="37">
        <f>ROUND(IF(INDEX(RFR_spot_no_VA!$C39:$BC39,,MATCH(E$2,RFR_spot_no_VA!$C$2:$BC$2,0))&lt;0,INDEX(RFR_spot_no_VA!$C39:$BC39,,MATCH(E$2,RFR_spot_no_VA!$C$2:$BC$2,0))+VA!E39,INDEX(RFR_spot_no_VA!$C39:$BC39,,MATCH(E$2,RFR_spot_no_VA!$C$2:$BC$2,0))-Shocks!$D39*ABS(INDEX(RFR_spot_no_VA!$C39:$BC39,,MATCH(E$2,RFR_spot_no_VA!$C$2:$BC$2,0)))+VA!E39),5)</f>
        <v>2.0729999999999998E-2</v>
      </c>
      <c r="F39" s="37">
        <f>ROUND(IF(INDEX(RFR_spot_no_VA!$C39:$BC39,,MATCH(F$2,RFR_spot_no_VA!$C$2:$BC$2,0))&lt;0,INDEX(RFR_spot_no_VA!$C39:$BC39,,MATCH(F$2,RFR_spot_no_VA!$C$2:$BC$2,0))+VA!F39,INDEX(RFR_spot_no_VA!$C39:$BC39,,MATCH(F$2,RFR_spot_no_VA!$C$2:$BC$2,0))-Shocks!$D39*ABS(INDEX(RFR_spot_no_VA!$C39:$BC39,,MATCH(F$2,RFR_spot_no_VA!$C$2:$BC$2,0)))+VA!F39),5)</f>
        <v>1.959E-2</v>
      </c>
      <c r="G39" s="37">
        <f>ROUND(IF(INDEX(RFR_spot_no_VA!$C39:$BC39,,MATCH(G$2,RFR_spot_no_VA!$C$2:$BC$2,0))&lt;0,INDEX(RFR_spot_no_VA!$C39:$BC39,,MATCH(G$2,RFR_spot_no_VA!$C$2:$BC$2,0))+VA!G39,INDEX(RFR_spot_no_VA!$C39:$BC39,,MATCH(G$2,RFR_spot_no_VA!$C$2:$BC$2,0))-Shocks!$D39*ABS(INDEX(RFR_spot_no_VA!$C39:$BC39,,MATCH(G$2,RFR_spot_no_VA!$C$2:$BC$2,0)))+VA!G39),5)</f>
        <v>2.0729999999999998E-2</v>
      </c>
      <c r="H39" s="37">
        <f>ROUND(IF(INDEX(RFR_spot_no_VA!$C39:$BC39,,MATCH(H$2,RFR_spot_no_VA!$C$2:$BC$2,0))&lt;0,INDEX(RFR_spot_no_VA!$C39:$BC39,,MATCH(H$2,RFR_spot_no_VA!$C$2:$BC$2,0))+VA!H39,INDEX(RFR_spot_no_VA!$C39:$BC39,,MATCH(H$2,RFR_spot_no_VA!$C$2:$BC$2,0))-Shocks!$D39*ABS(INDEX(RFR_spot_no_VA!$C39:$BC39,,MATCH(H$2,RFR_spot_no_VA!$C$2:$BC$2,0)))+VA!H39),5)</f>
        <v>2.0729999999999998E-2</v>
      </c>
      <c r="I39" s="37">
        <f>ROUND(IF(INDEX(RFR_spot_no_VA!$C39:$BC39,,MATCH(I$2,RFR_spot_no_VA!$C$2:$BC$2,0))&lt;0,INDEX(RFR_spot_no_VA!$C39:$BC39,,MATCH(I$2,RFR_spot_no_VA!$C$2:$BC$2,0))+VA!I39,INDEX(RFR_spot_no_VA!$C39:$BC39,,MATCH(I$2,RFR_spot_no_VA!$C$2:$BC$2,0))-Shocks!$D39*ABS(INDEX(RFR_spot_no_VA!$C39:$BC39,,MATCH(I$2,RFR_spot_no_VA!$C$2:$BC$2,0)))+VA!I39),5)</f>
        <v>2.75E-2</v>
      </c>
      <c r="J39" s="37">
        <f>ROUND(IF(INDEX(RFR_spot_no_VA!$C39:$BC39,,MATCH(J$2,RFR_spot_no_VA!$C$2:$BC$2,0))&lt;0,INDEX(RFR_spot_no_VA!$C39:$BC39,,MATCH(J$2,RFR_spot_no_VA!$C$2:$BC$2,0))+VA!J39,INDEX(RFR_spot_no_VA!$C39:$BC39,,MATCH(J$2,RFR_spot_no_VA!$C$2:$BC$2,0))-Shocks!$D39*ABS(INDEX(RFR_spot_no_VA!$C39:$BC39,,MATCH(J$2,RFR_spot_no_VA!$C$2:$BC$2,0)))+VA!J39),5)</f>
        <v>2.077E-2</v>
      </c>
      <c r="K39" s="37">
        <f>ROUND(IF(INDEX(RFR_spot_no_VA!$C39:$BC39,,MATCH(K$2,RFR_spot_no_VA!$C$2:$BC$2,0))&lt;0,INDEX(RFR_spot_no_VA!$C39:$BC39,,MATCH(K$2,RFR_spot_no_VA!$C$2:$BC$2,0))+VA!K39,INDEX(RFR_spot_no_VA!$C39:$BC39,,MATCH(K$2,RFR_spot_no_VA!$C$2:$BC$2,0))-Shocks!$D39*ABS(INDEX(RFR_spot_no_VA!$C39:$BC39,,MATCH(K$2,RFR_spot_no_VA!$C$2:$BC$2,0)))+VA!K39),5)</f>
        <v>2.0729999999999998E-2</v>
      </c>
      <c r="L39" s="37">
        <f>ROUND(IF(INDEX(RFR_spot_no_VA!$C39:$BC39,,MATCH(L$2,RFR_spot_no_VA!$C$2:$BC$2,0))&lt;0,INDEX(RFR_spot_no_VA!$C39:$BC39,,MATCH(L$2,RFR_spot_no_VA!$C$2:$BC$2,0))+VA!L39,INDEX(RFR_spot_no_VA!$C39:$BC39,,MATCH(L$2,RFR_spot_no_VA!$C$2:$BC$2,0))-Shocks!$D39*ABS(INDEX(RFR_spot_no_VA!$C39:$BC39,,MATCH(L$2,RFR_spot_no_VA!$C$2:$BC$2,0)))+VA!L39),5)</f>
        <v>2.0729999999999998E-2</v>
      </c>
      <c r="M39" s="38">
        <f>ROUND(IF(INDEX(RFR_spot_no_VA!$C39:$BC39,,MATCH(M$2,RFR_spot_no_VA!$C$2:$BC$2,0))&lt;0,INDEX(RFR_spot_no_VA!$C39:$BC39,,MATCH(M$2,RFR_spot_no_VA!$C$2:$BC$2,0))+VA!M39,INDEX(RFR_spot_no_VA!$C39:$BC39,,MATCH(M$2,RFR_spot_no_VA!$C$2:$BC$2,0))-Shocks!$D39*ABS(INDEX(RFR_spot_no_VA!$C39:$BC39,,MATCH(M$2,RFR_spot_no_VA!$C$2:$BC$2,0)))+VA!M39),5)</f>
        <v>2.0729999999999998E-2</v>
      </c>
      <c r="N39" s="38">
        <f>ROUND(IF(INDEX(RFR_spot_no_VA!$C39:$BC39,,MATCH(N$2,RFR_spot_no_VA!$C$2:$BC$2,0))&lt;0,INDEX(RFR_spot_no_VA!$C39:$BC39,,MATCH(N$2,RFR_spot_no_VA!$C$2:$BC$2,0))+VA!N39,INDEX(RFR_spot_no_VA!$C39:$BC39,,MATCH(N$2,RFR_spot_no_VA!$C$2:$BC$2,0))-Shocks!$D39*ABS(INDEX(RFR_spot_no_VA!$C39:$BC39,,MATCH(N$2,RFR_spot_no_VA!$C$2:$BC$2,0)))+VA!N39),5)</f>
        <v>2.0729999999999998E-2</v>
      </c>
      <c r="O39" s="38">
        <f>ROUND(IF(INDEX(RFR_spot_no_VA!$C39:$BC39,,MATCH(O$2,RFR_spot_no_VA!$C$2:$BC$2,0))&lt;0,INDEX(RFR_spot_no_VA!$C39:$BC39,,MATCH(O$2,RFR_spot_no_VA!$C$2:$BC$2,0))+VA!O39,INDEX(RFR_spot_no_VA!$C39:$BC39,,MATCH(O$2,RFR_spot_no_VA!$C$2:$BC$2,0))-Shocks!$D39*ABS(INDEX(RFR_spot_no_VA!$C39:$BC39,,MATCH(O$2,RFR_spot_no_VA!$C$2:$BC$2,0)))+VA!O39),5)</f>
        <v>2.0729999999999998E-2</v>
      </c>
      <c r="P39" s="38">
        <f>ROUND(IF(INDEX(RFR_spot_no_VA!$C39:$BC39,,MATCH(P$2,RFR_spot_no_VA!$C$2:$BC$2,0))&lt;0,INDEX(RFR_spot_no_VA!$C39:$BC39,,MATCH(P$2,RFR_spot_no_VA!$C$2:$BC$2,0))+VA!P39,INDEX(RFR_spot_no_VA!$C39:$BC39,,MATCH(P$2,RFR_spot_no_VA!$C$2:$BC$2,0))-Shocks!$D39*ABS(INDEX(RFR_spot_no_VA!$C39:$BC39,,MATCH(P$2,RFR_spot_no_VA!$C$2:$BC$2,0)))+VA!P39),5)</f>
        <v>4.487E-2</v>
      </c>
      <c r="Q39" s="38">
        <f>ROUND(IF(INDEX(RFR_spot_no_VA!$C39:$BC39,,MATCH(Q$2,RFR_spot_no_VA!$C$2:$BC$2,0))&lt;0,INDEX(RFR_spot_no_VA!$C39:$BC39,,MATCH(Q$2,RFR_spot_no_VA!$C$2:$BC$2,0))+VA!Q39,INDEX(RFR_spot_no_VA!$C39:$BC39,,MATCH(Q$2,RFR_spot_no_VA!$C$2:$BC$2,0))-Shocks!$D39*ABS(INDEX(RFR_spot_no_VA!$C39:$BC39,,MATCH(Q$2,RFR_spot_no_VA!$C$2:$BC$2,0)))+VA!Q39),5)</f>
        <v>3.4750000000000003E-2</v>
      </c>
      <c r="R39" s="38">
        <f>ROUND(IF(INDEX(RFR_spot_no_VA!$C39:$BC39,,MATCH(R$2,RFR_spot_no_VA!$C$2:$BC$2,0))&lt;0,INDEX(RFR_spot_no_VA!$C39:$BC39,,MATCH(R$2,RFR_spot_no_VA!$C$2:$BC$2,0))+VA!R39,INDEX(RFR_spot_no_VA!$C39:$BC39,,MATCH(R$2,RFR_spot_no_VA!$C$2:$BC$2,0))-Shocks!$D39*ABS(INDEX(RFR_spot_no_VA!$C39:$BC39,,MATCH(R$2,RFR_spot_no_VA!$C$2:$BC$2,0)))+VA!R39),5)</f>
        <v>2.0729999999999998E-2</v>
      </c>
      <c r="S39" s="38">
        <f>ROUND(IF(INDEX(RFR_spot_no_VA!$C39:$BC39,,MATCH(S$2,RFR_spot_no_VA!$C$2:$BC$2,0))&lt;0,INDEX(RFR_spot_no_VA!$C39:$BC39,,MATCH(S$2,RFR_spot_no_VA!$C$2:$BC$2,0))+VA!S39,INDEX(RFR_spot_no_VA!$C39:$BC39,,MATCH(S$2,RFR_spot_no_VA!$C$2:$BC$2,0))-Shocks!$D39*ABS(INDEX(RFR_spot_no_VA!$C39:$BC39,,MATCH(S$2,RFR_spot_no_VA!$C$2:$BC$2,0)))+VA!S39),5)</f>
        <v>2.0729999999999998E-2</v>
      </c>
      <c r="T39" s="38">
        <f>ROUND(IF(INDEX(RFR_spot_no_VA!$C39:$BC39,,MATCH(T$2,RFR_spot_no_VA!$C$2:$BC$2,0))&lt;0,INDEX(RFR_spot_no_VA!$C39:$BC39,,MATCH(T$2,RFR_spot_no_VA!$C$2:$BC$2,0))+VA!T39,INDEX(RFR_spot_no_VA!$C39:$BC39,,MATCH(T$2,RFR_spot_no_VA!$C$2:$BC$2,0))-Shocks!$D39*ABS(INDEX(RFR_spot_no_VA!$C39:$BC39,,MATCH(T$2,RFR_spot_no_VA!$C$2:$BC$2,0)))+VA!T39),5)</f>
        <v>2.0729999999999998E-2</v>
      </c>
      <c r="U39" s="38">
        <f>ROUND(IF(INDEX(RFR_spot_no_VA!$C39:$BC39,,MATCH(U$2,RFR_spot_no_VA!$C$2:$BC$2,0))&lt;0,INDEX(RFR_spot_no_VA!$C39:$BC39,,MATCH(U$2,RFR_spot_no_VA!$C$2:$BC$2,0))+VA!U39,INDEX(RFR_spot_no_VA!$C39:$BC39,,MATCH(U$2,RFR_spot_no_VA!$C$2:$BC$2,0))-Shocks!$D39*ABS(INDEX(RFR_spot_no_VA!$C39:$BC39,,MATCH(U$2,RFR_spot_no_VA!$C$2:$BC$2,0)))+VA!U39),5)</f>
        <v>1.094E-2</v>
      </c>
      <c r="V39" s="38">
        <f>ROUND(IF(INDEX(RFR_spot_no_VA!$C39:$BC39,,MATCH(V$2,RFR_spot_no_VA!$C$2:$BC$2,0))&lt;0,INDEX(RFR_spot_no_VA!$C39:$BC39,,MATCH(V$2,RFR_spot_no_VA!$C$2:$BC$2,0))+VA!V39,INDEX(RFR_spot_no_VA!$C39:$BC39,,MATCH(V$2,RFR_spot_no_VA!$C$2:$BC$2,0))-Shocks!$D39*ABS(INDEX(RFR_spot_no_VA!$C39:$BC39,,MATCH(V$2,RFR_spot_no_VA!$C$2:$BC$2,0)))+VA!V39),5)</f>
        <v>2.0729999999999998E-2</v>
      </c>
      <c r="W39" s="38">
        <f>ROUND(IF(INDEX(RFR_spot_no_VA!$C39:$BC39,,MATCH(W$2,RFR_spot_no_VA!$C$2:$BC$2,0))&lt;0,INDEX(RFR_spot_no_VA!$C39:$BC39,,MATCH(W$2,RFR_spot_no_VA!$C$2:$BC$2,0))+VA!W39,INDEX(RFR_spot_no_VA!$C39:$BC39,,MATCH(W$2,RFR_spot_no_VA!$C$2:$BC$2,0))-Shocks!$D39*ABS(INDEX(RFR_spot_no_VA!$C39:$BC39,,MATCH(W$2,RFR_spot_no_VA!$C$2:$BC$2,0)))+VA!W39),5)</f>
        <v>2.0729999999999998E-2</v>
      </c>
      <c r="X39" s="38">
        <f>ROUND(IF(INDEX(RFR_spot_no_VA!$C39:$BC39,,MATCH(X$2,RFR_spot_no_VA!$C$2:$BC$2,0))&lt;0,INDEX(RFR_spot_no_VA!$C39:$BC39,,MATCH(X$2,RFR_spot_no_VA!$C$2:$BC$2,0))+VA!X39,INDEX(RFR_spot_no_VA!$C39:$BC39,,MATCH(X$2,RFR_spot_no_VA!$C$2:$BC$2,0))-Shocks!$D39*ABS(INDEX(RFR_spot_no_VA!$C39:$BC39,,MATCH(X$2,RFR_spot_no_VA!$C$2:$BC$2,0)))+VA!X39),5)</f>
        <v>2.0729999999999998E-2</v>
      </c>
      <c r="Y39" s="38">
        <f>ROUND(IF(INDEX(RFR_spot_no_VA!$C39:$BC39,,MATCH(Y$2,RFR_spot_no_VA!$C$2:$BC$2,0))&lt;0,INDEX(RFR_spot_no_VA!$C39:$BC39,,MATCH(Y$2,RFR_spot_no_VA!$C$2:$BC$2,0))+VA!Y39,INDEX(RFR_spot_no_VA!$C39:$BC39,,MATCH(Y$2,RFR_spot_no_VA!$C$2:$BC$2,0))-Shocks!$D39*ABS(INDEX(RFR_spot_no_VA!$C39:$BC39,,MATCH(Y$2,RFR_spot_no_VA!$C$2:$BC$2,0)))+VA!Y39),5)</f>
        <v>2.0729999999999998E-2</v>
      </c>
      <c r="Z39" s="38">
        <f>ROUND(IF(INDEX(RFR_spot_no_VA!$C39:$BC39,,MATCH(Z$2,RFR_spot_no_VA!$C$2:$BC$2,0))&lt;0,INDEX(RFR_spot_no_VA!$C39:$BC39,,MATCH(Z$2,RFR_spot_no_VA!$C$2:$BC$2,0))+VA!Z39,INDEX(RFR_spot_no_VA!$C39:$BC39,,MATCH(Z$2,RFR_spot_no_VA!$C$2:$BC$2,0))-Shocks!$D39*ABS(INDEX(RFR_spot_no_VA!$C39:$BC39,,MATCH(Z$2,RFR_spot_no_VA!$C$2:$BC$2,0)))+VA!Z39),5)</f>
        <v>2.7E-2</v>
      </c>
      <c r="AA39" s="38">
        <f>ROUND(IF(INDEX(RFR_spot_no_VA!$C39:$BC39,,MATCH(AA$2,RFR_spot_no_VA!$C$2:$BC$2,0))&lt;0,INDEX(RFR_spot_no_VA!$C39:$BC39,,MATCH(AA$2,RFR_spot_no_VA!$C$2:$BC$2,0))+VA!AA39,INDEX(RFR_spot_no_VA!$C39:$BC39,,MATCH(AA$2,RFR_spot_no_VA!$C$2:$BC$2,0))-Shocks!$D39*ABS(INDEX(RFR_spot_no_VA!$C39:$BC39,,MATCH(AA$2,RFR_spot_no_VA!$C$2:$BC$2,0)))+VA!AA39),5)</f>
        <v>3.5409999999999997E-2</v>
      </c>
      <c r="AB39" s="38">
        <f>ROUND(IF(INDEX(RFR_spot_no_VA!$C39:$BC39,,MATCH(AB$2,RFR_spot_no_VA!$C$2:$BC$2,0))&lt;0,INDEX(RFR_spot_no_VA!$C39:$BC39,,MATCH(AB$2,RFR_spot_no_VA!$C$2:$BC$2,0))+VA!AB39,INDEX(RFR_spot_no_VA!$C39:$BC39,,MATCH(AB$2,RFR_spot_no_VA!$C$2:$BC$2,0))-Shocks!$D39*ABS(INDEX(RFR_spot_no_VA!$C39:$BC39,,MATCH(AB$2,RFR_spot_no_VA!$C$2:$BC$2,0)))+VA!AB39),5)</f>
        <v>2.0729999999999998E-2</v>
      </c>
      <c r="AC39" s="38">
        <f>ROUND(IF(INDEX(RFR_spot_no_VA!$C39:$BC39,,MATCH(AC$2,RFR_spot_no_VA!$C$2:$BC$2,0))&lt;0,INDEX(RFR_spot_no_VA!$C39:$BC39,,MATCH(AC$2,RFR_spot_no_VA!$C$2:$BC$2,0))+VA!AC39,INDEX(RFR_spot_no_VA!$C39:$BC39,,MATCH(AC$2,RFR_spot_no_VA!$C$2:$BC$2,0))-Shocks!$D39*ABS(INDEX(RFR_spot_no_VA!$C39:$BC39,,MATCH(AC$2,RFR_spot_no_VA!$C$2:$BC$2,0)))+VA!AC39),5)</f>
        <v>4.2410000000000003E-2</v>
      </c>
      <c r="AD39" s="38">
        <f>ROUND(IF(INDEX(RFR_spot_no_VA!$C39:$BC39,,MATCH(AD$2,RFR_spot_no_VA!$C$2:$BC$2,0))&lt;0,INDEX(RFR_spot_no_VA!$C39:$BC39,,MATCH(AD$2,RFR_spot_no_VA!$C$2:$BC$2,0))+VA!AD39,INDEX(RFR_spot_no_VA!$C39:$BC39,,MATCH(AD$2,RFR_spot_no_VA!$C$2:$BC$2,0))-Shocks!$D39*ABS(INDEX(RFR_spot_no_VA!$C39:$BC39,,MATCH(AD$2,RFR_spot_no_VA!$C$2:$BC$2,0)))+VA!AD39),5)</f>
        <v>8.4650000000000003E-2</v>
      </c>
      <c r="AE39" s="38">
        <f>ROUND(IF(INDEX(RFR_spot_no_VA!$C39:$BC39,,MATCH(AE$2,RFR_spot_no_VA!$C$2:$BC$2,0))&lt;0,INDEX(RFR_spot_no_VA!$C39:$BC39,,MATCH(AE$2,RFR_spot_no_VA!$C$2:$BC$2,0))+VA!AE39,INDEX(RFR_spot_no_VA!$C39:$BC39,,MATCH(AE$2,RFR_spot_no_VA!$C$2:$BC$2,0))-Shocks!$D39*ABS(INDEX(RFR_spot_no_VA!$C39:$BC39,,MATCH(AE$2,RFR_spot_no_VA!$C$2:$BC$2,0)))+VA!AE39),5)</f>
        <v>2.0729999999999998E-2</v>
      </c>
      <c r="AF39" s="38">
        <f>ROUND(IF(INDEX(RFR_spot_no_VA!$C39:$BC39,,MATCH(AF$2,RFR_spot_no_VA!$C$2:$BC$2,0))&lt;0,INDEX(RFR_spot_no_VA!$C39:$BC39,,MATCH(AF$2,RFR_spot_no_VA!$C$2:$BC$2,0))+VA!AF39,INDEX(RFR_spot_no_VA!$C39:$BC39,,MATCH(AF$2,RFR_spot_no_VA!$C$2:$BC$2,0))-Shocks!$D39*ABS(INDEX(RFR_spot_no_VA!$C39:$BC39,,MATCH(AF$2,RFR_spot_no_VA!$C$2:$BC$2,0)))+VA!AF39),5)</f>
        <v>2.0729999999999998E-2</v>
      </c>
      <c r="AG39" s="38">
        <f>ROUND(IF(INDEX(RFR_spot_no_VA!$C39:$BC39,,MATCH(AG$2,RFR_spot_no_VA!$C$2:$BC$2,0))&lt;0,INDEX(RFR_spot_no_VA!$C39:$BC39,,MATCH(AG$2,RFR_spot_no_VA!$C$2:$BC$2,0))+VA!AG39,INDEX(RFR_spot_no_VA!$C39:$BC39,,MATCH(AG$2,RFR_spot_no_VA!$C$2:$BC$2,0))-Shocks!$D39*ABS(INDEX(RFR_spot_no_VA!$C39:$BC39,,MATCH(AG$2,RFR_spot_no_VA!$C$2:$BC$2,0)))+VA!AG39),5)</f>
        <v>2.0729999999999998E-2</v>
      </c>
      <c r="AH39" s="38">
        <f>ROUND(IF(INDEX(RFR_spot_no_VA!$C39:$BC39,,MATCH(AH$2,RFR_spot_no_VA!$C$2:$BC$2,0))&lt;0,INDEX(RFR_spot_no_VA!$C39:$BC39,,MATCH(AH$2,RFR_spot_no_VA!$C$2:$BC$2,0))+VA!AH39,INDEX(RFR_spot_no_VA!$C39:$BC39,,MATCH(AH$2,RFR_spot_no_VA!$C$2:$BC$2,0))-Shocks!$D39*ABS(INDEX(RFR_spot_no_VA!$C39:$BC39,,MATCH(AH$2,RFR_spot_no_VA!$C$2:$BC$2,0)))+VA!AH39),5)</f>
        <v>2.1309999999999999E-2</v>
      </c>
      <c r="AI39" s="38">
        <f>ROUND(IF(INDEX(RFR_spot_no_VA!$C39:$BC39,,MATCH(AI$2,RFR_spot_no_VA!$C$2:$BC$2,0))&lt;0,INDEX(RFR_spot_no_VA!$C39:$BC39,,MATCH(AI$2,RFR_spot_no_VA!$C$2:$BC$2,0))+VA!AI39,INDEX(RFR_spot_no_VA!$C39:$BC39,,MATCH(AI$2,RFR_spot_no_VA!$C$2:$BC$2,0))-Shocks!$D39*ABS(INDEX(RFR_spot_no_VA!$C39:$BC39,,MATCH(AI$2,RFR_spot_no_VA!$C$2:$BC$2,0)))+VA!AI39),5)</f>
        <v>1.094E-2</v>
      </c>
      <c r="AJ39" s="38">
        <f>ROUND(IF(INDEX(RFR_spot_no_VA!$C39:$BC39,,MATCH(AJ$2,RFR_spot_no_VA!$C$2:$BC$2,0))&lt;0,INDEX(RFR_spot_no_VA!$C39:$BC39,,MATCH(AJ$2,RFR_spot_no_VA!$C$2:$BC$2,0))+VA!AJ39,INDEX(RFR_spot_no_VA!$C39:$BC39,,MATCH(AJ$2,RFR_spot_no_VA!$C$2:$BC$2,0))-Shocks!$D39*ABS(INDEX(RFR_spot_no_VA!$C39:$BC39,,MATCH(AJ$2,RFR_spot_no_VA!$C$2:$BC$2,0)))+VA!AJ39),5)</f>
        <v>2.9870000000000001E-2</v>
      </c>
      <c r="AK39" s="38">
        <f>ROUND(IF(INDEX(RFR_spot_no_VA!$C39:$BC39,,MATCH(AK$2,RFR_spot_no_VA!$C$2:$BC$2,0))&lt;0,INDEX(RFR_spot_no_VA!$C39:$BC39,,MATCH(AK$2,RFR_spot_no_VA!$C$2:$BC$2,0))+VA!AK39,INDEX(RFR_spot_no_VA!$C39:$BC39,,MATCH(AK$2,RFR_spot_no_VA!$C$2:$BC$2,0))-Shocks!$D39*ABS(INDEX(RFR_spot_no_VA!$C39:$BC39,,MATCH(AK$2,RFR_spot_no_VA!$C$2:$BC$2,0)))+VA!AK39),5)</f>
        <v>3.2559999999999999E-2</v>
      </c>
      <c r="AL39" s="38">
        <f>ROUND(IF(INDEX(RFR_spot_no_VA!$C39:$BC39,,MATCH(AL$2,RFR_spot_no_VA!$C$2:$BC$2,0))&lt;0,INDEX(RFR_spot_no_VA!$C39:$BC39,,MATCH(AL$2,RFR_spot_no_VA!$C$2:$BC$2,0))+VA!AL39,INDEX(RFR_spot_no_VA!$C39:$BC39,,MATCH(AL$2,RFR_spot_no_VA!$C$2:$BC$2,0))-Shocks!$D39*ABS(INDEX(RFR_spot_no_VA!$C39:$BC39,,MATCH(AL$2,RFR_spot_no_VA!$C$2:$BC$2,0)))+VA!AL39),5)</f>
        <v>6.7330000000000001E-2</v>
      </c>
      <c r="AM39" s="38">
        <f>ROUND(IF(INDEX(RFR_spot_no_VA!$C39:$BC39,,MATCH(AM$2,RFR_spot_no_VA!$C$2:$BC$2,0))&lt;0,INDEX(RFR_spot_no_VA!$C39:$BC39,,MATCH(AM$2,RFR_spot_no_VA!$C$2:$BC$2,0))+VA!AM39,INDEX(RFR_spot_no_VA!$C39:$BC39,,MATCH(AM$2,RFR_spot_no_VA!$C$2:$BC$2,0))-Shocks!$D39*ABS(INDEX(RFR_spot_no_VA!$C39:$BC39,,MATCH(AM$2,RFR_spot_no_VA!$C$2:$BC$2,0)))+VA!AM39),5)</f>
        <v>2.6239999999999999E-2</v>
      </c>
      <c r="AN39" s="38">
        <f>ROUND(IF(INDEX(RFR_spot_no_VA!$C39:$BC39,,MATCH(AN$2,RFR_spot_no_VA!$C$2:$BC$2,0))&lt;0,INDEX(RFR_spot_no_VA!$C39:$BC39,,MATCH(AN$2,RFR_spot_no_VA!$C$2:$BC$2,0))+VA!AN39,INDEX(RFR_spot_no_VA!$C39:$BC39,,MATCH(AN$2,RFR_spot_no_VA!$C$2:$BC$2,0))-Shocks!$D39*ABS(INDEX(RFR_spot_no_VA!$C39:$BC39,,MATCH(AN$2,RFR_spot_no_VA!$C$2:$BC$2,0)))+VA!AN39),5)</f>
        <v>3.9370000000000002E-2</v>
      </c>
      <c r="AO39" s="38">
        <f>ROUND(IF(INDEX(RFR_spot_no_VA!$C39:$BC39,,MATCH(AO$2,RFR_spot_no_VA!$C$2:$BC$2,0))&lt;0,INDEX(RFR_spot_no_VA!$C39:$BC39,,MATCH(AO$2,RFR_spot_no_VA!$C$2:$BC$2,0))+VA!AO39,INDEX(RFR_spot_no_VA!$C39:$BC39,,MATCH(AO$2,RFR_spot_no_VA!$C$2:$BC$2,0))-Shocks!$D39*ABS(INDEX(RFR_spot_no_VA!$C39:$BC39,,MATCH(AO$2,RFR_spot_no_VA!$C$2:$BC$2,0)))+VA!AO39),5)</f>
        <v>2.222E-2</v>
      </c>
      <c r="AP39" s="38">
        <f>ROUND(IF(INDEX(RFR_spot_no_VA!$C39:$BC39,,MATCH(AP$2,RFR_spot_no_VA!$C$2:$BC$2,0))&lt;0,INDEX(RFR_spot_no_VA!$C39:$BC39,,MATCH(AP$2,RFR_spot_no_VA!$C$2:$BC$2,0))+VA!AP39,INDEX(RFR_spot_no_VA!$C39:$BC39,,MATCH(AP$2,RFR_spot_no_VA!$C$2:$BC$2,0))-Shocks!$D39*ABS(INDEX(RFR_spot_no_VA!$C39:$BC39,,MATCH(AP$2,RFR_spot_no_VA!$C$2:$BC$2,0)))+VA!AP39),5)</f>
        <v>6.2059999999999997E-2</v>
      </c>
      <c r="AQ39" s="38">
        <f>ROUND(IF(INDEX(RFR_spot_no_VA!$C39:$BC39,,MATCH(AQ$2,RFR_spot_no_VA!$C$2:$BC$2,0))&lt;0,INDEX(RFR_spot_no_VA!$C39:$BC39,,MATCH(AQ$2,RFR_spot_no_VA!$C$2:$BC$2,0))+VA!AQ39,INDEX(RFR_spot_no_VA!$C39:$BC39,,MATCH(AQ$2,RFR_spot_no_VA!$C$2:$BC$2,0))-Shocks!$D39*ABS(INDEX(RFR_spot_no_VA!$C39:$BC39,,MATCH(AQ$2,RFR_spot_no_VA!$C$2:$BC$2,0)))+VA!AQ39),5)</f>
        <v>2.4969999999999999E-2</v>
      </c>
      <c r="AR39" s="38">
        <f>ROUND(IF(INDEX(RFR_spot_no_VA!$C39:$BC39,,MATCH(AR$2,RFR_spot_no_VA!$C$2:$BC$2,0))&lt;0,INDEX(RFR_spot_no_VA!$C39:$BC39,,MATCH(AR$2,RFR_spot_no_VA!$C$2:$BC$2,0))+VA!AR39,INDEX(RFR_spot_no_VA!$C39:$BC39,,MATCH(AR$2,RFR_spot_no_VA!$C$2:$BC$2,0))-Shocks!$D39*ABS(INDEX(RFR_spot_no_VA!$C39:$BC39,,MATCH(AR$2,RFR_spot_no_VA!$C$2:$BC$2,0)))+VA!AR39),5)</f>
        <v>4.267E-2</v>
      </c>
      <c r="AS39" s="38">
        <f>ROUND(IF(INDEX(RFR_spot_no_VA!$C39:$BC39,,MATCH(AS$2,RFR_spot_no_VA!$C$2:$BC$2,0))&lt;0,INDEX(RFR_spot_no_VA!$C39:$BC39,,MATCH(AS$2,RFR_spot_no_VA!$C$2:$BC$2,0))+VA!AS39,INDEX(RFR_spot_no_VA!$C39:$BC39,,MATCH(AS$2,RFR_spot_no_VA!$C$2:$BC$2,0))-Shocks!$D39*ABS(INDEX(RFR_spot_no_VA!$C39:$BC39,,MATCH(AS$2,RFR_spot_no_VA!$C$2:$BC$2,0)))+VA!AS39),5)</f>
        <v>1.336E-2</v>
      </c>
      <c r="AT39" s="38">
        <f>ROUND(IF(INDEX(RFR_spot_no_VA!$C39:$BC39,,MATCH(AT$2,RFR_spot_no_VA!$C$2:$BC$2,0))&lt;0,INDEX(RFR_spot_no_VA!$C39:$BC39,,MATCH(AT$2,RFR_spot_no_VA!$C$2:$BC$2,0))+VA!AT39,INDEX(RFR_spot_no_VA!$C39:$BC39,,MATCH(AT$2,RFR_spot_no_VA!$C$2:$BC$2,0))-Shocks!$D39*ABS(INDEX(RFR_spot_no_VA!$C39:$BC39,,MATCH(AT$2,RFR_spot_no_VA!$C$2:$BC$2,0)))+VA!AT39),5)</f>
        <v>2.8920000000000001E-2</v>
      </c>
      <c r="AU39" s="38">
        <f>ROUND(IF(INDEX(RFR_spot_no_VA!$C39:$BC39,,MATCH(AU$2,RFR_spot_no_VA!$C$2:$BC$2,0))&lt;0,INDEX(RFR_spot_no_VA!$C39:$BC39,,MATCH(AU$2,RFR_spot_no_VA!$C$2:$BC$2,0))+VA!AU39,INDEX(RFR_spot_no_VA!$C39:$BC39,,MATCH(AU$2,RFR_spot_no_VA!$C$2:$BC$2,0))-Shocks!$D39*ABS(INDEX(RFR_spot_no_VA!$C39:$BC39,,MATCH(AU$2,RFR_spot_no_VA!$C$2:$BC$2,0)))+VA!AU39),5)</f>
        <v>5.2470000000000003E-2</v>
      </c>
      <c r="AV39" s="38">
        <f>ROUND(IF(INDEX(RFR_spot_no_VA!$C39:$BC39,,MATCH(AV$2,RFR_spot_no_VA!$C$2:$BC$2,0))&lt;0,INDEX(RFR_spot_no_VA!$C39:$BC39,,MATCH(AV$2,RFR_spot_no_VA!$C$2:$BC$2,0))+VA!AV39,INDEX(RFR_spot_no_VA!$C39:$BC39,,MATCH(AV$2,RFR_spot_no_VA!$C$2:$BC$2,0))-Shocks!$D39*ABS(INDEX(RFR_spot_no_VA!$C39:$BC39,,MATCH(AV$2,RFR_spot_no_VA!$C$2:$BC$2,0)))+VA!AV39),5)</f>
        <v>3.2899999999999999E-2</v>
      </c>
      <c r="AW39" s="38">
        <f>ROUND(IF(INDEX(RFR_spot_no_VA!$C39:$BC39,,MATCH(AW$2,RFR_spot_no_VA!$C$2:$BC$2,0))&lt;0,INDEX(RFR_spot_no_VA!$C39:$BC39,,MATCH(AW$2,RFR_spot_no_VA!$C$2:$BC$2,0))+VA!AW39,INDEX(RFR_spot_no_VA!$C39:$BC39,,MATCH(AW$2,RFR_spot_no_VA!$C$2:$BC$2,0))-Shocks!$D39*ABS(INDEX(RFR_spot_no_VA!$C39:$BC39,,MATCH(AW$2,RFR_spot_no_VA!$C$2:$BC$2,0)))+VA!AW39),5)</f>
        <v>2.23E-2</v>
      </c>
      <c r="AX39" s="38">
        <f>ROUND(IF(INDEX(RFR_spot_no_VA!$C39:$BC39,,MATCH(AX$2,RFR_spot_no_VA!$C$2:$BC$2,0))&lt;0,INDEX(RFR_spot_no_VA!$C39:$BC39,,MATCH(AX$2,RFR_spot_no_VA!$C$2:$BC$2,0))+VA!AX39,INDEX(RFR_spot_no_VA!$C39:$BC39,,MATCH(AX$2,RFR_spot_no_VA!$C$2:$BC$2,0))-Shocks!$D39*ABS(INDEX(RFR_spot_no_VA!$C39:$BC39,,MATCH(AX$2,RFR_spot_no_VA!$C$2:$BC$2,0)))+VA!AX39),5)</f>
        <v>6.719E-2</v>
      </c>
      <c r="AY39" s="38">
        <f>ROUND(IF(INDEX(RFR_spot_no_VA!$C39:$BC39,,MATCH(AY$2,RFR_spot_no_VA!$C$2:$BC$2,0))&lt;0,INDEX(RFR_spot_no_VA!$C39:$BC39,,MATCH(AY$2,RFR_spot_no_VA!$C$2:$BC$2,0))+VA!AY39,INDEX(RFR_spot_no_VA!$C39:$BC39,,MATCH(AY$2,RFR_spot_no_VA!$C$2:$BC$2,0))-Shocks!$D39*ABS(INDEX(RFR_spot_no_VA!$C39:$BC39,,MATCH(AY$2,RFR_spot_no_VA!$C$2:$BC$2,0)))+VA!AY39),5)</f>
        <v>1.9949999999999999E-2</v>
      </c>
      <c r="AZ39" s="38">
        <f>ROUND(IF(INDEX(RFR_spot_no_VA!$C39:$BC39,,MATCH(AZ$2,RFR_spot_no_VA!$C$2:$BC$2,0))&lt;0,INDEX(RFR_spot_no_VA!$C39:$BC39,,MATCH(AZ$2,RFR_spot_no_VA!$C$2:$BC$2,0))+VA!AZ39,INDEX(RFR_spot_no_VA!$C39:$BC39,,MATCH(AZ$2,RFR_spot_no_VA!$C$2:$BC$2,0))-Shocks!$D39*ABS(INDEX(RFR_spot_no_VA!$C39:$BC39,,MATCH(AZ$2,RFR_spot_no_VA!$C$2:$BC$2,0)))+VA!AZ39),5)</f>
        <v>1.636E-2</v>
      </c>
      <c r="BA39" s="38">
        <f>ROUND(IF(INDEX(RFR_spot_no_VA!$C39:$BC39,,MATCH(BA$2,RFR_spot_no_VA!$C$2:$BC$2,0))&lt;0,INDEX(RFR_spot_no_VA!$C39:$BC39,,MATCH(BA$2,RFR_spot_no_VA!$C$2:$BC$2,0))+VA!BA39,INDEX(RFR_spot_no_VA!$C39:$BC39,,MATCH(BA$2,RFR_spot_no_VA!$C$2:$BC$2,0))-Shocks!$D39*ABS(INDEX(RFR_spot_no_VA!$C39:$BC39,,MATCH(BA$2,RFR_spot_no_VA!$C$2:$BC$2,0)))+VA!BA39),5)</f>
        <v>2.2849999999999999E-2</v>
      </c>
      <c r="BB39" s="38">
        <f>ROUND(IF(INDEX(RFR_spot_no_VA!$C39:$BC39,,MATCH(BB$2,RFR_spot_no_VA!$C$2:$BC$2,0))&lt;0,INDEX(RFR_spot_no_VA!$C39:$BC39,,MATCH(BB$2,RFR_spot_no_VA!$C$2:$BC$2,0))+VA!BB39,INDEX(RFR_spot_no_VA!$C39:$BC39,,MATCH(BB$2,RFR_spot_no_VA!$C$2:$BC$2,0))-Shocks!$D39*ABS(INDEX(RFR_spot_no_VA!$C39:$BC39,,MATCH(BB$2,RFR_spot_no_VA!$C$2:$BC$2,0)))+VA!BB39),5)</f>
        <v>0.1191</v>
      </c>
      <c r="BC39" s="38">
        <f>ROUND(IF(INDEX(RFR_spot_no_VA!$C39:$BC39,,MATCH(BC$2,RFR_spot_no_VA!$C$2:$BC$2,0))&lt;0,INDEX(RFR_spot_no_VA!$C39:$BC39,,MATCH(BC$2,RFR_spot_no_VA!$C$2:$BC$2,0))+VA!BC39,INDEX(RFR_spot_no_VA!$C39:$BC39,,MATCH(BC$2,RFR_spot_no_VA!$C$2:$BC$2,0))-Shocks!$D39*ABS(INDEX(RFR_spot_no_VA!$C39:$BC39,,MATCH(BC$2,RFR_spot_no_VA!$C$2:$BC$2,0)))+VA!BC39),5)</f>
        <v>3.0200000000000001E-2</v>
      </c>
      <c r="BD39" s="39"/>
      <c r="BE39" s="2"/>
    </row>
    <row r="40" spans="1:57" x14ac:dyDescent="0.25">
      <c r="A40" s="2"/>
      <c r="B40" s="4">
        <f>RFR_spot_no_VA!B40</f>
        <v>30</v>
      </c>
      <c r="C40" s="40">
        <f>ROUND(IF(INDEX(RFR_spot_no_VA!$C40:$BC40,,MATCH(C$2,RFR_spot_no_VA!$C$2:$BC$2,0))&lt;0,INDEX(RFR_spot_no_VA!$C40:$BC40,,MATCH(C$2,RFR_spot_no_VA!$C$2:$BC$2,0))+VA!C40,INDEX(RFR_spot_no_VA!$C40:$BC40,,MATCH(C$2,RFR_spot_no_VA!$C$2:$BC$2,0))-Shocks!$D40*ABS(INDEX(RFR_spot_no_VA!$C40:$BC40,,MATCH(C$2,RFR_spot_no_VA!$C$2:$BC$2,0)))+VA!C40),5)</f>
        <v>2.0820000000000002E-2</v>
      </c>
      <c r="D40" s="40">
        <f>ROUND(IF(INDEX(RFR_spot_no_VA!$C40:$BC40,,MATCH(D$2,RFR_spot_no_VA!$C$2:$BC$2,0))&lt;0,INDEX(RFR_spot_no_VA!$C40:$BC40,,MATCH(D$2,RFR_spot_no_VA!$C$2:$BC$2,0))+VA!D40,INDEX(RFR_spot_no_VA!$C40:$BC40,,MATCH(D$2,RFR_spot_no_VA!$C$2:$BC$2,0))-Shocks!$D40*ABS(INDEX(RFR_spot_no_VA!$C40:$BC40,,MATCH(D$2,RFR_spot_no_VA!$C$2:$BC$2,0)))+VA!D40),5)</f>
        <v>2.0820000000000002E-2</v>
      </c>
      <c r="E40" s="40">
        <f>ROUND(IF(INDEX(RFR_spot_no_VA!$C40:$BC40,,MATCH(E$2,RFR_spot_no_VA!$C$2:$BC$2,0))&lt;0,INDEX(RFR_spot_no_VA!$C40:$BC40,,MATCH(E$2,RFR_spot_no_VA!$C$2:$BC$2,0))+VA!E40,INDEX(RFR_spot_no_VA!$C40:$BC40,,MATCH(E$2,RFR_spot_no_VA!$C$2:$BC$2,0))-Shocks!$D40*ABS(INDEX(RFR_spot_no_VA!$C40:$BC40,,MATCH(E$2,RFR_spot_no_VA!$C$2:$BC$2,0)))+VA!E40),5)</f>
        <v>2.0820000000000002E-2</v>
      </c>
      <c r="F40" s="40">
        <f>ROUND(IF(INDEX(RFR_spot_no_VA!$C40:$BC40,,MATCH(F$2,RFR_spot_no_VA!$C$2:$BC$2,0))&lt;0,INDEX(RFR_spot_no_VA!$C40:$BC40,,MATCH(F$2,RFR_spot_no_VA!$C$2:$BC$2,0))+VA!F40,INDEX(RFR_spot_no_VA!$C40:$BC40,,MATCH(F$2,RFR_spot_no_VA!$C$2:$BC$2,0))-Shocks!$D40*ABS(INDEX(RFR_spot_no_VA!$C40:$BC40,,MATCH(F$2,RFR_spot_no_VA!$C$2:$BC$2,0)))+VA!F40),5)</f>
        <v>1.9689999999999999E-2</v>
      </c>
      <c r="G40" s="40">
        <f>ROUND(IF(INDEX(RFR_spot_no_VA!$C40:$BC40,,MATCH(G$2,RFR_spot_no_VA!$C$2:$BC$2,0))&lt;0,INDEX(RFR_spot_no_VA!$C40:$BC40,,MATCH(G$2,RFR_spot_no_VA!$C$2:$BC$2,0))+VA!G40,INDEX(RFR_spot_no_VA!$C40:$BC40,,MATCH(G$2,RFR_spot_no_VA!$C$2:$BC$2,0))-Shocks!$D40*ABS(INDEX(RFR_spot_no_VA!$C40:$BC40,,MATCH(G$2,RFR_spot_no_VA!$C$2:$BC$2,0)))+VA!G40),5)</f>
        <v>2.0820000000000002E-2</v>
      </c>
      <c r="H40" s="40">
        <f>ROUND(IF(INDEX(RFR_spot_no_VA!$C40:$BC40,,MATCH(H$2,RFR_spot_no_VA!$C$2:$BC$2,0))&lt;0,INDEX(RFR_spot_no_VA!$C40:$BC40,,MATCH(H$2,RFR_spot_no_VA!$C$2:$BC$2,0))+VA!H40,INDEX(RFR_spot_no_VA!$C40:$BC40,,MATCH(H$2,RFR_spot_no_VA!$C$2:$BC$2,0))-Shocks!$D40*ABS(INDEX(RFR_spot_no_VA!$C40:$BC40,,MATCH(H$2,RFR_spot_no_VA!$C$2:$BC$2,0)))+VA!H40),5)</f>
        <v>2.0820000000000002E-2</v>
      </c>
      <c r="I40" s="40">
        <f>ROUND(IF(INDEX(RFR_spot_no_VA!$C40:$BC40,,MATCH(I$2,RFR_spot_no_VA!$C$2:$BC$2,0))&lt;0,INDEX(RFR_spot_no_VA!$C40:$BC40,,MATCH(I$2,RFR_spot_no_VA!$C$2:$BC$2,0))+VA!I40,INDEX(RFR_spot_no_VA!$C40:$BC40,,MATCH(I$2,RFR_spot_no_VA!$C$2:$BC$2,0))-Shocks!$D40*ABS(INDEX(RFR_spot_no_VA!$C40:$BC40,,MATCH(I$2,RFR_spot_no_VA!$C$2:$BC$2,0)))+VA!I40),5)</f>
        <v>2.7459999999999998E-2</v>
      </c>
      <c r="J40" s="40">
        <f>ROUND(IF(INDEX(RFR_spot_no_VA!$C40:$BC40,,MATCH(J$2,RFR_spot_no_VA!$C$2:$BC$2,0))&lt;0,INDEX(RFR_spot_no_VA!$C40:$BC40,,MATCH(J$2,RFR_spot_no_VA!$C$2:$BC$2,0))+VA!J40,INDEX(RFR_spot_no_VA!$C40:$BC40,,MATCH(J$2,RFR_spot_no_VA!$C$2:$BC$2,0))-Shocks!$D40*ABS(INDEX(RFR_spot_no_VA!$C40:$BC40,,MATCH(J$2,RFR_spot_no_VA!$C$2:$BC$2,0)))+VA!J40),5)</f>
        <v>2.0840000000000001E-2</v>
      </c>
      <c r="K40" s="40">
        <f>ROUND(IF(INDEX(RFR_spot_no_VA!$C40:$BC40,,MATCH(K$2,RFR_spot_no_VA!$C$2:$BC$2,0))&lt;0,INDEX(RFR_spot_no_VA!$C40:$BC40,,MATCH(K$2,RFR_spot_no_VA!$C$2:$BC$2,0))+VA!K40,INDEX(RFR_spot_no_VA!$C40:$BC40,,MATCH(K$2,RFR_spot_no_VA!$C$2:$BC$2,0))-Shocks!$D40*ABS(INDEX(RFR_spot_no_VA!$C40:$BC40,,MATCH(K$2,RFR_spot_no_VA!$C$2:$BC$2,0)))+VA!K40),5)</f>
        <v>2.0820000000000002E-2</v>
      </c>
      <c r="L40" s="40">
        <f>ROUND(IF(INDEX(RFR_spot_no_VA!$C40:$BC40,,MATCH(L$2,RFR_spot_no_VA!$C$2:$BC$2,0))&lt;0,INDEX(RFR_spot_no_VA!$C40:$BC40,,MATCH(L$2,RFR_spot_no_VA!$C$2:$BC$2,0))+VA!L40,INDEX(RFR_spot_no_VA!$C40:$BC40,,MATCH(L$2,RFR_spot_no_VA!$C$2:$BC$2,0))-Shocks!$D40*ABS(INDEX(RFR_spot_no_VA!$C40:$BC40,,MATCH(L$2,RFR_spot_no_VA!$C$2:$BC$2,0)))+VA!L40),5)</f>
        <v>2.0820000000000002E-2</v>
      </c>
      <c r="M40" s="41">
        <f>ROUND(IF(INDEX(RFR_spot_no_VA!$C40:$BC40,,MATCH(M$2,RFR_spot_no_VA!$C$2:$BC$2,0))&lt;0,INDEX(RFR_spot_no_VA!$C40:$BC40,,MATCH(M$2,RFR_spot_no_VA!$C$2:$BC$2,0))+VA!M40,INDEX(RFR_spot_no_VA!$C40:$BC40,,MATCH(M$2,RFR_spot_no_VA!$C$2:$BC$2,0))-Shocks!$D40*ABS(INDEX(RFR_spot_no_VA!$C40:$BC40,,MATCH(M$2,RFR_spot_no_VA!$C$2:$BC$2,0)))+VA!M40),5)</f>
        <v>2.0820000000000002E-2</v>
      </c>
      <c r="N40" s="41">
        <f>ROUND(IF(INDEX(RFR_spot_no_VA!$C40:$BC40,,MATCH(N$2,RFR_spot_no_VA!$C$2:$BC$2,0))&lt;0,INDEX(RFR_spot_no_VA!$C40:$BC40,,MATCH(N$2,RFR_spot_no_VA!$C$2:$BC$2,0))+VA!N40,INDEX(RFR_spot_no_VA!$C40:$BC40,,MATCH(N$2,RFR_spot_no_VA!$C$2:$BC$2,0))-Shocks!$D40*ABS(INDEX(RFR_spot_no_VA!$C40:$BC40,,MATCH(N$2,RFR_spot_no_VA!$C$2:$BC$2,0)))+VA!N40),5)</f>
        <v>2.0820000000000002E-2</v>
      </c>
      <c r="O40" s="41">
        <f>ROUND(IF(INDEX(RFR_spot_no_VA!$C40:$BC40,,MATCH(O$2,RFR_spot_no_VA!$C$2:$BC$2,0))&lt;0,INDEX(RFR_spot_no_VA!$C40:$BC40,,MATCH(O$2,RFR_spot_no_VA!$C$2:$BC$2,0))+VA!O40,INDEX(RFR_spot_no_VA!$C40:$BC40,,MATCH(O$2,RFR_spot_no_VA!$C$2:$BC$2,0))-Shocks!$D40*ABS(INDEX(RFR_spot_no_VA!$C40:$BC40,,MATCH(O$2,RFR_spot_no_VA!$C$2:$BC$2,0)))+VA!O40),5)</f>
        <v>2.0820000000000002E-2</v>
      </c>
      <c r="P40" s="41">
        <f>ROUND(IF(INDEX(RFR_spot_no_VA!$C40:$BC40,,MATCH(P$2,RFR_spot_no_VA!$C$2:$BC$2,0))&lt;0,INDEX(RFR_spot_no_VA!$C40:$BC40,,MATCH(P$2,RFR_spot_no_VA!$C$2:$BC$2,0))+VA!P40,INDEX(RFR_spot_no_VA!$C40:$BC40,,MATCH(P$2,RFR_spot_no_VA!$C$2:$BC$2,0))-Shocks!$D40*ABS(INDEX(RFR_spot_no_VA!$C40:$BC40,,MATCH(P$2,RFR_spot_no_VA!$C$2:$BC$2,0)))+VA!P40),5)</f>
        <v>4.462E-2</v>
      </c>
      <c r="Q40" s="41">
        <f>ROUND(IF(INDEX(RFR_spot_no_VA!$C40:$BC40,,MATCH(Q$2,RFR_spot_no_VA!$C$2:$BC$2,0))&lt;0,INDEX(RFR_spot_no_VA!$C40:$BC40,,MATCH(Q$2,RFR_spot_no_VA!$C$2:$BC$2,0))+VA!Q40,INDEX(RFR_spot_no_VA!$C40:$BC40,,MATCH(Q$2,RFR_spot_no_VA!$C$2:$BC$2,0))-Shocks!$D40*ABS(INDEX(RFR_spot_no_VA!$C40:$BC40,,MATCH(Q$2,RFR_spot_no_VA!$C$2:$BC$2,0)))+VA!Q40),5)</f>
        <v>3.449E-2</v>
      </c>
      <c r="R40" s="41">
        <f>ROUND(IF(INDEX(RFR_spot_no_VA!$C40:$BC40,,MATCH(R$2,RFR_spot_no_VA!$C$2:$BC$2,0))&lt;0,INDEX(RFR_spot_no_VA!$C40:$BC40,,MATCH(R$2,RFR_spot_no_VA!$C$2:$BC$2,0))+VA!R40,INDEX(RFR_spot_no_VA!$C40:$BC40,,MATCH(R$2,RFR_spot_no_VA!$C$2:$BC$2,0))-Shocks!$D40*ABS(INDEX(RFR_spot_no_VA!$C40:$BC40,,MATCH(R$2,RFR_spot_no_VA!$C$2:$BC$2,0)))+VA!R40),5)</f>
        <v>2.0820000000000002E-2</v>
      </c>
      <c r="S40" s="41">
        <f>ROUND(IF(INDEX(RFR_spot_no_VA!$C40:$BC40,,MATCH(S$2,RFR_spot_no_VA!$C$2:$BC$2,0))&lt;0,INDEX(RFR_spot_no_VA!$C40:$BC40,,MATCH(S$2,RFR_spot_no_VA!$C$2:$BC$2,0))+VA!S40,INDEX(RFR_spot_no_VA!$C40:$BC40,,MATCH(S$2,RFR_spot_no_VA!$C$2:$BC$2,0))-Shocks!$D40*ABS(INDEX(RFR_spot_no_VA!$C40:$BC40,,MATCH(S$2,RFR_spot_no_VA!$C$2:$BC$2,0)))+VA!S40),5)</f>
        <v>2.0820000000000002E-2</v>
      </c>
      <c r="T40" s="41">
        <f>ROUND(IF(INDEX(RFR_spot_no_VA!$C40:$BC40,,MATCH(T$2,RFR_spot_no_VA!$C$2:$BC$2,0))&lt;0,INDEX(RFR_spot_no_VA!$C40:$BC40,,MATCH(T$2,RFR_spot_no_VA!$C$2:$BC$2,0))+VA!T40,INDEX(RFR_spot_no_VA!$C40:$BC40,,MATCH(T$2,RFR_spot_no_VA!$C$2:$BC$2,0))-Shocks!$D40*ABS(INDEX(RFR_spot_no_VA!$C40:$BC40,,MATCH(T$2,RFR_spot_no_VA!$C$2:$BC$2,0)))+VA!T40),5)</f>
        <v>2.0820000000000002E-2</v>
      </c>
      <c r="U40" s="41">
        <f>ROUND(IF(INDEX(RFR_spot_no_VA!$C40:$BC40,,MATCH(U$2,RFR_spot_no_VA!$C$2:$BC$2,0))&lt;0,INDEX(RFR_spot_no_VA!$C40:$BC40,,MATCH(U$2,RFR_spot_no_VA!$C$2:$BC$2,0))+VA!U40,INDEX(RFR_spot_no_VA!$C40:$BC40,,MATCH(U$2,RFR_spot_no_VA!$C$2:$BC$2,0))-Shocks!$D40*ABS(INDEX(RFR_spot_no_VA!$C40:$BC40,,MATCH(U$2,RFR_spot_no_VA!$C$2:$BC$2,0)))+VA!U40),5)</f>
        <v>1.111E-2</v>
      </c>
      <c r="V40" s="41">
        <f>ROUND(IF(INDEX(RFR_spot_no_VA!$C40:$BC40,,MATCH(V$2,RFR_spot_no_VA!$C$2:$BC$2,0))&lt;0,INDEX(RFR_spot_no_VA!$C40:$BC40,,MATCH(V$2,RFR_spot_no_VA!$C$2:$BC$2,0))+VA!V40,INDEX(RFR_spot_no_VA!$C40:$BC40,,MATCH(V$2,RFR_spot_no_VA!$C$2:$BC$2,0))-Shocks!$D40*ABS(INDEX(RFR_spot_no_VA!$C40:$BC40,,MATCH(V$2,RFR_spot_no_VA!$C$2:$BC$2,0)))+VA!V40),5)</f>
        <v>2.0820000000000002E-2</v>
      </c>
      <c r="W40" s="41">
        <f>ROUND(IF(INDEX(RFR_spot_no_VA!$C40:$BC40,,MATCH(W$2,RFR_spot_no_VA!$C$2:$BC$2,0))&lt;0,INDEX(RFR_spot_no_VA!$C40:$BC40,,MATCH(W$2,RFR_spot_no_VA!$C$2:$BC$2,0))+VA!W40,INDEX(RFR_spot_no_VA!$C40:$BC40,,MATCH(W$2,RFR_spot_no_VA!$C$2:$BC$2,0))-Shocks!$D40*ABS(INDEX(RFR_spot_no_VA!$C40:$BC40,,MATCH(W$2,RFR_spot_no_VA!$C$2:$BC$2,0)))+VA!W40),5)</f>
        <v>2.0820000000000002E-2</v>
      </c>
      <c r="X40" s="41">
        <f>ROUND(IF(INDEX(RFR_spot_no_VA!$C40:$BC40,,MATCH(X$2,RFR_spot_no_VA!$C$2:$BC$2,0))&lt;0,INDEX(RFR_spot_no_VA!$C40:$BC40,,MATCH(X$2,RFR_spot_no_VA!$C$2:$BC$2,0))+VA!X40,INDEX(RFR_spot_no_VA!$C40:$BC40,,MATCH(X$2,RFR_spot_no_VA!$C$2:$BC$2,0))-Shocks!$D40*ABS(INDEX(RFR_spot_no_VA!$C40:$BC40,,MATCH(X$2,RFR_spot_no_VA!$C$2:$BC$2,0)))+VA!X40),5)</f>
        <v>2.0820000000000002E-2</v>
      </c>
      <c r="Y40" s="41">
        <f>ROUND(IF(INDEX(RFR_spot_no_VA!$C40:$BC40,,MATCH(Y$2,RFR_spot_no_VA!$C$2:$BC$2,0))&lt;0,INDEX(RFR_spot_no_VA!$C40:$BC40,,MATCH(Y$2,RFR_spot_no_VA!$C$2:$BC$2,0))+VA!Y40,INDEX(RFR_spot_no_VA!$C40:$BC40,,MATCH(Y$2,RFR_spot_no_VA!$C$2:$BC$2,0))-Shocks!$D40*ABS(INDEX(RFR_spot_no_VA!$C40:$BC40,,MATCH(Y$2,RFR_spot_no_VA!$C$2:$BC$2,0)))+VA!Y40),5)</f>
        <v>2.0820000000000002E-2</v>
      </c>
      <c r="Z40" s="41">
        <f>ROUND(IF(INDEX(RFR_spot_no_VA!$C40:$BC40,,MATCH(Z$2,RFR_spot_no_VA!$C$2:$BC$2,0))&lt;0,INDEX(RFR_spot_no_VA!$C40:$BC40,,MATCH(Z$2,RFR_spot_no_VA!$C$2:$BC$2,0))+VA!Z40,INDEX(RFR_spot_no_VA!$C40:$BC40,,MATCH(Z$2,RFR_spot_no_VA!$C$2:$BC$2,0))-Shocks!$D40*ABS(INDEX(RFR_spot_no_VA!$C40:$BC40,,MATCH(Z$2,RFR_spot_no_VA!$C$2:$BC$2,0)))+VA!Z40),5)</f>
        <v>2.6960000000000001E-2</v>
      </c>
      <c r="AA40" s="41">
        <f>ROUND(IF(INDEX(RFR_spot_no_VA!$C40:$BC40,,MATCH(AA$2,RFR_spot_no_VA!$C$2:$BC$2,0))&lt;0,INDEX(RFR_spot_no_VA!$C40:$BC40,,MATCH(AA$2,RFR_spot_no_VA!$C$2:$BC$2,0))+VA!AA40,INDEX(RFR_spot_no_VA!$C40:$BC40,,MATCH(AA$2,RFR_spot_no_VA!$C$2:$BC$2,0))-Shocks!$D40*ABS(INDEX(RFR_spot_no_VA!$C40:$BC40,,MATCH(AA$2,RFR_spot_no_VA!$C$2:$BC$2,0)))+VA!AA40),5)</f>
        <v>3.5159999999999997E-2</v>
      </c>
      <c r="AB40" s="41">
        <f>ROUND(IF(INDEX(RFR_spot_no_VA!$C40:$BC40,,MATCH(AB$2,RFR_spot_no_VA!$C$2:$BC$2,0))&lt;0,INDEX(RFR_spot_no_VA!$C40:$BC40,,MATCH(AB$2,RFR_spot_no_VA!$C$2:$BC$2,0))+VA!AB40,INDEX(RFR_spot_no_VA!$C40:$BC40,,MATCH(AB$2,RFR_spot_no_VA!$C$2:$BC$2,0))-Shocks!$D40*ABS(INDEX(RFR_spot_no_VA!$C40:$BC40,,MATCH(AB$2,RFR_spot_no_VA!$C$2:$BC$2,0)))+VA!AB40),5)</f>
        <v>2.0820000000000002E-2</v>
      </c>
      <c r="AC40" s="41">
        <f>ROUND(IF(INDEX(RFR_spot_no_VA!$C40:$BC40,,MATCH(AC$2,RFR_spot_no_VA!$C$2:$BC$2,0))&lt;0,INDEX(RFR_spot_no_VA!$C40:$BC40,,MATCH(AC$2,RFR_spot_no_VA!$C$2:$BC$2,0))+VA!AC40,INDEX(RFR_spot_no_VA!$C40:$BC40,,MATCH(AC$2,RFR_spot_no_VA!$C$2:$BC$2,0))-Shocks!$D40*ABS(INDEX(RFR_spot_no_VA!$C40:$BC40,,MATCH(AC$2,RFR_spot_no_VA!$C$2:$BC$2,0)))+VA!AC40),5)</f>
        <v>4.1980000000000003E-2</v>
      </c>
      <c r="AD40" s="41">
        <f>ROUND(IF(INDEX(RFR_spot_no_VA!$C40:$BC40,,MATCH(AD$2,RFR_spot_no_VA!$C$2:$BC$2,0))&lt;0,INDEX(RFR_spot_no_VA!$C40:$BC40,,MATCH(AD$2,RFR_spot_no_VA!$C$2:$BC$2,0))+VA!AD40,INDEX(RFR_spot_no_VA!$C40:$BC40,,MATCH(AD$2,RFR_spot_no_VA!$C$2:$BC$2,0))-Shocks!$D40*ABS(INDEX(RFR_spot_no_VA!$C40:$BC40,,MATCH(AD$2,RFR_spot_no_VA!$C$2:$BC$2,0)))+VA!AD40),5)</f>
        <v>8.3519999999999997E-2</v>
      </c>
      <c r="AE40" s="41">
        <f>ROUND(IF(INDEX(RFR_spot_no_VA!$C40:$BC40,,MATCH(AE$2,RFR_spot_no_VA!$C$2:$BC$2,0))&lt;0,INDEX(RFR_spot_no_VA!$C40:$BC40,,MATCH(AE$2,RFR_spot_no_VA!$C$2:$BC$2,0))+VA!AE40,INDEX(RFR_spot_no_VA!$C40:$BC40,,MATCH(AE$2,RFR_spot_no_VA!$C$2:$BC$2,0))-Shocks!$D40*ABS(INDEX(RFR_spot_no_VA!$C40:$BC40,,MATCH(AE$2,RFR_spot_no_VA!$C$2:$BC$2,0)))+VA!AE40),5)</f>
        <v>2.0820000000000002E-2</v>
      </c>
      <c r="AF40" s="41">
        <f>ROUND(IF(INDEX(RFR_spot_no_VA!$C40:$BC40,,MATCH(AF$2,RFR_spot_no_VA!$C$2:$BC$2,0))&lt;0,INDEX(RFR_spot_no_VA!$C40:$BC40,,MATCH(AF$2,RFR_spot_no_VA!$C$2:$BC$2,0))+VA!AF40,INDEX(RFR_spot_no_VA!$C40:$BC40,,MATCH(AF$2,RFR_spot_no_VA!$C$2:$BC$2,0))-Shocks!$D40*ABS(INDEX(RFR_spot_no_VA!$C40:$BC40,,MATCH(AF$2,RFR_spot_no_VA!$C$2:$BC$2,0)))+VA!AF40),5)</f>
        <v>2.0820000000000002E-2</v>
      </c>
      <c r="AG40" s="41">
        <f>ROUND(IF(INDEX(RFR_spot_no_VA!$C40:$BC40,,MATCH(AG$2,RFR_spot_no_VA!$C$2:$BC$2,0))&lt;0,INDEX(RFR_spot_no_VA!$C40:$BC40,,MATCH(AG$2,RFR_spot_no_VA!$C$2:$BC$2,0))+VA!AG40,INDEX(RFR_spot_no_VA!$C40:$BC40,,MATCH(AG$2,RFR_spot_no_VA!$C$2:$BC$2,0))-Shocks!$D40*ABS(INDEX(RFR_spot_no_VA!$C40:$BC40,,MATCH(AG$2,RFR_spot_no_VA!$C$2:$BC$2,0)))+VA!AG40),5)</f>
        <v>2.0820000000000002E-2</v>
      </c>
      <c r="AH40" s="41">
        <f>ROUND(IF(INDEX(RFR_spot_no_VA!$C40:$BC40,,MATCH(AH$2,RFR_spot_no_VA!$C$2:$BC$2,0))&lt;0,INDEX(RFR_spot_no_VA!$C40:$BC40,,MATCH(AH$2,RFR_spot_no_VA!$C$2:$BC$2,0))+VA!AH40,INDEX(RFR_spot_no_VA!$C40:$BC40,,MATCH(AH$2,RFR_spot_no_VA!$C$2:$BC$2,0))-Shocks!$D40*ABS(INDEX(RFR_spot_no_VA!$C40:$BC40,,MATCH(AH$2,RFR_spot_no_VA!$C$2:$BC$2,0)))+VA!AH40),5)</f>
        <v>2.1440000000000001E-2</v>
      </c>
      <c r="AI40" s="41">
        <f>ROUND(IF(INDEX(RFR_spot_no_VA!$C40:$BC40,,MATCH(AI$2,RFR_spot_no_VA!$C$2:$BC$2,0))&lt;0,INDEX(RFR_spot_no_VA!$C40:$BC40,,MATCH(AI$2,RFR_spot_no_VA!$C$2:$BC$2,0))+VA!AI40,INDEX(RFR_spot_no_VA!$C40:$BC40,,MATCH(AI$2,RFR_spot_no_VA!$C$2:$BC$2,0))-Shocks!$D40*ABS(INDEX(RFR_spot_no_VA!$C40:$BC40,,MATCH(AI$2,RFR_spot_no_VA!$C$2:$BC$2,0)))+VA!AI40),5)</f>
        <v>1.111E-2</v>
      </c>
      <c r="AJ40" s="41">
        <f>ROUND(IF(INDEX(RFR_spot_no_VA!$C40:$BC40,,MATCH(AJ$2,RFR_spot_no_VA!$C$2:$BC$2,0))&lt;0,INDEX(RFR_spot_no_VA!$C40:$BC40,,MATCH(AJ$2,RFR_spot_no_VA!$C$2:$BC$2,0))+VA!AJ40,INDEX(RFR_spot_no_VA!$C40:$BC40,,MATCH(AJ$2,RFR_spot_no_VA!$C$2:$BC$2,0))-Shocks!$D40*ABS(INDEX(RFR_spot_no_VA!$C40:$BC40,,MATCH(AJ$2,RFR_spot_no_VA!$C$2:$BC$2,0)))+VA!AJ40),5)</f>
        <v>2.981E-2</v>
      </c>
      <c r="AK40" s="41">
        <f>ROUND(IF(INDEX(RFR_spot_no_VA!$C40:$BC40,,MATCH(AK$2,RFR_spot_no_VA!$C$2:$BC$2,0))&lt;0,INDEX(RFR_spot_no_VA!$C40:$BC40,,MATCH(AK$2,RFR_spot_no_VA!$C$2:$BC$2,0))+VA!AK40,INDEX(RFR_spot_no_VA!$C40:$BC40,,MATCH(AK$2,RFR_spot_no_VA!$C$2:$BC$2,0))-Shocks!$D40*ABS(INDEX(RFR_spot_no_VA!$C40:$BC40,,MATCH(AK$2,RFR_spot_no_VA!$C$2:$BC$2,0)))+VA!AK40),5)</f>
        <v>3.2379999999999999E-2</v>
      </c>
      <c r="AL40" s="41">
        <f>ROUND(IF(INDEX(RFR_spot_no_VA!$C40:$BC40,,MATCH(AL$2,RFR_spot_no_VA!$C$2:$BC$2,0))&lt;0,INDEX(RFR_spot_no_VA!$C40:$BC40,,MATCH(AL$2,RFR_spot_no_VA!$C$2:$BC$2,0))+VA!AL40,INDEX(RFR_spot_no_VA!$C40:$BC40,,MATCH(AL$2,RFR_spot_no_VA!$C$2:$BC$2,0))-Shocks!$D40*ABS(INDEX(RFR_spot_no_VA!$C40:$BC40,,MATCH(AL$2,RFR_spot_no_VA!$C$2:$BC$2,0)))+VA!AL40),5)</f>
        <v>6.658E-2</v>
      </c>
      <c r="AM40" s="41">
        <f>ROUND(IF(INDEX(RFR_spot_no_VA!$C40:$BC40,,MATCH(AM$2,RFR_spot_no_VA!$C$2:$BC$2,0))&lt;0,INDEX(RFR_spot_no_VA!$C40:$BC40,,MATCH(AM$2,RFR_spot_no_VA!$C$2:$BC$2,0))+VA!AM40,INDEX(RFR_spot_no_VA!$C40:$BC40,,MATCH(AM$2,RFR_spot_no_VA!$C$2:$BC$2,0))-Shocks!$D40*ABS(INDEX(RFR_spot_no_VA!$C40:$BC40,,MATCH(AM$2,RFR_spot_no_VA!$C$2:$BC$2,0)))+VA!AM40),5)</f>
        <v>2.6239999999999999E-2</v>
      </c>
      <c r="AN40" s="41">
        <f>ROUND(IF(INDEX(RFR_spot_no_VA!$C40:$BC40,,MATCH(AN$2,RFR_spot_no_VA!$C$2:$BC$2,0))&lt;0,INDEX(RFR_spot_no_VA!$C40:$BC40,,MATCH(AN$2,RFR_spot_no_VA!$C$2:$BC$2,0))+VA!AN40,INDEX(RFR_spot_no_VA!$C40:$BC40,,MATCH(AN$2,RFR_spot_no_VA!$C$2:$BC$2,0))-Shocks!$D40*ABS(INDEX(RFR_spot_no_VA!$C40:$BC40,,MATCH(AN$2,RFR_spot_no_VA!$C$2:$BC$2,0)))+VA!AN40),5)</f>
        <v>3.9230000000000001E-2</v>
      </c>
      <c r="AO40" s="41">
        <f>ROUND(IF(INDEX(RFR_spot_no_VA!$C40:$BC40,,MATCH(AO$2,RFR_spot_no_VA!$C$2:$BC$2,0))&lt;0,INDEX(RFR_spot_no_VA!$C40:$BC40,,MATCH(AO$2,RFR_spot_no_VA!$C$2:$BC$2,0))+VA!AO40,INDEX(RFR_spot_no_VA!$C40:$BC40,,MATCH(AO$2,RFR_spot_no_VA!$C$2:$BC$2,0))-Shocks!$D40*ABS(INDEX(RFR_spot_no_VA!$C40:$BC40,,MATCH(AO$2,RFR_spot_no_VA!$C$2:$BC$2,0)))+VA!AO40),5)</f>
        <v>2.2499999999999999E-2</v>
      </c>
      <c r="AP40" s="41">
        <f>ROUND(IF(INDEX(RFR_spot_no_VA!$C40:$BC40,,MATCH(AP$2,RFR_spot_no_VA!$C$2:$BC$2,0))&lt;0,INDEX(RFR_spot_no_VA!$C40:$BC40,,MATCH(AP$2,RFR_spot_no_VA!$C$2:$BC$2,0))+VA!AP40,INDEX(RFR_spot_no_VA!$C40:$BC40,,MATCH(AP$2,RFR_spot_no_VA!$C$2:$BC$2,0))-Shocks!$D40*ABS(INDEX(RFR_spot_no_VA!$C40:$BC40,,MATCH(AP$2,RFR_spot_no_VA!$C$2:$BC$2,0)))+VA!AP40),5)</f>
        <v>6.132E-2</v>
      </c>
      <c r="AQ40" s="41">
        <f>ROUND(IF(INDEX(RFR_spot_no_VA!$C40:$BC40,,MATCH(AQ$2,RFR_spot_no_VA!$C$2:$BC$2,0))&lt;0,INDEX(RFR_spot_no_VA!$C40:$BC40,,MATCH(AQ$2,RFR_spot_no_VA!$C$2:$BC$2,0))+VA!AQ40,INDEX(RFR_spot_no_VA!$C40:$BC40,,MATCH(AQ$2,RFR_spot_no_VA!$C$2:$BC$2,0))-Shocks!$D40*ABS(INDEX(RFR_spot_no_VA!$C40:$BC40,,MATCH(AQ$2,RFR_spot_no_VA!$C$2:$BC$2,0)))+VA!AQ40),5)</f>
        <v>2.4989999999999998E-2</v>
      </c>
      <c r="AR40" s="41">
        <f>ROUND(IF(INDEX(RFR_spot_no_VA!$C40:$BC40,,MATCH(AR$2,RFR_spot_no_VA!$C$2:$BC$2,0))&lt;0,INDEX(RFR_spot_no_VA!$C40:$BC40,,MATCH(AR$2,RFR_spot_no_VA!$C$2:$BC$2,0))+VA!AR40,INDEX(RFR_spot_no_VA!$C40:$BC40,,MATCH(AR$2,RFR_spot_no_VA!$C$2:$BC$2,0))-Shocks!$D40*ABS(INDEX(RFR_spot_no_VA!$C40:$BC40,,MATCH(AR$2,RFR_spot_no_VA!$C$2:$BC$2,0)))+VA!AR40),5)</f>
        <v>4.265E-2</v>
      </c>
      <c r="AS40" s="41">
        <f>ROUND(IF(INDEX(RFR_spot_no_VA!$C40:$BC40,,MATCH(AS$2,RFR_spot_no_VA!$C$2:$BC$2,0))&lt;0,INDEX(RFR_spot_no_VA!$C40:$BC40,,MATCH(AS$2,RFR_spot_no_VA!$C$2:$BC$2,0))+VA!AS40,INDEX(RFR_spot_no_VA!$C40:$BC40,,MATCH(AS$2,RFR_spot_no_VA!$C$2:$BC$2,0))-Shocks!$D40*ABS(INDEX(RFR_spot_no_VA!$C40:$BC40,,MATCH(AS$2,RFR_spot_no_VA!$C$2:$BC$2,0)))+VA!AS40),5)</f>
        <v>1.353E-2</v>
      </c>
      <c r="AT40" s="41">
        <f>ROUND(IF(INDEX(RFR_spot_no_VA!$C40:$BC40,,MATCH(AT$2,RFR_spot_no_VA!$C$2:$BC$2,0))&lt;0,INDEX(RFR_spot_no_VA!$C40:$BC40,,MATCH(AT$2,RFR_spot_no_VA!$C$2:$BC$2,0))+VA!AT40,INDEX(RFR_spot_no_VA!$C40:$BC40,,MATCH(AT$2,RFR_spot_no_VA!$C$2:$BC$2,0))-Shocks!$D40*ABS(INDEX(RFR_spot_no_VA!$C40:$BC40,,MATCH(AT$2,RFR_spot_no_VA!$C$2:$BC$2,0)))+VA!AT40),5)</f>
        <v>2.894E-2</v>
      </c>
      <c r="AU40" s="41">
        <f>ROUND(IF(INDEX(RFR_spot_no_VA!$C40:$BC40,,MATCH(AU$2,RFR_spot_no_VA!$C$2:$BC$2,0))&lt;0,INDEX(RFR_spot_no_VA!$C40:$BC40,,MATCH(AU$2,RFR_spot_no_VA!$C$2:$BC$2,0))+VA!AU40,INDEX(RFR_spot_no_VA!$C40:$BC40,,MATCH(AU$2,RFR_spot_no_VA!$C$2:$BC$2,0))-Shocks!$D40*ABS(INDEX(RFR_spot_no_VA!$C40:$BC40,,MATCH(AU$2,RFR_spot_no_VA!$C$2:$BC$2,0)))+VA!AU40),5)</f>
        <v>5.1950000000000003E-2</v>
      </c>
      <c r="AV40" s="41">
        <f>ROUND(IF(INDEX(RFR_spot_no_VA!$C40:$BC40,,MATCH(AV$2,RFR_spot_no_VA!$C$2:$BC$2,0))&lt;0,INDEX(RFR_spot_no_VA!$C40:$BC40,,MATCH(AV$2,RFR_spot_no_VA!$C$2:$BC$2,0))+VA!AV40,INDEX(RFR_spot_no_VA!$C40:$BC40,,MATCH(AV$2,RFR_spot_no_VA!$C$2:$BC$2,0))-Shocks!$D40*ABS(INDEX(RFR_spot_no_VA!$C40:$BC40,,MATCH(AV$2,RFR_spot_no_VA!$C$2:$BC$2,0)))+VA!AV40),5)</f>
        <v>3.2770000000000001E-2</v>
      </c>
      <c r="AW40" s="41">
        <f>ROUND(IF(INDEX(RFR_spot_no_VA!$C40:$BC40,,MATCH(AW$2,RFR_spot_no_VA!$C$2:$BC$2,0))&lt;0,INDEX(RFR_spot_no_VA!$C40:$BC40,,MATCH(AW$2,RFR_spot_no_VA!$C$2:$BC$2,0))+VA!AW40,INDEX(RFR_spot_no_VA!$C40:$BC40,,MATCH(AW$2,RFR_spot_no_VA!$C$2:$BC$2,0))-Shocks!$D40*ABS(INDEX(RFR_spot_no_VA!$C40:$BC40,,MATCH(AW$2,RFR_spot_no_VA!$C$2:$BC$2,0)))+VA!AW40),5)</f>
        <v>2.2370000000000001E-2</v>
      </c>
      <c r="AX40" s="41">
        <f>ROUND(IF(INDEX(RFR_spot_no_VA!$C40:$BC40,,MATCH(AX$2,RFR_spot_no_VA!$C$2:$BC$2,0))&lt;0,INDEX(RFR_spot_no_VA!$C40:$BC40,,MATCH(AX$2,RFR_spot_no_VA!$C$2:$BC$2,0))+VA!AX40,INDEX(RFR_spot_no_VA!$C40:$BC40,,MATCH(AX$2,RFR_spot_no_VA!$C$2:$BC$2,0))-Shocks!$D40*ABS(INDEX(RFR_spot_no_VA!$C40:$BC40,,MATCH(AX$2,RFR_spot_no_VA!$C$2:$BC$2,0)))+VA!AX40),5)</f>
        <v>6.658E-2</v>
      </c>
      <c r="AY40" s="41">
        <f>ROUND(IF(INDEX(RFR_spot_no_VA!$C40:$BC40,,MATCH(AY$2,RFR_spot_no_VA!$C$2:$BC$2,0))&lt;0,INDEX(RFR_spot_no_VA!$C40:$BC40,,MATCH(AY$2,RFR_spot_no_VA!$C$2:$BC$2,0))+VA!AY40,INDEX(RFR_spot_no_VA!$C40:$BC40,,MATCH(AY$2,RFR_spot_no_VA!$C$2:$BC$2,0))-Shocks!$D40*ABS(INDEX(RFR_spot_no_VA!$C40:$BC40,,MATCH(AY$2,RFR_spot_no_VA!$C$2:$BC$2,0)))+VA!AY40),5)</f>
        <v>2.0060000000000001E-2</v>
      </c>
      <c r="AZ40" s="41">
        <f>ROUND(IF(INDEX(RFR_spot_no_VA!$C40:$BC40,,MATCH(AZ$2,RFR_spot_no_VA!$C$2:$BC$2,0))&lt;0,INDEX(RFR_spot_no_VA!$C40:$BC40,,MATCH(AZ$2,RFR_spot_no_VA!$C$2:$BC$2,0))+VA!AZ40,INDEX(RFR_spot_no_VA!$C40:$BC40,,MATCH(AZ$2,RFR_spot_no_VA!$C$2:$BC$2,0))-Shocks!$D40*ABS(INDEX(RFR_spot_no_VA!$C40:$BC40,,MATCH(AZ$2,RFR_spot_no_VA!$C$2:$BC$2,0)))+VA!AZ40),5)</f>
        <v>1.6590000000000001E-2</v>
      </c>
      <c r="BA40" s="41">
        <f>ROUND(IF(INDEX(RFR_spot_no_VA!$C40:$BC40,,MATCH(BA$2,RFR_spot_no_VA!$C$2:$BC$2,0))&lt;0,INDEX(RFR_spot_no_VA!$C40:$BC40,,MATCH(BA$2,RFR_spot_no_VA!$C$2:$BC$2,0))+VA!BA40,INDEX(RFR_spot_no_VA!$C40:$BC40,,MATCH(BA$2,RFR_spot_no_VA!$C$2:$BC$2,0))-Shocks!$D40*ABS(INDEX(RFR_spot_no_VA!$C40:$BC40,,MATCH(BA$2,RFR_spot_no_VA!$C$2:$BC$2,0)))+VA!BA40),5)</f>
        <v>2.2929999999999999E-2</v>
      </c>
      <c r="BB40" s="41">
        <f>ROUND(IF(INDEX(RFR_spot_no_VA!$C40:$BC40,,MATCH(BB$2,RFR_spot_no_VA!$C$2:$BC$2,0))&lt;0,INDEX(RFR_spot_no_VA!$C40:$BC40,,MATCH(BB$2,RFR_spot_no_VA!$C$2:$BC$2,0))+VA!BB40,INDEX(RFR_spot_no_VA!$C40:$BC40,,MATCH(BB$2,RFR_spot_no_VA!$C$2:$BC$2,0))-Shocks!$D40*ABS(INDEX(RFR_spot_no_VA!$C40:$BC40,,MATCH(BB$2,RFR_spot_no_VA!$C$2:$BC$2,0)))+VA!BB40),5)</f>
        <v>0.11698</v>
      </c>
      <c r="BC40" s="41">
        <f>ROUND(IF(INDEX(RFR_spot_no_VA!$C40:$BC40,,MATCH(BC$2,RFR_spot_no_VA!$C$2:$BC$2,0))&lt;0,INDEX(RFR_spot_no_VA!$C40:$BC40,,MATCH(BC$2,RFR_spot_no_VA!$C$2:$BC$2,0))+VA!BC40,INDEX(RFR_spot_no_VA!$C40:$BC40,,MATCH(BC$2,RFR_spot_no_VA!$C$2:$BC$2,0))-Shocks!$D40*ABS(INDEX(RFR_spot_no_VA!$C40:$BC40,,MATCH(BC$2,RFR_spot_no_VA!$C$2:$BC$2,0)))+VA!BC40),5)</f>
        <v>3.006E-2</v>
      </c>
      <c r="BD40" s="39"/>
      <c r="BE40" s="2"/>
    </row>
    <row r="41" spans="1:57" x14ac:dyDescent="0.25">
      <c r="A41" s="2"/>
      <c r="B41" s="2">
        <f>RFR_spot_no_VA!B41</f>
        <v>31</v>
      </c>
      <c r="C41" s="37">
        <f>ROUND(IF(INDEX(RFR_spot_no_VA!$C41:$BC41,,MATCH(C$2,RFR_spot_no_VA!$C$2:$BC$2,0))&lt;0,INDEX(RFR_spot_no_VA!$C41:$BC41,,MATCH(C$2,RFR_spot_no_VA!$C$2:$BC$2,0))+VA!C41,INDEX(RFR_spot_no_VA!$C41:$BC41,,MATCH(C$2,RFR_spot_no_VA!$C$2:$BC$2,0))-Shocks!$D41*ABS(INDEX(RFR_spot_no_VA!$C41:$BC41,,MATCH(C$2,RFR_spot_no_VA!$C$2:$BC$2,0)))+VA!C41),5)</f>
        <v>2.0899999999999998E-2</v>
      </c>
      <c r="D41" s="37">
        <f>ROUND(IF(INDEX(RFR_spot_no_VA!$C41:$BC41,,MATCH(D$2,RFR_spot_no_VA!$C$2:$BC$2,0))&lt;0,INDEX(RFR_spot_no_VA!$C41:$BC41,,MATCH(D$2,RFR_spot_no_VA!$C$2:$BC$2,0))+VA!D41,INDEX(RFR_spot_no_VA!$C41:$BC41,,MATCH(D$2,RFR_spot_no_VA!$C$2:$BC$2,0))-Shocks!$D41*ABS(INDEX(RFR_spot_no_VA!$C41:$BC41,,MATCH(D$2,RFR_spot_no_VA!$C$2:$BC$2,0)))+VA!D41),5)</f>
        <v>2.0899999999999998E-2</v>
      </c>
      <c r="E41" s="37">
        <f>ROUND(IF(INDEX(RFR_spot_no_VA!$C41:$BC41,,MATCH(E$2,RFR_spot_no_VA!$C$2:$BC$2,0))&lt;0,INDEX(RFR_spot_no_VA!$C41:$BC41,,MATCH(E$2,RFR_spot_no_VA!$C$2:$BC$2,0))+VA!E41,INDEX(RFR_spot_no_VA!$C41:$BC41,,MATCH(E$2,RFR_spot_no_VA!$C$2:$BC$2,0))-Shocks!$D41*ABS(INDEX(RFR_spot_no_VA!$C41:$BC41,,MATCH(E$2,RFR_spot_no_VA!$C$2:$BC$2,0)))+VA!E41),5)</f>
        <v>2.0899999999999998E-2</v>
      </c>
      <c r="F41" s="37">
        <f>ROUND(IF(INDEX(RFR_spot_no_VA!$C41:$BC41,,MATCH(F$2,RFR_spot_no_VA!$C$2:$BC$2,0))&lt;0,INDEX(RFR_spot_no_VA!$C41:$BC41,,MATCH(F$2,RFR_spot_no_VA!$C$2:$BC$2,0))+VA!F41,INDEX(RFR_spot_no_VA!$C41:$BC41,,MATCH(F$2,RFR_spot_no_VA!$C$2:$BC$2,0))-Shocks!$D41*ABS(INDEX(RFR_spot_no_VA!$C41:$BC41,,MATCH(F$2,RFR_spot_no_VA!$C$2:$BC$2,0)))+VA!F41),5)</f>
        <v>1.9800000000000002E-2</v>
      </c>
      <c r="G41" s="37">
        <f>ROUND(IF(INDEX(RFR_spot_no_VA!$C41:$BC41,,MATCH(G$2,RFR_spot_no_VA!$C$2:$BC$2,0))&lt;0,INDEX(RFR_spot_no_VA!$C41:$BC41,,MATCH(G$2,RFR_spot_no_VA!$C$2:$BC$2,0))+VA!G41,INDEX(RFR_spot_no_VA!$C41:$BC41,,MATCH(G$2,RFR_spot_no_VA!$C$2:$BC$2,0))-Shocks!$D41*ABS(INDEX(RFR_spot_no_VA!$C41:$BC41,,MATCH(G$2,RFR_spot_no_VA!$C$2:$BC$2,0)))+VA!G41),5)</f>
        <v>2.0899999999999998E-2</v>
      </c>
      <c r="H41" s="37">
        <f>ROUND(IF(INDEX(RFR_spot_no_VA!$C41:$BC41,,MATCH(H$2,RFR_spot_no_VA!$C$2:$BC$2,0))&lt;0,INDEX(RFR_spot_no_VA!$C41:$BC41,,MATCH(H$2,RFR_spot_no_VA!$C$2:$BC$2,0))+VA!H41,INDEX(RFR_spot_no_VA!$C41:$BC41,,MATCH(H$2,RFR_spot_no_VA!$C$2:$BC$2,0))-Shocks!$D41*ABS(INDEX(RFR_spot_no_VA!$C41:$BC41,,MATCH(H$2,RFR_spot_no_VA!$C$2:$BC$2,0)))+VA!H41),5)</f>
        <v>2.0899999999999998E-2</v>
      </c>
      <c r="I41" s="37">
        <f>ROUND(IF(INDEX(RFR_spot_no_VA!$C41:$BC41,,MATCH(I$2,RFR_spot_no_VA!$C$2:$BC$2,0))&lt;0,INDEX(RFR_spot_no_VA!$C41:$BC41,,MATCH(I$2,RFR_spot_no_VA!$C$2:$BC$2,0))+VA!I41,INDEX(RFR_spot_no_VA!$C41:$BC41,,MATCH(I$2,RFR_spot_no_VA!$C$2:$BC$2,0))-Shocks!$D41*ABS(INDEX(RFR_spot_no_VA!$C41:$BC41,,MATCH(I$2,RFR_spot_no_VA!$C$2:$BC$2,0)))+VA!I41),5)</f>
        <v>2.743E-2</v>
      </c>
      <c r="J41" s="37">
        <f>ROUND(IF(INDEX(RFR_spot_no_VA!$C41:$BC41,,MATCH(J$2,RFR_spot_no_VA!$C$2:$BC$2,0))&lt;0,INDEX(RFR_spot_no_VA!$C41:$BC41,,MATCH(J$2,RFR_spot_no_VA!$C$2:$BC$2,0))+VA!J41,INDEX(RFR_spot_no_VA!$C41:$BC41,,MATCH(J$2,RFR_spot_no_VA!$C$2:$BC$2,0))-Shocks!$D41*ABS(INDEX(RFR_spot_no_VA!$C41:$BC41,,MATCH(J$2,RFR_spot_no_VA!$C$2:$BC$2,0)))+VA!J41),5)</f>
        <v>2.0920000000000001E-2</v>
      </c>
      <c r="K41" s="37">
        <f>ROUND(IF(INDEX(RFR_spot_no_VA!$C41:$BC41,,MATCH(K$2,RFR_spot_no_VA!$C$2:$BC$2,0))&lt;0,INDEX(RFR_spot_no_VA!$C41:$BC41,,MATCH(K$2,RFR_spot_no_VA!$C$2:$BC$2,0))+VA!K41,INDEX(RFR_spot_no_VA!$C41:$BC41,,MATCH(K$2,RFR_spot_no_VA!$C$2:$BC$2,0))-Shocks!$D41*ABS(INDEX(RFR_spot_no_VA!$C41:$BC41,,MATCH(K$2,RFR_spot_no_VA!$C$2:$BC$2,0)))+VA!K41),5)</f>
        <v>2.0899999999999998E-2</v>
      </c>
      <c r="L41" s="37">
        <f>ROUND(IF(INDEX(RFR_spot_no_VA!$C41:$BC41,,MATCH(L$2,RFR_spot_no_VA!$C$2:$BC$2,0))&lt;0,INDEX(RFR_spot_no_VA!$C41:$BC41,,MATCH(L$2,RFR_spot_no_VA!$C$2:$BC$2,0))+VA!L41,INDEX(RFR_spot_no_VA!$C41:$BC41,,MATCH(L$2,RFR_spot_no_VA!$C$2:$BC$2,0))-Shocks!$D41*ABS(INDEX(RFR_spot_no_VA!$C41:$BC41,,MATCH(L$2,RFR_spot_no_VA!$C$2:$BC$2,0)))+VA!L41),5)</f>
        <v>2.0899999999999998E-2</v>
      </c>
      <c r="M41" s="38">
        <f>ROUND(IF(INDEX(RFR_spot_no_VA!$C41:$BC41,,MATCH(M$2,RFR_spot_no_VA!$C$2:$BC$2,0))&lt;0,INDEX(RFR_spot_no_VA!$C41:$BC41,,MATCH(M$2,RFR_spot_no_VA!$C$2:$BC$2,0))+VA!M41,INDEX(RFR_spot_no_VA!$C41:$BC41,,MATCH(M$2,RFR_spot_no_VA!$C$2:$BC$2,0))-Shocks!$D41*ABS(INDEX(RFR_spot_no_VA!$C41:$BC41,,MATCH(M$2,RFR_spot_no_VA!$C$2:$BC$2,0)))+VA!M41),5)</f>
        <v>2.0899999999999998E-2</v>
      </c>
      <c r="N41" s="38">
        <f>ROUND(IF(INDEX(RFR_spot_no_VA!$C41:$BC41,,MATCH(N$2,RFR_spot_no_VA!$C$2:$BC$2,0))&lt;0,INDEX(RFR_spot_no_VA!$C41:$BC41,,MATCH(N$2,RFR_spot_no_VA!$C$2:$BC$2,0))+VA!N41,INDEX(RFR_spot_no_VA!$C41:$BC41,,MATCH(N$2,RFR_spot_no_VA!$C$2:$BC$2,0))-Shocks!$D41*ABS(INDEX(RFR_spot_no_VA!$C41:$BC41,,MATCH(N$2,RFR_spot_no_VA!$C$2:$BC$2,0)))+VA!N41),5)</f>
        <v>2.0899999999999998E-2</v>
      </c>
      <c r="O41" s="38">
        <f>ROUND(IF(INDEX(RFR_spot_no_VA!$C41:$BC41,,MATCH(O$2,RFR_spot_no_VA!$C$2:$BC$2,0))&lt;0,INDEX(RFR_spot_no_VA!$C41:$BC41,,MATCH(O$2,RFR_spot_no_VA!$C$2:$BC$2,0))+VA!O41,INDEX(RFR_spot_no_VA!$C41:$BC41,,MATCH(O$2,RFR_spot_no_VA!$C$2:$BC$2,0))-Shocks!$D41*ABS(INDEX(RFR_spot_no_VA!$C41:$BC41,,MATCH(O$2,RFR_spot_no_VA!$C$2:$BC$2,0)))+VA!O41),5)</f>
        <v>2.0899999999999998E-2</v>
      </c>
      <c r="P41" s="38">
        <f>ROUND(IF(INDEX(RFR_spot_no_VA!$C41:$BC41,,MATCH(P$2,RFR_spot_no_VA!$C$2:$BC$2,0))&lt;0,INDEX(RFR_spot_no_VA!$C41:$BC41,,MATCH(P$2,RFR_spot_no_VA!$C$2:$BC$2,0))+VA!P41,INDEX(RFR_spot_no_VA!$C41:$BC41,,MATCH(P$2,RFR_spot_no_VA!$C$2:$BC$2,0))-Shocks!$D41*ABS(INDEX(RFR_spot_no_VA!$C41:$BC41,,MATCH(P$2,RFR_spot_no_VA!$C$2:$BC$2,0)))+VA!P41),5)</f>
        <v>4.4359999999999997E-2</v>
      </c>
      <c r="Q41" s="38">
        <f>ROUND(IF(INDEX(RFR_spot_no_VA!$C41:$BC41,,MATCH(Q$2,RFR_spot_no_VA!$C$2:$BC$2,0))&lt;0,INDEX(RFR_spot_no_VA!$C41:$BC41,,MATCH(Q$2,RFR_spot_no_VA!$C$2:$BC$2,0))+VA!Q41,INDEX(RFR_spot_no_VA!$C41:$BC41,,MATCH(Q$2,RFR_spot_no_VA!$C$2:$BC$2,0))-Shocks!$D41*ABS(INDEX(RFR_spot_no_VA!$C41:$BC41,,MATCH(Q$2,RFR_spot_no_VA!$C$2:$BC$2,0)))+VA!Q41),5)</f>
        <v>3.4250000000000003E-2</v>
      </c>
      <c r="R41" s="38">
        <f>ROUND(IF(INDEX(RFR_spot_no_VA!$C41:$BC41,,MATCH(R$2,RFR_spot_no_VA!$C$2:$BC$2,0))&lt;0,INDEX(RFR_spot_no_VA!$C41:$BC41,,MATCH(R$2,RFR_spot_no_VA!$C$2:$BC$2,0))+VA!R41,INDEX(RFR_spot_no_VA!$C41:$BC41,,MATCH(R$2,RFR_spot_no_VA!$C$2:$BC$2,0))-Shocks!$D41*ABS(INDEX(RFR_spot_no_VA!$C41:$BC41,,MATCH(R$2,RFR_spot_no_VA!$C$2:$BC$2,0)))+VA!R41),5)</f>
        <v>2.0899999999999998E-2</v>
      </c>
      <c r="S41" s="38">
        <f>ROUND(IF(INDEX(RFR_spot_no_VA!$C41:$BC41,,MATCH(S$2,RFR_spot_no_VA!$C$2:$BC$2,0))&lt;0,INDEX(RFR_spot_no_VA!$C41:$BC41,,MATCH(S$2,RFR_spot_no_VA!$C$2:$BC$2,0))+VA!S41,INDEX(RFR_spot_no_VA!$C41:$BC41,,MATCH(S$2,RFR_spot_no_VA!$C$2:$BC$2,0))-Shocks!$D41*ABS(INDEX(RFR_spot_no_VA!$C41:$BC41,,MATCH(S$2,RFR_spot_no_VA!$C$2:$BC$2,0)))+VA!S41),5)</f>
        <v>2.0899999999999998E-2</v>
      </c>
      <c r="T41" s="38">
        <f>ROUND(IF(INDEX(RFR_spot_no_VA!$C41:$BC41,,MATCH(T$2,RFR_spot_no_VA!$C$2:$BC$2,0))&lt;0,INDEX(RFR_spot_no_VA!$C41:$BC41,,MATCH(T$2,RFR_spot_no_VA!$C$2:$BC$2,0))+VA!T41,INDEX(RFR_spot_no_VA!$C41:$BC41,,MATCH(T$2,RFR_spot_no_VA!$C$2:$BC$2,0))-Shocks!$D41*ABS(INDEX(RFR_spot_no_VA!$C41:$BC41,,MATCH(T$2,RFR_spot_no_VA!$C$2:$BC$2,0)))+VA!T41),5)</f>
        <v>2.0899999999999998E-2</v>
      </c>
      <c r="U41" s="38">
        <f>ROUND(IF(INDEX(RFR_spot_no_VA!$C41:$BC41,,MATCH(U$2,RFR_spot_no_VA!$C$2:$BC$2,0))&lt;0,INDEX(RFR_spot_no_VA!$C41:$BC41,,MATCH(U$2,RFR_spot_no_VA!$C$2:$BC$2,0))+VA!U41,INDEX(RFR_spot_no_VA!$C41:$BC41,,MATCH(U$2,RFR_spot_no_VA!$C$2:$BC$2,0))-Shocks!$D41*ABS(INDEX(RFR_spot_no_VA!$C41:$BC41,,MATCH(U$2,RFR_spot_no_VA!$C$2:$BC$2,0)))+VA!U41),5)</f>
        <v>1.1270000000000001E-2</v>
      </c>
      <c r="V41" s="38">
        <f>ROUND(IF(INDEX(RFR_spot_no_VA!$C41:$BC41,,MATCH(V$2,RFR_spot_no_VA!$C$2:$BC$2,0))&lt;0,INDEX(RFR_spot_no_VA!$C41:$BC41,,MATCH(V$2,RFR_spot_no_VA!$C$2:$BC$2,0))+VA!V41,INDEX(RFR_spot_no_VA!$C41:$BC41,,MATCH(V$2,RFR_spot_no_VA!$C$2:$BC$2,0))-Shocks!$D41*ABS(INDEX(RFR_spot_no_VA!$C41:$BC41,,MATCH(V$2,RFR_spot_no_VA!$C$2:$BC$2,0)))+VA!V41),5)</f>
        <v>2.0899999999999998E-2</v>
      </c>
      <c r="W41" s="38">
        <f>ROUND(IF(INDEX(RFR_spot_no_VA!$C41:$BC41,,MATCH(W$2,RFR_spot_no_VA!$C$2:$BC$2,0))&lt;0,INDEX(RFR_spot_no_VA!$C41:$BC41,,MATCH(W$2,RFR_spot_no_VA!$C$2:$BC$2,0))+VA!W41,INDEX(RFR_spot_no_VA!$C41:$BC41,,MATCH(W$2,RFR_spot_no_VA!$C$2:$BC$2,0))-Shocks!$D41*ABS(INDEX(RFR_spot_no_VA!$C41:$BC41,,MATCH(W$2,RFR_spot_no_VA!$C$2:$BC$2,0)))+VA!W41),5)</f>
        <v>2.0899999999999998E-2</v>
      </c>
      <c r="X41" s="38">
        <f>ROUND(IF(INDEX(RFR_spot_no_VA!$C41:$BC41,,MATCH(X$2,RFR_spot_no_VA!$C$2:$BC$2,0))&lt;0,INDEX(RFR_spot_no_VA!$C41:$BC41,,MATCH(X$2,RFR_spot_no_VA!$C$2:$BC$2,0))+VA!X41,INDEX(RFR_spot_no_VA!$C41:$BC41,,MATCH(X$2,RFR_spot_no_VA!$C$2:$BC$2,0))-Shocks!$D41*ABS(INDEX(RFR_spot_no_VA!$C41:$BC41,,MATCH(X$2,RFR_spot_no_VA!$C$2:$BC$2,0)))+VA!X41),5)</f>
        <v>2.0899999999999998E-2</v>
      </c>
      <c r="Y41" s="38">
        <f>ROUND(IF(INDEX(RFR_spot_no_VA!$C41:$BC41,,MATCH(Y$2,RFR_spot_no_VA!$C$2:$BC$2,0))&lt;0,INDEX(RFR_spot_no_VA!$C41:$BC41,,MATCH(Y$2,RFR_spot_no_VA!$C$2:$BC$2,0))+VA!Y41,INDEX(RFR_spot_no_VA!$C41:$BC41,,MATCH(Y$2,RFR_spot_no_VA!$C$2:$BC$2,0))-Shocks!$D41*ABS(INDEX(RFR_spot_no_VA!$C41:$BC41,,MATCH(Y$2,RFR_spot_no_VA!$C$2:$BC$2,0)))+VA!Y41),5)</f>
        <v>2.0899999999999998E-2</v>
      </c>
      <c r="Z41" s="38">
        <f>ROUND(IF(INDEX(RFR_spot_no_VA!$C41:$BC41,,MATCH(Z$2,RFR_spot_no_VA!$C$2:$BC$2,0))&lt;0,INDEX(RFR_spot_no_VA!$C41:$BC41,,MATCH(Z$2,RFR_spot_no_VA!$C$2:$BC$2,0))+VA!Z41,INDEX(RFR_spot_no_VA!$C41:$BC41,,MATCH(Z$2,RFR_spot_no_VA!$C$2:$BC$2,0))-Shocks!$D41*ABS(INDEX(RFR_spot_no_VA!$C41:$BC41,,MATCH(Z$2,RFR_spot_no_VA!$C$2:$BC$2,0)))+VA!Z41),5)</f>
        <v>2.6929999999999999E-2</v>
      </c>
      <c r="AA41" s="38">
        <f>ROUND(IF(INDEX(RFR_spot_no_VA!$C41:$BC41,,MATCH(AA$2,RFR_spot_no_VA!$C$2:$BC$2,0))&lt;0,INDEX(RFR_spot_no_VA!$C41:$BC41,,MATCH(AA$2,RFR_spot_no_VA!$C$2:$BC$2,0))+VA!AA41,INDEX(RFR_spot_no_VA!$C41:$BC41,,MATCH(AA$2,RFR_spot_no_VA!$C$2:$BC$2,0))-Shocks!$D41*ABS(INDEX(RFR_spot_no_VA!$C41:$BC41,,MATCH(AA$2,RFR_spot_no_VA!$C$2:$BC$2,0)))+VA!AA41),5)</f>
        <v>3.4930000000000003E-2</v>
      </c>
      <c r="AB41" s="38">
        <f>ROUND(IF(INDEX(RFR_spot_no_VA!$C41:$BC41,,MATCH(AB$2,RFR_spot_no_VA!$C$2:$BC$2,0))&lt;0,INDEX(RFR_spot_no_VA!$C41:$BC41,,MATCH(AB$2,RFR_spot_no_VA!$C$2:$BC$2,0))+VA!AB41,INDEX(RFR_spot_no_VA!$C41:$BC41,,MATCH(AB$2,RFR_spot_no_VA!$C$2:$BC$2,0))-Shocks!$D41*ABS(INDEX(RFR_spot_no_VA!$C41:$BC41,,MATCH(AB$2,RFR_spot_no_VA!$C$2:$BC$2,0)))+VA!AB41),5)</f>
        <v>2.0899999999999998E-2</v>
      </c>
      <c r="AC41" s="38">
        <f>ROUND(IF(INDEX(RFR_spot_no_VA!$C41:$BC41,,MATCH(AC$2,RFR_spot_no_VA!$C$2:$BC$2,0))&lt;0,INDEX(RFR_spot_no_VA!$C41:$BC41,,MATCH(AC$2,RFR_spot_no_VA!$C$2:$BC$2,0))+VA!AC41,INDEX(RFR_spot_no_VA!$C41:$BC41,,MATCH(AC$2,RFR_spot_no_VA!$C$2:$BC$2,0))-Shocks!$D41*ABS(INDEX(RFR_spot_no_VA!$C41:$BC41,,MATCH(AC$2,RFR_spot_no_VA!$C$2:$BC$2,0)))+VA!AC41),5)</f>
        <v>4.1579999999999999E-2</v>
      </c>
      <c r="AD41" s="38">
        <f>ROUND(IF(INDEX(RFR_spot_no_VA!$C41:$BC41,,MATCH(AD$2,RFR_spot_no_VA!$C$2:$BC$2,0))&lt;0,INDEX(RFR_spot_no_VA!$C41:$BC41,,MATCH(AD$2,RFR_spot_no_VA!$C$2:$BC$2,0))+VA!AD41,INDEX(RFR_spot_no_VA!$C41:$BC41,,MATCH(AD$2,RFR_spot_no_VA!$C$2:$BC$2,0))-Shocks!$D41*ABS(INDEX(RFR_spot_no_VA!$C41:$BC41,,MATCH(AD$2,RFR_spot_no_VA!$C$2:$BC$2,0)))+VA!AD41),5)</f>
        <v>8.2409999999999997E-2</v>
      </c>
      <c r="AE41" s="38">
        <f>ROUND(IF(INDEX(RFR_spot_no_VA!$C41:$BC41,,MATCH(AE$2,RFR_spot_no_VA!$C$2:$BC$2,0))&lt;0,INDEX(RFR_spot_no_VA!$C41:$BC41,,MATCH(AE$2,RFR_spot_no_VA!$C$2:$BC$2,0))+VA!AE41,INDEX(RFR_spot_no_VA!$C41:$BC41,,MATCH(AE$2,RFR_spot_no_VA!$C$2:$BC$2,0))-Shocks!$D41*ABS(INDEX(RFR_spot_no_VA!$C41:$BC41,,MATCH(AE$2,RFR_spot_no_VA!$C$2:$BC$2,0)))+VA!AE41),5)</f>
        <v>2.0899999999999998E-2</v>
      </c>
      <c r="AF41" s="38">
        <f>ROUND(IF(INDEX(RFR_spot_no_VA!$C41:$BC41,,MATCH(AF$2,RFR_spot_no_VA!$C$2:$BC$2,0))&lt;0,INDEX(RFR_spot_no_VA!$C41:$BC41,,MATCH(AF$2,RFR_spot_no_VA!$C$2:$BC$2,0))+VA!AF41,INDEX(RFR_spot_no_VA!$C41:$BC41,,MATCH(AF$2,RFR_spot_no_VA!$C$2:$BC$2,0))-Shocks!$D41*ABS(INDEX(RFR_spot_no_VA!$C41:$BC41,,MATCH(AF$2,RFR_spot_no_VA!$C$2:$BC$2,0)))+VA!AF41),5)</f>
        <v>2.0899999999999998E-2</v>
      </c>
      <c r="AG41" s="38">
        <f>ROUND(IF(INDEX(RFR_spot_no_VA!$C41:$BC41,,MATCH(AG$2,RFR_spot_no_VA!$C$2:$BC$2,0))&lt;0,INDEX(RFR_spot_no_VA!$C41:$BC41,,MATCH(AG$2,RFR_spot_no_VA!$C$2:$BC$2,0))+VA!AG41,INDEX(RFR_spot_no_VA!$C41:$BC41,,MATCH(AG$2,RFR_spot_no_VA!$C$2:$BC$2,0))-Shocks!$D41*ABS(INDEX(RFR_spot_no_VA!$C41:$BC41,,MATCH(AG$2,RFR_spot_no_VA!$C$2:$BC$2,0)))+VA!AG41),5)</f>
        <v>2.0899999999999998E-2</v>
      </c>
      <c r="AH41" s="38">
        <f>ROUND(IF(INDEX(RFR_spot_no_VA!$C41:$BC41,,MATCH(AH$2,RFR_spot_no_VA!$C$2:$BC$2,0))&lt;0,INDEX(RFR_spot_no_VA!$C41:$BC41,,MATCH(AH$2,RFR_spot_no_VA!$C$2:$BC$2,0))+VA!AH41,INDEX(RFR_spot_no_VA!$C41:$BC41,,MATCH(AH$2,RFR_spot_no_VA!$C$2:$BC$2,0))-Shocks!$D41*ABS(INDEX(RFR_spot_no_VA!$C41:$BC41,,MATCH(AH$2,RFR_spot_no_VA!$C$2:$BC$2,0)))+VA!AH41),5)</f>
        <v>2.155E-2</v>
      </c>
      <c r="AI41" s="38">
        <f>ROUND(IF(INDEX(RFR_spot_no_VA!$C41:$BC41,,MATCH(AI$2,RFR_spot_no_VA!$C$2:$BC$2,0))&lt;0,INDEX(RFR_spot_no_VA!$C41:$BC41,,MATCH(AI$2,RFR_spot_no_VA!$C$2:$BC$2,0))+VA!AI41,INDEX(RFR_spot_no_VA!$C41:$BC41,,MATCH(AI$2,RFR_spot_no_VA!$C$2:$BC$2,0))-Shocks!$D41*ABS(INDEX(RFR_spot_no_VA!$C41:$BC41,,MATCH(AI$2,RFR_spot_no_VA!$C$2:$BC$2,0)))+VA!AI41),5)</f>
        <v>1.1270000000000001E-2</v>
      </c>
      <c r="AJ41" s="38">
        <f>ROUND(IF(INDEX(RFR_spot_no_VA!$C41:$BC41,,MATCH(AJ$2,RFR_spot_no_VA!$C$2:$BC$2,0))&lt;0,INDEX(RFR_spot_no_VA!$C41:$BC41,,MATCH(AJ$2,RFR_spot_no_VA!$C$2:$BC$2,0))+VA!AJ41,INDEX(RFR_spot_no_VA!$C41:$BC41,,MATCH(AJ$2,RFR_spot_no_VA!$C$2:$BC$2,0))-Shocks!$D41*ABS(INDEX(RFR_spot_no_VA!$C41:$BC41,,MATCH(AJ$2,RFR_spot_no_VA!$C$2:$BC$2,0)))+VA!AJ41),5)</f>
        <v>2.9729999999999999E-2</v>
      </c>
      <c r="AK41" s="38">
        <f>ROUND(IF(INDEX(RFR_spot_no_VA!$C41:$BC41,,MATCH(AK$2,RFR_spot_no_VA!$C$2:$BC$2,0))&lt;0,INDEX(RFR_spot_no_VA!$C41:$BC41,,MATCH(AK$2,RFR_spot_no_VA!$C$2:$BC$2,0))+VA!AK41,INDEX(RFR_spot_no_VA!$C41:$BC41,,MATCH(AK$2,RFR_spot_no_VA!$C$2:$BC$2,0))-Shocks!$D41*ABS(INDEX(RFR_spot_no_VA!$C41:$BC41,,MATCH(AK$2,RFR_spot_no_VA!$C$2:$BC$2,0)))+VA!AK41),5)</f>
        <v>3.2219999999999999E-2</v>
      </c>
      <c r="AL41" s="38">
        <f>ROUND(IF(INDEX(RFR_spot_no_VA!$C41:$BC41,,MATCH(AL$2,RFR_spot_no_VA!$C$2:$BC$2,0))&lt;0,INDEX(RFR_spot_no_VA!$C41:$BC41,,MATCH(AL$2,RFR_spot_no_VA!$C$2:$BC$2,0))+VA!AL41,INDEX(RFR_spot_no_VA!$C41:$BC41,,MATCH(AL$2,RFR_spot_no_VA!$C$2:$BC$2,0))-Shocks!$D41*ABS(INDEX(RFR_spot_no_VA!$C41:$BC41,,MATCH(AL$2,RFR_spot_no_VA!$C$2:$BC$2,0)))+VA!AL41),5)</f>
        <v>6.5860000000000002E-2</v>
      </c>
      <c r="AM41" s="38">
        <f>ROUND(IF(INDEX(RFR_spot_no_VA!$C41:$BC41,,MATCH(AM$2,RFR_spot_no_VA!$C$2:$BC$2,0))&lt;0,INDEX(RFR_spot_no_VA!$C41:$BC41,,MATCH(AM$2,RFR_spot_no_VA!$C$2:$BC$2,0))+VA!AM41,INDEX(RFR_spot_no_VA!$C41:$BC41,,MATCH(AM$2,RFR_spot_no_VA!$C$2:$BC$2,0))-Shocks!$D41*ABS(INDEX(RFR_spot_no_VA!$C41:$BC41,,MATCH(AM$2,RFR_spot_no_VA!$C$2:$BC$2,0)))+VA!AM41),5)</f>
        <v>2.6239999999999999E-2</v>
      </c>
      <c r="AN41" s="38">
        <f>ROUND(IF(INDEX(RFR_spot_no_VA!$C41:$BC41,,MATCH(AN$2,RFR_spot_no_VA!$C$2:$BC$2,0))&lt;0,INDEX(RFR_spot_no_VA!$C41:$BC41,,MATCH(AN$2,RFR_spot_no_VA!$C$2:$BC$2,0))+VA!AN41,INDEX(RFR_spot_no_VA!$C41:$BC41,,MATCH(AN$2,RFR_spot_no_VA!$C$2:$BC$2,0))-Shocks!$D41*ABS(INDEX(RFR_spot_no_VA!$C41:$BC41,,MATCH(AN$2,RFR_spot_no_VA!$C$2:$BC$2,0)))+VA!AN41),5)</f>
        <v>3.9100000000000003E-2</v>
      </c>
      <c r="AO41" s="38">
        <f>ROUND(IF(INDEX(RFR_spot_no_VA!$C41:$BC41,,MATCH(AO$2,RFR_spot_no_VA!$C$2:$BC$2,0))&lt;0,INDEX(RFR_spot_no_VA!$C41:$BC41,,MATCH(AO$2,RFR_spot_no_VA!$C$2:$BC$2,0))+VA!AO41,INDEX(RFR_spot_no_VA!$C41:$BC41,,MATCH(AO$2,RFR_spot_no_VA!$C$2:$BC$2,0))-Shocks!$D41*ABS(INDEX(RFR_spot_no_VA!$C41:$BC41,,MATCH(AO$2,RFR_spot_no_VA!$C$2:$BC$2,0)))+VA!AO41),5)</f>
        <v>2.2790000000000001E-2</v>
      </c>
      <c r="AP41" s="38">
        <f>ROUND(IF(INDEX(RFR_spot_no_VA!$C41:$BC41,,MATCH(AP$2,RFR_spot_no_VA!$C$2:$BC$2,0))&lt;0,INDEX(RFR_spot_no_VA!$C41:$BC41,,MATCH(AP$2,RFR_spot_no_VA!$C$2:$BC$2,0))+VA!AP41,INDEX(RFR_spot_no_VA!$C41:$BC41,,MATCH(AP$2,RFR_spot_no_VA!$C$2:$BC$2,0))-Shocks!$D41*ABS(INDEX(RFR_spot_no_VA!$C41:$BC41,,MATCH(AP$2,RFR_spot_no_VA!$C$2:$BC$2,0)))+VA!AP41),5)</f>
        <v>6.0600000000000001E-2</v>
      </c>
      <c r="AQ41" s="38">
        <f>ROUND(IF(INDEX(RFR_spot_no_VA!$C41:$BC41,,MATCH(AQ$2,RFR_spot_no_VA!$C$2:$BC$2,0))&lt;0,INDEX(RFR_spot_no_VA!$C41:$BC41,,MATCH(AQ$2,RFR_spot_no_VA!$C$2:$BC$2,0))+VA!AQ41,INDEX(RFR_spot_no_VA!$C41:$BC41,,MATCH(AQ$2,RFR_spot_no_VA!$C$2:$BC$2,0))-Shocks!$D41*ABS(INDEX(RFR_spot_no_VA!$C41:$BC41,,MATCH(AQ$2,RFR_spot_no_VA!$C$2:$BC$2,0)))+VA!AQ41),5)</f>
        <v>2.5020000000000001E-2</v>
      </c>
      <c r="AR41" s="38">
        <f>ROUND(IF(INDEX(RFR_spot_no_VA!$C41:$BC41,,MATCH(AR$2,RFR_spot_no_VA!$C$2:$BC$2,0))&lt;0,INDEX(RFR_spot_no_VA!$C41:$BC41,,MATCH(AR$2,RFR_spot_no_VA!$C$2:$BC$2,0))+VA!AR41,INDEX(RFR_spot_no_VA!$C41:$BC41,,MATCH(AR$2,RFR_spot_no_VA!$C$2:$BC$2,0))-Shocks!$D41*ABS(INDEX(RFR_spot_no_VA!$C41:$BC41,,MATCH(AR$2,RFR_spot_no_VA!$C$2:$BC$2,0)))+VA!AR41),5)</f>
        <v>4.2619999999999998E-2</v>
      </c>
      <c r="AS41" s="38">
        <f>ROUND(IF(INDEX(RFR_spot_no_VA!$C41:$BC41,,MATCH(AS$2,RFR_spot_no_VA!$C$2:$BC$2,0))&lt;0,INDEX(RFR_spot_no_VA!$C41:$BC41,,MATCH(AS$2,RFR_spot_no_VA!$C$2:$BC$2,0))+VA!AS41,INDEX(RFR_spot_no_VA!$C41:$BC41,,MATCH(AS$2,RFR_spot_no_VA!$C$2:$BC$2,0))-Shocks!$D41*ABS(INDEX(RFR_spot_no_VA!$C41:$BC41,,MATCH(AS$2,RFR_spot_no_VA!$C$2:$BC$2,0)))+VA!AS41),5)</f>
        <v>1.372E-2</v>
      </c>
      <c r="AT41" s="38">
        <f>ROUND(IF(INDEX(RFR_spot_no_VA!$C41:$BC41,,MATCH(AT$2,RFR_spot_no_VA!$C$2:$BC$2,0))&lt;0,INDEX(RFR_spot_no_VA!$C41:$BC41,,MATCH(AT$2,RFR_spot_no_VA!$C$2:$BC$2,0))+VA!AT41,INDEX(RFR_spot_no_VA!$C41:$BC41,,MATCH(AT$2,RFR_spot_no_VA!$C$2:$BC$2,0))-Shocks!$D41*ABS(INDEX(RFR_spot_no_VA!$C41:$BC41,,MATCH(AT$2,RFR_spot_no_VA!$C$2:$BC$2,0)))+VA!AT41),5)</f>
        <v>2.896E-2</v>
      </c>
      <c r="AU41" s="38">
        <f>ROUND(IF(INDEX(RFR_spot_no_VA!$C41:$BC41,,MATCH(AU$2,RFR_spot_no_VA!$C$2:$BC$2,0))&lt;0,INDEX(RFR_spot_no_VA!$C41:$BC41,,MATCH(AU$2,RFR_spot_no_VA!$C$2:$BC$2,0))+VA!AU41,INDEX(RFR_spot_no_VA!$C41:$BC41,,MATCH(AU$2,RFR_spot_no_VA!$C$2:$BC$2,0))-Shocks!$D41*ABS(INDEX(RFR_spot_no_VA!$C41:$BC41,,MATCH(AU$2,RFR_spot_no_VA!$C$2:$BC$2,0)))+VA!AU41),5)</f>
        <v>5.1470000000000002E-2</v>
      </c>
      <c r="AV41" s="38">
        <f>ROUND(IF(INDEX(RFR_spot_no_VA!$C41:$BC41,,MATCH(AV$2,RFR_spot_no_VA!$C$2:$BC$2,0))&lt;0,INDEX(RFR_spot_no_VA!$C41:$BC41,,MATCH(AV$2,RFR_spot_no_VA!$C$2:$BC$2,0))+VA!AV41,INDEX(RFR_spot_no_VA!$C41:$BC41,,MATCH(AV$2,RFR_spot_no_VA!$C$2:$BC$2,0))-Shocks!$D41*ABS(INDEX(RFR_spot_no_VA!$C41:$BC41,,MATCH(AV$2,RFR_spot_no_VA!$C$2:$BC$2,0)))+VA!AV41),5)</f>
        <v>3.2640000000000002E-2</v>
      </c>
      <c r="AW41" s="38">
        <f>ROUND(IF(INDEX(RFR_spot_no_VA!$C41:$BC41,,MATCH(AW$2,RFR_spot_no_VA!$C$2:$BC$2,0))&lt;0,INDEX(RFR_spot_no_VA!$C41:$BC41,,MATCH(AW$2,RFR_spot_no_VA!$C$2:$BC$2,0))+VA!AW41,INDEX(RFR_spot_no_VA!$C41:$BC41,,MATCH(AW$2,RFR_spot_no_VA!$C$2:$BC$2,0))-Shocks!$D41*ABS(INDEX(RFR_spot_no_VA!$C41:$BC41,,MATCH(AW$2,RFR_spot_no_VA!$C$2:$BC$2,0)))+VA!AW41),5)</f>
        <v>2.2450000000000001E-2</v>
      </c>
      <c r="AX41" s="38">
        <f>ROUND(IF(INDEX(RFR_spot_no_VA!$C41:$BC41,,MATCH(AX$2,RFR_spot_no_VA!$C$2:$BC$2,0))&lt;0,INDEX(RFR_spot_no_VA!$C41:$BC41,,MATCH(AX$2,RFR_spot_no_VA!$C$2:$BC$2,0))+VA!AX41,INDEX(RFR_spot_no_VA!$C41:$BC41,,MATCH(AX$2,RFR_spot_no_VA!$C$2:$BC$2,0))-Shocks!$D41*ABS(INDEX(RFR_spot_no_VA!$C41:$BC41,,MATCH(AX$2,RFR_spot_no_VA!$C$2:$BC$2,0)))+VA!AX41),5)</f>
        <v>6.5979999999999997E-2</v>
      </c>
      <c r="AY41" s="38">
        <f>ROUND(IF(INDEX(RFR_spot_no_VA!$C41:$BC41,,MATCH(AY$2,RFR_spot_no_VA!$C$2:$BC$2,0))&lt;0,INDEX(RFR_spot_no_VA!$C41:$BC41,,MATCH(AY$2,RFR_spot_no_VA!$C$2:$BC$2,0))+VA!AY41,INDEX(RFR_spot_no_VA!$C41:$BC41,,MATCH(AY$2,RFR_spot_no_VA!$C$2:$BC$2,0))-Shocks!$D41*ABS(INDEX(RFR_spot_no_VA!$C41:$BC41,,MATCH(AY$2,RFR_spot_no_VA!$C$2:$BC$2,0)))+VA!AY41),5)</f>
        <v>2.017E-2</v>
      </c>
      <c r="AZ41" s="38">
        <f>ROUND(IF(INDEX(RFR_spot_no_VA!$C41:$BC41,,MATCH(AZ$2,RFR_spot_no_VA!$C$2:$BC$2,0))&lt;0,INDEX(RFR_spot_no_VA!$C41:$BC41,,MATCH(AZ$2,RFR_spot_no_VA!$C$2:$BC$2,0))+VA!AZ41,INDEX(RFR_spot_no_VA!$C41:$BC41,,MATCH(AZ$2,RFR_spot_no_VA!$C$2:$BC$2,0))-Shocks!$D41*ABS(INDEX(RFR_spot_no_VA!$C41:$BC41,,MATCH(AZ$2,RFR_spot_no_VA!$C$2:$BC$2,0)))+VA!AZ41),5)</f>
        <v>1.6809999999999999E-2</v>
      </c>
      <c r="BA41" s="38">
        <f>ROUND(IF(INDEX(RFR_spot_no_VA!$C41:$BC41,,MATCH(BA$2,RFR_spot_no_VA!$C$2:$BC$2,0))&lt;0,INDEX(RFR_spot_no_VA!$C41:$BC41,,MATCH(BA$2,RFR_spot_no_VA!$C$2:$BC$2,0))+VA!BA41,INDEX(RFR_spot_no_VA!$C41:$BC41,,MATCH(BA$2,RFR_spot_no_VA!$C$2:$BC$2,0))-Shocks!$D41*ABS(INDEX(RFR_spot_no_VA!$C41:$BC41,,MATCH(BA$2,RFR_spot_no_VA!$C$2:$BC$2,0)))+VA!BA41),5)</f>
        <v>2.3009999999999999E-2</v>
      </c>
      <c r="BB41" s="38">
        <f>ROUND(IF(INDEX(RFR_spot_no_VA!$C41:$BC41,,MATCH(BB$2,RFR_spot_no_VA!$C$2:$BC$2,0))&lt;0,INDEX(RFR_spot_no_VA!$C41:$BC41,,MATCH(BB$2,RFR_spot_no_VA!$C$2:$BC$2,0))+VA!BB41,INDEX(RFR_spot_no_VA!$C41:$BC41,,MATCH(BB$2,RFR_spot_no_VA!$C$2:$BC$2,0))-Shocks!$D41*ABS(INDEX(RFR_spot_no_VA!$C41:$BC41,,MATCH(BB$2,RFR_spot_no_VA!$C$2:$BC$2,0)))+VA!BB41),5)</f>
        <v>0.11494</v>
      </c>
      <c r="BC41" s="38">
        <f>ROUND(IF(INDEX(RFR_spot_no_VA!$C41:$BC41,,MATCH(BC$2,RFR_spot_no_VA!$C$2:$BC$2,0))&lt;0,INDEX(RFR_spot_no_VA!$C41:$BC41,,MATCH(BC$2,RFR_spot_no_VA!$C$2:$BC$2,0))+VA!BC41,INDEX(RFR_spot_no_VA!$C41:$BC41,,MATCH(BC$2,RFR_spot_no_VA!$C$2:$BC$2,0))-Shocks!$D41*ABS(INDEX(RFR_spot_no_VA!$C41:$BC41,,MATCH(BC$2,RFR_spot_no_VA!$C$2:$BC$2,0)))+VA!BC41),5)</f>
        <v>2.9940000000000001E-2</v>
      </c>
      <c r="BD41" s="39"/>
      <c r="BE41" s="2"/>
    </row>
    <row r="42" spans="1:57" x14ac:dyDescent="0.25">
      <c r="A42" s="2"/>
      <c r="B42" s="2">
        <f>RFR_spot_no_VA!B42</f>
        <v>32</v>
      </c>
      <c r="C42" s="37">
        <f>ROUND(IF(INDEX(RFR_spot_no_VA!$C42:$BC42,,MATCH(C$2,RFR_spot_no_VA!$C$2:$BC$2,0))&lt;0,INDEX(RFR_spot_no_VA!$C42:$BC42,,MATCH(C$2,RFR_spot_no_VA!$C$2:$BC$2,0))+VA!C42,INDEX(RFR_spot_no_VA!$C42:$BC42,,MATCH(C$2,RFR_spot_no_VA!$C$2:$BC$2,0))-Shocks!$D42*ABS(INDEX(RFR_spot_no_VA!$C42:$BC42,,MATCH(C$2,RFR_spot_no_VA!$C$2:$BC$2,0)))+VA!C42),5)</f>
        <v>2.0979999999999999E-2</v>
      </c>
      <c r="D42" s="37">
        <f>ROUND(IF(INDEX(RFR_spot_no_VA!$C42:$BC42,,MATCH(D$2,RFR_spot_no_VA!$C$2:$BC$2,0))&lt;0,INDEX(RFR_spot_no_VA!$C42:$BC42,,MATCH(D$2,RFR_spot_no_VA!$C$2:$BC$2,0))+VA!D42,INDEX(RFR_spot_no_VA!$C42:$BC42,,MATCH(D$2,RFR_spot_no_VA!$C$2:$BC$2,0))-Shocks!$D42*ABS(INDEX(RFR_spot_no_VA!$C42:$BC42,,MATCH(D$2,RFR_spot_no_VA!$C$2:$BC$2,0)))+VA!D42),5)</f>
        <v>2.0979999999999999E-2</v>
      </c>
      <c r="E42" s="37">
        <f>ROUND(IF(INDEX(RFR_spot_no_VA!$C42:$BC42,,MATCH(E$2,RFR_spot_no_VA!$C$2:$BC$2,0))&lt;0,INDEX(RFR_spot_no_VA!$C42:$BC42,,MATCH(E$2,RFR_spot_no_VA!$C$2:$BC$2,0))+VA!E42,INDEX(RFR_spot_no_VA!$C42:$BC42,,MATCH(E$2,RFR_spot_no_VA!$C$2:$BC$2,0))-Shocks!$D42*ABS(INDEX(RFR_spot_no_VA!$C42:$BC42,,MATCH(E$2,RFR_spot_no_VA!$C$2:$BC$2,0)))+VA!E42),5)</f>
        <v>2.0979999999999999E-2</v>
      </c>
      <c r="F42" s="37">
        <f>ROUND(IF(INDEX(RFR_spot_no_VA!$C42:$BC42,,MATCH(F$2,RFR_spot_no_VA!$C$2:$BC$2,0))&lt;0,INDEX(RFR_spot_no_VA!$C42:$BC42,,MATCH(F$2,RFR_spot_no_VA!$C$2:$BC$2,0))+VA!F42,INDEX(RFR_spot_no_VA!$C42:$BC42,,MATCH(F$2,RFR_spot_no_VA!$C$2:$BC$2,0))-Shocks!$D42*ABS(INDEX(RFR_spot_no_VA!$C42:$BC42,,MATCH(F$2,RFR_spot_no_VA!$C$2:$BC$2,0)))+VA!F42),5)</f>
        <v>1.9900000000000001E-2</v>
      </c>
      <c r="G42" s="37">
        <f>ROUND(IF(INDEX(RFR_spot_no_VA!$C42:$BC42,,MATCH(G$2,RFR_spot_no_VA!$C$2:$BC$2,0))&lt;0,INDEX(RFR_spot_no_VA!$C42:$BC42,,MATCH(G$2,RFR_spot_no_VA!$C$2:$BC$2,0))+VA!G42,INDEX(RFR_spot_no_VA!$C42:$BC42,,MATCH(G$2,RFR_spot_no_VA!$C$2:$BC$2,0))-Shocks!$D42*ABS(INDEX(RFR_spot_no_VA!$C42:$BC42,,MATCH(G$2,RFR_spot_no_VA!$C$2:$BC$2,0)))+VA!G42),5)</f>
        <v>2.0979999999999999E-2</v>
      </c>
      <c r="H42" s="37">
        <f>ROUND(IF(INDEX(RFR_spot_no_VA!$C42:$BC42,,MATCH(H$2,RFR_spot_no_VA!$C$2:$BC$2,0))&lt;0,INDEX(RFR_spot_no_VA!$C42:$BC42,,MATCH(H$2,RFR_spot_no_VA!$C$2:$BC$2,0))+VA!H42,INDEX(RFR_spot_no_VA!$C42:$BC42,,MATCH(H$2,RFR_spot_no_VA!$C$2:$BC$2,0))-Shocks!$D42*ABS(INDEX(RFR_spot_no_VA!$C42:$BC42,,MATCH(H$2,RFR_spot_no_VA!$C$2:$BC$2,0)))+VA!H42),5)</f>
        <v>2.0979999999999999E-2</v>
      </c>
      <c r="I42" s="37">
        <f>ROUND(IF(INDEX(RFR_spot_no_VA!$C42:$BC42,,MATCH(I$2,RFR_spot_no_VA!$C$2:$BC$2,0))&lt;0,INDEX(RFR_spot_no_VA!$C42:$BC42,,MATCH(I$2,RFR_spot_no_VA!$C$2:$BC$2,0))+VA!I42,INDEX(RFR_spot_no_VA!$C42:$BC42,,MATCH(I$2,RFR_spot_no_VA!$C$2:$BC$2,0))-Shocks!$D42*ABS(INDEX(RFR_spot_no_VA!$C42:$BC42,,MATCH(I$2,RFR_spot_no_VA!$C$2:$BC$2,0)))+VA!I42),5)</f>
        <v>2.7400000000000001E-2</v>
      </c>
      <c r="J42" s="37">
        <f>ROUND(IF(INDEX(RFR_spot_no_VA!$C42:$BC42,,MATCH(J$2,RFR_spot_no_VA!$C$2:$BC$2,0))&lt;0,INDEX(RFR_spot_no_VA!$C42:$BC42,,MATCH(J$2,RFR_spot_no_VA!$C$2:$BC$2,0))+VA!J42,INDEX(RFR_spot_no_VA!$C42:$BC42,,MATCH(J$2,RFR_spot_no_VA!$C$2:$BC$2,0))-Shocks!$D42*ABS(INDEX(RFR_spot_no_VA!$C42:$BC42,,MATCH(J$2,RFR_spot_no_VA!$C$2:$BC$2,0)))+VA!J42),5)</f>
        <v>2.1000000000000001E-2</v>
      </c>
      <c r="K42" s="37">
        <f>ROUND(IF(INDEX(RFR_spot_no_VA!$C42:$BC42,,MATCH(K$2,RFR_spot_no_VA!$C$2:$BC$2,0))&lt;0,INDEX(RFR_spot_no_VA!$C42:$BC42,,MATCH(K$2,RFR_spot_no_VA!$C$2:$BC$2,0))+VA!K42,INDEX(RFR_spot_no_VA!$C42:$BC42,,MATCH(K$2,RFR_spot_no_VA!$C$2:$BC$2,0))-Shocks!$D42*ABS(INDEX(RFR_spot_no_VA!$C42:$BC42,,MATCH(K$2,RFR_spot_no_VA!$C$2:$BC$2,0)))+VA!K42),5)</f>
        <v>2.0979999999999999E-2</v>
      </c>
      <c r="L42" s="37">
        <f>ROUND(IF(INDEX(RFR_spot_no_VA!$C42:$BC42,,MATCH(L$2,RFR_spot_no_VA!$C$2:$BC$2,0))&lt;0,INDEX(RFR_spot_no_VA!$C42:$BC42,,MATCH(L$2,RFR_spot_no_VA!$C$2:$BC$2,0))+VA!L42,INDEX(RFR_spot_no_VA!$C42:$BC42,,MATCH(L$2,RFR_spot_no_VA!$C$2:$BC$2,0))-Shocks!$D42*ABS(INDEX(RFR_spot_no_VA!$C42:$BC42,,MATCH(L$2,RFR_spot_no_VA!$C$2:$BC$2,0)))+VA!L42),5)</f>
        <v>2.0979999999999999E-2</v>
      </c>
      <c r="M42" s="38">
        <f>ROUND(IF(INDEX(RFR_spot_no_VA!$C42:$BC42,,MATCH(M$2,RFR_spot_no_VA!$C$2:$BC$2,0))&lt;0,INDEX(RFR_spot_no_VA!$C42:$BC42,,MATCH(M$2,RFR_spot_no_VA!$C$2:$BC$2,0))+VA!M42,INDEX(RFR_spot_no_VA!$C42:$BC42,,MATCH(M$2,RFR_spot_no_VA!$C$2:$BC$2,0))-Shocks!$D42*ABS(INDEX(RFR_spot_no_VA!$C42:$BC42,,MATCH(M$2,RFR_spot_no_VA!$C$2:$BC$2,0)))+VA!M42),5)</f>
        <v>2.0979999999999999E-2</v>
      </c>
      <c r="N42" s="38">
        <f>ROUND(IF(INDEX(RFR_spot_no_VA!$C42:$BC42,,MATCH(N$2,RFR_spot_no_VA!$C$2:$BC$2,0))&lt;0,INDEX(RFR_spot_no_VA!$C42:$BC42,,MATCH(N$2,RFR_spot_no_VA!$C$2:$BC$2,0))+VA!N42,INDEX(RFR_spot_no_VA!$C42:$BC42,,MATCH(N$2,RFR_spot_no_VA!$C$2:$BC$2,0))-Shocks!$D42*ABS(INDEX(RFR_spot_no_VA!$C42:$BC42,,MATCH(N$2,RFR_spot_no_VA!$C$2:$BC$2,0)))+VA!N42),5)</f>
        <v>2.0979999999999999E-2</v>
      </c>
      <c r="O42" s="38">
        <f>ROUND(IF(INDEX(RFR_spot_no_VA!$C42:$BC42,,MATCH(O$2,RFR_spot_no_VA!$C$2:$BC$2,0))&lt;0,INDEX(RFR_spot_no_VA!$C42:$BC42,,MATCH(O$2,RFR_spot_no_VA!$C$2:$BC$2,0))+VA!O42,INDEX(RFR_spot_no_VA!$C42:$BC42,,MATCH(O$2,RFR_spot_no_VA!$C$2:$BC$2,0))-Shocks!$D42*ABS(INDEX(RFR_spot_no_VA!$C42:$BC42,,MATCH(O$2,RFR_spot_no_VA!$C$2:$BC$2,0)))+VA!O42),5)</f>
        <v>2.0979999999999999E-2</v>
      </c>
      <c r="P42" s="38">
        <f>ROUND(IF(INDEX(RFR_spot_no_VA!$C42:$BC42,,MATCH(P$2,RFR_spot_no_VA!$C$2:$BC$2,0))&lt;0,INDEX(RFR_spot_no_VA!$C42:$BC42,,MATCH(P$2,RFR_spot_no_VA!$C$2:$BC$2,0))+VA!P42,INDEX(RFR_spot_no_VA!$C42:$BC42,,MATCH(P$2,RFR_spot_no_VA!$C$2:$BC$2,0))-Shocks!$D42*ABS(INDEX(RFR_spot_no_VA!$C42:$BC42,,MATCH(P$2,RFR_spot_no_VA!$C$2:$BC$2,0)))+VA!P42),5)</f>
        <v>4.4119999999999999E-2</v>
      </c>
      <c r="Q42" s="38">
        <f>ROUND(IF(INDEX(RFR_spot_no_VA!$C42:$BC42,,MATCH(Q$2,RFR_spot_no_VA!$C$2:$BC$2,0))&lt;0,INDEX(RFR_spot_no_VA!$C42:$BC42,,MATCH(Q$2,RFR_spot_no_VA!$C$2:$BC$2,0))+VA!Q42,INDEX(RFR_spot_no_VA!$C42:$BC42,,MATCH(Q$2,RFR_spot_no_VA!$C$2:$BC$2,0))-Shocks!$D42*ABS(INDEX(RFR_spot_no_VA!$C42:$BC42,,MATCH(Q$2,RFR_spot_no_VA!$C$2:$BC$2,0)))+VA!Q42),5)</f>
        <v>3.4020000000000002E-2</v>
      </c>
      <c r="R42" s="38">
        <f>ROUND(IF(INDEX(RFR_spot_no_VA!$C42:$BC42,,MATCH(R$2,RFR_spot_no_VA!$C$2:$BC$2,0))&lt;0,INDEX(RFR_spot_no_VA!$C42:$BC42,,MATCH(R$2,RFR_spot_no_VA!$C$2:$BC$2,0))+VA!R42,INDEX(RFR_spot_no_VA!$C42:$BC42,,MATCH(R$2,RFR_spot_no_VA!$C$2:$BC$2,0))-Shocks!$D42*ABS(INDEX(RFR_spot_no_VA!$C42:$BC42,,MATCH(R$2,RFR_spot_no_VA!$C$2:$BC$2,0)))+VA!R42),5)</f>
        <v>2.0979999999999999E-2</v>
      </c>
      <c r="S42" s="38">
        <f>ROUND(IF(INDEX(RFR_spot_no_VA!$C42:$BC42,,MATCH(S$2,RFR_spot_no_VA!$C$2:$BC$2,0))&lt;0,INDEX(RFR_spot_no_VA!$C42:$BC42,,MATCH(S$2,RFR_spot_no_VA!$C$2:$BC$2,0))+VA!S42,INDEX(RFR_spot_no_VA!$C42:$BC42,,MATCH(S$2,RFR_spot_no_VA!$C$2:$BC$2,0))-Shocks!$D42*ABS(INDEX(RFR_spot_no_VA!$C42:$BC42,,MATCH(S$2,RFR_spot_no_VA!$C$2:$BC$2,0)))+VA!S42),5)</f>
        <v>2.0979999999999999E-2</v>
      </c>
      <c r="T42" s="38">
        <f>ROUND(IF(INDEX(RFR_spot_no_VA!$C42:$BC42,,MATCH(T$2,RFR_spot_no_VA!$C$2:$BC$2,0))&lt;0,INDEX(RFR_spot_no_VA!$C42:$BC42,,MATCH(T$2,RFR_spot_no_VA!$C$2:$BC$2,0))+VA!T42,INDEX(RFR_spot_no_VA!$C42:$BC42,,MATCH(T$2,RFR_spot_no_VA!$C$2:$BC$2,0))-Shocks!$D42*ABS(INDEX(RFR_spot_no_VA!$C42:$BC42,,MATCH(T$2,RFR_spot_no_VA!$C$2:$BC$2,0)))+VA!T42),5)</f>
        <v>2.0979999999999999E-2</v>
      </c>
      <c r="U42" s="38">
        <f>ROUND(IF(INDEX(RFR_spot_no_VA!$C42:$BC42,,MATCH(U$2,RFR_spot_no_VA!$C$2:$BC$2,0))&lt;0,INDEX(RFR_spot_no_VA!$C42:$BC42,,MATCH(U$2,RFR_spot_no_VA!$C$2:$BC$2,0))+VA!U42,INDEX(RFR_spot_no_VA!$C42:$BC42,,MATCH(U$2,RFR_spot_no_VA!$C$2:$BC$2,0))-Shocks!$D42*ABS(INDEX(RFR_spot_no_VA!$C42:$BC42,,MATCH(U$2,RFR_spot_no_VA!$C$2:$BC$2,0)))+VA!U42),5)</f>
        <v>1.1429999999999999E-2</v>
      </c>
      <c r="V42" s="38">
        <f>ROUND(IF(INDEX(RFR_spot_no_VA!$C42:$BC42,,MATCH(V$2,RFR_spot_no_VA!$C$2:$BC$2,0))&lt;0,INDEX(RFR_spot_no_VA!$C42:$BC42,,MATCH(V$2,RFR_spot_no_VA!$C$2:$BC$2,0))+VA!V42,INDEX(RFR_spot_no_VA!$C42:$BC42,,MATCH(V$2,RFR_spot_no_VA!$C$2:$BC$2,0))-Shocks!$D42*ABS(INDEX(RFR_spot_no_VA!$C42:$BC42,,MATCH(V$2,RFR_spot_no_VA!$C$2:$BC$2,0)))+VA!V42),5)</f>
        <v>2.0979999999999999E-2</v>
      </c>
      <c r="W42" s="38">
        <f>ROUND(IF(INDEX(RFR_spot_no_VA!$C42:$BC42,,MATCH(W$2,RFR_spot_no_VA!$C$2:$BC$2,0))&lt;0,INDEX(RFR_spot_no_VA!$C42:$BC42,,MATCH(W$2,RFR_spot_no_VA!$C$2:$BC$2,0))+VA!W42,INDEX(RFR_spot_no_VA!$C42:$BC42,,MATCH(W$2,RFR_spot_no_VA!$C$2:$BC$2,0))-Shocks!$D42*ABS(INDEX(RFR_spot_no_VA!$C42:$BC42,,MATCH(W$2,RFR_spot_no_VA!$C$2:$BC$2,0)))+VA!W42),5)</f>
        <v>2.0979999999999999E-2</v>
      </c>
      <c r="X42" s="38">
        <f>ROUND(IF(INDEX(RFR_spot_no_VA!$C42:$BC42,,MATCH(X$2,RFR_spot_no_VA!$C$2:$BC$2,0))&lt;0,INDEX(RFR_spot_no_VA!$C42:$BC42,,MATCH(X$2,RFR_spot_no_VA!$C$2:$BC$2,0))+VA!X42,INDEX(RFR_spot_no_VA!$C42:$BC42,,MATCH(X$2,RFR_spot_no_VA!$C$2:$BC$2,0))-Shocks!$D42*ABS(INDEX(RFR_spot_no_VA!$C42:$BC42,,MATCH(X$2,RFR_spot_no_VA!$C$2:$BC$2,0)))+VA!X42),5)</f>
        <v>2.0979999999999999E-2</v>
      </c>
      <c r="Y42" s="38">
        <f>ROUND(IF(INDEX(RFR_spot_no_VA!$C42:$BC42,,MATCH(Y$2,RFR_spot_no_VA!$C$2:$BC$2,0))&lt;0,INDEX(RFR_spot_no_VA!$C42:$BC42,,MATCH(Y$2,RFR_spot_no_VA!$C$2:$BC$2,0))+VA!Y42,INDEX(RFR_spot_no_VA!$C42:$BC42,,MATCH(Y$2,RFR_spot_no_VA!$C$2:$BC$2,0))-Shocks!$D42*ABS(INDEX(RFR_spot_no_VA!$C42:$BC42,,MATCH(Y$2,RFR_spot_no_VA!$C$2:$BC$2,0)))+VA!Y42),5)</f>
        <v>2.0979999999999999E-2</v>
      </c>
      <c r="Z42" s="38">
        <f>ROUND(IF(INDEX(RFR_spot_no_VA!$C42:$BC42,,MATCH(Z$2,RFR_spot_no_VA!$C$2:$BC$2,0))&lt;0,INDEX(RFR_spot_no_VA!$C42:$BC42,,MATCH(Z$2,RFR_spot_no_VA!$C$2:$BC$2,0))+VA!Z42,INDEX(RFR_spot_no_VA!$C42:$BC42,,MATCH(Z$2,RFR_spot_no_VA!$C$2:$BC$2,0))-Shocks!$D42*ABS(INDEX(RFR_spot_no_VA!$C42:$BC42,,MATCH(Z$2,RFR_spot_no_VA!$C$2:$BC$2,0)))+VA!Z42),5)</f>
        <v>2.691E-2</v>
      </c>
      <c r="AA42" s="38">
        <f>ROUND(IF(INDEX(RFR_spot_no_VA!$C42:$BC42,,MATCH(AA$2,RFR_spot_no_VA!$C$2:$BC$2,0))&lt;0,INDEX(RFR_spot_no_VA!$C42:$BC42,,MATCH(AA$2,RFR_spot_no_VA!$C$2:$BC$2,0))+VA!AA42,INDEX(RFR_spot_no_VA!$C42:$BC42,,MATCH(AA$2,RFR_spot_no_VA!$C$2:$BC$2,0))-Shocks!$D42*ABS(INDEX(RFR_spot_no_VA!$C42:$BC42,,MATCH(AA$2,RFR_spot_no_VA!$C$2:$BC$2,0)))+VA!AA42),5)</f>
        <v>3.4709999999999998E-2</v>
      </c>
      <c r="AB42" s="38">
        <f>ROUND(IF(INDEX(RFR_spot_no_VA!$C42:$BC42,,MATCH(AB$2,RFR_spot_no_VA!$C$2:$BC$2,0))&lt;0,INDEX(RFR_spot_no_VA!$C42:$BC42,,MATCH(AB$2,RFR_spot_no_VA!$C$2:$BC$2,0))+VA!AB42,INDEX(RFR_spot_no_VA!$C42:$BC42,,MATCH(AB$2,RFR_spot_no_VA!$C$2:$BC$2,0))-Shocks!$D42*ABS(INDEX(RFR_spot_no_VA!$C42:$BC42,,MATCH(AB$2,RFR_spot_no_VA!$C$2:$BC$2,0)))+VA!AB42),5)</f>
        <v>2.0979999999999999E-2</v>
      </c>
      <c r="AC42" s="38">
        <f>ROUND(IF(INDEX(RFR_spot_no_VA!$C42:$BC42,,MATCH(AC$2,RFR_spot_no_VA!$C$2:$BC$2,0))&lt;0,INDEX(RFR_spot_no_VA!$C42:$BC42,,MATCH(AC$2,RFR_spot_no_VA!$C$2:$BC$2,0))+VA!AC42,INDEX(RFR_spot_no_VA!$C42:$BC42,,MATCH(AC$2,RFR_spot_no_VA!$C$2:$BC$2,0))-Shocks!$D42*ABS(INDEX(RFR_spot_no_VA!$C42:$BC42,,MATCH(AC$2,RFR_spot_no_VA!$C$2:$BC$2,0)))+VA!AC42),5)</f>
        <v>4.1180000000000001E-2</v>
      </c>
      <c r="AD42" s="38">
        <f>ROUND(IF(INDEX(RFR_spot_no_VA!$C42:$BC42,,MATCH(AD$2,RFR_spot_no_VA!$C$2:$BC$2,0))&lt;0,INDEX(RFR_spot_no_VA!$C42:$BC42,,MATCH(AD$2,RFR_spot_no_VA!$C$2:$BC$2,0))+VA!AD42,INDEX(RFR_spot_no_VA!$C42:$BC42,,MATCH(AD$2,RFR_spot_no_VA!$C$2:$BC$2,0))-Shocks!$D42*ABS(INDEX(RFR_spot_no_VA!$C42:$BC42,,MATCH(AD$2,RFR_spot_no_VA!$C$2:$BC$2,0)))+VA!AD42),5)</f>
        <v>8.1360000000000002E-2</v>
      </c>
      <c r="AE42" s="38">
        <f>ROUND(IF(INDEX(RFR_spot_no_VA!$C42:$BC42,,MATCH(AE$2,RFR_spot_no_VA!$C$2:$BC$2,0))&lt;0,INDEX(RFR_spot_no_VA!$C42:$BC42,,MATCH(AE$2,RFR_spot_no_VA!$C$2:$BC$2,0))+VA!AE42,INDEX(RFR_spot_no_VA!$C42:$BC42,,MATCH(AE$2,RFR_spot_no_VA!$C$2:$BC$2,0))-Shocks!$D42*ABS(INDEX(RFR_spot_no_VA!$C42:$BC42,,MATCH(AE$2,RFR_spot_no_VA!$C$2:$BC$2,0)))+VA!AE42),5)</f>
        <v>2.0979999999999999E-2</v>
      </c>
      <c r="AF42" s="38">
        <f>ROUND(IF(INDEX(RFR_spot_no_VA!$C42:$BC42,,MATCH(AF$2,RFR_spot_no_VA!$C$2:$BC$2,0))&lt;0,INDEX(RFR_spot_no_VA!$C42:$BC42,,MATCH(AF$2,RFR_spot_no_VA!$C$2:$BC$2,0))+VA!AF42,INDEX(RFR_spot_no_VA!$C42:$BC42,,MATCH(AF$2,RFR_spot_no_VA!$C$2:$BC$2,0))-Shocks!$D42*ABS(INDEX(RFR_spot_no_VA!$C42:$BC42,,MATCH(AF$2,RFR_spot_no_VA!$C$2:$BC$2,0)))+VA!AF42),5)</f>
        <v>2.0979999999999999E-2</v>
      </c>
      <c r="AG42" s="38">
        <f>ROUND(IF(INDEX(RFR_spot_no_VA!$C42:$BC42,,MATCH(AG$2,RFR_spot_no_VA!$C$2:$BC$2,0))&lt;0,INDEX(RFR_spot_no_VA!$C42:$BC42,,MATCH(AG$2,RFR_spot_no_VA!$C$2:$BC$2,0))+VA!AG42,INDEX(RFR_spot_no_VA!$C42:$BC42,,MATCH(AG$2,RFR_spot_no_VA!$C$2:$BC$2,0))-Shocks!$D42*ABS(INDEX(RFR_spot_no_VA!$C42:$BC42,,MATCH(AG$2,RFR_spot_no_VA!$C$2:$BC$2,0)))+VA!AG42),5)</f>
        <v>2.0979999999999999E-2</v>
      </c>
      <c r="AH42" s="38">
        <f>ROUND(IF(INDEX(RFR_spot_no_VA!$C42:$BC42,,MATCH(AH$2,RFR_spot_no_VA!$C$2:$BC$2,0))&lt;0,INDEX(RFR_spot_no_VA!$C42:$BC42,,MATCH(AH$2,RFR_spot_no_VA!$C$2:$BC$2,0))+VA!AH42,INDEX(RFR_spot_no_VA!$C42:$BC42,,MATCH(AH$2,RFR_spot_no_VA!$C$2:$BC$2,0))-Shocks!$D42*ABS(INDEX(RFR_spot_no_VA!$C42:$BC42,,MATCH(AH$2,RFR_spot_no_VA!$C$2:$BC$2,0)))+VA!AH42),5)</f>
        <v>2.1659999999999999E-2</v>
      </c>
      <c r="AI42" s="38">
        <f>ROUND(IF(INDEX(RFR_spot_no_VA!$C42:$BC42,,MATCH(AI$2,RFR_spot_no_VA!$C$2:$BC$2,0))&lt;0,INDEX(RFR_spot_no_VA!$C42:$BC42,,MATCH(AI$2,RFR_spot_no_VA!$C$2:$BC$2,0))+VA!AI42,INDEX(RFR_spot_no_VA!$C42:$BC42,,MATCH(AI$2,RFR_spot_no_VA!$C$2:$BC$2,0))-Shocks!$D42*ABS(INDEX(RFR_spot_no_VA!$C42:$BC42,,MATCH(AI$2,RFR_spot_no_VA!$C$2:$BC$2,0)))+VA!AI42),5)</f>
        <v>1.1429999999999999E-2</v>
      </c>
      <c r="AJ42" s="38">
        <f>ROUND(IF(INDEX(RFR_spot_no_VA!$C42:$BC42,,MATCH(AJ$2,RFR_spot_no_VA!$C$2:$BC$2,0))&lt;0,INDEX(RFR_spot_no_VA!$C42:$BC42,,MATCH(AJ$2,RFR_spot_no_VA!$C$2:$BC$2,0))+VA!AJ42,INDEX(RFR_spot_no_VA!$C42:$BC42,,MATCH(AJ$2,RFR_spot_no_VA!$C$2:$BC$2,0))-Shocks!$D42*ABS(INDEX(RFR_spot_no_VA!$C42:$BC42,,MATCH(AJ$2,RFR_spot_no_VA!$C$2:$BC$2,0)))+VA!AJ42),5)</f>
        <v>2.9649999999999999E-2</v>
      </c>
      <c r="AK42" s="38">
        <f>ROUND(IF(INDEX(RFR_spot_no_VA!$C42:$BC42,,MATCH(AK$2,RFR_spot_no_VA!$C$2:$BC$2,0))&lt;0,INDEX(RFR_spot_no_VA!$C42:$BC42,,MATCH(AK$2,RFR_spot_no_VA!$C$2:$BC$2,0))+VA!AK42,INDEX(RFR_spot_no_VA!$C42:$BC42,,MATCH(AK$2,RFR_spot_no_VA!$C$2:$BC$2,0))-Shocks!$D42*ABS(INDEX(RFR_spot_no_VA!$C42:$BC42,,MATCH(AK$2,RFR_spot_no_VA!$C$2:$BC$2,0)))+VA!AK42),5)</f>
        <v>3.2059999999999998E-2</v>
      </c>
      <c r="AL42" s="38">
        <f>ROUND(IF(INDEX(RFR_spot_no_VA!$C42:$BC42,,MATCH(AL$2,RFR_spot_no_VA!$C$2:$BC$2,0))&lt;0,INDEX(RFR_spot_no_VA!$C42:$BC42,,MATCH(AL$2,RFR_spot_no_VA!$C$2:$BC$2,0))+VA!AL42,INDEX(RFR_spot_no_VA!$C42:$BC42,,MATCH(AL$2,RFR_spot_no_VA!$C$2:$BC$2,0))-Shocks!$D42*ABS(INDEX(RFR_spot_no_VA!$C42:$BC42,,MATCH(AL$2,RFR_spot_no_VA!$C$2:$BC$2,0)))+VA!AL42),5)</f>
        <v>6.5170000000000006E-2</v>
      </c>
      <c r="AM42" s="38">
        <f>ROUND(IF(INDEX(RFR_spot_no_VA!$C42:$BC42,,MATCH(AM$2,RFR_spot_no_VA!$C$2:$BC$2,0))&lt;0,INDEX(RFR_spot_no_VA!$C42:$BC42,,MATCH(AM$2,RFR_spot_no_VA!$C$2:$BC$2,0))+VA!AM42,INDEX(RFR_spot_no_VA!$C42:$BC42,,MATCH(AM$2,RFR_spot_no_VA!$C$2:$BC$2,0))-Shocks!$D42*ABS(INDEX(RFR_spot_no_VA!$C42:$BC42,,MATCH(AM$2,RFR_spot_no_VA!$C$2:$BC$2,0)))+VA!AM42),5)</f>
        <v>2.6249999999999999E-2</v>
      </c>
      <c r="AN42" s="38">
        <f>ROUND(IF(INDEX(RFR_spot_no_VA!$C42:$BC42,,MATCH(AN$2,RFR_spot_no_VA!$C$2:$BC$2,0))&lt;0,INDEX(RFR_spot_no_VA!$C42:$BC42,,MATCH(AN$2,RFR_spot_no_VA!$C$2:$BC$2,0))+VA!AN42,INDEX(RFR_spot_no_VA!$C42:$BC42,,MATCH(AN$2,RFR_spot_no_VA!$C$2:$BC$2,0))-Shocks!$D42*ABS(INDEX(RFR_spot_no_VA!$C42:$BC42,,MATCH(AN$2,RFR_spot_no_VA!$C$2:$BC$2,0)))+VA!AN42),5)</f>
        <v>3.8980000000000001E-2</v>
      </c>
      <c r="AO42" s="38">
        <f>ROUND(IF(INDEX(RFR_spot_no_VA!$C42:$BC42,,MATCH(AO$2,RFR_spot_no_VA!$C$2:$BC$2,0))&lt;0,INDEX(RFR_spot_no_VA!$C42:$BC42,,MATCH(AO$2,RFR_spot_no_VA!$C$2:$BC$2,0))+VA!AO42,INDEX(RFR_spot_no_VA!$C42:$BC42,,MATCH(AO$2,RFR_spot_no_VA!$C$2:$BC$2,0))-Shocks!$D42*ABS(INDEX(RFR_spot_no_VA!$C42:$BC42,,MATCH(AO$2,RFR_spot_no_VA!$C$2:$BC$2,0)))+VA!AO42),5)</f>
        <v>2.3050000000000001E-2</v>
      </c>
      <c r="AP42" s="38">
        <f>ROUND(IF(INDEX(RFR_spot_no_VA!$C42:$BC42,,MATCH(AP$2,RFR_spot_no_VA!$C$2:$BC$2,0))&lt;0,INDEX(RFR_spot_no_VA!$C42:$BC42,,MATCH(AP$2,RFR_spot_no_VA!$C$2:$BC$2,0))+VA!AP42,INDEX(RFR_spot_no_VA!$C42:$BC42,,MATCH(AP$2,RFR_spot_no_VA!$C$2:$BC$2,0))-Shocks!$D42*ABS(INDEX(RFR_spot_no_VA!$C42:$BC42,,MATCH(AP$2,RFR_spot_no_VA!$C$2:$BC$2,0)))+VA!AP42),5)</f>
        <v>5.9920000000000001E-2</v>
      </c>
      <c r="AQ42" s="38">
        <f>ROUND(IF(INDEX(RFR_spot_no_VA!$C42:$BC42,,MATCH(AQ$2,RFR_spot_no_VA!$C$2:$BC$2,0))&lt;0,INDEX(RFR_spot_no_VA!$C42:$BC42,,MATCH(AQ$2,RFR_spot_no_VA!$C$2:$BC$2,0))+VA!AQ42,INDEX(RFR_spot_no_VA!$C42:$BC42,,MATCH(AQ$2,RFR_spot_no_VA!$C$2:$BC$2,0))-Shocks!$D42*ABS(INDEX(RFR_spot_no_VA!$C42:$BC42,,MATCH(AQ$2,RFR_spot_no_VA!$C$2:$BC$2,0)))+VA!AQ42),5)</f>
        <v>2.504E-2</v>
      </c>
      <c r="AR42" s="38">
        <f>ROUND(IF(INDEX(RFR_spot_no_VA!$C42:$BC42,,MATCH(AR$2,RFR_spot_no_VA!$C$2:$BC$2,0))&lt;0,INDEX(RFR_spot_no_VA!$C42:$BC42,,MATCH(AR$2,RFR_spot_no_VA!$C$2:$BC$2,0))+VA!AR42,INDEX(RFR_spot_no_VA!$C42:$BC42,,MATCH(AR$2,RFR_spot_no_VA!$C$2:$BC$2,0))-Shocks!$D42*ABS(INDEX(RFR_spot_no_VA!$C42:$BC42,,MATCH(AR$2,RFR_spot_no_VA!$C$2:$BC$2,0)))+VA!AR42),5)</f>
        <v>4.2599999999999999E-2</v>
      </c>
      <c r="AS42" s="38">
        <f>ROUND(IF(INDEX(RFR_spot_no_VA!$C42:$BC42,,MATCH(AS$2,RFR_spot_no_VA!$C$2:$BC$2,0))&lt;0,INDEX(RFR_spot_no_VA!$C42:$BC42,,MATCH(AS$2,RFR_spot_no_VA!$C$2:$BC$2,0))+VA!AS42,INDEX(RFR_spot_no_VA!$C42:$BC42,,MATCH(AS$2,RFR_spot_no_VA!$C$2:$BC$2,0))-Shocks!$D42*ABS(INDEX(RFR_spot_no_VA!$C42:$BC42,,MATCH(AS$2,RFR_spot_no_VA!$C$2:$BC$2,0)))+VA!AS42),5)</f>
        <v>1.391E-2</v>
      </c>
      <c r="AT42" s="38">
        <f>ROUND(IF(INDEX(RFR_spot_no_VA!$C42:$BC42,,MATCH(AT$2,RFR_spot_no_VA!$C$2:$BC$2,0))&lt;0,INDEX(RFR_spot_no_VA!$C42:$BC42,,MATCH(AT$2,RFR_spot_no_VA!$C$2:$BC$2,0))+VA!AT42,INDEX(RFR_spot_no_VA!$C42:$BC42,,MATCH(AT$2,RFR_spot_no_VA!$C$2:$BC$2,0))-Shocks!$D42*ABS(INDEX(RFR_spot_no_VA!$C42:$BC42,,MATCH(AT$2,RFR_spot_no_VA!$C$2:$BC$2,0)))+VA!AT42),5)</f>
        <v>2.8969999999999999E-2</v>
      </c>
      <c r="AU42" s="38">
        <f>ROUND(IF(INDEX(RFR_spot_no_VA!$C42:$BC42,,MATCH(AU$2,RFR_spot_no_VA!$C$2:$BC$2,0))&lt;0,INDEX(RFR_spot_no_VA!$C42:$BC42,,MATCH(AU$2,RFR_spot_no_VA!$C$2:$BC$2,0))+VA!AU42,INDEX(RFR_spot_no_VA!$C42:$BC42,,MATCH(AU$2,RFR_spot_no_VA!$C$2:$BC$2,0))-Shocks!$D42*ABS(INDEX(RFR_spot_no_VA!$C42:$BC42,,MATCH(AU$2,RFR_spot_no_VA!$C$2:$BC$2,0)))+VA!AU42),5)</f>
        <v>5.0999999999999997E-2</v>
      </c>
      <c r="AV42" s="38">
        <f>ROUND(IF(INDEX(RFR_spot_no_VA!$C42:$BC42,,MATCH(AV$2,RFR_spot_no_VA!$C$2:$BC$2,0))&lt;0,INDEX(RFR_spot_no_VA!$C42:$BC42,,MATCH(AV$2,RFR_spot_no_VA!$C$2:$BC$2,0))+VA!AV42,INDEX(RFR_spot_no_VA!$C42:$BC42,,MATCH(AV$2,RFR_spot_no_VA!$C$2:$BC$2,0))-Shocks!$D42*ABS(INDEX(RFR_spot_no_VA!$C42:$BC42,,MATCH(AV$2,RFR_spot_no_VA!$C$2:$BC$2,0)))+VA!AV42),5)</f>
        <v>3.2509999999999997E-2</v>
      </c>
      <c r="AW42" s="38">
        <f>ROUND(IF(INDEX(RFR_spot_no_VA!$C42:$BC42,,MATCH(AW$2,RFR_spot_no_VA!$C$2:$BC$2,0))&lt;0,INDEX(RFR_spot_no_VA!$C42:$BC42,,MATCH(AW$2,RFR_spot_no_VA!$C$2:$BC$2,0))+VA!AW42,INDEX(RFR_spot_no_VA!$C42:$BC42,,MATCH(AW$2,RFR_spot_no_VA!$C$2:$BC$2,0))-Shocks!$D42*ABS(INDEX(RFR_spot_no_VA!$C42:$BC42,,MATCH(AW$2,RFR_spot_no_VA!$C$2:$BC$2,0)))+VA!AW42),5)</f>
        <v>2.2519999999999998E-2</v>
      </c>
      <c r="AX42" s="38">
        <f>ROUND(IF(INDEX(RFR_spot_no_VA!$C42:$BC42,,MATCH(AX$2,RFR_spot_no_VA!$C$2:$BC$2,0))&lt;0,INDEX(RFR_spot_no_VA!$C42:$BC42,,MATCH(AX$2,RFR_spot_no_VA!$C$2:$BC$2,0))+VA!AX42,INDEX(RFR_spot_no_VA!$C42:$BC42,,MATCH(AX$2,RFR_spot_no_VA!$C$2:$BC$2,0))-Shocks!$D42*ABS(INDEX(RFR_spot_no_VA!$C42:$BC42,,MATCH(AX$2,RFR_spot_no_VA!$C$2:$BC$2,0)))+VA!AX42),5)</f>
        <v>6.54E-2</v>
      </c>
      <c r="AY42" s="38">
        <f>ROUND(IF(INDEX(RFR_spot_no_VA!$C42:$BC42,,MATCH(AY$2,RFR_spot_no_VA!$C$2:$BC$2,0))&lt;0,INDEX(RFR_spot_no_VA!$C42:$BC42,,MATCH(AY$2,RFR_spot_no_VA!$C$2:$BC$2,0))+VA!AY42,INDEX(RFR_spot_no_VA!$C42:$BC42,,MATCH(AY$2,RFR_spot_no_VA!$C$2:$BC$2,0))-Shocks!$D42*ABS(INDEX(RFR_spot_no_VA!$C42:$BC42,,MATCH(AY$2,RFR_spot_no_VA!$C$2:$BC$2,0)))+VA!AY42),5)</f>
        <v>2.0279999999999999E-2</v>
      </c>
      <c r="AZ42" s="38">
        <f>ROUND(IF(INDEX(RFR_spot_no_VA!$C42:$BC42,,MATCH(AZ$2,RFR_spot_no_VA!$C$2:$BC$2,0))&lt;0,INDEX(RFR_spot_no_VA!$C42:$BC42,,MATCH(AZ$2,RFR_spot_no_VA!$C$2:$BC$2,0))+VA!AZ42,INDEX(RFR_spot_no_VA!$C42:$BC42,,MATCH(AZ$2,RFR_spot_no_VA!$C$2:$BC$2,0))-Shocks!$D42*ABS(INDEX(RFR_spot_no_VA!$C42:$BC42,,MATCH(AZ$2,RFR_spot_no_VA!$C$2:$BC$2,0)))+VA!AZ42),5)</f>
        <v>1.702E-2</v>
      </c>
      <c r="BA42" s="38">
        <f>ROUND(IF(INDEX(RFR_spot_no_VA!$C42:$BC42,,MATCH(BA$2,RFR_spot_no_VA!$C$2:$BC$2,0))&lt;0,INDEX(RFR_spot_no_VA!$C42:$BC42,,MATCH(BA$2,RFR_spot_no_VA!$C$2:$BC$2,0))+VA!BA42,INDEX(RFR_spot_no_VA!$C42:$BC42,,MATCH(BA$2,RFR_spot_no_VA!$C$2:$BC$2,0))-Shocks!$D42*ABS(INDEX(RFR_spot_no_VA!$C42:$BC42,,MATCH(BA$2,RFR_spot_no_VA!$C$2:$BC$2,0)))+VA!BA42),5)</f>
        <v>2.308E-2</v>
      </c>
      <c r="BB42" s="38">
        <f>ROUND(IF(INDEX(RFR_spot_no_VA!$C42:$BC42,,MATCH(BB$2,RFR_spot_no_VA!$C$2:$BC$2,0))&lt;0,INDEX(RFR_spot_no_VA!$C42:$BC42,,MATCH(BB$2,RFR_spot_no_VA!$C$2:$BC$2,0))+VA!BB42,INDEX(RFR_spot_no_VA!$C42:$BC42,,MATCH(BB$2,RFR_spot_no_VA!$C$2:$BC$2,0))-Shocks!$D42*ABS(INDEX(RFR_spot_no_VA!$C42:$BC42,,MATCH(BB$2,RFR_spot_no_VA!$C$2:$BC$2,0)))+VA!BB42),5)</f>
        <v>0.11297</v>
      </c>
      <c r="BC42" s="38">
        <f>ROUND(IF(INDEX(RFR_spot_no_VA!$C42:$BC42,,MATCH(BC$2,RFR_spot_no_VA!$C$2:$BC$2,0))&lt;0,INDEX(RFR_spot_no_VA!$C42:$BC42,,MATCH(BC$2,RFR_spot_no_VA!$C$2:$BC$2,0))+VA!BC42,INDEX(RFR_spot_no_VA!$C42:$BC42,,MATCH(BC$2,RFR_spot_no_VA!$C$2:$BC$2,0))-Shocks!$D42*ABS(INDEX(RFR_spot_no_VA!$C42:$BC42,,MATCH(BC$2,RFR_spot_no_VA!$C$2:$BC$2,0)))+VA!BC42),5)</f>
        <v>2.9819999999999999E-2</v>
      </c>
      <c r="BD42" s="39"/>
      <c r="BE42" s="2"/>
    </row>
    <row r="43" spans="1:57" x14ac:dyDescent="0.25">
      <c r="A43" s="2"/>
      <c r="B43" s="2">
        <f>RFR_spot_no_VA!B43</f>
        <v>33</v>
      </c>
      <c r="C43" s="37">
        <f>ROUND(IF(INDEX(RFR_spot_no_VA!$C43:$BC43,,MATCH(C$2,RFR_spot_no_VA!$C$2:$BC$2,0))&lt;0,INDEX(RFR_spot_no_VA!$C43:$BC43,,MATCH(C$2,RFR_spot_no_VA!$C$2:$BC$2,0))+VA!C43,INDEX(RFR_spot_no_VA!$C43:$BC43,,MATCH(C$2,RFR_spot_no_VA!$C$2:$BC$2,0))-Shocks!$D43*ABS(INDEX(RFR_spot_no_VA!$C43:$BC43,,MATCH(C$2,RFR_spot_no_VA!$C$2:$BC$2,0)))+VA!C43),5)</f>
        <v>2.1059999999999999E-2</v>
      </c>
      <c r="D43" s="37">
        <f>ROUND(IF(INDEX(RFR_spot_no_VA!$C43:$BC43,,MATCH(D$2,RFR_spot_no_VA!$C$2:$BC$2,0))&lt;0,INDEX(RFR_spot_no_VA!$C43:$BC43,,MATCH(D$2,RFR_spot_no_VA!$C$2:$BC$2,0))+VA!D43,INDEX(RFR_spot_no_VA!$C43:$BC43,,MATCH(D$2,RFR_spot_no_VA!$C$2:$BC$2,0))-Shocks!$D43*ABS(INDEX(RFR_spot_no_VA!$C43:$BC43,,MATCH(D$2,RFR_spot_no_VA!$C$2:$BC$2,0)))+VA!D43),5)</f>
        <v>2.1059999999999999E-2</v>
      </c>
      <c r="E43" s="37">
        <f>ROUND(IF(INDEX(RFR_spot_no_VA!$C43:$BC43,,MATCH(E$2,RFR_spot_no_VA!$C$2:$BC$2,0))&lt;0,INDEX(RFR_spot_no_VA!$C43:$BC43,,MATCH(E$2,RFR_spot_no_VA!$C$2:$BC$2,0))+VA!E43,INDEX(RFR_spot_no_VA!$C43:$BC43,,MATCH(E$2,RFR_spot_no_VA!$C$2:$BC$2,0))-Shocks!$D43*ABS(INDEX(RFR_spot_no_VA!$C43:$BC43,,MATCH(E$2,RFR_spot_no_VA!$C$2:$BC$2,0)))+VA!E43),5)</f>
        <v>2.1059999999999999E-2</v>
      </c>
      <c r="F43" s="37">
        <f>ROUND(IF(INDEX(RFR_spot_no_VA!$C43:$BC43,,MATCH(F$2,RFR_spot_no_VA!$C$2:$BC$2,0))&lt;0,INDEX(RFR_spot_no_VA!$C43:$BC43,,MATCH(F$2,RFR_spot_no_VA!$C$2:$BC$2,0))+VA!F43,INDEX(RFR_spot_no_VA!$C43:$BC43,,MATCH(F$2,RFR_spot_no_VA!$C$2:$BC$2,0))-Shocks!$D43*ABS(INDEX(RFR_spot_no_VA!$C43:$BC43,,MATCH(F$2,RFR_spot_no_VA!$C$2:$BC$2,0)))+VA!F43),5)</f>
        <v>2.002E-2</v>
      </c>
      <c r="G43" s="37">
        <f>ROUND(IF(INDEX(RFR_spot_no_VA!$C43:$BC43,,MATCH(G$2,RFR_spot_no_VA!$C$2:$BC$2,0))&lt;0,INDEX(RFR_spot_no_VA!$C43:$BC43,,MATCH(G$2,RFR_spot_no_VA!$C$2:$BC$2,0))+VA!G43,INDEX(RFR_spot_no_VA!$C43:$BC43,,MATCH(G$2,RFR_spot_no_VA!$C$2:$BC$2,0))-Shocks!$D43*ABS(INDEX(RFR_spot_no_VA!$C43:$BC43,,MATCH(G$2,RFR_spot_no_VA!$C$2:$BC$2,0)))+VA!G43),5)</f>
        <v>2.1059999999999999E-2</v>
      </c>
      <c r="H43" s="37">
        <f>ROUND(IF(INDEX(RFR_spot_no_VA!$C43:$BC43,,MATCH(H$2,RFR_spot_no_VA!$C$2:$BC$2,0))&lt;0,INDEX(RFR_spot_no_VA!$C43:$BC43,,MATCH(H$2,RFR_spot_no_VA!$C$2:$BC$2,0))+VA!H43,INDEX(RFR_spot_no_VA!$C43:$BC43,,MATCH(H$2,RFR_spot_no_VA!$C$2:$BC$2,0))-Shocks!$D43*ABS(INDEX(RFR_spot_no_VA!$C43:$BC43,,MATCH(H$2,RFR_spot_no_VA!$C$2:$BC$2,0)))+VA!H43),5)</f>
        <v>2.1059999999999999E-2</v>
      </c>
      <c r="I43" s="37">
        <f>ROUND(IF(INDEX(RFR_spot_no_VA!$C43:$BC43,,MATCH(I$2,RFR_spot_no_VA!$C$2:$BC$2,0))&lt;0,INDEX(RFR_spot_no_VA!$C43:$BC43,,MATCH(I$2,RFR_spot_no_VA!$C$2:$BC$2,0))+VA!I43,INDEX(RFR_spot_no_VA!$C43:$BC43,,MATCH(I$2,RFR_spot_no_VA!$C$2:$BC$2,0))-Shocks!$D43*ABS(INDEX(RFR_spot_no_VA!$C43:$BC43,,MATCH(I$2,RFR_spot_no_VA!$C$2:$BC$2,0)))+VA!I43),5)</f>
        <v>2.7369999999999998E-2</v>
      </c>
      <c r="J43" s="37">
        <f>ROUND(IF(INDEX(RFR_spot_no_VA!$C43:$BC43,,MATCH(J$2,RFR_spot_no_VA!$C$2:$BC$2,0))&lt;0,INDEX(RFR_spot_no_VA!$C43:$BC43,,MATCH(J$2,RFR_spot_no_VA!$C$2:$BC$2,0))+VA!J43,INDEX(RFR_spot_no_VA!$C43:$BC43,,MATCH(J$2,RFR_spot_no_VA!$C$2:$BC$2,0))-Shocks!$D43*ABS(INDEX(RFR_spot_no_VA!$C43:$BC43,,MATCH(J$2,RFR_spot_no_VA!$C$2:$BC$2,0)))+VA!J43),5)</f>
        <v>2.1090000000000001E-2</v>
      </c>
      <c r="K43" s="37">
        <f>ROUND(IF(INDEX(RFR_spot_no_VA!$C43:$BC43,,MATCH(K$2,RFR_spot_no_VA!$C$2:$BC$2,0))&lt;0,INDEX(RFR_spot_no_VA!$C43:$BC43,,MATCH(K$2,RFR_spot_no_VA!$C$2:$BC$2,0))+VA!K43,INDEX(RFR_spot_no_VA!$C43:$BC43,,MATCH(K$2,RFR_spot_no_VA!$C$2:$BC$2,0))-Shocks!$D43*ABS(INDEX(RFR_spot_no_VA!$C43:$BC43,,MATCH(K$2,RFR_spot_no_VA!$C$2:$BC$2,0)))+VA!K43),5)</f>
        <v>2.1059999999999999E-2</v>
      </c>
      <c r="L43" s="37">
        <f>ROUND(IF(INDEX(RFR_spot_no_VA!$C43:$BC43,,MATCH(L$2,RFR_spot_no_VA!$C$2:$BC$2,0))&lt;0,INDEX(RFR_spot_no_VA!$C43:$BC43,,MATCH(L$2,RFR_spot_no_VA!$C$2:$BC$2,0))+VA!L43,INDEX(RFR_spot_no_VA!$C43:$BC43,,MATCH(L$2,RFR_spot_no_VA!$C$2:$BC$2,0))-Shocks!$D43*ABS(INDEX(RFR_spot_no_VA!$C43:$BC43,,MATCH(L$2,RFR_spot_no_VA!$C$2:$BC$2,0)))+VA!L43),5)</f>
        <v>2.1059999999999999E-2</v>
      </c>
      <c r="M43" s="38">
        <f>ROUND(IF(INDEX(RFR_spot_no_VA!$C43:$BC43,,MATCH(M$2,RFR_spot_no_VA!$C$2:$BC$2,0))&lt;0,INDEX(RFR_spot_no_VA!$C43:$BC43,,MATCH(M$2,RFR_spot_no_VA!$C$2:$BC$2,0))+VA!M43,INDEX(RFR_spot_no_VA!$C43:$BC43,,MATCH(M$2,RFR_spot_no_VA!$C$2:$BC$2,0))-Shocks!$D43*ABS(INDEX(RFR_spot_no_VA!$C43:$BC43,,MATCH(M$2,RFR_spot_no_VA!$C$2:$BC$2,0)))+VA!M43),5)</f>
        <v>2.1059999999999999E-2</v>
      </c>
      <c r="N43" s="38">
        <f>ROUND(IF(INDEX(RFR_spot_no_VA!$C43:$BC43,,MATCH(N$2,RFR_spot_no_VA!$C$2:$BC$2,0))&lt;0,INDEX(RFR_spot_no_VA!$C43:$BC43,,MATCH(N$2,RFR_spot_no_VA!$C$2:$BC$2,0))+VA!N43,INDEX(RFR_spot_no_VA!$C43:$BC43,,MATCH(N$2,RFR_spot_no_VA!$C$2:$BC$2,0))-Shocks!$D43*ABS(INDEX(RFR_spot_no_VA!$C43:$BC43,,MATCH(N$2,RFR_spot_no_VA!$C$2:$BC$2,0)))+VA!N43),5)</f>
        <v>2.1059999999999999E-2</v>
      </c>
      <c r="O43" s="38">
        <f>ROUND(IF(INDEX(RFR_spot_no_VA!$C43:$BC43,,MATCH(O$2,RFR_spot_no_VA!$C$2:$BC$2,0))&lt;0,INDEX(RFR_spot_no_VA!$C43:$BC43,,MATCH(O$2,RFR_spot_no_VA!$C$2:$BC$2,0))+VA!O43,INDEX(RFR_spot_no_VA!$C43:$BC43,,MATCH(O$2,RFR_spot_no_VA!$C$2:$BC$2,0))-Shocks!$D43*ABS(INDEX(RFR_spot_no_VA!$C43:$BC43,,MATCH(O$2,RFR_spot_no_VA!$C$2:$BC$2,0)))+VA!O43),5)</f>
        <v>2.1059999999999999E-2</v>
      </c>
      <c r="P43" s="38">
        <f>ROUND(IF(INDEX(RFR_spot_no_VA!$C43:$BC43,,MATCH(P$2,RFR_spot_no_VA!$C$2:$BC$2,0))&lt;0,INDEX(RFR_spot_no_VA!$C43:$BC43,,MATCH(P$2,RFR_spot_no_VA!$C$2:$BC$2,0))+VA!P43,INDEX(RFR_spot_no_VA!$C43:$BC43,,MATCH(P$2,RFR_spot_no_VA!$C$2:$BC$2,0))-Shocks!$D43*ABS(INDEX(RFR_spot_no_VA!$C43:$BC43,,MATCH(P$2,RFR_spot_no_VA!$C$2:$BC$2,0)))+VA!P43),5)</f>
        <v>4.3880000000000002E-2</v>
      </c>
      <c r="Q43" s="38">
        <f>ROUND(IF(INDEX(RFR_spot_no_VA!$C43:$BC43,,MATCH(Q$2,RFR_spot_no_VA!$C$2:$BC$2,0))&lt;0,INDEX(RFR_spot_no_VA!$C43:$BC43,,MATCH(Q$2,RFR_spot_no_VA!$C$2:$BC$2,0))+VA!Q43,INDEX(RFR_spot_no_VA!$C43:$BC43,,MATCH(Q$2,RFR_spot_no_VA!$C$2:$BC$2,0))-Shocks!$D43*ABS(INDEX(RFR_spot_no_VA!$C43:$BC43,,MATCH(Q$2,RFR_spot_no_VA!$C$2:$BC$2,0)))+VA!Q43),5)</f>
        <v>3.3799999999999997E-2</v>
      </c>
      <c r="R43" s="38">
        <f>ROUND(IF(INDEX(RFR_spot_no_VA!$C43:$BC43,,MATCH(R$2,RFR_spot_no_VA!$C$2:$BC$2,0))&lt;0,INDEX(RFR_spot_no_VA!$C43:$BC43,,MATCH(R$2,RFR_spot_no_VA!$C$2:$BC$2,0))+VA!R43,INDEX(RFR_spot_no_VA!$C43:$BC43,,MATCH(R$2,RFR_spot_no_VA!$C$2:$BC$2,0))-Shocks!$D43*ABS(INDEX(RFR_spot_no_VA!$C43:$BC43,,MATCH(R$2,RFR_spot_no_VA!$C$2:$BC$2,0)))+VA!R43),5)</f>
        <v>2.1059999999999999E-2</v>
      </c>
      <c r="S43" s="38">
        <f>ROUND(IF(INDEX(RFR_spot_no_VA!$C43:$BC43,,MATCH(S$2,RFR_spot_no_VA!$C$2:$BC$2,0))&lt;0,INDEX(RFR_spot_no_VA!$C43:$BC43,,MATCH(S$2,RFR_spot_no_VA!$C$2:$BC$2,0))+VA!S43,INDEX(RFR_spot_no_VA!$C43:$BC43,,MATCH(S$2,RFR_spot_no_VA!$C$2:$BC$2,0))-Shocks!$D43*ABS(INDEX(RFR_spot_no_VA!$C43:$BC43,,MATCH(S$2,RFR_spot_no_VA!$C$2:$BC$2,0)))+VA!S43),5)</f>
        <v>2.1059999999999999E-2</v>
      </c>
      <c r="T43" s="38">
        <f>ROUND(IF(INDEX(RFR_spot_no_VA!$C43:$BC43,,MATCH(T$2,RFR_spot_no_VA!$C$2:$BC$2,0))&lt;0,INDEX(RFR_spot_no_VA!$C43:$BC43,,MATCH(T$2,RFR_spot_no_VA!$C$2:$BC$2,0))+VA!T43,INDEX(RFR_spot_no_VA!$C43:$BC43,,MATCH(T$2,RFR_spot_no_VA!$C$2:$BC$2,0))-Shocks!$D43*ABS(INDEX(RFR_spot_no_VA!$C43:$BC43,,MATCH(T$2,RFR_spot_no_VA!$C$2:$BC$2,0)))+VA!T43),5)</f>
        <v>2.1059999999999999E-2</v>
      </c>
      <c r="U43" s="38">
        <f>ROUND(IF(INDEX(RFR_spot_no_VA!$C43:$BC43,,MATCH(U$2,RFR_spot_no_VA!$C$2:$BC$2,0))&lt;0,INDEX(RFR_spot_no_VA!$C43:$BC43,,MATCH(U$2,RFR_spot_no_VA!$C$2:$BC$2,0))+VA!U43,INDEX(RFR_spot_no_VA!$C43:$BC43,,MATCH(U$2,RFR_spot_no_VA!$C$2:$BC$2,0))-Shocks!$D43*ABS(INDEX(RFR_spot_no_VA!$C43:$BC43,,MATCH(U$2,RFR_spot_no_VA!$C$2:$BC$2,0)))+VA!U43),5)</f>
        <v>1.158E-2</v>
      </c>
      <c r="V43" s="38">
        <f>ROUND(IF(INDEX(RFR_spot_no_VA!$C43:$BC43,,MATCH(V$2,RFR_spot_no_VA!$C$2:$BC$2,0))&lt;0,INDEX(RFR_spot_no_VA!$C43:$BC43,,MATCH(V$2,RFR_spot_no_VA!$C$2:$BC$2,0))+VA!V43,INDEX(RFR_spot_no_VA!$C43:$BC43,,MATCH(V$2,RFR_spot_no_VA!$C$2:$BC$2,0))-Shocks!$D43*ABS(INDEX(RFR_spot_no_VA!$C43:$BC43,,MATCH(V$2,RFR_spot_no_VA!$C$2:$BC$2,0)))+VA!V43),5)</f>
        <v>2.1059999999999999E-2</v>
      </c>
      <c r="W43" s="38">
        <f>ROUND(IF(INDEX(RFR_spot_no_VA!$C43:$BC43,,MATCH(W$2,RFR_spot_no_VA!$C$2:$BC$2,0))&lt;0,INDEX(RFR_spot_no_VA!$C43:$BC43,,MATCH(W$2,RFR_spot_no_VA!$C$2:$BC$2,0))+VA!W43,INDEX(RFR_spot_no_VA!$C43:$BC43,,MATCH(W$2,RFR_spot_no_VA!$C$2:$BC$2,0))-Shocks!$D43*ABS(INDEX(RFR_spot_no_VA!$C43:$BC43,,MATCH(W$2,RFR_spot_no_VA!$C$2:$BC$2,0)))+VA!W43),5)</f>
        <v>2.1059999999999999E-2</v>
      </c>
      <c r="X43" s="38">
        <f>ROUND(IF(INDEX(RFR_spot_no_VA!$C43:$BC43,,MATCH(X$2,RFR_spot_no_VA!$C$2:$BC$2,0))&lt;0,INDEX(RFR_spot_no_VA!$C43:$BC43,,MATCH(X$2,RFR_spot_no_VA!$C$2:$BC$2,0))+VA!X43,INDEX(RFR_spot_no_VA!$C43:$BC43,,MATCH(X$2,RFR_spot_no_VA!$C$2:$BC$2,0))-Shocks!$D43*ABS(INDEX(RFR_spot_no_VA!$C43:$BC43,,MATCH(X$2,RFR_spot_no_VA!$C$2:$BC$2,0)))+VA!X43),5)</f>
        <v>2.1059999999999999E-2</v>
      </c>
      <c r="Y43" s="38">
        <f>ROUND(IF(INDEX(RFR_spot_no_VA!$C43:$BC43,,MATCH(Y$2,RFR_spot_no_VA!$C$2:$BC$2,0))&lt;0,INDEX(RFR_spot_no_VA!$C43:$BC43,,MATCH(Y$2,RFR_spot_no_VA!$C$2:$BC$2,0))+VA!Y43,INDEX(RFR_spot_no_VA!$C43:$BC43,,MATCH(Y$2,RFR_spot_no_VA!$C$2:$BC$2,0))-Shocks!$D43*ABS(INDEX(RFR_spot_no_VA!$C43:$BC43,,MATCH(Y$2,RFR_spot_no_VA!$C$2:$BC$2,0)))+VA!Y43),5)</f>
        <v>2.1059999999999999E-2</v>
      </c>
      <c r="Z43" s="38">
        <f>ROUND(IF(INDEX(RFR_spot_no_VA!$C43:$BC43,,MATCH(Z$2,RFR_spot_no_VA!$C$2:$BC$2,0))&lt;0,INDEX(RFR_spot_no_VA!$C43:$BC43,,MATCH(Z$2,RFR_spot_no_VA!$C$2:$BC$2,0))+VA!Z43,INDEX(RFR_spot_no_VA!$C43:$BC43,,MATCH(Z$2,RFR_spot_no_VA!$C$2:$BC$2,0))-Shocks!$D43*ABS(INDEX(RFR_spot_no_VA!$C43:$BC43,,MATCH(Z$2,RFR_spot_no_VA!$C$2:$BC$2,0)))+VA!Z43),5)</f>
        <v>2.6890000000000001E-2</v>
      </c>
      <c r="AA43" s="38">
        <f>ROUND(IF(INDEX(RFR_spot_no_VA!$C43:$BC43,,MATCH(AA$2,RFR_spot_no_VA!$C$2:$BC$2,0))&lt;0,INDEX(RFR_spot_no_VA!$C43:$BC43,,MATCH(AA$2,RFR_spot_no_VA!$C$2:$BC$2,0))+VA!AA43,INDEX(RFR_spot_no_VA!$C43:$BC43,,MATCH(AA$2,RFR_spot_no_VA!$C$2:$BC$2,0))-Shocks!$D43*ABS(INDEX(RFR_spot_no_VA!$C43:$BC43,,MATCH(AA$2,RFR_spot_no_VA!$C$2:$BC$2,0)))+VA!AA43),5)</f>
        <v>3.449E-2</v>
      </c>
      <c r="AB43" s="38">
        <f>ROUND(IF(INDEX(RFR_spot_no_VA!$C43:$BC43,,MATCH(AB$2,RFR_spot_no_VA!$C$2:$BC$2,0))&lt;0,INDEX(RFR_spot_no_VA!$C43:$BC43,,MATCH(AB$2,RFR_spot_no_VA!$C$2:$BC$2,0))+VA!AB43,INDEX(RFR_spot_no_VA!$C43:$BC43,,MATCH(AB$2,RFR_spot_no_VA!$C$2:$BC$2,0))-Shocks!$D43*ABS(INDEX(RFR_spot_no_VA!$C43:$BC43,,MATCH(AB$2,RFR_spot_no_VA!$C$2:$BC$2,0)))+VA!AB43),5)</f>
        <v>2.1059999999999999E-2</v>
      </c>
      <c r="AC43" s="38">
        <f>ROUND(IF(INDEX(RFR_spot_no_VA!$C43:$BC43,,MATCH(AC$2,RFR_spot_no_VA!$C$2:$BC$2,0))&lt;0,INDEX(RFR_spot_no_VA!$C43:$BC43,,MATCH(AC$2,RFR_spot_no_VA!$C$2:$BC$2,0))+VA!AC43,INDEX(RFR_spot_no_VA!$C43:$BC43,,MATCH(AC$2,RFR_spot_no_VA!$C$2:$BC$2,0))-Shocks!$D43*ABS(INDEX(RFR_spot_no_VA!$C43:$BC43,,MATCH(AC$2,RFR_spot_no_VA!$C$2:$BC$2,0)))+VA!AC43),5)</f>
        <v>4.0809999999999999E-2</v>
      </c>
      <c r="AD43" s="38">
        <f>ROUND(IF(INDEX(RFR_spot_no_VA!$C43:$BC43,,MATCH(AD$2,RFR_spot_no_VA!$C$2:$BC$2,0))&lt;0,INDEX(RFR_spot_no_VA!$C43:$BC43,,MATCH(AD$2,RFR_spot_no_VA!$C$2:$BC$2,0))+VA!AD43,INDEX(RFR_spot_no_VA!$C43:$BC43,,MATCH(AD$2,RFR_spot_no_VA!$C$2:$BC$2,0))-Shocks!$D43*ABS(INDEX(RFR_spot_no_VA!$C43:$BC43,,MATCH(AD$2,RFR_spot_no_VA!$C$2:$BC$2,0)))+VA!AD43),5)</f>
        <v>8.0339999999999995E-2</v>
      </c>
      <c r="AE43" s="38">
        <f>ROUND(IF(INDEX(RFR_spot_no_VA!$C43:$BC43,,MATCH(AE$2,RFR_spot_no_VA!$C$2:$BC$2,0))&lt;0,INDEX(RFR_spot_no_VA!$C43:$BC43,,MATCH(AE$2,RFR_spot_no_VA!$C$2:$BC$2,0))+VA!AE43,INDEX(RFR_spot_no_VA!$C43:$BC43,,MATCH(AE$2,RFR_spot_no_VA!$C$2:$BC$2,0))-Shocks!$D43*ABS(INDEX(RFR_spot_no_VA!$C43:$BC43,,MATCH(AE$2,RFR_spot_no_VA!$C$2:$BC$2,0)))+VA!AE43),5)</f>
        <v>2.1059999999999999E-2</v>
      </c>
      <c r="AF43" s="38">
        <f>ROUND(IF(INDEX(RFR_spot_no_VA!$C43:$BC43,,MATCH(AF$2,RFR_spot_no_VA!$C$2:$BC$2,0))&lt;0,INDEX(RFR_spot_no_VA!$C43:$BC43,,MATCH(AF$2,RFR_spot_no_VA!$C$2:$BC$2,0))+VA!AF43,INDEX(RFR_spot_no_VA!$C43:$BC43,,MATCH(AF$2,RFR_spot_no_VA!$C$2:$BC$2,0))-Shocks!$D43*ABS(INDEX(RFR_spot_no_VA!$C43:$BC43,,MATCH(AF$2,RFR_spot_no_VA!$C$2:$BC$2,0)))+VA!AF43),5)</f>
        <v>2.1059999999999999E-2</v>
      </c>
      <c r="AG43" s="38">
        <f>ROUND(IF(INDEX(RFR_spot_no_VA!$C43:$BC43,,MATCH(AG$2,RFR_spot_no_VA!$C$2:$BC$2,0))&lt;0,INDEX(RFR_spot_no_VA!$C43:$BC43,,MATCH(AG$2,RFR_spot_no_VA!$C$2:$BC$2,0))+VA!AG43,INDEX(RFR_spot_no_VA!$C43:$BC43,,MATCH(AG$2,RFR_spot_no_VA!$C$2:$BC$2,0))-Shocks!$D43*ABS(INDEX(RFR_spot_no_VA!$C43:$BC43,,MATCH(AG$2,RFR_spot_no_VA!$C$2:$BC$2,0)))+VA!AG43),5)</f>
        <v>2.1059999999999999E-2</v>
      </c>
      <c r="AH43" s="38">
        <f>ROUND(IF(INDEX(RFR_spot_no_VA!$C43:$BC43,,MATCH(AH$2,RFR_spot_no_VA!$C$2:$BC$2,0))&lt;0,INDEX(RFR_spot_no_VA!$C43:$BC43,,MATCH(AH$2,RFR_spot_no_VA!$C$2:$BC$2,0))+VA!AH43,INDEX(RFR_spot_no_VA!$C43:$BC43,,MATCH(AH$2,RFR_spot_no_VA!$C$2:$BC$2,0))-Shocks!$D43*ABS(INDEX(RFR_spot_no_VA!$C43:$BC43,,MATCH(AH$2,RFR_spot_no_VA!$C$2:$BC$2,0)))+VA!AH43),5)</f>
        <v>2.1780000000000001E-2</v>
      </c>
      <c r="AI43" s="38">
        <f>ROUND(IF(INDEX(RFR_spot_no_VA!$C43:$BC43,,MATCH(AI$2,RFR_spot_no_VA!$C$2:$BC$2,0))&lt;0,INDEX(RFR_spot_no_VA!$C43:$BC43,,MATCH(AI$2,RFR_spot_no_VA!$C$2:$BC$2,0))+VA!AI43,INDEX(RFR_spot_no_VA!$C43:$BC43,,MATCH(AI$2,RFR_spot_no_VA!$C$2:$BC$2,0))-Shocks!$D43*ABS(INDEX(RFR_spot_no_VA!$C43:$BC43,,MATCH(AI$2,RFR_spot_no_VA!$C$2:$BC$2,0)))+VA!AI43),5)</f>
        <v>1.158E-2</v>
      </c>
      <c r="AJ43" s="38">
        <f>ROUND(IF(INDEX(RFR_spot_no_VA!$C43:$BC43,,MATCH(AJ$2,RFR_spot_no_VA!$C$2:$BC$2,0))&lt;0,INDEX(RFR_spot_no_VA!$C43:$BC43,,MATCH(AJ$2,RFR_spot_no_VA!$C$2:$BC$2,0))+VA!AJ43,INDEX(RFR_spot_no_VA!$C43:$BC43,,MATCH(AJ$2,RFR_spot_no_VA!$C$2:$BC$2,0))-Shocks!$D43*ABS(INDEX(RFR_spot_no_VA!$C43:$BC43,,MATCH(AJ$2,RFR_spot_no_VA!$C$2:$BC$2,0)))+VA!AJ43),5)</f>
        <v>2.954E-2</v>
      </c>
      <c r="AK43" s="38">
        <f>ROUND(IF(INDEX(RFR_spot_no_VA!$C43:$BC43,,MATCH(AK$2,RFR_spot_no_VA!$C$2:$BC$2,0))&lt;0,INDEX(RFR_spot_no_VA!$C43:$BC43,,MATCH(AK$2,RFR_spot_no_VA!$C$2:$BC$2,0))+VA!AK43,INDEX(RFR_spot_no_VA!$C43:$BC43,,MATCH(AK$2,RFR_spot_no_VA!$C$2:$BC$2,0))-Shocks!$D43*ABS(INDEX(RFR_spot_no_VA!$C43:$BC43,,MATCH(AK$2,RFR_spot_no_VA!$C$2:$BC$2,0)))+VA!AK43),5)</f>
        <v>3.1910000000000001E-2</v>
      </c>
      <c r="AL43" s="38">
        <f>ROUND(IF(INDEX(RFR_spot_no_VA!$C43:$BC43,,MATCH(AL$2,RFR_spot_no_VA!$C$2:$BC$2,0))&lt;0,INDEX(RFR_spot_no_VA!$C43:$BC43,,MATCH(AL$2,RFR_spot_no_VA!$C$2:$BC$2,0))+VA!AL43,INDEX(RFR_spot_no_VA!$C43:$BC43,,MATCH(AL$2,RFR_spot_no_VA!$C$2:$BC$2,0))-Shocks!$D43*ABS(INDEX(RFR_spot_no_VA!$C43:$BC43,,MATCH(AL$2,RFR_spot_no_VA!$C$2:$BC$2,0)))+VA!AL43),5)</f>
        <v>6.4509999999999998E-2</v>
      </c>
      <c r="AM43" s="38">
        <f>ROUND(IF(INDEX(RFR_spot_no_VA!$C43:$BC43,,MATCH(AM$2,RFR_spot_no_VA!$C$2:$BC$2,0))&lt;0,INDEX(RFR_spot_no_VA!$C43:$BC43,,MATCH(AM$2,RFR_spot_no_VA!$C$2:$BC$2,0))+VA!AM43,INDEX(RFR_spot_no_VA!$C43:$BC43,,MATCH(AM$2,RFR_spot_no_VA!$C$2:$BC$2,0))-Shocks!$D43*ABS(INDEX(RFR_spot_no_VA!$C43:$BC43,,MATCH(AM$2,RFR_spot_no_VA!$C$2:$BC$2,0)))+VA!AM43),5)</f>
        <v>2.6259999999999999E-2</v>
      </c>
      <c r="AN43" s="38">
        <f>ROUND(IF(INDEX(RFR_spot_no_VA!$C43:$BC43,,MATCH(AN$2,RFR_spot_no_VA!$C$2:$BC$2,0))&lt;0,INDEX(RFR_spot_no_VA!$C43:$BC43,,MATCH(AN$2,RFR_spot_no_VA!$C$2:$BC$2,0))+VA!AN43,INDEX(RFR_spot_no_VA!$C43:$BC43,,MATCH(AN$2,RFR_spot_no_VA!$C$2:$BC$2,0))-Shocks!$D43*ABS(INDEX(RFR_spot_no_VA!$C43:$BC43,,MATCH(AN$2,RFR_spot_no_VA!$C$2:$BC$2,0)))+VA!AN43),5)</f>
        <v>3.8859999999999999E-2</v>
      </c>
      <c r="AO43" s="38">
        <f>ROUND(IF(INDEX(RFR_spot_no_VA!$C43:$BC43,,MATCH(AO$2,RFR_spot_no_VA!$C$2:$BC$2,0))&lt;0,INDEX(RFR_spot_no_VA!$C43:$BC43,,MATCH(AO$2,RFR_spot_no_VA!$C$2:$BC$2,0))+VA!AO43,INDEX(RFR_spot_no_VA!$C43:$BC43,,MATCH(AO$2,RFR_spot_no_VA!$C$2:$BC$2,0))-Shocks!$D43*ABS(INDEX(RFR_spot_no_VA!$C43:$BC43,,MATCH(AO$2,RFR_spot_no_VA!$C$2:$BC$2,0)))+VA!AO43),5)</f>
        <v>2.332E-2</v>
      </c>
      <c r="AP43" s="38">
        <f>ROUND(IF(INDEX(RFR_spot_no_VA!$C43:$BC43,,MATCH(AP$2,RFR_spot_no_VA!$C$2:$BC$2,0))&lt;0,INDEX(RFR_spot_no_VA!$C43:$BC43,,MATCH(AP$2,RFR_spot_no_VA!$C$2:$BC$2,0))+VA!AP43,INDEX(RFR_spot_no_VA!$C43:$BC43,,MATCH(AP$2,RFR_spot_no_VA!$C$2:$BC$2,0))-Shocks!$D43*ABS(INDEX(RFR_spot_no_VA!$C43:$BC43,,MATCH(AP$2,RFR_spot_no_VA!$C$2:$BC$2,0)))+VA!AP43),5)</f>
        <v>5.926E-2</v>
      </c>
      <c r="AQ43" s="38">
        <f>ROUND(IF(INDEX(RFR_spot_no_VA!$C43:$BC43,,MATCH(AQ$2,RFR_spot_no_VA!$C$2:$BC$2,0))&lt;0,INDEX(RFR_spot_no_VA!$C43:$BC43,,MATCH(AQ$2,RFR_spot_no_VA!$C$2:$BC$2,0))+VA!AQ43,INDEX(RFR_spot_no_VA!$C43:$BC43,,MATCH(AQ$2,RFR_spot_no_VA!$C$2:$BC$2,0))-Shocks!$D43*ABS(INDEX(RFR_spot_no_VA!$C43:$BC43,,MATCH(AQ$2,RFR_spot_no_VA!$C$2:$BC$2,0)))+VA!AQ43),5)</f>
        <v>2.5069999999999999E-2</v>
      </c>
      <c r="AR43" s="38">
        <f>ROUND(IF(INDEX(RFR_spot_no_VA!$C43:$BC43,,MATCH(AR$2,RFR_spot_no_VA!$C$2:$BC$2,0))&lt;0,INDEX(RFR_spot_no_VA!$C43:$BC43,,MATCH(AR$2,RFR_spot_no_VA!$C$2:$BC$2,0))+VA!AR43,INDEX(RFR_spot_no_VA!$C43:$BC43,,MATCH(AR$2,RFR_spot_no_VA!$C$2:$BC$2,0))-Shocks!$D43*ABS(INDEX(RFR_spot_no_VA!$C43:$BC43,,MATCH(AR$2,RFR_spot_no_VA!$C$2:$BC$2,0)))+VA!AR43),5)</f>
        <v>4.2590000000000003E-2</v>
      </c>
      <c r="AS43" s="38">
        <f>ROUND(IF(INDEX(RFR_spot_no_VA!$C43:$BC43,,MATCH(AS$2,RFR_spot_no_VA!$C$2:$BC$2,0))&lt;0,INDEX(RFR_spot_no_VA!$C43:$BC43,,MATCH(AS$2,RFR_spot_no_VA!$C$2:$BC$2,0))+VA!AS43,INDEX(RFR_spot_no_VA!$C43:$BC43,,MATCH(AS$2,RFR_spot_no_VA!$C$2:$BC$2,0))-Shocks!$D43*ABS(INDEX(RFR_spot_no_VA!$C43:$BC43,,MATCH(AS$2,RFR_spot_no_VA!$C$2:$BC$2,0)))+VA!AS43),5)</f>
        <v>1.41E-2</v>
      </c>
      <c r="AT43" s="38">
        <f>ROUND(IF(INDEX(RFR_spot_no_VA!$C43:$BC43,,MATCH(AT$2,RFR_spot_no_VA!$C$2:$BC$2,0))&lt;0,INDEX(RFR_spot_no_VA!$C43:$BC43,,MATCH(AT$2,RFR_spot_no_VA!$C$2:$BC$2,0))+VA!AT43,INDEX(RFR_spot_no_VA!$C43:$BC43,,MATCH(AT$2,RFR_spot_no_VA!$C$2:$BC$2,0))-Shocks!$D43*ABS(INDEX(RFR_spot_no_VA!$C43:$BC43,,MATCH(AT$2,RFR_spot_no_VA!$C$2:$BC$2,0)))+VA!AT43),5)</f>
        <v>2.8979999999999999E-2</v>
      </c>
      <c r="AU43" s="38">
        <f>ROUND(IF(INDEX(RFR_spot_no_VA!$C43:$BC43,,MATCH(AU$2,RFR_spot_no_VA!$C$2:$BC$2,0))&lt;0,INDEX(RFR_spot_no_VA!$C43:$BC43,,MATCH(AU$2,RFR_spot_no_VA!$C$2:$BC$2,0))+VA!AU43,INDEX(RFR_spot_no_VA!$C43:$BC43,,MATCH(AU$2,RFR_spot_no_VA!$C$2:$BC$2,0))-Shocks!$D43*ABS(INDEX(RFR_spot_no_VA!$C43:$BC43,,MATCH(AU$2,RFR_spot_no_VA!$C$2:$BC$2,0)))+VA!AU43),5)</f>
        <v>5.0560000000000001E-2</v>
      </c>
      <c r="AV43" s="38">
        <f>ROUND(IF(INDEX(RFR_spot_no_VA!$C43:$BC43,,MATCH(AV$2,RFR_spot_no_VA!$C$2:$BC$2,0))&lt;0,INDEX(RFR_spot_no_VA!$C43:$BC43,,MATCH(AV$2,RFR_spot_no_VA!$C$2:$BC$2,0))+VA!AV43,INDEX(RFR_spot_no_VA!$C43:$BC43,,MATCH(AV$2,RFR_spot_no_VA!$C$2:$BC$2,0))-Shocks!$D43*ABS(INDEX(RFR_spot_no_VA!$C43:$BC43,,MATCH(AV$2,RFR_spot_no_VA!$C$2:$BC$2,0)))+VA!AV43),5)</f>
        <v>3.2370000000000003E-2</v>
      </c>
      <c r="AW43" s="38">
        <f>ROUND(IF(INDEX(RFR_spot_no_VA!$C43:$BC43,,MATCH(AW$2,RFR_spot_no_VA!$C$2:$BC$2,0))&lt;0,INDEX(RFR_spot_no_VA!$C43:$BC43,,MATCH(AW$2,RFR_spot_no_VA!$C$2:$BC$2,0))+VA!AW43,INDEX(RFR_spot_no_VA!$C43:$BC43,,MATCH(AW$2,RFR_spot_no_VA!$C$2:$BC$2,0))-Shocks!$D43*ABS(INDEX(RFR_spot_no_VA!$C43:$BC43,,MATCH(AW$2,RFR_spot_no_VA!$C$2:$BC$2,0)))+VA!AW43),5)</f>
        <v>2.2589999999999999E-2</v>
      </c>
      <c r="AX43" s="38">
        <f>ROUND(IF(INDEX(RFR_spot_no_VA!$C43:$BC43,,MATCH(AX$2,RFR_spot_no_VA!$C$2:$BC$2,0))&lt;0,INDEX(RFR_spot_no_VA!$C43:$BC43,,MATCH(AX$2,RFR_spot_no_VA!$C$2:$BC$2,0))+VA!AX43,INDEX(RFR_spot_no_VA!$C43:$BC43,,MATCH(AX$2,RFR_spot_no_VA!$C$2:$BC$2,0))-Shocks!$D43*ABS(INDEX(RFR_spot_no_VA!$C43:$BC43,,MATCH(AX$2,RFR_spot_no_VA!$C$2:$BC$2,0)))+VA!AX43),5)</f>
        <v>6.4829999999999999E-2</v>
      </c>
      <c r="AY43" s="38">
        <f>ROUND(IF(INDEX(RFR_spot_no_VA!$C43:$BC43,,MATCH(AY$2,RFR_spot_no_VA!$C$2:$BC$2,0))&lt;0,INDEX(RFR_spot_no_VA!$C43:$BC43,,MATCH(AY$2,RFR_spot_no_VA!$C$2:$BC$2,0))+VA!AY43,INDEX(RFR_spot_no_VA!$C43:$BC43,,MATCH(AY$2,RFR_spot_no_VA!$C$2:$BC$2,0))-Shocks!$D43*ABS(INDEX(RFR_spot_no_VA!$C43:$BC43,,MATCH(AY$2,RFR_spot_no_VA!$C$2:$BC$2,0)))+VA!AY43),5)</f>
        <v>2.0379999999999999E-2</v>
      </c>
      <c r="AZ43" s="38">
        <f>ROUND(IF(INDEX(RFR_spot_no_VA!$C43:$BC43,,MATCH(AZ$2,RFR_spot_no_VA!$C$2:$BC$2,0))&lt;0,INDEX(RFR_spot_no_VA!$C43:$BC43,,MATCH(AZ$2,RFR_spot_no_VA!$C$2:$BC$2,0))+VA!AZ43,INDEX(RFR_spot_no_VA!$C43:$BC43,,MATCH(AZ$2,RFR_spot_no_VA!$C$2:$BC$2,0))-Shocks!$D43*ABS(INDEX(RFR_spot_no_VA!$C43:$BC43,,MATCH(AZ$2,RFR_spot_no_VA!$C$2:$BC$2,0)))+VA!AZ43),5)</f>
        <v>1.7219999999999999E-2</v>
      </c>
      <c r="BA43" s="38">
        <f>ROUND(IF(INDEX(RFR_spot_no_VA!$C43:$BC43,,MATCH(BA$2,RFR_spot_no_VA!$C$2:$BC$2,0))&lt;0,INDEX(RFR_spot_no_VA!$C43:$BC43,,MATCH(BA$2,RFR_spot_no_VA!$C$2:$BC$2,0))+VA!BA43,INDEX(RFR_spot_no_VA!$C43:$BC43,,MATCH(BA$2,RFR_spot_no_VA!$C$2:$BC$2,0))-Shocks!$D43*ABS(INDEX(RFR_spot_no_VA!$C43:$BC43,,MATCH(BA$2,RFR_spot_no_VA!$C$2:$BC$2,0)))+VA!BA43),5)</f>
        <v>2.315E-2</v>
      </c>
      <c r="BB43" s="38">
        <f>ROUND(IF(INDEX(RFR_spot_no_VA!$C43:$BC43,,MATCH(BB$2,RFR_spot_no_VA!$C$2:$BC$2,0))&lt;0,INDEX(RFR_spot_no_VA!$C43:$BC43,,MATCH(BB$2,RFR_spot_no_VA!$C$2:$BC$2,0))+VA!BB43,INDEX(RFR_spot_no_VA!$C43:$BC43,,MATCH(BB$2,RFR_spot_no_VA!$C$2:$BC$2,0))-Shocks!$D43*ABS(INDEX(RFR_spot_no_VA!$C43:$BC43,,MATCH(BB$2,RFR_spot_no_VA!$C$2:$BC$2,0)))+VA!BB43),5)</f>
        <v>0.11108999999999999</v>
      </c>
      <c r="BC43" s="38">
        <f>ROUND(IF(INDEX(RFR_spot_no_VA!$C43:$BC43,,MATCH(BC$2,RFR_spot_no_VA!$C$2:$BC$2,0))&lt;0,INDEX(RFR_spot_no_VA!$C43:$BC43,,MATCH(BC$2,RFR_spot_no_VA!$C$2:$BC$2,0))+VA!BC43,INDEX(RFR_spot_no_VA!$C43:$BC43,,MATCH(BC$2,RFR_spot_no_VA!$C$2:$BC$2,0))-Shocks!$D43*ABS(INDEX(RFR_spot_no_VA!$C43:$BC43,,MATCH(BC$2,RFR_spot_no_VA!$C$2:$BC$2,0)))+VA!BC43),5)</f>
        <v>2.971E-2</v>
      </c>
      <c r="BD43" s="39"/>
      <c r="BE43" s="2"/>
    </row>
    <row r="44" spans="1:57" x14ac:dyDescent="0.25">
      <c r="A44" s="2"/>
      <c r="B44" s="2">
        <f>RFR_spot_no_VA!B44</f>
        <v>34</v>
      </c>
      <c r="C44" s="37">
        <f>ROUND(IF(INDEX(RFR_spot_no_VA!$C44:$BC44,,MATCH(C$2,RFR_spot_no_VA!$C$2:$BC$2,0))&lt;0,INDEX(RFR_spot_no_VA!$C44:$BC44,,MATCH(C$2,RFR_spot_no_VA!$C$2:$BC$2,0))+VA!C44,INDEX(RFR_spot_no_VA!$C44:$BC44,,MATCH(C$2,RFR_spot_no_VA!$C$2:$BC$2,0))-Shocks!$D44*ABS(INDEX(RFR_spot_no_VA!$C44:$BC44,,MATCH(C$2,RFR_spot_no_VA!$C$2:$BC$2,0)))+VA!C44),5)</f>
        <v>2.1149999999999999E-2</v>
      </c>
      <c r="D44" s="37">
        <f>ROUND(IF(INDEX(RFR_spot_no_VA!$C44:$BC44,,MATCH(D$2,RFR_spot_no_VA!$C$2:$BC$2,0))&lt;0,INDEX(RFR_spot_no_VA!$C44:$BC44,,MATCH(D$2,RFR_spot_no_VA!$C$2:$BC$2,0))+VA!D44,INDEX(RFR_spot_no_VA!$C44:$BC44,,MATCH(D$2,RFR_spot_no_VA!$C$2:$BC$2,0))-Shocks!$D44*ABS(INDEX(RFR_spot_no_VA!$C44:$BC44,,MATCH(D$2,RFR_spot_no_VA!$C$2:$BC$2,0)))+VA!D44),5)</f>
        <v>2.1149999999999999E-2</v>
      </c>
      <c r="E44" s="37">
        <f>ROUND(IF(INDEX(RFR_spot_no_VA!$C44:$BC44,,MATCH(E$2,RFR_spot_no_VA!$C$2:$BC$2,0))&lt;0,INDEX(RFR_spot_no_VA!$C44:$BC44,,MATCH(E$2,RFR_spot_no_VA!$C$2:$BC$2,0))+VA!E44,INDEX(RFR_spot_no_VA!$C44:$BC44,,MATCH(E$2,RFR_spot_no_VA!$C$2:$BC$2,0))-Shocks!$D44*ABS(INDEX(RFR_spot_no_VA!$C44:$BC44,,MATCH(E$2,RFR_spot_no_VA!$C$2:$BC$2,0)))+VA!E44),5)</f>
        <v>2.1149999999999999E-2</v>
      </c>
      <c r="F44" s="37">
        <f>ROUND(IF(INDEX(RFR_spot_no_VA!$C44:$BC44,,MATCH(F$2,RFR_spot_no_VA!$C$2:$BC$2,0))&lt;0,INDEX(RFR_spot_no_VA!$C44:$BC44,,MATCH(F$2,RFR_spot_no_VA!$C$2:$BC$2,0))+VA!F44,INDEX(RFR_spot_no_VA!$C44:$BC44,,MATCH(F$2,RFR_spot_no_VA!$C$2:$BC$2,0))-Shocks!$D44*ABS(INDEX(RFR_spot_no_VA!$C44:$BC44,,MATCH(F$2,RFR_spot_no_VA!$C$2:$BC$2,0)))+VA!F44),5)</f>
        <v>2.0129999999999999E-2</v>
      </c>
      <c r="G44" s="37">
        <f>ROUND(IF(INDEX(RFR_spot_no_VA!$C44:$BC44,,MATCH(G$2,RFR_spot_no_VA!$C$2:$BC$2,0))&lt;0,INDEX(RFR_spot_no_VA!$C44:$BC44,,MATCH(G$2,RFR_spot_no_VA!$C$2:$BC$2,0))+VA!G44,INDEX(RFR_spot_no_VA!$C44:$BC44,,MATCH(G$2,RFR_spot_no_VA!$C$2:$BC$2,0))-Shocks!$D44*ABS(INDEX(RFR_spot_no_VA!$C44:$BC44,,MATCH(G$2,RFR_spot_no_VA!$C$2:$BC$2,0)))+VA!G44),5)</f>
        <v>2.1149999999999999E-2</v>
      </c>
      <c r="H44" s="37">
        <f>ROUND(IF(INDEX(RFR_spot_no_VA!$C44:$BC44,,MATCH(H$2,RFR_spot_no_VA!$C$2:$BC$2,0))&lt;0,INDEX(RFR_spot_no_VA!$C44:$BC44,,MATCH(H$2,RFR_spot_no_VA!$C$2:$BC$2,0))+VA!H44,INDEX(RFR_spot_no_VA!$C44:$BC44,,MATCH(H$2,RFR_spot_no_VA!$C$2:$BC$2,0))-Shocks!$D44*ABS(INDEX(RFR_spot_no_VA!$C44:$BC44,,MATCH(H$2,RFR_spot_no_VA!$C$2:$BC$2,0)))+VA!H44),5)</f>
        <v>2.1149999999999999E-2</v>
      </c>
      <c r="I44" s="37">
        <f>ROUND(IF(INDEX(RFR_spot_no_VA!$C44:$BC44,,MATCH(I$2,RFR_spot_no_VA!$C$2:$BC$2,0))&lt;0,INDEX(RFR_spot_no_VA!$C44:$BC44,,MATCH(I$2,RFR_spot_no_VA!$C$2:$BC$2,0))+VA!I44,INDEX(RFR_spot_no_VA!$C44:$BC44,,MATCH(I$2,RFR_spot_no_VA!$C$2:$BC$2,0))-Shocks!$D44*ABS(INDEX(RFR_spot_no_VA!$C44:$BC44,,MATCH(I$2,RFR_spot_no_VA!$C$2:$BC$2,0)))+VA!I44),5)</f>
        <v>2.734E-2</v>
      </c>
      <c r="J44" s="37">
        <f>ROUND(IF(INDEX(RFR_spot_no_VA!$C44:$BC44,,MATCH(J$2,RFR_spot_no_VA!$C$2:$BC$2,0))&lt;0,INDEX(RFR_spot_no_VA!$C44:$BC44,,MATCH(J$2,RFR_spot_no_VA!$C$2:$BC$2,0))+VA!J44,INDEX(RFR_spot_no_VA!$C44:$BC44,,MATCH(J$2,RFR_spot_no_VA!$C$2:$BC$2,0))-Shocks!$D44*ABS(INDEX(RFR_spot_no_VA!$C44:$BC44,,MATCH(J$2,RFR_spot_no_VA!$C$2:$BC$2,0)))+VA!J44),5)</f>
        <v>2.1170000000000001E-2</v>
      </c>
      <c r="K44" s="37">
        <f>ROUND(IF(INDEX(RFR_spot_no_VA!$C44:$BC44,,MATCH(K$2,RFR_spot_no_VA!$C$2:$BC$2,0))&lt;0,INDEX(RFR_spot_no_VA!$C44:$BC44,,MATCH(K$2,RFR_spot_no_VA!$C$2:$BC$2,0))+VA!K44,INDEX(RFR_spot_no_VA!$C44:$BC44,,MATCH(K$2,RFR_spot_no_VA!$C$2:$BC$2,0))-Shocks!$D44*ABS(INDEX(RFR_spot_no_VA!$C44:$BC44,,MATCH(K$2,RFR_spot_no_VA!$C$2:$BC$2,0)))+VA!K44),5)</f>
        <v>2.1149999999999999E-2</v>
      </c>
      <c r="L44" s="37">
        <f>ROUND(IF(INDEX(RFR_spot_no_VA!$C44:$BC44,,MATCH(L$2,RFR_spot_no_VA!$C$2:$BC$2,0))&lt;0,INDEX(RFR_spot_no_VA!$C44:$BC44,,MATCH(L$2,RFR_spot_no_VA!$C$2:$BC$2,0))+VA!L44,INDEX(RFR_spot_no_VA!$C44:$BC44,,MATCH(L$2,RFR_spot_no_VA!$C$2:$BC$2,0))-Shocks!$D44*ABS(INDEX(RFR_spot_no_VA!$C44:$BC44,,MATCH(L$2,RFR_spot_no_VA!$C$2:$BC$2,0)))+VA!L44),5)</f>
        <v>2.1149999999999999E-2</v>
      </c>
      <c r="M44" s="38">
        <f>ROUND(IF(INDEX(RFR_spot_no_VA!$C44:$BC44,,MATCH(M$2,RFR_spot_no_VA!$C$2:$BC$2,0))&lt;0,INDEX(RFR_spot_no_VA!$C44:$BC44,,MATCH(M$2,RFR_spot_no_VA!$C$2:$BC$2,0))+VA!M44,INDEX(RFR_spot_no_VA!$C44:$BC44,,MATCH(M$2,RFR_spot_no_VA!$C$2:$BC$2,0))-Shocks!$D44*ABS(INDEX(RFR_spot_no_VA!$C44:$BC44,,MATCH(M$2,RFR_spot_no_VA!$C$2:$BC$2,0)))+VA!M44),5)</f>
        <v>2.1149999999999999E-2</v>
      </c>
      <c r="N44" s="38">
        <f>ROUND(IF(INDEX(RFR_spot_no_VA!$C44:$BC44,,MATCH(N$2,RFR_spot_no_VA!$C$2:$BC$2,0))&lt;0,INDEX(RFR_spot_no_VA!$C44:$BC44,,MATCH(N$2,RFR_spot_no_VA!$C$2:$BC$2,0))+VA!N44,INDEX(RFR_spot_no_VA!$C44:$BC44,,MATCH(N$2,RFR_spot_no_VA!$C$2:$BC$2,0))-Shocks!$D44*ABS(INDEX(RFR_spot_no_VA!$C44:$BC44,,MATCH(N$2,RFR_spot_no_VA!$C$2:$BC$2,0)))+VA!N44),5)</f>
        <v>2.1149999999999999E-2</v>
      </c>
      <c r="O44" s="38">
        <f>ROUND(IF(INDEX(RFR_spot_no_VA!$C44:$BC44,,MATCH(O$2,RFR_spot_no_VA!$C$2:$BC$2,0))&lt;0,INDEX(RFR_spot_no_VA!$C44:$BC44,,MATCH(O$2,RFR_spot_no_VA!$C$2:$BC$2,0))+VA!O44,INDEX(RFR_spot_no_VA!$C44:$BC44,,MATCH(O$2,RFR_spot_no_VA!$C$2:$BC$2,0))-Shocks!$D44*ABS(INDEX(RFR_spot_no_VA!$C44:$BC44,,MATCH(O$2,RFR_spot_no_VA!$C$2:$BC$2,0)))+VA!O44),5)</f>
        <v>2.1149999999999999E-2</v>
      </c>
      <c r="P44" s="38">
        <f>ROUND(IF(INDEX(RFR_spot_no_VA!$C44:$BC44,,MATCH(P$2,RFR_spot_no_VA!$C$2:$BC$2,0))&lt;0,INDEX(RFR_spot_no_VA!$C44:$BC44,,MATCH(P$2,RFR_spot_no_VA!$C$2:$BC$2,0))+VA!P44,INDEX(RFR_spot_no_VA!$C44:$BC44,,MATCH(P$2,RFR_spot_no_VA!$C$2:$BC$2,0))-Shocks!$D44*ABS(INDEX(RFR_spot_no_VA!$C44:$BC44,,MATCH(P$2,RFR_spot_no_VA!$C$2:$BC$2,0)))+VA!P44),5)</f>
        <v>4.3659999999999997E-2</v>
      </c>
      <c r="Q44" s="38">
        <f>ROUND(IF(INDEX(RFR_spot_no_VA!$C44:$BC44,,MATCH(Q$2,RFR_spot_no_VA!$C$2:$BC$2,0))&lt;0,INDEX(RFR_spot_no_VA!$C44:$BC44,,MATCH(Q$2,RFR_spot_no_VA!$C$2:$BC$2,0))+VA!Q44,INDEX(RFR_spot_no_VA!$C44:$BC44,,MATCH(Q$2,RFR_spot_no_VA!$C$2:$BC$2,0))-Shocks!$D44*ABS(INDEX(RFR_spot_no_VA!$C44:$BC44,,MATCH(Q$2,RFR_spot_no_VA!$C$2:$BC$2,0)))+VA!Q44),5)</f>
        <v>3.3599999999999998E-2</v>
      </c>
      <c r="R44" s="38">
        <f>ROUND(IF(INDEX(RFR_spot_no_VA!$C44:$BC44,,MATCH(R$2,RFR_spot_no_VA!$C$2:$BC$2,0))&lt;0,INDEX(RFR_spot_no_VA!$C44:$BC44,,MATCH(R$2,RFR_spot_no_VA!$C$2:$BC$2,0))+VA!R44,INDEX(RFR_spot_no_VA!$C44:$BC44,,MATCH(R$2,RFR_spot_no_VA!$C$2:$BC$2,0))-Shocks!$D44*ABS(INDEX(RFR_spot_no_VA!$C44:$BC44,,MATCH(R$2,RFR_spot_no_VA!$C$2:$BC$2,0)))+VA!R44),5)</f>
        <v>2.1149999999999999E-2</v>
      </c>
      <c r="S44" s="38">
        <f>ROUND(IF(INDEX(RFR_spot_no_VA!$C44:$BC44,,MATCH(S$2,RFR_spot_no_VA!$C$2:$BC$2,0))&lt;0,INDEX(RFR_spot_no_VA!$C44:$BC44,,MATCH(S$2,RFR_spot_no_VA!$C$2:$BC$2,0))+VA!S44,INDEX(RFR_spot_no_VA!$C44:$BC44,,MATCH(S$2,RFR_spot_no_VA!$C$2:$BC$2,0))-Shocks!$D44*ABS(INDEX(RFR_spot_no_VA!$C44:$BC44,,MATCH(S$2,RFR_spot_no_VA!$C$2:$BC$2,0)))+VA!S44),5)</f>
        <v>2.1149999999999999E-2</v>
      </c>
      <c r="T44" s="38">
        <f>ROUND(IF(INDEX(RFR_spot_no_VA!$C44:$BC44,,MATCH(T$2,RFR_spot_no_VA!$C$2:$BC$2,0))&lt;0,INDEX(RFR_spot_no_VA!$C44:$BC44,,MATCH(T$2,RFR_spot_no_VA!$C$2:$BC$2,0))+VA!T44,INDEX(RFR_spot_no_VA!$C44:$BC44,,MATCH(T$2,RFR_spot_no_VA!$C$2:$BC$2,0))-Shocks!$D44*ABS(INDEX(RFR_spot_no_VA!$C44:$BC44,,MATCH(T$2,RFR_spot_no_VA!$C$2:$BC$2,0)))+VA!T44),5)</f>
        <v>2.1149999999999999E-2</v>
      </c>
      <c r="U44" s="38">
        <f>ROUND(IF(INDEX(RFR_spot_no_VA!$C44:$BC44,,MATCH(U$2,RFR_spot_no_VA!$C$2:$BC$2,0))&lt;0,INDEX(RFR_spot_no_VA!$C44:$BC44,,MATCH(U$2,RFR_spot_no_VA!$C$2:$BC$2,0))+VA!U44,INDEX(RFR_spot_no_VA!$C44:$BC44,,MATCH(U$2,RFR_spot_no_VA!$C$2:$BC$2,0))-Shocks!$D44*ABS(INDEX(RFR_spot_no_VA!$C44:$BC44,,MATCH(U$2,RFR_spot_no_VA!$C$2:$BC$2,0)))+VA!U44),5)</f>
        <v>1.1730000000000001E-2</v>
      </c>
      <c r="V44" s="38">
        <f>ROUND(IF(INDEX(RFR_spot_no_VA!$C44:$BC44,,MATCH(V$2,RFR_spot_no_VA!$C$2:$BC$2,0))&lt;0,INDEX(RFR_spot_no_VA!$C44:$BC44,,MATCH(V$2,RFR_spot_no_VA!$C$2:$BC$2,0))+VA!V44,INDEX(RFR_spot_no_VA!$C44:$BC44,,MATCH(V$2,RFR_spot_no_VA!$C$2:$BC$2,0))-Shocks!$D44*ABS(INDEX(RFR_spot_no_VA!$C44:$BC44,,MATCH(V$2,RFR_spot_no_VA!$C$2:$BC$2,0)))+VA!V44),5)</f>
        <v>2.1149999999999999E-2</v>
      </c>
      <c r="W44" s="38">
        <f>ROUND(IF(INDEX(RFR_spot_no_VA!$C44:$BC44,,MATCH(W$2,RFR_spot_no_VA!$C$2:$BC$2,0))&lt;0,INDEX(RFR_spot_no_VA!$C44:$BC44,,MATCH(W$2,RFR_spot_no_VA!$C$2:$BC$2,0))+VA!W44,INDEX(RFR_spot_no_VA!$C44:$BC44,,MATCH(W$2,RFR_spot_no_VA!$C$2:$BC$2,0))-Shocks!$D44*ABS(INDEX(RFR_spot_no_VA!$C44:$BC44,,MATCH(W$2,RFR_spot_no_VA!$C$2:$BC$2,0)))+VA!W44),5)</f>
        <v>2.1149999999999999E-2</v>
      </c>
      <c r="X44" s="38">
        <f>ROUND(IF(INDEX(RFR_spot_no_VA!$C44:$BC44,,MATCH(X$2,RFR_spot_no_VA!$C$2:$BC$2,0))&lt;0,INDEX(RFR_spot_no_VA!$C44:$BC44,,MATCH(X$2,RFR_spot_no_VA!$C$2:$BC$2,0))+VA!X44,INDEX(RFR_spot_no_VA!$C44:$BC44,,MATCH(X$2,RFR_spot_no_VA!$C$2:$BC$2,0))-Shocks!$D44*ABS(INDEX(RFR_spot_no_VA!$C44:$BC44,,MATCH(X$2,RFR_spot_no_VA!$C$2:$BC$2,0)))+VA!X44),5)</f>
        <v>2.1149999999999999E-2</v>
      </c>
      <c r="Y44" s="38">
        <f>ROUND(IF(INDEX(RFR_spot_no_VA!$C44:$BC44,,MATCH(Y$2,RFR_spot_no_VA!$C$2:$BC$2,0))&lt;0,INDEX(RFR_spot_no_VA!$C44:$BC44,,MATCH(Y$2,RFR_spot_no_VA!$C$2:$BC$2,0))+VA!Y44,INDEX(RFR_spot_no_VA!$C44:$BC44,,MATCH(Y$2,RFR_spot_no_VA!$C$2:$BC$2,0))-Shocks!$D44*ABS(INDEX(RFR_spot_no_VA!$C44:$BC44,,MATCH(Y$2,RFR_spot_no_VA!$C$2:$BC$2,0)))+VA!Y44),5)</f>
        <v>2.1149999999999999E-2</v>
      </c>
      <c r="Z44" s="38">
        <f>ROUND(IF(INDEX(RFR_spot_no_VA!$C44:$BC44,,MATCH(Z$2,RFR_spot_no_VA!$C$2:$BC$2,0))&lt;0,INDEX(RFR_spot_no_VA!$C44:$BC44,,MATCH(Z$2,RFR_spot_no_VA!$C$2:$BC$2,0))+VA!Z44,INDEX(RFR_spot_no_VA!$C44:$BC44,,MATCH(Z$2,RFR_spot_no_VA!$C$2:$BC$2,0))-Shocks!$D44*ABS(INDEX(RFR_spot_no_VA!$C44:$BC44,,MATCH(Z$2,RFR_spot_no_VA!$C$2:$BC$2,0)))+VA!Z44),5)</f>
        <v>2.6859999999999998E-2</v>
      </c>
      <c r="AA44" s="38">
        <f>ROUND(IF(INDEX(RFR_spot_no_VA!$C44:$BC44,,MATCH(AA$2,RFR_spot_no_VA!$C$2:$BC$2,0))&lt;0,INDEX(RFR_spot_no_VA!$C44:$BC44,,MATCH(AA$2,RFR_spot_no_VA!$C$2:$BC$2,0))+VA!AA44,INDEX(RFR_spot_no_VA!$C44:$BC44,,MATCH(AA$2,RFR_spot_no_VA!$C$2:$BC$2,0))-Shocks!$D44*ABS(INDEX(RFR_spot_no_VA!$C44:$BC44,,MATCH(AA$2,RFR_spot_no_VA!$C$2:$BC$2,0)))+VA!AA44),5)</f>
        <v>3.4290000000000001E-2</v>
      </c>
      <c r="AB44" s="38">
        <f>ROUND(IF(INDEX(RFR_spot_no_VA!$C44:$BC44,,MATCH(AB$2,RFR_spot_no_VA!$C$2:$BC$2,0))&lt;0,INDEX(RFR_spot_no_VA!$C44:$BC44,,MATCH(AB$2,RFR_spot_no_VA!$C$2:$BC$2,0))+VA!AB44,INDEX(RFR_spot_no_VA!$C44:$BC44,,MATCH(AB$2,RFR_spot_no_VA!$C$2:$BC$2,0))-Shocks!$D44*ABS(INDEX(RFR_spot_no_VA!$C44:$BC44,,MATCH(AB$2,RFR_spot_no_VA!$C$2:$BC$2,0)))+VA!AB44),5)</f>
        <v>2.1149999999999999E-2</v>
      </c>
      <c r="AC44" s="38">
        <f>ROUND(IF(INDEX(RFR_spot_no_VA!$C44:$BC44,,MATCH(AC$2,RFR_spot_no_VA!$C$2:$BC$2,0))&lt;0,INDEX(RFR_spot_no_VA!$C44:$BC44,,MATCH(AC$2,RFR_spot_no_VA!$C$2:$BC$2,0))+VA!AC44,INDEX(RFR_spot_no_VA!$C44:$BC44,,MATCH(AC$2,RFR_spot_no_VA!$C$2:$BC$2,0))-Shocks!$D44*ABS(INDEX(RFR_spot_no_VA!$C44:$BC44,,MATCH(AC$2,RFR_spot_no_VA!$C$2:$BC$2,0)))+VA!AC44),5)</f>
        <v>4.0439999999999997E-2</v>
      </c>
      <c r="AD44" s="38">
        <f>ROUND(IF(INDEX(RFR_spot_no_VA!$C44:$BC44,,MATCH(AD$2,RFR_spot_no_VA!$C$2:$BC$2,0))&lt;0,INDEX(RFR_spot_no_VA!$C44:$BC44,,MATCH(AD$2,RFR_spot_no_VA!$C$2:$BC$2,0))+VA!AD44,INDEX(RFR_spot_no_VA!$C44:$BC44,,MATCH(AD$2,RFR_spot_no_VA!$C$2:$BC$2,0))-Shocks!$D44*ABS(INDEX(RFR_spot_no_VA!$C44:$BC44,,MATCH(AD$2,RFR_spot_no_VA!$C$2:$BC$2,0)))+VA!AD44),5)</f>
        <v>7.936E-2</v>
      </c>
      <c r="AE44" s="38">
        <f>ROUND(IF(INDEX(RFR_spot_no_VA!$C44:$BC44,,MATCH(AE$2,RFR_spot_no_VA!$C$2:$BC$2,0))&lt;0,INDEX(RFR_spot_no_VA!$C44:$BC44,,MATCH(AE$2,RFR_spot_no_VA!$C$2:$BC$2,0))+VA!AE44,INDEX(RFR_spot_no_VA!$C44:$BC44,,MATCH(AE$2,RFR_spot_no_VA!$C$2:$BC$2,0))-Shocks!$D44*ABS(INDEX(RFR_spot_no_VA!$C44:$BC44,,MATCH(AE$2,RFR_spot_no_VA!$C$2:$BC$2,0)))+VA!AE44),5)</f>
        <v>2.1149999999999999E-2</v>
      </c>
      <c r="AF44" s="38">
        <f>ROUND(IF(INDEX(RFR_spot_no_VA!$C44:$BC44,,MATCH(AF$2,RFR_spot_no_VA!$C$2:$BC$2,0))&lt;0,INDEX(RFR_spot_no_VA!$C44:$BC44,,MATCH(AF$2,RFR_spot_no_VA!$C$2:$BC$2,0))+VA!AF44,INDEX(RFR_spot_no_VA!$C44:$BC44,,MATCH(AF$2,RFR_spot_no_VA!$C$2:$BC$2,0))-Shocks!$D44*ABS(INDEX(RFR_spot_no_VA!$C44:$BC44,,MATCH(AF$2,RFR_spot_no_VA!$C$2:$BC$2,0)))+VA!AF44),5)</f>
        <v>2.1149999999999999E-2</v>
      </c>
      <c r="AG44" s="38">
        <f>ROUND(IF(INDEX(RFR_spot_no_VA!$C44:$BC44,,MATCH(AG$2,RFR_spot_no_VA!$C$2:$BC$2,0))&lt;0,INDEX(RFR_spot_no_VA!$C44:$BC44,,MATCH(AG$2,RFR_spot_no_VA!$C$2:$BC$2,0))+VA!AG44,INDEX(RFR_spot_no_VA!$C44:$BC44,,MATCH(AG$2,RFR_spot_no_VA!$C$2:$BC$2,0))-Shocks!$D44*ABS(INDEX(RFR_spot_no_VA!$C44:$BC44,,MATCH(AG$2,RFR_spot_no_VA!$C$2:$BC$2,0)))+VA!AG44),5)</f>
        <v>2.1149999999999999E-2</v>
      </c>
      <c r="AH44" s="38">
        <f>ROUND(IF(INDEX(RFR_spot_no_VA!$C44:$BC44,,MATCH(AH$2,RFR_spot_no_VA!$C$2:$BC$2,0))&lt;0,INDEX(RFR_spot_no_VA!$C44:$BC44,,MATCH(AH$2,RFR_spot_no_VA!$C$2:$BC$2,0))+VA!AH44,INDEX(RFR_spot_no_VA!$C44:$BC44,,MATCH(AH$2,RFR_spot_no_VA!$C$2:$BC$2,0))-Shocks!$D44*ABS(INDEX(RFR_spot_no_VA!$C44:$BC44,,MATCH(AH$2,RFR_spot_no_VA!$C$2:$BC$2,0)))+VA!AH44),5)</f>
        <v>2.1870000000000001E-2</v>
      </c>
      <c r="AI44" s="38">
        <f>ROUND(IF(INDEX(RFR_spot_no_VA!$C44:$BC44,,MATCH(AI$2,RFR_spot_no_VA!$C$2:$BC$2,0))&lt;0,INDEX(RFR_spot_no_VA!$C44:$BC44,,MATCH(AI$2,RFR_spot_no_VA!$C$2:$BC$2,0))+VA!AI44,INDEX(RFR_spot_no_VA!$C44:$BC44,,MATCH(AI$2,RFR_spot_no_VA!$C$2:$BC$2,0))-Shocks!$D44*ABS(INDEX(RFR_spot_no_VA!$C44:$BC44,,MATCH(AI$2,RFR_spot_no_VA!$C$2:$BC$2,0)))+VA!AI44),5)</f>
        <v>1.1730000000000001E-2</v>
      </c>
      <c r="AJ44" s="38">
        <f>ROUND(IF(INDEX(RFR_spot_no_VA!$C44:$BC44,,MATCH(AJ$2,RFR_spot_no_VA!$C$2:$BC$2,0))&lt;0,INDEX(RFR_spot_no_VA!$C44:$BC44,,MATCH(AJ$2,RFR_spot_no_VA!$C$2:$BC$2,0))+VA!AJ44,INDEX(RFR_spot_no_VA!$C44:$BC44,,MATCH(AJ$2,RFR_spot_no_VA!$C$2:$BC$2,0))-Shocks!$D44*ABS(INDEX(RFR_spot_no_VA!$C44:$BC44,,MATCH(AJ$2,RFR_spot_no_VA!$C$2:$BC$2,0)))+VA!AJ44),5)</f>
        <v>2.9440000000000001E-2</v>
      </c>
      <c r="AK44" s="38">
        <f>ROUND(IF(INDEX(RFR_spot_no_VA!$C44:$BC44,,MATCH(AK$2,RFR_spot_no_VA!$C$2:$BC$2,0))&lt;0,INDEX(RFR_spot_no_VA!$C44:$BC44,,MATCH(AK$2,RFR_spot_no_VA!$C$2:$BC$2,0))+VA!AK44,INDEX(RFR_spot_no_VA!$C44:$BC44,,MATCH(AK$2,RFR_spot_no_VA!$C$2:$BC$2,0))-Shocks!$D44*ABS(INDEX(RFR_spot_no_VA!$C44:$BC44,,MATCH(AK$2,RFR_spot_no_VA!$C$2:$BC$2,0)))+VA!AK44),5)</f>
        <v>3.1759999999999997E-2</v>
      </c>
      <c r="AL44" s="38">
        <f>ROUND(IF(INDEX(RFR_spot_no_VA!$C44:$BC44,,MATCH(AL$2,RFR_spot_no_VA!$C$2:$BC$2,0))&lt;0,INDEX(RFR_spot_no_VA!$C44:$BC44,,MATCH(AL$2,RFR_spot_no_VA!$C$2:$BC$2,0))+VA!AL44,INDEX(RFR_spot_no_VA!$C44:$BC44,,MATCH(AL$2,RFR_spot_no_VA!$C$2:$BC$2,0))-Shocks!$D44*ABS(INDEX(RFR_spot_no_VA!$C44:$BC44,,MATCH(AL$2,RFR_spot_no_VA!$C$2:$BC$2,0)))+VA!AL44),5)</f>
        <v>6.3880000000000006E-2</v>
      </c>
      <c r="AM44" s="38">
        <f>ROUND(IF(INDEX(RFR_spot_no_VA!$C44:$BC44,,MATCH(AM$2,RFR_spot_no_VA!$C$2:$BC$2,0))&lt;0,INDEX(RFR_spot_no_VA!$C44:$BC44,,MATCH(AM$2,RFR_spot_no_VA!$C$2:$BC$2,0))+VA!AM44,INDEX(RFR_spot_no_VA!$C44:$BC44,,MATCH(AM$2,RFR_spot_no_VA!$C$2:$BC$2,0))-Shocks!$D44*ABS(INDEX(RFR_spot_no_VA!$C44:$BC44,,MATCH(AM$2,RFR_spot_no_VA!$C$2:$BC$2,0)))+VA!AM44),5)</f>
        <v>2.6270000000000002E-2</v>
      </c>
      <c r="AN44" s="38">
        <f>ROUND(IF(INDEX(RFR_spot_no_VA!$C44:$BC44,,MATCH(AN$2,RFR_spot_no_VA!$C$2:$BC$2,0))&lt;0,INDEX(RFR_spot_no_VA!$C44:$BC44,,MATCH(AN$2,RFR_spot_no_VA!$C$2:$BC$2,0))+VA!AN44,INDEX(RFR_spot_no_VA!$C44:$BC44,,MATCH(AN$2,RFR_spot_no_VA!$C$2:$BC$2,0))-Shocks!$D44*ABS(INDEX(RFR_spot_no_VA!$C44:$BC44,,MATCH(AN$2,RFR_spot_no_VA!$C$2:$BC$2,0)))+VA!AN44),5)</f>
        <v>3.875E-2</v>
      </c>
      <c r="AO44" s="38">
        <f>ROUND(IF(INDEX(RFR_spot_no_VA!$C44:$BC44,,MATCH(AO$2,RFR_spot_no_VA!$C$2:$BC$2,0))&lt;0,INDEX(RFR_spot_no_VA!$C44:$BC44,,MATCH(AO$2,RFR_spot_no_VA!$C$2:$BC$2,0))+VA!AO44,INDEX(RFR_spot_no_VA!$C44:$BC44,,MATCH(AO$2,RFR_spot_no_VA!$C$2:$BC$2,0))-Shocks!$D44*ABS(INDEX(RFR_spot_no_VA!$C44:$BC44,,MATCH(AO$2,RFR_spot_no_VA!$C$2:$BC$2,0)))+VA!AO44),5)</f>
        <v>2.3570000000000001E-2</v>
      </c>
      <c r="AP44" s="38">
        <f>ROUND(IF(INDEX(RFR_spot_no_VA!$C44:$BC44,,MATCH(AP$2,RFR_spot_no_VA!$C$2:$BC$2,0))&lt;0,INDEX(RFR_spot_no_VA!$C44:$BC44,,MATCH(AP$2,RFR_spot_no_VA!$C$2:$BC$2,0))+VA!AP44,INDEX(RFR_spot_no_VA!$C44:$BC44,,MATCH(AP$2,RFR_spot_no_VA!$C$2:$BC$2,0))-Shocks!$D44*ABS(INDEX(RFR_spot_no_VA!$C44:$BC44,,MATCH(AP$2,RFR_spot_no_VA!$C$2:$BC$2,0)))+VA!AP44),5)</f>
        <v>5.8630000000000002E-2</v>
      </c>
      <c r="AQ44" s="38">
        <f>ROUND(IF(INDEX(RFR_spot_no_VA!$C44:$BC44,,MATCH(AQ$2,RFR_spot_no_VA!$C$2:$BC$2,0))&lt;0,INDEX(RFR_spot_no_VA!$C44:$BC44,,MATCH(AQ$2,RFR_spot_no_VA!$C$2:$BC$2,0))+VA!AQ44,INDEX(RFR_spot_no_VA!$C44:$BC44,,MATCH(AQ$2,RFR_spot_no_VA!$C$2:$BC$2,0))-Shocks!$D44*ABS(INDEX(RFR_spot_no_VA!$C44:$BC44,,MATCH(AQ$2,RFR_spot_no_VA!$C$2:$BC$2,0)))+VA!AQ44),5)</f>
        <v>2.5100000000000001E-2</v>
      </c>
      <c r="AR44" s="38">
        <f>ROUND(IF(INDEX(RFR_spot_no_VA!$C44:$BC44,,MATCH(AR$2,RFR_spot_no_VA!$C$2:$BC$2,0))&lt;0,INDEX(RFR_spot_no_VA!$C44:$BC44,,MATCH(AR$2,RFR_spot_no_VA!$C$2:$BC$2,0))+VA!AR44,INDEX(RFR_spot_no_VA!$C44:$BC44,,MATCH(AR$2,RFR_spot_no_VA!$C$2:$BC$2,0))-Shocks!$D44*ABS(INDEX(RFR_spot_no_VA!$C44:$BC44,,MATCH(AR$2,RFR_spot_no_VA!$C$2:$BC$2,0)))+VA!AR44),5)</f>
        <v>4.258E-2</v>
      </c>
      <c r="AS44" s="38">
        <f>ROUND(IF(INDEX(RFR_spot_no_VA!$C44:$BC44,,MATCH(AS$2,RFR_spot_no_VA!$C$2:$BC$2,0))&lt;0,INDEX(RFR_spot_no_VA!$C44:$BC44,,MATCH(AS$2,RFR_spot_no_VA!$C$2:$BC$2,0))+VA!AS44,INDEX(RFR_spot_no_VA!$C44:$BC44,,MATCH(AS$2,RFR_spot_no_VA!$C$2:$BC$2,0))-Shocks!$D44*ABS(INDEX(RFR_spot_no_VA!$C44:$BC44,,MATCH(AS$2,RFR_spot_no_VA!$C$2:$BC$2,0)))+VA!AS44),5)</f>
        <v>1.431E-2</v>
      </c>
      <c r="AT44" s="38">
        <f>ROUND(IF(INDEX(RFR_spot_no_VA!$C44:$BC44,,MATCH(AT$2,RFR_spot_no_VA!$C$2:$BC$2,0))&lt;0,INDEX(RFR_spot_no_VA!$C44:$BC44,,MATCH(AT$2,RFR_spot_no_VA!$C$2:$BC$2,0))+VA!AT44,INDEX(RFR_spot_no_VA!$C44:$BC44,,MATCH(AT$2,RFR_spot_no_VA!$C$2:$BC$2,0))-Shocks!$D44*ABS(INDEX(RFR_spot_no_VA!$C44:$BC44,,MATCH(AT$2,RFR_spot_no_VA!$C$2:$BC$2,0)))+VA!AT44),5)</f>
        <v>2.8989999999999998E-2</v>
      </c>
      <c r="AU44" s="38">
        <f>ROUND(IF(INDEX(RFR_spot_no_VA!$C44:$BC44,,MATCH(AU$2,RFR_spot_no_VA!$C$2:$BC$2,0))&lt;0,INDEX(RFR_spot_no_VA!$C44:$BC44,,MATCH(AU$2,RFR_spot_no_VA!$C$2:$BC$2,0))+VA!AU44,INDEX(RFR_spot_no_VA!$C44:$BC44,,MATCH(AU$2,RFR_spot_no_VA!$C$2:$BC$2,0))-Shocks!$D44*ABS(INDEX(RFR_spot_no_VA!$C44:$BC44,,MATCH(AU$2,RFR_spot_no_VA!$C$2:$BC$2,0)))+VA!AU44),5)</f>
        <v>5.0139999999999997E-2</v>
      </c>
      <c r="AV44" s="38">
        <f>ROUND(IF(INDEX(RFR_spot_no_VA!$C44:$BC44,,MATCH(AV$2,RFR_spot_no_VA!$C$2:$BC$2,0))&lt;0,INDEX(RFR_spot_no_VA!$C44:$BC44,,MATCH(AV$2,RFR_spot_no_VA!$C$2:$BC$2,0))+VA!AV44,INDEX(RFR_spot_no_VA!$C44:$BC44,,MATCH(AV$2,RFR_spot_no_VA!$C$2:$BC$2,0))-Shocks!$D44*ABS(INDEX(RFR_spot_no_VA!$C44:$BC44,,MATCH(AV$2,RFR_spot_no_VA!$C$2:$BC$2,0)))+VA!AV44),5)</f>
        <v>3.2239999999999998E-2</v>
      </c>
      <c r="AW44" s="38">
        <f>ROUND(IF(INDEX(RFR_spot_no_VA!$C44:$BC44,,MATCH(AW$2,RFR_spot_no_VA!$C$2:$BC$2,0))&lt;0,INDEX(RFR_spot_no_VA!$C44:$BC44,,MATCH(AW$2,RFR_spot_no_VA!$C$2:$BC$2,0))+VA!AW44,INDEX(RFR_spot_no_VA!$C44:$BC44,,MATCH(AW$2,RFR_spot_no_VA!$C$2:$BC$2,0))-Shocks!$D44*ABS(INDEX(RFR_spot_no_VA!$C44:$BC44,,MATCH(AW$2,RFR_spot_no_VA!$C$2:$BC$2,0)))+VA!AW44),5)</f>
        <v>2.266E-2</v>
      </c>
      <c r="AX44" s="38">
        <f>ROUND(IF(INDEX(RFR_spot_no_VA!$C44:$BC44,,MATCH(AX$2,RFR_spot_no_VA!$C$2:$BC$2,0))&lt;0,INDEX(RFR_spot_no_VA!$C44:$BC44,,MATCH(AX$2,RFR_spot_no_VA!$C$2:$BC$2,0))+VA!AX44,INDEX(RFR_spot_no_VA!$C44:$BC44,,MATCH(AX$2,RFR_spot_no_VA!$C$2:$BC$2,0))-Shocks!$D44*ABS(INDEX(RFR_spot_no_VA!$C44:$BC44,,MATCH(AX$2,RFR_spot_no_VA!$C$2:$BC$2,0)))+VA!AX44),5)</f>
        <v>6.429E-2</v>
      </c>
      <c r="AY44" s="38">
        <f>ROUND(IF(INDEX(RFR_spot_no_VA!$C44:$BC44,,MATCH(AY$2,RFR_spot_no_VA!$C$2:$BC$2,0))&lt;0,INDEX(RFR_spot_no_VA!$C44:$BC44,,MATCH(AY$2,RFR_spot_no_VA!$C$2:$BC$2,0))+VA!AY44,INDEX(RFR_spot_no_VA!$C44:$BC44,,MATCH(AY$2,RFR_spot_no_VA!$C$2:$BC$2,0))-Shocks!$D44*ABS(INDEX(RFR_spot_no_VA!$C44:$BC44,,MATCH(AY$2,RFR_spot_no_VA!$C$2:$BC$2,0)))+VA!AY44),5)</f>
        <v>2.0490000000000001E-2</v>
      </c>
      <c r="AZ44" s="38">
        <f>ROUND(IF(INDEX(RFR_spot_no_VA!$C44:$BC44,,MATCH(AZ$2,RFR_spot_no_VA!$C$2:$BC$2,0))&lt;0,INDEX(RFR_spot_no_VA!$C44:$BC44,,MATCH(AZ$2,RFR_spot_no_VA!$C$2:$BC$2,0))+VA!AZ44,INDEX(RFR_spot_no_VA!$C44:$BC44,,MATCH(AZ$2,RFR_spot_no_VA!$C$2:$BC$2,0))-Shocks!$D44*ABS(INDEX(RFR_spot_no_VA!$C44:$BC44,,MATCH(AZ$2,RFR_spot_no_VA!$C$2:$BC$2,0)))+VA!AZ44),5)</f>
        <v>1.7430000000000001E-2</v>
      </c>
      <c r="BA44" s="38">
        <f>ROUND(IF(INDEX(RFR_spot_no_VA!$C44:$BC44,,MATCH(BA$2,RFR_spot_no_VA!$C$2:$BC$2,0))&lt;0,INDEX(RFR_spot_no_VA!$C44:$BC44,,MATCH(BA$2,RFR_spot_no_VA!$C$2:$BC$2,0))+VA!BA44,INDEX(RFR_spot_no_VA!$C44:$BC44,,MATCH(BA$2,RFR_spot_no_VA!$C$2:$BC$2,0))-Shocks!$D44*ABS(INDEX(RFR_spot_no_VA!$C44:$BC44,,MATCH(BA$2,RFR_spot_no_VA!$C$2:$BC$2,0)))+VA!BA44),5)</f>
        <v>2.3220000000000001E-2</v>
      </c>
      <c r="BB44" s="38">
        <f>ROUND(IF(INDEX(RFR_spot_no_VA!$C44:$BC44,,MATCH(BB$2,RFR_spot_no_VA!$C$2:$BC$2,0))&lt;0,INDEX(RFR_spot_no_VA!$C44:$BC44,,MATCH(BB$2,RFR_spot_no_VA!$C$2:$BC$2,0))+VA!BB44,INDEX(RFR_spot_no_VA!$C44:$BC44,,MATCH(BB$2,RFR_spot_no_VA!$C$2:$BC$2,0))-Shocks!$D44*ABS(INDEX(RFR_spot_no_VA!$C44:$BC44,,MATCH(BB$2,RFR_spot_no_VA!$C$2:$BC$2,0)))+VA!BB44),5)</f>
        <v>0.10929</v>
      </c>
      <c r="BC44" s="38">
        <f>ROUND(IF(INDEX(RFR_spot_no_VA!$C44:$BC44,,MATCH(BC$2,RFR_spot_no_VA!$C$2:$BC$2,0))&lt;0,INDEX(RFR_spot_no_VA!$C44:$BC44,,MATCH(BC$2,RFR_spot_no_VA!$C$2:$BC$2,0))+VA!BC44,INDEX(RFR_spot_no_VA!$C44:$BC44,,MATCH(BC$2,RFR_spot_no_VA!$C$2:$BC$2,0))-Shocks!$D44*ABS(INDEX(RFR_spot_no_VA!$C44:$BC44,,MATCH(BC$2,RFR_spot_no_VA!$C$2:$BC$2,0)))+VA!BC44),5)</f>
        <v>2.9610000000000001E-2</v>
      </c>
      <c r="BD44" s="39"/>
      <c r="BE44" s="2"/>
    </row>
    <row r="45" spans="1:57" x14ac:dyDescent="0.25">
      <c r="A45" s="2"/>
      <c r="B45" s="4">
        <f>RFR_spot_no_VA!B45</f>
        <v>35</v>
      </c>
      <c r="C45" s="40">
        <f>ROUND(IF(INDEX(RFR_spot_no_VA!$C45:$BC45,,MATCH(C$2,RFR_spot_no_VA!$C$2:$BC$2,0))&lt;0,INDEX(RFR_spot_no_VA!$C45:$BC45,,MATCH(C$2,RFR_spot_no_VA!$C$2:$BC$2,0))+VA!C45,INDEX(RFR_spot_no_VA!$C45:$BC45,,MATCH(C$2,RFR_spot_no_VA!$C$2:$BC$2,0))-Shocks!$D45*ABS(INDEX(RFR_spot_no_VA!$C45:$BC45,,MATCH(C$2,RFR_spot_no_VA!$C$2:$BC$2,0)))+VA!C45),5)</f>
        <v>2.1239999999999998E-2</v>
      </c>
      <c r="D45" s="40">
        <f>ROUND(IF(INDEX(RFR_spot_no_VA!$C45:$BC45,,MATCH(D$2,RFR_spot_no_VA!$C$2:$BC$2,0))&lt;0,INDEX(RFR_spot_no_VA!$C45:$BC45,,MATCH(D$2,RFR_spot_no_VA!$C$2:$BC$2,0))+VA!D45,INDEX(RFR_spot_no_VA!$C45:$BC45,,MATCH(D$2,RFR_spot_no_VA!$C$2:$BC$2,0))-Shocks!$D45*ABS(INDEX(RFR_spot_no_VA!$C45:$BC45,,MATCH(D$2,RFR_spot_no_VA!$C$2:$BC$2,0)))+VA!D45),5)</f>
        <v>2.1239999999999998E-2</v>
      </c>
      <c r="E45" s="40">
        <f>ROUND(IF(INDEX(RFR_spot_no_VA!$C45:$BC45,,MATCH(E$2,RFR_spot_no_VA!$C$2:$BC$2,0))&lt;0,INDEX(RFR_spot_no_VA!$C45:$BC45,,MATCH(E$2,RFR_spot_no_VA!$C$2:$BC$2,0))+VA!E45,INDEX(RFR_spot_no_VA!$C45:$BC45,,MATCH(E$2,RFR_spot_no_VA!$C$2:$BC$2,0))-Shocks!$D45*ABS(INDEX(RFR_spot_no_VA!$C45:$BC45,,MATCH(E$2,RFR_spot_no_VA!$C$2:$BC$2,0)))+VA!E45),5)</f>
        <v>2.1239999999999998E-2</v>
      </c>
      <c r="F45" s="40">
        <f>ROUND(IF(INDEX(RFR_spot_no_VA!$C45:$BC45,,MATCH(F$2,RFR_spot_no_VA!$C$2:$BC$2,0))&lt;0,INDEX(RFR_spot_no_VA!$C45:$BC45,,MATCH(F$2,RFR_spot_no_VA!$C$2:$BC$2,0))+VA!F45,INDEX(RFR_spot_no_VA!$C45:$BC45,,MATCH(F$2,RFR_spot_no_VA!$C$2:$BC$2,0))-Shocks!$D45*ABS(INDEX(RFR_spot_no_VA!$C45:$BC45,,MATCH(F$2,RFR_spot_no_VA!$C$2:$BC$2,0)))+VA!F45),5)</f>
        <v>2.0240000000000001E-2</v>
      </c>
      <c r="G45" s="40">
        <f>ROUND(IF(INDEX(RFR_spot_no_VA!$C45:$BC45,,MATCH(G$2,RFR_spot_no_VA!$C$2:$BC$2,0))&lt;0,INDEX(RFR_spot_no_VA!$C45:$BC45,,MATCH(G$2,RFR_spot_no_VA!$C$2:$BC$2,0))+VA!G45,INDEX(RFR_spot_no_VA!$C45:$BC45,,MATCH(G$2,RFR_spot_no_VA!$C$2:$BC$2,0))-Shocks!$D45*ABS(INDEX(RFR_spot_no_VA!$C45:$BC45,,MATCH(G$2,RFR_spot_no_VA!$C$2:$BC$2,0)))+VA!G45),5)</f>
        <v>2.1239999999999998E-2</v>
      </c>
      <c r="H45" s="40">
        <f>ROUND(IF(INDEX(RFR_spot_no_VA!$C45:$BC45,,MATCH(H$2,RFR_spot_no_VA!$C$2:$BC$2,0))&lt;0,INDEX(RFR_spot_no_VA!$C45:$BC45,,MATCH(H$2,RFR_spot_no_VA!$C$2:$BC$2,0))+VA!H45,INDEX(RFR_spot_no_VA!$C45:$BC45,,MATCH(H$2,RFR_spot_no_VA!$C$2:$BC$2,0))-Shocks!$D45*ABS(INDEX(RFR_spot_no_VA!$C45:$BC45,,MATCH(H$2,RFR_spot_no_VA!$C$2:$BC$2,0)))+VA!H45),5)</f>
        <v>2.1239999999999998E-2</v>
      </c>
      <c r="I45" s="40">
        <f>ROUND(IF(INDEX(RFR_spot_no_VA!$C45:$BC45,,MATCH(I$2,RFR_spot_no_VA!$C$2:$BC$2,0))&lt;0,INDEX(RFR_spot_no_VA!$C45:$BC45,,MATCH(I$2,RFR_spot_no_VA!$C$2:$BC$2,0))+VA!I45,INDEX(RFR_spot_no_VA!$C45:$BC45,,MATCH(I$2,RFR_spot_no_VA!$C$2:$BC$2,0))-Shocks!$D45*ABS(INDEX(RFR_spot_no_VA!$C45:$BC45,,MATCH(I$2,RFR_spot_no_VA!$C$2:$BC$2,0)))+VA!I45),5)</f>
        <v>2.7310000000000001E-2</v>
      </c>
      <c r="J45" s="40">
        <f>ROUND(IF(INDEX(RFR_spot_no_VA!$C45:$BC45,,MATCH(J$2,RFR_spot_no_VA!$C$2:$BC$2,0))&lt;0,INDEX(RFR_spot_no_VA!$C45:$BC45,,MATCH(J$2,RFR_spot_no_VA!$C$2:$BC$2,0))+VA!J45,INDEX(RFR_spot_no_VA!$C45:$BC45,,MATCH(J$2,RFR_spot_no_VA!$C$2:$BC$2,0))-Shocks!$D45*ABS(INDEX(RFR_spot_no_VA!$C45:$BC45,,MATCH(J$2,RFR_spot_no_VA!$C$2:$BC$2,0)))+VA!J45),5)</f>
        <v>2.1250000000000002E-2</v>
      </c>
      <c r="K45" s="40">
        <f>ROUND(IF(INDEX(RFR_spot_no_VA!$C45:$BC45,,MATCH(K$2,RFR_spot_no_VA!$C$2:$BC$2,0))&lt;0,INDEX(RFR_spot_no_VA!$C45:$BC45,,MATCH(K$2,RFR_spot_no_VA!$C$2:$BC$2,0))+VA!K45,INDEX(RFR_spot_no_VA!$C45:$BC45,,MATCH(K$2,RFR_spot_no_VA!$C$2:$BC$2,0))-Shocks!$D45*ABS(INDEX(RFR_spot_no_VA!$C45:$BC45,,MATCH(K$2,RFR_spot_no_VA!$C$2:$BC$2,0)))+VA!K45),5)</f>
        <v>2.1239999999999998E-2</v>
      </c>
      <c r="L45" s="40">
        <f>ROUND(IF(INDEX(RFR_spot_no_VA!$C45:$BC45,,MATCH(L$2,RFR_spot_no_VA!$C$2:$BC$2,0))&lt;0,INDEX(RFR_spot_no_VA!$C45:$BC45,,MATCH(L$2,RFR_spot_no_VA!$C$2:$BC$2,0))+VA!L45,INDEX(RFR_spot_no_VA!$C45:$BC45,,MATCH(L$2,RFR_spot_no_VA!$C$2:$BC$2,0))-Shocks!$D45*ABS(INDEX(RFR_spot_no_VA!$C45:$BC45,,MATCH(L$2,RFR_spot_no_VA!$C$2:$BC$2,0)))+VA!L45),5)</f>
        <v>2.1239999999999998E-2</v>
      </c>
      <c r="M45" s="41">
        <f>ROUND(IF(INDEX(RFR_spot_no_VA!$C45:$BC45,,MATCH(M$2,RFR_spot_no_VA!$C$2:$BC$2,0))&lt;0,INDEX(RFR_spot_no_VA!$C45:$BC45,,MATCH(M$2,RFR_spot_no_VA!$C$2:$BC$2,0))+VA!M45,INDEX(RFR_spot_no_VA!$C45:$BC45,,MATCH(M$2,RFR_spot_no_VA!$C$2:$BC$2,0))-Shocks!$D45*ABS(INDEX(RFR_spot_no_VA!$C45:$BC45,,MATCH(M$2,RFR_spot_no_VA!$C$2:$BC$2,0)))+VA!M45),5)</f>
        <v>2.1239999999999998E-2</v>
      </c>
      <c r="N45" s="41">
        <f>ROUND(IF(INDEX(RFR_spot_no_VA!$C45:$BC45,,MATCH(N$2,RFR_spot_no_VA!$C$2:$BC$2,0))&lt;0,INDEX(RFR_spot_no_VA!$C45:$BC45,,MATCH(N$2,RFR_spot_no_VA!$C$2:$BC$2,0))+VA!N45,INDEX(RFR_spot_no_VA!$C45:$BC45,,MATCH(N$2,RFR_spot_no_VA!$C$2:$BC$2,0))-Shocks!$D45*ABS(INDEX(RFR_spot_no_VA!$C45:$BC45,,MATCH(N$2,RFR_spot_no_VA!$C$2:$BC$2,0)))+VA!N45),5)</f>
        <v>2.1239999999999998E-2</v>
      </c>
      <c r="O45" s="41">
        <f>ROUND(IF(INDEX(RFR_spot_no_VA!$C45:$BC45,,MATCH(O$2,RFR_spot_no_VA!$C$2:$BC$2,0))&lt;0,INDEX(RFR_spot_no_VA!$C45:$BC45,,MATCH(O$2,RFR_spot_no_VA!$C$2:$BC$2,0))+VA!O45,INDEX(RFR_spot_no_VA!$C45:$BC45,,MATCH(O$2,RFR_spot_no_VA!$C$2:$BC$2,0))-Shocks!$D45*ABS(INDEX(RFR_spot_no_VA!$C45:$BC45,,MATCH(O$2,RFR_spot_no_VA!$C$2:$BC$2,0)))+VA!O45),5)</f>
        <v>2.1239999999999998E-2</v>
      </c>
      <c r="P45" s="41">
        <f>ROUND(IF(INDEX(RFR_spot_no_VA!$C45:$BC45,,MATCH(P$2,RFR_spot_no_VA!$C$2:$BC$2,0))&lt;0,INDEX(RFR_spot_no_VA!$C45:$BC45,,MATCH(P$2,RFR_spot_no_VA!$C$2:$BC$2,0))+VA!P45,INDEX(RFR_spot_no_VA!$C45:$BC45,,MATCH(P$2,RFR_spot_no_VA!$C$2:$BC$2,0))-Shocks!$D45*ABS(INDEX(RFR_spot_no_VA!$C45:$BC45,,MATCH(P$2,RFR_spot_no_VA!$C$2:$BC$2,0)))+VA!P45),5)</f>
        <v>4.3439999999999999E-2</v>
      </c>
      <c r="Q45" s="41">
        <f>ROUND(IF(INDEX(RFR_spot_no_VA!$C45:$BC45,,MATCH(Q$2,RFR_spot_no_VA!$C$2:$BC$2,0))&lt;0,INDEX(RFR_spot_no_VA!$C45:$BC45,,MATCH(Q$2,RFR_spot_no_VA!$C$2:$BC$2,0))+VA!Q45,INDEX(RFR_spot_no_VA!$C45:$BC45,,MATCH(Q$2,RFR_spot_no_VA!$C$2:$BC$2,0))-Shocks!$D45*ABS(INDEX(RFR_spot_no_VA!$C45:$BC45,,MATCH(Q$2,RFR_spot_no_VA!$C$2:$BC$2,0)))+VA!Q45),5)</f>
        <v>3.3399999999999999E-2</v>
      </c>
      <c r="R45" s="41">
        <f>ROUND(IF(INDEX(RFR_spot_no_VA!$C45:$BC45,,MATCH(R$2,RFR_spot_no_VA!$C$2:$BC$2,0))&lt;0,INDEX(RFR_spot_no_VA!$C45:$BC45,,MATCH(R$2,RFR_spot_no_VA!$C$2:$BC$2,0))+VA!R45,INDEX(RFR_spot_no_VA!$C45:$BC45,,MATCH(R$2,RFR_spot_no_VA!$C$2:$BC$2,0))-Shocks!$D45*ABS(INDEX(RFR_spot_no_VA!$C45:$BC45,,MATCH(R$2,RFR_spot_no_VA!$C$2:$BC$2,0)))+VA!R45),5)</f>
        <v>2.1239999999999998E-2</v>
      </c>
      <c r="S45" s="41">
        <f>ROUND(IF(INDEX(RFR_spot_no_VA!$C45:$BC45,,MATCH(S$2,RFR_spot_no_VA!$C$2:$BC$2,0))&lt;0,INDEX(RFR_spot_no_VA!$C45:$BC45,,MATCH(S$2,RFR_spot_no_VA!$C$2:$BC$2,0))+VA!S45,INDEX(RFR_spot_no_VA!$C45:$BC45,,MATCH(S$2,RFR_spot_no_VA!$C$2:$BC$2,0))-Shocks!$D45*ABS(INDEX(RFR_spot_no_VA!$C45:$BC45,,MATCH(S$2,RFR_spot_no_VA!$C$2:$BC$2,0)))+VA!S45),5)</f>
        <v>2.1239999999999998E-2</v>
      </c>
      <c r="T45" s="41">
        <f>ROUND(IF(INDEX(RFR_spot_no_VA!$C45:$BC45,,MATCH(T$2,RFR_spot_no_VA!$C$2:$BC$2,0))&lt;0,INDEX(RFR_spot_no_VA!$C45:$BC45,,MATCH(T$2,RFR_spot_no_VA!$C$2:$BC$2,0))+VA!T45,INDEX(RFR_spot_no_VA!$C45:$BC45,,MATCH(T$2,RFR_spot_no_VA!$C$2:$BC$2,0))-Shocks!$D45*ABS(INDEX(RFR_spot_no_VA!$C45:$BC45,,MATCH(T$2,RFR_spot_no_VA!$C$2:$BC$2,0)))+VA!T45),5)</f>
        <v>2.1239999999999998E-2</v>
      </c>
      <c r="U45" s="41">
        <f>ROUND(IF(INDEX(RFR_spot_no_VA!$C45:$BC45,,MATCH(U$2,RFR_spot_no_VA!$C$2:$BC$2,0))&lt;0,INDEX(RFR_spot_no_VA!$C45:$BC45,,MATCH(U$2,RFR_spot_no_VA!$C$2:$BC$2,0))+VA!U45,INDEX(RFR_spot_no_VA!$C45:$BC45,,MATCH(U$2,RFR_spot_no_VA!$C$2:$BC$2,0))-Shocks!$D45*ABS(INDEX(RFR_spot_no_VA!$C45:$BC45,,MATCH(U$2,RFR_spot_no_VA!$C$2:$BC$2,0)))+VA!U45),5)</f>
        <v>1.187E-2</v>
      </c>
      <c r="V45" s="41">
        <f>ROUND(IF(INDEX(RFR_spot_no_VA!$C45:$BC45,,MATCH(V$2,RFR_spot_no_VA!$C$2:$BC$2,0))&lt;0,INDEX(RFR_spot_no_VA!$C45:$BC45,,MATCH(V$2,RFR_spot_no_VA!$C$2:$BC$2,0))+VA!V45,INDEX(RFR_spot_no_VA!$C45:$BC45,,MATCH(V$2,RFR_spot_no_VA!$C$2:$BC$2,0))-Shocks!$D45*ABS(INDEX(RFR_spot_no_VA!$C45:$BC45,,MATCH(V$2,RFR_spot_no_VA!$C$2:$BC$2,0)))+VA!V45),5)</f>
        <v>2.1239999999999998E-2</v>
      </c>
      <c r="W45" s="41">
        <f>ROUND(IF(INDEX(RFR_spot_no_VA!$C45:$BC45,,MATCH(W$2,RFR_spot_no_VA!$C$2:$BC$2,0))&lt;0,INDEX(RFR_spot_no_VA!$C45:$BC45,,MATCH(W$2,RFR_spot_no_VA!$C$2:$BC$2,0))+VA!W45,INDEX(RFR_spot_no_VA!$C45:$BC45,,MATCH(W$2,RFR_spot_no_VA!$C$2:$BC$2,0))-Shocks!$D45*ABS(INDEX(RFR_spot_no_VA!$C45:$BC45,,MATCH(W$2,RFR_spot_no_VA!$C$2:$BC$2,0)))+VA!W45),5)</f>
        <v>2.1239999999999998E-2</v>
      </c>
      <c r="X45" s="41">
        <f>ROUND(IF(INDEX(RFR_spot_no_VA!$C45:$BC45,,MATCH(X$2,RFR_spot_no_VA!$C$2:$BC$2,0))&lt;0,INDEX(RFR_spot_no_VA!$C45:$BC45,,MATCH(X$2,RFR_spot_no_VA!$C$2:$BC$2,0))+VA!X45,INDEX(RFR_spot_no_VA!$C45:$BC45,,MATCH(X$2,RFR_spot_no_VA!$C$2:$BC$2,0))-Shocks!$D45*ABS(INDEX(RFR_spot_no_VA!$C45:$BC45,,MATCH(X$2,RFR_spot_no_VA!$C$2:$BC$2,0)))+VA!X45),5)</f>
        <v>2.1239999999999998E-2</v>
      </c>
      <c r="Y45" s="41">
        <f>ROUND(IF(INDEX(RFR_spot_no_VA!$C45:$BC45,,MATCH(Y$2,RFR_spot_no_VA!$C$2:$BC$2,0))&lt;0,INDEX(RFR_spot_no_VA!$C45:$BC45,,MATCH(Y$2,RFR_spot_no_VA!$C$2:$BC$2,0))+VA!Y45,INDEX(RFR_spot_no_VA!$C45:$BC45,,MATCH(Y$2,RFR_spot_no_VA!$C$2:$BC$2,0))-Shocks!$D45*ABS(INDEX(RFR_spot_no_VA!$C45:$BC45,,MATCH(Y$2,RFR_spot_no_VA!$C$2:$BC$2,0)))+VA!Y45),5)</f>
        <v>2.1239999999999998E-2</v>
      </c>
      <c r="Z45" s="41">
        <f>ROUND(IF(INDEX(RFR_spot_no_VA!$C45:$BC45,,MATCH(Z$2,RFR_spot_no_VA!$C$2:$BC$2,0))&lt;0,INDEX(RFR_spot_no_VA!$C45:$BC45,,MATCH(Z$2,RFR_spot_no_VA!$C$2:$BC$2,0))+VA!Z45,INDEX(RFR_spot_no_VA!$C45:$BC45,,MATCH(Z$2,RFR_spot_no_VA!$C$2:$BC$2,0))-Shocks!$D45*ABS(INDEX(RFR_spot_no_VA!$C45:$BC45,,MATCH(Z$2,RFR_spot_no_VA!$C$2:$BC$2,0)))+VA!Z45),5)</f>
        <v>2.6839999999999999E-2</v>
      </c>
      <c r="AA45" s="41">
        <f>ROUND(IF(INDEX(RFR_spot_no_VA!$C45:$BC45,,MATCH(AA$2,RFR_spot_no_VA!$C$2:$BC$2,0))&lt;0,INDEX(RFR_spot_no_VA!$C45:$BC45,,MATCH(AA$2,RFR_spot_no_VA!$C$2:$BC$2,0))+VA!AA45,INDEX(RFR_spot_no_VA!$C45:$BC45,,MATCH(AA$2,RFR_spot_no_VA!$C$2:$BC$2,0))-Shocks!$D45*ABS(INDEX(RFR_spot_no_VA!$C45:$BC45,,MATCH(AA$2,RFR_spot_no_VA!$C$2:$BC$2,0)))+VA!AA45),5)</f>
        <v>3.4090000000000002E-2</v>
      </c>
      <c r="AB45" s="41">
        <f>ROUND(IF(INDEX(RFR_spot_no_VA!$C45:$BC45,,MATCH(AB$2,RFR_spot_no_VA!$C$2:$BC$2,0))&lt;0,INDEX(RFR_spot_no_VA!$C45:$BC45,,MATCH(AB$2,RFR_spot_no_VA!$C$2:$BC$2,0))+VA!AB45,INDEX(RFR_spot_no_VA!$C45:$BC45,,MATCH(AB$2,RFR_spot_no_VA!$C$2:$BC$2,0))-Shocks!$D45*ABS(INDEX(RFR_spot_no_VA!$C45:$BC45,,MATCH(AB$2,RFR_spot_no_VA!$C$2:$BC$2,0)))+VA!AB45),5)</f>
        <v>2.1239999999999998E-2</v>
      </c>
      <c r="AC45" s="41">
        <f>ROUND(IF(INDEX(RFR_spot_no_VA!$C45:$BC45,,MATCH(AC$2,RFR_spot_no_VA!$C$2:$BC$2,0))&lt;0,INDEX(RFR_spot_no_VA!$C45:$BC45,,MATCH(AC$2,RFR_spot_no_VA!$C$2:$BC$2,0))+VA!AC45,INDEX(RFR_spot_no_VA!$C45:$BC45,,MATCH(AC$2,RFR_spot_no_VA!$C$2:$BC$2,0))-Shocks!$D45*ABS(INDEX(RFR_spot_no_VA!$C45:$BC45,,MATCH(AC$2,RFR_spot_no_VA!$C$2:$BC$2,0)))+VA!AC45),5)</f>
        <v>4.0099999999999997E-2</v>
      </c>
      <c r="AD45" s="41">
        <f>ROUND(IF(INDEX(RFR_spot_no_VA!$C45:$BC45,,MATCH(AD$2,RFR_spot_no_VA!$C$2:$BC$2,0))&lt;0,INDEX(RFR_spot_no_VA!$C45:$BC45,,MATCH(AD$2,RFR_spot_no_VA!$C$2:$BC$2,0))+VA!AD45,INDEX(RFR_spot_no_VA!$C45:$BC45,,MATCH(AD$2,RFR_spot_no_VA!$C$2:$BC$2,0))-Shocks!$D45*ABS(INDEX(RFR_spot_no_VA!$C45:$BC45,,MATCH(AD$2,RFR_spot_no_VA!$C$2:$BC$2,0)))+VA!AD45),5)</f>
        <v>7.8420000000000004E-2</v>
      </c>
      <c r="AE45" s="41">
        <f>ROUND(IF(INDEX(RFR_spot_no_VA!$C45:$BC45,,MATCH(AE$2,RFR_spot_no_VA!$C$2:$BC$2,0))&lt;0,INDEX(RFR_spot_no_VA!$C45:$BC45,,MATCH(AE$2,RFR_spot_no_VA!$C$2:$BC$2,0))+VA!AE45,INDEX(RFR_spot_no_VA!$C45:$BC45,,MATCH(AE$2,RFR_spot_no_VA!$C$2:$BC$2,0))-Shocks!$D45*ABS(INDEX(RFR_spot_no_VA!$C45:$BC45,,MATCH(AE$2,RFR_spot_no_VA!$C$2:$BC$2,0)))+VA!AE45),5)</f>
        <v>2.1239999999999998E-2</v>
      </c>
      <c r="AF45" s="41">
        <f>ROUND(IF(INDEX(RFR_spot_no_VA!$C45:$BC45,,MATCH(AF$2,RFR_spot_no_VA!$C$2:$BC$2,0))&lt;0,INDEX(RFR_spot_no_VA!$C45:$BC45,,MATCH(AF$2,RFR_spot_no_VA!$C$2:$BC$2,0))+VA!AF45,INDEX(RFR_spot_no_VA!$C45:$BC45,,MATCH(AF$2,RFR_spot_no_VA!$C$2:$BC$2,0))-Shocks!$D45*ABS(INDEX(RFR_spot_no_VA!$C45:$BC45,,MATCH(AF$2,RFR_spot_no_VA!$C$2:$BC$2,0)))+VA!AF45),5)</f>
        <v>2.1239999999999998E-2</v>
      </c>
      <c r="AG45" s="41">
        <f>ROUND(IF(INDEX(RFR_spot_no_VA!$C45:$BC45,,MATCH(AG$2,RFR_spot_no_VA!$C$2:$BC$2,0))&lt;0,INDEX(RFR_spot_no_VA!$C45:$BC45,,MATCH(AG$2,RFR_spot_no_VA!$C$2:$BC$2,0))+VA!AG45,INDEX(RFR_spot_no_VA!$C45:$BC45,,MATCH(AG$2,RFR_spot_no_VA!$C$2:$BC$2,0))-Shocks!$D45*ABS(INDEX(RFR_spot_no_VA!$C45:$BC45,,MATCH(AG$2,RFR_spot_no_VA!$C$2:$BC$2,0)))+VA!AG45),5)</f>
        <v>2.1239999999999998E-2</v>
      </c>
      <c r="AH45" s="41">
        <f>ROUND(IF(INDEX(RFR_spot_no_VA!$C45:$BC45,,MATCH(AH$2,RFR_spot_no_VA!$C$2:$BC$2,0))&lt;0,INDEX(RFR_spot_no_VA!$C45:$BC45,,MATCH(AH$2,RFR_spot_no_VA!$C$2:$BC$2,0))+VA!AH45,INDEX(RFR_spot_no_VA!$C45:$BC45,,MATCH(AH$2,RFR_spot_no_VA!$C$2:$BC$2,0))-Shocks!$D45*ABS(INDEX(RFR_spot_no_VA!$C45:$BC45,,MATCH(AH$2,RFR_spot_no_VA!$C$2:$BC$2,0)))+VA!AH45),5)</f>
        <v>2.198E-2</v>
      </c>
      <c r="AI45" s="41">
        <f>ROUND(IF(INDEX(RFR_spot_no_VA!$C45:$BC45,,MATCH(AI$2,RFR_spot_no_VA!$C$2:$BC$2,0))&lt;0,INDEX(RFR_spot_no_VA!$C45:$BC45,,MATCH(AI$2,RFR_spot_no_VA!$C$2:$BC$2,0))+VA!AI45,INDEX(RFR_spot_no_VA!$C45:$BC45,,MATCH(AI$2,RFR_spot_no_VA!$C$2:$BC$2,0))-Shocks!$D45*ABS(INDEX(RFR_spot_no_VA!$C45:$BC45,,MATCH(AI$2,RFR_spot_no_VA!$C$2:$BC$2,0)))+VA!AI45),5)</f>
        <v>1.187E-2</v>
      </c>
      <c r="AJ45" s="41">
        <f>ROUND(IF(INDEX(RFR_spot_no_VA!$C45:$BC45,,MATCH(AJ$2,RFR_spot_no_VA!$C$2:$BC$2,0))&lt;0,INDEX(RFR_spot_no_VA!$C45:$BC45,,MATCH(AJ$2,RFR_spot_no_VA!$C$2:$BC$2,0))+VA!AJ45,INDEX(RFR_spot_no_VA!$C45:$BC45,,MATCH(AJ$2,RFR_spot_no_VA!$C$2:$BC$2,0))-Shocks!$D45*ABS(INDEX(RFR_spot_no_VA!$C45:$BC45,,MATCH(AJ$2,RFR_spot_no_VA!$C$2:$BC$2,0)))+VA!AJ45),5)</f>
        <v>2.9329999999999998E-2</v>
      </c>
      <c r="AK45" s="41">
        <f>ROUND(IF(INDEX(RFR_spot_no_VA!$C45:$BC45,,MATCH(AK$2,RFR_spot_no_VA!$C$2:$BC$2,0))&lt;0,INDEX(RFR_spot_no_VA!$C45:$BC45,,MATCH(AK$2,RFR_spot_no_VA!$C$2:$BC$2,0))+VA!AK45,INDEX(RFR_spot_no_VA!$C45:$BC45,,MATCH(AK$2,RFR_spot_no_VA!$C$2:$BC$2,0))-Shocks!$D45*ABS(INDEX(RFR_spot_no_VA!$C45:$BC45,,MATCH(AK$2,RFR_spot_no_VA!$C$2:$BC$2,0)))+VA!AK45),5)</f>
        <v>3.1629999999999998E-2</v>
      </c>
      <c r="AL45" s="41">
        <f>ROUND(IF(INDEX(RFR_spot_no_VA!$C45:$BC45,,MATCH(AL$2,RFR_spot_no_VA!$C$2:$BC$2,0))&lt;0,INDEX(RFR_spot_no_VA!$C45:$BC45,,MATCH(AL$2,RFR_spot_no_VA!$C$2:$BC$2,0))+VA!AL45,INDEX(RFR_spot_no_VA!$C45:$BC45,,MATCH(AL$2,RFR_spot_no_VA!$C$2:$BC$2,0))-Shocks!$D45*ABS(INDEX(RFR_spot_no_VA!$C45:$BC45,,MATCH(AL$2,RFR_spot_no_VA!$C$2:$BC$2,0)))+VA!AL45),5)</f>
        <v>6.3289999999999999E-2</v>
      </c>
      <c r="AM45" s="41">
        <f>ROUND(IF(INDEX(RFR_spot_no_VA!$C45:$BC45,,MATCH(AM$2,RFR_spot_no_VA!$C$2:$BC$2,0))&lt;0,INDEX(RFR_spot_no_VA!$C45:$BC45,,MATCH(AM$2,RFR_spot_no_VA!$C$2:$BC$2,0))+VA!AM45,INDEX(RFR_spot_no_VA!$C45:$BC45,,MATCH(AM$2,RFR_spot_no_VA!$C$2:$BC$2,0))-Shocks!$D45*ABS(INDEX(RFR_spot_no_VA!$C45:$BC45,,MATCH(AM$2,RFR_spot_no_VA!$C$2:$BC$2,0)))+VA!AM45),5)</f>
        <v>2.6270000000000002E-2</v>
      </c>
      <c r="AN45" s="41">
        <f>ROUND(IF(INDEX(RFR_spot_no_VA!$C45:$BC45,,MATCH(AN$2,RFR_spot_no_VA!$C$2:$BC$2,0))&lt;0,INDEX(RFR_spot_no_VA!$C45:$BC45,,MATCH(AN$2,RFR_spot_no_VA!$C$2:$BC$2,0))+VA!AN45,INDEX(RFR_spot_no_VA!$C45:$BC45,,MATCH(AN$2,RFR_spot_no_VA!$C$2:$BC$2,0))-Shocks!$D45*ABS(INDEX(RFR_spot_no_VA!$C45:$BC45,,MATCH(AN$2,RFR_spot_no_VA!$C$2:$BC$2,0)))+VA!AN45),5)</f>
        <v>3.8640000000000001E-2</v>
      </c>
      <c r="AO45" s="41">
        <f>ROUND(IF(INDEX(RFR_spot_no_VA!$C45:$BC45,,MATCH(AO$2,RFR_spot_no_VA!$C$2:$BC$2,0))&lt;0,INDEX(RFR_spot_no_VA!$C45:$BC45,,MATCH(AO$2,RFR_spot_no_VA!$C$2:$BC$2,0))+VA!AO45,INDEX(RFR_spot_no_VA!$C45:$BC45,,MATCH(AO$2,RFR_spot_no_VA!$C$2:$BC$2,0))-Shocks!$D45*ABS(INDEX(RFR_spot_no_VA!$C45:$BC45,,MATCH(AO$2,RFR_spot_no_VA!$C$2:$BC$2,0)))+VA!AO45),5)</f>
        <v>2.3820000000000001E-2</v>
      </c>
      <c r="AP45" s="41">
        <f>ROUND(IF(INDEX(RFR_spot_no_VA!$C45:$BC45,,MATCH(AP$2,RFR_spot_no_VA!$C$2:$BC$2,0))&lt;0,INDEX(RFR_spot_no_VA!$C45:$BC45,,MATCH(AP$2,RFR_spot_no_VA!$C$2:$BC$2,0))+VA!AP45,INDEX(RFR_spot_no_VA!$C45:$BC45,,MATCH(AP$2,RFR_spot_no_VA!$C$2:$BC$2,0))-Shocks!$D45*ABS(INDEX(RFR_spot_no_VA!$C45:$BC45,,MATCH(AP$2,RFR_spot_no_VA!$C$2:$BC$2,0)))+VA!AP45),5)</f>
        <v>5.8040000000000001E-2</v>
      </c>
      <c r="AQ45" s="41">
        <f>ROUND(IF(INDEX(RFR_spot_no_VA!$C45:$BC45,,MATCH(AQ$2,RFR_spot_no_VA!$C$2:$BC$2,0))&lt;0,INDEX(RFR_spot_no_VA!$C45:$BC45,,MATCH(AQ$2,RFR_spot_no_VA!$C$2:$BC$2,0))+VA!AQ45,INDEX(RFR_spot_no_VA!$C45:$BC45,,MATCH(AQ$2,RFR_spot_no_VA!$C$2:$BC$2,0))-Shocks!$D45*ABS(INDEX(RFR_spot_no_VA!$C45:$BC45,,MATCH(AQ$2,RFR_spot_no_VA!$C$2:$BC$2,0)))+VA!AQ45),5)</f>
        <v>2.512E-2</v>
      </c>
      <c r="AR45" s="41">
        <f>ROUND(IF(INDEX(RFR_spot_no_VA!$C45:$BC45,,MATCH(AR$2,RFR_spot_no_VA!$C$2:$BC$2,0))&lt;0,INDEX(RFR_spot_no_VA!$C45:$BC45,,MATCH(AR$2,RFR_spot_no_VA!$C$2:$BC$2,0))+VA!AR45,INDEX(RFR_spot_no_VA!$C45:$BC45,,MATCH(AR$2,RFR_spot_no_VA!$C$2:$BC$2,0))-Shocks!$D45*ABS(INDEX(RFR_spot_no_VA!$C45:$BC45,,MATCH(AR$2,RFR_spot_no_VA!$C$2:$BC$2,0)))+VA!AR45),5)</f>
        <v>4.2569999999999997E-2</v>
      </c>
      <c r="AS45" s="41">
        <f>ROUND(IF(INDEX(RFR_spot_no_VA!$C45:$BC45,,MATCH(AS$2,RFR_spot_no_VA!$C$2:$BC$2,0))&lt;0,INDEX(RFR_spot_no_VA!$C45:$BC45,,MATCH(AS$2,RFR_spot_no_VA!$C$2:$BC$2,0))+VA!AS45,INDEX(RFR_spot_no_VA!$C45:$BC45,,MATCH(AS$2,RFR_spot_no_VA!$C$2:$BC$2,0))-Shocks!$D45*ABS(INDEX(RFR_spot_no_VA!$C45:$BC45,,MATCH(AS$2,RFR_spot_no_VA!$C$2:$BC$2,0)))+VA!AS45),5)</f>
        <v>1.452E-2</v>
      </c>
      <c r="AT45" s="41">
        <f>ROUND(IF(INDEX(RFR_spot_no_VA!$C45:$BC45,,MATCH(AT$2,RFR_spot_no_VA!$C$2:$BC$2,0))&lt;0,INDEX(RFR_spot_no_VA!$C45:$BC45,,MATCH(AT$2,RFR_spot_no_VA!$C$2:$BC$2,0))+VA!AT45,INDEX(RFR_spot_no_VA!$C45:$BC45,,MATCH(AT$2,RFR_spot_no_VA!$C$2:$BC$2,0))-Shocks!$D45*ABS(INDEX(RFR_spot_no_VA!$C45:$BC45,,MATCH(AT$2,RFR_spot_no_VA!$C$2:$BC$2,0)))+VA!AT45),5)</f>
        <v>2.8989999999999998E-2</v>
      </c>
      <c r="AU45" s="41">
        <f>ROUND(IF(INDEX(RFR_spot_no_VA!$C45:$BC45,,MATCH(AU$2,RFR_spot_no_VA!$C$2:$BC$2,0))&lt;0,INDEX(RFR_spot_no_VA!$C45:$BC45,,MATCH(AU$2,RFR_spot_no_VA!$C$2:$BC$2,0))+VA!AU45,INDEX(RFR_spot_no_VA!$C45:$BC45,,MATCH(AU$2,RFR_spot_no_VA!$C$2:$BC$2,0))-Shocks!$D45*ABS(INDEX(RFR_spot_no_VA!$C45:$BC45,,MATCH(AU$2,RFR_spot_no_VA!$C$2:$BC$2,0)))+VA!AU45),5)</f>
        <v>4.9739999999999999E-2</v>
      </c>
      <c r="AV45" s="41">
        <f>ROUND(IF(INDEX(RFR_spot_no_VA!$C45:$BC45,,MATCH(AV$2,RFR_spot_no_VA!$C$2:$BC$2,0))&lt;0,INDEX(RFR_spot_no_VA!$C45:$BC45,,MATCH(AV$2,RFR_spot_no_VA!$C$2:$BC$2,0))+VA!AV45,INDEX(RFR_spot_no_VA!$C45:$BC45,,MATCH(AV$2,RFR_spot_no_VA!$C$2:$BC$2,0))-Shocks!$D45*ABS(INDEX(RFR_spot_no_VA!$C45:$BC45,,MATCH(AV$2,RFR_spot_no_VA!$C$2:$BC$2,0)))+VA!AV45),5)</f>
        <v>3.211E-2</v>
      </c>
      <c r="AW45" s="41">
        <f>ROUND(IF(INDEX(RFR_spot_no_VA!$C45:$BC45,,MATCH(AW$2,RFR_spot_no_VA!$C$2:$BC$2,0))&lt;0,INDEX(RFR_spot_no_VA!$C45:$BC45,,MATCH(AW$2,RFR_spot_no_VA!$C$2:$BC$2,0))+VA!AW45,INDEX(RFR_spot_no_VA!$C45:$BC45,,MATCH(AW$2,RFR_spot_no_VA!$C$2:$BC$2,0))-Shocks!$D45*ABS(INDEX(RFR_spot_no_VA!$C45:$BC45,,MATCH(AW$2,RFR_spot_no_VA!$C$2:$BC$2,0)))+VA!AW45),5)</f>
        <v>2.2720000000000001E-2</v>
      </c>
      <c r="AX45" s="41">
        <f>ROUND(IF(INDEX(RFR_spot_no_VA!$C45:$BC45,,MATCH(AX$2,RFR_spot_no_VA!$C$2:$BC$2,0))&lt;0,INDEX(RFR_spot_no_VA!$C45:$BC45,,MATCH(AX$2,RFR_spot_no_VA!$C$2:$BC$2,0))+VA!AX45,INDEX(RFR_spot_no_VA!$C45:$BC45,,MATCH(AX$2,RFR_spot_no_VA!$C$2:$BC$2,0))-Shocks!$D45*ABS(INDEX(RFR_spot_no_VA!$C45:$BC45,,MATCH(AX$2,RFR_spot_no_VA!$C$2:$BC$2,0)))+VA!AX45),5)</f>
        <v>6.3769999999999993E-2</v>
      </c>
      <c r="AY45" s="41">
        <f>ROUND(IF(INDEX(RFR_spot_no_VA!$C45:$BC45,,MATCH(AY$2,RFR_spot_no_VA!$C$2:$BC$2,0))&lt;0,INDEX(RFR_spot_no_VA!$C45:$BC45,,MATCH(AY$2,RFR_spot_no_VA!$C$2:$BC$2,0))+VA!AY45,INDEX(RFR_spot_no_VA!$C45:$BC45,,MATCH(AY$2,RFR_spot_no_VA!$C$2:$BC$2,0))-Shocks!$D45*ABS(INDEX(RFR_spot_no_VA!$C45:$BC45,,MATCH(AY$2,RFR_spot_no_VA!$C$2:$BC$2,0)))+VA!AY45),5)</f>
        <v>2.06E-2</v>
      </c>
      <c r="AZ45" s="41">
        <f>ROUND(IF(INDEX(RFR_spot_no_VA!$C45:$BC45,,MATCH(AZ$2,RFR_spot_no_VA!$C$2:$BC$2,0))&lt;0,INDEX(RFR_spot_no_VA!$C45:$BC45,,MATCH(AZ$2,RFR_spot_no_VA!$C$2:$BC$2,0))+VA!AZ45,INDEX(RFR_spot_no_VA!$C45:$BC45,,MATCH(AZ$2,RFR_spot_no_VA!$C$2:$BC$2,0))-Shocks!$D45*ABS(INDEX(RFR_spot_no_VA!$C45:$BC45,,MATCH(AZ$2,RFR_spot_no_VA!$C$2:$BC$2,0)))+VA!AZ45),5)</f>
        <v>1.762E-2</v>
      </c>
      <c r="BA45" s="41">
        <f>ROUND(IF(INDEX(RFR_spot_no_VA!$C45:$BC45,,MATCH(BA$2,RFR_spot_no_VA!$C$2:$BC$2,0))&lt;0,INDEX(RFR_spot_no_VA!$C45:$BC45,,MATCH(BA$2,RFR_spot_no_VA!$C$2:$BC$2,0))+VA!BA45,INDEX(RFR_spot_no_VA!$C45:$BC45,,MATCH(BA$2,RFR_spot_no_VA!$C$2:$BC$2,0))-Shocks!$D45*ABS(INDEX(RFR_spot_no_VA!$C45:$BC45,,MATCH(BA$2,RFR_spot_no_VA!$C$2:$BC$2,0)))+VA!BA45),5)</f>
        <v>2.3290000000000002E-2</v>
      </c>
      <c r="BB45" s="41">
        <f>ROUND(IF(INDEX(RFR_spot_no_VA!$C45:$BC45,,MATCH(BB$2,RFR_spot_no_VA!$C$2:$BC$2,0))&lt;0,INDEX(RFR_spot_no_VA!$C45:$BC45,,MATCH(BB$2,RFR_spot_no_VA!$C$2:$BC$2,0))+VA!BB45,INDEX(RFR_spot_no_VA!$C45:$BC45,,MATCH(BB$2,RFR_spot_no_VA!$C$2:$BC$2,0))-Shocks!$D45*ABS(INDEX(RFR_spot_no_VA!$C45:$BC45,,MATCH(BB$2,RFR_spot_no_VA!$C$2:$BC$2,0)))+VA!BB45),5)</f>
        <v>0.10757</v>
      </c>
      <c r="BC45" s="41">
        <f>ROUND(IF(INDEX(RFR_spot_no_VA!$C45:$BC45,,MATCH(BC$2,RFR_spot_no_VA!$C$2:$BC$2,0))&lt;0,INDEX(RFR_spot_no_VA!$C45:$BC45,,MATCH(BC$2,RFR_spot_no_VA!$C$2:$BC$2,0))+VA!BC45,INDEX(RFR_spot_no_VA!$C45:$BC45,,MATCH(BC$2,RFR_spot_no_VA!$C$2:$BC$2,0))-Shocks!$D45*ABS(INDEX(RFR_spot_no_VA!$C45:$BC45,,MATCH(BC$2,RFR_spot_no_VA!$C$2:$BC$2,0)))+VA!BC45),5)</f>
        <v>2.9510000000000002E-2</v>
      </c>
      <c r="BD45" s="39"/>
      <c r="BE45" s="2"/>
    </row>
    <row r="46" spans="1:57" x14ac:dyDescent="0.25">
      <c r="A46" s="2"/>
      <c r="B46" s="2">
        <f>RFR_spot_no_VA!B46</f>
        <v>36</v>
      </c>
      <c r="C46" s="37">
        <f>ROUND(IF(INDEX(RFR_spot_no_VA!$C46:$BC46,,MATCH(C$2,RFR_spot_no_VA!$C$2:$BC$2,0))&lt;0,INDEX(RFR_spot_no_VA!$C46:$BC46,,MATCH(C$2,RFR_spot_no_VA!$C$2:$BC$2,0))+VA!C46,INDEX(RFR_spot_no_VA!$C46:$BC46,,MATCH(C$2,RFR_spot_no_VA!$C$2:$BC$2,0))-Shocks!$D46*ABS(INDEX(RFR_spot_no_VA!$C46:$BC46,,MATCH(C$2,RFR_spot_no_VA!$C$2:$BC$2,0)))+VA!C46),5)</f>
        <v>2.1319999999999999E-2</v>
      </c>
      <c r="D46" s="37">
        <f>ROUND(IF(INDEX(RFR_spot_no_VA!$C46:$BC46,,MATCH(D$2,RFR_spot_no_VA!$C$2:$BC$2,0))&lt;0,INDEX(RFR_spot_no_VA!$C46:$BC46,,MATCH(D$2,RFR_spot_no_VA!$C$2:$BC$2,0))+VA!D46,INDEX(RFR_spot_no_VA!$C46:$BC46,,MATCH(D$2,RFR_spot_no_VA!$C$2:$BC$2,0))-Shocks!$D46*ABS(INDEX(RFR_spot_no_VA!$C46:$BC46,,MATCH(D$2,RFR_spot_no_VA!$C$2:$BC$2,0)))+VA!D46),5)</f>
        <v>2.1319999999999999E-2</v>
      </c>
      <c r="E46" s="37">
        <f>ROUND(IF(INDEX(RFR_spot_no_VA!$C46:$BC46,,MATCH(E$2,RFR_spot_no_VA!$C$2:$BC$2,0))&lt;0,INDEX(RFR_spot_no_VA!$C46:$BC46,,MATCH(E$2,RFR_spot_no_VA!$C$2:$BC$2,0))+VA!E46,INDEX(RFR_spot_no_VA!$C46:$BC46,,MATCH(E$2,RFR_spot_no_VA!$C$2:$BC$2,0))-Shocks!$D46*ABS(INDEX(RFR_spot_no_VA!$C46:$BC46,,MATCH(E$2,RFR_spot_no_VA!$C$2:$BC$2,0)))+VA!E46),5)</f>
        <v>2.1319999999999999E-2</v>
      </c>
      <c r="F46" s="37">
        <f>ROUND(IF(INDEX(RFR_spot_no_VA!$C46:$BC46,,MATCH(F$2,RFR_spot_no_VA!$C$2:$BC$2,0))&lt;0,INDEX(RFR_spot_no_VA!$C46:$BC46,,MATCH(F$2,RFR_spot_no_VA!$C$2:$BC$2,0))+VA!F46,INDEX(RFR_spot_no_VA!$C46:$BC46,,MATCH(F$2,RFR_spot_no_VA!$C$2:$BC$2,0))-Shocks!$D46*ABS(INDEX(RFR_spot_no_VA!$C46:$BC46,,MATCH(F$2,RFR_spot_no_VA!$C$2:$BC$2,0)))+VA!F46),5)</f>
        <v>2.035E-2</v>
      </c>
      <c r="G46" s="37">
        <f>ROUND(IF(INDEX(RFR_spot_no_VA!$C46:$BC46,,MATCH(G$2,RFR_spot_no_VA!$C$2:$BC$2,0))&lt;0,INDEX(RFR_spot_no_VA!$C46:$BC46,,MATCH(G$2,RFR_spot_no_VA!$C$2:$BC$2,0))+VA!G46,INDEX(RFR_spot_no_VA!$C46:$BC46,,MATCH(G$2,RFR_spot_no_VA!$C$2:$BC$2,0))-Shocks!$D46*ABS(INDEX(RFR_spot_no_VA!$C46:$BC46,,MATCH(G$2,RFR_spot_no_VA!$C$2:$BC$2,0)))+VA!G46),5)</f>
        <v>2.1319999999999999E-2</v>
      </c>
      <c r="H46" s="37">
        <f>ROUND(IF(INDEX(RFR_spot_no_VA!$C46:$BC46,,MATCH(H$2,RFR_spot_no_VA!$C$2:$BC$2,0))&lt;0,INDEX(RFR_spot_no_VA!$C46:$BC46,,MATCH(H$2,RFR_spot_no_VA!$C$2:$BC$2,0))+VA!H46,INDEX(RFR_spot_no_VA!$C46:$BC46,,MATCH(H$2,RFR_spot_no_VA!$C$2:$BC$2,0))-Shocks!$D46*ABS(INDEX(RFR_spot_no_VA!$C46:$BC46,,MATCH(H$2,RFR_spot_no_VA!$C$2:$BC$2,0)))+VA!H46),5)</f>
        <v>2.1319999999999999E-2</v>
      </c>
      <c r="I46" s="37">
        <f>ROUND(IF(INDEX(RFR_spot_no_VA!$C46:$BC46,,MATCH(I$2,RFR_spot_no_VA!$C$2:$BC$2,0))&lt;0,INDEX(RFR_spot_no_VA!$C46:$BC46,,MATCH(I$2,RFR_spot_no_VA!$C$2:$BC$2,0))+VA!I46,INDEX(RFR_spot_no_VA!$C46:$BC46,,MATCH(I$2,RFR_spot_no_VA!$C$2:$BC$2,0))-Shocks!$D46*ABS(INDEX(RFR_spot_no_VA!$C46:$BC46,,MATCH(I$2,RFR_spot_no_VA!$C$2:$BC$2,0)))+VA!I46),5)</f>
        <v>2.7289999999999998E-2</v>
      </c>
      <c r="J46" s="37">
        <f>ROUND(IF(INDEX(RFR_spot_no_VA!$C46:$BC46,,MATCH(J$2,RFR_spot_no_VA!$C$2:$BC$2,0))&lt;0,INDEX(RFR_spot_no_VA!$C46:$BC46,,MATCH(J$2,RFR_spot_no_VA!$C$2:$BC$2,0))+VA!J46,INDEX(RFR_spot_no_VA!$C46:$BC46,,MATCH(J$2,RFR_spot_no_VA!$C$2:$BC$2,0))-Shocks!$D46*ABS(INDEX(RFR_spot_no_VA!$C46:$BC46,,MATCH(J$2,RFR_spot_no_VA!$C$2:$BC$2,0)))+VA!J46),5)</f>
        <v>2.1350000000000001E-2</v>
      </c>
      <c r="K46" s="37">
        <f>ROUND(IF(INDEX(RFR_spot_no_VA!$C46:$BC46,,MATCH(K$2,RFR_spot_no_VA!$C$2:$BC$2,0))&lt;0,INDEX(RFR_spot_no_VA!$C46:$BC46,,MATCH(K$2,RFR_spot_no_VA!$C$2:$BC$2,0))+VA!K46,INDEX(RFR_spot_no_VA!$C46:$BC46,,MATCH(K$2,RFR_spot_no_VA!$C$2:$BC$2,0))-Shocks!$D46*ABS(INDEX(RFR_spot_no_VA!$C46:$BC46,,MATCH(K$2,RFR_spot_no_VA!$C$2:$BC$2,0)))+VA!K46),5)</f>
        <v>2.1319999999999999E-2</v>
      </c>
      <c r="L46" s="37">
        <f>ROUND(IF(INDEX(RFR_spot_no_VA!$C46:$BC46,,MATCH(L$2,RFR_spot_no_VA!$C$2:$BC$2,0))&lt;0,INDEX(RFR_spot_no_VA!$C46:$BC46,,MATCH(L$2,RFR_spot_no_VA!$C$2:$BC$2,0))+VA!L46,INDEX(RFR_spot_no_VA!$C46:$BC46,,MATCH(L$2,RFR_spot_no_VA!$C$2:$BC$2,0))-Shocks!$D46*ABS(INDEX(RFR_spot_no_VA!$C46:$BC46,,MATCH(L$2,RFR_spot_no_VA!$C$2:$BC$2,0)))+VA!L46),5)</f>
        <v>2.1319999999999999E-2</v>
      </c>
      <c r="M46" s="38">
        <f>ROUND(IF(INDEX(RFR_spot_no_VA!$C46:$BC46,,MATCH(M$2,RFR_spot_no_VA!$C$2:$BC$2,0))&lt;0,INDEX(RFR_spot_no_VA!$C46:$BC46,,MATCH(M$2,RFR_spot_no_VA!$C$2:$BC$2,0))+VA!M46,INDEX(RFR_spot_no_VA!$C46:$BC46,,MATCH(M$2,RFR_spot_no_VA!$C$2:$BC$2,0))-Shocks!$D46*ABS(INDEX(RFR_spot_no_VA!$C46:$BC46,,MATCH(M$2,RFR_spot_no_VA!$C$2:$BC$2,0)))+VA!M46),5)</f>
        <v>2.1319999999999999E-2</v>
      </c>
      <c r="N46" s="38">
        <f>ROUND(IF(INDEX(RFR_spot_no_VA!$C46:$BC46,,MATCH(N$2,RFR_spot_no_VA!$C$2:$BC$2,0))&lt;0,INDEX(RFR_spot_no_VA!$C46:$BC46,,MATCH(N$2,RFR_spot_no_VA!$C$2:$BC$2,0))+VA!N46,INDEX(RFR_spot_no_VA!$C46:$BC46,,MATCH(N$2,RFR_spot_no_VA!$C$2:$BC$2,0))-Shocks!$D46*ABS(INDEX(RFR_spot_no_VA!$C46:$BC46,,MATCH(N$2,RFR_spot_no_VA!$C$2:$BC$2,0)))+VA!N46),5)</f>
        <v>2.1319999999999999E-2</v>
      </c>
      <c r="O46" s="38">
        <f>ROUND(IF(INDEX(RFR_spot_no_VA!$C46:$BC46,,MATCH(O$2,RFR_spot_no_VA!$C$2:$BC$2,0))&lt;0,INDEX(RFR_spot_no_VA!$C46:$BC46,,MATCH(O$2,RFR_spot_no_VA!$C$2:$BC$2,0))+VA!O46,INDEX(RFR_spot_no_VA!$C46:$BC46,,MATCH(O$2,RFR_spot_no_VA!$C$2:$BC$2,0))-Shocks!$D46*ABS(INDEX(RFR_spot_no_VA!$C46:$BC46,,MATCH(O$2,RFR_spot_no_VA!$C$2:$BC$2,0)))+VA!O46),5)</f>
        <v>2.1319999999999999E-2</v>
      </c>
      <c r="P46" s="38">
        <f>ROUND(IF(INDEX(RFR_spot_no_VA!$C46:$BC46,,MATCH(P$2,RFR_spot_no_VA!$C$2:$BC$2,0))&lt;0,INDEX(RFR_spot_no_VA!$C46:$BC46,,MATCH(P$2,RFR_spot_no_VA!$C$2:$BC$2,0))+VA!P46,INDEX(RFR_spot_no_VA!$C46:$BC46,,MATCH(P$2,RFR_spot_no_VA!$C$2:$BC$2,0))-Shocks!$D46*ABS(INDEX(RFR_spot_no_VA!$C46:$BC46,,MATCH(P$2,RFR_spot_no_VA!$C$2:$BC$2,0)))+VA!P46),5)</f>
        <v>4.3229999999999998E-2</v>
      </c>
      <c r="Q46" s="38">
        <f>ROUND(IF(INDEX(RFR_spot_no_VA!$C46:$BC46,,MATCH(Q$2,RFR_spot_no_VA!$C$2:$BC$2,0))&lt;0,INDEX(RFR_spot_no_VA!$C46:$BC46,,MATCH(Q$2,RFR_spot_no_VA!$C$2:$BC$2,0))+VA!Q46,INDEX(RFR_spot_no_VA!$C46:$BC46,,MATCH(Q$2,RFR_spot_no_VA!$C$2:$BC$2,0))-Shocks!$D46*ABS(INDEX(RFR_spot_no_VA!$C46:$BC46,,MATCH(Q$2,RFR_spot_no_VA!$C$2:$BC$2,0)))+VA!Q46),5)</f>
        <v>3.322E-2</v>
      </c>
      <c r="R46" s="38">
        <f>ROUND(IF(INDEX(RFR_spot_no_VA!$C46:$BC46,,MATCH(R$2,RFR_spot_no_VA!$C$2:$BC$2,0))&lt;0,INDEX(RFR_spot_no_VA!$C46:$BC46,,MATCH(R$2,RFR_spot_no_VA!$C$2:$BC$2,0))+VA!R46,INDEX(RFR_spot_no_VA!$C46:$BC46,,MATCH(R$2,RFR_spot_no_VA!$C$2:$BC$2,0))-Shocks!$D46*ABS(INDEX(RFR_spot_no_VA!$C46:$BC46,,MATCH(R$2,RFR_spot_no_VA!$C$2:$BC$2,0)))+VA!R46),5)</f>
        <v>2.1319999999999999E-2</v>
      </c>
      <c r="S46" s="38">
        <f>ROUND(IF(INDEX(RFR_spot_no_VA!$C46:$BC46,,MATCH(S$2,RFR_spot_no_VA!$C$2:$BC$2,0))&lt;0,INDEX(RFR_spot_no_VA!$C46:$BC46,,MATCH(S$2,RFR_spot_no_VA!$C$2:$BC$2,0))+VA!S46,INDEX(RFR_spot_no_VA!$C46:$BC46,,MATCH(S$2,RFR_spot_no_VA!$C$2:$BC$2,0))-Shocks!$D46*ABS(INDEX(RFR_spot_no_VA!$C46:$BC46,,MATCH(S$2,RFR_spot_no_VA!$C$2:$BC$2,0)))+VA!S46),5)</f>
        <v>2.1319999999999999E-2</v>
      </c>
      <c r="T46" s="38">
        <f>ROUND(IF(INDEX(RFR_spot_no_VA!$C46:$BC46,,MATCH(T$2,RFR_spot_no_VA!$C$2:$BC$2,0))&lt;0,INDEX(RFR_spot_no_VA!$C46:$BC46,,MATCH(T$2,RFR_spot_no_VA!$C$2:$BC$2,0))+VA!T46,INDEX(RFR_spot_no_VA!$C46:$BC46,,MATCH(T$2,RFR_spot_no_VA!$C$2:$BC$2,0))-Shocks!$D46*ABS(INDEX(RFR_spot_no_VA!$C46:$BC46,,MATCH(T$2,RFR_spot_no_VA!$C$2:$BC$2,0)))+VA!T46),5)</f>
        <v>2.1319999999999999E-2</v>
      </c>
      <c r="U46" s="38">
        <f>ROUND(IF(INDEX(RFR_spot_no_VA!$C46:$BC46,,MATCH(U$2,RFR_spot_no_VA!$C$2:$BC$2,0))&lt;0,INDEX(RFR_spot_no_VA!$C46:$BC46,,MATCH(U$2,RFR_spot_no_VA!$C$2:$BC$2,0))+VA!U46,INDEX(RFR_spot_no_VA!$C46:$BC46,,MATCH(U$2,RFR_spot_no_VA!$C$2:$BC$2,0))-Shocks!$D46*ABS(INDEX(RFR_spot_no_VA!$C46:$BC46,,MATCH(U$2,RFR_spot_no_VA!$C$2:$BC$2,0)))+VA!U46),5)</f>
        <v>1.201E-2</v>
      </c>
      <c r="V46" s="38">
        <f>ROUND(IF(INDEX(RFR_spot_no_VA!$C46:$BC46,,MATCH(V$2,RFR_spot_no_VA!$C$2:$BC$2,0))&lt;0,INDEX(RFR_spot_no_VA!$C46:$BC46,,MATCH(V$2,RFR_spot_no_VA!$C$2:$BC$2,0))+VA!V46,INDEX(RFR_spot_no_VA!$C46:$BC46,,MATCH(V$2,RFR_spot_no_VA!$C$2:$BC$2,0))-Shocks!$D46*ABS(INDEX(RFR_spot_no_VA!$C46:$BC46,,MATCH(V$2,RFR_spot_no_VA!$C$2:$BC$2,0)))+VA!V46),5)</f>
        <v>2.1319999999999999E-2</v>
      </c>
      <c r="W46" s="38">
        <f>ROUND(IF(INDEX(RFR_spot_no_VA!$C46:$BC46,,MATCH(W$2,RFR_spot_no_VA!$C$2:$BC$2,0))&lt;0,INDEX(RFR_spot_no_VA!$C46:$BC46,,MATCH(W$2,RFR_spot_no_VA!$C$2:$BC$2,0))+VA!W46,INDEX(RFR_spot_no_VA!$C46:$BC46,,MATCH(W$2,RFR_spot_no_VA!$C$2:$BC$2,0))-Shocks!$D46*ABS(INDEX(RFR_spot_no_VA!$C46:$BC46,,MATCH(W$2,RFR_spot_no_VA!$C$2:$BC$2,0)))+VA!W46),5)</f>
        <v>2.1319999999999999E-2</v>
      </c>
      <c r="X46" s="38">
        <f>ROUND(IF(INDEX(RFR_spot_no_VA!$C46:$BC46,,MATCH(X$2,RFR_spot_no_VA!$C$2:$BC$2,0))&lt;0,INDEX(RFR_spot_no_VA!$C46:$BC46,,MATCH(X$2,RFR_spot_no_VA!$C$2:$BC$2,0))+VA!X46,INDEX(RFR_spot_no_VA!$C46:$BC46,,MATCH(X$2,RFR_spot_no_VA!$C$2:$BC$2,0))-Shocks!$D46*ABS(INDEX(RFR_spot_no_VA!$C46:$BC46,,MATCH(X$2,RFR_spot_no_VA!$C$2:$BC$2,0)))+VA!X46),5)</f>
        <v>2.1319999999999999E-2</v>
      </c>
      <c r="Y46" s="38">
        <f>ROUND(IF(INDEX(RFR_spot_no_VA!$C46:$BC46,,MATCH(Y$2,RFR_spot_no_VA!$C$2:$BC$2,0))&lt;0,INDEX(RFR_spot_no_VA!$C46:$BC46,,MATCH(Y$2,RFR_spot_no_VA!$C$2:$BC$2,0))+VA!Y46,INDEX(RFR_spot_no_VA!$C46:$BC46,,MATCH(Y$2,RFR_spot_no_VA!$C$2:$BC$2,0))-Shocks!$D46*ABS(INDEX(RFR_spot_no_VA!$C46:$BC46,,MATCH(Y$2,RFR_spot_no_VA!$C$2:$BC$2,0)))+VA!Y46),5)</f>
        <v>2.1319999999999999E-2</v>
      </c>
      <c r="Z46" s="38">
        <f>ROUND(IF(INDEX(RFR_spot_no_VA!$C46:$BC46,,MATCH(Z$2,RFR_spot_no_VA!$C$2:$BC$2,0))&lt;0,INDEX(RFR_spot_no_VA!$C46:$BC46,,MATCH(Z$2,RFR_spot_no_VA!$C$2:$BC$2,0))+VA!Z46,INDEX(RFR_spot_no_VA!$C46:$BC46,,MATCH(Z$2,RFR_spot_no_VA!$C$2:$BC$2,0))-Shocks!$D46*ABS(INDEX(RFR_spot_no_VA!$C46:$BC46,,MATCH(Z$2,RFR_spot_no_VA!$C$2:$BC$2,0)))+VA!Z46),5)</f>
        <v>2.683E-2</v>
      </c>
      <c r="AA46" s="38">
        <f>ROUND(IF(INDEX(RFR_spot_no_VA!$C46:$BC46,,MATCH(AA$2,RFR_spot_no_VA!$C$2:$BC$2,0))&lt;0,INDEX(RFR_spot_no_VA!$C46:$BC46,,MATCH(AA$2,RFR_spot_no_VA!$C$2:$BC$2,0))+VA!AA46,INDEX(RFR_spot_no_VA!$C46:$BC46,,MATCH(AA$2,RFR_spot_no_VA!$C$2:$BC$2,0))-Shocks!$D46*ABS(INDEX(RFR_spot_no_VA!$C46:$BC46,,MATCH(AA$2,RFR_spot_no_VA!$C$2:$BC$2,0)))+VA!AA46),5)</f>
        <v>3.39E-2</v>
      </c>
      <c r="AB46" s="38">
        <f>ROUND(IF(INDEX(RFR_spot_no_VA!$C46:$BC46,,MATCH(AB$2,RFR_spot_no_VA!$C$2:$BC$2,0))&lt;0,INDEX(RFR_spot_no_VA!$C46:$BC46,,MATCH(AB$2,RFR_spot_no_VA!$C$2:$BC$2,0))+VA!AB46,INDEX(RFR_spot_no_VA!$C46:$BC46,,MATCH(AB$2,RFR_spot_no_VA!$C$2:$BC$2,0))-Shocks!$D46*ABS(INDEX(RFR_spot_no_VA!$C46:$BC46,,MATCH(AB$2,RFR_spot_no_VA!$C$2:$BC$2,0)))+VA!AB46),5)</f>
        <v>2.1319999999999999E-2</v>
      </c>
      <c r="AC46" s="38">
        <f>ROUND(IF(INDEX(RFR_spot_no_VA!$C46:$BC46,,MATCH(AC$2,RFR_spot_no_VA!$C$2:$BC$2,0))&lt;0,INDEX(RFR_spot_no_VA!$C46:$BC46,,MATCH(AC$2,RFR_spot_no_VA!$C$2:$BC$2,0))+VA!AC46,INDEX(RFR_spot_no_VA!$C46:$BC46,,MATCH(AC$2,RFR_spot_no_VA!$C$2:$BC$2,0))-Shocks!$D46*ABS(INDEX(RFR_spot_no_VA!$C46:$BC46,,MATCH(AC$2,RFR_spot_no_VA!$C$2:$BC$2,0)))+VA!AC46),5)</f>
        <v>3.977E-2</v>
      </c>
      <c r="AD46" s="38">
        <f>ROUND(IF(INDEX(RFR_spot_no_VA!$C46:$BC46,,MATCH(AD$2,RFR_spot_no_VA!$C$2:$BC$2,0))&lt;0,INDEX(RFR_spot_no_VA!$C46:$BC46,,MATCH(AD$2,RFR_spot_no_VA!$C$2:$BC$2,0))+VA!AD46,INDEX(RFR_spot_no_VA!$C46:$BC46,,MATCH(AD$2,RFR_spot_no_VA!$C$2:$BC$2,0))-Shocks!$D46*ABS(INDEX(RFR_spot_no_VA!$C46:$BC46,,MATCH(AD$2,RFR_spot_no_VA!$C$2:$BC$2,0)))+VA!AD46),5)</f>
        <v>7.7520000000000006E-2</v>
      </c>
      <c r="AE46" s="38">
        <f>ROUND(IF(INDEX(RFR_spot_no_VA!$C46:$BC46,,MATCH(AE$2,RFR_spot_no_VA!$C$2:$BC$2,0))&lt;0,INDEX(RFR_spot_no_VA!$C46:$BC46,,MATCH(AE$2,RFR_spot_no_VA!$C$2:$BC$2,0))+VA!AE46,INDEX(RFR_spot_no_VA!$C46:$BC46,,MATCH(AE$2,RFR_spot_no_VA!$C$2:$BC$2,0))-Shocks!$D46*ABS(INDEX(RFR_spot_no_VA!$C46:$BC46,,MATCH(AE$2,RFR_spot_no_VA!$C$2:$BC$2,0)))+VA!AE46),5)</f>
        <v>2.1319999999999999E-2</v>
      </c>
      <c r="AF46" s="38">
        <f>ROUND(IF(INDEX(RFR_spot_no_VA!$C46:$BC46,,MATCH(AF$2,RFR_spot_no_VA!$C$2:$BC$2,0))&lt;0,INDEX(RFR_spot_no_VA!$C46:$BC46,,MATCH(AF$2,RFR_spot_no_VA!$C$2:$BC$2,0))+VA!AF46,INDEX(RFR_spot_no_VA!$C46:$BC46,,MATCH(AF$2,RFR_spot_no_VA!$C$2:$BC$2,0))-Shocks!$D46*ABS(INDEX(RFR_spot_no_VA!$C46:$BC46,,MATCH(AF$2,RFR_spot_no_VA!$C$2:$BC$2,0)))+VA!AF46),5)</f>
        <v>2.1319999999999999E-2</v>
      </c>
      <c r="AG46" s="38">
        <f>ROUND(IF(INDEX(RFR_spot_no_VA!$C46:$BC46,,MATCH(AG$2,RFR_spot_no_VA!$C$2:$BC$2,0))&lt;0,INDEX(RFR_spot_no_VA!$C46:$BC46,,MATCH(AG$2,RFR_spot_no_VA!$C$2:$BC$2,0))+VA!AG46,INDEX(RFR_spot_no_VA!$C46:$BC46,,MATCH(AG$2,RFR_spot_no_VA!$C$2:$BC$2,0))-Shocks!$D46*ABS(INDEX(RFR_spot_no_VA!$C46:$BC46,,MATCH(AG$2,RFR_spot_no_VA!$C$2:$BC$2,0)))+VA!AG46),5)</f>
        <v>2.1319999999999999E-2</v>
      </c>
      <c r="AH46" s="38">
        <f>ROUND(IF(INDEX(RFR_spot_no_VA!$C46:$BC46,,MATCH(AH$2,RFR_spot_no_VA!$C$2:$BC$2,0))&lt;0,INDEX(RFR_spot_no_VA!$C46:$BC46,,MATCH(AH$2,RFR_spot_no_VA!$C$2:$BC$2,0))+VA!AH46,INDEX(RFR_spot_no_VA!$C46:$BC46,,MATCH(AH$2,RFR_spot_no_VA!$C$2:$BC$2,0))-Shocks!$D46*ABS(INDEX(RFR_spot_no_VA!$C46:$BC46,,MATCH(AH$2,RFR_spot_no_VA!$C$2:$BC$2,0)))+VA!AH46),5)</f>
        <v>2.2069999999999999E-2</v>
      </c>
      <c r="AI46" s="38">
        <f>ROUND(IF(INDEX(RFR_spot_no_VA!$C46:$BC46,,MATCH(AI$2,RFR_spot_no_VA!$C$2:$BC$2,0))&lt;0,INDEX(RFR_spot_no_VA!$C46:$BC46,,MATCH(AI$2,RFR_spot_no_VA!$C$2:$BC$2,0))+VA!AI46,INDEX(RFR_spot_no_VA!$C46:$BC46,,MATCH(AI$2,RFR_spot_no_VA!$C$2:$BC$2,0))-Shocks!$D46*ABS(INDEX(RFR_spot_no_VA!$C46:$BC46,,MATCH(AI$2,RFR_spot_no_VA!$C$2:$BC$2,0)))+VA!AI46),5)</f>
        <v>1.201E-2</v>
      </c>
      <c r="AJ46" s="38">
        <f>ROUND(IF(INDEX(RFR_spot_no_VA!$C46:$BC46,,MATCH(AJ$2,RFR_spot_no_VA!$C$2:$BC$2,0))&lt;0,INDEX(RFR_spot_no_VA!$C46:$BC46,,MATCH(AJ$2,RFR_spot_no_VA!$C$2:$BC$2,0))+VA!AJ46,INDEX(RFR_spot_no_VA!$C46:$BC46,,MATCH(AJ$2,RFR_spot_no_VA!$C$2:$BC$2,0))-Shocks!$D46*ABS(INDEX(RFR_spot_no_VA!$C46:$BC46,,MATCH(AJ$2,RFR_spot_no_VA!$C$2:$BC$2,0)))+VA!AJ46),5)</f>
        <v>2.9219999999999999E-2</v>
      </c>
      <c r="AK46" s="38">
        <f>ROUND(IF(INDEX(RFR_spot_no_VA!$C46:$BC46,,MATCH(AK$2,RFR_spot_no_VA!$C$2:$BC$2,0))&lt;0,INDEX(RFR_spot_no_VA!$C46:$BC46,,MATCH(AK$2,RFR_spot_no_VA!$C$2:$BC$2,0))+VA!AK46,INDEX(RFR_spot_no_VA!$C46:$BC46,,MATCH(AK$2,RFR_spot_no_VA!$C$2:$BC$2,0))-Shocks!$D46*ABS(INDEX(RFR_spot_no_VA!$C46:$BC46,,MATCH(AK$2,RFR_spot_no_VA!$C$2:$BC$2,0)))+VA!AK46),5)</f>
        <v>3.1510000000000003E-2</v>
      </c>
      <c r="AL46" s="38">
        <f>ROUND(IF(INDEX(RFR_spot_no_VA!$C46:$BC46,,MATCH(AL$2,RFR_spot_no_VA!$C$2:$BC$2,0))&lt;0,INDEX(RFR_spot_no_VA!$C46:$BC46,,MATCH(AL$2,RFR_spot_no_VA!$C$2:$BC$2,0))+VA!AL46,INDEX(RFR_spot_no_VA!$C46:$BC46,,MATCH(AL$2,RFR_spot_no_VA!$C$2:$BC$2,0))-Shocks!$D46*ABS(INDEX(RFR_spot_no_VA!$C46:$BC46,,MATCH(AL$2,RFR_spot_no_VA!$C$2:$BC$2,0)))+VA!AL46),5)</f>
        <v>6.2710000000000002E-2</v>
      </c>
      <c r="AM46" s="38">
        <f>ROUND(IF(INDEX(RFR_spot_no_VA!$C46:$BC46,,MATCH(AM$2,RFR_spot_no_VA!$C$2:$BC$2,0))&lt;0,INDEX(RFR_spot_no_VA!$C46:$BC46,,MATCH(AM$2,RFR_spot_no_VA!$C$2:$BC$2,0))+VA!AM46,INDEX(RFR_spot_no_VA!$C46:$BC46,,MATCH(AM$2,RFR_spot_no_VA!$C$2:$BC$2,0))-Shocks!$D46*ABS(INDEX(RFR_spot_no_VA!$C46:$BC46,,MATCH(AM$2,RFR_spot_no_VA!$C$2:$BC$2,0)))+VA!AM46),5)</f>
        <v>2.6280000000000001E-2</v>
      </c>
      <c r="AN46" s="38">
        <f>ROUND(IF(INDEX(RFR_spot_no_VA!$C46:$BC46,,MATCH(AN$2,RFR_spot_no_VA!$C$2:$BC$2,0))&lt;0,INDEX(RFR_spot_no_VA!$C46:$BC46,,MATCH(AN$2,RFR_spot_no_VA!$C$2:$BC$2,0))+VA!AN46,INDEX(RFR_spot_no_VA!$C46:$BC46,,MATCH(AN$2,RFR_spot_no_VA!$C$2:$BC$2,0))-Shocks!$D46*ABS(INDEX(RFR_spot_no_VA!$C46:$BC46,,MATCH(AN$2,RFR_spot_no_VA!$C$2:$BC$2,0)))+VA!AN46),5)</f>
        <v>3.8539999999999998E-2</v>
      </c>
      <c r="AO46" s="38">
        <f>ROUND(IF(INDEX(RFR_spot_no_VA!$C46:$BC46,,MATCH(AO$2,RFR_spot_no_VA!$C$2:$BC$2,0))&lt;0,INDEX(RFR_spot_no_VA!$C46:$BC46,,MATCH(AO$2,RFR_spot_no_VA!$C$2:$BC$2,0))+VA!AO46,INDEX(RFR_spot_no_VA!$C46:$BC46,,MATCH(AO$2,RFR_spot_no_VA!$C$2:$BC$2,0))-Shocks!$D46*ABS(INDEX(RFR_spot_no_VA!$C46:$BC46,,MATCH(AO$2,RFR_spot_no_VA!$C$2:$BC$2,0)))+VA!AO46),5)</f>
        <v>2.4049999999999998E-2</v>
      </c>
      <c r="AP46" s="38">
        <f>ROUND(IF(INDEX(RFR_spot_no_VA!$C46:$BC46,,MATCH(AP$2,RFR_spot_no_VA!$C$2:$BC$2,0))&lt;0,INDEX(RFR_spot_no_VA!$C46:$BC46,,MATCH(AP$2,RFR_spot_no_VA!$C$2:$BC$2,0))+VA!AP46,INDEX(RFR_spot_no_VA!$C46:$BC46,,MATCH(AP$2,RFR_spot_no_VA!$C$2:$BC$2,0))-Shocks!$D46*ABS(INDEX(RFR_spot_no_VA!$C46:$BC46,,MATCH(AP$2,RFR_spot_no_VA!$C$2:$BC$2,0)))+VA!AP46),5)</f>
        <v>5.747E-2</v>
      </c>
      <c r="AQ46" s="38">
        <f>ROUND(IF(INDEX(RFR_spot_no_VA!$C46:$BC46,,MATCH(AQ$2,RFR_spot_no_VA!$C$2:$BC$2,0))&lt;0,INDEX(RFR_spot_no_VA!$C46:$BC46,,MATCH(AQ$2,RFR_spot_no_VA!$C$2:$BC$2,0))+VA!AQ46,INDEX(RFR_spot_no_VA!$C46:$BC46,,MATCH(AQ$2,RFR_spot_no_VA!$C$2:$BC$2,0))-Shocks!$D46*ABS(INDEX(RFR_spot_no_VA!$C46:$BC46,,MATCH(AQ$2,RFR_spot_no_VA!$C$2:$BC$2,0)))+VA!AQ46),5)</f>
        <v>2.5149999999999999E-2</v>
      </c>
      <c r="AR46" s="38">
        <f>ROUND(IF(INDEX(RFR_spot_no_VA!$C46:$BC46,,MATCH(AR$2,RFR_spot_no_VA!$C$2:$BC$2,0))&lt;0,INDEX(RFR_spot_no_VA!$C46:$BC46,,MATCH(AR$2,RFR_spot_no_VA!$C$2:$BC$2,0))+VA!AR46,INDEX(RFR_spot_no_VA!$C46:$BC46,,MATCH(AR$2,RFR_spot_no_VA!$C$2:$BC$2,0))-Shocks!$D46*ABS(INDEX(RFR_spot_no_VA!$C46:$BC46,,MATCH(AR$2,RFR_spot_no_VA!$C$2:$BC$2,0)))+VA!AR46),5)</f>
        <v>4.2560000000000001E-2</v>
      </c>
      <c r="AS46" s="38">
        <f>ROUND(IF(INDEX(RFR_spot_no_VA!$C46:$BC46,,MATCH(AS$2,RFR_spot_no_VA!$C$2:$BC$2,0))&lt;0,INDEX(RFR_spot_no_VA!$C46:$BC46,,MATCH(AS$2,RFR_spot_no_VA!$C$2:$BC$2,0))+VA!AS46,INDEX(RFR_spot_no_VA!$C46:$BC46,,MATCH(AS$2,RFR_spot_no_VA!$C$2:$BC$2,0))-Shocks!$D46*ABS(INDEX(RFR_spot_no_VA!$C46:$BC46,,MATCH(AS$2,RFR_spot_no_VA!$C$2:$BC$2,0)))+VA!AS46),5)</f>
        <v>1.473E-2</v>
      </c>
      <c r="AT46" s="38">
        <f>ROUND(IF(INDEX(RFR_spot_no_VA!$C46:$BC46,,MATCH(AT$2,RFR_spot_no_VA!$C$2:$BC$2,0))&lt;0,INDEX(RFR_spot_no_VA!$C46:$BC46,,MATCH(AT$2,RFR_spot_no_VA!$C$2:$BC$2,0))+VA!AT46,INDEX(RFR_spot_no_VA!$C46:$BC46,,MATCH(AT$2,RFR_spot_no_VA!$C$2:$BC$2,0))-Shocks!$D46*ABS(INDEX(RFR_spot_no_VA!$C46:$BC46,,MATCH(AT$2,RFR_spot_no_VA!$C$2:$BC$2,0)))+VA!AT46),5)</f>
        <v>2.9000000000000001E-2</v>
      </c>
      <c r="AU46" s="38">
        <f>ROUND(IF(INDEX(RFR_spot_no_VA!$C46:$BC46,,MATCH(AU$2,RFR_spot_no_VA!$C$2:$BC$2,0))&lt;0,INDEX(RFR_spot_no_VA!$C46:$BC46,,MATCH(AU$2,RFR_spot_no_VA!$C$2:$BC$2,0))+VA!AU46,INDEX(RFR_spot_no_VA!$C46:$BC46,,MATCH(AU$2,RFR_spot_no_VA!$C$2:$BC$2,0))-Shocks!$D46*ABS(INDEX(RFR_spot_no_VA!$C46:$BC46,,MATCH(AU$2,RFR_spot_no_VA!$C$2:$BC$2,0)))+VA!AU46),5)</f>
        <v>4.9360000000000001E-2</v>
      </c>
      <c r="AV46" s="38">
        <f>ROUND(IF(INDEX(RFR_spot_no_VA!$C46:$BC46,,MATCH(AV$2,RFR_spot_no_VA!$C$2:$BC$2,0))&lt;0,INDEX(RFR_spot_no_VA!$C46:$BC46,,MATCH(AV$2,RFR_spot_no_VA!$C$2:$BC$2,0))+VA!AV46,INDEX(RFR_spot_no_VA!$C46:$BC46,,MATCH(AV$2,RFR_spot_no_VA!$C$2:$BC$2,0))-Shocks!$D46*ABS(INDEX(RFR_spot_no_VA!$C46:$BC46,,MATCH(AV$2,RFR_spot_no_VA!$C$2:$BC$2,0)))+VA!AV46),5)</f>
        <v>3.1989999999999998E-2</v>
      </c>
      <c r="AW46" s="38">
        <f>ROUND(IF(INDEX(RFR_spot_no_VA!$C46:$BC46,,MATCH(AW$2,RFR_spot_no_VA!$C$2:$BC$2,0))&lt;0,INDEX(RFR_spot_no_VA!$C46:$BC46,,MATCH(AW$2,RFR_spot_no_VA!$C$2:$BC$2,0))+VA!AW46,INDEX(RFR_spot_no_VA!$C46:$BC46,,MATCH(AW$2,RFR_spot_no_VA!$C$2:$BC$2,0))-Shocks!$D46*ABS(INDEX(RFR_spot_no_VA!$C46:$BC46,,MATCH(AW$2,RFR_spot_no_VA!$C$2:$BC$2,0)))+VA!AW46),5)</f>
        <v>2.2790000000000001E-2</v>
      </c>
      <c r="AX46" s="38">
        <f>ROUND(IF(INDEX(RFR_spot_no_VA!$C46:$BC46,,MATCH(AX$2,RFR_spot_no_VA!$C$2:$BC$2,0))&lt;0,INDEX(RFR_spot_no_VA!$C46:$BC46,,MATCH(AX$2,RFR_spot_no_VA!$C$2:$BC$2,0))+VA!AX46,INDEX(RFR_spot_no_VA!$C46:$BC46,,MATCH(AX$2,RFR_spot_no_VA!$C$2:$BC$2,0))-Shocks!$D46*ABS(INDEX(RFR_spot_no_VA!$C46:$BC46,,MATCH(AX$2,RFR_spot_no_VA!$C$2:$BC$2,0)))+VA!AX46),5)</f>
        <v>6.3270000000000007E-2</v>
      </c>
      <c r="AY46" s="38">
        <f>ROUND(IF(INDEX(RFR_spot_no_VA!$C46:$BC46,,MATCH(AY$2,RFR_spot_no_VA!$C$2:$BC$2,0))&lt;0,INDEX(RFR_spot_no_VA!$C46:$BC46,,MATCH(AY$2,RFR_spot_no_VA!$C$2:$BC$2,0))+VA!AY46,INDEX(RFR_spot_no_VA!$C46:$BC46,,MATCH(AY$2,RFR_spot_no_VA!$C$2:$BC$2,0))-Shocks!$D46*ABS(INDEX(RFR_spot_no_VA!$C46:$BC46,,MATCH(AY$2,RFR_spot_no_VA!$C$2:$BC$2,0)))+VA!AY46),5)</f>
        <v>2.07E-2</v>
      </c>
      <c r="AZ46" s="38">
        <f>ROUND(IF(INDEX(RFR_spot_no_VA!$C46:$BC46,,MATCH(AZ$2,RFR_spot_no_VA!$C$2:$BC$2,0))&lt;0,INDEX(RFR_spot_no_VA!$C46:$BC46,,MATCH(AZ$2,RFR_spot_no_VA!$C$2:$BC$2,0))+VA!AZ46,INDEX(RFR_spot_no_VA!$C46:$BC46,,MATCH(AZ$2,RFR_spot_no_VA!$C$2:$BC$2,0))-Shocks!$D46*ABS(INDEX(RFR_spot_no_VA!$C46:$BC46,,MATCH(AZ$2,RFR_spot_no_VA!$C$2:$BC$2,0)))+VA!AZ46),5)</f>
        <v>1.78E-2</v>
      </c>
      <c r="BA46" s="38">
        <f>ROUND(IF(INDEX(RFR_spot_no_VA!$C46:$BC46,,MATCH(BA$2,RFR_spot_no_VA!$C$2:$BC$2,0))&lt;0,INDEX(RFR_spot_no_VA!$C46:$BC46,,MATCH(BA$2,RFR_spot_no_VA!$C$2:$BC$2,0))+VA!BA46,INDEX(RFR_spot_no_VA!$C46:$BC46,,MATCH(BA$2,RFR_spot_no_VA!$C$2:$BC$2,0))-Shocks!$D46*ABS(INDEX(RFR_spot_no_VA!$C46:$BC46,,MATCH(BA$2,RFR_spot_no_VA!$C$2:$BC$2,0)))+VA!BA46),5)</f>
        <v>2.3359999999999999E-2</v>
      </c>
      <c r="BB46" s="38">
        <f>ROUND(IF(INDEX(RFR_spot_no_VA!$C46:$BC46,,MATCH(BB$2,RFR_spot_no_VA!$C$2:$BC$2,0))&lt;0,INDEX(RFR_spot_no_VA!$C46:$BC46,,MATCH(BB$2,RFR_spot_no_VA!$C$2:$BC$2,0))+VA!BB46,INDEX(RFR_spot_no_VA!$C46:$BC46,,MATCH(BB$2,RFR_spot_no_VA!$C$2:$BC$2,0))-Shocks!$D46*ABS(INDEX(RFR_spot_no_VA!$C46:$BC46,,MATCH(BB$2,RFR_spot_no_VA!$C$2:$BC$2,0)))+VA!BB46),5)</f>
        <v>0.10593</v>
      </c>
      <c r="BC46" s="38">
        <f>ROUND(IF(INDEX(RFR_spot_no_VA!$C46:$BC46,,MATCH(BC$2,RFR_spot_no_VA!$C$2:$BC$2,0))&lt;0,INDEX(RFR_spot_no_VA!$C46:$BC46,,MATCH(BC$2,RFR_spot_no_VA!$C$2:$BC$2,0))+VA!BC46,INDEX(RFR_spot_no_VA!$C46:$BC46,,MATCH(BC$2,RFR_spot_no_VA!$C$2:$BC$2,0))-Shocks!$D46*ABS(INDEX(RFR_spot_no_VA!$C46:$BC46,,MATCH(BC$2,RFR_spot_no_VA!$C$2:$BC$2,0)))+VA!BC46),5)</f>
        <v>2.9420000000000002E-2</v>
      </c>
      <c r="BD46" s="39"/>
      <c r="BE46" s="2"/>
    </row>
    <row r="47" spans="1:57" x14ac:dyDescent="0.25">
      <c r="A47" s="2"/>
      <c r="B47" s="2">
        <f>RFR_spot_no_VA!B47</f>
        <v>37</v>
      </c>
      <c r="C47" s="37">
        <f>ROUND(IF(INDEX(RFR_spot_no_VA!$C47:$BC47,,MATCH(C$2,RFR_spot_no_VA!$C$2:$BC$2,0))&lt;0,INDEX(RFR_spot_no_VA!$C47:$BC47,,MATCH(C$2,RFR_spot_no_VA!$C$2:$BC$2,0))+VA!C47,INDEX(RFR_spot_no_VA!$C47:$BC47,,MATCH(C$2,RFR_spot_no_VA!$C$2:$BC$2,0))-Shocks!$D47*ABS(INDEX(RFR_spot_no_VA!$C47:$BC47,,MATCH(C$2,RFR_spot_no_VA!$C$2:$BC$2,0)))+VA!C47),5)</f>
        <v>2.1409999999999998E-2</v>
      </c>
      <c r="D47" s="37">
        <f>ROUND(IF(INDEX(RFR_spot_no_VA!$C47:$BC47,,MATCH(D$2,RFR_spot_no_VA!$C$2:$BC$2,0))&lt;0,INDEX(RFR_spot_no_VA!$C47:$BC47,,MATCH(D$2,RFR_spot_no_VA!$C$2:$BC$2,0))+VA!D47,INDEX(RFR_spot_no_VA!$C47:$BC47,,MATCH(D$2,RFR_spot_no_VA!$C$2:$BC$2,0))-Shocks!$D47*ABS(INDEX(RFR_spot_no_VA!$C47:$BC47,,MATCH(D$2,RFR_spot_no_VA!$C$2:$BC$2,0)))+VA!D47),5)</f>
        <v>2.1409999999999998E-2</v>
      </c>
      <c r="E47" s="37">
        <f>ROUND(IF(INDEX(RFR_spot_no_VA!$C47:$BC47,,MATCH(E$2,RFR_spot_no_VA!$C$2:$BC$2,0))&lt;0,INDEX(RFR_spot_no_VA!$C47:$BC47,,MATCH(E$2,RFR_spot_no_VA!$C$2:$BC$2,0))+VA!E47,INDEX(RFR_spot_no_VA!$C47:$BC47,,MATCH(E$2,RFR_spot_no_VA!$C$2:$BC$2,0))-Shocks!$D47*ABS(INDEX(RFR_spot_no_VA!$C47:$BC47,,MATCH(E$2,RFR_spot_no_VA!$C$2:$BC$2,0)))+VA!E47),5)</f>
        <v>2.1409999999999998E-2</v>
      </c>
      <c r="F47" s="37">
        <f>ROUND(IF(INDEX(RFR_spot_no_VA!$C47:$BC47,,MATCH(F$2,RFR_spot_no_VA!$C$2:$BC$2,0))&lt;0,INDEX(RFR_spot_no_VA!$C47:$BC47,,MATCH(F$2,RFR_spot_no_VA!$C$2:$BC$2,0))+VA!F47,INDEX(RFR_spot_no_VA!$C47:$BC47,,MATCH(F$2,RFR_spot_no_VA!$C$2:$BC$2,0))-Shocks!$D47*ABS(INDEX(RFR_spot_no_VA!$C47:$BC47,,MATCH(F$2,RFR_spot_no_VA!$C$2:$BC$2,0)))+VA!F47),5)</f>
        <v>2.0459999999999999E-2</v>
      </c>
      <c r="G47" s="37">
        <f>ROUND(IF(INDEX(RFR_spot_no_VA!$C47:$BC47,,MATCH(G$2,RFR_spot_no_VA!$C$2:$BC$2,0))&lt;0,INDEX(RFR_spot_no_VA!$C47:$BC47,,MATCH(G$2,RFR_spot_no_VA!$C$2:$BC$2,0))+VA!G47,INDEX(RFR_spot_no_VA!$C47:$BC47,,MATCH(G$2,RFR_spot_no_VA!$C$2:$BC$2,0))-Shocks!$D47*ABS(INDEX(RFR_spot_no_VA!$C47:$BC47,,MATCH(G$2,RFR_spot_no_VA!$C$2:$BC$2,0)))+VA!G47),5)</f>
        <v>2.1409999999999998E-2</v>
      </c>
      <c r="H47" s="37">
        <f>ROUND(IF(INDEX(RFR_spot_no_VA!$C47:$BC47,,MATCH(H$2,RFR_spot_no_VA!$C$2:$BC$2,0))&lt;0,INDEX(RFR_spot_no_VA!$C47:$BC47,,MATCH(H$2,RFR_spot_no_VA!$C$2:$BC$2,0))+VA!H47,INDEX(RFR_spot_no_VA!$C47:$BC47,,MATCH(H$2,RFR_spot_no_VA!$C$2:$BC$2,0))-Shocks!$D47*ABS(INDEX(RFR_spot_no_VA!$C47:$BC47,,MATCH(H$2,RFR_spot_no_VA!$C$2:$BC$2,0)))+VA!H47),5)</f>
        <v>2.1409999999999998E-2</v>
      </c>
      <c r="I47" s="37">
        <f>ROUND(IF(INDEX(RFR_spot_no_VA!$C47:$BC47,,MATCH(I$2,RFR_spot_no_VA!$C$2:$BC$2,0))&lt;0,INDEX(RFR_spot_no_VA!$C47:$BC47,,MATCH(I$2,RFR_spot_no_VA!$C$2:$BC$2,0))+VA!I47,INDEX(RFR_spot_no_VA!$C47:$BC47,,MATCH(I$2,RFR_spot_no_VA!$C$2:$BC$2,0))-Shocks!$D47*ABS(INDEX(RFR_spot_no_VA!$C47:$BC47,,MATCH(I$2,RFR_spot_no_VA!$C$2:$BC$2,0)))+VA!I47),5)</f>
        <v>2.7269999999999999E-2</v>
      </c>
      <c r="J47" s="37">
        <f>ROUND(IF(INDEX(RFR_spot_no_VA!$C47:$BC47,,MATCH(J$2,RFR_spot_no_VA!$C$2:$BC$2,0))&lt;0,INDEX(RFR_spot_no_VA!$C47:$BC47,,MATCH(J$2,RFR_spot_no_VA!$C$2:$BC$2,0))+VA!J47,INDEX(RFR_spot_no_VA!$C47:$BC47,,MATCH(J$2,RFR_spot_no_VA!$C$2:$BC$2,0))-Shocks!$D47*ABS(INDEX(RFR_spot_no_VA!$C47:$BC47,,MATCH(J$2,RFR_spot_no_VA!$C$2:$BC$2,0)))+VA!J47),5)</f>
        <v>2.1440000000000001E-2</v>
      </c>
      <c r="K47" s="37">
        <f>ROUND(IF(INDEX(RFR_spot_no_VA!$C47:$BC47,,MATCH(K$2,RFR_spot_no_VA!$C$2:$BC$2,0))&lt;0,INDEX(RFR_spot_no_VA!$C47:$BC47,,MATCH(K$2,RFR_spot_no_VA!$C$2:$BC$2,0))+VA!K47,INDEX(RFR_spot_no_VA!$C47:$BC47,,MATCH(K$2,RFR_spot_no_VA!$C$2:$BC$2,0))-Shocks!$D47*ABS(INDEX(RFR_spot_no_VA!$C47:$BC47,,MATCH(K$2,RFR_spot_no_VA!$C$2:$BC$2,0)))+VA!K47),5)</f>
        <v>2.1409999999999998E-2</v>
      </c>
      <c r="L47" s="37">
        <f>ROUND(IF(INDEX(RFR_spot_no_VA!$C47:$BC47,,MATCH(L$2,RFR_spot_no_VA!$C$2:$BC$2,0))&lt;0,INDEX(RFR_spot_no_VA!$C47:$BC47,,MATCH(L$2,RFR_spot_no_VA!$C$2:$BC$2,0))+VA!L47,INDEX(RFR_spot_no_VA!$C47:$BC47,,MATCH(L$2,RFR_spot_no_VA!$C$2:$BC$2,0))-Shocks!$D47*ABS(INDEX(RFR_spot_no_VA!$C47:$BC47,,MATCH(L$2,RFR_spot_no_VA!$C$2:$BC$2,0)))+VA!L47),5)</f>
        <v>2.1409999999999998E-2</v>
      </c>
      <c r="M47" s="38">
        <f>ROUND(IF(INDEX(RFR_spot_no_VA!$C47:$BC47,,MATCH(M$2,RFR_spot_no_VA!$C$2:$BC$2,0))&lt;0,INDEX(RFR_spot_no_VA!$C47:$BC47,,MATCH(M$2,RFR_spot_no_VA!$C$2:$BC$2,0))+VA!M47,INDEX(RFR_spot_no_VA!$C47:$BC47,,MATCH(M$2,RFR_spot_no_VA!$C$2:$BC$2,0))-Shocks!$D47*ABS(INDEX(RFR_spot_no_VA!$C47:$BC47,,MATCH(M$2,RFR_spot_no_VA!$C$2:$BC$2,0)))+VA!M47),5)</f>
        <v>2.1409999999999998E-2</v>
      </c>
      <c r="N47" s="38">
        <f>ROUND(IF(INDEX(RFR_spot_no_VA!$C47:$BC47,,MATCH(N$2,RFR_spot_no_VA!$C$2:$BC$2,0))&lt;0,INDEX(RFR_spot_no_VA!$C47:$BC47,,MATCH(N$2,RFR_spot_no_VA!$C$2:$BC$2,0))+VA!N47,INDEX(RFR_spot_no_VA!$C47:$BC47,,MATCH(N$2,RFR_spot_no_VA!$C$2:$BC$2,0))-Shocks!$D47*ABS(INDEX(RFR_spot_no_VA!$C47:$BC47,,MATCH(N$2,RFR_spot_no_VA!$C$2:$BC$2,0)))+VA!N47),5)</f>
        <v>2.1409999999999998E-2</v>
      </c>
      <c r="O47" s="38">
        <f>ROUND(IF(INDEX(RFR_spot_no_VA!$C47:$BC47,,MATCH(O$2,RFR_spot_no_VA!$C$2:$BC$2,0))&lt;0,INDEX(RFR_spot_no_VA!$C47:$BC47,,MATCH(O$2,RFR_spot_no_VA!$C$2:$BC$2,0))+VA!O47,INDEX(RFR_spot_no_VA!$C47:$BC47,,MATCH(O$2,RFR_spot_no_VA!$C$2:$BC$2,0))-Shocks!$D47*ABS(INDEX(RFR_spot_no_VA!$C47:$BC47,,MATCH(O$2,RFR_spot_no_VA!$C$2:$BC$2,0)))+VA!O47),5)</f>
        <v>2.1409999999999998E-2</v>
      </c>
      <c r="P47" s="38">
        <f>ROUND(IF(INDEX(RFR_spot_no_VA!$C47:$BC47,,MATCH(P$2,RFR_spot_no_VA!$C$2:$BC$2,0))&lt;0,INDEX(RFR_spot_no_VA!$C47:$BC47,,MATCH(P$2,RFR_spot_no_VA!$C$2:$BC$2,0))+VA!P47,INDEX(RFR_spot_no_VA!$C47:$BC47,,MATCH(P$2,RFR_spot_no_VA!$C$2:$BC$2,0))-Shocks!$D47*ABS(INDEX(RFR_spot_no_VA!$C47:$BC47,,MATCH(P$2,RFR_spot_no_VA!$C$2:$BC$2,0)))+VA!P47),5)</f>
        <v>4.3040000000000002E-2</v>
      </c>
      <c r="Q47" s="38">
        <f>ROUND(IF(INDEX(RFR_spot_no_VA!$C47:$BC47,,MATCH(Q$2,RFR_spot_no_VA!$C$2:$BC$2,0))&lt;0,INDEX(RFR_spot_no_VA!$C47:$BC47,,MATCH(Q$2,RFR_spot_no_VA!$C$2:$BC$2,0))+VA!Q47,INDEX(RFR_spot_no_VA!$C47:$BC47,,MATCH(Q$2,RFR_spot_no_VA!$C$2:$BC$2,0))-Shocks!$D47*ABS(INDEX(RFR_spot_no_VA!$C47:$BC47,,MATCH(Q$2,RFR_spot_no_VA!$C$2:$BC$2,0)))+VA!Q47),5)</f>
        <v>3.3050000000000003E-2</v>
      </c>
      <c r="R47" s="38">
        <f>ROUND(IF(INDEX(RFR_spot_no_VA!$C47:$BC47,,MATCH(R$2,RFR_spot_no_VA!$C$2:$BC$2,0))&lt;0,INDEX(RFR_spot_no_VA!$C47:$BC47,,MATCH(R$2,RFR_spot_no_VA!$C$2:$BC$2,0))+VA!R47,INDEX(RFR_spot_no_VA!$C47:$BC47,,MATCH(R$2,RFR_spot_no_VA!$C$2:$BC$2,0))-Shocks!$D47*ABS(INDEX(RFR_spot_no_VA!$C47:$BC47,,MATCH(R$2,RFR_spot_no_VA!$C$2:$BC$2,0)))+VA!R47),5)</f>
        <v>2.1409999999999998E-2</v>
      </c>
      <c r="S47" s="38">
        <f>ROUND(IF(INDEX(RFR_spot_no_VA!$C47:$BC47,,MATCH(S$2,RFR_spot_no_VA!$C$2:$BC$2,0))&lt;0,INDEX(RFR_spot_no_VA!$C47:$BC47,,MATCH(S$2,RFR_spot_no_VA!$C$2:$BC$2,0))+VA!S47,INDEX(RFR_spot_no_VA!$C47:$BC47,,MATCH(S$2,RFR_spot_no_VA!$C$2:$BC$2,0))-Shocks!$D47*ABS(INDEX(RFR_spot_no_VA!$C47:$BC47,,MATCH(S$2,RFR_spot_no_VA!$C$2:$BC$2,0)))+VA!S47),5)</f>
        <v>2.1409999999999998E-2</v>
      </c>
      <c r="T47" s="38">
        <f>ROUND(IF(INDEX(RFR_spot_no_VA!$C47:$BC47,,MATCH(T$2,RFR_spot_no_VA!$C$2:$BC$2,0))&lt;0,INDEX(RFR_spot_no_VA!$C47:$BC47,,MATCH(T$2,RFR_spot_no_VA!$C$2:$BC$2,0))+VA!T47,INDEX(RFR_spot_no_VA!$C47:$BC47,,MATCH(T$2,RFR_spot_no_VA!$C$2:$BC$2,0))-Shocks!$D47*ABS(INDEX(RFR_spot_no_VA!$C47:$BC47,,MATCH(T$2,RFR_spot_no_VA!$C$2:$BC$2,0)))+VA!T47),5)</f>
        <v>2.1409999999999998E-2</v>
      </c>
      <c r="U47" s="38">
        <f>ROUND(IF(INDEX(RFR_spot_no_VA!$C47:$BC47,,MATCH(U$2,RFR_spot_no_VA!$C$2:$BC$2,0))&lt;0,INDEX(RFR_spot_no_VA!$C47:$BC47,,MATCH(U$2,RFR_spot_no_VA!$C$2:$BC$2,0))+VA!U47,INDEX(RFR_spot_no_VA!$C47:$BC47,,MATCH(U$2,RFR_spot_no_VA!$C$2:$BC$2,0))-Shocks!$D47*ABS(INDEX(RFR_spot_no_VA!$C47:$BC47,,MATCH(U$2,RFR_spot_no_VA!$C$2:$BC$2,0)))+VA!U47),5)</f>
        <v>1.2149999999999999E-2</v>
      </c>
      <c r="V47" s="38">
        <f>ROUND(IF(INDEX(RFR_spot_no_VA!$C47:$BC47,,MATCH(V$2,RFR_spot_no_VA!$C$2:$BC$2,0))&lt;0,INDEX(RFR_spot_no_VA!$C47:$BC47,,MATCH(V$2,RFR_spot_no_VA!$C$2:$BC$2,0))+VA!V47,INDEX(RFR_spot_no_VA!$C47:$BC47,,MATCH(V$2,RFR_spot_no_VA!$C$2:$BC$2,0))-Shocks!$D47*ABS(INDEX(RFR_spot_no_VA!$C47:$BC47,,MATCH(V$2,RFR_spot_no_VA!$C$2:$BC$2,0)))+VA!V47),5)</f>
        <v>2.1409999999999998E-2</v>
      </c>
      <c r="W47" s="38">
        <f>ROUND(IF(INDEX(RFR_spot_no_VA!$C47:$BC47,,MATCH(W$2,RFR_spot_no_VA!$C$2:$BC$2,0))&lt;0,INDEX(RFR_spot_no_VA!$C47:$BC47,,MATCH(W$2,RFR_spot_no_VA!$C$2:$BC$2,0))+VA!W47,INDEX(RFR_spot_no_VA!$C47:$BC47,,MATCH(W$2,RFR_spot_no_VA!$C$2:$BC$2,0))-Shocks!$D47*ABS(INDEX(RFR_spot_no_VA!$C47:$BC47,,MATCH(W$2,RFR_spot_no_VA!$C$2:$BC$2,0)))+VA!W47),5)</f>
        <v>2.1409999999999998E-2</v>
      </c>
      <c r="X47" s="38">
        <f>ROUND(IF(INDEX(RFR_spot_no_VA!$C47:$BC47,,MATCH(X$2,RFR_spot_no_VA!$C$2:$BC$2,0))&lt;0,INDEX(RFR_spot_no_VA!$C47:$BC47,,MATCH(X$2,RFR_spot_no_VA!$C$2:$BC$2,0))+VA!X47,INDEX(RFR_spot_no_VA!$C47:$BC47,,MATCH(X$2,RFR_spot_no_VA!$C$2:$BC$2,0))-Shocks!$D47*ABS(INDEX(RFR_spot_no_VA!$C47:$BC47,,MATCH(X$2,RFR_spot_no_VA!$C$2:$BC$2,0)))+VA!X47),5)</f>
        <v>2.1409999999999998E-2</v>
      </c>
      <c r="Y47" s="38">
        <f>ROUND(IF(INDEX(RFR_spot_no_VA!$C47:$BC47,,MATCH(Y$2,RFR_spot_no_VA!$C$2:$BC$2,0))&lt;0,INDEX(RFR_spot_no_VA!$C47:$BC47,,MATCH(Y$2,RFR_spot_no_VA!$C$2:$BC$2,0))+VA!Y47,INDEX(RFR_spot_no_VA!$C47:$BC47,,MATCH(Y$2,RFR_spot_no_VA!$C$2:$BC$2,0))-Shocks!$D47*ABS(INDEX(RFR_spot_no_VA!$C47:$BC47,,MATCH(Y$2,RFR_spot_no_VA!$C$2:$BC$2,0)))+VA!Y47),5)</f>
        <v>2.1409999999999998E-2</v>
      </c>
      <c r="Z47" s="38">
        <f>ROUND(IF(INDEX(RFR_spot_no_VA!$C47:$BC47,,MATCH(Z$2,RFR_spot_no_VA!$C$2:$BC$2,0))&lt;0,INDEX(RFR_spot_no_VA!$C47:$BC47,,MATCH(Z$2,RFR_spot_no_VA!$C$2:$BC$2,0))+VA!Z47,INDEX(RFR_spot_no_VA!$C47:$BC47,,MATCH(Z$2,RFR_spot_no_VA!$C$2:$BC$2,0))-Shocks!$D47*ABS(INDEX(RFR_spot_no_VA!$C47:$BC47,,MATCH(Z$2,RFR_spot_no_VA!$C$2:$BC$2,0)))+VA!Z47),5)</f>
        <v>2.681E-2</v>
      </c>
      <c r="AA47" s="38">
        <f>ROUND(IF(INDEX(RFR_spot_no_VA!$C47:$BC47,,MATCH(AA$2,RFR_spot_no_VA!$C$2:$BC$2,0))&lt;0,INDEX(RFR_spot_no_VA!$C47:$BC47,,MATCH(AA$2,RFR_spot_no_VA!$C$2:$BC$2,0))+VA!AA47,INDEX(RFR_spot_no_VA!$C47:$BC47,,MATCH(AA$2,RFR_spot_no_VA!$C$2:$BC$2,0))-Shocks!$D47*ABS(INDEX(RFR_spot_no_VA!$C47:$BC47,,MATCH(AA$2,RFR_spot_no_VA!$C$2:$BC$2,0)))+VA!AA47),5)</f>
        <v>3.372E-2</v>
      </c>
      <c r="AB47" s="38">
        <f>ROUND(IF(INDEX(RFR_spot_no_VA!$C47:$BC47,,MATCH(AB$2,RFR_spot_no_VA!$C$2:$BC$2,0))&lt;0,INDEX(RFR_spot_no_VA!$C47:$BC47,,MATCH(AB$2,RFR_spot_no_VA!$C$2:$BC$2,0))+VA!AB47,INDEX(RFR_spot_no_VA!$C47:$BC47,,MATCH(AB$2,RFR_spot_no_VA!$C$2:$BC$2,0))-Shocks!$D47*ABS(INDEX(RFR_spot_no_VA!$C47:$BC47,,MATCH(AB$2,RFR_spot_no_VA!$C$2:$BC$2,0)))+VA!AB47),5)</f>
        <v>2.1409999999999998E-2</v>
      </c>
      <c r="AC47" s="38">
        <f>ROUND(IF(INDEX(RFR_spot_no_VA!$C47:$BC47,,MATCH(AC$2,RFR_spot_no_VA!$C$2:$BC$2,0))&lt;0,INDEX(RFR_spot_no_VA!$C47:$BC47,,MATCH(AC$2,RFR_spot_no_VA!$C$2:$BC$2,0))+VA!AC47,INDEX(RFR_spot_no_VA!$C47:$BC47,,MATCH(AC$2,RFR_spot_no_VA!$C$2:$BC$2,0))-Shocks!$D47*ABS(INDEX(RFR_spot_no_VA!$C47:$BC47,,MATCH(AC$2,RFR_spot_no_VA!$C$2:$BC$2,0)))+VA!AC47),5)</f>
        <v>3.9449999999999999E-2</v>
      </c>
      <c r="AD47" s="38">
        <f>ROUND(IF(INDEX(RFR_spot_no_VA!$C47:$BC47,,MATCH(AD$2,RFR_spot_no_VA!$C$2:$BC$2,0))&lt;0,INDEX(RFR_spot_no_VA!$C47:$BC47,,MATCH(AD$2,RFR_spot_no_VA!$C$2:$BC$2,0))+VA!AD47,INDEX(RFR_spot_no_VA!$C47:$BC47,,MATCH(AD$2,RFR_spot_no_VA!$C$2:$BC$2,0))-Shocks!$D47*ABS(INDEX(RFR_spot_no_VA!$C47:$BC47,,MATCH(AD$2,RFR_spot_no_VA!$C$2:$BC$2,0)))+VA!AD47),5)</f>
        <v>7.6660000000000006E-2</v>
      </c>
      <c r="AE47" s="38">
        <f>ROUND(IF(INDEX(RFR_spot_no_VA!$C47:$BC47,,MATCH(AE$2,RFR_spot_no_VA!$C$2:$BC$2,0))&lt;0,INDEX(RFR_spot_no_VA!$C47:$BC47,,MATCH(AE$2,RFR_spot_no_VA!$C$2:$BC$2,0))+VA!AE47,INDEX(RFR_spot_no_VA!$C47:$BC47,,MATCH(AE$2,RFR_spot_no_VA!$C$2:$BC$2,0))-Shocks!$D47*ABS(INDEX(RFR_spot_no_VA!$C47:$BC47,,MATCH(AE$2,RFR_spot_no_VA!$C$2:$BC$2,0)))+VA!AE47),5)</f>
        <v>2.1409999999999998E-2</v>
      </c>
      <c r="AF47" s="38">
        <f>ROUND(IF(INDEX(RFR_spot_no_VA!$C47:$BC47,,MATCH(AF$2,RFR_spot_no_VA!$C$2:$BC$2,0))&lt;0,INDEX(RFR_spot_no_VA!$C47:$BC47,,MATCH(AF$2,RFR_spot_no_VA!$C$2:$BC$2,0))+VA!AF47,INDEX(RFR_spot_no_VA!$C47:$BC47,,MATCH(AF$2,RFR_spot_no_VA!$C$2:$BC$2,0))-Shocks!$D47*ABS(INDEX(RFR_spot_no_VA!$C47:$BC47,,MATCH(AF$2,RFR_spot_no_VA!$C$2:$BC$2,0)))+VA!AF47),5)</f>
        <v>2.1409999999999998E-2</v>
      </c>
      <c r="AG47" s="38">
        <f>ROUND(IF(INDEX(RFR_spot_no_VA!$C47:$BC47,,MATCH(AG$2,RFR_spot_no_VA!$C$2:$BC$2,0))&lt;0,INDEX(RFR_spot_no_VA!$C47:$BC47,,MATCH(AG$2,RFR_spot_no_VA!$C$2:$BC$2,0))+VA!AG47,INDEX(RFR_spot_no_VA!$C47:$BC47,,MATCH(AG$2,RFR_spot_no_VA!$C$2:$BC$2,0))-Shocks!$D47*ABS(INDEX(RFR_spot_no_VA!$C47:$BC47,,MATCH(AG$2,RFR_spot_no_VA!$C$2:$BC$2,0)))+VA!AG47),5)</f>
        <v>2.1409999999999998E-2</v>
      </c>
      <c r="AH47" s="38">
        <f>ROUND(IF(INDEX(RFR_spot_no_VA!$C47:$BC47,,MATCH(AH$2,RFR_spot_no_VA!$C$2:$BC$2,0))&lt;0,INDEX(RFR_spot_no_VA!$C47:$BC47,,MATCH(AH$2,RFR_spot_no_VA!$C$2:$BC$2,0))+VA!AH47,INDEX(RFR_spot_no_VA!$C47:$BC47,,MATCH(AH$2,RFR_spot_no_VA!$C$2:$BC$2,0))-Shocks!$D47*ABS(INDEX(RFR_spot_no_VA!$C47:$BC47,,MATCH(AH$2,RFR_spot_no_VA!$C$2:$BC$2,0)))+VA!AH47),5)</f>
        <v>2.2169999999999999E-2</v>
      </c>
      <c r="AI47" s="38">
        <f>ROUND(IF(INDEX(RFR_spot_no_VA!$C47:$BC47,,MATCH(AI$2,RFR_spot_no_VA!$C$2:$BC$2,0))&lt;0,INDEX(RFR_spot_no_VA!$C47:$BC47,,MATCH(AI$2,RFR_spot_no_VA!$C$2:$BC$2,0))+VA!AI47,INDEX(RFR_spot_no_VA!$C47:$BC47,,MATCH(AI$2,RFR_spot_no_VA!$C$2:$BC$2,0))-Shocks!$D47*ABS(INDEX(RFR_spot_no_VA!$C47:$BC47,,MATCH(AI$2,RFR_spot_no_VA!$C$2:$BC$2,0)))+VA!AI47),5)</f>
        <v>1.2149999999999999E-2</v>
      </c>
      <c r="AJ47" s="38">
        <f>ROUND(IF(INDEX(RFR_spot_no_VA!$C47:$BC47,,MATCH(AJ$2,RFR_spot_no_VA!$C$2:$BC$2,0))&lt;0,INDEX(RFR_spot_no_VA!$C47:$BC47,,MATCH(AJ$2,RFR_spot_no_VA!$C$2:$BC$2,0))+VA!AJ47,INDEX(RFR_spot_no_VA!$C47:$BC47,,MATCH(AJ$2,RFR_spot_no_VA!$C$2:$BC$2,0))-Shocks!$D47*ABS(INDEX(RFR_spot_no_VA!$C47:$BC47,,MATCH(AJ$2,RFR_spot_no_VA!$C$2:$BC$2,0)))+VA!AJ47),5)</f>
        <v>2.911E-2</v>
      </c>
      <c r="AK47" s="38">
        <f>ROUND(IF(INDEX(RFR_spot_no_VA!$C47:$BC47,,MATCH(AK$2,RFR_spot_no_VA!$C$2:$BC$2,0))&lt;0,INDEX(RFR_spot_no_VA!$C47:$BC47,,MATCH(AK$2,RFR_spot_no_VA!$C$2:$BC$2,0))+VA!AK47,INDEX(RFR_spot_no_VA!$C47:$BC47,,MATCH(AK$2,RFR_spot_no_VA!$C$2:$BC$2,0))-Shocks!$D47*ABS(INDEX(RFR_spot_no_VA!$C47:$BC47,,MATCH(AK$2,RFR_spot_no_VA!$C$2:$BC$2,0)))+VA!AK47),5)</f>
        <v>3.1390000000000001E-2</v>
      </c>
      <c r="AL47" s="38">
        <f>ROUND(IF(INDEX(RFR_spot_no_VA!$C47:$BC47,,MATCH(AL$2,RFR_spot_no_VA!$C$2:$BC$2,0))&lt;0,INDEX(RFR_spot_no_VA!$C47:$BC47,,MATCH(AL$2,RFR_spot_no_VA!$C$2:$BC$2,0))+VA!AL47,INDEX(RFR_spot_no_VA!$C47:$BC47,,MATCH(AL$2,RFR_spot_no_VA!$C$2:$BC$2,0))-Shocks!$D47*ABS(INDEX(RFR_spot_no_VA!$C47:$BC47,,MATCH(AL$2,RFR_spot_no_VA!$C$2:$BC$2,0)))+VA!AL47),5)</f>
        <v>6.2170000000000003E-2</v>
      </c>
      <c r="AM47" s="38">
        <f>ROUND(IF(INDEX(RFR_spot_no_VA!$C47:$BC47,,MATCH(AM$2,RFR_spot_no_VA!$C$2:$BC$2,0))&lt;0,INDEX(RFR_spot_no_VA!$C47:$BC47,,MATCH(AM$2,RFR_spot_no_VA!$C$2:$BC$2,0))+VA!AM47,INDEX(RFR_spot_no_VA!$C47:$BC47,,MATCH(AM$2,RFR_spot_no_VA!$C$2:$BC$2,0))-Shocks!$D47*ABS(INDEX(RFR_spot_no_VA!$C47:$BC47,,MATCH(AM$2,RFR_spot_no_VA!$C$2:$BC$2,0)))+VA!AM47),5)</f>
        <v>2.6290000000000001E-2</v>
      </c>
      <c r="AN47" s="38">
        <f>ROUND(IF(INDEX(RFR_spot_no_VA!$C47:$BC47,,MATCH(AN$2,RFR_spot_no_VA!$C$2:$BC$2,0))&lt;0,INDEX(RFR_spot_no_VA!$C47:$BC47,,MATCH(AN$2,RFR_spot_no_VA!$C$2:$BC$2,0))+VA!AN47,INDEX(RFR_spot_no_VA!$C47:$BC47,,MATCH(AN$2,RFR_spot_no_VA!$C$2:$BC$2,0))-Shocks!$D47*ABS(INDEX(RFR_spot_no_VA!$C47:$BC47,,MATCH(AN$2,RFR_spot_no_VA!$C$2:$BC$2,0)))+VA!AN47),5)</f>
        <v>3.8460000000000001E-2</v>
      </c>
      <c r="AO47" s="38">
        <f>ROUND(IF(INDEX(RFR_spot_no_VA!$C47:$BC47,,MATCH(AO$2,RFR_spot_no_VA!$C$2:$BC$2,0))&lt;0,INDEX(RFR_spot_no_VA!$C47:$BC47,,MATCH(AO$2,RFR_spot_no_VA!$C$2:$BC$2,0))+VA!AO47,INDEX(RFR_spot_no_VA!$C47:$BC47,,MATCH(AO$2,RFR_spot_no_VA!$C$2:$BC$2,0))-Shocks!$D47*ABS(INDEX(RFR_spot_no_VA!$C47:$BC47,,MATCH(AO$2,RFR_spot_no_VA!$C$2:$BC$2,0)))+VA!AO47),5)</f>
        <v>2.4289999999999999E-2</v>
      </c>
      <c r="AP47" s="38">
        <f>ROUND(IF(INDEX(RFR_spot_no_VA!$C47:$BC47,,MATCH(AP$2,RFR_spot_no_VA!$C$2:$BC$2,0))&lt;0,INDEX(RFR_spot_no_VA!$C47:$BC47,,MATCH(AP$2,RFR_spot_no_VA!$C$2:$BC$2,0))+VA!AP47,INDEX(RFR_spot_no_VA!$C47:$BC47,,MATCH(AP$2,RFR_spot_no_VA!$C$2:$BC$2,0))-Shocks!$D47*ABS(INDEX(RFR_spot_no_VA!$C47:$BC47,,MATCH(AP$2,RFR_spot_no_VA!$C$2:$BC$2,0)))+VA!AP47),5)</f>
        <v>5.6919999999999998E-2</v>
      </c>
      <c r="AQ47" s="38">
        <f>ROUND(IF(INDEX(RFR_spot_no_VA!$C47:$BC47,,MATCH(AQ$2,RFR_spot_no_VA!$C$2:$BC$2,0))&lt;0,INDEX(RFR_spot_no_VA!$C47:$BC47,,MATCH(AQ$2,RFR_spot_no_VA!$C$2:$BC$2,0))+VA!AQ47,INDEX(RFR_spot_no_VA!$C47:$BC47,,MATCH(AQ$2,RFR_spot_no_VA!$C$2:$BC$2,0))-Shocks!$D47*ABS(INDEX(RFR_spot_no_VA!$C47:$BC47,,MATCH(AQ$2,RFR_spot_no_VA!$C$2:$BC$2,0)))+VA!AQ47),5)</f>
        <v>2.5180000000000001E-2</v>
      </c>
      <c r="AR47" s="38">
        <f>ROUND(IF(INDEX(RFR_spot_no_VA!$C47:$BC47,,MATCH(AR$2,RFR_spot_no_VA!$C$2:$BC$2,0))&lt;0,INDEX(RFR_spot_no_VA!$C47:$BC47,,MATCH(AR$2,RFR_spot_no_VA!$C$2:$BC$2,0))+VA!AR47,INDEX(RFR_spot_no_VA!$C47:$BC47,,MATCH(AR$2,RFR_spot_no_VA!$C$2:$BC$2,0))-Shocks!$D47*ABS(INDEX(RFR_spot_no_VA!$C47:$BC47,,MATCH(AR$2,RFR_spot_no_VA!$C$2:$BC$2,0)))+VA!AR47),5)</f>
        <v>4.2560000000000001E-2</v>
      </c>
      <c r="AS47" s="38">
        <f>ROUND(IF(INDEX(RFR_spot_no_VA!$C47:$BC47,,MATCH(AS$2,RFR_spot_no_VA!$C$2:$BC$2,0))&lt;0,INDEX(RFR_spot_no_VA!$C47:$BC47,,MATCH(AS$2,RFR_spot_no_VA!$C$2:$BC$2,0))+VA!AS47,INDEX(RFR_spot_no_VA!$C47:$BC47,,MATCH(AS$2,RFR_spot_no_VA!$C$2:$BC$2,0))-Shocks!$D47*ABS(INDEX(RFR_spot_no_VA!$C47:$BC47,,MATCH(AS$2,RFR_spot_no_VA!$C$2:$BC$2,0)))+VA!AS47),5)</f>
        <v>1.4930000000000001E-2</v>
      </c>
      <c r="AT47" s="38">
        <f>ROUND(IF(INDEX(RFR_spot_no_VA!$C47:$BC47,,MATCH(AT$2,RFR_spot_no_VA!$C$2:$BC$2,0))&lt;0,INDEX(RFR_spot_no_VA!$C47:$BC47,,MATCH(AT$2,RFR_spot_no_VA!$C$2:$BC$2,0))+VA!AT47,INDEX(RFR_spot_no_VA!$C47:$BC47,,MATCH(AT$2,RFR_spot_no_VA!$C$2:$BC$2,0))-Shocks!$D47*ABS(INDEX(RFR_spot_no_VA!$C47:$BC47,,MATCH(AT$2,RFR_spot_no_VA!$C$2:$BC$2,0)))+VA!AT47),5)</f>
        <v>2.9000000000000001E-2</v>
      </c>
      <c r="AU47" s="38">
        <f>ROUND(IF(INDEX(RFR_spot_no_VA!$C47:$BC47,,MATCH(AU$2,RFR_spot_no_VA!$C$2:$BC$2,0))&lt;0,INDEX(RFR_spot_no_VA!$C47:$BC47,,MATCH(AU$2,RFR_spot_no_VA!$C$2:$BC$2,0))+VA!AU47,INDEX(RFR_spot_no_VA!$C47:$BC47,,MATCH(AU$2,RFR_spot_no_VA!$C$2:$BC$2,0))-Shocks!$D47*ABS(INDEX(RFR_spot_no_VA!$C47:$BC47,,MATCH(AU$2,RFR_spot_no_VA!$C$2:$BC$2,0)))+VA!AU47),5)</f>
        <v>4.9009999999999998E-2</v>
      </c>
      <c r="AV47" s="38">
        <f>ROUND(IF(INDEX(RFR_spot_no_VA!$C47:$BC47,,MATCH(AV$2,RFR_spot_no_VA!$C$2:$BC$2,0))&lt;0,INDEX(RFR_spot_no_VA!$C47:$BC47,,MATCH(AV$2,RFR_spot_no_VA!$C$2:$BC$2,0))+VA!AV47,INDEX(RFR_spot_no_VA!$C47:$BC47,,MATCH(AV$2,RFR_spot_no_VA!$C$2:$BC$2,0))-Shocks!$D47*ABS(INDEX(RFR_spot_no_VA!$C47:$BC47,,MATCH(AV$2,RFR_spot_no_VA!$C$2:$BC$2,0)))+VA!AV47),5)</f>
        <v>3.1870000000000002E-2</v>
      </c>
      <c r="AW47" s="38">
        <f>ROUND(IF(INDEX(RFR_spot_no_VA!$C47:$BC47,,MATCH(AW$2,RFR_spot_no_VA!$C$2:$BC$2,0))&lt;0,INDEX(RFR_spot_no_VA!$C47:$BC47,,MATCH(AW$2,RFR_spot_no_VA!$C$2:$BC$2,0))+VA!AW47,INDEX(RFR_spot_no_VA!$C47:$BC47,,MATCH(AW$2,RFR_spot_no_VA!$C$2:$BC$2,0))-Shocks!$D47*ABS(INDEX(RFR_spot_no_VA!$C47:$BC47,,MATCH(AW$2,RFR_spot_no_VA!$C$2:$BC$2,0)))+VA!AW47),5)</f>
        <v>2.2859999999999998E-2</v>
      </c>
      <c r="AX47" s="38">
        <f>ROUND(IF(INDEX(RFR_spot_no_VA!$C47:$BC47,,MATCH(AX$2,RFR_spot_no_VA!$C$2:$BC$2,0))&lt;0,INDEX(RFR_spot_no_VA!$C47:$BC47,,MATCH(AX$2,RFR_spot_no_VA!$C$2:$BC$2,0))+VA!AX47,INDEX(RFR_spot_no_VA!$C47:$BC47,,MATCH(AX$2,RFR_spot_no_VA!$C$2:$BC$2,0))-Shocks!$D47*ABS(INDEX(RFR_spot_no_VA!$C47:$BC47,,MATCH(AX$2,RFR_spot_no_VA!$C$2:$BC$2,0)))+VA!AX47),5)</f>
        <v>6.2780000000000002E-2</v>
      </c>
      <c r="AY47" s="38">
        <f>ROUND(IF(INDEX(RFR_spot_no_VA!$C47:$BC47,,MATCH(AY$2,RFR_spot_no_VA!$C$2:$BC$2,0))&lt;0,INDEX(RFR_spot_no_VA!$C47:$BC47,,MATCH(AY$2,RFR_spot_no_VA!$C$2:$BC$2,0))+VA!AY47,INDEX(RFR_spot_no_VA!$C47:$BC47,,MATCH(AY$2,RFR_spot_no_VA!$C$2:$BC$2,0))-Shocks!$D47*ABS(INDEX(RFR_spot_no_VA!$C47:$BC47,,MATCH(AY$2,RFR_spot_no_VA!$C$2:$BC$2,0)))+VA!AY47),5)</f>
        <v>2.0809999999999999E-2</v>
      </c>
      <c r="AZ47" s="38">
        <f>ROUND(IF(INDEX(RFR_spot_no_VA!$C47:$BC47,,MATCH(AZ$2,RFR_spot_no_VA!$C$2:$BC$2,0))&lt;0,INDEX(RFR_spot_no_VA!$C47:$BC47,,MATCH(AZ$2,RFR_spot_no_VA!$C$2:$BC$2,0))+VA!AZ47,INDEX(RFR_spot_no_VA!$C47:$BC47,,MATCH(AZ$2,RFR_spot_no_VA!$C$2:$BC$2,0))-Shocks!$D47*ABS(INDEX(RFR_spot_no_VA!$C47:$BC47,,MATCH(AZ$2,RFR_spot_no_VA!$C$2:$BC$2,0)))+VA!AZ47),5)</f>
        <v>1.7989999999999999E-2</v>
      </c>
      <c r="BA47" s="38">
        <f>ROUND(IF(INDEX(RFR_spot_no_VA!$C47:$BC47,,MATCH(BA$2,RFR_spot_no_VA!$C$2:$BC$2,0))&lt;0,INDEX(RFR_spot_no_VA!$C47:$BC47,,MATCH(BA$2,RFR_spot_no_VA!$C$2:$BC$2,0))+VA!BA47,INDEX(RFR_spot_no_VA!$C47:$BC47,,MATCH(BA$2,RFR_spot_no_VA!$C$2:$BC$2,0))-Shocks!$D47*ABS(INDEX(RFR_spot_no_VA!$C47:$BC47,,MATCH(BA$2,RFR_spot_no_VA!$C$2:$BC$2,0)))+VA!BA47),5)</f>
        <v>2.3429999999999999E-2</v>
      </c>
      <c r="BB47" s="38">
        <f>ROUND(IF(INDEX(RFR_spot_no_VA!$C47:$BC47,,MATCH(BB$2,RFR_spot_no_VA!$C$2:$BC$2,0))&lt;0,INDEX(RFR_spot_no_VA!$C47:$BC47,,MATCH(BB$2,RFR_spot_no_VA!$C$2:$BC$2,0))+VA!BB47,INDEX(RFR_spot_no_VA!$C47:$BC47,,MATCH(BB$2,RFR_spot_no_VA!$C$2:$BC$2,0))-Shocks!$D47*ABS(INDEX(RFR_spot_no_VA!$C47:$BC47,,MATCH(BB$2,RFR_spot_no_VA!$C$2:$BC$2,0)))+VA!BB47),5)</f>
        <v>0.10435999999999999</v>
      </c>
      <c r="BC47" s="38">
        <f>ROUND(IF(INDEX(RFR_spot_no_VA!$C47:$BC47,,MATCH(BC$2,RFR_spot_no_VA!$C$2:$BC$2,0))&lt;0,INDEX(RFR_spot_no_VA!$C47:$BC47,,MATCH(BC$2,RFR_spot_no_VA!$C$2:$BC$2,0))+VA!BC47,INDEX(RFR_spot_no_VA!$C47:$BC47,,MATCH(BC$2,RFR_spot_no_VA!$C$2:$BC$2,0))-Shocks!$D47*ABS(INDEX(RFR_spot_no_VA!$C47:$BC47,,MATCH(BC$2,RFR_spot_no_VA!$C$2:$BC$2,0)))+VA!BC47),5)</f>
        <v>2.9329999999999998E-2</v>
      </c>
      <c r="BD47" s="39"/>
      <c r="BE47" s="2"/>
    </row>
    <row r="48" spans="1:57" x14ac:dyDescent="0.25">
      <c r="A48" s="2"/>
      <c r="B48" s="2">
        <f>RFR_spot_no_VA!B48</f>
        <v>38</v>
      </c>
      <c r="C48" s="37">
        <f>ROUND(IF(INDEX(RFR_spot_no_VA!$C48:$BC48,,MATCH(C$2,RFR_spot_no_VA!$C$2:$BC$2,0))&lt;0,INDEX(RFR_spot_no_VA!$C48:$BC48,,MATCH(C$2,RFR_spot_no_VA!$C$2:$BC$2,0))+VA!C48,INDEX(RFR_spot_no_VA!$C48:$BC48,,MATCH(C$2,RFR_spot_no_VA!$C$2:$BC$2,0))-Shocks!$D48*ABS(INDEX(RFR_spot_no_VA!$C48:$BC48,,MATCH(C$2,RFR_spot_no_VA!$C$2:$BC$2,0)))+VA!C48),5)</f>
        <v>2.1499999999999998E-2</v>
      </c>
      <c r="D48" s="37">
        <f>ROUND(IF(INDEX(RFR_spot_no_VA!$C48:$BC48,,MATCH(D$2,RFR_spot_no_VA!$C$2:$BC$2,0))&lt;0,INDEX(RFR_spot_no_VA!$C48:$BC48,,MATCH(D$2,RFR_spot_no_VA!$C$2:$BC$2,0))+VA!D48,INDEX(RFR_spot_no_VA!$C48:$BC48,,MATCH(D$2,RFR_spot_no_VA!$C$2:$BC$2,0))-Shocks!$D48*ABS(INDEX(RFR_spot_no_VA!$C48:$BC48,,MATCH(D$2,RFR_spot_no_VA!$C$2:$BC$2,0)))+VA!D48),5)</f>
        <v>2.1499999999999998E-2</v>
      </c>
      <c r="E48" s="37">
        <f>ROUND(IF(INDEX(RFR_spot_no_VA!$C48:$BC48,,MATCH(E$2,RFR_spot_no_VA!$C$2:$BC$2,0))&lt;0,INDEX(RFR_spot_no_VA!$C48:$BC48,,MATCH(E$2,RFR_spot_no_VA!$C$2:$BC$2,0))+VA!E48,INDEX(RFR_spot_no_VA!$C48:$BC48,,MATCH(E$2,RFR_spot_no_VA!$C$2:$BC$2,0))-Shocks!$D48*ABS(INDEX(RFR_spot_no_VA!$C48:$BC48,,MATCH(E$2,RFR_spot_no_VA!$C$2:$BC$2,0)))+VA!E48),5)</f>
        <v>2.1499999999999998E-2</v>
      </c>
      <c r="F48" s="37">
        <f>ROUND(IF(INDEX(RFR_spot_no_VA!$C48:$BC48,,MATCH(F$2,RFR_spot_no_VA!$C$2:$BC$2,0))&lt;0,INDEX(RFR_spot_no_VA!$C48:$BC48,,MATCH(F$2,RFR_spot_no_VA!$C$2:$BC$2,0))+VA!F48,INDEX(RFR_spot_no_VA!$C48:$BC48,,MATCH(F$2,RFR_spot_no_VA!$C$2:$BC$2,0))-Shocks!$D48*ABS(INDEX(RFR_spot_no_VA!$C48:$BC48,,MATCH(F$2,RFR_spot_no_VA!$C$2:$BC$2,0)))+VA!F48),5)</f>
        <v>2.0570000000000001E-2</v>
      </c>
      <c r="G48" s="37">
        <f>ROUND(IF(INDEX(RFR_spot_no_VA!$C48:$BC48,,MATCH(G$2,RFR_spot_no_VA!$C$2:$BC$2,0))&lt;0,INDEX(RFR_spot_no_VA!$C48:$BC48,,MATCH(G$2,RFR_spot_no_VA!$C$2:$BC$2,0))+VA!G48,INDEX(RFR_spot_no_VA!$C48:$BC48,,MATCH(G$2,RFR_spot_no_VA!$C$2:$BC$2,0))-Shocks!$D48*ABS(INDEX(RFR_spot_no_VA!$C48:$BC48,,MATCH(G$2,RFR_spot_no_VA!$C$2:$BC$2,0)))+VA!G48),5)</f>
        <v>2.1499999999999998E-2</v>
      </c>
      <c r="H48" s="37">
        <f>ROUND(IF(INDEX(RFR_spot_no_VA!$C48:$BC48,,MATCH(H$2,RFR_spot_no_VA!$C$2:$BC$2,0))&lt;0,INDEX(RFR_spot_no_VA!$C48:$BC48,,MATCH(H$2,RFR_spot_no_VA!$C$2:$BC$2,0))+VA!H48,INDEX(RFR_spot_no_VA!$C48:$BC48,,MATCH(H$2,RFR_spot_no_VA!$C$2:$BC$2,0))-Shocks!$D48*ABS(INDEX(RFR_spot_no_VA!$C48:$BC48,,MATCH(H$2,RFR_spot_no_VA!$C$2:$BC$2,0)))+VA!H48),5)</f>
        <v>2.1499999999999998E-2</v>
      </c>
      <c r="I48" s="37">
        <f>ROUND(IF(INDEX(RFR_spot_no_VA!$C48:$BC48,,MATCH(I$2,RFR_spot_no_VA!$C$2:$BC$2,0))&lt;0,INDEX(RFR_spot_no_VA!$C48:$BC48,,MATCH(I$2,RFR_spot_no_VA!$C$2:$BC$2,0))+VA!I48,INDEX(RFR_spot_no_VA!$C48:$BC48,,MATCH(I$2,RFR_spot_no_VA!$C$2:$BC$2,0))-Shocks!$D48*ABS(INDEX(RFR_spot_no_VA!$C48:$BC48,,MATCH(I$2,RFR_spot_no_VA!$C$2:$BC$2,0)))+VA!I48),5)</f>
        <v>2.725E-2</v>
      </c>
      <c r="J48" s="37">
        <f>ROUND(IF(INDEX(RFR_spot_no_VA!$C48:$BC48,,MATCH(J$2,RFR_spot_no_VA!$C$2:$BC$2,0))&lt;0,INDEX(RFR_spot_no_VA!$C48:$BC48,,MATCH(J$2,RFR_spot_no_VA!$C$2:$BC$2,0))+VA!J48,INDEX(RFR_spot_no_VA!$C48:$BC48,,MATCH(J$2,RFR_spot_no_VA!$C$2:$BC$2,0))-Shocks!$D48*ABS(INDEX(RFR_spot_no_VA!$C48:$BC48,,MATCH(J$2,RFR_spot_no_VA!$C$2:$BC$2,0)))+VA!J48),5)</f>
        <v>2.1520000000000001E-2</v>
      </c>
      <c r="K48" s="37">
        <f>ROUND(IF(INDEX(RFR_spot_no_VA!$C48:$BC48,,MATCH(K$2,RFR_spot_no_VA!$C$2:$BC$2,0))&lt;0,INDEX(RFR_spot_no_VA!$C48:$BC48,,MATCH(K$2,RFR_spot_no_VA!$C$2:$BC$2,0))+VA!K48,INDEX(RFR_spot_no_VA!$C48:$BC48,,MATCH(K$2,RFR_spot_no_VA!$C$2:$BC$2,0))-Shocks!$D48*ABS(INDEX(RFR_spot_no_VA!$C48:$BC48,,MATCH(K$2,RFR_spot_no_VA!$C$2:$BC$2,0)))+VA!K48),5)</f>
        <v>2.1499999999999998E-2</v>
      </c>
      <c r="L48" s="37">
        <f>ROUND(IF(INDEX(RFR_spot_no_VA!$C48:$BC48,,MATCH(L$2,RFR_spot_no_VA!$C$2:$BC$2,0))&lt;0,INDEX(RFR_spot_no_VA!$C48:$BC48,,MATCH(L$2,RFR_spot_no_VA!$C$2:$BC$2,0))+VA!L48,INDEX(RFR_spot_no_VA!$C48:$BC48,,MATCH(L$2,RFR_spot_no_VA!$C$2:$BC$2,0))-Shocks!$D48*ABS(INDEX(RFR_spot_no_VA!$C48:$BC48,,MATCH(L$2,RFR_spot_no_VA!$C$2:$BC$2,0)))+VA!L48),5)</f>
        <v>2.1499999999999998E-2</v>
      </c>
      <c r="M48" s="38">
        <f>ROUND(IF(INDEX(RFR_spot_no_VA!$C48:$BC48,,MATCH(M$2,RFR_spot_no_VA!$C$2:$BC$2,0))&lt;0,INDEX(RFR_spot_no_VA!$C48:$BC48,,MATCH(M$2,RFR_spot_no_VA!$C$2:$BC$2,0))+VA!M48,INDEX(RFR_spot_no_VA!$C48:$BC48,,MATCH(M$2,RFR_spot_no_VA!$C$2:$BC$2,0))-Shocks!$D48*ABS(INDEX(RFR_spot_no_VA!$C48:$BC48,,MATCH(M$2,RFR_spot_no_VA!$C$2:$BC$2,0)))+VA!M48),5)</f>
        <v>2.1499999999999998E-2</v>
      </c>
      <c r="N48" s="38">
        <f>ROUND(IF(INDEX(RFR_spot_no_VA!$C48:$BC48,,MATCH(N$2,RFR_spot_no_VA!$C$2:$BC$2,0))&lt;0,INDEX(RFR_spot_no_VA!$C48:$BC48,,MATCH(N$2,RFR_spot_no_VA!$C$2:$BC$2,0))+VA!N48,INDEX(RFR_spot_no_VA!$C48:$BC48,,MATCH(N$2,RFR_spot_no_VA!$C$2:$BC$2,0))-Shocks!$D48*ABS(INDEX(RFR_spot_no_VA!$C48:$BC48,,MATCH(N$2,RFR_spot_no_VA!$C$2:$BC$2,0)))+VA!N48),5)</f>
        <v>2.1499999999999998E-2</v>
      </c>
      <c r="O48" s="38">
        <f>ROUND(IF(INDEX(RFR_spot_no_VA!$C48:$BC48,,MATCH(O$2,RFR_spot_no_VA!$C$2:$BC$2,0))&lt;0,INDEX(RFR_spot_no_VA!$C48:$BC48,,MATCH(O$2,RFR_spot_no_VA!$C$2:$BC$2,0))+VA!O48,INDEX(RFR_spot_no_VA!$C48:$BC48,,MATCH(O$2,RFR_spot_no_VA!$C$2:$BC$2,0))-Shocks!$D48*ABS(INDEX(RFR_spot_no_VA!$C48:$BC48,,MATCH(O$2,RFR_spot_no_VA!$C$2:$BC$2,0)))+VA!O48),5)</f>
        <v>2.1499999999999998E-2</v>
      </c>
      <c r="P48" s="38">
        <f>ROUND(IF(INDEX(RFR_spot_no_VA!$C48:$BC48,,MATCH(P$2,RFR_spot_no_VA!$C$2:$BC$2,0))&lt;0,INDEX(RFR_spot_no_VA!$C48:$BC48,,MATCH(P$2,RFR_spot_no_VA!$C$2:$BC$2,0))+VA!P48,INDEX(RFR_spot_no_VA!$C48:$BC48,,MATCH(P$2,RFR_spot_no_VA!$C$2:$BC$2,0))-Shocks!$D48*ABS(INDEX(RFR_spot_no_VA!$C48:$BC48,,MATCH(P$2,RFR_spot_no_VA!$C$2:$BC$2,0)))+VA!P48),5)</f>
        <v>4.2849999999999999E-2</v>
      </c>
      <c r="Q48" s="38">
        <f>ROUND(IF(INDEX(RFR_spot_no_VA!$C48:$BC48,,MATCH(Q$2,RFR_spot_no_VA!$C$2:$BC$2,0))&lt;0,INDEX(RFR_spot_no_VA!$C48:$BC48,,MATCH(Q$2,RFR_spot_no_VA!$C$2:$BC$2,0))+VA!Q48,INDEX(RFR_spot_no_VA!$C48:$BC48,,MATCH(Q$2,RFR_spot_no_VA!$C$2:$BC$2,0))-Shocks!$D48*ABS(INDEX(RFR_spot_no_VA!$C48:$BC48,,MATCH(Q$2,RFR_spot_no_VA!$C$2:$BC$2,0)))+VA!Q48),5)</f>
        <v>3.288E-2</v>
      </c>
      <c r="R48" s="38">
        <f>ROUND(IF(INDEX(RFR_spot_no_VA!$C48:$BC48,,MATCH(R$2,RFR_spot_no_VA!$C$2:$BC$2,0))&lt;0,INDEX(RFR_spot_no_VA!$C48:$BC48,,MATCH(R$2,RFR_spot_no_VA!$C$2:$BC$2,0))+VA!R48,INDEX(RFR_spot_no_VA!$C48:$BC48,,MATCH(R$2,RFR_spot_no_VA!$C$2:$BC$2,0))-Shocks!$D48*ABS(INDEX(RFR_spot_no_VA!$C48:$BC48,,MATCH(R$2,RFR_spot_no_VA!$C$2:$BC$2,0)))+VA!R48),5)</f>
        <v>2.1499999999999998E-2</v>
      </c>
      <c r="S48" s="38">
        <f>ROUND(IF(INDEX(RFR_spot_no_VA!$C48:$BC48,,MATCH(S$2,RFR_spot_no_VA!$C$2:$BC$2,0))&lt;0,INDEX(RFR_spot_no_VA!$C48:$BC48,,MATCH(S$2,RFR_spot_no_VA!$C$2:$BC$2,0))+VA!S48,INDEX(RFR_spot_no_VA!$C48:$BC48,,MATCH(S$2,RFR_spot_no_VA!$C$2:$BC$2,0))-Shocks!$D48*ABS(INDEX(RFR_spot_no_VA!$C48:$BC48,,MATCH(S$2,RFR_spot_no_VA!$C$2:$BC$2,0)))+VA!S48),5)</f>
        <v>2.1499999999999998E-2</v>
      </c>
      <c r="T48" s="38">
        <f>ROUND(IF(INDEX(RFR_spot_no_VA!$C48:$BC48,,MATCH(T$2,RFR_spot_no_VA!$C$2:$BC$2,0))&lt;0,INDEX(RFR_spot_no_VA!$C48:$BC48,,MATCH(T$2,RFR_spot_no_VA!$C$2:$BC$2,0))+VA!T48,INDEX(RFR_spot_no_VA!$C48:$BC48,,MATCH(T$2,RFR_spot_no_VA!$C$2:$BC$2,0))-Shocks!$D48*ABS(INDEX(RFR_spot_no_VA!$C48:$BC48,,MATCH(T$2,RFR_spot_no_VA!$C$2:$BC$2,0)))+VA!T48),5)</f>
        <v>2.1499999999999998E-2</v>
      </c>
      <c r="U48" s="38">
        <f>ROUND(IF(INDEX(RFR_spot_no_VA!$C48:$BC48,,MATCH(U$2,RFR_spot_no_VA!$C$2:$BC$2,0))&lt;0,INDEX(RFR_spot_no_VA!$C48:$BC48,,MATCH(U$2,RFR_spot_no_VA!$C$2:$BC$2,0))+VA!U48,INDEX(RFR_spot_no_VA!$C48:$BC48,,MATCH(U$2,RFR_spot_no_VA!$C$2:$BC$2,0))-Shocks!$D48*ABS(INDEX(RFR_spot_no_VA!$C48:$BC48,,MATCH(U$2,RFR_spot_no_VA!$C$2:$BC$2,0)))+VA!U48),5)</f>
        <v>1.227E-2</v>
      </c>
      <c r="V48" s="38">
        <f>ROUND(IF(INDEX(RFR_spot_no_VA!$C48:$BC48,,MATCH(V$2,RFR_spot_no_VA!$C$2:$BC$2,0))&lt;0,INDEX(RFR_spot_no_VA!$C48:$BC48,,MATCH(V$2,RFR_spot_no_VA!$C$2:$BC$2,0))+VA!V48,INDEX(RFR_spot_no_VA!$C48:$BC48,,MATCH(V$2,RFR_spot_no_VA!$C$2:$BC$2,0))-Shocks!$D48*ABS(INDEX(RFR_spot_no_VA!$C48:$BC48,,MATCH(V$2,RFR_spot_no_VA!$C$2:$BC$2,0)))+VA!V48),5)</f>
        <v>2.1499999999999998E-2</v>
      </c>
      <c r="W48" s="38">
        <f>ROUND(IF(INDEX(RFR_spot_no_VA!$C48:$BC48,,MATCH(W$2,RFR_spot_no_VA!$C$2:$BC$2,0))&lt;0,INDEX(RFR_spot_no_VA!$C48:$BC48,,MATCH(W$2,RFR_spot_no_VA!$C$2:$BC$2,0))+VA!W48,INDEX(RFR_spot_no_VA!$C48:$BC48,,MATCH(W$2,RFR_spot_no_VA!$C$2:$BC$2,0))-Shocks!$D48*ABS(INDEX(RFR_spot_no_VA!$C48:$BC48,,MATCH(W$2,RFR_spot_no_VA!$C$2:$BC$2,0)))+VA!W48),5)</f>
        <v>2.1499999999999998E-2</v>
      </c>
      <c r="X48" s="38">
        <f>ROUND(IF(INDEX(RFR_spot_no_VA!$C48:$BC48,,MATCH(X$2,RFR_spot_no_VA!$C$2:$BC$2,0))&lt;0,INDEX(RFR_spot_no_VA!$C48:$BC48,,MATCH(X$2,RFR_spot_no_VA!$C$2:$BC$2,0))+VA!X48,INDEX(RFR_spot_no_VA!$C48:$BC48,,MATCH(X$2,RFR_spot_no_VA!$C$2:$BC$2,0))-Shocks!$D48*ABS(INDEX(RFR_spot_no_VA!$C48:$BC48,,MATCH(X$2,RFR_spot_no_VA!$C$2:$BC$2,0)))+VA!X48),5)</f>
        <v>2.1499999999999998E-2</v>
      </c>
      <c r="Y48" s="38">
        <f>ROUND(IF(INDEX(RFR_spot_no_VA!$C48:$BC48,,MATCH(Y$2,RFR_spot_no_VA!$C$2:$BC$2,0))&lt;0,INDEX(RFR_spot_no_VA!$C48:$BC48,,MATCH(Y$2,RFR_spot_no_VA!$C$2:$BC$2,0))+VA!Y48,INDEX(RFR_spot_no_VA!$C48:$BC48,,MATCH(Y$2,RFR_spot_no_VA!$C$2:$BC$2,0))-Shocks!$D48*ABS(INDEX(RFR_spot_no_VA!$C48:$BC48,,MATCH(Y$2,RFR_spot_no_VA!$C$2:$BC$2,0)))+VA!Y48),5)</f>
        <v>2.1499999999999998E-2</v>
      </c>
      <c r="Z48" s="38">
        <f>ROUND(IF(INDEX(RFR_spot_no_VA!$C48:$BC48,,MATCH(Z$2,RFR_spot_no_VA!$C$2:$BC$2,0))&lt;0,INDEX(RFR_spot_no_VA!$C48:$BC48,,MATCH(Z$2,RFR_spot_no_VA!$C$2:$BC$2,0))+VA!Z48,INDEX(RFR_spot_no_VA!$C48:$BC48,,MATCH(Z$2,RFR_spot_no_VA!$C$2:$BC$2,0))-Shocks!$D48*ABS(INDEX(RFR_spot_no_VA!$C48:$BC48,,MATCH(Z$2,RFR_spot_no_VA!$C$2:$BC$2,0)))+VA!Z48),5)</f>
        <v>2.6800000000000001E-2</v>
      </c>
      <c r="AA48" s="38">
        <f>ROUND(IF(INDEX(RFR_spot_no_VA!$C48:$BC48,,MATCH(AA$2,RFR_spot_no_VA!$C$2:$BC$2,0))&lt;0,INDEX(RFR_spot_no_VA!$C48:$BC48,,MATCH(AA$2,RFR_spot_no_VA!$C$2:$BC$2,0))+VA!AA48,INDEX(RFR_spot_no_VA!$C48:$BC48,,MATCH(AA$2,RFR_spot_no_VA!$C$2:$BC$2,0))-Shocks!$D48*ABS(INDEX(RFR_spot_no_VA!$C48:$BC48,,MATCH(AA$2,RFR_spot_no_VA!$C$2:$BC$2,0)))+VA!AA48),5)</f>
        <v>3.356E-2</v>
      </c>
      <c r="AB48" s="38">
        <f>ROUND(IF(INDEX(RFR_spot_no_VA!$C48:$BC48,,MATCH(AB$2,RFR_spot_no_VA!$C$2:$BC$2,0))&lt;0,INDEX(RFR_spot_no_VA!$C48:$BC48,,MATCH(AB$2,RFR_spot_no_VA!$C$2:$BC$2,0))+VA!AB48,INDEX(RFR_spot_no_VA!$C48:$BC48,,MATCH(AB$2,RFR_spot_no_VA!$C$2:$BC$2,0))-Shocks!$D48*ABS(INDEX(RFR_spot_no_VA!$C48:$BC48,,MATCH(AB$2,RFR_spot_no_VA!$C$2:$BC$2,0)))+VA!AB48),5)</f>
        <v>2.1499999999999998E-2</v>
      </c>
      <c r="AC48" s="38">
        <f>ROUND(IF(INDEX(RFR_spot_no_VA!$C48:$BC48,,MATCH(AC$2,RFR_spot_no_VA!$C$2:$BC$2,0))&lt;0,INDEX(RFR_spot_no_VA!$C48:$BC48,,MATCH(AC$2,RFR_spot_no_VA!$C$2:$BC$2,0))+VA!AC48,INDEX(RFR_spot_no_VA!$C48:$BC48,,MATCH(AC$2,RFR_spot_no_VA!$C$2:$BC$2,0))-Shocks!$D48*ABS(INDEX(RFR_spot_no_VA!$C48:$BC48,,MATCH(AC$2,RFR_spot_no_VA!$C$2:$BC$2,0)))+VA!AC48),5)</f>
        <v>3.916E-2</v>
      </c>
      <c r="AD48" s="38">
        <f>ROUND(IF(INDEX(RFR_spot_no_VA!$C48:$BC48,,MATCH(AD$2,RFR_spot_no_VA!$C$2:$BC$2,0))&lt;0,INDEX(RFR_spot_no_VA!$C48:$BC48,,MATCH(AD$2,RFR_spot_no_VA!$C$2:$BC$2,0))+VA!AD48,INDEX(RFR_spot_no_VA!$C48:$BC48,,MATCH(AD$2,RFR_spot_no_VA!$C$2:$BC$2,0))-Shocks!$D48*ABS(INDEX(RFR_spot_no_VA!$C48:$BC48,,MATCH(AD$2,RFR_spot_no_VA!$C$2:$BC$2,0)))+VA!AD48),5)</f>
        <v>7.5840000000000005E-2</v>
      </c>
      <c r="AE48" s="38">
        <f>ROUND(IF(INDEX(RFR_spot_no_VA!$C48:$BC48,,MATCH(AE$2,RFR_spot_no_VA!$C$2:$BC$2,0))&lt;0,INDEX(RFR_spot_no_VA!$C48:$BC48,,MATCH(AE$2,RFR_spot_no_VA!$C$2:$BC$2,0))+VA!AE48,INDEX(RFR_spot_no_VA!$C48:$BC48,,MATCH(AE$2,RFR_spot_no_VA!$C$2:$BC$2,0))-Shocks!$D48*ABS(INDEX(RFR_spot_no_VA!$C48:$BC48,,MATCH(AE$2,RFR_spot_no_VA!$C$2:$BC$2,0)))+VA!AE48),5)</f>
        <v>2.1499999999999998E-2</v>
      </c>
      <c r="AF48" s="38">
        <f>ROUND(IF(INDEX(RFR_spot_no_VA!$C48:$BC48,,MATCH(AF$2,RFR_spot_no_VA!$C$2:$BC$2,0))&lt;0,INDEX(RFR_spot_no_VA!$C48:$BC48,,MATCH(AF$2,RFR_spot_no_VA!$C$2:$BC$2,0))+VA!AF48,INDEX(RFR_spot_no_VA!$C48:$BC48,,MATCH(AF$2,RFR_spot_no_VA!$C$2:$BC$2,0))-Shocks!$D48*ABS(INDEX(RFR_spot_no_VA!$C48:$BC48,,MATCH(AF$2,RFR_spot_no_VA!$C$2:$BC$2,0)))+VA!AF48),5)</f>
        <v>2.1499999999999998E-2</v>
      </c>
      <c r="AG48" s="38">
        <f>ROUND(IF(INDEX(RFR_spot_no_VA!$C48:$BC48,,MATCH(AG$2,RFR_spot_no_VA!$C$2:$BC$2,0))&lt;0,INDEX(RFR_spot_no_VA!$C48:$BC48,,MATCH(AG$2,RFR_spot_no_VA!$C$2:$BC$2,0))+VA!AG48,INDEX(RFR_spot_no_VA!$C48:$BC48,,MATCH(AG$2,RFR_spot_no_VA!$C$2:$BC$2,0))-Shocks!$D48*ABS(INDEX(RFR_spot_no_VA!$C48:$BC48,,MATCH(AG$2,RFR_spot_no_VA!$C$2:$BC$2,0)))+VA!AG48),5)</f>
        <v>2.1499999999999998E-2</v>
      </c>
      <c r="AH48" s="38">
        <f>ROUND(IF(INDEX(RFR_spot_no_VA!$C48:$BC48,,MATCH(AH$2,RFR_spot_no_VA!$C$2:$BC$2,0))&lt;0,INDEX(RFR_spot_no_VA!$C48:$BC48,,MATCH(AH$2,RFR_spot_no_VA!$C$2:$BC$2,0))+VA!AH48,INDEX(RFR_spot_no_VA!$C48:$BC48,,MATCH(AH$2,RFR_spot_no_VA!$C$2:$BC$2,0))-Shocks!$D48*ABS(INDEX(RFR_spot_no_VA!$C48:$BC48,,MATCH(AH$2,RFR_spot_no_VA!$C$2:$BC$2,0)))+VA!AH48),5)</f>
        <v>2.2259999999999999E-2</v>
      </c>
      <c r="AI48" s="38">
        <f>ROUND(IF(INDEX(RFR_spot_no_VA!$C48:$BC48,,MATCH(AI$2,RFR_spot_no_VA!$C$2:$BC$2,0))&lt;0,INDEX(RFR_spot_no_VA!$C48:$BC48,,MATCH(AI$2,RFR_spot_no_VA!$C$2:$BC$2,0))+VA!AI48,INDEX(RFR_spot_no_VA!$C48:$BC48,,MATCH(AI$2,RFR_spot_no_VA!$C$2:$BC$2,0))-Shocks!$D48*ABS(INDEX(RFR_spot_no_VA!$C48:$BC48,,MATCH(AI$2,RFR_spot_no_VA!$C$2:$BC$2,0)))+VA!AI48),5)</f>
        <v>1.227E-2</v>
      </c>
      <c r="AJ48" s="38">
        <f>ROUND(IF(INDEX(RFR_spot_no_VA!$C48:$BC48,,MATCH(AJ$2,RFR_spot_no_VA!$C$2:$BC$2,0))&lt;0,INDEX(RFR_spot_no_VA!$C48:$BC48,,MATCH(AJ$2,RFR_spot_no_VA!$C$2:$BC$2,0))+VA!AJ48,INDEX(RFR_spot_no_VA!$C48:$BC48,,MATCH(AJ$2,RFR_spot_no_VA!$C$2:$BC$2,0))-Shocks!$D48*ABS(INDEX(RFR_spot_no_VA!$C48:$BC48,,MATCH(AJ$2,RFR_spot_no_VA!$C$2:$BC$2,0)))+VA!AJ48),5)</f>
        <v>2.9000000000000001E-2</v>
      </c>
      <c r="AK48" s="38">
        <f>ROUND(IF(INDEX(RFR_spot_no_VA!$C48:$BC48,,MATCH(AK$2,RFR_spot_no_VA!$C$2:$BC$2,0))&lt;0,INDEX(RFR_spot_no_VA!$C48:$BC48,,MATCH(AK$2,RFR_spot_no_VA!$C$2:$BC$2,0))+VA!AK48,INDEX(RFR_spot_no_VA!$C48:$BC48,,MATCH(AK$2,RFR_spot_no_VA!$C$2:$BC$2,0))-Shocks!$D48*ABS(INDEX(RFR_spot_no_VA!$C48:$BC48,,MATCH(AK$2,RFR_spot_no_VA!$C$2:$BC$2,0)))+VA!AK48),5)</f>
        <v>3.1280000000000002E-2</v>
      </c>
      <c r="AL48" s="38">
        <f>ROUND(IF(INDEX(RFR_spot_no_VA!$C48:$BC48,,MATCH(AL$2,RFR_spot_no_VA!$C$2:$BC$2,0))&lt;0,INDEX(RFR_spot_no_VA!$C48:$BC48,,MATCH(AL$2,RFR_spot_no_VA!$C$2:$BC$2,0))+VA!AL48,INDEX(RFR_spot_no_VA!$C48:$BC48,,MATCH(AL$2,RFR_spot_no_VA!$C$2:$BC$2,0))-Shocks!$D48*ABS(INDEX(RFR_spot_no_VA!$C48:$BC48,,MATCH(AL$2,RFR_spot_no_VA!$C$2:$BC$2,0)))+VA!AL48),5)</f>
        <v>6.1650000000000003E-2</v>
      </c>
      <c r="AM48" s="38">
        <f>ROUND(IF(INDEX(RFR_spot_no_VA!$C48:$BC48,,MATCH(AM$2,RFR_spot_no_VA!$C$2:$BC$2,0))&lt;0,INDEX(RFR_spot_no_VA!$C48:$BC48,,MATCH(AM$2,RFR_spot_no_VA!$C$2:$BC$2,0))+VA!AM48,INDEX(RFR_spot_no_VA!$C48:$BC48,,MATCH(AM$2,RFR_spot_no_VA!$C$2:$BC$2,0))-Shocks!$D48*ABS(INDEX(RFR_spot_no_VA!$C48:$BC48,,MATCH(AM$2,RFR_spot_no_VA!$C$2:$BC$2,0)))+VA!AM48),5)</f>
        <v>2.63E-2</v>
      </c>
      <c r="AN48" s="38">
        <f>ROUND(IF(INDEX(RFR_spot_no_VA!$C48:$BC48,,MATCH(AN$2,RFR_spot_no_VA!$C$2:$BC$2,0))&lt;0,INDEX(RFR_spot_no_VA!$C48:$BC48,,MATCH(AN$2,RFR_spot_no_VA!$C$2:$BC$2,0))+VA!AN48,INDEX(RFR_spot_no_VA!$C48:$BC48,,MATCH(AN$2,RFR_spot_no_VA!$C$2:$BC$2,0))-Shocks!$D48*ABS(INDEX(RFR_spot_no_VA!$C48:$BC48,,MATCH(AN$2,RFR_spot_no_VA!$C$2:$BC$2,0)))+VA!AN48),5)</f>
        <v>3.8370000000000001E-2</v>
      </c>
      <c r="AO48" s="38">
        <f>ROUND(IF(INDEX(RFR_spot_no_VA!$C48:$BC48,,MATCH(AO$2,RFR_spot_no_VA!$C$2:$BC$2,0))&lt;0,INDEX(RFR_spot_no_VA!$C48:$BC48,,MATCH(AO$2,RFR_spot_no_VA!$C$2:$BC$2,0))+VA!AO48,INDEX(RFR_spot_no_VA!$C48:$BC48,,MATCH(AO$2,RFR_spot_no_VA!$C$2:$BC$2,0))-Shocks!$D48*ABS(INDEX(RFR_spot_no_VA!$C48:$BC48,,MATCH(AO$2,RFR_spot_no_VA!$C$2:$BC$2,0)))+VA!AO48),5)</f>
        <v>2.4510000000000001E-2</v>
      </c>
      <c r="AP48" s="38">
        <f>ROUND(IF(INDEX(RFR_spot_no_VA!$C48:$BC48,,MATCH(AP$2,RFR_spot_no_VA!$C$2:$BC$2,0))&lt;0,INDEX(RFR_spot_no_VA!$C48:$BC48,,MATCH(AP$2,RFR_spot_no_VA!$C$2:$BC$2,0))+VA!AP48,INDEX(RFR_spot_no_VA!$C48:$BC48,,MATCH(AP$2,RFR_spot_no_VA!$C$2:$BC$2,0))-Shocks!$D48*ABS(INDEX(RFR_spot_no_VA!$C48:$BC48,,MATCH(AP$2,RFR_spot_no_VA!$C$2:$BC$2,0)))+VA!AP48),5)</f>
        <v>5.6390000000000003E-2</v>
      </c>
      <c r="AQ48" s="38">
        <f>ROUND(IF(INDEX(RFR_spot_no_VA!$C48:$BC48,,MATCH(AQ$2,RFR_spot_no_VA!$C$2:$BC$2,0))&lt;0,INDEX(RFR_spot_no_VA!$C48:$BC48,,MATCH(AQ$2,RFR_spot_no_VA!$C$2:$BC$2,0))+VA!AQ48,INDEX(RFR_spot_no_VA!$C48:$BC48,,MATCH(AQ$2,RFR_spot_no_VA!$C$2:$BC$2,0))-Shocks!$D48*ABS(INDEX(RFR_spot_no_VA!$C48:$BC48,,MATCH(AQ$2,RFR_spot_no_VA!$C$2:$BC$2,0)))+VA!AQ48),5)</f>
        <v>2.521E-2</v>
      </c>
      <c r="AR48" s="38">
        <f>ROUND(IF(INDEX(RFR_spot_no_VA!$C48:$BC48,,MATCH(AR$2,RFR_spot_no_VA!$C$2:$BC$2,0))&lt;0,INDEX(RFR_spot_no_VA!$C48:$BC48,,MATCH(AR$2,RFR_spot_no_VA!$C$2:$BC$2,0))+VA!AR48,INDEX(RFR_spot_no_VA!$C48:$BC48,,MATCH(AR$2,RFR_spot_no_VA!$C$2:$BC$2,0))-Shocks!$D48*ABS(INDEX(RFR_spot_no_VA!$C48:$BC48,,MATCH(AR$2,RFR_spot_no_VA!$C$2:$BC$2,0)))+VA!AR48),5)</f>
        <v>4.2560000000000001E-2</v>
      </c>
      <c r="AS48" s="38">
        <f>ROUND(IF(INDEX(RFR_spot_no_VA!$C48:$BC48,,MATCH(AS$2,RFR_spot_no_VA!$C$2:$BC$2,0))&lt;0,INDEX(RFR_spot_no_VA!$C48:$BC48,,MATCH(AS$2,RFR_spot_no_VA!$C$2:$BC$2,0))+VA!AS48,INDEX(RFR_spot_no_VA!$C48:$BC48,,MATCH(AS$2,RFR_spot_no_VA!$C$2:$BC$2,0))-Shocks!$D48*ABS(INDEX(RFR_spot_no_VA!$C48:$BC48,,MATCH(AS$2,RFR_spot_no_VA!$C$2:$BC$2,0)))+VA!AS48),5)</f>
        <v>1.5140000000000001E-2</v>
      </c>
      <c r="AT48" s="38">
        <f>ROUND(IF(INDEX(RFR_spot_no_VA!$C48:$BC48,,MATCH(AT$2,RFR_spot_no_VA!$C$2:$BC$2,0))&lt;0,INDEX(RFR_spot_no_VA!$C48:$BC48,,MATCH(AT$2,RFR_spot_no_VA!$C$2:$BC$2,0))+VA!AT48,INDEX(RFR_spot_no_VA!$C48:$BC48,,MATCH(AT$2,RFR_spot_no_VA!$C$2:$BC$2,0))-Shocks!$D48*ABS(INDEX(RFR_spot_no_VA!$C48:$BC48,,MATCH(AT$2,RFR_spot_no_VA!$C$2:$BC$2,0)))+VA!AT48),5)</f>
        <v>2.9000000000000001E-2</v>
      </c>
      <c r="AU48" s="38">
        <f>ROUND(IF(INDEX(RFR_spot_no_VA!$C48:$BC48,,MATCH(AU$2,RFR_spot_no_VA!$C$2:$BC$2,0))&lt;0,INDEX(RFR_spot_no_VA!$C48:$BC48,,MATCH(AU$2,RFR_spot_no_VA!$C$2:$BC$2,0))+VA!AU48,INDEX(RFR_spot_no_VA!$C48:$BC48,,MATCH(AU$2,RFR_spot_no_VA!$C$2:$BC$2,0))-Shocks!$D48*ABS(INDEX(RFR_spot_no_VA!$C48:$BC48,,MATCH(AU$2,RFR_spot_no_VA!$C$2:$BC$2,0)))+VA!AU48),5)</f>
        <v>4.8660000000000002E-2</v>
      </c>
      <c r="AV48" s="38">
        <f>ROUND(IF(INDEX(RFR_spot_no_VA!$C48:$BC48,,MATCH(AV$2,RFR_spot_no_VA!$C$2:$BC$2,0))&lt;0,INDEX(RFR_spot_no_VA!$C48:$BC48,,MATCH(AV$2,RFR_spot_no_VA!$C$2:$BC$2,0))+VA!AV48,INDEX(RFR_spot_no_VA!$C48:$BC48,,MATCH(AV$2,RFR_spot_no_VA!$C$2:$BC$2,0))-Shocks!$D48*ABS(INDEX(RFR_spot_no_VA!$C48:$BC48,,MATCH(AV$2,RFR_spot_no_VA!$C$2:$BC$2,0)))+VA!AV48),5)</f>
        <v>3.1759999999999997E-2</v>
      </c>
      <c r="AW48" s="38">
        <f>ROUND(IF(INDEX(RFR_spot_no_VA!$C48:$BC48,,MATCH(AW$2,RFR_spot_no_VA!$C$2:$BC$2,0))&lt;0,INDEX(RFR_spot_no_VA!$C48:$BC48,,MATCH(AW$2,RFR_spot_no_VA!$C$2:$BC$2,0))+VA!AW48,INDEX(RFR_spot_no_VA!$C48:$BC48,,MATCH(AW$2,RFR_spot_no_VA!$C$2:$BC$2,0))-Shocks!$D48*ABS(INDEX(RFR_spot_no_VA!$C48:$BC48,,MATCH(AW$2,RFR_spot_no_VA!$C$2:$BC$2,0)))+VA!AW48),5)</f>
        <v>2.2929999999999999E-2</v>
      </c>
      <c r="AX48" s="38">
        <f>ROUND(IF(INDEX(RFR_spot_no_VA!$C48:$BC48,,MATCH(AX$2,RFR_spot_no_VA!$C$2:$BC$2,0))&lt;0,INDEX(RFR_spot_no_VA!$C48:$BC48,,MATCH(AX$2,RFR_spot_no_VA!$C$2:$BC$2,0))+VA!AX48,INDEX(RFR_spot_no_VA!$C48:$BC48,,MATCH(AX$2,RFR_spot_no_VA!$C$2:$BC$2,0))-Shocks!$D48*ABS(INDEX(RFR_spot_no_VA!$C48:$BC48,,MATCH(AX$2,RFR_spot_no_VA!$C$2:$BC$2,0)))+VA!AX48),5)</f>
        <v>6.232E-2</v>
      </c>
      <c r="AY48" s="38">
        <f>ROUND(IF(INDEX(RFR_spot_no_VA!$C48:$BC48,,MATCH(AY$2,RFR_spot_no_VA!$C$2:$BC$2,0))&lt;0,INDEX(RFR_spot_no_VA!$C48:$BC48,,MATCH(AY$2,RFR_spot_no_VA!$C$2:$BC$2,0))+VA!AY48,INDEX(RFR_spot_no_VA!$C48:$BC48,,MATCH(AY$2,RFR_spot_no_VA!$C$2:$BC$2,0))-Shocks!$D48*ABS(INDEX(RFR_spot_no_VA!$C48:$BC48,,MATCH(AY$2,RFR_spot_no_VA!$C$2:$BC$2,0)))+VA!AY48),5)</f>
        <v>2.0920000000000001E-2</v>
      </c>
      <c r="AZ48" s="38">
        <f>ROUND(IF(INDEX(RFR_spot_no_VA!$C48:$BC48,,MATCH(AZ$2,RFR_spot_no_VA!$C$2:$BC$2,0))&lt;0,INDEX(RFR_spot_no_VA!$C48:$BC48,,MATCH(AZ$2,RFR_spot_no_VA!$C$2:$BC$2,0))+VA!AZ48,INDEX(RFR_spot_no_VA!$C48:$BC48,,MATCH(AZ$2,RFR_spot_no_VA!$C$2:$BC$2,0))-Shocks!$D48*ABS(INDEX(RFR_spot_no_VA!$C48:$BC48,,MATCH(AZ$2,RFR_spot_no_VA!$C$2:$BC$2,0)))+VA!AZ48),5)</f>
        <v>1.8159999999999999E-2</v>
      </c>
      <c r="BA48" s="38">
        <f>ROUND(IF(INDEX(RFR_spot_no_VA!$C48:$BC48,,MATCH(BA$2,RFR_spot_no_VA!$C$2:$BC$2,0))&lt;0,INDEX(RFR_spot_no_VA!$C48:$BC48,,MATCH(BA$2,RFR_spot_no_VA!$C$2:$BC$2,0))+VA!BA48,INDEX(RFR_spot_no_VA!$C48:$BC48,,MATCH(BA$2,RFR_spot_no_VA!$C$2:$BC$2,0))-Shocks!$D48*ABS(INDEX(RFR_spot_no_VA!$C48:$BC48,,MATCH(BA$2,RFR_spot_no_VA!$C$2:$BC$2,0)))+VA!BA48),5)</f>
        <v>2.349E-2</v>
      </c>
      <c r="BB48" s="38">
        <f>ROUND(IF(INDEX(RFR_spot_no_VA!$C48:$BC48,,MATCH(BB$2,RFR_spot_no_VA!$C$2:$BC$2,0))&lt;0,INDEX(RFR_spot_no_VA!$C48:$BC48,,MATCH(BB$2,RFR_spot_no_VA!$C$2:$BC$2,0))+VA!BB48,INDEX(RFR_spot_no_VA!$C48:$BC48,,MATCH(BB$2,RFR_spot_no_VA!$C$2:$BC$2,0))-Shocks!$D48*ABS(INDEX(RFR_spot_no_VA!$C48:$BC48,,MATCH(BB$2,RFR_spot_no_VA!$C$2:$BC$2,0)))+VA!BB48),5)</f>
        <v>0.10285</v>
      </c>
      <c r="BC48" s="38">
        <f>ROUND(IF(INDEX(RFR_spot_no_VA!$C48:$BC48,,MATCH(BC$2,RFR_spot_no_VA!$C$2:$BC$2,0))&lt;0,INDEX(RFR_spot_no_VA!$C48:$BC48,,MATCH(BC$2,RFR_spot_no_VA!$C$2:$BC$2,0))+VA!BC48,INDEX(RFR_spot_no_VA!$C48:$BC48,,MATCH(BC$2,RFR_spot_no_VA!$C$2:$BC$2,0))-Shocks!$D48*ABS(INDEX(RFR_spot_no_VA!$C48:$BC48,,MATCH(BC$2,RFR_spot_no_VA!$C$2:$BC$2,0)))+VA!BC48),5)</f>
        <v>2.9250000000000002E-2</v>
      </c>
      <c r="BD48" s="39"/>
      <c r="BE48" s="2"/>
    </row>
    <row r="49" spans="1:57" x14ac:dyDescent="0.25">
      <c r="A49" s="2"/>
      <c r="B49" s="2">
        <f>RFR_spot_no_VA!B49</f>
        <v>39</v>
      </c>
      <c r="C49" s="37">
        <f>ROUND(IF(INDEX(RFR_spot_no_VA!$C49:$BC49,,MATCH(C$2,RFR_spot_no_VA!$C$2:$BC$2,0))&lt;0,INDEX(RFR_spot_no_VA!$C49:$BC49,,MATCH(C$2,RFR_spot_no_VA!$C$2:$BC$2,0))+VA!C49,INDEX(RFR_spot_no_VA!$C49:$BC49,,MATCH(C$2,RFR_spot_no_VA!$C$2:$BC$2,0))-Shocks!$D49*ABS(INDEX(RFR_spot_no_VA!$C49:$BC49,,MATCH(C$2,RFR_spot_no_VA!$C$2:$BC$2,0)))+VA!C49),5)</f>
        <v>2.1579999999999998E-2</v>
      </c>
      <c r="D49" s="37">
        <f>ROUND(IF(INDEX(RFR_spot_no_VA!$C49:$BC49,,MATCH(D$2,RFR_spot_no_VA!$C$2:$BC$2,0))&lt;0,INDEX(RFR_spot_no_VA!$C49:$BC49,,MATCH(D$2,RFR_spot_no_VA!$C$2:$BC$2,0))+VA!D49,INDEX(RFR_spot_no_VA!$C49:$BC49,,MATCH(D$2,RFR_spot_no_VA!$C$2:$BC$2,0))-Shocks!$D49*ABS(INDEX(RFR_spot_no_VA!$C49:$BC49,,MATCH(D$2,RFR_spot_no_VA!$C$2:$BC$2,0)))+VA!D49),5)</f>
        <v>2.1579999999999998E-2</v>
      </c>
      <c r="E49" s="37">
        <f>ROUND(IF(INDEX(RFR_spot_no_VA!$C49:$BC49,,MATCH(E$2,RFR_spot_no_VA!$C$2:$BC$2,0))&lt;0,INDEX(RFR_spot_no_VA!$C49:$BC49,,MATCH(E$2,RFR_spot_no_VA!$C$2:$BC$2,0))+VA!E49,INDEX(RFR_spot_no_VA!$C49:$BC49,,MATCH(E$2,RFR_spot_no_VA!$C$2:$BC$2,0))-Shocks!$D49*ABS(INDEX(RFR_spot_no_VA!$C49:$BC49,,MATCH(E$2,RFR_spot_no_VA!$C$2:$BC$2,0)))+VA!E49),5)</f>
        <v>2.1579999999999998E-2</v>
      </c>
      <c r="F49" s="37">
        <f>ROUND(IF(INDEX(RFR_spot_no_VA!$C49:$BC49,,MATCH(F$2,RFR_spot_no_VA!$C$2:$BC$2,0))&lt;0,INDEX(RFR_spot_no_VA!$C49:$BC49,,MATCH(F$2,RFR_spot_no_VA!$C$2:$BC$2,0))+VA!F49,INDEX(RFR_spot_no_VA!$C49:$BC49,,MATCH(F$2,RFR_spot_no_VA!$C$2:$BC$2,0))-Shocks!$D49*ABS(INDEX(RFR_spot_no_VA!$C49:$BC49,,MATCH(F$2,RFR_spot_no_VA!$C$2:$BC$2,0)))+VA!F49),5)</f>
        <v>2.068E-2</v>
      </c>
      <c r="G49" s="37">
        <f>ROUND(IF(INDEX(RFR_spot_no_VA!$C49:$BC49,,MATCH(G$2,RFR_spot_no_VA!$C$2:$BC$2,0))&lt;0,INDEX(RFR_spot_no_VA!$C49:$BC49,,MATCH(G$2,RFR_spot_no_VA!$C$2:$BC$2,0))+VA!G49,INDEX(RFR_spot_no_VA!$C49:$BC49,,MATCH(G$2,RFR_spot_no_VA!$C$2:$BC$2,0))-Shocks!$D49*ABS(INDEX(RFR_spot_no_VA!$C49:$BC49,,MATCH(G$2,RFR_spot_no_VA!$C$2:$BC$2,0)))+VA!G49),5)</f>
        <v>2.1579999999999998E-2</v>
      </c>
      <c r="H49" s="37">
        <f>ROUND(IF(INDEX(RFR_spot_no_VA!$C49:$BC49,,MATCH(H$2,RFR_spot_no_VA!$C$2:$BC$2,0))&lt;0,INDEX(RFR_spot_no_VA!$C49:$BC49,,MATCH(H$2,RFR_spot_no_VA!$C$2:$BC$2,0))+VA!H49,INDEX(RFR_spot_no_VA!$C49:$BC49,,MATCH(H$2,RFR_spot_no_VA!$C$2:$BC$2,0))-Shocks!$D49*ABS(INDEX(RFR_spot_no_VA!$C49:$BC49,,MATCH(H$2,RFR_spot_no_VA!$C$2:$BC$2,0)))+VA!H49),5)</f>
        <v>2.1579999999999998E-2</v>
      </c>
      <c r="I49" s="37">
        <f>ROUND(IF(INDEX(RFR_spot_no_VA!$C49:$BC49,,MATCH(I$2,RFR_spot_no_VA!$C$2:$BC$2,0))&lt;0,INDEX(RFR_spot_no_VA!$C49:$BC49,,MATCH(I$2,RFR_spot_no_VA!$C$2:$BC$2,0))+VA!I49,INDEX(RFR_spot_no_VA!$C49:$BC49,,MATCH(I$2,RFR_spot_no_VA!$C$2:$BC$2,0))-Shocks!$D49*ABS(INDEX(RFR_spot_no_VA!$C49:$BC49,,MATCH(I$2,RFR_spot_no_VA!$C$2:$BC$2,0)))+VA!I49),5)</f>
        <v>2.7230000000000001E-2</v>
      </c>
      <c r="J49" s="37">
        <f>ROUND(IF(INDEX(RFR_spot_no_VA!$C49:$BC49,,MATCH(J$2,RFR_spot_no_VA!$C$2:$BC$2,0))&lt;0,INDEX(RFR_spot_no_VA!$C49:$BC49,,MATCH(J$2,RFR_spot_no_VA!$C$2:$BC$2,0))+VA!J49,INDEX(RFR_spot_no_VA!$C49:$BC49,,MATCH(J$2,RFR_spot_no_VA!$C$2:$BC$2,0))-Shocks!$D49*ABS(INDEX(RFR_spot_no_VA!$C49:$BC49,,MATCH(J$2,RFR_spot_no_VA!$C$2:$BC$2,0)))+VA!J49),5)</f>
        <v>2.1600000000000001E-2</v>
      </c>
      <c r="K49" s="37">
        <f>ROUND(IF(INDEX(RFR_spot_no_VA!$C49:$BC49,,MATCH(K$2,RFR_spot_no_VA!$C$2:$BC$2,0))&lt;0,INDEX(RFR_spot_no_VA!$C49:$BC49,,MATCH(K$2,RFR_spot_no_VA!$C$2:$BC$2,0))+VA!K49,INDEX(RFR_spot_no_VA!$C49:$BC49,,MATCH(K$2,RFR_spot_no_VA!$C$2:$BC$2,0))-Shocks!$D49*ABS(INDEX(RFR_spot_no_VA!$C49:$BC49,,MATCH(K$2,RFR_spot_no_VA!$C$2:$BC$2,0)))+VA!K49),5)</f>
        <v>2.1579999999999998E-2</v>
      </c>
      <c r="L49" s="37">
        <f>ROUND(IF(INDEX(RFR_spot_no_VA!$C49:$BC49,,MATCH(L$2,RFR_spot_no_VA!$C$2:$BC$2,0))&lt;0,INDEX(RFR_spot_no_VA!$C49:$BC49,,MATCH(L$2,RFR_spot_no_VA!$C$2:$BC$2,0))+VA!L49,INDEX(RFR_spot_no_VA!$C49:$BC49,,MATCH(L$2,RFR_spot_no_VA!$C$2:$BC$2,0))-Shocks!$D49*ABS(INDEX(RFR_spot_no_VA!$C49:$BC49,,MATCH(L$2,RFR_spot_no_VA!$C$2:$BC$2,0)))+VA!L49),5)</f>
        <v>2.1579999999999998E-2</v>
      </c>
      <c r="M49" s="38">
        <f>ROUND(IF(INDEX(RFR_spot_no_VA!$C49:$BC49,,MATCH(M$2,RFR_spot_no_VA!$C$2:$BC$2,0))&lt;0,INDEX(RFR_spot_no_VA!$C49:$BC49,,MATCH(M$2,RFR_spot_no_VA!$C$2:$BC$2,0))+VA!M49,INDEX(RFR_spot_no_VA!$C49:$BC49,,MATCH(M$2,RFR_spot_no_VA!$C$2:$BC$2,0))-Shocks!$D49*ABS(INDEX(RFR_spot_no_VA!$C49:$BC49,,MATCH(M$2,RFR_spot_no_VA!$C$2:$BC$2,0)))+VA!M49),5)</f>
        <v>2.1579999999999998E-2</v>
      </c>
      <c r="N49" s="38">
        <f>ROUND(IF(INDEX(RFR_spot_no_VA!$C49:$BC49,,MATCH(N$2,RFR_spot_no_VA!$C$2:$BC$2,0))&lt;0,INDEX(RFR_spot_no_VA!$C49:$BC49,,MATCH(N$2,RFR_spot_no_VA!$C$2:$BC$2,0))+VA!N49,INDEX(RFR_spot_no_VA!$C49:$BC49,,MATCH(N$2,RFR_spot_no_VA!$C$2:$BC$2,0))-Shocks!$D49*ABS(INDEX(RFR_spot_no_VA!$C49:$BC49,,MATCH(N$2,RFR_spot_no_VA!$C$2:$BC$2,0)))+VA!N49),5)</f>
        <v>2.1579999999999998E-2</v>
      </c>
      <c r="O49" s="38">
        <f>ROUND(IF(INDEX(RFR_spot_no_VA!$C49:$BC49,,MATCH(O$2,RFR_spot_no_VA!$C$2:$BC$2,0))&lt;0,INDEX(RFR_spot_no_VA!$C49:$BC49,,MATCH(O$2,RFR_spot_no_VA!$C$2:$BC$2,0))+VA!O49,INDEX(RFR_spot_no_VA!$C49:$BC49,,MATCH(O$2,RFR_spot_no_VA!$C$2:$BC$2,0))-Shocks!$D49*ABS(INDEX(RFR_spot_no_VA!$C49:$BC49,,MATCH(O$2,RFR_spot_no_VA!$C$2:$BC$2,0)))+VA!O49),5)</f>
        <v>2.1579999999999998E-2</v>
      </c>
      <c r="P49" s="38">
        <f>ROUND(IF(INDEX(RFR_spot_no_VA!$C49:$BC49,,MATCH(P$2,RFR_spot_no_VA!$C$2:$BC$2,0))&lt;0,INDEX(RFR_spot_no_VA!$C49:$BC49,,MATCH(P$2,RFR_spot_no_VA!$C$2:$BC$2,0))+VA!P49,INDEX(RFR_spot_no_VA!$C49:$BC49,,MATCH(P$2,RFR_spot_no_VA!$C$2:$BC$2,0))-Shocks!$D49*ABS(INDEX(RFR_spot_no_VA!$C49:$BC49,,MATCH(P$2,RFR_spot_no_VA!$C$2:$BC$2,0)))+VA!P49),5)</f>
        <v>4.2659999999999997E-2</v>
      </c>
      <c r="Q49" s="38">
        <f>ROUND(IF(INDEX(RFR_spot_no_VA!$C49:$BC49,,MATCH(Q$2,RFR_spot_no_VA!$C$2:$BC$2,0))&lt;0,INDEX(RFR_spot_no_VA!$C49:$BC49,,MATCH(Q$2,RFR_spot_no_VA!$C$2:$BC$2,0))+VA!Q49,INDEX(RFR_spot_no_VA!$C49:$BC49,,MATCH(Q$2,RFR_spot_no_VA!$C$2:$BC$2,0))-Shocks!$D49*ABS(INDEX(RFR_spot_no_VA!$C49:$BC49,,MATCH(Q$2,RFR_spot_no_VA!$C$2:$BC$2,0)))+VA!Q49),5)</f>
        <v>3.2730000000000002E-2</v>
      </c>
      <c r="R49" s="38">
        <f>ROUND(IF(INDEX(RFR_spot_no_VA!$C49:$BC49,,MATCH(R$2,RFR_spot_no_VA!$C$2:$BC$2,0))&lt;0,INDEX(RFR_spot_no_VA!$C49:$BC49,,MATCH(R$2,RFR_spot_no_VA!$C$2:$BC$2,0))+VA!R49,INDEX(RFR_spot_no_VA!$C49:$BC49,,MATCH(R$2,RFR_spot_no_VA!$C$2:$BC$2,0))-Shocks!$D49*ABS(INDEX(RFR_spot_no_VA!$C49:$BC49,,MATCH(R$2,RFR_spot_no_VA!$C$2:$BC$2,0)))+VA!R49),5)</f>
        <v>2.1579999999999998E-2</v>
      </c>
      <c r="S49" s="38">
        <f>ROUND(IF(INDEX(RFR_spot_no_VA!$C49:$BC49,,MATCH(S$2,RFR_spot_no_VA!$C$2:$BC$2,0))&lt;0,INDEX(RFR_spot_no_VA!$C49:$BC49,,MATCH(S$2,RFR_spot_no_VA!$C$2:$BC$2,0))+VA!S49,INDEX(RFR_spot_no_VA!$C49:$BC49,,MATCH(S$2,RFR_spot_no_VA!$C$2:$BC$2,0))-Shocks!$D49*ABS(INDEX(RFR_spot_no_VA!$C49:$BC49,,MATCH(S$2,RFR_spot_no_VA!$C$2:$BC$2,0)))+VA!S49),5)</f>
        <v>2.1579999999999998E-2</v>
      </c>
      <c r="T49" s="38">
        <f>ROUND(IF(INDEX(RFR_spot_no_VA!$C49:$BC49,,MATCH(T$2,RFR_spot_no_VA!$C$2:$BC$2,0))&lt;0,INDEX(RFR_spot_no_VA!$C49:$BC49,,MATCH(T$2,RFR_spot_no_VA!$C$2:$BC$2,0))+VA!T49,INDEX(RFR_spot_no_VA!$C49:$BC49,,MATCH(T$2,RFR_spot_no_VA!$C$2:$BC$2,0))-Shocks!$D49*ABS(INDEX(RFR_spot_no_VA!$C49:$BC49,,MATCH(T$2,RFR_spot_no_VA!$C$2:$BC$2,0)))+VA!T49),5)</f>
        <v>2.1579999999999998E-2</v>
      </c>
      <c r="U49" s="38">
        <f>ROUND(IF(INDEX(RFR_spot_no_VA!$C49:$BC49,,MATCH(U$2,RFR_spot_no_VA!$C$2:$BC$2,0))&lt;0,INDEX(RFR_spot_no_VA!$C49:$BC49,,MATCH(U$2,RFR_spot_no_VA!$C$2:$BC$2,0))+VA!U49,INDEX(RFR_spot_no_VA!$C49:$BC49,,MATCH(U$2,RFR_spot_no_VA!$C$2:$BC$2,0))-Shocks!$D49*ABS(INDEX(RFR_spot_no_VA!$C49:$BC49,,MATCH(U$2,RFR_spot_no_VA!$C$2:$BC$2,0)))+VA!U49),5)</f>
        <v>1.24E-2</v>
      </c>
      <c r="V49" s="38">
        <f>ROUND(IF(INDEX(RFR_spot_no_VA!$C49:$BC49,,MATCH(V$2,RFR_spot_no_VA!$C$2:$BC$2,0))&lt;0,INDEX(RFR_spot_no_VA!$C49:$BC49,,MATCH(V$2,RFR_spot_no_VA!$C$2:$BC$2,0))+VA!V49,INDEX(RFR_spot_no_VA!$C49:$BC49,,MATCH(V$2,RFR_spot_no_VA!$C$2:$BC$2,0))-Shocks!$D49*ABS(INDEX(RFR_spot_no_VA!$C49:$BC49,,MATCH(V$2,RFR_spot_no_VA!$C$2:$BC$2,0)))+VA!V49),5)</f>
        <v>2.1579999999999998E-2</v>
      </c>
      <c r="W49" s="38">
        <f>ROUND(IF(INDEX(RFR_spot_no_VA!$C49:$BC49,,MATCH(W$2,RFR_spot_no_VA!$C$2:$BC$2,0))&lt;0,INDEX(RFR_spot_no_VA!$C49:$BC49,,MATCH(W$2,RFR_spot_no_VA!$C$2:$BC$2,0))+VA!W49,INDEX(RFR_spot_no_VA!$C49:$BC49,,MATCH(W$2,RFR_spot_no_VA!$C$2:$BC$2,0))-Shocks!$D49*ABS(INDEX(RFR_spot_no_VA!$C49:$BC49,,MATCH(W$2,RFR_spot_no_VA!$C$2:$BC$2,0)))+VA!W49),5)</f>
        <v>2.1579999999999998E-2</v>
      </c>
      <c r="X49" s="38">
        <f>ROUND(IF(INDEX(RFR_spot_no_VA!$C49:$BC49,,MATCH(X$2,RFR_spot_no_VA!$C$2:$BC$2,0))&lt;0,INDEX(RFR_spot_no_VA!$C49:$BC49,,MATCH(X$2,RFR_spot_no_VA!$C$2:$BC$2,0))+VA!X49,INDEX(RFR_spot_no_VA!$C49:$BC49,,MATCH(X$2,RFR_spot_no_VA!$C$2:$BC$2,0))-Shocks!$D49*ABS(INDEX(RFR_spot_no_VA!$C49:$BC49,,MATCH(X$2,RFR_spot_no_VA!$C$2:$BC$2,0)))+VA!X49),5)</f>
        <v>2.1579999999999998E-2</v>
      </c>
      <c r="Y49" s="38">
        <f>ROUND(IF(INDEX(RFR_spot_no_VA!$C49:$BC49,,MATCH(Y$2,RFR_spot_no_VA!$C$2:$BC$2,0))&lt;0,INDEX(RFR_spot_no_VA!$C49:$BC49,,MATCH(Y$2,RFR_spot_no_VA!$C$2:$BC$2,0))+VA!Y49,INDEX(RFR_spot_no_VA!$C49:$BC49,,MATCH(Y$2,RFR_spot_no_VA!$C$2:$BC$2,0))-Shocks!$D49*ABS(INDEX(RFR_spot_no_VA!$C49:$BC49,,MATCH(Y$2,RFR_spot_no_VA!$C$2:$BC$2,0)))+VA!Y49),5)</f>
        <v>2.1579999999999998E-2</v>
      </c>
      <c r="Z49" s="38">
        <f>ROUND(IF(INDEX(RFR_spot_no_VA!$C49:$BC49,,MATCH(Z$2,RFR_spot_no_VA!$C$2:$BC$2,0))&lt;0,INDEX(RFR_spot_no_VA!$C49:$BC49,,MATCH(Z$2,RFR_spot_no_VA!$C$2:$BC$2,0))+VA!Z49,INDEX(RFR_spot_no_VA!$C49:$BC49,,MATCH(Z$2,RFR_spot_no_VA!$C$2:$BC$2,0))-Shocks!$D49*ABS(INDEX(RFR_spot_no_VA!$C49:$BC49,,MATCH(Z$2,RFR_spot_no_VA!$C$2:$BC$2,0)))+VA!Z49),5)</f>
        <v>2.6790000000000001E-2</v>
      </c>
      <c r="AA49" s="38">
        <f>ROUND(IF(INDEX(RFR_spot_no_VA!$C49:$BC49,,MATCH(AA$2,RFR_spot_no_VA!$C$2:$BC$2,0))&lt;0,INDEX(RFR_spot_no_VA!$C49:$BC49,,MATCH(AA$2,RFR_spot_no_VA!$C$2:$BC$2,0))+VA!AA49,INDEX(RFR_spot_no_VA!$C49:$BC49,,MATCH(AA$2,RFR_spot_no_VA!$C$2:$BC$2,0))-Shocks!$D49*ABS(INDEX(RFR_spot_no_VA!$C49:$BC49,,MATCH(AA$2,RFR_spot_no_VA!$C$2:$BC$2,0)))+VA!AA49),5)</f>
        <v>3.3399999999999999E-2</v>
      </c>
      <c r="AB49" s="38">
        <f>ROUND(IF(INDEX(RFR_spot_no_VA!$C49:$BC49,,MATCH(AB$2,RFR_spot_no_VA!$C$2:$BC$2,0))&lt;0,INDEX(RFR_spot_no_VA!$C49:$BC49,,MATCH(AB$2,RFR_spot_no_VA!$C$2:$BC$2,0))+VA!AB49,INDEX(RFR_spot_no_VA!$C49:$BC49,,MATCH(AB$2,RFR_spot_no_VA!$C$2:$BC$2,0))-Shocks!$D49*ABS(INDEX(RFR_spot_no_VA!$C49:$BC49,,MATCH(AB$2,RFR_spot_no_VA!$C$2:$BC$2,0)))+VA!AB49),5)</f>
        <v>2.1579999999999998E-2</v>
      </c>
      <c r="AC49" s="38">
        <f>ROUND(IF(INDEX(RFR_spot_no_VA!$C49:$BC49,,MATCH(AC$2,RFR_spot_no_VA!$C$2:$BC$2,0))&lt;0,INDEX(RFR_spot_no_VA!$C49:$BC49,,MATCH(AC$2,RFR_spot_no_VA!$C$2:$BC$2,0))+VA!AC49,INDEX(RFR_spot_no_VA!$C49:$BC49,,MATCH(AC$2,RFR_spot_no_VA!$C$2:$BC$2,0))-Shocks!$D49*ABS(INDEX(RFR_spot_no_VA!$C49:$BC49,,MATCH(AC$2,RFR_spot_no_VA!$C$2:$BC$2,0)))+VA!AC49),5)</f>
        <v>3.8859999999999999E-2</v>
      </c>
      <c r="AD49" s="38">
        <f>ROUND(IF(INDEX(RFR_spot_no_VA!$C49:$BC49,,MATCH(AD$2,RFR_spot_no_VA!$C$2:$BC$2,0))&lt;0,INDEX(RFR_spot_no_VA!$C49:$BC49,,MATCH(AD$2,RFR_spot_no_VA!$C$2:$BC$2,0))+VA!AD49,INDEX(RFR_spot_no_VA!$C49:$BC49,,MATCH(AD$2,RFR_spot_no_VA!$C$2:$BC$2,0))-Shocks!$D49*ABS(INDEX(RFR_spot_no_VA!$C49:$BC49,,MATCH(AD$2,RFR_spot_no_VA!$C$2:$BC$2,0)))+VA!AD49),5)</f>
        <v>7.5050000000000006E-2</v>
      </c>
      <c r="AE49" s="38">
        <f>ROUND(IF(INDEX(RFR_spot_no_VA!$C49:$BC49,,MATCH(AE$2,RFR_spot_no_VA!$C$2:$BC$2,0))&lt;0,INDEX(RFR_spot_no_VA!$C49:$BC49,,MATCH(AE$2,RFR_spot_no_VA!$C$2:$BC$2,0))+VA!AE49,INDEX(RFR_spot_no_VA!$C49:$BC49,,MATCH(AE$2,RFR_spot_no_VA!$C$2:$BC$2,0))-Shocks!$D49*ABS(INDEX(RFR_spot_no_VA!$C49:$BC49,,MATCH(AE$2,RFR_spot_no_VA!$C$2:$BC$2,0)))+VA!AE49),5)</f>
        <v>2.1579999999999998E-2</v>
      </c>
      <c r="AF49" s="38">
        <f>ROUND(IF(INDEX(RFR_spot_no_VA!$C49:$BC49,,MATCH(AF$2,RFR_spot_no_VA!$C$2:$BC$2,0))&lt;0,INDEX(RFR_spot_no_VA!$C49:$BC49,,MATCH(AF$2,RFR_spot_no_VA!$C$2:$BC$2,0))+VA!AF49,INDEX(RFR_spot_no_VA!$C49:$BC49,,MATCH(AF$2,RFR_spot_no_VA!$C$2:$BC$2,0))-Shocks!$D49*ABS(INDEX(RFR_spot_no_VA!$C49:$BC49,,MATCH(AF$2,RFR_spot_no_VA!$C$2:$BC$2,0)))+VA!AF49),5)</f>
        <v>2.1579999999999998E-2</v>
      </c>
      <c r="AG49" s="38">
        <f>ROUND(IF(INDEX(RFR_spot_no_VA!$C49:$BC49,,MATCH(AG$2,RFR_spot_no_VA!$C$2:$BC$2,0))&lt;0,INDEX(RFR_spot_no_VA!$C49:$BC49,,MATCH(AG$2,RFR_spot_no_VA!$C$2:$BC$2,0))+VA!AG49,INDEX(RFR_spot_no_VA!$C49:$BC49,,MATCH(AG$2,RFR_spot_no_VA!$C$2:$BC$2,0))-Shocks!$D49*ABS(INDEX(RFR_spot_no_VA!$C49:$BC49,,MATCH(AG$2,RFR_spot_no_VA!$C$2:$BC$2,0)))+VA!AG49),5)</f>
        <v>2.1579999999999998E-2</v>
      </c>
      <c r="AH49" s="38">
        <f>ROUND(IF(INDEX(RFR_spot_no_VA!$C49:$BC49,,MATCH(AH$2,RFR_spot_no_VA!$C$2:$BC$2,0))&lt;0,INDEX(RFR_spot_no_VA!$C49:$BC49,,MATCH(AH$2,RFR_spot_no_VA!$C$2:$BC$2,0))+VA!AH49,INDEX(RFR_spot_no_VA!$C49:$BC49,,MATCH(AH$2,RFR_spot_no_VA!$C$2:$BC$2,0))-Shocks!$D49*ABS(INDEX(RFR_spot_no_VA!$C49:$BC49,,MATCH(AH$2,RFR_spot_no_VA!$C$2:$BC$2,0)))+VA!AH49),5)</f>
        <v>2.2349999999999998E-2</v>
      </c>
      <c r="AI49" s="38">
        <f>ROUND(IF(INDEX(RFR_spot_no_VA!$C49:$BC49,,MATCH(AI$2,RFR_spot_no_VA!$C$2:$BC$2,0))&lt;0,INDEX(RFR_spot_no_VA!$C49:$BC49,,MATCH(AI$2,RFR_spot_no_VA!$C$2:$BC$2,0))+VA!AI49,INDEX(RFR_spot_no_VA!$C49:$BC49,,MATCH(AI$2,RFR_spot_no_VA!$C$2:$BC$2,0))-Shocks!$D49*ABS(INDEX(RFR_spot_no_VA!$C49:$BC49,,MATCH(AI$2,RFR_spot_no_VA!$C$2:$BC$2,0)))+VA!AI49),5)</f>
        <v>1.24E-2</v>
      </c>
      <c r="AJ49" s="38">
        <f>ROUND(IF(INDEX(RFR_spot_no_VA!$C49:$BC49,,MATCH(AJ$2,RFR_spot_no_VA!$C$2:$BC$2,0))&lt;0,INDEX(RFR_spot_no_VA!$C49:$BC49,,MATCH(AJ$2,RFR_spot_no_VA!$C$2:$BC$2,0))+VA!AJ49,INDEX(RFR_spot_no_VA!$C49:$BC49,,MATCH(AJ$2,RFR_spot_no_VA!$C$2:$BC$2,0))-Shocks!$D49*ABS(INDEX(RFR_spot_no_VA!$C49:$BC49,,MATCH(AJ$2,RFR_spot_no_VA!$C$2:$BC$2,0)))+VA!AJ49),5)</f>
        <v>2.8889999999999999E-2</v>
      </c>
      <c r="AK49" s="38">
        <f>ROUND(IF(INDEX(RFR_spot_no_VA!$C49:$BC49,,MATCH(AK$2,RFR_spot_no_VA!$C$2:$BC$2,0))&lt;0,INDEX(RFR_spot_no_VA!$C49:$BC49,,MATCH(AK$2,RFR_spot_no_VA!$C$2:$BC$2,0))+VA!AK49,INDEX(RFR_spot_no_VA!$C49:$BC49,,MATCH(AK$2,RFR_spot_no_VA!$C$2:$BC$2,0))-Shocks!$D49*ABS(INDEX(RFR_spot_no_VA!$C49:$BC49,,MATCH(AK$2,RFR_spot_no_VA!$C$2:$BC$2,0)))+VA!AK49),5)</f>
        <v>3.116E-2</v>
      </c>
      <c r="AL49" s="38">
        <f>ROUND(IF(INDEX(RFR_spot_no_VA!$C49:$BC49,,MATCH(AL$2,RFR_spot_no_VA!$C$2:$BC$2,0))&lt;0,INDEX(RFR_spot_no_VA!$C49:$BC49,,MATCH(AL$2,RFR_spot_no_VA!$C$2:$BC$2,0))+VA!AL49,INDEX(RFR_spot_no_VA!$C49:$BC49,,MATCH(AL$2,RFR_spot_no_VA!$C$2:$BC$2,0))-Shocks!$D49*ABS(INDEX(RFR_spot_no_VA!$C49:$BC49,,MATCH(AL$2,RFR_spot_no_VA!$C$2:$BC$2,0)))+VA!AL49),5)</f>
        <v>6.1159999999999999E-2</v>
      </c>
      <c r="AM49" s="38">
        <f>ROUND(IF(INDEX(RFR_spot_no_VA!$C49:$BC49,,MATCH(AM$2,RFR_spot_no_VA!$C$2:$BC$2,0))&lt;0,INDEX(RFR_spot_no_VA!$C49:$BC49,,MATCH(AM$2,RFR_spot_no_VA!$C$2:$BC$2,0))+VA!AM49,INDEX(RFR_spot_no_VA!$C49:$BC49,,MATCH(AM$2,RFR_spot_no_VA!$C$2:$BC$2,0))-Shocks!$D49*ABS(INDEX(RFR_spot_no_VA!$C49:$BC49,,MATCH(AM$2,RFR_spot_no_VA!$C$2:$BC$2,0)))+VA!AM49),5)</f>
        <v>2.63E-2</v>
      </c>
      <c r="AN49" s="38">
        <f>ROUND(IF(INDEX(RFR_spot_no_VA!$C49:$BC49,,MATCH(AN$2,RFR_spot_no_VA!$C$2:$BC$2,0))&lt;0,INDEX(RFR_spot_no_VA!$C49:$BC49,,MATCH(AN$2,RFR_spot_no_VA!$C$2:$BC$2,0))+VA!AN49,INDEX(RFR_spot_no_VA!$C49:$BC49,,MATCH(AN$2,RFR_spot_no_VA!$C$2:$BC$2,0))-Shocks!$D49*ABS(INDEX(RFR_spot_no_VA!$C49:$BC49,,MATCH(AN$2,RFR_spot_no_VA!$C$2:$BC$2,0)))+VA!AN49),5)</f>
        <v>3.8289999999999998E-2</v>
      </c>
      <c r="AO49" s="38">
        <f>ROUND(IF(INDEX(RFR_spot_no_VA!$C49:$BC49,,MATCH(AO$2,RFR_spot_no_VA!$C$2:$BC$2,0))&lt;0,INDEX(RFR_spot_no_VA!$C49:$BC49,,MATCH(AO$2,RFR_spot_no_VA!$C$2:$BC$2,0))+VA!AO49,INDEX(RFR_spot_no_VA!$C49:$BC49,,MATCH(AO$2,RFR_spot_no_VA!$C$2:$BC$2,0))-Shocks!$D49*ABS(INDEX(RFR_spot_no_VA!$C49:$BC49,,MATCH(AO$2,RFR_spot_no_VA!$C$2:$BC$2,0)))+VA!AO49),5)</f>
        <v>2.4719999999999999E-2</v>
      </c>
      <c r="AP49" s="38">
        <f>ROUND(IF(INDEX(RFR_spot_no_VA!$C49:$BC49,,MATCH(AP$2,RFR_spot_no_VA!$C$2:$BC$2,0))&lt;0,INDEX(RFR_spot_no_VA!$C49:$BC49,,MATCH(AP$2,RFR_spot_no_VA!$C$2:$BC$2,0))+VA!AP49,INDEX(RFR_spot_no_VA!$C49:$BC49,,MATCH(AP$2,RFR_spot_no_VA!$C$2:$BC$2,0))-Shocks!$D49*ABS(INDEX(RFR_spot_no_VA!$C49:$BC49,,MATCH(AP$2,RFR_spot_no_VA!$C$2:$BC$2,0)))+VA!AP49),5)</f>
        <v>5.5899999999999998E-2</v>
      </c>
      <c r="AQ49" s="38">
        <f>ROUND(IF(INDEX(RFR_spot_no_VA!$C49:$BC49,,MATCH(AQ$2,RFR_spot_no_VA!$C$2:$BC$2,0))&lt;0,INDEX(RFR_spot_no_VA!$C49:$BC49,,MATCH(AQ$2,RFR_spot_no_VA!$C$2:$BC$2,0))+VA!AQ49,INDEX(RFR_spot_no_VA!$C49:$BC49,,MATCH(AQ$2,RFR_spot_no_VA!$C$2:$BC$2,0))-Shocks!$D49*ABS(INDEX(RFR_spot_no_VA!$C49:$BC49,,MATCH(AQ$2,RFR_spot_no_VA!$C$2:$BC$2,0)))+VA!AQ49),5)</f>
        <v>2.5239999999999999E-2</v>
      </c>
      <c r="AR49" s="38">
        <f>ROUND(IF(INDEX(RFR_spot_no_VA!$C49:$BC49,,MATCH(AR$2,RFR_spot_no_VA!$C$2:$BC$2,0))&lt;0,INDEX(RFR_spot_no_VA!$C49:$BC49,,MATCH(AR$2,RFR_spot_no_VA!$C$2:$BC$2,0))+VA!AR49,INDEX(RFR_spot_no_VA!$C49:$BC49,,MATCH(AR$2,RFR_spot_no_VA!$C$2:$BC$2,0))-Shocks!$D49*ABS(INDEX(RFR_spot_no_VA!$C49:$BC49,,MATCH(AR$2,RFR_spot_no_VA!$C$2:$BC$2,0)))+VA!AR49),5)</f>
        <v>4.2560000000000001E-2</v>
      </c>
      <c r="AS49" s="38">
        <f>ROUND(IF(INDEX(RFR_spot_no_VA!$C49:$BC49,,MATCH(AS$2,RFR_spot_no_VA!$C$2:$BC$2,0))&lt;0,INDEX(RFR_spot_no_VA!$C49:$BC49,,MATCH(AS$2,RFR_spot_no_VA!$C$2:$BC$2,0))+VA!AS49,INDEX(RFR_spot_no_VA!$C49:$BC49,,MATCH(AS$2,RFR_spot_no_VA!$C$2:$BC$2,0))-Shocks!$D49*ABS(INDEX(RFR_spot_no_VA!$C49:$BC49,,MATCH(AS$2,RFR_spot_no_VA!$C$2:$BC$2,0)))+VA!AS49),5)</f>
        <v>1.5350000000000001E-2</v>
      </c>
      <c r="AT49" s="38">
        <f>ROUND(IF(INDEX(RFR_spot_no_VA!$C49:$BC49,,MATCH(AT$2,RFR_spot_no_VA!$C$2:$BC$2,0))&lt;0,INDEX(RFR_spot_no_VA!$C49:$BC49,,MATCH(AT$2,RFR_spot_no_VA!$C$2:$BC$2,0))+VA!AT49,INDEX(RFR_spot_no_VA!$C49:$BC49,,MATCH(AT$2,RFR_spot_no_VA!$C$2:$BC$2,0))-Shocks!$D49*ABS(INDEX(RFR_spot_no_VA!$C49:$BC49,,MATCH(AT$2,RFR_spot_no_VA!$C$2:$BC$2,0)))+VA!AT49),5)</f>
        <v>2.9010000000000001E-2</v>
      </c>
      <c r="AU49" s="38">
        <f>ROUND(IF(INDEX(RFR_spot_no_VA!$C49:$BC49,,MATCH(AU$2,RFR_spot_no_VA!$C$2:$BC$2,0))&lt;0,INDEX(RFR_spot_no_VA!$C49:$BC49,,MATCH(AU$2,RFR_spot_no_VA!$C$2:$BC$2,0))+VA!AU49,INDEX(RFR_spot_no_VA!$C49:$BC49,,MATCH(AU$2,RFR_spot_no_VA!$C$2:$BC$2,0))-Shocks!$D49*ABS(INDEX(RFR_spot_no_VA!$C49:$BC49,,MATCH(AU$2,RFR_spot_no_VA!$C$2:$BC$2,0)))+VA!AU49),5)</f>
        <v>4.8329999999999998E-2</v>
      </c>
      <c r="AV49" s="38">
        <f>ROUND(IF(INDEX(RFR_spot_no_VA!$C49:$BC49,,MATCH(AV$2,RFR_spot_no_VA!$C$2:$BC$2,0))&lt;0,INDEX(RFR_spot_no_VA!$C49:$BC49,,MATCH(AV$2,RFR_spot_no_VA!$C$2:$BC$2,0))+VA!AV49,INDEX(RFR_spot_no_VA!$C49:$BC49,,MATCH(AV$2,RFR_spot_no_VA!$C$2:$BC$2,0))-Shocks!$D49*ABS(INDEX(RFR_spot_no_VA!$C49:$BC49,,MATCH(AV$2,RFR_spot_no_VA!$C$2:$BC$2,0)))+VA!AV49),5)</f>
        <v>3.1649999999999998E-2</v>
      </c>
      <c r="AW49" s="38">
        <f>ROUND(IF(INDEX(RFR_spot_no_VA!$C49:$BC49,,MATCH(AW$2,RFR_spot_no_VA!$C$2:$BC$2,0))&lt;0,INDEX(RFR_spot_no_VA!$C49:$BC49,,MATCH(AW$2,RFR_spot_no_VA!$C$2:$BC$2,0))+VA!AW49,INDEX(RFR_spot_no_VA!$C49:$BC49,,MATCH(AW$2,RFR_spot_no_VA!$C$2:$BC$2,0))-Shocks!$D49*ABS(INDEX(RFR_spot_no_VA!$C49:$BC49,,MATCH(AW$2,RFR_spot_no_VA!$C$2:$BC$2,0)))+VA!AW49),5)</f>
        <v>2.299E-2</v>
      </c>
      <c r="AX49" s="38">
        <f>ROUND(IF(INDEX(RFR_spot_no_VA!$C49:$BC49,,MATCH(AX$2,RFR_spot_no_VA!$C$2:$BC$2,0))&lt;0,INDEX(RFR_spot_no_VA!$C49:$BC49,,MATCH(AX$2,RFR_spot_no_VA!$C$2:$BC$2,0))+VA!AX49,INDEX(RFR_spot_no_VA!$C49:$BC49,,MATCH(AX$2,RFR_spot_no_VA!$C$2:$BC$2,0))-Shocks!$D49*ABS(INDEX(RFR_spot_no_VA!$C49:$BC49,,MATCH(AX$2,RFR_spot_no_VA!$C$2:$BC$2,0)))+VA!AX49),5)</f>
        <v>6.1879999999999998E-2</v>
      </c>
      <c r="AY49" s="38">
        <f>ROUND(IF(INDEX(RFR_spot_no_VA!$C49:$BC49,,MATCH(AY$2,RFR_spot_no_VA!$C$2:$BC$2,0))&lt;0,INDEX(RFR_spot_no_VA!$C49:$BC49,,MATCH(AY$2,RFR_spot_no_VA!$C$2:$BC$2,0))+VA!AY49,INDEX(RFR_spot_no_VA!$C49:$BC49,,MATCH(AY$2,RFR_spot_no_VA!$C$2:$BC$2,0))-Shocks!$D49*ABS(INDEX(RFR_spot_no_VA!$C49:$BC49,,MATCH(AY$2,RFR_spot_no_VA!$C$2:$BC$2,0)))+VA!AY49),5)</f>
        <v>2.102E-2</v>
      </c>
      <c r="AZ49" s="38">
        <f>ROUND(IF(INDEX(RFR_spot_no_VA!$C49:$BC49,,MATCH(AZ$2,RFR_spot_no_VA!$C$2:$BC$2,0))&lt;0,INDEX(RFR_spot_no_VA!$C49:$BC49,,MATCH(AZ$2,RFR_spot_no_VA!$C$2:$BC$2,0))+VA!AZ49,INDEX(RFR_spot_no_VA!$C49:$BC49,,MATCH(AZ$2,RFR_spot_no_VA!$C$2:$BC$2,0))-Shocks!$D49*ABS(INDEX(RFR_spot_no_VA!$C49:$BC49,,MATCH(AZ$2,RFR_spot_no_VA!$C$2:$BC$2,0)))+VA!AZ49),5)</f>
        <v>1.8329999999999999E-2</v>
      </c>
      <c r="BA49" s="38">
        <f>ROUND(IF(INDEX(RFR_spot_no_VA!$C49:$BC49,,MATCH(BA$2,RFR_spot_no_VA!$C$2:$BC$2,0))&lt;0,INDEX(RFR_spot_no_VA!$C49:$BC49,,MATCH(BA$2,RFR_spot_no_VA!$C$2:$BC$2,0))+VA!BA49,INDEX(RFR_spot_no_VA!$C49:$BC49,,MATCH(BA$2,RFR_spot_no_VA!$C$2:$BC$2,0))-Shocks!$D49*ABS(INDEX(RFR_spot_no_VA!$C49:$BC49,,MATCH(BA$2,RFR_spot_no_VA!$C$2:$BC$2,0)))+VA!BA49),5)</f>
        <v>2.3550000000000001E-2</v>
      </c>
      <c r="BB49" s="38">
        <f>ROUND(IF(INDEX(RFR_spot_no_VA!$C49:$BC49,,MATCH(BB$2,RFR_spot_no_VA!$C$2:$BC$2,0))&lt;0,INDEX(RFR_spot_no_VA!$C49:$BC49,,MATCH(BB$2,RFR_spot_no_VA!$C$2:$BC$2,0))+VA!BB49,INDEX(RFR_spot_no_VA!$C49:$BC49,,MATCH(BB$2,RFR_spot_no_VA!$C$2:$BC$2,0))-Shocks!$D49*ABS(INDEX(RFR_spot_no_VA!$C49:$BC49,,MATCH(BB$2,RFR_spot_no_VA!$C$2:$BC$2,0)))+VA!BB49),5)</f>
        <v>0.10142</v>
      </c>
      <c r="BC49" s="38">
        <f>ROUND(IF(INDEX(RFR_spot_no_VA!$C49:$BC49,,MATCH(BC$2,RFR_spot_no_VA!$C$2:$BC$2,0))&lt;0,INDEX(RFR_spot_no_VA!$C49:$BC49,,MATCH(BC$2,RFR_spot_no_VA!$C$2:$BC$2,0))+VA!BC49,INDEX(RFR_spot_no_VA!$C49:$BC49,,MATCH(BC$2,RFR_spot_no_VA!$C$2:$BC$2,0))-Shocks!$D49*ABS(INDEX(RFR_spot_no_VA!$C49:$BC49,,MATCH(BC$2,RFR_spot_no_VA!$C$2:$BC$2,0)))+VA!BC49),5)</f>
        <v>2.9190000000000001E-2</v>
      </c>
      <c r="BD49" s="39"/>
      <c r="BE49" s="2"/>
    </row>
    <row r="50" spans="1:57" x14ac:dyDescent="0.25">
      <c r="A50" s="2"/>
      <c r="B50" s="4">
        <f>RFR_spot_no_VA!B50</f>
        <v>40</v>
      </c>
      <c r="C50" s="40">
        <f>ROUND(IF(INDEX(RFR_spot_no_VA!$C50:$BC50,,MATCH(C$2,RFR_spot_no_VA!$C$2:$BC$2,0))&lt;0,INDEX(RFR_spot_no_VA!$C50:$BC50,,MATCH(C$2,RFR_spot_no_VA!$C$2:$BC$2,0))+VA!C50,INDEX(RFR_spot_no_VA!$C50:$BC50,,MATCH(C$2,RFR_spot_no_VA!$C$2:$BC$2,0))-Shocks!$D50*ABS(INDEX(RFR_spot_no_VA!$C50:$BC50,,MATCH(C$2,RFR_spot_no_VA!$C$2:$BC$2,0)))+VA!C50),5)</f>
        <v>2.1669999999999998E-2</v>
      </c>
      <c r="D50" s="40">
        <f>ROUND(IF(INDEX(RFR_spot_no_VA!$C50:$BC50,,MATCH(D$2,RFR_spot_no_VA!$C$2:$BC$2,0))&lt;0,INDEX(RFR_spot_no_VA!$C50:$BC50,,MATCH(D$2,RFR_spot_no_VA!$C$2:$BC$2,0))+VA!D50,INDEX(RFR_spot_no_VA!$C50:$BC50,,MATCH(D$2,RFR_spot_no_VA!$C$2:$BC$2,0))-Shocks!$D50*ABS(INDEX(RFR_spot_no_VA!$C50:$BC50,,MATCH(D$2,RFR_spot_no_VA!$C$2:$BC$2,0)))+VA!D50),5)</f>
        <v>2.1669999999999998E-2</v>
      </c>
      <c r="E50" s="40">
        <f>ROUND(IF(INDEX(RFR_spot_no_VA!$C50:$BC50,,MATCH(E$2,RFR_spot_no_VA!$C$2:$BC$2,0))&lt;0,INDEX(RFR_spot_no_VA!$C50:$BC50,,MATCH(E$2,RFR_spot_no_VA!$C$2:$BC$2,0))+VA!E50,INDEX(RFR_spot_no_VA!$C50:$BC50,,MATCH(E$2,RFR_spot_no_VA!$C$2:$BC$2,0))-Shocks!$D50*ABS(INDEX(RFR_spot_no_VA!$C50:$BC50,,MATCH(E$2,RFR_spot_no_VA!$C$2:$BC$2,0)))+VA!E50),5)</f>
        <v>2.1669999999999998E-2</v>
      </c>
      <c r="F50" s="40">
        <f>ROUND(IF(INDEX(RFR_spot_no_VA!$C50:$BC50,,MATCH(F$2,RFR_spot_no_VA!$C$2:$BC$2,0))&lt;0,INDEX(RFR_spot_no_VA!$C50:$BC50,,MATCH(F$2,RFR_spot_no_VA!$C$2:$BC$2,0))+VA!F50,INDEX(RFR_spot_no_VA!$C50:$BC50,,MATCH(F$2,RFR_spot_no_VA!$C$2:$BC$2,0))-Shocks!$D50*ABS(INDEX(RFR_spot_no_VA!$C50:$BC50,,MATCH(F$2,RFR_spot_no_VA!$C$2:$BC$2,0)))+VA!F50),5)</f>
        <v>2.078E-2</v>
      </c>
      <c r="G50" s="40">
        <f>ROUND(IF(INDEX(RFR_spot_no_VA!$C50:$BC50,,MATCH(G$2,RFR_spot_no_VA!$C$2:$BC$2,0))&lt;0,INDEX(RFR_spot_no_VA!$C50:$BC50,,MATCH(G$2,RFR_spot_no_VA!$C$2:$BC$2,0))+VA!G50,INDEX(RFR_spot_no_VA!$C50:$BC50,,MATCH(G$2,RFR_spot_no_VA!$C$2:$BC$2,0))-Shocks!$D50*ABS(INDEX(RFR_spot_no_VA!$C50:$BC50,,MATCH(G$2,RFR_spot_no_VA!$C$2:$BC$2,0)))+VA!G50),5)</f>
        <v>2.1669999999999998E-2</v>
      </c>
      <c r="H50" s="40">
        <f>ROUND(IF(INDEX(RFR_spot_no_VA!$C50:$BC50,,MATCH(H$2,RFR_spot_no_VA!$C$2:$BC$2,0))&lt;0,INDEX(RFR_spot_no_VA!$C50:$BC50,,MATCH(H$2,RFR_spot_no_VA!$C$2:$BC$2,0))+VA!H50,INDEX(RFR_spot_no_VA!$C50:$BC50,,MATCH(H$2,RFR_spot_no_VA!$C$2:$BC$2,0))-Shocks!$D50*ABS(INDEX(RFR_spot_no_VA!$C50:$BC50,,MATCH(H$2,RFR_spot_no_VA!$C$2:$BC$2,0)))+VA!H50),5)</f>
        <v>2.1669999999999998E-2</v>
      </c>
      <c r="I50" s="40">
        <f>ROUND(IF(INDEX(RFR_spot_no_VA!$C50:$BC50,,MATCH(I$2,RFR_spot_no_VA!$C$2:$BC$2,0))&lt;0,INDEX(RFR_spot_no_VA!$C50:$BC50,,MATCH(I$2,RFR_spot_no_VA!$C$2:$BC$2,0))+VA!I50,INDEX(RFR_spot_no_VA!$C50:$BC50,,MATCH(I$2,RFR_spot_no_VA!$C$2:$BC$2,0))-Shocks!$D50*ABS(INDEX(RFR_spot_no_VA!$C50:$BC50,,MATCH(I$2,RFR_spot_no_VA!$C$2:$BC$2,0)))+VA!I50),5)</f>
        <v>2.7220000000000001E-2</v>
      </c>
      <c r="J50" s="40">
        <f>ROUND(IF(INDEX(RFR_spot_no_VA!$C50:$BC50,,MATCH(J$2,RFR_spot_no_VA!$C$2:$BC$2,0))&lt;0,INDEX(RFR_spot_no_VA!$C50:$BC50,,MATCH(J$2,RFR_spot_no_VA!$C$2:$BC$2,0))+VA!J50,INDEX(RFR_spot_no_VA!$C50:$BC50,,MATCH(J$2,RFR_spot_no_VA!$C$2:$BC$2,0))-Shocks!$D50*ABS(INDEX(RFR_spot_no_VA!$C50:$BC50,,MATCH(J$2,RFR_spot_no_VA!$C$2:$BC$2,0)))+VA!J50),5)</f>
        <v>2.1690000000000001E-2</v>
      </c>
      <c r="K50" s="40">
        <f>ROUND(IF(INDEX(RFR_spot_no_VA!$C50:$BC50,,MATCH(K$2,RFR_spot_no_VA!$C$2:$BC$2,0))&lt;0,INDEX(RFR_spot_no_VA!$C50:$BC50,,MATCH(K$2,RFR_spot_no_VA!$C$2:$BC$2,0))+VA!K50,INDEX(RFR_spot_no_VA!$C50:$BC50,,MATCH(K$2,RFR_spot_no_VA!$C$2:$BC$2,0))-Shocks!$D50*ABS(INDEX(RFR_spot_no_VA!$C50:$BC50,,MATCH(K$2,RFR_spot_no_VA!$C$2:$BC$2,0)))+VA!K50),5)</f>
        <v>2.1669999999999998E-2</v>
      </c>
      <c r="L50" s="40">
        <f>ROUND(IF(INDEX(RFR_spot_no_VA!$C50:$BC50,,MATCH(L$2,RFR_spot_no_VA!$C$2:$BC$2,0))&lt;0,INDEX(RFR_spot_no_VA!$C50:$BC50,,MATCH(L$2,RFR_spot_no_VA!$C$2:$BC$2,0))+VA!L50,INDEX(RFR_spot_no_VA!$C50:$BC50,,MATCH(L$2,RFR_spot_no_VA!$C$2:$BC$2,0))-Shocks!$D50*ABS(INDEX(RFR_spot_no_VA!$C50:$BC50,,MATCH(L$2,RFR_spot_no_VA!$C$2:$BC$2,0)))+VA!L50),5)</f>
        <v>2.1669999999999998E-2</v>
      </c>
      <c r="M50" s="41">
        <f>ROUND(IF(INDEX(RFR_spot_no_VA!$C50:$BC50,,MATCH(M$2,RFR_spot_no_VA!$C$2:$BC$2,0))&lt;0,INDEX(RFR_spot_no_VA!$C50:$BC50,,MATCH(M$2,RFR_spot_no_VA!$C$2:$BC$2,0))+VA!M50,INDEX(RFR_spot_no_VA!$C50:$BC50,,MATCH(M$2,RFR_spot_no_VA!$C$2:$BC$2,0))-Shocks!$D50*ABS(INDEX(RFR_spot_no_VA!$C50:$BC50,,MATCH(M$2,RFR_spot_no_VA!$C$2:$BC$2,0)))+VA!M50),5)</f>
        <v>2.1669999999999998E-2</v>
      </c>
      <c r="N50" s="41">
        <f>ROUND(IF(INDEX(RFR_spot_no_VA!$C50:$BC50,,MATCH(N$2,RFR_spot_no_VA!$C$2:$BC$2,0))&lt;0,INDEX(RFR_spot_no_VA!$C50:$BC50,,MATCH(N$2,RFR_spot_no_VA!$C$2:$BC$2,0))+VA!N50,INDEX(RFR_spot_no_VA!$C50:$BC50,,MATCH(N$2,RFR_spot_no_VA!$C$2:$BC$2,0))-Shocks!$D50*ABS(INDEX(RFR_spot_no_VA!$C50:$BC50,,MATCH(N$2,RFR_spot_no_VA!$C$2:$BC$2,0)))+VA!N50),5)</f>
        <v>2.1669999999999998E-2</v>
      </c>
      <c r="O50" s="41">
        <f>ROUND(IF(INDEX(RFR_spot_no_VA!$C50:$BC50,,MATCH(O$2,RFR_spot_no_VA!$C$2:$BC$2,0))&lt;0,INDEX(RFR_spot_no_VA!$C50:$BC50,,MATCH(O$2,RFR_spot_no_VA!$C$2:$BC$2,0))+VA!O50,INDEX(RFR_spot_no_VA!$C50:$BC50,,MATCH(O$2,RFR_spot_no_VA!$C$2:$BC$2,0))-Shocks!$D50*ABS(INDEX(RFR_spot_no_VA!$C50:$BC50,,MATCH(O$2,RFR_spot_no_VA!$C$2:$BC$2,0)))+VA!O50),5)</f>
        <v>2.1669999999999998E-2</v>
      </c>
      <c r="P50" s="41">
        <f>ROUND(IF(INDEX(RFR_spot_no_VA!$C50:$BC50,,MATCH(P$2,RFR_spot_no_VA!$C$2:$BC$2,0))&lt;0,INDEX(RFR_spot_no_VA!$C50:$BC50,,MATCH(P$2,RFR_spot_no_VA!$C$2:$BC$2,0))+VA!P50,INDEX(RFR_spot_no_VA!$C50:$BC50,,MATCH(P$2,RFR_spot_no_VA!$C$2:$BC$2,0))-Shocks!$D50*ABS(INDEX(RFR_spot_no_VA!$C50:$BC50,,MATCH(P$2,RFR_spot_no_VA!$C$2:$BC$2,0)))+VA!P50),5)</f>
        <v>4.2500000000000003E-2</v>
      </c>
      <c r="Q50" s="41">
        <f>ROUND(IF(INDEX(RFR_spot_no_VA!$C50:$BC50,,MATCH(Q$2,RFR_spot_no_VA!$C$2:$BC$2,0))&lt;0,INDEX(RFR_spot_no_VA!$C50:$BC50,,MATCH(Q$2,RFR_spot_no_VA!$C$2:$BC$2,0))+VA!Q50,INDEX(RFR_spot_no_VA!$C50:$BC50,,MATCH(Q$2,RFR_spot_no_VA!$C$2:$BC$2,0))-Shocks!$D50*ABS(INDEX(RFR_spot_no_VA!$C50:$BC50,,MATCH(Q$2,RFR_spot_no_VA!$C$2:$BC$2,0)))+VA!Q50),5)</f>
        <v>3.2590000000000001E-2</v>
      </c>
      <c r="R50" s="41">
        <f>ROUND(IF(INDEX(RFR_spot_no_VA!$C50:$BC50,,MATCH(R$2,RFR_spot_no_VA!$C$2:$BC$2,0))&lt;0,INDEX(RFR_spot_no_VA!$C50:$BC50,,MATCH(R$2,RFR_spot_no_VA!$C$2:$BC$2,0))+VA!R50,INDEX(RFR_spot_no_VA!$C50:$BC50,,MATCH(R$2,RFR_spot_no_VA!$C$2:$BC$2,0))-Shocks!$D50*ABS(INDEX(RFR_spot_no_VA!$C50:$BC50,,MATCH(R$2,RFR_spot_no_VA!$C$2:$BC$2,0)))+VA!R50),5)</f>
        <v>2.1669999999999998E-2</v>
      </c>
      <c r="S50" s="41">
        <f>ROUND(IF(INDEX(RFR_spot_no_VA!$C50:$BC50,,MATCH(S$2,RFR_spot_no_VA!$C$2:$BC$2,0))&lt;0,INDEX(RFR_spot_no_VA!$C50:$BC50,,MATCH(S$2,RFR_spot_no_VA!$C$2:$BC$2,0))+VA!S50,INDEX(RFR_spot_no_VA!$C50:$BC50,,MATCH(S$2,RFR_spot_no_VA!$C$2:$BC$2,0))-Shocks!$D50*ABS(INDEX(RFR_spot_no_VA!$C50:$BC50,,MATCH(S$2,RFR_spot_no_VA!$C$2:$BC$2,0)))+VA!S50),5)</f>
        <v>2.1669999999999998E-2</v>
      </c>
      <c r="T50" s="41">
        <f>ROUND(IF(INDEX(RFR_spot_no_VA!$C50:$BC50,,MATCH(T$2,RFR_spot_no_VA!$C$2:$BC$2,0))&lt;0,INDEX(RFR_spot_no_VA!$C50:$BC50,,MATCH(T$2,RFR_spot_no_VA!$C$2:$BC$2,0))+VA!T50,INDEX(RFR_spot_no_VA!$C50:$BC50,,MATCH(T$2,RFR_spot_no_VA!$C$2:$BC$2,0))-Shocks!$D50*ABS(INDEX(RFR_spot_no_VA!$C50:$BC50,,MATCH(T$2,RFR_spot_no_VA!$C$2:$BC$2,0)))+VA!T50),5)</f>
        <v>2.1669999999999998E-2</v>
      </c>
      <c r="U50" s="41">
        <f>ROUND(IF(INDEX(RFR_spot_no_VA!$C50:$BC50,,MATCH(U$2,RFR_spot_no_VA!$C$2:$BC$2,0))&lt;0,INDEX(RFR_spot_no_VA!$C50:$BC50,,MATCH(U$2,RFR_spot_no_VA!$C$2:$BC$2,0))+VA!U50,INDEX(RFR_spot_no_VA!$C50:$BC50,,MATCH(U$2,RFR_spot_no_VA!$C$2:$BC$2,0))-Shocks!$D50*ABS(INDEX(RFR_spot_no_VA!$C50:$BC50,,MATCH(U$2,RFR_spot_no_VA!$C$2:$BC$2,0)))+VA!U50),5)</f>
        <v>1.252E-2</v>
      </c>
      <c r="V50" s="41">
        <f>ROUND(IF(INDEX(RFR_spot_no_VA!$C50:$BC50,,MATCH(V$2,RFR_spot_no_VA!$C$2:$BC$2,0))&lt;0,INDEX(RFR_spot_no_VA!$C50:$BC50,,MATCH(V$2,RFR_spot_no_VA!$C$2:$BC$2,0))+VA!V50,INDEX(RFR_spot_no_VA!$C50:$BC50,,MATCH(V$2,RFR_spot_no_VA!$C$2:$BC$2,0))-Shocks!$D50*ABS(INDEX(RFR_spot_no_VA!$C50:$BC50,,MATCH(V$2,RFR_spot_no_VA!$C$2:$BC$2,0)))+VA!V50),5)</f>
        <v>2.1669999999999998E-2</v>
      </c>
      <c r="W50" s="41">
        <f>ROUND(IF(INDEX(RFR_spot_no_VA!$C50:$BC50,,MATCH(W$2,RFR_spot_no_VA!$C$2:$BC$2,0))&lt;0,INDEX(RFR_spot_no_VA!$C50:$BC50,,MATCH(W$2,RFR_spot_no_VA!$C$2:$BC$2,0))+VA!W50,INDEX(RFR_spot_no_VA!$C50:$BC50,,MATCH(W$2,RFR_spot_no_VA!$C$2:$BC$2,0))-Shocks!$D50*ABS(INDEX(RFR_spot_no_VA!$C50:$BC50,,MATCH(W$2,RFR_spot_no_VA!$C$2:$BC$2,0)))+VA!W50),5)</f>
        <v>2.1669999999999998E-2</v>
      </c>
      <c r="X50" s="41">
        <f>ROUND(IF(INDEX(RFR_spot_no_VA!$C50:$BC50,,MATCH(X$2,RFR_spot_no_VA!$C$2:$BC$2,0))&lt;0,INDEX(RFR_spot_no_VA!$C50:$BC50,,MATCH(X$2,RFR_spot_no_VA!$C$2:$BC$2,0))+VA!X50,INDEX(RFR_spot_no_VA!$C50:$BC50,,MATCH(X$2,RFR_spot_no_VA!$C$2:$BC$2,0))-Shocks!$D50*ABS(INDEX(RFR_spot_no_VA!$C50:$BC50,,MATCH(X$2,RFR_spot_no_VA!$C$2:$BC$2,0)))+VA!X50),5)</f>
        <v>2.1669999999999998E-2</v>
      </c>
      <c r="Y50" s="41">
        <f>ROUND(IF(INDEX(RFR_spot_no_VA!$C50:$BC50,,MATCH(Y$2,RFR_spot_no_VA!$C$2:$BC$2,0))&lt;0,INDEX(RFR_spot_no_VA!$C50:$BC50,,MATCH(Y$2,RFR_spot_no_VA!$C$2:$BC$2,0))+VA!Y50,INDEX(RFR_spot_no_VA!$C50:$BC50,,MATCH(Y$2,RFR_spot_no_VA!$C$2:$BC$2,0))-Shocks!$D50*ABS(INDEX(RFR_spot_no_VA!$C50:$BC50,,MATCH(Y$2,RFR_spot_no_VA!$C$2:$BC$2,0)))+VA!Y50),5)</f>
        <v>2.1669999999999998E-2</v>
      </c>
      <c r="Z50" s="41">
        <f>ROUND(IF(INDEX(RFR_spot_no_VA!$C50:$BC50,,MATCH(Z$2,RFR_spot_no_VA!$C$2:$BC$2,0))&lt;0,INDEX(RFR_spot_no_VA!$C50:$BC50,,MATCH(Z$2,RFR_spot_no_VA!$C$2:$BC$2,0))+VA!Z50,INDEX(RFR_spot_no_VA!$C50:$BC50,,MATCH(Z$2,RFR_spot_no_VA!$C$2:$BC$2,0))-Shocks!$D50*ABS(INDEX(RFR_spot_no_VA!$C50:$BC50,,MATCH(Z$2,RFR_spot_no_VA!$C$2:$BC$2,0)))+VA!Z50),5)</f>
        <v>2.6780000000000002E-2</v>
      </c>
      <c r="AA50" s="41">
        <f>ROUND(IF(INDEX(RFR_spot_no_VA!$C50:$BC50,,MATCH(AA$2,RFR_spot_no_VA!$C$2:$BC$2,0))&lt;0,INDEX(RFR_spot_no_VA!$C50:$BC50,,MATCH(AA$2,RFR_spot_no_VA!$C$2:$BC$2,0))+VA!AA50,INDEX(RFR_spot_no_VA!$C50:$BC50,,MATCH(AA$2,RFR_spot_no_VA!$C$2:$BC$2,0))-Shocks!$D50*ABS(INDEX(RFR_spot_no_VA!$C50:$BC50,,MATCH(AA$2,RFR_spot_no_VA!$C$2:$BC$2,0)))+VA!AA50),5)</f>
        <v>3.3239999999999999E-2</v>
      </c>
      <c r="AB50" s="41">
        <f>ROUND(IF(INDEX(RFR_spot_no_VA!$C50:$BC50,,MATCH(AB$2,RFR_spot_no_VA!$C$2:$BC$2,0))&lt;0,INDEX(RFR_spot_no_VA!$C50:$BC50,,MATCH(AB$2,RFR_spot_no_VA!$C$2:$BC$2,0))+VA!AB50,INDEX(RFR_spot_no_VA!$C50:$BC50,,MATCH(AB$2,RFR_spot_no_VA!$C$2:$BC$2,0))-Shocks!$D50*ABS(INDEX(RFR_spot_no_VA!$C50:$BC50,,MATCH(AB$2,RFR_spot_no_VA!$C$2:$BC$2,0)))+VA!AB50),5)</f>
        <v>2.1669999999999998E-2</v>
      </c>
      <c r="AC50" s="41">
        <f>ROUND(IF(INDEX(RFR_spot_no_VA!$C50:$BC50,,MATCH(AC$2,RFR_spot_no_VA!$C$2:$BC$2,0))&lt;0,INDEX(RFR_spot_no_VA!$C50:$BC50,,MATCH(AC$2,RFR_spot_no_VA!$C$2:$BC$2,0))+VA!AC50,INDEX(RFR_spot_no_VA!$C50:$BC50,,MATCH(AC$2,RFR_spot_no_VA!$C$2:$BC$2,0))-Shocks!$D50*ABS(INDEX(RFR_spot_no_VA!$C50:$BC50,,MATCH(AC$2,RFR_spot_no_VA!$C$2:$BC$2,0)))+VA!AC50),5)</f>
        <v>3.8589999999999999E-2</v>
      </c>
      <c r="AD50" s="41">
        <f>ROUND(IF(INDEX(RFR_spot_no_VA!$C50:$BC50,,MATCH(AD$2,RFR_spot_no_VA!$C$2:$BC$2,0))&lt;0,INDEX(RFR_spot_no_VA!$C50:$BC50,,MATCH(AD$2,RFR_spot_no_VA!$C$2:$BC$2,0))+VA!AD50,INDEX(RFR_spot_no_VA!$C50:$BC50,,MATCH(AD$2,RFR_spot_no_VA!$C$2:$BC$2,0))-Shocks!$D50*ABS(INDEX(RFR_spot_no_VA!$C50:$BC50,,MATCH(AD$2,RFR_spot_no_VA!$C$2:$BC$2,0)))+VA!AD50),5)</f>
        <v>7.4300000000000005E-2</v>
      </c>
      <c r="AE50" s="41">
        <f>ROUND(IF(INDEX(RFR_spot_no_VA!$C50:$BC50,,MATCH(AE$2,RFR_spot_no_VA!$C$2:$BC$2,0))&lt;0,INDEX(RFR_spot_no_VA!$C50:$BC50,,MATCH(AE$2,RFR_spot_no_VA!$C$2:$BC$2,0))+VA!AE50,INDEX(RFR_spot_no_VA!$C50:$BC50,,MATCH(AE$2,RFR_spot_no_VA!$C$2:$BC$2,0))-Shocks!$D50*ABS(INDEX(RFR_spot_no_VA!$C50:$BC50,,MATCH(AE$2,RFR_spot_no_VA!$C$2:$BC$2,0)))+VA!AE50),5)</f>
        <v>2.1669999999999998E-2</v>
      </c>
      <c r="AF50" s="41">
        <f>ROUND(IF(INDEX(RFR_spot_no_VA!$C50:$BC50,,MATCH(AF$2,RFR_spot_no_VA!$C$2:$BC$2,0))&lt;0,INDEX(RFR_spot_no_VA!$C50:$BC50,,MATCH(AF$2,RFR_spot_no_VA!$C$2:$BC$2,0))+VA!AF50,INDEX(RFR_spot_no_VA!$C50:$BC50,,MATCH(AF$2,RFR_spot_no_VA!$C$2:$BC$2,0))-Shocks!$D50*ABS(INDEX(RFR_spot_no_VA!$C50:$BC50,,MATCH(AF$2,RFR_spot_no_VA!$C$2:$BC$2,0)))+VA!AF50),5)</f>
        <v>2.1669999999999998E-2</v>
      </c>
      <c r="AG50" s="41">
        <f>ROUND(IF(INDEX(RFR_spot_no_VA!$C50:$BC50,,MATCH(AG$2,RFR_spot_no_VA!$C$2:$BC$2,0))&lt;0,INDEX(RFR_spot_no_VA!$C50:$BC50,,MATCH(AG$2,RFR_spot_no_VA!$C$2:$BC$2,0))+VA!AG50,INDEX(RFR_spot_no_VA!$C50:$BC50,,MATCH(AG$2,RFR_spot_no_VA!$C$2:$BC$2,0))-Shocks!$D50*ABS(INDEX(RFR_spot_no_VA!$C50:$BC50,,MATCH(AG$2,RFR_spot_no_VA!$C$2:$BC$2,0)))+VA!AG50),5)</f>
        <v>2.1669999999999998E-2</v>
      </c>
      <c r="AH50" s="41">
        <f>ROUND(IF(INDEX(RFR_spot_no_VA!$C50:$BC50,,MATCH(AH$2,RFR_spot_no_VA!$C$2:$BC$2,0))&lt;0,INDEX(RFR_spot_no_VA!$C50:$BC50,,MATCH(AH$2,RFR_spot_no_VA!$C$2:$BC$2,0))+VA!AH50,INDEX(RFR_spot_no_VA!$C50:$BC50,,MATCH(AH$2,RFR_spot_no_VA!$C$2:$BC$2,0))-Shocks!$D50*ABS(INDEX(RFR_spot_no_VA!$C50:$BC50,,MATCH(AH$2,RFR_spot_no_VA!$C$2:$BC$2,0)))+VA!AH50),5)</f>
        <v>2.2440000000000002E-2</v>
      </c>
      <c r="AI50" s="41">
        <f>ROUND(IF(INDEX(RFR_spot_no_VA!$C50:$BC50,,MATCH(AI$2,RFR_spot_no_VA!$C$2:$BC$2,0))&lt;0,INDEX(RFR_spot_no_VA!$C50:$BC50,,MATCH(AI$2,RFR_spot_no_VA!$C$2:$BC$2,0))+VA!AI50,INDEX(RFR_spot_no_VA!$C50:$BC50,,MATCH(AI$2,RFR_spot_no_VA!$C$2:$BC$2,0))-Shocks!$D50*ABS(INDEX(RFR_spot_no_VA!$C50:$BC50,,MATCH(AI$2,RFR_spot_no_VA!$C$2:$BC$2,0)))+VA!AI50),5)</f>
        <v>1.252E-2</v>
      </c>
      <c r="AJ50" s="41">
        <f>ROUND(IF(INDEX(RFR_spot_no_VA!$C50:$BC50,,MATCH(AJ$2,RFR_spot_no_VA!$C$2:$BC$2,0))&lt;0,INDEX(RFR_spot_no_VA!$C50:$BC50,,MATCH(AJ$2,RFR_spot_no_VA!$C$2:$BC$2,0))+VA!AJ50,INDEX(RFR_spot_no_VA!$C50:$BC50,,MATCH(AJ$2,RFR_spot_no_VA!$C$2:$BC$2,0))-Shocks!$D50*ABS(INDEX(RFR_spot_no_VA!$C50:$BC50,,MATCH(AJ$2,RFR_spot_no_VA!$C$2:$BC$2,0)))+VA!AJ50),5)</f>
        <v>2.879E-2</v>
      </c>
      <c r="AK50" s="41">
        <f>ROUND(IF(INDEX(RFR_spot_no_VA!$C50:$BC50,,MATCH(AK$2,RFR_spot_no_VA!$C$2:$BC$2,0))&lt;0,INDEX(RFR_spot_no_VA!$C50:$BC50,,MATCH(AK$2,RFR_spot_no_VA!$C$2:$BC$2,0))+VA!AK50,INDEX(RFR_spot_no_VA!$C50:$BC50,,MATCH(AK$2,RFR_spot_no_VA!$C$2:$BC$2,0))-Shocks!$D50*ABS(INDEX(RFR_spot_no_VA!$C50:$BC50,,MATCH(AK$2,RFR_spot_no_VA!$C$2:$BC$2,0)))+VA!AK50),5)</f>
        <v>3.1060000000000001E-2</v>
      </c>
      <c r="AL50" s="41">
        <f>ROUND(IF(INDEX(RFR_spot_no_VA!$C50:$BC50,,MATCH(AL$2,RFR_spot_no_VA!$C$2:$BC$2,0))&lt;0,INDEX(RFR_spot_no_VA!$C50:$BC50,,MATCH(AL$2,RFR_spot_no_VA!$C$2:$BC$2,0))+VA!AL50,INDEX(RFR_spot_no_VA!$C50:$BC50,,MATCH(AL$2,RFR_spot_no_VA!$C$2:$BC$2,0))-Shocks!$D50*ABS(INDEX(RFR_spot_no_VA!$C50:$BC50,,MATCH(AL$2,RFR_spot_no_VA!$C$2:$BC$2,0)))+VA!AL50),5)</f>
        <v>6.0690000000000001E-2</v>
      </c>
      <c r="AM50" s="41">
        <f>ROUND(IF(INDEX(RFR_spot_no_VA!$C50:$BC50,,MATCH(AM$2,RFR_spot_no_VA!$C$2:$BC$2,0))&lt;0,INDEX(RFR_spot_no_VA!$C50:$BC50,,MATCH(AM$2,RFR_spot_no_VA!$C$2:$BC$2,0))+VA!AM50,INDEX(RFR_spot_no_VA!$C50:$BC50,,MATCH(AM$2,RFR_spot_no_VA!$C$2:$BC$2,0))-Shocks!$D50*ABS(INDEX(RFR_spot_no_VA!$C50:$BC50,,MATCH(AM$2,RFR_spot_no_VA!$C$2:$BC$2,0)))+VA!AM50),5)</f>
        <v>2.632E-2</v>
      </c>
      <c r="AN50" s="41">
        <f>ROUND(IF(INDEX(RFR_spot_no_VA!$C50:$BC50,,MATCH(AN$2,RFR_spot_no_VA!$C$2:$BC$2,0))&lt;0,INDEX(RFR_spot_no_VA!$C50:$BC50,,MATCH(AN$2,RFR_spot_no_VA!$C$2:$BC$2,0))+VA!AN50,INDEX(RFR_spot_no_VA!$C50:$BC50,,MATCH(AN$2,RFR_spot_no_VA!$C$2:$BC$2,0))-Shocks!$D50*ABS(INDEX(RFR_spot_no_VA!$C50:$BC50,,MATCH(AN$2,RFR_spot_no_VA!$C$2:$BC$2,0)))+VA!AN50),5)</f>
        <v>3.8210000000000001E-2</v>
      </c>
      <c r="AO50" s="41">
        <f>ROUND(IF(INDEX(RFR_spot_no_VA!$C50:$BC50,,MATCH(AO$2,RFR_spot_no_VA!$C$2:$BC$2,0))&lt;0,INDEX(RFR_spot_no_VA!$C50:$BC50,,MATCH(AO$2,RFR_spot_no_VA!$C$2:$BC$2,0))+VA!AO50,INDEX(RFR_spot_no_VA!$C50:$BC50,,MATCH(AO$2,RFR_spot_no_VA!$C$2:$BC$2,0))-Shocks!$D50*ABS(INDEX(RFR_spot_no_VA!$C50:$BC50,,MATCH(AO$2,RFR_spot_no_VA!$C$2:$BC$2,0)))+VA!AO50),5)</f>
        <v>2.4930000000000001E-2</v>
      </c>
      <c r="AP50" s="41">
        <f>ROUND(IF(INDEX(RFR_spot_no_VA!$C50:$BC50,,MATCH(AP$2,RFR_spot_no_VA!$C$2:$BC$2,0))&lt;0,INDEX(RFR_spot_no_VA!$C50:$BC50,,MATCH(AP$2,RFR_spot_no_VA!$C$2:$BC$2,0))+VA!AP50,INDEX(RFR_spot_no_VA!$C50:$BC50,,MATCH(AP$2,RFR_spot_no_VA!$C$2:$BC$2,0))-Shocks!$D50*ABS(INDEX(RFR_spot_no_VA!$C50:$BC50,,MATCH(AP$2,RFR_spot_no_VA!$C$2:$BC$2,0)))+VA!AP50),5)</f>
        <v>5.5419999999999997E-2</v>
      </c>
      <c r="AQ50" s="41">
        <f>ROUND(IF(INDEX(RFR_spot_no_VA!$C50:$BC50,,MATCH(AQ$2,RFR_spot_no_VA!$C$2:$BC$2,0))&lt;0,INDEX(RFR_spot_no_VA!$C50:$BC50,,MATCH(AQ$2,RFR_spot_no_VA!$C$2:$BC$2,0))+VA!AQ50,INDEX(RFR_spot_no_VA!$C50:$BC50,,MATCH(AQ$2,RFR_spot_no_VA!$C$2:$BC$2,0))-Shocks!$D50*ABS(INDEX(RFR_spot_no_VA!$C50:$BC50,,MATCH(AQ$2,RFR_spot_no_VA!$C$2:$BC$2,0)))+VA!AQ50),5)</f>
        <v>2.5260000000000001E-2</v>
      </c>
      <c r="AR50" s="41">
        <f>ROUND(IF(INDEX(RFR_spot_no_VA!$C50:$BC50,,MATCH(AR$2,RFR_spot_no_VA!$C$2:$BC$2,0))&lt;0,INDEX(RFR_spot_no_VA!$C50:$BC50,,MATCH(AR$2,RFR_spot_no_VA!$C$2:$BC$2,0))+VA!AR50,INDEX(RFR_spot_no_VA!$C50:$BC50,,MATCH(AR$2,RFR_spot_no_VA!$C$2:$BC$2,0))-Shocks!$D50*ABS(INDEX(RFR_spot_no_VA!$C50:$BC50,,MATCH(AR$2,RFR_spot_no_VA!$C$2:$BC$2,0)))+VA!AR50),5)</f>
        <v>4.2560000000000001E-2</v>
      </c>
      <c r="AS50" s="41">
        <f>ROUND(IF(INDEX(RFR_spot_no_VA!$C50:$BC50,,MATCH(AS$2,RFR_spot_no_VA!$C$2:$BC$2,0))&lt;0,INDEX(RFR_spot_no_VA!$C50:$BC50,,MATCH(AS$2,RFR_spot_no_VA!$C$2:$BC$2,0))+VA!AS50,INDEX(RFR_spot_no_VA!$C50:$BC50,,MATCH(AS$2,RFR_spot_no_VA!$C$2:$BC$2,0))-Shocks!$D50*ABS(INDEX(RFR_spot_no_VA!$C50:$BC50,,MATCH(AS$2,RFR_spot_no_VA!$C$2:$BC$2,0)))+VA!AS50),5)</f>
        <v>1.555E-2</v>
      </c>
      <c r="AT50" s="41">
        <f>ROUND(IF(INDEX(RFR_spot_no_VA!$C50:$BC50,,MATCH(AT$2,RFR_spot_no_VA!$C$2:$BC$2,0))&lt;0,INDEX(RFR_spot_no_VA!$C50:$BC50,,MATCH(AT$2,RFR_spot_no_VA!$C$2:$BC$2,0))+VA!AT50,INDEX(RFR_spot_no_VA!$C50:$BC50,,MATCH(AT$2,RFR_spot_no_VA!$C$2:$BC$2,0))-Shocks!$D50*ABS(INDEX(RFR_spot_no_VA!$C50:$BC50,,MATCH(AT$2,RFR_spot_no_VA!$C$2:$BC$2,0)))+VA!AT50),5)</f>
        <v>2.9020000000000001E-2</v>
      </c>
      <c r="AU50" s="41">
        <f>ROUND(IF(INDEX(RFR_spot_no_VA!$C50:$BC50,,MATCH(AU$2,RFR_spot_no_VA!$C$2:$BC$2,0))&lt;0,INDEX(RFR_spot_no_VA!$C50:$BC50,,MATCH(AU$2,RFR_spot_no_VA!$C$2:$BC$2,0))+VA!AU50,INDEX(RFR_spot_no_VA!$C50:$BC50,,MATCH(AU$2,RFR_spot_no_VA!$C$2:$BC$2,0))-Shocks!$D50*ABS(INDEX(RFR_spot_no_VA!$C50:$BC50,,MATCH(AU$2,RFR_spot_no_VA!$C$2:$BC$2,0)))+VA!AU50),5)</f>
        <v>4.802E-2</v>
      </c>
      <c r="AV50" s="41">
        <f>ROUND(IF(INDEX(RFR_spot_no_VA!$C50:$BC50,,MATCH(AV$2,RFR_spot_no_VA!$C$2:$BC$2,0))&lt;0,INDEX(RFR_spot_no_VA!$C50:$BC50,,MATCH(AV$2,RFR_spot_no_VA!$C$2:$BC$2,0))+VA!AV50,INDEX(RFR_spot_no_VA!$C50:$BC50,,MATCH(AV$2,RFR_spot_no_VA!$C$2:$BC$2,0))-Shocks!$D50*ABS(INDEX(RFR_spot_no_VA!$C50:$BC50,,MATCH(AV$2,RFR_spot_no_VA!$C$2:$BC$2,0)))+VA!AV50),5)</f>
        <v>3.1539999999999999E-2</v>
      </c>
      <c r="AW50" s="41">
        <f>ROUND(IF(INDEX(RFR_spot_no_VA!$C50:$BC50,,MATCH(AW$2,RFR_spot_no_VA!$C$2:$BC$2,0))&lt;0,INDEX(RFR_spot_no_VA!$C50:$BC50,,MATCH(AW$2,RFR_spot_no_VA!$C$2:$BC$2,0))+VA!AW50,INDEX(RFR_spot_no_VA!$C50:$BC50,,MATCH(AW$2,RFR_spot_no_VA!$C$2:$BC$2,0))-Shocks!$D50*ABS(INDEX(RFR_spot_no_VA!$C50:$BC50,,MATCH(AW$2,RFR_spot_no_VA!$C$2:$BC$2,0)))+VA!AW50),5)</f>
        <v>2.3050000000000001E-2</v>
      </c>
      <c r="AX50" s="41">
        <f>ROUND(IF(INDEX(RFR_spot_no_VA!$C50:$BC50,,MATCH(AX$2,RFR_spot_no_VA!$C$2:$BC$2,0))&lt;0,INDEX(RFR_spot_no_VA!$C50:$BC50,,MATCH(AX$2,RFR_spot_no_VA!$C$2:$BC$2,0))+VA!AX50,INDEX(RFR_spot_no_VA!$C50:$BC50,,MATCH(AX$2,RFR_spot_no_VA!$C$2:$BC$2,0))-Shocks!$D50*ABS(INDEX(RFR_spot_no_VA!$C50:$BC50,,MATCH(AX$2,RFR_spot_no_VA!$C$2:$BC$2,0)))+VA!AX50),5)</f>
        <v>6.1449999999999998E-2</v>
      </c>
      <c r="AY50" s="41">
        <f>ROUND(IF(INDEX(RFR_spot_no_VA!$C50:$BC50,,MATCH(AY$2,RFR_spot_no_VA!$C$2:$BC$2,0))&lt;0,INDEX(RFR_spot_no_VA!$C50:$BC50,,MATCH(AY$2,RFR_spot_no_VA!$C$2:$BC$2,0))+VA!AY50,INDEX(RFR_spot_no_VA!$C50:$BC50,,MATCH(AY$2,RFR_spot_no_VA!$C$2:$BC$2,0))-Shocks!$D50*ABS(INDEX(RFR_spot_no_VA!$C50:$BC50,,MATCH(AY$2,RFR_spot_no_VA!$C$2:$BC$2,0)))+VA!AY50),5)</f>
        <v>2.112E-2</v>
      </c>
      <c r="AZ50" s="41">
        <f>ROUND(IF(INDEX(RFR_spot_no_VA!$C50:$BC50,,MATCH(AZ$2,RFR_spot_no_VA!$C$2:$BC$2,0))&lt;0,INDEX(RFR_spot_no_VA!$C50:$BC50,,MATCH(AZ$2,RFR_spot_no_VA!$C$2:$BC$2,0))+VA!AZ50,INDEX(RFR_spot_no_VA!$C50:$BC50,,MATCH(AZ$2,RFR_spot_no_VA!$C$2:$BC$2,0))-Shocks!$D50*ABS(INDEX(RFR_spot_no_VA!$C50:$BC50,,MATCH(AZ$2,RFR_spot_no_VA!$C$2:$BC$2,0)))+VA!AZ50),5)</f>
        <v>1.8499999999999999E-2</v>
      </c>
      <c r="BA50" s="41">
        <f>ROUND(IF(INDEX(RFR_spot_no_VA!$C50:$BC50,,MATCH(BA$2,RFR_spot_no_VA!$C$2:$BC$2,0))&lt;0,INDEX(RFR_spot_no_VA!$C50:$BC50,,MATCH(BA$2,RFR_spot_no_VA!$C$2:$BC$2,0))+VA!BA50,INDEX(RFR_spot_no_VA!$C50:$BC50,,MATCH(BA$2,RFR_spot_no_VA!$C$2:$BC$2,0))-Shocks!$D50*ABS(INDEX(RFR_spot_no_VA!$C50:$BC50,,MATCH(BA$2,RFR_spot_no_VA!$C$2:$BC$2,0)))+VA!BA50),5)</f>
        <v>2.3609999999999999E-2</v>
      </c>
      <c r="BB50" s="41">
        <f>ROUND(IF(INDEX(RFR_spot_no_VA!$C50:$BC50,,MATCH(BB$2,RFR_spot_no_VA!$C$2:$BC$2,0))&lt;0,INDEX(RFR_spot_no_VA!$C50:$BC50,,MATCH(BB$2,RFR_spot_no_VA!$C$2:$BC$2,0))+VA!BB50,INDEX(RFR_spot_no_VA!$C50:$BC50,,MATCH(BB$2,RFR_spot_no_VA!$C$2:$BC$2,0))-Shocks!$D50*ABS(INDEX(RFR_spot_no_VA!$C50:$BC50,,MATCH(BB$2,RFR_spot_no_VA!$C$2:$BC$2,0)))+VA!BB50),5)</f>
        <v>0.10005</v>
      </c>
      <c r="BC50" s="41">
        <f>ROUND(IF(INDEX(RFR_spot_no_VA!$C50:$BC50,,MATCH(BC$2,RFR_spot_no_VA!$C$2:$BC$2,0))&lt;0,INDEX(RFR_spot_no_VA!$C50:$BC50,,MATCH(BC$2,RFR_spot_no_VA!$C$2:$BC$2,0))+VA!BC50,INDEX(RFR_spot_no_VA!$C50:$BC50,,MATCH(BC$2,RFR_spot_no_VA!$C$2:$BC$2,0))-Shocks!$D50*ABS(INDEX(RFR_spot_no_VA!$C50:$BC50,,MATCH(BC$2,RFR_spot_no_VA!$C$2:$BC$2,0)))+VA!BC50),5)</f>
        <v>2.911E-2</v>
      </c>
      <c r="BD50" s="39"/>
      <c r="BE50" s="2"/>
    </row>
    <row r="51" spans="1:57" x14ac:dyDescent="0.25">
      <c r="A51" s="2"/>
      <c r="B51" s="2">
        <f>RFR_spot_no_VA!B51</f>
        <v>41</v>
      </c>
      <c r="C51" s="37">
        <f>ROUND(IF(INDEX(RFR_spot_no_VA!$C51:$BC51,,MATCH(C$2,RFR_spot_no_VA!$C$2:$BC$2,0))&lt;0,INDEX(RFR_spot_no_VA!$C51:$BC51,,MATCH(C$2,RFR_spot_no_VA!$C$2:$BC$2,0))+VA!C51,INDEX(RFR_spot_no_VA!$C51:$BC51,,MATCH(C$2,RFR_spot_no_VA!$C$2:$BC$2,0))-Shocks!$D51*ABS(INDEX(RFR_spot_no_VA!$C51:$BC51,,MATCH(C$2,RFR_spot_no_VA!$C$2:$BC$2,0)))+VA!C51),5)</f>
        <v>2.1749999999999999E-2</v>
      </c>
      <c r="D51" s="37">
        <f>ROUND(IF(INDEX(RFR_spot_no_VA!$C51:$BC51,,MATCH(D$2,RFR_spot_no_VA!$C$2:$BC$2,0))&lt;0,INDEX(RFR_spot_no_VA!$C51:$BC51,,MATCH(D$2,RFR_spot_no_VA!$C$2:$BC$2,0))+VA!D51,INDEX(RFR_spot_no_VA!$C51:$BC51,,MATCH(D$2,RFR_spot_no_VA!$C$2:$BC$2,0))-Shocks!$D51*ABS(INDEX(RFR_spot_no_VA!$C51:$BC51,,MATCH(D$2,RFR_spot_no_VA!$C$2:$BC$2,0)))+VA!D51),5)</f>
        <v>2.1749999999999999E-2</v>
      </c>
      <c r="E51" s="37">
        <f>ROUND(IF(INDEX(RFR_spot_no_VA!$C51:$BC51,,MATCH(E$2,RFR_spot_no_VA!$C$2:$BC$2,0))&lt;0,INDEX(RFR_spot_no_VA!$C51:$BC51,,MATCH(E$2,RFR_spot_no_VA!$C$2:$BC$2,0))+VA!E51,INDEX(RFR_spot_no_VA!$C51:$BC51,,MATCH(E$2,RFR_spot_no_VA!$C$2:$BC$2,0))-Shocks!$D51*ABS(INDEX(RFR_spot_no_VA!$C51:$BC51,,MATCH(E$2,RFR_spot_no_VA!$C$2:$BC$2,0)))+VA!E51),5)</f>
        <v>2.1749999999999999E-2</v>
      </c>
      <c r="F51" s="37">
        <f>ROUND(IF(INDEX(RFR_spot_no_VA!$C51:$BC51,,MATCH(F$2,RFR_spot_no_VA!$C$2:$BC$2,0))&lt;0,INDEX(RFR_spot_no_VA!$C51:$BC51,,MATCH(F$2,RFR_spot_no_VA!$C$2:$BC$2,0))+VA!F51,INDEX(RFR_spot_no_VA!$C51:$BC51,,MATCH(F$2,RFR_spot_no_VA!$C$2:$BC$2,0))-Shocks!$D51*ABS(INDEX(RFR_spot_no_VA!$C51:$BC51,,MATCH(F$2,RFR_spot_no_VA!$C$2:$BC$2,0)))+VA!F51),5)</f>
        <v>2.0889999999999999E-2</v>
      </c>
      <c r="G51" s="37">
        <f>ROUND(IF(INDEX(RFR_spot_no_VA!$C51:$BC51,,MATCH(G$2,RFR_spot_no_VA!$C$2:$BC$2,0))&lt;0,INDEX(RFR_spot_no_VA!$C51:$BC51,,MATCH(G$2,RFR_spot_no_VA!$C$2:$BC$2,0))+VA!G51,INDEX(RFR_spot_no_VA!$C51:$BC51,,MATCH(G$2,RFR_spot_no_VA!$C$2:$BC$2,0))-Shocks!$D51*ABS(INDEX(RFR_spot_no_VA!$C51:$BC51,,MATCH(G$2,RFR_spot_no_VA!$C$2:$BC$2,0)))+VA!G51),5)</f>
        <v>2.1749999999999999E-2</v>
      </c>
      <c r="H51" s="37">
        <f>ROUND(IF(INDEX(RFR_spot_no_VA!$C51:$BC51,,MATCH(H$2,RFR_spot_no_VA!$C$2:$BC$2,0))&lt;0,INDEX(RFR_spot_no_VA!$C51:$BC51,,MATCH(H$2,RFR_spot_no_VA!$C$2:$BC$2,0))+VA!H51,INDEX(RFR_spot_no_VA!$C51:$BC51,,MATCH(H$2,RFR_spot_no_VA!$C$2:$BC$2,0))-Shocks!$D51*ABS(INDEX(RFR_spot_no_VA!$C51:$BC51,,MATCH(H$2,RFR_spot_no_VA!$C$2:$BC$2,0)))+VA!H51),5)</f>
        <v>2.1749999999999999E-2</v>
      </c>
      <c r="I51" s="37">
        <f>ROUND(IF(INDEX(RFR_spot_no_VA!$C51:$BC51,,MATCH(I$2,RFR_spot_no_VA!$C$2:$BC$2,0))&lt;0,INDEX(RFR_spot_no_VA!$C51:$BC51,,MATCH(I$2,RFR_spot_no_VA!$C$2:$BC$2,0))+VA!I51,INDEX(RFR_spot_no_VA!$C51:$BC51,,MATCH(I$2,RFR_spot_no_VA!$C$2:$BC$2,0))-Shocks!$D51*ABS(INDEX(RFR_spot_no_VA!$C51:$BC51,,MATCH(I$2,RFR_spot_no_VA!$C$2:$BC$2,0)))+VA!I51),5)</f>
        <v>2.7199999999999998E-2</v>
      </c>
      <c r="J51" s="37">
        <f>ROUND(IF(INDEX(RFR_spot_no_VA!$C51:$BC51,,MATCH(J$2,RFR_spot_no_VA!$C$2:$BC$2,0))&lt;0,INDEX(RFR_spot_no_VA!$C51:$BC51,,MATCH(J$2,RFR_spot_no_VA!$C$2:$BC$2,0))+VA!J51,INDEX(RFR_spot_no_VA!$C51:$BC51,,MATCH(J$2,RFR_spot_no_VA!$C$2:$BC$2,0))-Shocks!$D51*ABS(INDEX(RFR_spot_no_VA!$C51:$BC51,,MATCH(J$2,RFR_spot_no_VA!$C$2:$BC$2,0)))+VA!J51),5)</f>
        <v>2.1780000000000001E-2</v>
      </c>
      <c r="K51" s="37">
        <f>ROUND(IF(INDEX(RFR_spot_no_VA!$C51:$BC51,,MATCH(K$2,RFR_spot_no_VA!$C$2:$BC$2,0))&lt;0,INDEX(RFR_spot_no_VA!$C51:$BC51,,MATCH(K$2,RFR_spot_no_VA!$C$2:$BC$2,0))+VA!K51,INDEX(RFR_spot_no_VA!$C51:$BC51,,MATCH(K$2,RFR_spot_no_VA!$C$2:$BC$2,0))-Shocks!$D51*ABS(INDEX(RFR_spot_no_VA!$C51:$BC51,,MATCH(K$2,RFR_spot_no_VA!$C$2:$BC$2,0)))+VA!K51),5)</f>
        <v>2.1749999999999999E-2</v>
      </c>
      <c r="L51" s="37">
        <f>ROUND(IF(INDEX(RFR_spot_no_VA!$C51:$BC51,,MATCH(L$2,RFR_spot_no_VA!$C$2:$BC$2,0))&lt;0,INDEX(RFR_spot_no_VA!$C51:$BC51,,MATCH(L$2,RFR_spot_no_VA!$C$2:$BC$2,0))+VA!L51,INDEX(RFR_spot_no_VA!$C51:$BC51,,MATCH(L$2,RFR_spot_no_VA!$C$2:$BC$2,0))-Shocks!$D51*ABS(INDEX(RFR_spot_no_VA!$C51:$BC51,,MATCH(L$2,RFR_spot_no_VA!$C$2:$BC$2,0)))+VA!L51),5)</f>
        <v>2.1749999999999999E-2</v>
      </c>
      <c r="M51" s="38">
        <f>ROUND(IF(INDEX(RFR_spot_no_VA!$C51:$BC51,,MATCH(M$2,RFR_spot_no_VA!$C$2:$BC$2,0))&lt;0,INDEX(RFR_spot_no_VA!$C51:$BC51,,MATCH(M$2,RFR_spot_no_VA!$C$2:$BC$2,0))+VA!M51,INDEX(RFR_spot_no_VA!$C51:$BC51,,MATCH(M$2,RFR_spot_no_VA!$C$2:$BC$2,0))-Shocks!$D51*ABS(INDEX(RFR_spot_no_VA!$C51:$BC51,,MATCH(M$2,RFR_spot_no_VA!$C$2:$BC$2,0)))+VA!M51),5)</f>
        <v>2.1749999999999999E-2</v>
      </c>
      <c r="N51" s="38">
        <f>ROUND(IF(INDEX(RFR_spot_no_VA!$C51:$BC51,,MATCH(N$2,RFR_spot_no_VA!$C$2:$BC$2,0))&lt;0,INDEX(RFR_spot_no_VA!$C51:$BC51,,MATCH(N$2,RFR_spot_no_VA!$C$2:$BC$2,0))+VA!N51,INDEX(RFR_spot_no_VA!$C51:$BC51,,MATCH(N$2,RFR_spot_no_VA!$C$2:$BC$2,0))-Shocks!$D51*ABS(INDEX(RFR_spot_no_VA!$C51:$BC51,,MATCH(N$2,RFR_spot_no_VA!$C$2:$BC$2,0)))+VA!N51),5)</f>
        <v>2.1749999999999999E-2</v>
      </c>
      <c r="O51" s="38">
        <f>ROUND(IF(INDEX(RFR_spot_no_VA!$C51:$BC51,,MATCH(O$2,RFR_spot_no_VA!$C$2:$BC$2,0))&lt;0,INDEX(RFR_spot_no_VA!$C51:$BC51,,MATCH(O$2,RFR_spot_no_VA!$C$2:$BC$2,0))+VA!O51,INDEX(RFR_spot_no_VA!$C51:$BC51,,MATCH(O$2,RFR_spot_no_VA!$C$2:$BC$2,0))-Shocks!$D51*ABS(INDEX(RFR_spot_no_VA!$C51:$BC51,,MATCH(O$2,RFR_spot_no_VA!$C$2:$BC$2,0)))+VA!O51),5)</f>
        <v>2.1749999999999999E-2</v>
      </c>
      <c r="P51" s="38">
        <f>ROUND(IF(INDEX(RFR_spot_no_VA!$C51:$BC51,,MATCH(P$2,RFR_spot_no_VA!$C$2:$BC$2,0))&lt;0,INDEX(RFR_spot_no_VA!$C51:$BC51,,MATCH(P$2,RFR_spot_no_VA!$C$2:$BC$2,0))+VA!P51,INDEX(RFR_spot_no_VA!$C51:$BC51,,MATCH(P$2,RFR_spot_no_VA!$C$2:$BC$2,0))-Shocks!$D51*ABS(INDEX(RFR_spot_no_VA!$C51:$BC51,,MATCH(P$2,RFR_spot_no_VA!$C$2:$BC$2,0)))+VA!P51),5)</f>
        <v>4.2340000000000003E-2</v>
      </c>
      <c r="Q51" s="38">
        <f>ROUND(IF(INDEX(RFR_spot_no_VA!$C51:$BC51,,MATCH(Q$2,RFR_spot_no_VA!$C$2:$BC$2,0))&lt;0,INDEX(RFR_spot_no_VA!$C51:$BC51,,MATCH(Q$2,RFR_spot_no_VA!$C$2:$BC$2,0))+VA!Q51,INDEX(RFR_spot_no_VA!$C51:$BC51,,MATCH(Q$2,RFR_spot_no_VA!$C$2:$BC$2,0))-Shocks!$D51*ABS(INDEX(RFR_spot_no_VA!$C51:$BC51,,MATCH(Q$2,RFR_spot_no_VA!$C$2:$BC$2,0)))+VA!Q51),5)</f>
        <v>3.2439999999999997E-2</v>
      </c>
      <c r="R51" s="38">
        <f>ROUND(IF(INDEX(RFR_spot_no_VA!$C51:$BC51,,MATCH(R$2,RFR_spot_no_VA!$C$2:$BC$2,0))&lt;0,INDEX(RFR_spot_no_VA!$C51:$BC51,,MATCH(R$2,RFR_spot_no_VA!$C$2:$BC$2,0))+VA!R51,INDEX(RFR_spot_no_VA!$C51:$BC51,,MATCH(R$2,RFR_spot_no_VA!$C$2:$BC$2,0))-Shocks!$D51*ABS(INDEX(RFR_spot_no_VA!$C51:$BC51,,MATCH(R$2,RFR_spot_no_VA!$C$2:$BC$2,0)))+VA!R51),5)</f>
        <v>2.1749999999999999E-2</v>
      </c>
      <c r="S51" s="38">
        <f>ROUND(IF(INDEX(RFR_spot_no_VA!$C51:$BC51,,MATCH(S$2,RFR_spot_no_VA!$C$2:$BC$2,0))&lt;0,INDEX(RFR_spot_no_VA!$C51:$BC51,,MATCH(S$2,RFR_spot_no_VA!$C$2:$BC$2,0))+VA!S51,INDEX(RFR_spot_no_VA!$C51:$BC51,,MATCH(S$2,RFR_spot_no_VA!$C$2:$BC$2,0))-Shocks!$D51*ABS(INDEX(RFR_spot_no_VA!$C51:$BC51,,MATCH(S$2,RFR_spot_no_VA!$C$2:$BC$2,0)))+VA!S51),5)</f>
        <v>2.1749999999999999E-2</v>
      </c>
      <c r="T51" s="38">
        <f>ROUND(IF(INDEX(RFR_spot_no_VA!$C51:$BC51,,MATCH(T$2,RFR_spot_no_VA!$C$2:$BC$2,0))&lt;0,INDEX(RFR_spot_no_VA!$C51:$BC51,,MATCH(T$2,RFR_spot_no_VA!$C$2:$BC$2,0))+VA!T51,INDEX(RFR_spot_no_VA!$C51:$BC51,,MATCH(T$2,RFR_spot_no_VA!$C$2:$BC$2,0))-Shocks!$D51*ABS(INDEX(RFR_spot_no_VA!$C51:$BC51,,MATCH(T$2,RFR_spot_no_VA!$C$2:$BC$2,0)))+VA!T51),5)</f>
        <v>2.1749999999999999E-2</v>
      </c>
      <c r="U51" s="38">
        <f>ROUND(IF(INDEX(RFR_spot_no_VA!$C51:$BC51,,MATCH(U$2,RFR_spot_no_VA!$C$2:$BC$2,0))&lt;0,INDEX(RFR_spot_no_VA!$C51:$BC51,,MATCH(U$2,RFR_spot_no_VA!$C$2:$BC$2,0))+VA!U51,INDEX(RFR_spot_no_VA!$C51:$BC51,,MATCH(U$2,RFR_spot_no_VA!$C$2:$BC$2,0))-Shocks!$D51*ABS(INDEX(RFR_spot_no_VA!$C51:$BC51,,MATCH(U$2,RFR_spot_no_VA!$C$2:$BC$2,0)))+VA!U51),5)</f>
        <v>1.264E-2</v>
      </c>
      <c r="V51" s="38">
        <f>ROUND(IF(INDEX(RFR_spot_no_VA!$C51:$BC51,,MATCH(V$2,RFR_spot_no_VA!$C$2:$BC$2,0))&lt;0,INDEX(RFR_spot_no_VA!$C51:$BC51,,MATCH(V$2,RFR_spot_no_VA!$C$2:$BC$2,0))+VA!V51,INDEX(RFR_spot_no_VA!$C51:$BC51,,MATCH(V$2,RFR_spot_no_VA!$C$2:$BC$2,0))-Shocks!$D51*ABS(INDEX(RFR_spot_no_VA!$C51:$BC51,,MATCH(V$2,RFR_spot_no_VA!$C$2:$BC$2,0)))+VA!V51),5)</f>
        <v>2.1749999999999999E-2</v>
      </c>
      <c r="W51" s="38">
        <f>ROUND(IF(INDEX(RFR_spot_no_VA!$C51:$BC51,,MATCH(W$2,RFR_spot_no_VA!$C$2:$BC$2,0))&lt;0,INDEX(RFR_spot_no_VA!$C51:$BC51,,MATCH(W$2,RFR_spot_no_VA!$C$2:$BC$2,0))+VA!W51,INDEX(RFR_spot_no_VA!$C51:$BC51,,MATCH(W$2,RFR_spot_no_VA!$C$2:$BC$2,0))-Shocks!$D51*ABS(INDEX(RFR_spot_no_VA!$C51:$BC51,,MATCH(W$2,RFR_spot_no_VA!$C$2:$BC$2,0)))+VA!W51),5)</f>
        <v>2.1749999999999999E-2</v>
      </c>
      <c r="X51" s="38">
        <f>ROUND(IF(INDEX(RFR_spot_no_VA!$C51:$BC51,,MATCH(X$2,RFR_spot_no_VA!$C$2:$BC$2,0))&lt;0,INDEX(RFR_spot_no_VA!$C51:$BC51,,MATCH(X$2,RFR_spot_no_VA!$C$2:$BC$2,0))+VA!X51,INDEX(RFR_spot_no_VA!$C51:$BC51,,MATCH(X$2,RFR_spot_no_VA!$C$2:$BC$2,0))-Shocks!$D51*ABS(INDEX(RFR_spot_no_VA!$C51:$BC51,,MATCH(X$2,RFR_spot_no_VA!$C$2:$BC$2,0)))+VA!X51),5)</f>
        <v>2.1749999999999999E-2</v>
      </c>
      <c r="Y51" s="38">
        <f>ROUND(IF(INDEX(RFR_spot_no_VA!$C51:$BC51,,MATCH(Y$2,RFR_spot_no_VA!$C$2:$BC$2,0))&lt;0,INDEX(RFR_spot_no_VA!$C51:$BC51,,MATCH(Y$2,RFR_spot_no_VA!$C$2:$BC$2,0))+VA!Y51,INDEX(RFR_spot_no_VA!$C51:$BC51,,MATCH(Y$2,RFR_spot_no_VA!$C$2:$BC$2,0))-Shocks!$D51*ABS(INDEX(RFR_spot_no_VA!$C51:$BC51,,MATCH(Y$2,RFR_spot_no_VA!$C$2:$BC$2,0)))+VA!Y51),5)</f>
        <v>2.1749999999999999E-2</v>
      </c>
      <c r="Z51" s="38">
        <f>ROUND(IF(INDEX(RFR_spot_no_VA!$C51:$BC51,,MATCH(Z$2,RFR_spot_no_VA!$C$2:$BC$2,0))&lt;0,INDEX(RFR_spot_no_VA!$C51:$BC51,,MATCH(Z$2,RFR_spot_no_VA!$C$2:$BC$2,0))+VA!Z51,INDEX(RFR_spot_no_VA!$C51:$BC51,,MATCH(Z$2,RFR_spot_no_VA!$C$2:$BC$2,0))-Shocks!$D51*ABS(INDEX(RFR_spot_no_VA!$C51:$BC51,,MATCH(Z$2,RFR_spot_no_VA!$C$2:$BC$2,0)))+VA!Z51),5)</f>
        <v>2.6769999999999999E-2</v>
      </c>
      <c r="AA51" s="38">
        <f>ROUND(IF(INDEX(RFR_spot_no_VA!$C51:$BC51,,MATCH(AA$2,RFR_spot_no_VA!$C$2:$BC$2,0))&lt;0,INDEX(RFR_spot_no_VA!$C51:$BC51,,MATCH(AA$2,RFR_spot_no_VA!$C$2:$BC$2,0))+VA!AA51,INDEX(RFR_spot_no_VA!$C51:$BC51,,MATCH(AA$2,RFR_spot_no_VA!$C$2:$BC$2,0))-Shocks!$D51*ABS(INDEX(RFR_spot_no_VA!$C51:$BC51,,MATCH(AA$2,RFR_spot_no_VA!$C$2:$BC$2,0)))+VA!AA51),5)</f>
        <v>3.3099999999999997E-2</v>
      </c>
      <c r="AB51" s="38">
        <f>ROUND(IF(INDEX(RFR_spot_no_VA!$C51:$BC51,,MATCH(AB$2,RFR_spot_no_VA!$C$2:$BC$2,0))&lt;0,INDEX(RFR_spot_no_VA!$C51:$BC51,,MATCH(AB$2,RFR_spot_no_VA!$C$2:$BC$2,0))+VA!AB51,INDEX(RFR_spot_no_VA!$C51:$BC51,,MATCH(AB$2,RFR_spot_no_VA!$C$2:$BC$2,0))-Shocks!$D51*ABS(INDEX(RFR_spot_no_VA!$C51:$BC51,,MATCH(AB$2,RFR_spot_no_VA!$C$2:$BC$2,0)))+VA!AB51),5)</f>
        <v>2.1749999999999999E-2</v>
      </c>
      <c r="AC51" s="38">
        <f>ROUND(IF(INDEX(RFR_spot_no_VA!$C51:$BC51,,MATCH(AC$2,RFR_spot_no_VA!$C$2:$BC$2,0))&lt;0,INDEX(RFR_spot_no_VA!$C51:$BC51,,MATCH(AC$2,RFR_spot_no_VA!$C$2:$BC$2,0))+VA!AC51,INDEX(RFR_spot_no_VA!$C51:$BC51,,MATCH(AC$2,RFR_spot_no_VA!$C$2:$BC$2,0))-Shocks!$D51*ABS(INDEX(RFR_spot_no_VA!$C51:$BC51,,MATCH(AC$2,RFR_spot_no_VA!$C$2:$BC$2,0)))+VA!AC51),5)</f>
        <v>3.8330000000000003E-2</v>
      </c>
      <c r="AD51" s="38">
        <f>ROUND(IF(INDEX(RFR_spot_no_VA!$C51:$BC51,,MATCH(AD$2,RFR_spot_no_VA!$C$2:$BC$2,0))&lt;0,INDEX(RFR_spot_no_VA!$C51:$BC51,,MATCH(AD$2,RFR_spot_no_VA!$C$2:$BC$2,0))+VA!AD51,INDEX(RFR_spot_no_VA!$C51:$BC51,,MATCH(AD$2,RFR_spot_no_VA!$C$2:$BC$2,0))-Shocks!$D51*ABS(INDEX(RFR_spot_no_VA!$C51:$BC51,,MATCH(AD$2,RFR_spot_no_VA!$C$2:$BC$2,0)))+VA!AD51),5)</f>
        <v>7.3580000000000007E-2</v>
      </c>
      <c r="AE51" s="38">
        <f>ROUND(IF(INDEX(RFR_spot_no_VA!$C51:$BC51,,MATCH(AE$2,RFR_spot_no_VA!$C$2:$BC$2,0))&lt;0,INDEX(RFR_spot_no_VA!$C51:$BC51,,MATCH(AE$2,RFR_spot_no_VA!$C$2:$BC$2,0))+VA!AE51,INDEX(RFR_spot_no_VA!$C51:$BC51,,MATCH(AE$2,RFR_spot_no_VA!$C$2:$BC$2,0))-Shocks!$D51*ABS(INDEX(RFR_spot_no_VA!$C51:$BC51,,MATCH(AE$2,RFR_spot_no_VA!$C$2:$BC$2,0)))+VA!AE51),5)</f>
        <v>2.1749999999999999E-2</v>
      </c>
      <c r="AF51" s="38">
        <f>ROUND(IF(INDEX(RFR_spot_no_VA!$C51:$BC51,,MATCH(AF$2,RFR_spot_no_VA!$C$2:$BC$2,0))&lt;0,INDEX(RFR_spot_no_VA!$C51:$BC51,,MATCH(AF$2,RFR_spot_no_VA!$C$2:$BC$2,0))+VA!AF51,INDEX(RFR_spot_no_VA!$C51:$BC51,,MATCH(AF$2,RFR_spot_no_VA!$C$2:$BC$2,0))-Shocks!$D51*ABS(INDEX(RFR_spot_no_VA!$C51:$BC51,,MATCH(AF$2,RFR_spot_no_VA!$C$2:$BC$2,0)))+VA!AF51),5)</f>
        <v>2.1749999999999999E-2</v>
      </c>
      <c r="AG51" s="38">
        <f>ROUND(IF(INDEX(RFR_spot_no_VA!$C51:$BC51,,MATCH(AG$2,RFR_spot_no_VA!$C$2:$BC$2,0))&lt;0,INDEX(RFR_spot_no_VA!$C51:$BC51,,MATCH(AG$2,RFR_spot_no_VA!$C$2:$BC$2,0))+VA!AG51,INDEX(RFR_spot_no_VA!$C51:$BC51,,MATCH(AG$2,RFR_spot_no_VA!$C$2:$BC$2,0))-Shocks!$D51*ABS(INDEX(RFR_spot_no_VA!$C51:$BC51,,MATCH(AG$2,RFR_spot_no_VA!$C$2:$BC$2,0)))+VA!AG51),5)</f>
        <v>2.1749999999999999E-2</v>
      </c>
      <c r="AH51" s="38">
        <f>ROUND(IF(INDEX(RFR_spot_no_VA!$C51:$BC51,,MATCH(AH$2,RFR_spot_no_VA!$C$2:$BC$2,0))&lt;0,INDEX(RFR_spot_no_VA!$C51:$BC51,,MATCH(AH$2,RFR_spot_no_VA!$C$2:$BC$2,0))+VA!AH51,INDEX(RFR_spot_no_VA!$C51:$BC51,,MATCH(AH$2,RFR_spot_no_VA!$C$2:$BC$2,0))-Shocks!$D51*ABS(INDEX(RFR_spot_no_VA!$C51:$BC51,,MATCH(AH$2,RFR_spot_no_VA!$C$2:$BC$2,0)))+VA!AH51),5)</f>
        <v>2.2519999999999998E-2</v>
      </c>
      <c r="AI51" s="38">
        <f>ROUND(IF(INDEX(RFR_spot_no_VA!$C51:$BC51,,MATCH(AI$2,RFR_spot_no_VA!$C$2:$BC$2,0))&lt;0,INDEX(RFR_spot_no_VA!$C51:$BC51,,MATCH(AI$2,RFR_spot_no_VA!$C$2:$BC$2,0))+VA!AI51,INDEX(RFR_spot_no_VA!$C51:$BC51,,MATCH(AI$2,RFR_spot_no_VA!$C$2:$BC$2,0))-Shocks!$D51*ABS(INDEX(RFR_spot_no_VA!$C51:$BC51,,MATCH(AI$2,RFR_spot_no_VA!$C$2:$BC$2,0)))+VA!AI51),5)</f>
        <v>1.264E-2</v>
      </c>
      <c r="AJ51" s="38">
        <f>ROUND(IF(INDEX(RFR_spot_no_VA!$C51:$BC51,,MATCH(AJ$2,RFR_spot_no_VA!$C$2:$BC$2,0))&lt;0,INDEX(RFR_spot_no_VA!$C51:$BC51,,MATCH(AJ$2,RFR_spot_no_VA!$C$2:$BC$2,0))+VA!AJ51,INDEX(RFR_spot_no_VA!$C51:$BC51,,MATCH(AJ$2,RFR_spot_no_VA!$C$2:$BC$2,0))-Shocks!$D51*ABS(INDEX(RFR_spot_no_VA!$C51:$BC51,,MATCH(AJ$2,RFR_spot_no_VA!$C$2:$BC$2,0)))+VA!AJ51),5)</f>
        <v>2.869E-2</v>
      </c>
      <c r="AK51" s="38">
        <f>ROUND(IF(INDEX(RFR_spot_no_VA!$C51:$BC51,,MATCH(AK$2,RFR_spot_no_VA!$C$2:$BC$2,0))&lt;0,INDEX(RFR_spot_no_VA!$C51:$BC51,,MATCH(AK$2,RFR_spot_no_VA!$C$2:$BC$2,0))+VA!AK51,INDEX(RFR_spot_no_VA!$C51:$BC51,,MATCH(AK$2,RFR_spot_no_VA!$C$2:$BC$2,0))-Shocks!$D51*ABS(INDEX(RFR_spot_no_VA!$C51:$BC51,,MATCH(AK$2,RFR_spot_no_VA!$C$2:$BC$2,0)))+VA!AK51),5)</f>
        <v>3.0970000000000001E-2</v>
      </c>
      <c r="AL51" s="38">
        <f>ROUND(IF(INDEX(RFR_spot_no_VA!$C51:$BC51,,MATCH(AL$2,RFR_spot_no_VA!$C$2:$BC$2,0))&lt;0,INDEX(RFR_spot_no_VA!$C51:$BC51,,MATCH(AL$2,RFR_spot_no_VA!$C$2:$BC$2,0))+VA!AL51,INDEX(RFR_spot_no_VA!$C51:$BC51,,MATCH(AL$2,RFR_spot_no_VA!$C$2:$BC$2,0))-Shocks!$D51*ABS(INDEX(RFR_spot_no_VA!$C51:$BC51,,MATCH(AL$2,RFR_spot_no_VA!$C$2:$BC$2,0)))+VA!AL51),5)</f>
        <v>6.0240000000000002E-2</v>
      </c>
      <c r="AM51" s="38">
        <f>ROUND(IF(INDEX(RFR_spot_no_VA!$C51:$BC51,,MATCH(AM$2,RFR_spot_no_VA!$C$2:$BC$2,0))&lt;0,INDEX(RFR_spot_no_VA!$C51:$BC51,,MATCH(AM$2,RFR_spot_no_VA!$C$2:$BC$2,0))+VA!AM51,INDEX(RFR_spot_no_VA!$C51:$BC51,,MATCH(AM$2,RFR_spot_no_VA!$C$2:$BC$2,0))-Shocks!$D51*ABS(INDEX(RFR_spot_no_VA!$C51:$BC51,,MATCH(AM$2,RFR_spot_no_VA!$C$2:$BC$2,0)))+VA!AM51),5)</f>
        <v>2.6329999999999999E-2</v>
      </c>
      <c r="AN51" s="38">
        <f>ROUND(IF(INDEX(RFR_spot_no_VA!$C51:$BC51,,MATCH(AN$2,RFR_spot_no_VA!$C$2:$BC$2,0))&lt;0,INDEX(RFR_spot_no_VA!$C51:$BC51,,MATCH(AN$2,RFR_spot_no_VA!$C$2:$BC$2,0))+VA!AN51,INDEX(RFR_spot_no_VA!$C51:$BC51,,MATCH(AN$2,RFR_spot_no_VA!$C$2:$BC$2,0))-Shocks!$D51*ABS(INDEX(RFR_spot_no_VA!$C51:$BC51,,MATCH(AN$2,RFR_spot_no_VA!$C$2:$BC$2,0)))+VA!AN51),5)</f>
        <v>3.814E-2</v>
      </c>
      <c r="AO51" s="38">
        <f>ROUND(IF(INDEX(RFR_spot_no_VA!$C51:$BC51,,MATCH(AO$2,RFR_spot_no_VA!$C$2:$BC$2,0))&lt;0,INDEX(RFR_spot_no_VA!$C51:$BC51,,MATCH(AO$2,RFR_spot_no_VA!$C$2:$BC$2,0))+VA!AO51,INDEX(RFR_spot_no_VA!$C51:$BC51,,MATCH(AO$2,RFR_spot_no_VA!$C$2:$BC$2,0))-Shocks!$D51*ABS(INDEX(RFR_spot_no_VA!$C51:$BC51,,MATCH(AO$2,RFR_spot_no_VA!$C$2:$BC$2,0)))+VA!AO51),5)</f>
        <v>2.513E-2</v>
      </c>
      <c r="AP51" s="38">
        <f>ROUND(IF(INDEX(RFR_spot_no_VA!$C51:$BC51,,MATCH(AP$2,RFR_spot_no_VA!$C$2:$BC$2,0))&lt;0,INDEX(RFR_spot_no_VA!$C51:$BC51,,MATCH(AP$2,RFR_spot_no_VA!$C$2:$BC$2,0))+VA!AP51,INDEX(RFR_spot_no_VA!$C51:$BC51,,MATCH(AP$2,RFR_spot_no_VA!$C$2:$BC$2,0))-Shocks!$D51*ABS(INDEX(RFR_spot_no_VA!$C51:$BC51,,MATCH(AP$2,RFR_spot_no_VA!$C$2:$BC$2,0)))+VA!AP51),5)</f>
        <v>5.4969999999999998E-2</v>
      </c>
      <c r="AQ51" s="38">
        <f>ROUND(IF(INDEX(RFR_spot_no_VA!$C51:$BC51,,MATCH(AQ$2,RFR_spot_no_VA!$C$2:$BC$2,0))&lt;0,INDEX(RFR_spot_no_VA!$C51:$BC51,,MATCH(AQ$2,RFR_spot_no_VA!$C$2:$BC$2,0))+VA!AQ51,INDEX(RFR_spot_no_VA!$C51:$BC51,,MATCH(AQ$2,RFR_spot_no_VA!$C$2:$BC$2,0))-Shocks!$D51*ABS(INDEX(RFR_spot_no_VA!$C51:$BC51,,MATCH(AQ$2,RFR_spot_no_VA!$C$2:$BC$2,0)))+VA!AQ51),5)</f>
        <v>2.529E-2</v>
      </c>
      <c r="AR51" s="38">
        <f>ROUND(IF(INDEX(RFR_spot_no_VA!$C51:$BC51,,MATCH(AR$2,RFR_spot_no_VA!$C$2:$BC$2,0))&lt;0,INDEX(RFR_spot_no_VA!$C51:$BC51,,MATCH(AR$2,RFR_spot_no_VA!$C$2:$BC$2,0))+VA!AR51,INDEX(RFR_spot_no_VA!$C51:$BC51,,MATCH(AR$2,RFR_spot_no_VA!$C$2:$BC$2,0))-Shocks!$D51*ABS(INDEX(RFR_spot_no_VA!$C51:$BC51,,MATCH(AR$2,RFR_spot_no_VA!$C$2:$BC$2,0)))+VA!AR51),5)</f>
        <v>4.2569999999999997E-2</v>
      </c>
      <c r="AS51" s="38">
        <f>ROUND(IF(INDEX(RFR_spot_no_VA!$C51:$BC51,,MATCH(AS$2,RFR_spot_no_VA!$C$2:$BC$2,0))&lt;0,INDEX(RFR_spot_no_VA!$C51:$BC51,,MATCH(AS$2,RFR_spot_no_VA!$C$2:$BC$2,0))+VA!AS51,INDEX(RFR_spot_no_VA!$C51:$BC51,,MATCH(AS$2,RFR_spot_no_VA!$C$2:$BC$2,0))-Shocks!$D51*ABS(INDEX(RFR_spot_no_VA!$C51:$BC51,,MATCH(AS$2,RFR_spot_no_VA!$C$2:$BC$2,0)))+VA!AS51),5)</f>
        <v>1.575E-2</v>
      </c>
      <c r="AT51" s="38">
        <f>ROUND(IF(INDEX(RFR_spot_no_VA!$C51:$BC51,,MATCH(AT$2,RFR_spot_no_VA!$C$2:$BC$2,0))&lt;0,INDEX(RFR_spot_no_VA!$C51:$BC51,,MATCH(AT$2,RFR_spot_no_VA!$C$2:$BC$2,0))+VA!AT51,INDEX(RFR_spot_no_VA!$C51:$BC51,,MATCH(AT$2,RFR_spot_no_VA!$C$2:$BC$2,0))-Shocks!$D51*ABS(INDEX(RFR_spot_no_VA!$C51:$BC51,,MATCH(AT$2,RFR_spot_no_VA!$C$2:$BC$2,0)))+VA!AT51),5)</f>
        <v>2.9020000000000001E-2</v>
      </c>
      <c r="AU51" s="38">
        <f>ROUND(IF(INDEX(RFR_spot_no_VA!$C51:$BC51,,MATCH(AU$2,RFR_spot_no_VA!$C$2:$BC$2,0))&lt;0,INDEX(RFR_spot_no_VA!$C51:$BC51,,MATCH(AU$2,RFR_spot_no_VA!$C$2:$BC$2,0))+VA!AU51,INDEX(RFR_spot_no_VA!$C51:$BC51,,MATCH(AU$2,RFR_spot_no_VA!$C$2:$BC$2,0))-Shocks!$D51*ABS(INDEX(RFR_spot_no_VA!$C51:$BC51,,MATCH(AU$2,RFR_spot_no_VA!$C$2:$BC$2,0)))+VA!AU51),5)</f>
        <v>4.7719999999999999E-2</v>
      </c>
      <c r="AV51" s="38">
        <f>ROUND(IF(INDEX(RFR_spot_no_VA!$C51:$BC51,,MATCH(AV$2,RFR_spot_no_VA!$C$2:$BC$2,0))&lt;0,INDEX(RFR_spot_no_VA!$C51:$BC51,,MATCH(AV$2,RFR_spot_no_VA!$C$2:$BC$2,0))+VA!AV51,INDEX(RFR_spot_no_VA!$C51:$BC51,,MATCH(AV$2,RFR_spot_no_VA!$C$2:$BC$2,0))-Shocks!$D51*ABS(INDEX(RFR_spot_no_VA!$C51:$BC51,,MATCH(AV$2,RFR_spot_no_VA!$C$2:$BC$2,0)))+VA!AV51),5)</f>
        <v>3.1440000000000003E-2</v>
      </c>
      <c r="AW51" s="38">
        <f>ROUND(IF(INDEX(RFR_spot_no_VA!$C51:$BC51,,MATCH(AW$2,RFR_spot_no_VA!$C$2:$BC$2,0))&lt;0,INDEX(RFR_spot_no_VA!$C51:$BC51,,MATCH(AW$2,RFR_spot_no_VA!$C$2:$BC$2,0))+VA!AW51,INDEX(RFR_spot_no_VA!$C51:$BC51,,MATCH(AW$2,RFR_spot_no_VA!$C$2:$BC$2,0))-Shocks!$D51*ABS(INDEX(RFR_spot_no_VA!$C51:$BC51,,MATCH(AW$2,RFR_spot_no_VA!$C$2:$BC$2,0)))+VA!AW51),5)</f>
        <v>2.3109999999999999E-2</v>
      </c>
      <c r="AX51" s="38">
        <f>ROUND(IF(INDEX(RFR_spot_no_VA!$C51:$BC51,,MATCH(AX$2,RFR_spot_no_VA!$C$2:$BC$2,0))&lt;0,INDEX(RFR_spot_no_VA!$C51:$BC51,,MATCH(AX$2,RFR_spot_no_VA!$C$2:$BC$2,0))+VA!AX51,INDEX(RFR_spot_no_VA!$C51:$BC51,,MATCH(AX$2,RFR_spot_no_VA!$C$2:$BC$2,0))-Shocks!$D51*ABS(INDEX(RFR_spot_no_VA!$C51:$BC51,,MATCH(AX$2,RFR_spot_no_VA!$C$2:$BC$2,0)))+VA!AX51),5)</f>
        <v>6.105E-2</v>
      </c>
      <c r="AY51" s="38">
        <f>ROUND(IF(INDEX(RFR_spot_no_VA!$C51:$BC51,,MATCH(AY$2,RFR_spot_no_VA!$C$2:$BC$2,0))&lt;0,INDEX(RFR_spot_no_VA!$C51:$BC51,,MATCH(AY$2,RFR_spot_no_VA!$C$2:$BC$2,0))+VA!AY51,INDEX(RFR_spot_no_VA!$C51:$BC51,,MATCH(AY$2,RFR_spot_no_VA!$C$2:$BC$2,0))-Shocks!$D51*ABS(INDEX(RFR_spot_no_VA!$C51:$BC51,,MATCH(AY$2,RFR_spot_no_VA!$C$2:$BC$2,0)))+VA!AY51),5)</f>
        <v>2.1219999999999999E-2</v>
      </c>
      <c r="AZ51" s="38">
        <f>ROUND(IF(INDEX(RFR_spot_no_VA!$C51:$BC51,,MATCH(AZ$2,RFR_spot_no_VA!$C$2:$BC$2,0))&lt;0,INDEX(RFR_spot_no_VA!$C51:$BC51,,MATCH(AZ$2,RFR_spot_no_VA!$C$2:$BC$2,0))+VA!AZ51,INDEX(RFR_spot_no_VA!$C51:$BC51,,MATCH(AZ$2,RFR_spot_no_VA!$C$2:$BC$2,0))-Shocks!$D51*ABS(INDEX(RFR_spot_no_VA!$C51:$BC51,,MATCH(AZ$2,RFR_spot_no_VA!$C$2:$BC$2,0)))+VA!AZ51),5)</f>
        <v>1.866E-2</v>
      </c>
      <c r="BA51" s="38">
        <f>ROUND(IF(INDEX(RFR_spot_no_VA!$C51:$BC51,,MATCH(BA$2,RFR_spot_no_VA!$C$2:$BC$2,0))&lt;0,INDEX(RFR_spot_no_VA!$C51:$BC51,,MATCH(BA$2,RFR_spot_no_VA!$C$2:$BC$2,0))+VA!BA51,INDEX(RFR_spot_no_VA!$C51:$BC51,,MATCH(BA$2,RFR_spot_no_VA!$C$2:$BC$2,0))-Shocks!$D51*ABS(INDEX(RFR_spot_no_VA!$C51:$BC51,,MATCH(BA$2,RFR_spot_no_VA!$C$2:$BC$2,0)))+VA!BA51),5)</f>
        <v>2.367E-2</v>
      </c>
      <c r="BB51" s="38">
        <f>ROUND(IF(INDEX(RFR_spot_no_VA!$C51:$BC51,,MATCH(BB$2,RFR_spot_no_VA!$C$2:$BC$2,0))&lt;0,INDEX(RFR_spot_no_VA!$C51:$BC51,,MATCH(BB$2,RFR_spot_no_VA!$C$2:$BC$2,0))+VA!BB51,INDEX(RFR_spot_no_VA!$C51:$BC51,,MATCH(BB$2,RFR_spot_no_VA!$C$2:$BC$2,0))-Shocks!$D51*ABS(INDEX(RFR_spot_no_VA!$C51:$BC51,,MATCH(BB$2,RFR_spot_no_VA!$C$2:$BC$2,0)))+VA!BB51),5)</f>
        <v>9.8750000000000004E-2</v>
      </c>
      <c r="BC51" s="38">
        <f>ROUND(IF(INDEX(RFR_spot_no_VA!$C51:$BC51,,MATCH(BC$2,RFR_spot_no_VA!$C$2:$BC$2,0))&lt;0,INDEX(RFR_spot_no_VA!$C51:$BC51,,MATCH(BC$2,RFR_spot_no_VA!$C$2:$BC$2,0))+VA!BC51,INDEX(RFR_spot_no_VA!$C51:$BC51,,MATCH(BC$2,RFR_spot_no_VA!$C$2:$BC$2,0))-Shocks!$D51*ABS(INDEX(RFR_spot_no_VA!$C51:$BC51,,MATCH(BC$2,RFR_spot_no_VA!$C$2:$BC$2,0)))+VA!BC51),5)</f>
        <v>2.9049999999999999E-2</v>
      </c>
      <c r="BD51" s="39"/>
      <c r="BE51" s="2"/>
    </row>
    <row r="52" spans="1:57" x14ac:dyDescent="0.25">
      <c r="A52" s="2"/>
      <c r="B52" s="2">
        <f>RFR_spot_no_VA!B52</f>
        <v>42</v>
      </c>
      <c r="C52" s="37">
        <f>ROUND(IF(INDEX(RFR_spot_no_VA!$C52:$BC52,,MATCH(C$2,RFR_spot_no_VA!$C$2:$BC$2,0))&lt;0,INDEX(RFR_spot_no_VA!$C52:$BC52,,MATCH(C$2,RFR_spot_no_VA!$C$2:$BC$2,0))+VA!C52,INDEX(RFR_spot_no_VA!$C52:$BC52,,MATCH(C$2,RFR_spot_no_VA!$C$2:$BC$2,0))-Shocks!$D52*ABS(INDEX(RFR_spot_no_VA!$C52:$BC52,,MATCH(C$2,RFR_spot_no_VA!$C$2:$BC$2,0)))+VA!C52),5)</f>
        <v>2.1839999999999998E-2</v>
      </c>
      <c r="D52" s="37">
        <f>ROUND(IF(INDEX(RFR_spot_no_VA!$C52:$BC52,,MATCH(D$2,RFR_spot_no_VA!$C$2:$BC$2,0))&lt;0,INDEX(RFR_spot_no_VA!$C52:$BC52,,MATCH(D$2,RFR_spot_no_VA!$C$2:$BC$2,0))+VA!D52,INDEX(RFR_spot_no_VA!$C52:$BC52,,MATCH(D$2,RFR_spot_no_VA!$C$2:$BC$2,0))-Shocks!$D52*ABS(INDEX(RFR_spot_no_VA!$C52:$BC52,,MATCH(D$2,RFR_spot_no_VA!$C$2:$BC$2,0)))+VA!D52),5)</f>
        <v>2.1839999999999998E-2</v>
      </c>
      <c r="E52" s="37">
        <f>ROUND(IF(INDEX(RFR_spot_no_VA!$C52:$BC52,,MATCH(E$2,RFR_spot_no_VA!$C$2:$BC$2,0))&lt;0,INDEX(RFR_spot_no_VA!$C52:$BC52,,MATCH(E$2,RFR_spot_no_VA!$C$2:$BC$2,0))+VA!E52,INDEX(RFR_spot_no_VA!$C52:$BC52,,MATCH(E$2,RFR_spot_no_VA!$C$2:$BC$2,0))-Shocks!$D52*ABS(INDEX(RFR_spot_no_VA!$C52:$BC52,,MATCH(E$2,RFR_spot_no_VA!$C$2:$BC$2,0)))+VA!E52),5)</f>
        <v>2.1839999999999998E-2</v>
      </c>
      <c r="F52" s="37">
        <f>ROUND(IF(INDEX(RFR_spot_no_VA!$C52:$BC52,,MATCH(F$2,RFR_spot_no_VA!$C$2:$BC$2,0))&lt;0,INDEX(RFR_spot_no_VA!$C52:$BC52,,MATCH(F$2,RFR_spot_no_VA!$C$2:$BC$2,0))+VA!F52,INDEX(RFR_spot_no_VA!$C52:$BC52,,MATCH(F$2,RFR_spot_no_VA!$C$2:$BC$2,0))-Shocks!$D52*ABS(INDEX(RFR_spot_no_VA!$C52:$BC52,,MATCH(F$2,RFR_spot_no_VA!$C$2:$BC$2,0)))+VA!F52),5)</f>
        <v>2.0990000000000002E-2</v>
      </c>
      <c r="G52" s="37">
        <f>ROUND(IF(INDEX(RFR_spot_no_VA!$C52:$BC52,,MATCH(G$2,RFR_spot_no_VA!$C$2:$BC$2,0))&lt;0,INDEX(RFR_spot_no_VA!$C52:$BC52,,MATCH(G$2,RFR_spot_no_VA!$C$2:$BC$2,0))+VA!G52,INDEX(RFR_spot_no_VA!$C52:$BC52,,MATCH(G$2,RFR_spot_no_VA!$C$2:$BC$2,0))-Shocks!$D52*ABS(INDEX(RFR_spot_no_VA!$C52:$BC52,,MATCH(G$2,RFR_spot_no_VA!$C$2:$BC$2,0)))+VA!G52),5)</f>
        <v>2.1839999999999998E-2</v>
      </c>
      <c r="H52" s="37">
        <f>ROUND(IF(INDEX(RFR_spot_no_VA!$C52:$BC52,,MATCH(H$2,RFR_spot_no_VA!$C$2:$BC$2,0))&lt;0,INDEX(RFR_spot_no_VA!$C52:$BC52,,MATCH(H$2,RFR_spot_no_VA!$C$2:$BC$2,0))+VA!H52,INDEX(RFR_spot_no_VA!$C52:$BC52,,MATCH(H$2,RFR_spot_no_VA!$C$2:$BC$2,0))-Shocks!$D52*ABS(INDEX(RFR_spot_no_VA!$C52:$BC52,,MATCH(H$2,RFR_spot_no_VA!$C$2:$BC$2,0)))+VA!H52),5)</f>
        <v>2.1839999999999998E-2</v>
      </c>
      <c r="I52" s="37">
        <f>ROUND(IF(INDEX(RFR_spot_no_VA!$C52:$BC52,,MATCH(I$2,RFR_spot_no_VA!$C$2:$BC$2,0))&lt;0,INDEX(RFR_spot_no_VA!$C52:$BC52,,MATCH(I$2,RFR_spot_no_VA!$C$2:$BC$2,0))+VA!I52,INDEX(RFR_spot_no_VA!$C52:$BC52,,MATCH(I$2,RFR_spot_no_VA!$C$2:$BC$2,0))-Shocks!$D52*ABS(INDEX(RFR_spot_no_VA!$C52:$BC52,,MATCH(I$2,RFR_spot_no_VA!$C$2:$BC$2,0)))+VA!I52),5)</f>
        <v>2.7189999999999999E-2</v>
      </c>
      <c r="J52" s="37">
        <f>ROUND(IF(INDEX(RFR_spot_no_VA!$C52:$BC52,,MATCH(J$2,RFR_spot_no_VA!$C$2:$BC$2,0))&lt;0,INDEX(RFR_spot_no_VA!$C52:$BC52,,MATCH(J$2,RFR_spot_no_VA!$C$2:$BC$2,0))+VA!J52,INDEX(RFR_spot_no_VA!$C52:$BC52,,MATCH(J$2,RFR_spot_no_VA!$C$2:$BC$2,0))-Shocks!$D52*ABS(INDEX(RFR_spot_no_VA!$C52:$BC52,,MATCH(J$2,RFR_spot_no_VA!$C$2:$BC$2,0)))+VA!J52),5)</f>
        <v>2.1860000000000001E-2</v>
      </c>
      <c r="K52" s="37">
        <f>ROUND(IF(INDEX(RFR_spot_no_VA!$C52:$BC52,,MATCH(K$2,RFR_spot_no_VA!$C$2:$BC$2,0))&lt;0,INDEX(RFR_spot_no_VA!$C52:$BC52,,MATCH(K$2,RFR_spot_no_VA!$C$2:$BC$2,0))+VA!K52,INDEX(RFR_spot_no_VA!$C52:$BC52,,MATCH(K$2,RFR_spot_no_VA!$C$2:$BC$2,0))-Shocks!$D52*ABS(INDEX(RFR_spot_no_VA!$C52:$BC52,,MATCH(K$2,RFR_spot_no_VA!$C$2:$BC$2,0)))+VA!K52),5)</f>
        <v>2.1839999999999998E-2</v>
      </c>
      <c r="L52" s="37">
        <f>ROUND(IF(INDEX(RFR_spot_no_VA!$C52:$BC52,,MATCH(L$2,RFR_spot_no_VA!$C$2:$BC$2,0))&lt;0,INDEX(RFR_spot_no_VA!$C52:$BC52,,MATCH(L$2,RFR_spot_no_VA!$C$2:$BC$2,0))+VA!L52,INDEX(RFR_spot_no_VA!$C52:$BC52,,MATCH(L$2,RFR_spot_no_VA!$C$2:$BC$2,0))-Shocks!$D52*ABS(INDEX(RFR_spot_no_VA!$C52:$BC52,,MATCH(L$2,RFR_spot_no_VA!$C$2:$BC$2,0)))+VA!L52),5)</f>
        <v>2.1839999999999998E-2</v>
      </c>
      <c r="M52" s="38">
        <f>ROUND(IF(INDEX(RFR_spot_no_VA!$C52:$BC52,,MATCH(M$2,RFR_spot_no_VA!$C$2:$BC$2,0))&lt;0,INDEX(RFR_spot_no_VA!$C52:$BC52,,MATCH(M$2,RFR_spot_no_VA!$C$2:$BC$2,0))+VA!M52,INDEX(RFR_spot_no_VA!$C52:$BC52,,MATCH(M$2,RFR_spot_no_VA!$C$2:$BC$2,0))-Shocks!$D52*ABS(INDEX(RFR_spot_no_VA!$C52:$BC52,,MATCH(M$2,RFR_spot_no_VA!$C$2:$BC$2,0)))+VA!M52),5)</f>
        <v>2.1839999999999998E-2</v>
      </c>
      <c r="N52" s="38">
        <f>ROUND(IF(INDEX(RFR_spot_no_VA!$C52:$BC52,,MATCH(N$2,RFR_spot_no_VA!$C$2:$BC$2,0))&lt;0,INDEX(RFR_spot_no_VA!$C52:$BC52,,MATCH(N$2,RFR_spot_no_VA!$C$2:$BC$2,0))+VA!N52,INDEX(RFR_spot_no_VA!$C52:$BC52,,MATCH(N$2,RFR_spot_no_VA!$C$2:$BC$2,0))-Shocks!$D52*ABS(INDEX(RFR_spot_no_VA!$C52:$BC52,,MATCH(N$2,RFR_spot_no_VA!$C$2:$BC$2,0)))+VA!N52),5)</f>
        <v>2.1839999999999998E-2</v>
      </c>
      <c r="O52" s="38">
        <f>ROUND(IF(INDEX(RFR_spot_no_VA!$C52:$BC52,,MATCH(O$2,RFR_spot_no_VA!$C$2:$BC$2,0))&lt;0,INDEX(RFR_spot_no_VA!$C52:$BC52,,MATCH(O$2,RFR_spot_no_VA!$C$2:$BC$2,0))+VA!O52,INDEX(RFR_spot_no_VA!$C52:$BC52,,MATCH(O$2,RFR_spot_no_VA!$C$2:$BC$2,0))-Shocks!$D52*ABS(INDEX(RFR_spot_no_VA!$C52:$BC52,,MATCH(O$2,RFR_spot_no_VA!$C$2:$BC$2,0)))+VA!O52),5)</f>
        <v>2.1839999999999998E-2</v>
      </c>
      <c r="P52" s="38">
        <f>ROUND(IF(INDEX(RFR_spot_no_VA!$C52:$BC52,,MATCH(P$2,RFR_spot_no_VA!$C$2:$BC$2,0))&lt;0,INDEX(RFR_spot_no_VA!$C52:$BC52,,MATCH(P$2,RFR_spot_no_VA!$C$2:$BC$2,0))+VA!P52,INDEX(RFR_spot_no_VA!$C52:$BC52,,MATCH(P$2,RFR_spot_no_VA!$C$2:$BC$2,0))-Shocks!$D52*ABS(INDEX(RFR_spot_no_VA!$C52:$BC52,,MATCH(P$2,RFR_spot_no_VA!$C$2:$BC$2,0)))+VA!P52),5)</f>
        <v>4.2180000000000002E-2</v>
      </c>
      <c r="Q52" s="38">
        <f>ROUND(IF(INDEX(RFR_spot_no_VA!$C52:$BC52,,MATCH(Q$2,RFR_spot_no_VA!$C$2:$BC$2,0))&lt;0,INDEX(RFR_spot_no_VA!$C52:$BC52,,MATCH(Q$2,RFR_spot_no_VA!$C$2:$BC$2,0))+VA!Q52,INDEX(RFR_spot_no_VA!$C52:$BC52,,MATCH(Q$2,RFR_spot_no_VA!$C$2:$BC$2,0))-Shocks!$D52*ABS(INDEX(RFR_spot_no_VA!$C52:$BC52,,MATCH(Q$2,RFR_spot_no_VA!$C$2:$BC$2,0)))+VA!Q52),5)</f>
        <v>3.2320000000000002E-2</v>
      </c>
      <c r="R52" s="38">
        <f>ROUND(IF(INDEX(RFR_spot_no_VA!$C52:$BC52,,MATCH(R$2,RFR_spot_no_VA!$C$2:$BC$2,0))&lt;0,INDEX(RFR_spot_no_VA!$C52:$BC52,,MATCH(R$2,RFR_spot_no_VA!$C$2:$BC$2,0))+VA!R52,INDEX(RFR_spot_no_VA!$C52:$BC52,,MATCH(R$2,RFR_spot_no_VA!$C$2:$BC$2,0))-Shocks!$D52*ABS(INDEX(RFR_spot_no_VA!$C52:$BC52,,MATCH(R$2,RFR_spot_no_VA!$C$2:$BC$2,0)))+VA!R52),5)</f>
        <v>2.1839999999999998E-2</v>
      </c>
      <c r="S52" s="38">
        <f>ROUND(IF(INDEX(RFR_spot_no_VA!$C52:$BC52,,MATCH(S$2,RFR_spot_no_VA!$C$2:$BC$2,0))&lt;0,INDEX(RFR_spot_no_VA!$C52:$BC52,,MATCH(S$2,RFR_spot_no_VA!$C$2:$BC$2,0))+VA!S52,INDEX(RFR_spot_no_VA!$C52:$BC52,,MATCH(S$2,RFR_spot_no_VA!$C$2:$BC$2,0))-Shocks!$D52*ABS(INDEX(RFR_spot_no_VA!$C52:$BC52,,MATCH(S$2,RFR_spot_no_VA!$C$2:$BC$2,0)))+VA!S52),5)</f>
        <v>2.1839999999999998E-2</v>
      </c>
      <c r="T52" s="38">
        <f>ROUND(IF(INDEX(RFR_spot_no_VA!$C52:$BC52,,MATCH(T$2,RFR_spot_no_VA!$C$2:$BC$2,0))&lt;0,INDEX(RFR_spot_no_VA!$C52:$BC52,,MATCH(T$2,RFR_spot_no_VA!$C$2:$BC$2,0))+VA!T52,INDEX(RFR_spot_no_VA!$C52:$BC52,,MATCH(T$2,RFR_spot_no_VA!$C$2:$BC$2,0))-Shocks!$D52*ABS(INDEX(RFR_spot_no_VA!$C52:$BC52,,MATCH(T$2,RFR_spot_no_VA!$C$2:$BC$2,0)))+VA!T52),5)</f>
        <v>2.1839999999999998E-2</v>
      </c>
      <c r="U52" s="38">
        <f>ROUND(IF(INDEX(RFR_spot_no_VA!$C52:$BC52,,MATCH(U$2,RFR_spot_no_VA!$C$2:$BC$2,0))&lt;0,INDEX(RFR_spot_no_VA!$C52:$BC52,,MATCH(U$2,RFR_spot_no_VA!$C$2:$BC$2,0))+VA!U52,INDEX(RFR_spot_no_VA!$C52:$BC52,,MATCH(U$2,RFR_spot_no_VA!$C$2:$BC$2,0))-Shocks!$D52*ABS(INDEX(RFR_spot_no_VA!$C52:$BC52,,MATCH(U$2,RFR_spot_no_VA!$C$2:$BC$2,0)))+VA!U52),5)</f>
        <v>1.2749999999999999E-2</v>
      </c>
      <c r="V52" s="38">
        <f>ROUND(IF(INDEX(RFR_spot_no_VA!$C52:$BC52,,MATCH(V$2,RFR_spot_no_VA!$C$2:$BC$2,0))&lt;0,INDEX(RFR_spot_no_VA!$C52:$BC52,,MATCH(V$2,RFR_spot_no_VA!$C$2:$BC$2,0))+VA!V52,INDEX(RFR_spot_no_VA!$C52:$BC52,,MATCH(V$2,RFR_spot_no_VA!$C$2:$BC$2,0))-Shocks!$D52*ABS(INDEX(RFR_spot_no_VA!$C52:$BC52,,MATCH(V$2,RFR_spot_no_VA!$C$2:$BC$2,0)))+VA!V52),5)</f>
        <v>2.1839999999999998E-2</v>
      </c>
      <c r="W52" s="38">
        <f>ROUND(IF(INDEX(RFR_spot_no_VA!$C52:$BC52,,MATCH(W$2,RFR_spot_no_VA!$C$2:$BC$2,0))&lt;0,INDEX(RFR_spot_no_VA!$C52:$BC52,,MATCH(W$2,RFR_spot_no_VA!$C$2:$BC$2,0))+VA!W52,INDEX(RFR_spot_no_VA!$C52:$BC52,,MATCH(W$2,RFR_spot_no_VA!$C$2:$BC$2,0))-Shocks!$D52*ABS(INDEX(RFR_spot_no_VA!$C52:$BC52,,MATCH(W$2,RFR_spot_no_VA!$C$2:$BC$2,0)))+VA!W52),5)</f>
        <v>2.1839999999999998E-2</v>
      </c>
      <c r="X52" s="38">
        <f>ROUND(IF(INDEX(RFR_spot_no_VA!$C52:$BC52,,MATCH(X$2,RFR_spot_no_VA!$C$2:$BC$2,0))&lt;0,INDEX(RFR_spot_no_VA!$C52:$BC52,,MATCH(X$2,RFR_spot_no_VA!$C$2:$BC$2,0))+VA!X52,INDEX(RFR_spot_no_VA!$C52:$BC52,,MATCH(X$2,RFR_spot_no_VA!$C$2:$BC$2,0))-Shocks!$D52*ABS(INDEX(RFR_spot_no_VA!$C52:$BC52,,MATCH(X$2,RFR_spot_no_VA!$C$2:$BC$2,0)))+VA!X52),5)</f>
        <v>2.1839999999999998E-2</v>
      </c>
      <c r="Y52" s="38">
        <f>ROUND(IF(INDEX(RFR_spot_no_VA!$C52:$BC52,,MATCH(Y$2,RFR_spot_no_VA!$C$2:$BC$2,0))&lt;0,INDEX(RFR_spot_no_VA!$C52:$BC52,,MATCH(Y$2,RFR_spot_no_VA!$C$2:$BC$2,0))+VA!Y52,INDEX(RFR_spot_no_VA!$C52:$BC52,,MATCH(Y$2,RFR_spot_no_VA!$C$2:$BC$2,0))-Shocks!$D52*ABS(INDEX(RFR_spot_no_VA!$C52:$BC52,,MATCH(Y$2,RFR_spot_no_VA!$C$2:$BC$2,0)))+VA!Y52),5)</f>
        <v>2.1839999999999998E-2</v>
      </c>
      <c r="Z52" s="38">
        <f>ROUND(IF(INDEX(RFR_spot_no_VA!$C52:$BC52,,MATCH(Z$2,RFR_spot_no_VA!$C$2:$BC$2,0))&lt;0,INDEX(RFR_spot_no_VA!$C52:$BC52,,MATCH(Z$2,RFR_spot_no_VA!$C$2:$BC$2,0))+VA!Z52,INDEX(RFR_spot_no_VA!$C52:$BC52,,MATCH(Z$2,RFR_spot_no_VA!$C$2:$BC$2,0))-Shocks!$D52*ABS(INDEX(RFR_spot_no_VA!$C52:$BC52,,MATCH(Z$2,RFR_spot_no_VA!$C$2:$BC$2,0)))+VA!Z52),5)</f>
        <v>2.6769999999999999E-2</v>
      </c>
      <c r="AA52" s="38">
        <f>ROUND(IF(INDEX(RFR_spot_no_VA!$C52:$BC52,,MATCH(AA$2,RFR_spot_no_VA!$C$2:$BC$2,0))&lt;0,INDEX(RFR_spot_no_VA!$C52:$BC52,,MATCH(AA$2,RFR_spot_no_VA!$C$2:$BC$2,0))+VA!AA52,INDEX(RFR_spot_no_VA!$C52:$BC52,,MATCH(AA$2,RFR_spot_no_VA!$C$2:$BC$2,0))-Shocks!$D52*ABS(INDEX(RFR_spot_no_VA!$C52:$BC52,,MATCH(AA$2,RFR_spot_no_VA!$C$2:$BC$2,0)))+VA!AA52),5)</f>
        <v>3.2960000000000003E-2</v>
      </c>
      <c r="AB52" s="38">
        <f>ROUND(IF(INDEX(RFR_spot_no_VA!$C52:$BC52,,MATCH(AB$2,RFR_spot_no_VA!$C$2:$BC$2,0))&lt;0,INDEX(RFR_spot_no_VA!$C52:$BC52,,MATCH(AB$2,RFR_spot_no_VA!$C$2:$BC$2,0))+VA!AB52,INDEX(RFR_spot_no_VA!$C52:$BC52,,MATCH(AB$2,RFR_spot_no_VA!$C$2:$BC$2,0))-Shocks!$D52*ABS(INDEX(RFR_spot_no_VA!$C52:$BC52,,MATCH(AB$2,RFR_spot_no_VA!$C$2:$BC$2,0)))+VA!AB52),5)</f>
        <v>2.1839999999999998E-2</v>
      </c>
      <c r="AC52" s="38">
        <f>ROUND(IF(INDEX(RFR_spot_no_VA!$C52:$BC52,,MATCH(AC$2,RFR_spot_no_VA!$C$2:$BC$2,0))&lt;0,INDEX(RFR_spot_no_VA!$C52:$BC52,,MATCH(AC$2,RFR_spot_no_VA!$C$2:$BC$2,0))+VA!AC52,INDEX(RFR_spot_no_VA!$C52:$BC52,,MATCH(AC$2,RFR_spot_no_VA!$C$2:$BC$2,0))-Shocks!$D52*ABS(INDEX(RFR_spot_no_VA!$C52:$BC52,,MATCH(AC$2,RFR_spot_no_VA!$C$2:$BC$2,0)))+VA!AC52),5)</f>
        <v>3.8080000000000003E-2</v>
      </c>
      <c r="AD52" s="38">
        <f>ROUND(IF(INDEX(RFR_spot_no_VA!$C52:$BC52,,MATCH(AD$2,RFR_spot_no_VA!$C$2:$BC$2,0))&lt;0,INDEX(RFR_spot_no_VA!$C52:$BC52,,MATCH(AD$2,RFR_spot_no_VA!$C$2:$BC$2,0))+VA!AD52,INDEX(RFR_spot_no_VA!$C52:$BC52,,MATCH(AD$2,RFR_spot_no_VA!$C$2:$BC$2,0))-Shocks!$D52*ABS(INDEX(RFR_spot_no_VA!$C52:$BC52,,MATCH(AD$2,RFR_spot_no_VA!$C$2:$BC$2,0)))+VA!AD52),5)</f>
        <v>7.2900000000000006E-2</v>
      </c>
      <c r="AE52" s="38">
        <f>ROUND(IF(INDEX(RFR_spot_no_VA!$C52:$BC52,,MATCH(AE$2,RFR_spot_no_VA!$C$2:$BC$2,0))&lt;0,INDEX(RFR_spot_no_VA!$C52:$BC52,,MATCH(AE$2,RFR_spot_no_VA!$C$2:$BC$2,0))+VA!AE52,INDEX(RFR_spot_no_VA!$C52:$BC52,,MATCH(AE$2,RFR_spot_no_VA!$C$2:$BC$2,0))-Shocks!$D52*ABS(INDEX(RFR_spot_no_VA!$C52:$BC52,,MATCH(AE$2,RFR_spot_no_VA!$C$2:$BC$2,0)))+VA!AE52),5)</f>
        <v>2.1839999999999998E-2</v>
      </c>
      <c r="AF52" s="38">
        <f>ROUND(IF(INDEX(RFR_spot_no_VA!$C52:$BC52,,MATCH(AF$2,RFR_spot_no_VA!$C$2:$BC$2,0))&lt;0,INDEX(RFR_spot_no_VA!$C52:$BC52,,MATCH(AF$2,RFR_spot_no_VA!$C$2:$BC$2,0))+VA!AF52,INDEX(RFR_spot_no_VA!$C52:$BC52,,MATCH(AF$2,RFR_spot_no_VA!$C$2:$BC$2,0))-Shocks!$D52*ABS(INDEX(RFR_spot_no_VA!$C52:$BC52,,MATCH(AF$2,RFR_spot_no_VA!$C$2:$BC$2,0)))+VA!AF52),5)</f>
        <v>2.1839999999999998E-2</v>
      </c>
      <c r="AG52" s="38">
        <f>ROUND(IF(INDEX(RFR_spot_no_VA!$C52:$BC52,,MATCH(AG$2,RFR_spot_no_VA!$C$2:$BC$2,0))&lt;0,INDEX(RFR_spot_no_VA!$C52:$BC52,,MATCH(AG$2,RFR_spot_no_VA!$C$2:$BC$2,0))+VA!AG52,INDEX(RFR_spot_no_VA!$C52:$BC52,,MATCH(AG$2,RFR_spot_no_VA!$C$2:$BC$2,0))-Shocks!$D52*ABS(INDEX(RFR_spot_no_VA!$C52:$BC52,,MATCH(AG$2,RFR_spot_no_VA!$C$2:$BC$2,0)))+VA!AG52),5)</f>
        <v>2.1839999999999998E-2</v>
      </c>
      <c r="AH52" s="38">
        <f>ROUND(IF(INDEX(RFR_spot_no_VA!$C52:$BC52,,MATCH(AH$2,RFR_spot_no_VA!$C$2:$BC$2,0))&lt;0,INDEX(RFR_spot_no_VA!$C52:$BC52,,MATCH(AH$2,RFR_spot_no_VA!$C$2:$BC$2,0))+VA!AH52,INDEX(RFR_spot_no_VA!$C52:$BC52,,MATCH(AH$2,RFR_spot_no_VA!$C$2:$BC$2,0))-Shocks!$D52*ABS(INDEX(RFR_spot_no_VA!$C52:$BC52,,MATCH(AH$2,RFR_spot_no_VA!$C$2:$BC$2,0)))+VA!AH52),5)</f>
        <v>2.2599999999999999E-2</v>
      </c>
      <c r="AI52" s="38">
        <f>ROUND(IF(INDEX(RFR_spot_no_VA!$C52:$BC52,,MATCH(AI$2,RFR_spot_no_VA!$C$2:$BC$2,0))&lt;0,INDEX(RFR_spot_no_VA!$C52:$BC52,,MATCH(AI$2,RFR_spot_no_VA!$C$2:$BC$2,0))+VA!AI52,INDEX(RFR_spot_no_VA!$C52:$BC52,,MATCH(AI$2,RFR_spot_no_VA!$C$2:$BC$2,0))-Shocks!$D52*ABS(INDEX(RFR_spot_no_VA!$C52:$BC52,,MATCH(AI$2,RFR_spot_no_VA!$C$2:$BC$2,0)))+VA!AI52),5)</f>
        <v>1.2749999999999999E-2</v>
      </c>
      <c r="AJ52" s="38">
        <f>ROUND(IF(INDEX(RFR_spot_no_VA!$C52:$BC52,,MATCH(AJ$2,RFR_spot_no_VA!$C$2:$BC$2,0))&lt;0,INDEX(RFR_spot_no_VA!$C52:$BC52,,MATCH(AJ$2,RFR_spot_no_VA!$C$2:$BC$2,0))+VA!AJ52,INDEX(RFR_spot_no_VA!$C52:$BC52,,MATCH(AJ$2,RFR_spot_no_VA!$C$2:$BC$2,0))-Shocks!$D52*ABS(INDEX(RFR_spot_no_VA!$C52:$BC52,,MATCH(AJ$2,RFR_spot_no_VA!$C$2:$BC$2,0)))+VA!AJ52),5)</f>
        <v>2.86E-2</v>
      </c>
      <c r="AK52" s="38">
        <f>ROUND(IF(INDEX(RFR_spot_no_VA!$C52:$BC52,,MATCH(AK$2,RFR_spot_no_VA!$C$2:$BC$2,0))&lt;0,INDEX(RFR_spot_no_VA!$C52:$BC52,,MATCH(AK$2,RFR_spot_no_VA!$C$2:$BC$2,0))+VA!AK52,INDEX(RFR_spot_no_VA!$C52:$BC52,,MATCH(AK$2,RFR_spot_no_VA!$C$2:$BC$2,0))-Shocks!$D52*ABS(INDEX(RFR_spot_no_VA!$C52:$BC52,,MATCH(AK$2,RFR_spot_no_VA!$C$2:$BC$2,0)))+VA!AK52),5)</f>
        <v>3.0880000000000001E-2</v>
      </c>
      <c r="AL52" s="38">
        <f>ROUND(IF(INDEX(RFR_spot_no_VA!$C52:$BC52,,MATCH(AL$2,RFR_spot_no_VA!$C$2:$BC$2,0))&lt;0,INDEX(RFR_spot_no_VA!$C52:$BC52,,MATCH(AL$2,RFR_spot_no_VA!$C$2:$BC$2,0))+VA!AL52,INDEX(RFR_spot_no_VA!$C52:$BC52,,MATCH(AL$2,RFR_spot_no_VA!$C$2:$BC$2,0))-Shocks!$D52*ABS(INDEX(RFR_spot_no_VA!$C52:$BC52,,MATCH(AL$2,RFR_spot_no_VA!$C$2:$BC$2,0)))+VA!AL52),5)</f>
        <v>5.9819999999999998E-2</v>
      </c>
      <c r="AM52" s="38">
        <f>ROUND(IF(INDEX(RFR_spot_no_VA!$C52:$BC52,,MATCH(AM$2,RFR_spot_no_VA!$C$2:$BC$2,0))&lt;0,INDEX(RFR_spot_no_VA!$C52:$BC52,,MATCH(AM$2,RFR_spot_no_VA!$C$2:$BC$2,0))+VA!AM52,INDEX(RFR_spot_no_VA!$C52:$BC52,,MATCH(AM$2,RFR_spot_no_VA!$C$2:$BC$2,0))-Shocks!$D52*ABS(INDEX(RFR_spot_no_VA!$C52:$BC52,,MATCH(AM$2,RFR_spot_no_VA!$C$2:$BC$2,0)))+VA!AM52),5)</f>
        <v>2.6329999999999999E-2</v>
      </c>
      <c r="AN52" s="38">
        <f>ROUND(IF(INDEX(RFR_spot_no_VA!$C52:$BC52,,MATCH(AN$2,RFR_spot_no_VA!$C$2:$BC$2,0))&lt;0,INDEX(RFR_spot_no_VA!$C52:$BC52,,MATCH(AN$2,RFR_spot_no_VA!$C$2:$BC$2,0))+VA!AN52,INDEX(RFR_spot_no_VA!$C52:$BC52,,MATCH(AN$2,RFR_spot_no_VA!$C$2:$BC$2,0))-Shocks!$D52*ABS(INDEX(RFR_spot_no_VA!$C52:$BC52,,MATCH(AN$2,RFR_spot_no_VA!$C$2:$BC$2,0)))+VA!AN52),5)</f>
        <v>3.807E-2</v>
      </c>
      <c r="AO52" s="38">
        <f>ROUND(IF(INDEX(RFR_spot_no_VA!$C52:$BC52,,MATCH(AO$2,RFR_spot_no_VA!$C$2:$BC$2,0))&lt;0,INDEX(RFR_spot_no_VA!$C52:$BC52,,MATCH(AO$2,RFR_spot_no_VA!$C$2:$BC$2,0))+VA!AO52,INDEX(RFR_spot_no_VA!$C52:$BC52,,MATCH(AO$2,RFR_spot_no_VA!$C$2:$BC$2,0))-Shocks!$D52*ABS(INDEX(RFR_spot_no_VA!$C52:$BC52,,MATCH(AO$2,RFR_spot_no_VA!$C$2:$BC$2,0)))+VA!AO52),5)</f>
        <v>2.5329999999999998E-2</v>
      </c>
      <c r="AP52" s="38">
        <f>ROUND(IF(INDEX(RFR_spot_no_VA!$C52:$BC52,,MATCH(AP$2,RFR_spot_no_VA!$C$2:$BC$2,0))&lt;0,INDEX(RFR_spot_no_VA!$C52:$BC52,,MATCH(AP$2,RFR_spot_no_VA!$C$2:$BC$2,0))+VA!AP52,INDEX(RFR_spot_no_VA!$C52:$BC52,,MATCH(AP$2,RFR_spot_no_VA!$C$2:$BC$2,0))-Shocks!$D52*ABS(INDEX(RFR_spot_no_VA!$C52:$BC52,,MATCH(AP$2,RFR_spot_no_VA!$C$2:$BC$2,0)))+VA!AP52),5)</f>
        <v>5.4539999999999998E-2</v>
      </c>
      <c r="AQ52" s="38">
        <f>ROUND(IF(INDEX(RFR_spot_no_VA!$C52:$BC52,,MATCH(AQ$2,RFR_spot_no_VA!$C$2:$BC$2,0))&lt;0,INDEX(RFR_spot_no_VA!$C52:$BC52,,MATCH(AQ$2,RFR_spot_no_VA!$C$2:$BC$2,0))+VA!AQ52,INDEX(RFR_spot_no_VA!$C52:$BC52,,MATCH(AQ$2,RFR_spot_no_VA!$C$2:$BC$2,0))-Shocks!$D52*ABS(INDEX(RFR_spot_no_VA!$C52:$BC52,,MATCH(AQ$2,RFR_spot_no_VA!$C$2:$BC$2,0)))+VA!AQ52),5)</f>
        <v>2.5319999999999999E-2</v>
      </c>
      <c r="AR52" s="38">
        <f>ROUND(IF(INDEX(RFR_spot_no_VA!$C52:$BC52,,MATCH(AR$2,RFR_spot_no_VA!$C$2:$BC$2,0))&lt;0,INDEX(RFR_spot_no_VA!$C52:$BC52,,MATCH(AR$2,RFR_spot_no_VA!$C$2:$BC$2,0))+VA!AR52,INDEX(RFR_spot_no_VA!$C52:$BC52,,MATCH(AR$2,RFR_spot_no_VA!$C$2:$BC$2,0))-Shocks!$D52*ABS(INDEX(RFR_spot_no_VA!$C52:$BC52,,MATCH(AR$2,RFR_spot_no_VA!$C$2:$BC$2,0)))+VA!AR52),5)</f>
        <v>4.258E-2</v>
      </c>
      <c r="AS52" s="38">
        <f>ROUND(IF(INDEX(RFR_spot_no_VA!$C52:$BC52,,MATCH(AS$2,RFR_spot_no_VA!$C$2:$BC$2,0))&lt;0,INDEX(RFR_spot_no_VA!$C52:$BC52,,MATCH(AS$2,RFR_spot_no_VA!$C$2:$BC$2,0))+VA!AS52,INDEX(RFR_spot_no_VA!$C52:$BC52,,MATCH(AS$2,RFR_spot_no_VA!$C$2:$BC$2,0))-Shocks!$D52*ABS(INDEX(RFR_spot_no_VA!$C52:$BC52,,MATCH(AS$2,RFR_spot_no_VA!$C$2:$BC$2,0)))+VA!AS52),5)</f>
        <v>1.5949999999999999E-2</v>
      </c>
      <c r="AT52" s="38">
        <f>ROUND(IF(INDEX(RFR_spot_no_VA!$C52:$BC52,,MATCH(AT$2,RFR_spot_no_VA!$C$2:$BC$2,0))&lt;0,INDEX(RFR_spot_no_VA!$C52:$BC52,,MATCH(AT$2,RFR_spot_no_VA!$C$2:$BC$2,0))+VA!AT52,INDEX(RFR_spot_no_VA!$C52:$BC52,,MATCH(AT$2,RFR_spot_no_VA!$C$2:$BC$2,0))-Shocks!$D52*ABS(INDEX(RFR_spot_no_VA!$C52:$BC52,,MATCH(AT$2,RFR_spot_no_VA!$C$2:$BC$2,0)))+VA!AT52),5)</f>
        <v>2.9020000000000001E-2</v>
      </c>
      <c r="AU52" s="38">
        <f>ROUND(IF(INDEX(RFR_spot_no_VA!$C52:$BC52,,MATCH(AU$2,RFR_spot_no_VA!$C$2:$BC$2,0))&lt;0,INDEX(RFR_spot_no_VA!$C52:$BC52,,MATCH(AU$2,RFR_spot_no_VA!$C$2:$BC$2,0))+VA!AU52,INDEX(RFR_spot_no_VA!$C52:$BC52,,MATCH(AU$2,RFR_spot_no_VA!$C$2:$BC$2,0))-Shocks!$D52*ABS(INDEX(RFR_spot_no_VA!$C52:$BC52,,MATCH(AU$2,RFR_spot_no_VA!$C$2:$BC$2,0)))+VA!AU52),5)</f>
        <v>4.743E-2</v>
      </c>
      <c r="AV52" s="38">
        <f>ROUND(IF(INDEX(RFR_spot_no_VA!$C52:$BC52,,MATCH(AV$2,RFR_spot_no_VA!$C$2:$BC$2,0))&lt;0,INDEX(RFR_spot_no_VA!$C52:$BC52,,MATCH(AV$2,RFR_spot_no_VA!$C$2:$BC$2,0))+VA!AV52,INDEX(RFR_spot_no_VA!$C52:$BC52,,MATCH(AV$2,RFR_spot_no_VA!$C$2:$BC$2,0))-Shocks!$D52*ABS(INDEX(RFR_spot_no_VA!$C52:$BC52,,MATCH(AV$2,RFR_spot_no_VA!$C$2:$BC$2,0)))+VA!AV52),5)</f>
        <v>3.134E-2</v>
      </c>
      <c r="AW52" s="38">
        <f>ROUND(IF(INDEX(RFR_spot_no_VA!$C52:$BC52,,MATCH(AW$2,RFR_spot_no_VA!$C$2:$BC$2,0))&lt;0,INDEX(RFR_spot_no_VA!$C52:$BC52,,MATCH(AW$2,RFR_spot_no_VA!$C$2:$BC$2,0))+VA!AW52,INDEX(RFR_spot_no_VA!$C52:$BC52,,MATCH(AW$2,RFR_spot_no_VA!$C$2:$BC$2,0))-Shocks!$D52*ABS(INDEX(RFR_spot_no_VA!$C52:$BC52,,MATCH(AW$2,RFR_spot_no_VA!$C$2:$BC$2,0)))+VA!AW52),5)</f>
        <v>2.317E-2</v>
      </c>
      <c r="AX52" s="38">
        <f>ROUND(IF(INDEX(RFR_spot_no_VA!$C52:$BC52,,MATCH(AX$2,RFR_spot_no_VA!$C$2:$BC$2,0))&lt;0,INDEX(RFR_spot_no_VA!$C52:$BC52,,MATCH(AX$2,RFR_spot_no_VA!$C$2:$BC$2,0))+VA!AX52,INDEX(RFR_spot_no_VA!$C52:$BC52,,MATCH(AX$2,RFR_spot_no_VA!$C$2:$BC$2,0))-Shocks!$D52*ABS(INDEX(RFR_spot_no_VA!$C52:$BC52,,MATCH(AX$2,RFR_spot_no_VA!$C$2:$BC$2,0)))+VA!AX52),5)</f>
        <v>6.0659999999999999E-2</v>
      </c>
      <c r="AY52" s="38">
        <f>ROUND(IF(INDEX(RFR_spot_no_VA!$C52:$BC52,,MATCH(AY$2,RFR_spot_no_VA!$C$2:$BC$2,0))&lt;0,INDEX(RFR_spot_no_VA!$C52:$BC52,,MATCH(AY$2,RFR_spot_no_VA!$C$2:$BC$2,0))+VA!AY52,INDEX(RFR_spot_no_VA!$C52:$BC52,,MATCH(AY$2,RFR_spot_no_VA!$C$2:$BC$2,0))-Shocks!$D52*ABS(INDEX(RFR_spot_no_VA!$C52:$BC52,,MATCH(AY$2,RFR_spot_no_VA!$C$2:$BC$2,0)))+VA!AY52),5)</f>
        <v>2.1319999999999999E-2</v>
      </c>
      <c r="AZ52" s="38">
        <f>ROUND(IF(INDEX(RFR_spot_no_VA!$C52:$BC52,,MATCH(AZ$2,RFR_spot_no_VA!$C$2:$BC$2,0))&lt;0,INDEX(RFR_spot_no_VA!$C52:$BC52,,MATCH(AZ$2,RFR_spot_no_VA!$C$2:$BC$2,0))+VA!AZ52,INDEX(RFR_spot_no_VA!$C52:$BC52,,MATCH(AZ$2,RFR_spot_no_VA!$C$2:$BC$2,0))-Shocks!$D52*ABS(INDEX(RFR_spot_no_VA!$C52:$BC52,,MATCH(AZ$2,RFR_spot_no_VA!$C$2:$BC$2,0)))+VA!AZ52),5)</f>
        <v>1.881E-2</v>
      </c>
      <c r="BA52" s="38">
        <f>ROUND(IF(INDEX(RFR_spot_no_VA!$C52:$BC52,,MATCH(BA$2,RFR_spot_no_VA!$C$2:$BC$2,0))&lt;0,INDEX(RFR_spot_no_VA!$C52:$BC52,,MATCH(BA$2,RFR_spot_no_VA!$C$2:$BC$2,0))+VA!BA52,INDEX(RFR_spot_no_VA!$C52:$BC52,,MATCH(BA$2,RFR_spot_no_VA!$C$2:$BC$2,0))-Shocks!$D52*ABS(INDEX(RFR_spot_no_VA!$C52:$BC52,,MATCH(BA$2,RFR_spot_no_VA!$C$2:$BC$2,0)))+VA!BA52),5)</f>
        <v>2.3740000000000001E-2</v>
      </c>
      <c r="BB52" s="38">
        <f>ROUND(IF(INDEX(RFR_spot_no_VA!$C52:$BC52,,MATCH(BB$2,RFR_spot_no_VA!$C$2:$BC$2,0))&lt;0,INDEX(RFR_spot_no_VA!$C52:$BC52,,MATCH(BB$2,RFR_spot_no_VA!$C$2:$BC$2,0))+VA!BB52,INDEX(RFR_spot_no_VA!$C52:$BC52,,MATCH(BB$2,RFR_spot_no_VA!$C$2:$BC$2,0))-Shocks!$D52*ABS(INDEX(RFR_spot_no_VA!$C52:$BC52,,MATCH(BB$2,RFR_spot_no_VA!$C$2:$BC$2,0)))+VA!BB52),5)</f>
        <v>9.7500000000000003E-2</v>
      </c>
      <c r="BC52" s="38">
        <f>ROUND(IF(INDEX(RFR_spot_no_VA!$C52:$BC52,,MATCH(BC$2,RFR_spot_no_VA!$C$2:$BC$2,0))&lt;0,INDEX(RFR_spot_no_VA!$C52:$BC52,,MATCH(BC$2,RFR_spot_no_VA!$C$2:$BC$2,0))+VA!BC52,INDEX(RFR_spot_no_VA!$C52:$BC52,,MATCH(BC$2,RFR_spot_no_VA!$C$2:$BC$2,0))-Shocks!$D52*ABS(INDEX(RFR_spot_no_VA!$C52:$BC52,,MATCH(BC$2,RFR_spot_no_VA!$C$2:$BC$2,0)))+VA!BC52),5)</f>
        <v>2.8979999999999999E-2</v>
      </c>
      <c r="BD52" s="39"/>
      <c r="BE52" s="2"/>
    </row>
    <row r="53" spans="1:57" x14ac:dyDescent="0.25">
      <c r="A53" s="2"/>
      <c r="B53" s="2">
        <f>RFR_spot_no_VA!B53</f>
        <v>43</v>
      </c>
      <c r="C53" s="37">
        <f>ROUND(IF(INDEX(RFR_spot_no_VA!$C53:$BC53,,MATCH(C$2,RFR_spot_no_VA!$C$2:$BC$2,0))&lt;0,INDEX(RFR_spot_no_VA!$C53:$BC53,,MATCH(C$2,RFR_spot_no_VA!$C$2:$BC$2,0))+VA!C53,INDEX(RFR_spot_no_VA!$C53:$BC53,,MATCH(C$2,RFR_spot_no_VA!$C$2:$BC$2,0))-Shocks!$D53*ABS(INDEX(RFR_spot_no_VA!$C53:$BC53,,MATCH(C$2,RFR_spot_no_VA!$C$2:$BC$2,0)))+VA!C53),5)</f>
        <v>2.1919999999999999E-2</v>
      </c>
      <c r="D53" s="37">
        <f>ROUND(IF(INDEX(RFR_spot_no_VA!$C53:$BC53,,MATCH(D$2,RFR_spot_no_VA!$C$2:$BC$2,0))&lt;0,INDEX(RFR_spot_no_VA!$C53:$BC53,,MATCH(D$2,RFR_spot_no_VA!$C$2:$BC$2,0))+VA!D53,INDEX(RFR_spot_no_VA!$C53:$BC53,,MATCH(D$2,RFR_spot_no_VA!$C$2:$BC$2,0))-Shocks!$D53*ABS(INDEX(RFR_spot_no_VA!$C53:$BC53,,MATCH(D$2,RFR_spot_no_VA!$C$2:$BC$2,0)))+VA!D53),5)</f>
        <v>2.1919999999999999E-2</v>
      </c>
      <c r="E53" s="37">
        <f>ROUND(IF(INDEX(RFR_spot_no_VA!$C53:$BC53,,MATCH(E$2,RFR_spot_no_VA!$C$2:$BC$2,0))&lt;0,INDEX(RFR_spot_no_VA!$C53:$BC53,,MATCH(E$2,RFR_spot_no_VA!$C$2:$BC$2,0))+VA!E53,INDEX(RFR_spot_no_VA!$C53:$BC53,,MATCH(E$2,RFR_spot_no_VA!$C$2:$BC$2,0))-Shocks!$D53*ABS(INDEX(RFR_spot_no_VA!$C53:$BC53,,MATCH(E$2,RFR_spot_no_VA!$C$2:$BC$2,0)))+VA!E53),5)</f>
        <v>2.1919999999999999E-2</v>
      </c>
      <c r="F53" s="37">
        <f>ROUND(IF(INDEX(RFR_spot_no_VA!$C53:$BC53,,MATCH(F$2,RFR_spot_no_VA!$C$2:$BC$2,0))&lt;0,INDEX(RFR_spot_no_VA!$C53:$BC53,,MATCH(F$2,RFR_spot_no_VA!$C$2:$BC$2,0))+VA!F53,INDEX(RFR_spot_no_VA!$C53:$BC53,,MATCH(F$2,RFR_spot_no_VA!$C$2:$BC$2,0))-Shocks!$D53*ABS(INDEX(RFR_spot_no_VA!$C53:$BC53,,MATCH(F$2,RFR_spot_no_VA!$C$2:$BC$2,0)))+VA!F53),5)</f>
        <v>2.1100000000000001E-2</v>
      </c>
      <c r="G53" s="37">
        <f>ROUND(IF(INDEX(RFR_spot_no_VA!$C53:$BC53,,MATCH(G$2,RFR_spot_no_VA!$C$2:$BC$2,0))&lt;0,INDEX(RFR_spot_no_VA!$C53:$BC53,,MATCH(G$2,RFR_spot_no_VA!$C$2:$BC$2,0))+VA!G53,INDEX(RFR_spot_no_VA!$C53:$BC53,,MATCH(G$2,RFR_spot_no_VA!$C$2:$BC$2,0))-Shocks!$D53*ABS(INDEX(RFR_spot_no_VA!$C53:$BC53,,MATCH(G$2,RFR_spot_no_VA!$C$2:$BC$2,0)))+VA!G53),5)</f>
        <v>2.1919999999999999E-2</v>
      </c>
      <c r="H53" s="37">
        <f>ROUND(IF(INDEX(RFR_spot_no_VA!$C53:$BC53,,MATCH(H$2,RFR_spot_no_VA!$C$2:$BC$2,0))&lt;0,INDEX(RFR_spot_no_VA!$C53:$BC53,,MATCH(H$2,RFR_spot_no_VA!$C$2:$BC$2,0))+VA!H53,INDEX(RFR_spot_no_VA!$C53:$BC53,,MATCH(H$2,RFR_spot_no_VA!$C$2:$BC$2,0))-Shocks!$D53*ABS(INDEX(RFR_spot_no_VA!$C53:$BC53,,MATCH(H$2,RFR_spot_no_VA!$C$2:$BC$2,0)))+VA!H53),5)</f>
        <v>2.1919999999999999E-2</v>
      </c>
      <c r="I53" s="37">
        <f>ROUND(IF(INDEX(RFR_spot_no_VA!$C53:$BC53,,MATCH(I$2,RFR_spot_no_VA!$C$2:$BC$2,0))&lt;0,INDEX(RFR_spot_no_VA!$C53:$BC53,,MATCH(I$2,RFR_spot_no_VA!$C$2:$BC$2,0))+VA!I53,INDEX(RFR_spot_no_VA!$C53:$BC53,,MATCH(I$2,RFR_spot_no_VA!$C$2:$BC$2,0))-Shocks!$D53*ABS(INDEX(RFR_spot_no_VA!$C53:$BC53,,MATCH(I$2,RFR_spot_no_VA!$C$2:$BC$2,0)))+VA!I53),5)</f>
        <v>2.717E-2</v>
      </c>
      <c r="J53" s="37">
        <f>ROUND(IF(INDEX(RFR_spot_no_VA!$C53:$BC53,,MATCH(J$2,RFR_spot_no_VA!$C$2:$BC$2,0))&lt;0,INDEX(RFR_spot_no_VA!$C53:$BC53,,MATCH(J$2,RFR_spot_no_VA!$C$2:$BC$2,0))+VA!J53,INDEX(RFR_spot_no_VA!$C53:$BC53,,MATCH(J$2,RFR_spot_no_VA!$C$2:$BC$2,0))-Shocks!$D53*ABS(INDEX(RFR_spot_no_VA!$C53:$BC53,,MATCH(J$2,RFR_spot_no_VA!$C$2:$BC$2,0)))+VA!J53),5)</f>
        <v>2.1940000000000001E-2</v>
      </c>
      <c r="K53" s="37">
        <f>ROUND(IF(INDEX(RFR_spot_no_VA!$C53:$BC53,,MATCH(K$2,RFR_spot_no_VA!$C$2:$BC$2,0))&lt;0,INDEX(RFR_spot_no_VA!$C53:$BC53,,MATCH(K$2,RFR_spot_no_VA!$C$2:$BC$2,0))+VA!K53,INDEX(RFR_spot_no_VA!$C53:$BC53,,MATCH(K$2,RFR_spot_no_VA!$C$2:$BC$2,0))-Shocks!$D53*ABS(INDEX(RFR_spot_no_VA!$C53:$BC53,,MATCH(K$2,RFR_spot_no_VA!$C$2:$BC$2,0)))+VA!K53),5)</f>
        <v>2.1919999999999999E-2</v>
      </c>
      <c r="L53" s="37">
        <f>ROUND(IF(INDEX(RFR_spot_no_VA!$C53:$BC53,,MATCH(L$2,RFR_spot_no_VA!$C$2:$BC$2,0))&lt;0,INDEX(RFR_spot_no_VA!$C53:$BC53,,MATCH(L$2,RFR_spot_no_VA!$C$2:$BC$2,0))+VA!L53,INDEX(RFR_spot_no_VA!$C53:$BC53,,MATCH(L$2,RFR_spot_no_VA!$C$2:$BC$2,0))-Shocks!$D53*ABS(INDEX(RFR_spot_no_VA!$C53:$BC53,,MATCH(L$2,RFR_spot_no_VA!$C$2:$BC$2,0)))+VA!L53),5)</f>
        <v>2.1919999999999999E-2</v>
      </c>
      <c r="M53" s="38">
        <f>ROUND(IF(INDEX(RFR_spot_no_VA!$C53:$BC53,,MATCH(M$2,RFR_spot_no_VA!$C$2:$BC$2,0))&lt;0,INDEX(RFR_spot_no_VA!$C53:$BC53,,MATCH(M$2,RFR_spot_no_VA!$C$2:$BC$2,0))+VA!M53,INDEX(RFR_spot_no_VA!$C53:$BC53,,MATCH(M$2,RFR_spot_no_VA!$C$2:$BC$2,0))-Shocks!$D53*ABS(INDEX(RFR_spot_no_VA!$C53:$BC53,,MATCH(M$2,RFR_spot_no_VA!$C$2:$BC$2,0)))+VA!M53),5)</f>
        <v>2.1919999999999999E-2</v>
      </c>
      <c r="N53" s="38">
        <f>ROUND(IF(INDEX(RFR_spot_no_VA!$C53:$BC53,,MATCH(N$2,RFR_spot_no_VA!$C$2:$BC$2,0))&lt;0,INDEX(RFR_spot_no_VA!$C53:$BC53,,MATCH(N$2,RFR_spot_no_VA!$C$2:$BC$2,0))+VA!N53,INDEX(RFR_spot_no_VA!$C53:$BC53,,MATCH(N$2,RFR_spot_no_VA!$C$2:$BC$2,0))-Shocks!$D53*ABS(INDEX(RFR_spot_no_VA!$C53:$BC53,,MATCH(N$2,RFR_spot_no_VA!$C$2:$BC$2,0)))+VA!N53),5)</f>
        <v>2.1919999999999999E-2</v>
      </c>
      <c r="O53" s="38">
        <f>ROUND(IF(INDEX(RFR_spot_no_VA!$C53:$BC53,,MATCH(O$2,RFR_spot_no_VA!$C$2:$BC$2,0))&lt;0,INDEX(RFR_spot_no_VA!$C53:$BC53,,MATCH(O$2,RFR_spot_no_VA!$C$2:$BC$2,0))+VA!O53,INDEX(RFR_spot_no_VA!$C53:$BC53,,MATCH(O$2,RFR_spot_no_VA!$C$2:$BC$2,0))-Shocks!$D53*ABS(INDEX(RFR_spot_no_VA!$C53:$BC53,,MATCH(O$2,RFR_spot_no_VA!$C$2:$BC$2,0)))+VA!O53),5)</f>
        <v>2.1919999999999999E-2</v>
      </c>
      <c r="P53" s="38">
        <f>ROUND(IF(INDEX(RFR_spot_no_VA!$C53:$BC53,,MATCH(P$2,RFR_spot_no_VA!$C$2:$BC$2,0))&lt;0,INDEX(RFR_spot_no_VA!$C53:$BC53,,MATCH(P$2,RFR_spot_no_VA!$C$2:$BC$2,0))+VA!P53,INDEX(RFR_spot_no_VA!$C53:$BC53,,MATCH(P$2,RFR_spot_no_VA!$C$2:$BC$2,0))-Shocks!$D53*ABS(INDEX(RFR_spot_no_VA!$C53:$BC53,,MATCH(P$2,RFR_spot_no_VA!$C$2:$BC$2,0)))+VA!P53),5)</f>
        <v>4.2029999999999998E-2</v>
      </c>
      <c r="Q53" s="38">
        <f>ROUND(IF(INDEX(RFR_spot_no_VA!$C53:$BC53,,MATCH(Q$2,RFR_spot_no_VA!$C$2:$BC$2,0))&lt;0,INDEX(RFR_spot_no_VA!$C53:$BC53,,MATCH(Q$2,RFR_spot_no_VA!$C$2:$BC$2,0))+VA!Q53,INDEX(RFR_spot_no_VA!$C53:$BC53,,MATCH(Q$2,RFR_spot_no_VA!$C$2:$BC$2,0))-Shocks!$D53*ABS(INDEX(RFR_spot_no_VA!$C53:$BC53,,MATCH(Q$2,RFR_spot_no_VA!$C$2:$BC$2,0)))+VA!Q53),5)</f>
        <v>3.2199999999999999E-2</v>
      </c>
      <c r="R53" s="38">
        <f>ROUND(IF(INDEX(RFR_spot_no_VA!$C53:$BC53,,MATCH(R$2,RFR_spot_no_VA!$C$2:$BC$2,0))&lt;0,INDEX(RFR_spot_no_VA!$C53:$BC53,,MATCH(R$2,RFR_spot_no_VA!$C$2:$BC$2,0))+VA!R53,INDEX(RFR_spot_no_VA!$C53:$BC53,,MATCH(R$2,RFR_spot_no_VA!$C$2:$BC$2,0))-Shocks!$D53*ABS(INDEX(RFR_spot_no_VA!$C53:$BC53,,MATCH(R$2,RFR_spot_no_VA!$C$2:$BC$2,0)))+VA!R53),5)</f>
        <v>2.1919999999999999E-2</v>
      </c>
      <c r="S53" s="38">
        <f>ROUND(IF(INDEX(RFR_spot_no_VA!$C53:$BC53,,MATCH(S$2,RFR_spot_no_VA!$C$2:$BC$2,0))&lt;0,INDEX(RFR_spot_no_VA!$C53:$BC53,,MATCH(S$2,RFR_spot_no_VA!$C$2:$BC$2,0))+VA!S53,INDEX(RFR_spot_no_VA!$C53:$BC53,,MATCH(S$2,RFR_spot_no_VA!$C$2:$BC$2,0))-Shocks!$D53*ABS(INDEX(RFR_spot_no_VA!$C53:$BC53,,MATCH(S$2,RFR_spot_no_VA!$C$2:$BC$2,0)))+VA!S53),5)</f>
        <v>2.1919999999999999E-2</v>
      </c>
      <c r="T53" s="38">
        <f>ROUND(IF(INDEX(RFR_spot_no_VA!$C53:$BC53,,MATCH(T$2,RFR_spot_no_VA!$C$2:$BC$2,0))&lt;0,INDEX(RFR_spot_no_VA!$C53:$BC53,,MATCH(T$2,RFR_spot_no_VA!$C$2:$BC$2,0))+VA!T53,INDEX(RFR_spot_no_VA!$C53:$BC53,,MATCH(T$2,RFR_spot_no_VA!$C$2:$BC$2,0))-Shocks!$D53*ABS(INDEX(RFR_spot_no_VA!$C53:$BC53,,MATCH(T$2,RFR_spot_no_VA!$C$2:$BC$2,0)))+VA!T53),5)</f>
        <v>2.1919999999999999E-2</v>
      </c>
      <c r="U53" s="38">
        <f>ROUND(IF(INDEX(RFR_spot_no_VA!$C53:$BC53,,MATCH(U$2,RFR_spot_no_VA!$C$2:$BC$2,0))&lt;0,INDEX(RFR_spot_no_VA!$C53:$BC53,,MATCH(U$2,RFR_spot_no_VA!$C$2:$BC$2,0))+VA!U53,INDEX(RFR_spot_no_VA!$C53:$BC53,,MATCH(U$2,RFR_spot_no_VA!$C$2:$BC$2,0))-Shocks!$D53*ABS(INDEX(RFR_spot_no_VA!$C53:$BC53,,MATCH(U$2,RFR_spot_no_VA!$C$2:$BC$2,0)))+VA!U53),5)</f>
        <v>1.286E-2</v>
      </c>
      <c r="V53" s="38">
        <f>ROUND(IF(INDEX(RFR_spot_no_VA!$C53:$BC53,,MATCH(V$2,RFR_spot_no_VA!$C$2:$BC$2,0))&lt;0,INDEX(RFR_spot_no_VA!$C53:$BC53,,MATCH(V$2,RFR_spot_no_VA!$C$2:$BC$2,0))+VA!V53,INDEX(RFR_spot_no_VA!$C53:$BC53,,MATCH(V$2,RFR_spot_no_VA!$C$2:$BC$2,0))-Shocks!$D53*ABS(INDEX(RFR_spot_no_VA!$C53:$BC53,,MATCH(V$2,RFR_spot_no_VA!$C$2:$BC$2,0)))+VA!V53),5)</f>
        <v>2.1919999999999999E-2</v>
      </c>
      <c r="W53" s="38">
        <f>ROUND(IF(INDEX(RFR_spot_no_VA!$C53:$BC53,,MATCH(W$2,RFR_spot_no_VA!$C$2:$BC$2,0))&lt;0,INDEX(RFR_spot_no_VA!$C53:$BC53,,MATCH(W$2,RFR_spot_no_VA!$C$2:$BC$2,0))+VA!W53,INDEX(RFR_spot_no_VA!$C53:$BC53,,MATCH(W$2,RFR_spot_no_VA!$C$2:$BC$2,0))-Shocks!$D53*ABS(INDEX(RFR_spot_no_VA!$C53:$BC53,,MATCH(W$2,RFR_spot_no_VA!$C$2:$BC$2,0)))+VA!W53),5)</f>
        <v>2.1919999999999999E-2</v>
      </c>
      <c r="X53" s="38">
        <f>ROUND(IF(INDEX(RFR_spot_no_VA!$C53:$BC53,,MATCH(X$2,RFR_spot_no_VA!$C$2:$BC$2,0))&lt;0,INDEX(RFR_spot_no_VA!$C53:$BC53,,MATCH(X$2,RFR_spot_no_VA!$C$2:$BC$2,0))+VA!X53,INDEX(RFR_spot_no_VA!$C53:$BC53,,MATCH(X$2,RFR_spot_no_VA!$C$2:$BC$2,0))-Shocks!$D53*ABS(INDEX(RFR_spot_no_VA!$C53:$BC53,,MATCH(X$2,RFR_spot_no_VA!$C$2:$BC$2,0)))+VA!X53),5)</f>
        <v>2.1919999999999999E-2</v>
      </c>
      <c r="Y53" s="38">
        <f>ROUND(IF(INDEX(RFR_spot_no_VA!$C53:$BC53,,MATCH(Y$2,RFR_spot_no_VA!$C$2:$BC$2,0))&lt;0,INDEX(RFR_spot_no_VA!$C53:$BC53,,MATCH(Y$2,RFR_spot_no_VA!$C$2:$BC$2,0))+VA!Y53,INDEX(RFR_spot_no_VA!$C53:$BC53,,MATCH(Y$2,RFR_spot_no_VA!$C$2:$BC$2,0))-Shocks!$D53*ABS(INDEX(RFR_spot_no_VA!$C53:$BC53,,MATCH(Y$2,RFR_spot_no_VA!$C$2:$BC$2,0)))+VA!Y53),5)</f>
        <v>2.1919999999999999E-2</v>
      </c>
      <c r="Z53" s="38">
        <f>ROUND(IF(INDEX(RFR_spot_no_VA!$C53:$BC53,,MATCH(Z$2,RFR_spot_no_VA!$C$2:$BC$2,0))&lt;0,INDEX(RFR_spot_no_VA!$C53:$BC53,,MATCH(Z$2,RFR_spot_no_VA!$C$2:$BC$2,0))+VA!Z53,INDEX(RFR_spot_no_VA!$C53:$BC53,,MATCH(Z$2,RFR_spot_no_VA!$C$2:$BC$2,0))-Shocks!$D53*ABS(INDEX(RFR_spot_no_VA!$C53:$BC53,,MATCH(Z$2,RFR_spot_no_VA!$C$2:$BC$2,0)))+VA!Z53),5)</f>
        <v>2.6769999999999999E-2</v>
      </c>
      <c r="AA53" s="38">
        <f>ROUND(IF(INDEX(RFR_spot_no_VA!$C53:$BC53,,MATCH(AA$2,RFR_spot_no_VA!$C$2:$BC$2,0))&lt;0,INDEX(RFR_spot_no_VA!$C53:$BC53,,MATCH(AA$2,RFR_spot_no_VA!$C$2:$BC$2,0))+VA!AA53,INDEX(RFR_spot_no_VA!$C53:$BC53,,MATCH(AA$2,RFR_spot_no_VA!$C$2:$BC$2,0))-Shocks!$D53*ABS(INDEX(RFR_spot_no_VA!$C53:$BC53,,MATCH(AA$2,RFR_spot_no_VA!$C$2:$BC$2,0)))+VA!AA53),5)</f>
        <v>3.2829999999999998E-2</v>
      </c>
      <c r="AB53" s="38">
        <f>ROUND(IF(INDEX(RFR_spot_no_VA!$C53:$BC53,,MATCH(AB$2,RFR_spot_no_VA!$C$2:$BC$2,0))&lt;0,INDEX(RFR_spot_no_VA!$C53:$BC53,,MATCH(AB$2,RFR_spot_no_VA!$C$2:$BC$2,0))+VA!AB53,INDEX(RFR_spot_no_VA!$C53:$BC53,,MATCH(AB$2,RFR_spot_no_VA!$C$2:$BC$2,0))-Shocks!$D53*ABS(INDEX(RFR_spot_no_VA!$C53:$BC53,,MATCH(AB$2,RFR_spot_no_VA!$C$2:$BC$2,0)))+VA!AB53),5)</f>
        <v>2.1919999999999999E-2</v>
      </c>
      <c r="AC53" s="38">
        <f>ROUND(IF(INDEX(RFR_spot_no_VA!$C53:$BC53,,MATCH(AC$2,RFR_spot_no_VA!$C$2:$BC$2,0))&lt;0,INDEX(RFR_spot_no_VA!$C53:$BC53,,MATCH(AC$2,RFR_spot_no_VA!$C$2:$BC$2,0))+VA!AC53,INDEX(RFR_spot_no_VA!$C53:$BC53,,MATCH(AC$2,RFR_spot_no_VA!$C$2:$BC$2,0))-Shocks!$D53*ABS(INDEX(RFR_spot_no_VA!$C53:$BC53,,MATCH(AC$2,RFR_spot_no_VA!$C$2:$BC$2,0)))+VA!AC53),5)</f>
        <v>3.7839999999999999E-2</v>
      </c>
      <c r="AD53" s="38">
        <f>ROUND(IF(INDEX(RFR_spot_no_VA!$C53:$BC53,,MATCH(AD$2,RFR_spot_no_VA!$C$2:$BC$2,0))&lt;0,INDEX(RFR_spot_no_VA!$C53:$BC53,,MATCH(AD$2,RFR_spot_no_VA!$C$2:$BC$2,0))+VA!AD53,INDEX(RFR_spot_no_VA!$C53:$BC53,,MATCH(AD$2,RFR_spot_no_VA!$C$2:$BC$2,0))-Shocks!$D53*ABS(INDEX(RFR_spot_no_VA!$C53:$BC53,,MATCH(AD$2,RFR_spot_no_VA!$C$2:$BC$2,0)))+VA!AD53),5)</f>
        <v>7.2239999999999999E-2</v>
      </c>
      <c r="AE53" s="38">
        <f>ROUND(IF(INDEX(RFR_spot_no_VA!$C53:$BC53,,MATCH(AE$2,RFR_spot_no_VA!$C$2:$BC$2,0))&lt;0,INDEX(RFR_spot_no_VA!$C53:$BC53,,MATCH(AE$2,RFR_spot_no_VA!$C$2:$BC$2,0))+VA!AE53,INDEX(RFR_spot_no_VA!$C53:$BC53,,MATCH(AE$2,RFR_spot_no_VA!$C$2:$BC$2,0))-Shocks!$D53*ABS(INDEX(RFR_spot_no_VA!$C53:$BC53,,MATCH(AE$2,RFR_spot_no_VA!$C$2:$BC$2,0)))+VA!AE53),5)</f>
        <v>2.1919999999999999E-2</v>
      </c>
      <c r="AF53" s="38">
        <f>ROUND(IF(INDEX(RFR_spot_no_VA!$C53:$BC53,,MATCH(AF$2,RFR_spot_no_VA!$C$2:$BC$2,0))&lt;0,INDEX(RFR_spot_no_VA!$C53:$BC53,,MATCH(AF$2,RFR_spot_no_VA!$C$2:$BC$2,0))+VA!AF53,INDEX(RFR_spot_no_VA!$C53:$BC53,,MATCH(AF$2,RFR_spot_no_VA!$C$2:$BC$2,0))-Shocks!$D53*ABS(INDEX(RFR_spot_no_VA!$C53:$BC53,,MATCH(AF$2,RFR_spot_no_VA!$C$2:$BC$2,0)))+VA!AF53),5)</f>
        <v>2.1919999999999999E-2</v>
      </c>
      <c r="AG53" s="38">
        <f>ROUND(IF(INDEX(RFR_spot_no_VA!$C53:$BC53,,MATCH(AG$2,RFR_spot_no_VA!$C$2:$BC$2,0))&lt;0,INDEX(RFR_spot_no_VA!$C53:$BC53,,MATCH(AG$2,RFR_spot_no_VA!$C$2:$BC$2,0))+VA!AG53,INDEX(RFR_spot_no_VA!$C53:$BC53,,MATCH(AG$2,RFR_spot_no_VA!$C$2:$BC$2,0))-Shocks!$D53*ABS(INDEX(RFR_spot_no_VA!$C53:$BC53,,MATCH(AG$2,RFR_spot_no_VA!$C$2:$BC$2,0)))+VA!AG53),5)</f>
        <v>2.1919999999999999E-2</v>
      </c>
      <c r="AH53" s="38">
        <f>ROUND(IF(INDEX(RFR_spot_no_VA!$C53:$BC53,,MATCH(AH$2,RFR_spot_no_VA!$C$2:$BC$2,0))&lt;0,INDEX(RFR_spot_no_VA!$C53:$BC53,,MATCH(AH$2,RFR_spot_no_VA!$C$2:$BC$2,0))+VA!AH53,INDEX(RFR_spot_no_VA!$C53:$BC53,,MATCH(AH$2,RFR_spot_no_VA!$C$2:$BC$2,0))-Shocks!$D53*ABS(INDEX(RFR_spot_no_VA!$C53:$BC53,,MATCH(AH$2,RFR_spot_no_VA!$C$2:$BC$2,0)))+VA!AH53),5)</f>
        <v>2.2679999999999999E-2</v>
      </c>
      <c r="AI53" s="38">
        <f>ROUND(IF(INDEX(RFR_spot_no_VA!$C53:$BC53,,MATCH(AI$2,RFR_spot_no_VA!$C$2:$BC$2,0))&lt;0,INDEX(RFR_spot_no_VA!$C53:$BC53,,MATCH(AI$2,RFR_spot_no_VA!$C$2:$BC$2,0))+VA!AI53,INDEX(RFR_spot_no_VA!$C53:$BC53,,MATCH(AI$2,RFR_spot_no_VA!$C$2:$BC$2,0))-Shocks!$D53*ABS(INDEX(RFR_spot_no_VA!$C53:$BC53,,MATCH(AI$2,RFR_spot_no_VA!$C$2:$BC$2,0)))+VA!AI53),5)</f>
        <v>1.286E-2</v>
      </c>
      <c r="AJ53" s="38">
        <f>ROUND(IF(INDEX(RFR_spot_no_VA!$C53:$BC53,,MATCH(AJ$2,RFR_spot_no_VA!$C$2:$BC$2,0))&lt;0,INDEX(RFR_spot_no_VA!$C53:$BC53,,MATCH(AJ$2,RFR_spot_no_VA!$C$2:$BC$2,0))+VA!AJ53,INDEX(RFR_spot_no_VA!$C53:$BC53,,MATCH(AJ$2,RFR_spot_no_VA!$C$2:$BC$2,0))-Shocks!$D53*ABS(INDEX(RFR_spot_no_VA!$C53:$BC53,,MATCH(AJ$2,RFR_spot_no_VA!$C$2:$BC$2,0)))+VA!AJ53),5)</f>
        <v>2.8510000000000001E-2</v>
      </c>
      <c r="AK53" s="38">
        <f>ROUND(IF(INDEX(RFR_spot_no_VA!$C53:$BC53,,MATCH(AK$2,RFR_spot_no_VA!$C$2:$BC$2,0))&lt;0,INDEX(RFR_spot_no_VA!$C53:$BC53,,MATCH(AK$2,RFR_spot_no_VA!$C$2:$BC$2,0))+VA!AK53,INDEX(RFR_spot_no_VA!$C53:$BC53,,MATCH(AK$2,RFR_spot_no_VA!$C$2:$BC$2,0))-Shocks!$D53*ABS(INDEX(RFR_spot_no_VA!$C53:$BC53,,MATCH(AK$2,RFR_spot_no_VA!$C$2:$BC$2,0)))+VA!AK53),5)</f>
        <v>3.0800000000000001E-2</v>
      </c>
      <c r="AL53" s="38">
        <f>ROUND(IF(INDEX(RFR_spot_no_VA!$C53:$BC53,,MATCH(AL$2,RFR_spot_no_VA!$C$2:$BC$2,0))&lt;0,INDEX(RFR_spot_no_VA!$C53:$BC53,,MATCH(AL$2,RFR_spot_no_VA!$C$2:$BC$2,0))+VA!AL53,INDEX(RFR_spot_no_VA!$C53:$BC53,,MATCH(AL$2,RFR_spot_no_VA!$C$2:$BC$2,0))-Shocks!$D53*ABS(INDEX(RFR_spot_no_VA!$C53:$BC53,,MATCH(AL$2,RFR_spot_no_VA!$C$2:$BC$2,0)))+VA!AL53),5)</f>
        <v>5.9409999999999998E-2</v>
      </c>
      <c r="AM53" s="38">
        <f>ROUND(IF(INDEX(RFR_spot_no_VA!$C53:$BC53,,MATCH(AM$2,RFR_spot_no_VA!$C$2:$BC$2,0))&lt;0,INDEX(RFR_spot_no_VA!$C53:$BC53,,MATCH(AM$2,RFR_spot_no_VA!$C$2:$BC$2,0))+VA!AM53,INDEX(RFR_spot_no_VA!$C53:$BC53,,MATCH(AM$2,RFR_spot_no_VA!$C$2:$BC$2,0))-Shocks!$D53*ABS(INDEX(RFR_spot_no_VA!$C53:$BC53,,MATCH(AM$2,RFR_spot_no_VA!$C$2:$BC$2,0)))+VA!AM53),5)</f>
        <v>2.6339999999999999E-2</v>
      </c>
      <c r="AN53" s="38">
        <f>ROUND(IF(INDEX(RFR_spot_no_VA!$C53:$BC53,,MATCH(AN$2,RFR_spot_no_VA!$C$2:$BC$2,0))&lt;0,INDEX(RFR_spot_no_VA!$C53:$BC53,,MATCH(AN$2,RFR_spot_no_VA!$C$2:$BC$2,0))+VA!AN53,INDEX(RFR_spot_no_VA!$C53:$BC53,,MATCH(AN$2,RFR_spot_no_VA!$C$2:$BC$2,0))-Shocks!$D53*ABS(INDEX(RFR_spot_no_VA!$C53:$BC53,,MATCH(AN$2,RFR_spot_no_VA!$C$2:$BC$2,0)))+VA!AN53),5)</f>
        <v>3.8010000000000002E-2</v>
      </c>
      <c r="AO53" s="38">
        <f>ROUND(IF(INDEX(RFR_spot_no_VA!$C53:$BC53,,MATCH(AO$2,RFR_spot_no_VA!$C$2:$BC$2,0))&lt;0,INDEX(RFR_spot_no_VA!$C53:$BC53,,MATCH(AO$2,RFR_spot_no_VA!$C$2:$BC$2,0))+VA!AO53,INDEX(RFR_spot_no_VA!$C53:$BC53,,MATCH(AO$2,RFR_spot_no_VA!$C$2:$BC$2,0))-Shocks!$D53*ABS(INDEX(RFR_spot_no_VA!$C53:$BC53,,MATCH(AO$2,RFR_spot_no_VA!$C$2:$BC$2,0)))+VA!AO53),5)</f>
        <v>2.5520000000000001E-2</v>
      </c>
      <c r="AP53" s="38">
        <f>ROUND(IF(INDEX(RFR_spot_no_VA!$C53:$BC53,,MATCH(AP$2,RFR_spot_no_VA!$C$2:$BC$2,0))&lt;0,INDEX(RFR_spot_no_VA!$C53:$BC53,,MATCH(AP$2,RFR_spot_no_VA!$C$2:$BC$2,0))+VA!AP53,INDEX(RFR_spot_no_VA!$C53:$BC53,,MATCH(AP$2,RFR_spot_no_VA!$C$2:$BC$2,0))-Shocks!$D53*ABS(INDEX(RFR_spot_no_VA!$C53:$BC53,,MATCH(AP$2,RFR_spot_no_VA!$C$2:$BC$2,0)))+VA!AP53),5)</f>
        <v>5.4120000000000001E-2</v>
      </c>
      <c r="AQ53" s="38">
        <f>ROUND(IF(INDEX(RFR_spot_no_VA!$C53:$BC53,,MATCH(AQ$2,RFR_spot_no_VA!$C$2:$BC$2,0))&lt;0,INDEX(RFR_spot_no_VA!$C53:$BC53,,MATCH(AQ$2,RFR_spot_no_VA!$C$2:$BC$2,0))+VA!AQ53,INDEX(RFR_spot_no_VA!$C53:$BC53,,MATCH(AQ$2,RFR_spot_no_VA!$C$2:$BC$2,0))-Shocks!$D53*ABS(INDEX(RFR_spot_no_VA!$C53:$BC53,,MATCH(AQ$2,RFR_spot_no_VA!$C$2:$BC$2,0)))+VA!AQ53),5)</f>
        <v>2.5340000000000001E-2</v>
      </c>
      <c r="AR53" s="38">
        <f>ROUND(IF(INDEX(RFR_spot_no_VA!$C53:$BC53,,MATCH(AR$2,RFR_spot_no_VA!$C$2:$BC$2,0))&lt;0,INDEX(RFR_spot_no_VA!$C53:$BC53,,MATCH(AR$2,RFR_spot_no_VA!$C$2:$BC$2,0))+VA!AR53,INDEX(RFR_spot_no_VA!$C53:$BC53,,MATCH(AR$2,RFR_spot_no_VA!$C$2:$BC$2,0))-Shocks!$D53*ABS(INDEX(RFR_spot_no_VA!$C53:$BC53,,MATCH(AR$2,RFR_spot_no_VA!$C$2:$BC$2,0)))+VA!AR53),5)</f>
        <v>4.258E-2</v>
      </c>
      <c r="AS53" s="38">
        <f>ROUND(IF(INDEX(RFR_spot_no_VA!$C53:$BC53,,MATCH(AS$2,RFR_spot_no_VA!$C$2:$BC$2,0))&lt;0,INDEX(RFR_spot_no_VA!$C53:$BC53,,MATCH(AS$2,RFR_spot_no_VA!$C$2:$BC$2,0))+VA!AS53,INDEX(RFR_spot_no_VA!$C53:$BC53,,MATCH(AS$2,RFR_spot_no_VA!$C$2:$BC$2,0))-Shocks!$D53*ABS(INDEX(RFR_spot_no_VA!$C53:$BC53,,MATCH(AS$2,RFR_spot_no_VA!$C$2:$BC$2,0)))+VA!AS53),5)</f>
        <v>1.6150000000000001E-2</v>
      </c>
      <c r="AT53" s="38">
        <f>ROUND(IF(INDEX(RFR_spot_no_VA!$C53:$BC53,,MATCH(AT$2,RFR_spot_no_VA!$C$2:$BC$2,0))&lt;0,INDEX(RFR_spot_no_VA!$C53:$BC53,,MATCH(AT$2,RFR_spot_no_VA!$C$2:$BC$2,0))+VA!AT53,INDEX(RFR_spot_no_VA!$C53:$BC53,,MATCH(AT$2,RFR_spot_no_VA!$C$2:$BC$2,0))-Shocks!$D53*ABS(INDEX(RFR_spot_no_VA!$C53:$BC53,,MATCH(AT$2,RFR_spot_no_VA!$C$2:$BC$2,0)))+VA!AT53),5)</f>
        <v>2.903E-2</v>
      </c>
      <c r="AU53" s="38">
        <f>ROUND(IF(INDEX(RFR_spot_no_VA!$C53:$BC53,,MATCH(AU$2,RFR_spot_no_VA!$C$2:$BC$2,0))&lt;0,INDEX(RFR_spot_no_VA!$C53:$BC53,,MATCH(AU$2,RFR_spot_no_VA!$C$2:$BC$2,0))+VA!AU53,INDEX(RFR_spot_no_VA!$C53:$BC53,,MATCH(AU$2,RFR_spot_no_VA!$C$2:$BC$2,0))-Shocks!$D53*ABS(INDEX(RFR_spot_no_VA!$C53:$BC53,,MATCH(AU$2,RFR_spot_no_VA!$C$2:$BC$2,0)))+VA!AU53),5)</f>
        <v>4.7169999999999997E-2</v>
      </c>
      <c r="AV53" s="38">
        <f>ROUND(IF(INDEX(RFR_spot_no_VA!$C53:$BC53,,MATCH(AV$2,RFR_spot_no_VA!$C$2:$BC$2,0))&lt;0,INDEX(RFR_spot_no_VA!$C53:$BC53,,MATCH(AV$2,RFR_spot_no_VA!$C$2:$BC$2,0))+VA!AV53,INDEX(RFR_spot_no_VA!$C53:$BC53,,MATCH(AV$2,RFR_spot_no_VA!$C$2:$BC$2,0))-Shocks!$D53*ABS(INDEX(RFR_spot_no_VA!$C53:$BC53,,MATCH(AV$2,RFR_spot_no_VA!$C$2:$BC$2,0)))+VA!AV53),5)</f>
        <v>3.125E-2</v>
      </c>
      <c r="AW53" s="38">
        <f>ROUND(IF(INDEX(RFR_spot_no_VA!$C53:$BC53,,MATCH(AW$2,RFR_spot_no_VA!$C$2:$BC$2,0))&lt;0,INDEX(RFR_spot_no_VA!$C53:$BC53,,MATCH(AW$2,RFR_spot_no_VA!$C$2:$BC$2,0))+VA!AW53,INDEX(RFR_spot_no_VA!$C53:$BC53,,MATCH(AW$2,RFR_spot_no_VA!$C$2:$BC$2,0))-Shocks!$D53*ABS(INDEX(RFR_spot_no_VA!$C53:$BC53,,MATCH(AW$2,RFR_spot_no_VA!$C$2:$BC$2,0)))+VA!AW53),5)</f>
        <v>2.324E-2</v>
      </c>
      <c r="AX53" s="38">
        <f>ROUND(IF(INDEX(RFR_spot_no_VA!$C53:$BC53,,MATCH(AX$2,RFR_spot_no_VA!$C$2:$BC$2,0))&lt;0,INDEX(RFR_spot_no_VA!$C53:$BC53,,MATCH(AX$2,RFR_spot_no_VA!$C$2:$BC$2,0))+VA!AX53,INDEX(RFR_spot_no_VA!$C53:$BC53,,MATCH(AX$2,RFR_spot_no_VA!$C$2:$BC$2,0))-Shocks!$D53*ABS(INDEX(RFR_spot_no_VA!$C53:$BC53,,MATCH(AX$2,RFR_spot_no_VA!$C$2:$BC$2,0)))+VA!AX53),5)</f>
        <v>6.0299999999999999E-2</v>
      </c>
      <c r="AY53" s="38">
        <f>ROUND(IF(INDEX(RFR_spot_no_VA!$C53:$BC53,,MATCH(AY$2,RFR_spot_no_VA!$C$2:$BC$2,0))&lt;0,INDEX(RFR_spot_no_VA!$C53:$BC53,,MATCH(AY$2,RFR_spot_no_VA!$C$2:$BC$2,0))+VA!AY53,INDEX(RFR_spot_no_VA!$C53:$BC53,,MATCH(AY$2,RFR_spot_no_VA!$C$2:$BC$2,0))-Shocks!$D53*ABS(INDEX(RFR_spot_no_VA!$C53:$BC53,,MATCH(AY$2,RFR_spot_no_VA!$C$2:$BC$2,0)))+VA!AY53),5)</f>
        <v>2.1420000000000002E-2</v>
      </c>
      <c r="AZ53" s="38">
        <f>ROUND(IF(INDEX(RFR_spot_no_VA!$C53:$BC53,,MATCH(AZ$2,RFR_spot_no_VA!$C$2:$BC$2,0))&lt;0,INDEX(RFR_spot_no_VA!$C53:$BC53,,MATCH(AZ$2,RFR_spot_no_VA!$C$2:$BC$2,0))+VA!AZ53,INDEX(RFR_spot_no_VA!$C53:$BC53,,MATCH(AZ$2,RFR_spot_no_VA!$C$2:$BC$2,0))-Shocks!$D53*ABS(INDEX(RFR_spot_no_VA!$C53:$BC53,,MATCH(AZ$2,RFR_spot_no_VA!$C$2:$BC$2,0)))+VA!AZ53),5)</f>
        <v>1.8960000000000001E-2</v>
      </c>
      <c r="BA53" s="38">
        <f>ROUND(IF(INDEX(RFR_spot_no_VA!$C53:$BC53,,MATCH(BA$2,RFR_spot_no_VA!$C$2:$BC$2,0))&lt;0,INDEX(RFR_spot_no_VA!$C53:$BC53,,MATCH(BA$2,RFR_spot_no_VA!$C$2:$BC$2,0))+VA!BA53,INDEX(RFR_spot_no_VA!$C53:$BC53,,MATCH(BA$2,RFR_spot_no_VA!$C$2:$BC$2,0))-Shocks!$D53*ABS(INDEX(RFR_spot_no_VA!$C53:$BC53,,MATCH(BA$2,RFR_spot_no_VA!$C$2:$BC$2,0)))+VA!BA53),5)</f>
        <v>2.3789999999999999E-2</v>
      </c>
      <c r="BB53" s="38">
        <f>ROUND(IF(INDEX(RFR_spot_no_VA!$C53:$BC53,,MATCH(BB$2,RFR_spot_no_VA!$C$2:$BC$2,0))&lt;0,INDEX(RFR_spot_no_VA!$C53:$BC53,,MATCH(BB$2,RFR_spot_no_VA!$C$2:$BC$2,0))+VA!BB53,INDEX(RFR_spot_no_VA!$C53:$BC53,,MATCH(BB$2,RFR_spot_no_VA!$C$2:$BC$2,0))-Shocks!$D53*ABS(INDEX(RFR_spot_no_VA!$C53:$BC53,,MATCH(BB$2,RFR_spot_no_VA!$C$2:$BC$2,0)))+VA!BB53),5)</f>
        <v>9.6310000000000007E-2</v>
      </c>
      <c r="BC53" s="38">
        <f>ROUND(IF(INDEX(RFR_spot_no_VA!$C53:$BC53,,MATCH(BC$2,RFR_spot_no_VA!$C$2:$BC$2,0))&lt;0,INDEX(RFR_spot_no_VA!$C53:$BC53,,MATCH(BC$2,RFR_spot_no_VA!$C$2:$BC$2,0))+VA!BC53,INDEX(RFR_spot_no_VA!$C53:$BC53,,MATCH(BC$2,RFR_spot_no_VA!$C$2:$BC$2,0))-Shocks!$D53*ABS(INDEX(RFR_spot_no_VA!$C53:$BC53,,MATCH(BC$2,RFR_spot_no_VA!$C$2:$BC$2,0)))+VA!BC53),5)</f>
        <v>2.8930000000000001E-2</v>
      </c>
      <c r="BD53" s="39"/>
      <c r="BE53" s="2"/>
    </row>
    <row r="54" spans="1:57" x14ac:dyDescent="0.25">
      <c r="A54" s="2"/>
      <c r="B54" s="2">
        <f>RFR_spot_no_VA!B54</f>
        <v>44</v>
      </c>
      <c r="C54" s="37">
        <f>ROUND(IF(INDEX(RFR_spot_no_VA!$C54:$BC54,,MATCH(C$2,RFR_spot_no_VA!$C$2:$BC$2,0))&lt;0,INDEX(RFR_spot_no_VA!$C54:$BC54,,MATCH(C$2,RFR_spot_no_VA!$C$2:$BC$2,0))+VA!C54,INDEX(RFR_spot_no_VA!$C54:$BC54,,MATCH(C$2,RFR_spot_no_VA!$C$2:$BC$2,0))-Shocks!$D54*ABS(INDEX(RFR_spot_no_VA!$C54:$BC54,,MATCH(C$2,RFR_spot_no_VA!$C$2:$BC$2,0)))+VA!C54),5)</f>
        <v>2.2009999999999998E-2</v>
      </c>
      <c r="D54" s="37">
        <f>ROUND(IF(INDEX(RFR_spot_no_VA!$C54:$BC54,,MATCH(D$2,RFR_spot_no_VA!$C$2:$BC$2,0))&lt;0,INDEX(RFR_spot_no_VA!$C54:$BC54,,MATCH(D$2,RFR_spot_no_VA!$C$2:$BC$2,0))+VA!D54,INDEX(RFR_spot_no_VA!$C54:$BC54,,MATCH(D$2,RFR_spot_no_VA!$C$2:$BC$2,0))-Shocks!$D54*ABS(INDEX(RFR_spot_no_VA!$C54:$BC54,,MATCH(D$2,RFR_spot_no_VA!$C$2:$BC$2,0)))+VA!D54),5)</f>
        <v>2.2009999999999998E-2</v>
      </c>
      <c r="E54" s="37">
        <f>ROUND(IF(INDEX(RFR_spot_no_VA!$C54:$BC54,,MATCH(E$2,RFR_spot_no_VA!$C$2:$BC$2,0))&lt;0,INDEX(RFR_spot_no_VA!$C54:$BC54,,MATCH(E$2,RFR_spot_no_VA!$C$2:$BC$2,0))+VA!E54,INDEX(RFR_spot_no_VA!$C54:$BC54,,MATCH(E$2,RFR_spot_no_VA!$C$2:$BC$2,0))-Shocks!$D54*ABS(INDEX(RFR_spot_no_VA!$C54:$BC54,,MATCH(E$2,RFR_spot_no_VA!$C$2:$BC$2,0)))+VA!E54),5)</f>
        <v>2.2009999999999998E-2</v>
      </c>
      <c r="F54" s="37">
        <f>ROUND(IF(INDEX(RFR_spot_no_VA!$C54:$BC54,,MATCH(F$2,RFR_spot_no_VA!$C$2:$BC$2,0))&lt;0,INDEX(RFR_spot_no_VA!$C54:$BC54,,MATCH(F$2,RFR_spot_no_VA!$C$2:$BC$2,0))+VA!F54,INDEX(RFR_spot_no_VA!$C54:$BC54,,MATCH(F$2,RFR_spot_no_VA!$C$2:$BC$2,0))-Shocks!$D54*ABS(INDEX(RFR_spot_no_VA!$C54:$BC54,,MATCH(F$2,RFR_spot_no_VA!$C$2:$BC$2,0)))+VA!F54),5)</f>
        <v>2.12E-2</v>
      </c>
      <c r="G54" s="37">
        <f>ROUND(IF(INDEX(RFR_spot_no_VA!$C54:$BC54,,MATCH(G$2,RFR_spot_no_VA!$C$2:$BC$2,0))&lt;0,INDEX(RFR_spot_no_VA!$C54:$BC54,,MATCH(G$2,RFR_spot_no_VA!$C$2:$BC$2,0))+VA!G54,INDEX(RFR_spot_no_VA!$C54:$BC54,,MATCH(G$2,RFR_spot_no_VA!$C$2:$BC$2,0))-Shocks!$D54*ABS(INDEX(RFR_spot_no_VA!$C54:$BC54,,MATCH(G$2,RFR_spot_no_VA!$C$2:$BC$2,0)))+VA!G54),5)</f>
        <v>2.2009999999999998E-2</v>
      </c>
      <c r="H54" s="37">
        <f>ROUND(IF(INDEX(RFR_spot_no_VA!$C54:$BC54,,MATCH(H$2,RFR_spot_no_VA!$C$2:$BC$2,0))&lt;0,INDEX(RFR_spot_no_VA!$C54:$BC54,,MATCH(H$2,RFR_spot_no_VA!$C$2:$BC$2,0))+VA!H54,INDEX(RFR_spot_no_VA!$C54:$BC54,,MATCH(H$2,RFR_spot_no_VA!$C$2:$BC$2,0))-Shocks!$D54*ABS(INDEX(RFR_spot_no_VA!$C54:$BC54,,MATCH(H$2,RFR_spot_no_VA!$C$2:$BC$2,0)))+VA!H54),5)</f>
        <v>2.2009999999999998E-2</v>
      </c>
      <c r="I54" s="37">
        <f>ROUND(IF(INDEX(RFR_spot_no_VA!$C54:$BC54,,MATCH(I$2,RFR_spot_no_VA!$C$2:$BC$2,0))&lt;0,INDEX(RFR_spot_no_VA!$C54:$BC54,,MATCH(I$2,RFR_spot_no_VA!$C$2:$BC$2,0))+VA!I54,INDEX(RFR_spot_no_VA!$C54:$BC54,,MATCH(I$2,RFR_spot_no_VA!$C$2:$BC$2,0))-Shocks!$D54*ABS(INDEX(RFR_spot_no_VA!$C54:$BC54,,MATCH(I$2,RFR_spot_no_VA!$C$2:$BC$2,0)))+VA!I54),5)</f>
        <v>2.717E-2</v>
      </c>
      <c r="J54" s="37">
        <f>ROUND(IF(INDEX(RFR_spot_no_VA!$C54:$BC54,,MATCH(J$2,RFR_spot_no_VA!$C$2:$BC$2,0))&lt;0,INDEX(RFR_spot_no_VA!$C54:$BC54,,MATCH(J$2,RFR_spot_no_VA!$C$2:$BC$2,0))+VA!J54,INDEX(RFR_spot_no_VA!$C54:$BC54,,MATCH(J$2,RFR_spot_no_VA!$C$2:$BC$2,0))-Shocks!$D54*ABS(INDEX(RFR_spot_no_VA!$C54:$BC54,,MATCH(J$2,RFR_spot_no_VA!$C$2:$BC$2,0)))+VA!J54),5)</f>
        <v>2.2020000000000001E-2</v>
      </c>
      <c r="K54" s="37">
        <f>ROUND(IF(INDEX(RFR_spot_no_VA!$C54:$BC54,,MATCH(K$2,RFR_spot_no_VA!$C$2:$BC$2,0))&lt;0,INDEX(RFR_spot_no_VA!$C54:$BC54,,MATCH(K$2,RFR_spot_no_VA!$C$2:$BC$2,0))+VA!K54,INDEX(RFR_spot_no_VA!$C54:$BC54,,MATCH(K$2,RFR_spot_no_VA!$C$2:$BC$2,0))-Shocks!$D54*ABS(INDEX(RFR_spot_no_VA!$C54:$BC54,,MATCH(K$2,RFR_spot_no_VA!$C$2:$BC$2,0)))+VA!K54),5)</f>
        <v>2.2009999999999998E-2</v>
      </c>
      <c r="L54" s="37">
        <f>ROUND(IF(INDEX(RFR_spot_no_VA!$C54:$BC54,,MATCH(L$2,RFR_spot_no_VA!$C$2:$BC$2,0))&lt;0,INDEX(RFR_spot_no_VA!$C54:$BC54,,MATCH(L$2,RFR_spot_no_VA!$C$2:$BC$2,0))+VA!L54,INDEX(RFR_spot_no_VA!$C54:$BC54,,MATCH(L$2,RFR_spot_no_VA!$C$2:$BC$2,0))-Shocks!$D54*ABS(INDEX(RFR_spot_no_VA!$C54:$BC54,,MATCH(L$2,RFR_spot_no_VA!$C$2:$BC$2,0)))+VA!L54),5)</f>
        <v>2.2009999999999998E-2</v>
      </c>
      <c r="M54" s="38">
        <f>ROUND(IF(INDEX(RFR_spot_no_VA!$C54:$BC54,,MATCH(M$2,RFR_spot_no_VA!$C$2:$BC$2,0))&lt;0,INDEX(RFR_spot_no_VA!$C54:$BC54,,MATCH(M$2,RFR_spot_no_VA!$C$2:$BC$2,0))+VA!M54,INDEX(RFR_spot_no_VA!$C54:$BC54,,MATCH(M$2,RFR_spot_no_VA!$C$2:$BC$2,0))-Shocks!$D54*ABS(INDEX(RFR_spot_no_VA!$C54:$BC54,,MATCH(M$2,RFR_spot_no_VA!$C$2:$BC$2,0)))+VA!M54),5)</f>
        <v>2.2009999999999998E-2</v>
      </c>
      <c r="N54" s="38">
        <f>ROUND(IF(INDEX(RFR_spot_no_VA!$C54:$BC54,,MATCH(N$2,RFR_spot_no_VA!$C$2:$BC$2,0))&lt;0,INDEX(RFR_spot_no_VA!$C54:$BC54,,MATCH(N$2,RFR_spot_no_VA!$C$2:$BC$2,0))+VA!N54,INDEX(RFR_spot_no_VA!$C54:$BC54,,MATCH(N$2,RFR_spot_no_VA!$C$2:$BC$2,0))-Shocks!$D54*ABS(INDEX(RFR_spot_no_VA!$C54:$BC54,,MATCH(N$2,RFR_spot_no_VA!$C$2:$BC$2,0)))+VA!N54),5)</f>
        <v>2.2009999999999998E-2</v>
      </c>
      <c r="O54" s="38">
        <f>ROUND(IF(INDEX(RFR_spot_no_VA!$C54:$BC54,,MATCH(O$2,RFR_spot_no_VA!$C$2:$BC$2,0))&lt;0,INDEX(RFR_spot_no_VA!$C54:$BC54,,MATCH(O$2,RFR_spot_no_VA!$C$2:$BC$2,0))+VA!O54,INDEX(RFR_spot_no_VA!$C54:$BC54,,MATCH(O$2,RFR_spot_no_VA!$C$2:$BC$2,0))-Shocks!$D54*ABS(INDEX(RFR_spot_no_VA!$C54:$BC54,,MATCH(O$2,RFR_spot_no_VA!$C$2:$BC$2,0)))+VA!O54),5)</f>
        <v>2.2009999999999998E-2</v>
      </c>
      <c r="P54" s="38">
        <f>ROUND(IF(INDEX(RFR_spot_no_VA!$C54:$BC54,,MATCH(P$2,RFR_spot_no_VA!$C$2:$BC$2,0))&lt;0,INDEX(RFR_spot_no_VA!$C54:$BC54,,MATCH(P$2,RFR_spot_no_VA!$C$2:$BC$2,0))+VA!P54,INDEX(RFR_spot_no_VA!$C54:$BC54,,MATCH(P$2,RFR_spot_no_VA!$C$2:$BC$2,0))-Shocks!$D54*ABS(INDEX(RFR_spot_no_VA!$C54:$BC54,,MATCH(P$2,RFR_spot_no_VA!$C$2:$BC$2,0)))+VA!P54),5)</f>
        <v>4.19E-2</v>
      </c>
      <c r="Q54" s="38">
        <f>ROUND(IF(INDEX(RFR_spot_no_VA!$C54:$BC54,,MATCH(Q$2,RFR_spot_no_VA!$C$2:$BC$2,0))&lt;0,INDEX(RFR_spot_no_VA!$C54:$BC54,,MATCH(Q$2,RFR_spot_no_VA!$C$2:$BC$2,0))+VA!Q54,INDEX(RFR_spot_no_VA!$C54:$BC54,,MATCH(Q$2,RFR_spot_no_VA!$C$2:$BC$2,0))-Shocks!$D54*ABS(INDEX(RFR_spot_no_VA!$C54:$BC54,,MATCH(Q$2,RFR_spot_no_VA!$C$2:$BC$2,0)))+VA!Q54),5)</f>
        <v>3.2079999999999997E-2</v>
      </c>
      <c r="R54" s="38">
        <f>ROUND(IF(INDEX(RFR_spot_no_VA!$C54:$BC54,,MATCH(R$2,RFR_spot_no_VA!$C$2:$BC$2,0))&lt;0,INDEX(RFR_spot_no_VA!$C54:$BC54,,MATCH(R$2,RFR_spot_no_VA!$C$2:$BC$2,0))+VA!R54,INDEX(RFR_spot_no_VA!$C54:$BC54,,MATCH(R$2,RFR_spot_no_VA!$C$2:$BC$2,0))-Shocks!$D54*ABS(INDEX(RFR_spot_no_VA!$C54:$BC54,,MATCH(R$2,RFR_spot_no_VA!$C$2:$BC$2,0)))+VA!R54),5)</f>
        <v>2.2009999999999998E-2</v>
      </c>
      <c r="S54" s="38">
        <f>ROUND(IF(INDEX(RFR_spot_no_VA!$C54:$BC54,,MATCH(S$2,RFR_spot_no_VA!$C$2:$BC$2,0))&lt;0,INDEX(RFR_spot_no_VA!$C54:$BC54,,MATCH(S$2,RFR_spot_no_VA!$C$2:$BC$2,0))+VA!S54,INDEX(RFR_spot_no_VA!$C54:$BC54,,MATCH(S$2,RFR_spot_no_VA!$C$2:$BC$2,0))-Shocks!$D54*ABS(INDEX(RFR_spot_no_VA!$C54:$BC54,,MATCH(S$2,RFR_spot_no_VA!$C$2:$BC$2,0)))+VA!S54),5)</f>
        <v>2.2009999999999998E-2</v>
      </c>
      <c r="T54" s="38">
        <f>ROUND(IF(INDEX(RFR_spot_no_VA!$C54:$BC54,,MATCH(T$2,RFR_spot_no_VA!$C$2:$BC$2,0))&lt;0,INDEX(RFR_spot_no_VA!$C54:$BC54,,MATCH(T$2,RFR_spot_no_VA!$C$2:$BC$2,0))+VA!T54,INDEX(RFR_spot_no_VA!$C54:$BC54,,MATCH(T$2,RFR_spot_no_VA!$C$2:$BC$2,0))-Shocks!$D54*ABS(INDEX(RFR_spot_no_VA!$C54:$BC54,,MATCH(T$2,RFR_spot_no_VA!$C$2:$BC$2,0)))+VA!T54),5)</f>
        <v>2.2009999999999998E-2</v>
      </c>
      <c r="U54" s="38">
        <f>ROUND(IF(INDEX(RFR_spot_no_VA!$C54:$BC54,,MATCH(U$2,RFR_spot_no_VA!$C$2:$BC$2,0))&lt;0,INDEX(RFR_spot_no_VA!$C54:$BC54,,MATCH(U$2,RFR_spot_no_VA!$C$2:$BC$2,0))+VA!U54,INDEX(RFR_spot_no_VA!$C54:$BC54,,MATCH(U$2,RFR_spot_no_VA!$C$2:$BC$2,0))-Shocks!$D54*ABS(INDEX(RFR_spot_no_VA!$C54:$BC54,,MATCH(U$2,RFR_spot_no_VA!$C$2:$BC$2,0)))+VA!U54),5)</f>
        <v>1.298E-2</v>
      </c>
      <c r="V54" s="38">
        <f>ROUND(IF(INDEX(RFR_spot_no_VA!$C54:$BC54,,MATCH(V$2,RFR_spot_no_VA!$C$2:$BC$2,0))&lt;0,INDEX(RFR_spot_no_VA!$C54:$BC54,,MATCH(V$2,RFR_spot_no_VA!$C$2:$BC$2,0))+VA!V54,INDEX(RFR_spot_no_VA!$C54:$BC54,,MATCH(V$2,RFR_spot_no_VA!$C$2:$BC$2,0))-Shocks!$D54*ABS(INDEX(RFR_spot_no_VA!$C54:$BC54,,MATCH(V$2,RFR_spot_no_VA!$C$2:$BC$2,0)))+VA!V54),5)</f>
        <v>2.2009999999999998E-2</v>
      </c>
      <c r="W54" s="38">
        <f>ROUND(IF(INDEX(RFR_spot_no_VA!$C54:$BC54,,MATCH(W$2,RFR_spot_no_VA!$C$2:$BC$2,0))&lt;0,INDEX(RFR_spot_no_VA!$C54:$BC54,,MATCH(W$2,RFR_spot_no_VA!$C$2:$BC$2,0))+VA!W54,INDEX(RFR_spot_no_VA!$C54:$BC54,,MATCH(W$2,RFR_spot_no_VA!$C$2:$BC$2,0))-Shocks!$D54*ABS(INDEX(RFR_spot_no_VA!$C54:$BC54,,MATCH(W$2,RFR_spot_no_VA!$C$2:$BC$2,0)))+VA!W54),5)</f>
        <v>2.2009999999999998E-2</v>
      </c>
      <c r="X54" s="38">
        <f>ROUND(IF(INDEX(RFR_spot_no_VA!$C54:$BC54,,MATCH(X$2,RFR_spot_no_VA!$C$2:$BC$2,0))&lt;0,INDEX(RFR_spot_no_VA!$C54:$BC54,,MATCH(X$2,RFR_spot_no_VA!$C$2:$BC$2,0))+VA!X54,INDEX(RFR_spot_no_VA!$C54:$BC54,,MATCH(X$2,RFR_spot_no_VA!$C$2:$BC$2,0))-Shocks!$D54*ABS(INDEX(RFR_spot_no_VA!$C54:$BC54,,MATCH(X$2,RFR_spot_no_VA!$C$2:$BC$2,0)))+VA!X54),5)</f>
        <v>2.2009999999999998E-2</v>
      </c>
      <c r="Y54" s="38">
        <f>ROUND(IF(INDEX(RFR_spot_no_VA!$C54:$BC54,,MATCH(Y$2,RFR_spot_no_VA!$C$2:$BC$2,0))&lt;0,INDEX(RFR_spot_no_VA!$C54:$BC54,,MATCH(Y$2,RFR_spot_no_VA!$C$2:$BC$2,0))+VA!Y54,INDEX(RFR_spot_no_VA!$C54:$BC54,,MATCH(Y$2,RFR_spot_no_VA!$C$2:$BC$2,0))-Shocks!$D54*ABS(INDEX(RFR_spot_no_VA!$C54:$BC54,,MATCH(Y$2,RFR_spot_no_VA!$C$2:$BC$2,0)))+VA!Y54),5)</f>
        <v>2.2009999999999998E-2</v>
      </c>
      <c r="Z54" s="38">
        <f>ROUND(IF(INDEX(RFR_spot_no_VA!$C54:$BC54,,MATCH(Z$2,RFR_spot_no_VA!$C$2:$BC$2,0))&lt;0,INDEX(RFR_spot_no_VA!$C54:$BC54,,MATCH(Z$2,RFR_spot_no_VA!$C$2:$BC$2,0))+VA!Z54,INDEX(RFR_spot_no_VA!$C54:$BC54,,MATCH(Z$2,RFR_spot_no_VA!$C$2:$BC$2,0))-Shocks!$D54*ABS(INDEX(RFR_spot_no_VA!$C54:$BC54,,MATCH(Z$2,RFR_spot_no_VA!$C$2:$BC$2,0)))+VA!Z54),5)</f>
        <v>2.6759999999999999E-2</v>
      </c>
      <c r="AA54" s="38">
        <f>ROUND(IF(INDEX(RFR_spot_no_VA!$C54:$BC54,,MATCH(AA$2,RFR_spot_no_VA!$C$2:$BC$2,0))&lt;0,INDEX(RFR_spot_no_VA!$C54:$BC54,,MATCH(AA$2,RFR_spot_no_VA!$C$2:$BC$2,0))+VA!AA54,INDEX(RFR_spot_no_VA!$C54:$BC54,,MATCH(AA$2,RFR_spot_no_VA!$C$2:$BC$2,0))-Shocks!$D54*ABS(INDEX(RFR_spot_no_VA!$C54:$BC54,,MATCH(AA$2,RFR_spot_no_VA!$C$2:$BC$2,0)))+VA!AA54),5)</f>
        <v>3.27E-2</v>
      </c>
      <c r="AB54" s="38">
        <f>ROUND(IF(INDEX(RFR_spot_no_VA!$C54:$BC54,,MATCH(AB$2,RFR_spot_no_VA!$C$2:$BC$2,0))&lt;0,INDEX(RFR_spot_no_VA!$C54:$BC54,,MATCH(AB$2,RFR_spot_no_VA!$C$2:$BC$2,0))+VA!AB54,INDEX(RFR_spot_no_VA!$C54:$BC54,,MATCH(AB$2,RFR_spot_no_VA!$C$2:$BC$2,0))-Shocks!$D54*ABS(INDEX(RFR_spot_no_VA!$C54:$BC54,,MATCH(AB$2,RFR_spot_no_VA!$C$2:$BC$2,0)))+VA!AB54),5)</f>
        <v>2.2009999999999998E-2</v>
      </c>
      <c r="AC54" s="38">
        <f>ROUND(IF(INDEX(RFR_spot_no_VA!$C54:$BC54,,MATCH(AC$2,RFR_spot_no_VA!$C$2:$BC$2,0))&lt;0,INDEX(RFR_spot_no_VA!$C54:$BC54,,MATCH(AC$2,RFR_spot_no_VA!$C$2:$BC$2,0))+VA!AC54,INDEX(RFR_spot_no_VA!$C54:$BC54,,MATCH(AC$2,RFR_spot_no_VA!$C$2:$BC$2,0))-Shocks!$D54*ABS(INDEX(RFR_spot_no_VA!$C54:$BC54,,MATCH(AC$2,RFR_spot_no_VA!$C$2:$BC$2,0)))+VA!AC54),5)</f>
        <v>3.7609999999999998E-2</v>
      </c>
      <c r="AD54" s="38">
        <f>ROUND(IF(INDEX(RFR_spot_no_VA!$C54:$BC54,,MATCH(AD$2,RFR_spot_no_VA!$C$2:$BC$2,0))&lt;0,INDEX(RFR_spot_no_VA!$C54:$BC54,,MATCH(AD$2,RFR_spot_no_VA!$C$2:$BC$2,0))+VA!AD54,INDEX(RFR_spot_no_VA!$C54:$BC54,,MATCH(AD$2,RFR_spot_no_VA!$C$2:$BC$2,0))-Shocks!$D54*ABS(INDEX(RFR_spot_no_VA!$C54:$BC54,,MATCH(AD$2,RFR_spot_no_VA!$C$2:$BC$2,0)))+VA!AD54),5)</f>
        <v>7.1620000000000003E-2</v>
      </c>
      <c r="AE54" s="38">
        <f>ROUND(IF(INDEX(RFR_spot_no_VA!$C54:$BC54,,MATCH(AE$2,RFR_spot_no_VA!$C$2:$BC$2,0))&lt;0,INDEX(RFR_spot_no_VA!$C54:$BC54,,MATCH(AE$2,RFR_spot_no_VA!$C$2:$BC$2,0))+VA!AE54,INDEX(RFR_spot_no_VA!$C54:$BC54,,MATCH(AE$2,RFR_spot_no_VA!$C$2:$BC$2,0))-Shocks!$D54*ABS(INDEX(RFR_spot_no_VA!$C54:$BC54,,MATCH(AE$2,RFR_spot_no_VA!$C$2:$BC$2,0)))+VA!AE54),5)</f>
        <v>2.2009999999999998E-2</v>
      </c>
      <c r="AF54" s="38">
        <f>ROUND(IF(INDEX(RFR_spot_no_VA!$C54:$BC54,,MATCH(AF$2,RFR_spot_no_VA!$C$2:$BC$2,0))&lt;0,INDEX(RFR_spot_no_VA!$C54:$BC54,,MATCH(AF$2,RFR_spot_no_VA!$C$2:$BC$2,0))+VA!AF54,INDEX(RFR_spot_no_VA!$C54:$BC54,,MATCH(AF$2,RFR_spot_no_VA!$C$2:$BC$2,0))-Shocks!$D54*ABS(INDEX(RFR_spot_no_VA!$C54:$BC54,,MATCH(AF$2,RFR_spot_no_VA!$C$2:$BC$2,0)))+VA!AF54),5)</f>
        <v>2.2009999999999998E-2</v>
      </c>
      <c r="AG54" s="38">
        <f>ROUND(IF(INDEX(RFR_spot_no_VA!$C54:$BC54,,MATCH(AG$2,RFR_spot_no_VA!$C$2:$BC$2,0))&lt;0,INDEX(RFR_spot_no_VA!$C54:$BC54,,MATCH(AG$2,RFR_spot_no_VA!$C$2:$BC$2,0))+VA!AG54,INDEX(RFR_spot_no_VA!$C54:$BC54,,MATCH(AG$2,RFR_spot_no_VA!$C$2:$BC$2,0))-Shocks!$D54*ABS(INDEX(RFR_spot_no_VA!$C54:$BC54,,MATCH(AG$2,RFR_spot_no_VA!$C$2:$BC$2,0)))+VA!AG54),5)</f>
        <v>2.2009999999999998E-2</v>
      </c>
      <c r="AH54" s="38">
        <f>ROUND(IF(INDEX(RFR_spot_no_VA!$C54:$BC54,,MATCH(AH$2,RFR_spot_no_VA!$C$2:$BC$2,0))&lt;0,INDEX(RFR_spot_no_VA!$C54:$BC54,,MATCH(AH$2,RFR_spot_no_VA!$C$2:$BC$2,0))+VA!AH54,INDEX(RFR_spot_no_VA!$C54:$BC54,,MATCH(AH$2,RFR_spot_no_VA!$C$2:$BC$2,0))-Shocks!$D54*ABS(INDEX(RFR_spot_no_VA!$C54:$BC54,,MATCH(AH$2,RFR_spot_no_VA!$C$2:$BC$2,0)))+VA!AH54),5)</f>
        <v>2.2759999999999999E-2</v>
      </c>
      <c r="AI54" s="38">
        <f>ROUND(IF(INDEX(RFR_spot_no_VA!$C54:$BC54,,MATCH(AI$2,RFR_spot_no_VA!$C$2:$BC$2,0))&lt;0,INDEX(RFR_spot_no_VA!$C54:$BC54,,MATCH(AI$2,RFR_spot_no_VA!$C$2:$BC$2,0))+VA!AI54,INDEX(RFR_spot_no_VA!$C54:$BC54,,MATCH(AI$2,RFR_spot_no_VA!$C$2:$BC$2,0))-Shocks!$D54*ABS(INDEX(RFR_spot_no_VA!$C54:$BC54,,MATCH(AI$2,RFR_spot_no_VA!$C$2:$BC$2,0)))+VA!AI54),5)</f>
        <v>1.298E-2</v>
      </c>
      <c r="AJ54" s="38">
        <f>ROUND(IF(INDEX(RFR_spot_no_VA!$C54:$BC54,,MATCH(AJ$2,RFR_spot_no_VA!$C$2:$BC$2,0))&lt;0,INDEX(RFR_spot_no_VA!$C54:$BC54,,MATCH(AJ$2,RFR_spot_no_VA!$C$2:$BC$2,0))+VA!AJ54,INDEX(RFR_spot_no_VA!$C54:$BC54,,MATCH(AJ$2,RFR_spot_no_VA!$C$2:$BC$2,0))-Shocks!$D54*ABS(INDEX(RFR_spot_no_VA!$C54:$BC54,,MATCH(AJ$2,RFR_spot_no_VA!$C$2:$BC$2,0)))+VA!AJ54),5)</f>
        <v>2.8420000000000001E-2</v>
      </c>
      <c r="AK54" s="38">
        <f>ROUND(IF(INDEX(RFR_spot_no_VA!$C54:$BC54,,MATCH(AK$2,RFR_spot_no_VA!$C$2:$BC$2,0))&lt;0,INDEX(RFR_spot_no_VA!$C54:$BC54,,MATCH(AK$2,RFR_spot_no_VA!$C$2:$BC$2,0))+VA!AK54,INDEX(RFR_spot_no_VA!$C54:$BC54,,MATCH(AK$2,RFR_spot_no_VA!$C$2:$BC$2,0))-Shocks!$D54*ABS(INDEX(RFR_spot_no_VA!$C54:$BC54,,MATCH(AK$2,RFR_spot_no_VA!$C$2:$BC$2,0)))+VA!AK54),5)</f>
        <v>3.0720000000000001E-2</v>
      </c>
      <c r="AL54" s="38">
        <f>ROUND(IF(INDEX(RFR_spot_no_VA!$C54:$BC54,,MATCH(AL$2,RFR_spot_no_VA!$C$2:$BC$2,0))&lt;0,INDEX(RFR_spot_no_VA!$C54:$BC54,,MATCH(AL$2,RFR_spot_no_VA!$C$2:$BC$2,0))+VA!AL54,INDEX(RFR_spot_no_VA!$C54:$BC54,,MATCH(AL$2,RFR_spot_no_VA!$C$2:$BC$2,0))-Shocks!$D54*ABS(INDEX(RFR_spot_no_VA!$C54:$BC54,,MATCH(AL$2,RFR_spot_no_VA!$C$2:$BC$2,0)))+VA!AL54),5)</f>
        <v>5.9020000000000003E-2</v>
      </c>
      <c r="AM54" s="38">
        <f>ROUND(IF(INDEX(RFR_spot_no_VA!$C54:$BC54,,MATCH(AM$2,RFR_spot_no_VA!$C$2:$BC$2,0))&lt;0,INDEX(RFR_spot_no_VA!$C54:$BC54,,MATCH(AM$2,RFR_spot_no_VA!$C$2:$BC$2,0))+VA!AM54,INDEX(RFR_spot_no_VA!$C54:$BC54,,MATCH(AM$2,RFR_spot_no_VA!$C$2:$BC$2,0))-Shocks!$D54*ABS(INDEX(RFR_spot_no_VA!$C54:$BC54,,MATCH(AM$2,RFR_spot_no_VA!$C$2:$BC$2,0)))+VA!AM54),5)</f>
        <v>2.6360000000000001E-2</v>
      </c>
      <c r="AN54" s="38">
        <f>ROUND(IF(INDEX(RFR_spot_no_VA!$C54:$BC54,,MATCH(AN$2,RFR_spot_no_VA!$C$2:$BC$2,0))&lt;0,INDEX(RFR_spot_no_VA!$C54:$BC54,,MATCH(AN$2,RFR_spot_no_VA!$C$2:$BC$2,0))+VA!AN54,INDEX(RFR_spot_no_VA!$C54:$BC54,,MATCH(AN$2,RFR_spot_no_VA!$C$2:$BC$2,0))-Shocks!$D54*ABS(INDEX(RFR_spot_no_VA!$C54:$BC54,,MATCH(AN$2,RFR_spot_no_VA!$C$2:$BC$2,0)))+VA!AN54),5)</f>
        <v>3.7949999999999998E-2</v>
      </c>
      <c r="AO54" s="38">
        <f>ROUND(IF(INDEX(RFR_spot_no_VA!$C54:$BC54,,MATCH(AO$2,RFR_spot_no_VA!$C$2:$BC$2,0))&lt;0,INDEX(RFR_spot_no_VA!$C54:$BC54,,MATCH(AO$2,RFR_spot_no_VA!$C$2:$BC$2,0))+VA!AO54,INDEX(RFR_spot_no_VA!$C54:$BC54,,MATCH(AO$2,RFR_spot_no_VA!$C$2:$BC$2,0))-Shocks!$D54*ABS(INDEX(RFR_spot_no_VA!$C54:$BC54,,MATCH(AO$2,RFR_spot_no_VA!$C$2:$BC$2,0)))+VA!AO54),5)</f>
        <v>2.571E-2</v>
      </c>
      <c r="AP54" s="38">
        <f>ROUND(IF(INDEX(RFR_spot_no_VA!$C54:$BC54,,MATCH(AP$2,RFR_spot_no_VA!$C$2:$BC$2,0))&lt;0,INDEX(RFR_spot_no_VA!$C54:$BC54,,MATCH(AP$2,RFR_spot_no_VA!$C$2:$BC$2,0))+VA!AP54,INDEX(RFR_spot_no_VA!$C54:$BC54,,MATCH(AP$2,RFR_spot_no_VA!$C$2:$BC$2,0))-Shocks!$D54*ABS(INDEX(RFR_spot_no_VA!$C54:$BC54,,MATCH(AP$2,RFR_spot_no_VA!$C$2:$BC$2,0)))+VA!AP54),5)</f>
        <v>5.373E-2</v>
      </c>
      <c r="AQ54" s="38">
        <f>ROUND(IF(INDEX(RFR_spot_no_VA!$C54:$BC54,,MATCH(AQ$2,RFR_spot_no_VA!$C$2:$BC$2,0))&lt;0,INDEX(RFR_spot_no_VA!$C54:$BC54,,MATCH(AQ$2,RFR_spot_no_VA!$C$2:$BC$2,0))+VA!AQ54,INDEX(RFR_spot_no_VA!$C54:$BC54,,MATCH(AQ$2,RFR_spot_no_VA!$C$2:$BC$2,0))-Shocks!$D54*ABS(INDEX(RFR_spot_no_VA!$C54:$BC54,,MATCH(AQ$2,RFR_spot_no_VA!$C$2:$BC$2,0)))+VA!AQ54),5)</f>
        <v>2.537E-2</v>
      </c>
      <c r="AR54" s="38">
        <f>ROUND(IF(INDEX(RFR_spot_no_VA!$C54:$BC54,,MATCH(AR$2,RFR_spot_no_VA!$C$2:$BC$2,0))&lt;0,INDEX(RFR_spot_no_VA!$C54:$BC54,,MATCH(AR$2,RFR_spot_no_VA!$C$2:$BC$2,0))+VA!AR54,INDEX(RFR_spot_no_VA!$C54:$BC54,,MATCH(AR$2,RFR_spot_no_VA!$C$2:$BC$2,0))-Shocks!$D54*ABS(INDEX(RFR_spot_no_VA!$C54:$BC54,,MATCH(AR$2,RFR_spot_no_VA!$C$2:$BC$2,0)))+VA!AR54),5)</f>
        <v>4.2599999999999999E-2</v>
      </c>
      <c r="AS54" s="38">
        <f>ROUND(IF(INDEX(RFR_spot_no_VA!$C54:$BC54,,MATCH(AS$2,RFR_spot_no_VA!$C$2:$BC$2,0))&lt;0,INDEX(RFR_spot_no_VA!$C54:$BC54,,MATCH(AS$2,RFR_spot_no_VA!$C$2:$BC$2,0))+VA!AS54,INDEX(RFR_spot_no_VA!$C54:$BC54,,MATCH(AS$2,RFR_spot_no_VA!$C$2:$BC$2,0))-Shocks!$D54*ABS(INDEX(RFR_spot_no_VA!$C54:$BC54,,MATCH(AS$2,RFR_spot_no_VA!$C$2:$BC$2,0)))+VA!AS54),5)</f>
        <v>1.634E-2</v>
      </c>
      <c r="AT54" s="38">
        <f>ROUND(IF(INDEX(RFR_spot_no_VA!$C54:$BC54,,MATCH(AT$2,RFR_spot_no_VA!$C$2:$BC$2,0))&lt;0,INDEX(RFR_spot_no_VA!$C54:$BC54,,MATCH(AT$2,RFR_spot_no_VA!$C$2:$BC$2,0))+VA!AT54,INDEX(RFR_spot_no_VA!$C54:$BC54,,MATCH(AT$2,RFR_spot_no_VA!$C$2:$BC$2,0))-Shocks!$D54*ABS(INDEX(RFR_spot_no_VA!$C54:$BC54,,MATCH(AT$2,RFR_spot_no_VA!$C$2:$BC$2,0)))+VA!AT54),5)</f>
        <v>2.903E-2</v>
      </c>
      <c r="AU54" s="38">
        <f>ROUND(IF(INDEX(RFR_spot_no_VA!$C54:$BC54,,MATCH(AU$2,RFR_spot_no_VA!$C$2:$BC$2,0))&lt;0,INDEX(RFR_spot_no_VA!$C54:$BC54,,MATCH(AU$2,RFR_spot_no_VA!$C$2:$BC$2,0))+VA!AU54,INDEX(RFR_spot_no_VA!$C54:$BC54,,MATCH(AU$2,RFR_spot_no_VA!$C$2:$BC$2,0))-Shocks!$D54*ABS(INDEX(RFR_spot_no_VA!$C54:$BC54,,MATCH(AU$2,RFR_spot_no_VA!$C$2:$BC$2,0)))+VA!AU54),5)</f>
        <v>4.691E-2</v>
      </c>
      <c r="AV54" s="38">
        <f>ROUND(IF(INDEX(RFR_spot_no_VA!$C54:$BC54,,MATCH(AV$2,RFR_spot_no_VA!$C$2:$BC$2,0))&lt;0,INDEX(RFR_spot_no_VA!$C54:$BC54,,MATCH(AV$2,RFR_spot_no_VA!$C$2:$BC$2,0))+VA!AV54,INDEX(RFR_spot_no_VA!$C54:$BC54,,MATCH(AV$2,RFR_spot_no_VA!$C$2:$BC$2,0))-Shocks!$D54*ABS(INDEX(RFR_spot_no_VA!$C54:$BC54,,MATCH(AV$2,RFR_spot_no_VA!$C$2:$BC$2,0)))+VA!AV54),5)</f>
        <v>3.116E-2</v>
      </c>
      <c r="AW54" s="38">
        <f>ROUND(IF(INDEX(RFR_spot_no_VA!$C54:$BC54,,MATCH(AW$2,RFR_spot_no_VA!$C$2:$BC$2,0))&lt;0,INDEX(RFR_spot_no_VA!$C54:$BC54,,MATCH(AW$2,RFR_spot_no_VA!$C$2:$BC$2,0))+VA!AW54,INDEX(RFR_spot_no_VA!$C54:$BC54,,MATCH(AW$2,RFR_spot_no_VA!$C$2:$BC$2,0))-Shocks!$D54*ABS(INDEX(RFR_spot_no_VA!$C54:$BC54,,MATCH(AW$2,RFR_spot_no_VA!$C$2:$BC$2,0)))+VA!AW54),5)</f>
        <v>2.3300000000000001E-2</v>
      </c>
      <c r="AX54" s="38">
        <f>ROUND(IF(INDEX(RFR_spot_no_VA!$C54:$BC54,,MATCH(AX$2,RFR_spot_no_VA!$C$2:$BC$2,0))&lt;0,INDEX(RFR_spot_no_VA!$C54:$BC54,,MATCH(AX$2,RFR_spot_no_VA!$C$2:$BC$2,0))+VA!AX54,INDEX(RFR_spot_no_VA!$C54:$BC54,,MATCH(AX$2,RFR_spot_no_VA!$C$2:$BC$2,0))-Shocks!$D54*ABS(INDEX(RFR_spot_no_VA!$C54:$BC54,,MATCH(AX$2,RFR_spot_no_VA!$C$2:$BC$2,0)))+VA!AX54),5)</f>
        <v>5.994E-2</v>
      </c>
      <c r="AY54" s="38">
        <f>ROUND(IF(INDEX(RFR_spot_no_VA!$C54:$BC54,,MATCH(AY$2,RFR_spot_no_VA!$C$2:$BC$2,0))&lt;0,INDEX(RFR_spot_no_VA!$C54:$BC54,,MATCH(AY$2,RFR_spot_no_VA!$C$2:$BC$2,0))+VA!AY54,INDEX(RFR_spot_no_VA!$C54:$BC54,,MATCH(AY$2,RFR_spot_no_VA!$C$2:$BC$2,0))-Shocks!$D54*ABS(INDEX(RFR_spot_no_VA!$C54:$BC54,,MATCH(AY$2,RFR_spot_no_VA!$C$2:$BC$2,0)))+VA!AY54),5)</f>
        <v>2.1510000000000001E-2</v>
      </c>
      <c r="AZ54" s="38">
        <f>ROUND(IF(INDEX(RFR_spot_no_VA!$C54:$BC54,,MATCH(AZ$2,RFR_spot_no_VA!$C$2:$BC$2,0))&lt;0,INDEX(RFR_spot_no_VA!$C54:$BC54,,MATCH(AZ$2,RFR_spot_no_VA!$C$2:$BC$2,0))+VA!AZ54,INDEX(RFR_spot_no_VA!$C54:$BC54,,MATCH(AZ$2,RFR_spot_no_VA!$C$2:$BC$2,0))-Shocks!$D54*ABS(INDEX(RFR_spot_no_VA!$C54:$BC54,,MATCH(AZ$2,RFR_spot_no_VA!$C$2:$BC$2,0)))+VA!AZ54),5)</f>
        <v>1.9109999999999999E-2</v>
      </c>
      <c r="BA54" s="38">
        <f>ROUND(IF(INDEX(RFR_spot_no_VA!$C54:$BC54,,MATCH(BA$2,RFR_spot_no_VA!$C$2:$BC$2,0))&lt;0,INDEX(RFR_spot_no_VA!$C54:$BC54,,MATCH(BA$2,RFR_spot_no_VA!$C$2:$BC$2,0))+VA!BA54,INDEX(RFR_spot_no_VA!$C54:$BC54,,MATCH(BA$2,RFR_spot_no_VA!$C$2:$BC$2,0))-Shocks!$D54*ABS(INDEX(RFR_spot_no_VA!$C54:$BC54,,MATCH(BA$2,RFR_spot_no_VA!$C$2:$BC$2,0)))+VA!BA54),5)</f>
        <v>2.385E-2</v>
      </c>
      <c r="BB54" s="38">
        <f>ROUND(IF(INDEX(RFR_spot_no_VA!$C54:$BC54,,MATCH(BB$2,RFR_spot_no_VA!$C$2:$BC$2,0))&lt;0,INDEX(RFR_spot_no_VA!$C54:$BC54,,MATCH(BB$2,RFR_spot_no_VA!$C$2:$BC$2,0))+VA!BB54,INDEX(RFR_spot_no_VA!$C54:$BC54,,MATCH(BB$2,RFR_spot_no_VA!$C$2:$BC$2,0))-Shocks!$D54*ABS(INDEX(RFR_spot_no_VA!$C54:$BC54,,MATCH(BB$2,RFR_spot_no_VA!$C$2:$BC$2,0)))+VA!BB54),5)</f>
        <v>9.5180000000000001E-2</v>
      </c>
      <c r="BC54" s="38">
        <f>ROUND(IF(INDEX(RFR_spot_no_VA!$C54:$BC54,,MATCH(BC$2,RFR_spot_no_VA!$C$2:$BC$2,0))&lt;0,INDEX(RFR_spot_no_VA!$C54:$BC54,,MATCH(BC$2,RFR_spot_no_VA!$C$2:$BC$2,0))+VA!BC54,INDEX(RFR_spot_no_VA!$C54:$BC54,,MATCH(BC$2,RFR_spot_no_VA!$C$2:$BC$2,0))-Shocks!$D54*ABS(INDEX(RFR_spot_no_VA!$C54:$BC54,,MATCH(BC$2,RFR_spot_no_VA!$C$2:$BC$2,0)))+VA!BC54),5)</f>
        <v>2.8879999999999999E-2</v>
      </c>
      <c r="BD54" s="39"/>
      <c r="BE54" s="2"/>
    </row>
    <row r="55" spans="1:57" x14ac:dyDescent="0.25">
      <c r="A55" s="2"/>
      <c r="B55" s="4">
        <f>RFR_spot_no_VA!B55</f>
        <v>45</v>
      </c>
      <c r="C55" s="40">
        <f>ROUND(IF(INDEX(RFR_spot_no_VA!$C55:$BC55,,MATCH(C$2,RFR_spot_no_VA!$C$2:$BC$2,0))&lt;0,INDEX(RFR_spot_no_VA!$C55:$BC55,,MATCH(C$2,RFR_spot_no_VA!$C$2:$BC$2,0))+VA!C55,INDEX(RFR_spot_no_VA!$C55:$BC55,,MATCH(C$2,RFR_spot_no_VA!$C$2:$BC$2,0))-Shocks!$D55*ABS(INDEX(RFR_spot_no_VA!$C55:$BC55,,MATCH(C$2,RFR_spot_no_VA!$C$2:$BC$2,0)))+VA!C55),5)</f>
        <v>2.2089999999999999E-2</v>
      </c>
      <c r="D55" s="40">
        <f>ROUND(IF(INDEX(RFR_spot_no_VA!$C55:$BC55,,MATCH(D$2,RFR_spot_no_VA!$C$2:$BC$2,0))&lt;0,INDEX(RFR_spot_no_VA!$C55:$BC55,,MATCH(D$2,RFR_spot_no_VA!$C$2:$BC$2,0))+VA!D55,INDEX(RFR_spot_no_VA!$C55:$BC55,,MATCH(D$2,RFR_spot_no_VA!$C$2:$BC$2,0))-Shocks!$D55*ABS(INDEX(RFR_spot_no_VA!$C55:$BC55,,MATCH(D$2,RFR_spot_no_VA!$C$2:$BC$2,0)))+VA!D55),5)</f>
        <v>2.2089999999999999E-2</v>
      </c>
      <c r="E55" s="40">
        <f>ROUND(IF(INDEX(RFR_spot_no_VA!$C55:$BC55,,MATCH(E$2,RFR_spot_no_VA!$C$2:$BC$2,0))&lt;0,INDEX(RFR_spot_no_VA!$C55:$BC55,,MATCH(E$2,RFR_spot_no_VA!$C$2:$BC$2,0))+VA!E55,INDEX(RFR_spot_no_VA!$C55:$BC55,,MATCH(E$2,RFR_spot_no_VA!$C$2:$BC$2,0))-Shocks!$D55*ABS(INDEX(RFR_spot_no_VA!$C55:$BC55,,MATCH(E$2,RFR_spot_no_VA!$C$2:$BC$2,0)))+VA!E55),5)</f>
        <v>2.2089999999999999E-2</v>
      </c>
      <c r="F55" s="40">
        <f>ROUND(IF(INDEX(RFR_spot_no_VA!$C55:$BC55,,MATCH(F$2,RFR_spot_no_VA!$C$2:$BC$2,0))&lt;0,INDEX(RFR_spot_no_VA!$C55:$BC55,,MATCH(F$2,RFR_spot_no_VA!$C$2:$BC$2,0))+VA!F55,INDEX(RFR_spot_no_VA!$C55:$BC55,,MATCH(F$2,RFR_spot_no_VA!$C$2:$BC$2,0))-Shocks!$D55*ABS(INDEX(RFR_spot_no_VA!$C55:$BC55,,MATCH(F$2,RFR_spot_no_VA!$C$2:$BC$2,0)))+VA!F55),5)</f>
        <v>2.129E-2</v>
      </c>
      <c r="G55" s="40">
        <f>ROUND(IF(INDEX(RFR_spot_no_VA!$C55:$BC55,,MATCH(G$2,RFR_spot_no_VA!$C$2:$BC$2,0))&lt;0,INDEX(RFR_spot_no_VA!$C55:$BC55,,MATCH(G$2,RFR_spot_no_VA!$C$2:$BC$2,0))+VA!G55,INDEX(RFR_spot_no_VA!$C55:$BC55,,MATCH(G$2,RFR_spot_no_VA!$C$2:$BC$2,0))-Shocks!$D55*ABS(INDEX(RFR_spot_no_VA!$C55:$BC55,,MATCH(G$2,RFR_spot_no_VA!$C$2:$BC$2,0)))+VA!G55),5)</f>
        <v>2.2089999999999999E-2</v>
      </c>
      <c r="H55" s="40">
        <f>ROUND(IF(INDEX(RFR_spot_no_VA!$C55:$BC55,,MATCH(H$2,RFR_spot_no_VA!$C$2:$BC$2,0))&lt;0,INDEX(RFR_spot_no_VA!$C55:$BC55,,MATCH(H$2,RFR_spot_no_VA!$C$2:$BC$2,0))+VA!H55,INDEX(RFR_spot_no_VA!$C55:$BC55,,MATCH(H$2,RFR_spot_no_VA!$C$2:$BC$2,0))-Shocks!$D55*ABS(INDEX(RFR_spot_no_VA!$C55:$BC55,,MATCH(H$2,RFR_spot_no_VA!$C$2:$BC$2,0)))+VA!H55),5)</f>
        <v>2.2089999999999999E-2</v>
      </c>
      <c r="I55" s="40">
        <f>ROUND(IF(INDEX(RFR_spot_no_VA!$C55:$BC55,,MATCH(I$2,RFR_spot_no_VA!$C$2:$BC$2,0))&lt;0,INDEX(RFR_spot_no_VA!$C55:$BC55,,MATCH(I$2,RFR_spot_no_VA!$C$2:$BC$2,0))+VA!I55,INDEX(RFR_spot_no_VA!$C55:$BC55,,MATCH(I$2,RFR_spot_no_VA!$C$2:$BC$2,0))-Shocks!$D55*ABS(INDEX(RFR_spot_no_VA!$C55:$BC55,,MATCH(I$2,RFR_spot_no_VA!$C$2:$BC$2,0)))+VA!I55),5)</f>
        <v>2.716E-2</v>
      </c>
      <c r="J55" s="40">
        <f>ROUND(IF(INDEX(RFR_spot_no_VA!$C55:$BC55,,MATCH(J$2,RFR_spot_no_VA!$C$2:$BC$2,0))&lt;0,INDEX(RFR_spot_no_VA!$C55:$BC55,,MATCH(J$2,RFR_spot_no_VA!$C$2:$BC$2,0))+VA!J55,INDEX(RFR_spot_no_VA!$C55:$BC55,,MATCH(J$2,RFR_spot_no_VA!$C$2:$BC$2,0))-Shocks!$D55*ABS(INDEX(RFR_spot_no_VA!$C55:$BC55,,MATCH(J$2,RFR_spot_no_VA!$C$2:$BC$2,0)))+VA!J55),5)</f>
        <v>2.2110000000000001E-2</v>
      </c>
      <c r="K55" s="40">
        <f>ROUND(IF(INDEX(RFR_spot_no_VA!$C55:$BC55,,MATCH(K$2,RFR_spot_no_VA!$C$2:$BC$2,0))&lt;0,INDEX(RFR_spot_no_VA!$C55:$BC55,,MATCH(K$2,RFR_spot_no_VA!$C$2:$BC$2,0))+VA!K55,INDEX(RFR_spot_no_VA!$C55:$BC55,,MATCH(K$2,RFR_spot_no_VA!$C$2:$BC$2,0))-Shocks!$D55*ABS(INDEX(RFR_spot_no_VA!$C55:$BC55,,MATCH(K$2,RFR_spot_no_VA!$C$2:$BC$2,0)))+VA!K55),5)</f>
        <v>2.2089999999999999E-2</v>
      </c>
      <c r="L55" s="40">
        <f>ROUND(IF(INDEX(RFR_spot_no_VA!$C55:$BC55,,MATCH(L$2,RFR_spot_no_VA!$C$2:$BC$2,0))&lt;0,INDEX(RFR_spot_no_VA!$C55:$BC55,,MATCH(L$2,RFR_spot_no_VA!$C$2:$BC$2,0))+VA!L55,INDEX(RFR_spot_no_VA!$C55:$BC55,,MATCH(L$2,RFR_spot_no_VA!$C$2:$BC$2,0))-Shocks!$D55*ABS(INDEX(RFR_spot_no_VA!$C55:$BC55,,MATCH(L$2,RFR_spot_no_VA!$C$2:$BC$2,0)))+VA!L55),5)</f>
        <v>2.2089999999999999E-2</v>
      </c>
      <c r="M55" s="41">
        <f>ROUND(IF(INDEX(RFR_spot_no_VA!$C55:$BC55,,MATCH(M$2,RFR_spot_no_VA!$C$2:$BC$2,0))&lt;0,INDEX(RFR_spot_no_VA!$C55:$BC55,,MATCH(M$2,RFR_spot_no_VA!$C$2:$BC$2,0))+VA!M55,INDEX(RFR_spot_no_VA!$C55:$BC55,,MATCH(M$2,RFR_spot_no_VA!$C$2:$BC$2,0))-Shocks!$D55*ABS(INDEX(RFR_spot_no_VA!$C55:$BC55,,MATCH(M$2,RFR_spot_no_VA!$C$2:$BC$2,0)))+VA!M55),5)</f>
        <v>2.2089999999999999E-2</v>
      </c>
      <c r="N55" s="41">
        <f>ROUND(IF(INDEX(RFR_spot_no_VA!$C55:$BC55,,MATCH(N$2,RFR_spot_no_VA!$C$2:$BC$2,0))&lt;0,INDEX(RFR_spot_no_VA!$C55:$BC55,,MATCH(N$2,RFR_spot_no_VA!$C$2:$BC$2,0))+VA!N55,INDEX(RFR_spot_no_VA!$C55:$BC55,,MATCH(N$2,RFR_spot_no_VA!$C$2:$BC$2,0))-Shocks!$D55*ABS(INDEX(RFR_spot_no_VA!$C55:$BC55,,MATCH(N$2,RFR_spot_no_VA!$C$2:$BC$2,0)))+VA!N55),5)</f>
        <v>2.2089999999999999E-2</v>
      </c>
      <c r="O55" s="41">
        <f>ROUND(IF(INDEX(RFR_spot_no_VA!$C55:$BC55,,MATCH(O$2,RFR_spot_no_VA!$C$2:$BC$2,0))&lt;0,INDEX(RFR_spot_no_VA!$C55:$BC55,,MATCH(O$2,RFR_spot_no_VA!$C$2:$BC$2,0))+VA!O55,INDEX(RFR_spot_no_VA!$C55:$BC55,,MATCH(O$2,RFR_spot_no_VA!$C$2:$BC$2,0))-Shocks!$D55*ABS(INDEX(RFR_spot_no_VA!$C55:$BC55,,MATCH(O$2,RFR_spot_no_VA!$C$2:$BC$2,0)))+VA!O55),5)</f>
        <v>2.2089999999999999E-2</v>
      </c>
      <c r="P55" s="41">
        <f>ROUND(IF(INDEX(RFR_spot_no_VA!$C55:$BC55,,MATCH(P$2,RFR_spot_no_VA!$C$2:$BC$2,0))&lt;0,INDEX(RFR_spot_no_VA!$C55:$BC55,,MATCH(P$2,RFR_spot_no_VA!$C$2:$BC$2,0))+VA!P55,INDEX(RFR_spot_no_VA!$C55:$BC55,,MATCH(P$2,RFR_spot_no_VA!$C$2:$BC$2,0))-Shocks!$D55*ABS(INDEX(RFR_spot_no_VA!$C55:$BC55,,MATCH(P$2,RFR_spot_no_VA!$C$2:$BC$2,0)))+VA!P55),5)</f>
        <v>4.1759999999999999E-2</v>
      </c>
      <c r="Q55" s="41">
        <f>ROUND(IF(INDEX(RFR_spot_no_VA!$C55:$BC55,,MATCH(Q$2,RFR_spot_no_VA!$C$2:$BC$2,0))&lt;0,INDEX(RFR_spot_no_VA!$C55:$BC55,,MATCH(Q$2,RFR_spot_no_VA!$C$2:$BC$2,0))+VA!Q55,INDEX(RFR_spot_no_VA!$C55:$BC55,,MATCH(Q$2,RFR_spot_no_VA!$C$2:$BC$2,0))-Shocks!$D55*ABS(INDEX(RFR_spot_no_VA!$C55:$BC55,,MATCH(Q$2,RFR_spot_no_VA!$C$2:$BC$2,0)))+VA!Q55),5)</f>
        <v>3.1960000000000002E-2</v>
      </c>
      <c r="R55" s="41">
        <f>ROUND(IF(INDEX(RFR_spot_no_VA!$C55:$BC55,,MATCH(R$2,RFR_spot_no_VA!$C$2:$BC$2,0))&lt;0,INDEX(RFR_spot_no_VA!$C55:$BC55,,MATCH(R$2,RFR_spot_no_VA!$C$2:$BC$2,0))+VA!R55,INDEX(RFR_spot_no_VA!$C55:$BC55,,MATCH(R$2,RFR_spot_no_VA!$C$2:$BC$2,0))-Shocks!$D55*ABS(INDEX(RFR_spot_no_VA!$C55:$BC55,,MATCH(R$2,RFR_spot_no_VA!$C$2:$BC$2,0)))+VA!R55),5)</f>
        <v>2.2089999999999999E-2</v>
      </c>
      <c r="S55" s="41">
        <f>ROUND(IF(INDEX(RFR_spot_no_VA!$C55:$BC55,,MATCH(S$2,RFR_spot_no_VA!$C$2:$BC$2,0))&lt;0,INDEX(RFR_spot_no_VA!$C55:$BC55,,MATCH(S$2,RFR_spot_no_VA!$C$2:$BC$2,0))+VA!S55,INDEX(RFR_spot_no_VA!$C55:$BC55,,MATCH(S$2,RFR_spot_no_VA!$C$2:$BC$2,0))-Shocks!$D55*ABS(INDEX(RFR_spot_no_VA!$C55:$BC55,,MATCH(S$2,RFR_spot_no_VA!$C$2:$BC$2,0)))+VA!S55),5)</f>
        <v>2.2089999999999999E-2</v>
      </c>
      <c r="T55" s="41">
        <f>ROUND(IF(INDEX(RFR_spot_no_VA!$C55:$BC55,,MATCH(T$2,RFR_spot_no_VA!$C$2:$BC$2,0))&lt;0,INDEX(RFR_spot_no_VA!$C55:$BC55,,MATCH(T$2,RFR_spot_no_VA!$C$2:$BC$2,0))+VA!T55,INDEX(RFR_spot_no_VA!$C55:$BC55,,MATCH(T$2,RFR_spot_no_VA!$C$2:$BC$2,0))-Shocks!$D55*ABS(INDEX(RFR_spot_no_VA!$C55:$BC55,,MATCH(T$2,RFR_spot_no_VA!$C$2:$BC$2,0)))+VA!T55),5)</f>
        <v>2.2089999999999999E-2</v>
      </c>
      <c r="U55" s="41">
        <f>ROUND(IF(INDEX(RFR_spot_no_VA!$C55:$BC55,,MATCH(U$2,RFR_spot_no_VA!$C$2:$BC$2,0))&lt;0,INDEX(RFR_spot_no_VA!$C55:$BC55,,MATCH(U$2,RFR_spot_no_VA!$C$2:$BC$2,0))+VA!U55,INDEX(RFR_spot_no_VA!$C55:$BC55,,MATCH(U$2,RFR_spot_no_VA!$C$2:$BC$2,0))-Shocks!$D55*ABS(INDEX(RFR_spot_no_VA!$C55:$BC55,,MATCH(U$2,RFR_spot_no_VA!$C$2:$BC$2,0)))+VA!U55),5)</f>
        <v>1.308E-2</v>
      </c>
      <c r="V55" s="41">
        <f>ROUND(IF(INDEX(RFR_spot_no_VA!$C55:$BC55,,MATCH(V$2,RFR_spot_no_VA!$C$2:$BC$2,0))&lt;0,INDEX(RFR_spot_no_VA!$C55:$BC55,,MATCH(V$2,RFR_spot_no_VA!$C$2:$BC$2,0))+VA!V55,INDEX(RFR_spot_no_VA!$C55:$BC55,,MATCH(V$2,RFR_spot_no_VA!$C$2:$BC$2,0))-Shocks!$D55*ABS(INDEX(RFR_spot_no_VA!$C55:$BC55,,MATCH(V$2,RFR_spot_no_VA!$C$2:$BC$2,0)))+VA!V55),5)</f>
        <v>2.2089999999999999E-2</v>
      </c>
      <c r="W55" s="41">
        <f>ROUND(IF(INDEX(RFR_spot_no_VA!$C55:$BC55,,MATCH(W$2,RFR_spot_no_VA!$C$2:$BC$2,0))&lt;0,INDEX(RFR_spot_no_VA!$C55:$BC55,,MATCH(W$2,RFR_spot_no_VA!$C$2:$BC$2,0))+VA!W55,INDEX(RFR_spot_no_VA!$C55:$BC55,,MATCH(W$2,RFR_spot_no_VA!$C$2:$BC$2,0))-Shocks!$D55*ABS(INDEX(RFR_spot_no_VA!$C55:$BC55,,MATCH(W$2,RFR_spot_no_VA!$C$2:$BC$2,0)))+VA!W55),5)</f>
        <v>2.2089999999999999E-2</v>
      </c>
      <c r="X55" s="41">
        <f>ROUND(IF(INDEX(RFR_spot_no_VA!$C55:$BC55,,MATCH(X$2,RFR_spot_no_VA!$C$2:$BC$2,0))&lt;0,INDEX(RFR_spot_no_VA!$C55:$BC55,,MATCH(X$2,RFR_spot_no_VA!$C$2:$BC$2,0))+VA!X55,INDEX(RFR_spot_no_VA!$C55:$BC55,,MATCH(X$2,RFR_spot_no_VA!$C$2:$BC$2,0))-Shocks!$D55*ABS(INDEX(RFR_spot_no_VA!$C55:$BC55,,MATCH(X$2,RFR_spot_no_VA!$C$2:$BC$2,0)))+VA!X55),5)</f>
        <v>2.2089999999999999E-2</v>
      </c>
      <c r="Y55" s="41">
        <f>ROUND(IF(INDEX(RFR_spot_no_VA!$C55:$BC55,,MATCH(Y$2,RFR_spot_no_VA!$C$2:$BC$2,0))&lt;0,INDEX(RFR_spot_no_VA!$C55:$BC55,,MATCH(Y$2,RFR_spot_no_VA!$C$2:$BC$2,0))+VA!Y55,INDEX(RFR_spot_no_VA!$C55:$BC55,,MATCH(Y$2,RFR_spot_no_VA!$C$2:$BC$2,0))-Shocks!$D55*ABS(INDEX(RFR_spot_no_VA!$C55:$BC55,,MATCH(Y$2,RFR_spot_no_VA!$C$2:$BC$2,0)))+VA!Y55),5)</f>
        <v>2.2089999999999999E-2</v>
      </c>
      <c r="Z55" s="41">
        <f>ROUND(IF(INDEX(RFR_spot_no_VA!$C55:$BC55,,MATCH(Z$2,RFR_spot_no_VA!$C$2:$BC$2,0))&lt;0,INDEX(RFR_spot_no_VA!$C55:$BC55,,MATCH(Z$2,RFR_spot_no_VA!$C$2:$BC$2,0))+VA!Z55,INDEX(RFR_spot_no_VA!$C55:$BC55,,MATCH(Z$2,RFR_spot_no_VA!$C$2:$BC$2,0))-Shocks!$D55*ABS(INDEX(RFR_spot_no_VA!$C55:$BC55,,MATCH(Z$2,RFR_spot_no_VA!$C$2:$BC$2,0)))+VA!Z55),5)</f>
        <v>2.6759999999999999E-2</v>
      </c>
      <c r="AA55" s="41">
        <f>ROUND(IF(INDEX(RFR_spot_no_VA!$C55:$BC55,,MATCH(AA$2,RFR_spot_no_VA!$C$2:$BC$2,0))&lt;0,INDEX(RFR_spot_no_VA!$C55:$BC55,,MATCH(AA$2,RFR_spot_no_VA!$C$2:$BC$2,0))+VA!AA55,INDEX(RFR_spot_no_VA!$C55:$BC55,,MATCH(AA$2,RFR_spot_no_VA!$C$2:$BC$2,0))-Shocks!$D55*ABS(INDEX(RFR_spot_no_VA!$C55:$BC55,,MATCH(AA$2,RFR_spot_no_VA!$C$2:$BC$2,0)))+VA!AA55),5)</f>
        <v>3.2579999999999998E-2</v>
      </c>
      <c r="AB55" s="41">
        <f>ROUND(IF(INDEX(RFR_spot_no_VA!$C55:$BC55,,MATCH(AB$2,RFR_spot_no_VA!$C$2:$BC$2,0))&lt;0,INDEX(RFR_spot_no_VA!$C55:$BC55,,MATCH(AB$2,RFR_spot_no_VA!$C$2:$BC$2,0))+VA!AB55,INDEX(RFR_spot_no_VA!$C55:$BC55,,MATCH(AB$2,RFR_spot_no_VA!$C$2:$BC$2,0))-Shocks!$D55*ABS(INDEX(RFR_spot_no_VA!$C55:$BC55,,MATCH(AB$2,RFR_spot_no_VA!$C$2:$BC$2,0)))+VA!AB55),5)</f>
        <v>2.2089999999999999E-2</v>
      </c>
      <c r="AC55" s="41">
        <f>ROUND(IF(INDEX(RFR_spot_no_VA!$C55:$BC55,,MATCH(AC$2,RFR_spot_no_VA!$C$2:$BC$2,0))&lt;0,INDEX(RFR_spot_no_VA!$C55:$BC55,,MATCH(AC$2,RFR_spot_no_VA!$C$2:$BC$2,0))+VA!AC55,INDEX(RFR_spot_no_VA!$C55:$BC55,,MATCH(AC$2,RFR_spot_no_VA!$C$2:$BC$2,0))-Shocks!$D55*ABS(INDEX(RFR_spot_no_VA!$C55:$BC55,,MATCH(AC$2,RFR_spot_no_VA!$C$2:$BC$2,0)))+VA!AC55),5)</f>
        <v>3.739E-2</v>
      </c>
      <c r="AD55" s="41">
        <f>ROUND(IF(INDEX(RFR_spot_no_VA!$C55:$BC55,,MATCH(AD$2,RFR_spot_no_VA!$C$2:$BC$2,0))&lt;0,INDEX(RFR_spot_no_VA!$C55:$BC55,,MATCH(AD$2,RFR_spot_no_VA!$C$2:$BC$2,0))+VA!AD55,INDEX(RFR_spot_no_VA!$C55:$BC55,,MATCH(AD$2,RFR_spot_no_VA!$C$2:$BC$2,0))-Shocks!$D55*ABS(INDEX(RFR_spot_no_VA!$C55:$BC55,,MATCH(AD$2,RFR_spot_no_VA!$C$2:$BC$2,0)))+VA!AD55),5)</f>
        <v>7.102E-2</v>
      </c>
      <c r="AE55" s="41">
        <f>ROUND(IF(INDEX(RFR_spot_no_VA!$C55:$BC55,,MATCH(AE$2,RFR_spot_no_VA!$C$2:$BC$2,0))&lt;0,INDEX(RFR_spot_no_VA!$C55:$BC55,,MATCH(AE$2,RFR_spot_no_VA!$C$2:$BC$2,0))+VA!AE55,INDEX(RFR_spot_no_VA!$C55:$BC55,,MATCH(AE$2,RFR_spot_no_VA!$C$2:$BC$2,0))-Shocks!$D55*ABS(INDEX(RFR_spot_no_VA!$C55:$BC55,,MATCH(AE$2,RFR_spot_no_VA!$C$2:$BC$2,0)))+VA!AE55),5)</f>
        <v>2.2089999999999999E-2</v>
      </c>
      <c r="AF55" s="41">
        <f>ROUND(IF(INDEX(RFR_spot_no_VA!$C55:$BC55,,MATCH(AF$2,RFR_spot_no_VA!$C$2:$BC$2,0))&lt;0,INDEX(RFR_spot_no_VA!$C55:$BC55,,MATCH(AF$2,RFR_spot_no_VA!$C$2:$BC$2,0))+VA!AF55,INDEX(RFR_spot_no_VA!$C55:$BC55,,MATCH(AF$2,RFR_spot_no_VA!$C$2:$BC$2,0))-Shocks!$D55*ABS(INDEX(RFR_spot_no_VA!$C55:$BC55,,MATCH(AF$2,RFR_spot_no_VA!$C$2:$BC$2,0)))+VA!AF55),5)</f>
        <v>2.2089999999999999E-2</v>
      </c>
      <c r="AG55" s="41">
        <f>ROUND(IF(INDEX(RFR_spot_no_VA!$C55:$BC55,,MATCH(AG$2,RFR_spot_no_VA!$C$2:$BC$2,0))&lt;0,INDEX(RFR_spot_no_VA!$C55:$BC55,,MATCH(AG$2,RFR_spot_no_VA!$C$2:$BC$2,0))+VA!AG55,INDEX(RFR_spot_no_VA!$C55:$BC55,,MATCH(AG$2,RFR_spot_no_VA!$C$2:$BC$2,0))-Shocks!$D55*ABS(INDEX(RFR_spot_no_VA!$C55:$BC55,,MATCH(AG$2,RFR_spot_no_VA!$C$2:$BC$2,0)))+VA!AG55),5)</f>
        <v>2.2089999999999999E-2</v>
      </c>
      <c r="AH55" s="41">
        <f>ROUND(IF(INDEX(RFR_spot_no_VA!$C55:$BC55,,MATCH(AH$2,RFR_spot_no_VA!$C$2:$BC$2,0))&lt;0,INDEX(RFR_spot_no_VA!$C55:$BC55,,MATCH(AH$2,RFR_spot_no_VA!$C$2:$BC$2,0))+VA!AH55,INDEX(RFR_spot_no_VA!$C55:$BC55,,MATCH(AH$2,RFR_spot_no_VA!$C$2:$BC$2,0))-Shocks!$D55*ABS(INDEX(RFR_spot_no_VA!$C55:$BC55,,MATCH(AH$2,RFR_spot_no_VA!$C$2:$BC$2,0)))+VA!AH55),5)</f>
        <v>2.2839999999999999E-2</v>
      </c>
      <c r="AI55" s="41">
        <f>ROUND(IF(INDEX(RFR_spot_no_VA!$C55:$BC55,,MATCH(AI$2,RFR_spot_no_VA!$C$2:$BC$2,0))&lt;0,INDEX(RFR_spot_no_VA!$C55:$BC55,,MATCH(AI$2,RFR_spot_no_VA!$C$2:$BC$2,0))+VA!AI55,INDEX(RFR_spot_no_VA!$C55:$BC55,,MATCH(AI$2,RFR_spot_no_VA!$C$2:$BC$2,0))-Shocks!$D55*ABS(INDEX(RFR_spot_no_VA!$C55:$BC55,,MATCH(AI$2,RFR_spot_no_VA!$C$2:$BC$2,0)))+VA!AI55),5)</f>
        <v>1.308E-2</v>
      </c>
      <c r="AJ55" s="41">
        <f>ROUND(IF(INDEX(RFR_spot_no_VA!$C55:$BC55,,MATCH(AJ$2,RFR_spot_no_VA!$C$2:$BC$2,0))&lt;0,INDEX(RFR_spot_no_VA!$C55:$BC55,,MATCH(AJ$2,RFR_spot_no_VA!$C$2:$BC$2,0))+VA!AJ55,INDEX(RFR_spot_no_VA!$C55:$BC55,,MATCH(AJ$2,RFR_spot_no_VA!$C$2:$BC$2,0))-Shocks!$D55*ABS(INDEX(RFR_spot_no_VA!$C55:$BC55,,MATCH(AJ$2,RFR_spot_no_VA!$C$2:$BC$2,0)))+VA!AJ55),5)</f>
        <v>2.835E-2</v>
      </c>
      <c r="AK55" s="41">
        <f>ROUND(IF(INDEX(RFR_spot_no_VA!$C55:$BC55,,MATCH(AK$2,RFR_spot_no_VA!$C$2:$BC$2,0))&lt;0,INDEX(RFR_spot_no_VA!$C55:$BC55,,MATCH(AK$2,RFR_spot_no_VA!$C$2:$BC$2,0))+VA!AK55,INDEX(RFR_spot_no_VA!$C55:$BC55,,MATCH(AK$2,RFR_spot_no_VA!$C$2:$BC$2,0))-Shocks!$D55*ABS(INDEX(RFR_spot_no_VA!$C55:$BC55,,MATCH(AK$2,RFR_spot_no_VA!$C$2:$BC$2,0)))+VA!AK55),5)</f>
        <v>3.0640000000000001E-2</v>
      </c>
      <c r="AL55" s="41">
        <f>ROUND(IF(INDEX(RFR_spot_no_VA!$C55:$BC55,,MATCH(AL$2,RFR_spot_no_VA!$C$2:$BC$2,0))&lt;0,INDEX(RFR_spot_no_VA!$C55:$BC55,,MATCH(AL$2,RFR_spot_no_VA!$C$2:$BC$2,0))+VA!AL55,INDEX(RFR_spot_no_VA!$C55:$BC55,,MATCH(AL$2,RFR_spot_no_VA!$C$2:$BC$2,0))-Shocks!$D55*ABS(INDEX(RFR_spot_no_VA!$C55:$BC55,,MATCH(AL$2,RFR_spot_no_VA!$C$2:$BC$2,0)))+VA!AL55),5)</f>
        <v>5.8650000000000001E-2</v>
      </c>
      <c r="AM55" s="41">
        <f>ROUND(IF(INDEX(RFR_spot_no_VA!$C55:$BC55,,MATCH(AM$2,RFR_spot_no_VA!$C$2:$BC$2,0))&lt;0,INDEX(RFR_spot_no_VA!$C55:$BC55,,MATCH(AM$2,RFR_spot_no_VA!$C$2:$BC$2,0))+VA!AM55,INDEX(RFR_spot_no_VA!$C55:$BC55,,MATCH(AM$2,RFR_spot_no_VA!$C$2:$BC$2,0))-Shocks!$D55*ABS(INDEX(RFR_spot_no_VA!$C55:$BC55,,MATCH(AM$2,RFR_spot_no_VA!$C$2:$BC$2,0)))+VA!AM55),5)</f>
        <v>2.6380000000000001E-2</v>
      </c>
      <c r="AN55" s="41">
        <f>ROUND(IF(INDEX(RFR_spot_no_VA!$C55:$BC55,,MATCH(AN$2,RFR_spot_no_VA!$C$2:$BC$2,0))&lt;0,INDEX(RFR_spot_no_VA!$C55:$BC55,,MATCH(AN$2,RFR_spot_no_VA!$C$2:$BC$2,0))+VA!AN55,INDEX(RFR_spot_no_VA!$C55:$BC55,,MATCH(AN$2,RFR_spot_no_VA!$C$2:$BC$2,0))-Shocks!$D55*ABS(INDEX(RFR_spot_no_VA!$C55:$BC55,,MATCH(AN$2,RFR_spot_no_VA!$C$2:$BC$2,0)))+VA!AN55),5)</f>
        <v>3.7900000000000003E-2</v>
      </c>
      <c r="AO55" s="41">
        <f>ROUND(IF(INDEX(RFR_spot_no_VA!$C55:$BC55,,MATCH(AO$2,RFR_spot_no_VA!$C$2:$BC$2,0))&lt;0,INDEX(RFR_spot_no_VA!$C55:$BC55,,MATCH(AO$2,RFR_spot_no_VA!$C$2:$BC$2,0))+VA!AO55,INDEX(RFR_spot_no_VA!$C55:$BC55,,MATCH(AO$2,RFR_spot_no_VA!$C$2:$BC$2,0))-Shocks!$D55*ABS(INDEX(RFR_spot_no_VA!$C55:$BC55,,MATCH(AO$2,RFR_spot_no_VA!$C$2:$BC$2,0)))+VA!AO55),5)</f>
        <v>2.589E-2</v>
      </c>
      <c r="AP55" s="41">
        <f>ROUND(IF(INDEX(RFR_spot_no_VA!$C55:$BC55,,MATCH(AP$2,RFR_spot_no_VA!$C$2:$BC$2,0))&lt;0,INDEX(RFR_spot_no_VA!$C55:$BC55,,MATCH(AP$2,RFR_spot_no_VA!$C$2:$BC$2,0))+VA!AP55,INDEX(RFR_spot_no_VA!$C55:$BC55,,MATCH(AP$2,RFR_spot_no_VA!$C$2:$BC$2,0))-Shocks!$D55*ABS(INDEX(RFR_spot_no_VA!$C55:$BC55,,MATCH(AP$2,RFR_spot_no_VA!$C$2:$BC$2,0)))+VA!AP55),5)</f>
        <v>5.3350000000000002E-2</v>
      </c>
      <c r="AQ55" s="41">
        <f>ROUND(IF(INDEX(RFR_spot_no_VA!$C55:$BC55,,MATCH(AQ$2,RFR_spot_no_VA!$C$2:$BC$2,0))&lt;0,INDEX(RFR_spot_no_VA!$C55:$BC55,,MATCH(AQ$2,RFR_spot_no_VA!$C$2:$BC$2,0))+VA!AQ55,INDEX(RFR_spot_no_VA!$C55:$BC55,,MATCH(AQ$2,RFR_spot_no_VA!$C$2:$BC$2,0))-Shocks!$D55*ABS(INDEX(RFR_spot_no_VA!$C55:$BC55,,MATCH(AQ$2,RFR_spot_no_VA!$C$2:$BC$2,0)))+VA!AQ55),5)</f>
        <v>2.5399999999999999E-2</v>
      </c>
      <c r="AR55" s="41">
        <f>ROUND(IF(INDEX(RFR_spot_no_VA!$C55:$BC55,,MATCH(AR$2,RFR_spot_no_VA!$C$2:$BC$2,0))&lt;0,INDEX(RFR_spot_no_VA!$C55:$BC55,,MATCH(AR$2,RFR_spot_no_VA!$C$2:$BC$2,0))+VA!AR55,INDEX(RFR_spot_no_VA!$C55:$BC55,,MATCH(AR$2,RFR_spot_no_VA!$C$2:$BC$2,0))-Shocks!$D55*ABS(INDEX(RFR_spot_no_VA!$C55:$BC55,,MATCH(AR$2,RFR_spot_no_VA!$C$2:$BC$2,0)))+VA!AR55),5)</f>
        <v>4.2610000000000002E-2</v>
      </c>
      <c r="AS55" s="41">
        <f>ROUND(IF(INDEX(RFR_spot_no_VA!$C55:$BC55,,MATCH(AS$2,RFR_spot_no_VA!$C$2:$BC$2,0))&lt;0,INDEX(RFR_spot_no_VA!$C55:$BC55,,MATCH(AS$2,RFR_spot_no_VA!$C$2:$BC$2,0))+VA!AS55,INDEX(RFR_spot_no_VA!$C55:$BC55,,MATCH(AS$2,RFR_spot_no_VA!$C$2:$BC$2,0))-Shocks!$D55*ABS(INDEX(RFR_spot_no_VA!$C55:$BC55,,MATCH(AS$2,RFR_spot_no_VA!$C$2:$BC$2,0)))+VA!AS55),5)</f>
        <v>1.653E-2</v>
      </c>
      <c r="AT55" s="41">
        <f>ROUND(IF(INDEX(RFR_spot_no_VA!$C55:$BC55,,MATCH(AT$2,RFR_spot_no_VA!$C$2:$BC$2,0))&lt;0,INDEX(RFR_spot_no_VA!$C55:$BC55,,MATCH(AT$2,RFR_spot_no_VA!$C$2:$BC$2,0))+VA!AT55,INDEX(RFR_spot_no_VA!$C55:$BC55,,MATCH(AT$2,RFR_spot_no_VA!$C$2:$BC$2,0))-Shocks!$D55*ABS(INDEX(RFR_spot_no_VA!$C55:$BC55,,MATCH(AT$2,RFR_spot_no_VA!$C$2:$BC$2,0)))+VA!AT55),5)</f>
        <v>2.904E-2</v>
      </c>
      <c r="AU55" s="41">
        <f>ROUND(IF(INDEX(RFR_spot_no_VA!$C55:$BC55,,MATCH(AU$2,RFR_spot_no_VA!$C$2:$BC$2,0))&lt;0,INDEX(RFR_spot_no_VA!$C55:$BC55,,MATCH(AU$2,RFR_spot_no_VA!$C$2:$BC$2,0))+VA!AU55,INDEX(RFR_spot_no_VA!$C55:$BC55,,MATCH(AU$2,RFR_spot_no_VA!$C$2:$BC$2,0))-Shocks!$D55*ABS(INDEX(RFR_spot_no_VA!$C55:$BC55,,MATCH(AU$2,RFR_spot_no_VA!$C$2:$BC$2,0)))+VA!AU55),5)</f>
        <v>4.6670000000000003E-2</v>
      </c>
      <c r="AV55" s="41">
        <f>ROUND(IF(INDEX(RFR_spot_no_VA!$C55:$BC55,,MATCH(AV$2,RFR_spot_no_VA!$C$2:$BC$2,0))&lt;0,INDEX(RFR_spot_no_VA!$C55:$BC55,,MATCH(AV$2,RFR_spot_no_VA!$C$2:$BC$2,0))+VA!AV55,INDEX(RFR_spot_no_VA!$C55:$BC55,,MATCH(AV$2,RFR_spot_no_VA!$C$2:$BC$2,0))-Shocks!$D55*ABS(INDEX(RFR_spot_no_VA!$C55:$BC55,,MATCH(AV$2,RFR_spot_no_VA!$C$2:$BC$2,0)))+VA!AV55),5)</f>
        <v>3.107E-2</v>
      </c>
      <c r="AW55" s="41">
        <f>ROUND(IF(INDEX(RFR_spot_no_VA!$C55:$BC55,,MATCH(AW$2,RFR_spot_no_VA!$C$2:$BC$2,0))&lt;0,INDEX(RFR_spot_no_VA!$C55:$BC55,,MATCH(AW$2,RFR_spot_no_VA!$C$2:$BC$2,0))+VA!AW55,INDEX(RFR_spot_no_VA!$C55:$BC55,,MATCH(AW$2,RFR_spot_no_VA!$C$2:$BC$2,0))-Shocks!$D55*ABS(INDEX(RFR_spot_no_VA!$C55:$BC55,,MATCH(AW$2,RFR_spot_no_VA!$C$2:$BC$2,0)))+VA!AW55),5)</f>
        <v>2.3359999999999999E-2</v>
      </c>
      <c r="AX55" s="41">
        <f>ROUND(IF(INDEX(RFR_spot_no_VA!$C55:$BC55,,MATCH(AX$2,RFR_spot_no_VA!$C$2:$BC$2,0))&lt;0,INDEX(RFR_spot_no_VA!$C55:$BC55,,MATCH(AX$2,RFR_spot_no_VA!$C$2:$BC$2,0))+VA!AX55,INDEX(RFR_spot_no_VA!$C55:$BC55,,MATCH(AX$2,RFR_spot_no_VA!$C$2:$BC$2,0))-Shocks!$D55*ABS(INDEX(RFR_spot_no_VA!$C55:$BC55,,MATCH(AX$2,RFR_spot_no_VA!$C$2:$BC$2,0)))+VA!AX55),5)</f>
        <v>5.9610000000000003E-2</v>
      </c>
      <c r="AY55" s="41">
        <f>ROUND(IF(INDEX(RFR_spot_no_VA!$C55:$BC55,,MATCH(AY$2,RFR_spot_no_VA!$C$2:$BC$2,0))&lt;0,INDEX(RFR_spot_no_VA!$C55:$BC55,,MATCH(AY$2,RFR_spot_no_VA!$C$2:$BC$2,0))+VA!AY55,INDEX(RFR_spot_no_VA!$C55:$BC55,,MATCH(AY$2,RFR_spot_no_VA!$C$2:$BC$2,0))-Shocks!$D55*ABS(INDEX(RFR_spot_no_VA!$C55:$BC55,,MATCH(AY$2,RFR_spot_no_VA!$C$2:$BC$2,0)))+VA!AY55),5)</f>
        <v>2.1600000000000001E-2</v>
      </c>
      <c r="AZ55" s="41">
        <f>ROUND(IF(INDEX(RFR_spot_no_VA!$C55:$BC55,,MATCH(AZ$2,RFR_spot_no_VA!$C$2:$BC$2,0))&lt;0,INDEX(RFR_spot_no_VA!$C55:$BC55,,MATCH(AZ$2,RFR_spot_no_VA!$C$2:$BC$2,0))+VA!AZ55,INDEX(RFR_spot_no_VA!$C55:$BC55,,MATCH(AZ$2,RFR_spot_no_VA!$C$2:$BC$2,0))-Shocks!$D55*ABS(INDEX(RFR_spot_no_VA!$C55:$BC55,,MATCH(AZ$2,RFR_spot_no_VA!$C$2:$BC$2,0)))+VA!AZ55),5)</f>
        <v>1.9259999999999999E-2</v>
      </c>
      <c r="BA55" s="41">
        <f>ROUND(IF(INDEX(RFR_spot_no_VA!$C55:$BC55,,MATCH(BA$2,RFR_spot_no_VA!$C$2:$BC$2,0))&lt;0,INDEX(RFR_spot_no_VA!$C55:$BC55,,MATCH(BA$2,RFR_spot_no_VA!$C$2:$BC$2,0))+VA!BA55,INDEX(RFR_spot_no_VA!$C55:$BC55,,MATCH(BA$2,RFR_spot_no_VA!$C$2:$BC$2,0))-Shocks!$D55*ABS(INDEX(RFR_spot_no_VA!$C55:$BC55,,MATCH(BA$2,RFR_spot_no_VA!$C$2:$BC$2,0)))+VA!BA55),5)</f>
        <v>2.3900000000000001E-2</v>
      </c>
      <c r="BB55" s="41">
        <f>ROUND(IF(INDEX(RFR_spot_no_VA!$C55:$BC55,,MATCH(BB$2,RFR_spot_no_VA!$C$2:$BC$2,0))&lt;0,INDEX(RFR_spot_no_VA!$C55:$BC55,,MATCH(BB$2,RFR_spot_no_VA!$C$2:$BC$2,0))+VA!BB55,INDEX(RFR_spot_no_VA!$C55:$BC55,,MATCH(BB$2,RFR_spot_no_VA!$C$2:$BC$2,0))-Shocks!$D55*ABS(INDEX(RFR_spot_no_VA!$C55:$BC55,,MATCH(BB$2,RFR_spot_no_VA!$C$2:$BC$2,0)))+VA!BB55),5)</f>
        <v>9.4089999999999993E-2</v>
      </c>
      <c r="BC55" s="41">
        <f>ROUND(IF(INDEX(RFR_spot_no_VA!$C55:$BC55,,MATCH(BC$2,RFR_spot_no_VA!$C$2:$BC$2,0))&lt;0,INDEX(RFR_spot_no_VA!$C55:$BC55,,MATCH(BC$2,RFR_spot_no_VA!$C$2:$BC$2,0))+VA!BC55,INDEX(RFR_spot_no_VA!$C55:$BC55,,MATCH(BC$2,RFR_spot_no_VA!$C$2:$BC$2,0))-Shocks!$D55*ABS(INDEX(RFR_spot_no_VA!$C55:$BC55,,MATCH(BC$2,RFR_spot_no_VA!$C$2:$BC$2,0)))+VA!BC55),5)</f>
        <v>2.8830000000000001E-2</v>
      </c>
      <c r="BD55" s="39"/>
      <c r="BE55" s="2"/>
    </row>
    <row r="56" spans="1:57" x14ac:dyDescent="0.25">
      <c r="A56" s="2"/>
      <c r="B56" s="2">
        <f>RFR_spot_no_VA!B56</f>
        <v>46</v>
      </c>
      <c r="C56" s="37">
        <f>ROUND(IF(INDEX(RFR_spot_no_VA!$C56:$BC56,,MATCH(C$2,RFR_spot_no_VA!$C$2:$BC$2,0))&lt;0,INDEX(RFR_spot_no_VA!$C56:$BC56,,MATCH(C$2,RFR_spot_no_VA!$C$2:$BC$2,0))+VA!C56,INDEX(RFR_spot_no_VA!$C56:$BC56,,MATCH(C$2,RFR_spot_no_VA!$C$2:$BC$2,0))-Shocks!$D56*ABS(INDEX(RFR_spot_no_VA!$C56:$BC56,,MATCH(C$2,RFR_spot_no_VA!$C$2:$BC$2,0)))+VA!C56),5)</f>
        <v>2.2169999999999999E-2</v>
      </c>
      <c r="D56" s="37">
        <f>ROUND(IF(INDEX(RFR_spot_no_VA!$C56:$BC56,,MATCH(D$2,RFR_spot_no_VA!$C$2:$BC$2,0))&lt;0,INDEX(RFR_spot_no_VA!$C56:$BC56,,MATCH(D$2,RFR_spot_no_VA!$C$2:$BC$2,0))+VA!D56,INDEX(RFR_spot_no_VA!$C56:$BC56,,MATCH(D$2,RFR_spot_no_VA!$C$2:$BC$2,0))-Shocks!$D56*ABS(INDEX(RFR_spot_no_VA!$C56:$BC56,,MATCH(D$2,RFR_spot_no_VA!$C$2:$BC$2,0)))+VA!D56),5)</f>
        <v>2.2169999999999999E-2</v>
      </c>
      <c r="E56" s="37">
        <f>ROUND(IF(INDEX(RFR_spot_no_VA!$C56:$BC56,,MATCH(E$2,RFR_spot_no_VA!$C$2:$BC$2,0))&lt;0,INDEX(RFR_spot_no_VA!$C56:$BC56,,MATCH(E$2,RFR_spot_no_VA!$C$2:$BC$2,0))+VA!E56,INDEX(RFR_spot_no_VA!$C56:$BC56,,MATCH(E$2,RFR_spot_no_VA!$C$2:$BC$2,0))-Shocks!$D56*ABS(INDEX(RFR_spot_no_VA!$C56:$BC56,,MATCH(E$2,RFR_spot_no_VA!$C$2:$BC$2,0)))+VA!E56),5)</f>
        <v>2.2169999999999999E-2</v>
      </c>
      <c r="F56" s="37">
        <f>ROUND(IF(INDEX(RFR_spot_no_VA!$C56:$BC56,,MATCH(F$2,RFR_spot_no_VA!$C$2:$BC$2,0))&lt;0,INDEX(RFR_spot_no_VA!$C56:$BC56,,MATCH(F$2,RFR_spot_no_VA!$C$2:$BC$2,0))+VA!F56,INDEX(RFR_spot_no_VA!$C56:$BC56,,MATCH(F$2,RFR_spot_no_VA!$C$2:$BC$2,0))-Shocks!$D56*ABS(INDEX(RFR_spot_no_VA!$C56:$BC56,,MATCH(F$2,RFR_spot_no_VA!$C$2:$BC$2,0)))+VA!F56),5)</f>
        <v>2.1399999999999999E-2</v>
      </c>
      <c r="G56" s="37">
        <f>ROUND(IF(INDEX(RFR_spot_no_VA!$C56:$BC56,,MATCH(G$2,RFR_spot_no_VA!$C$2:$BC$2,0))&lt;0,INDEX(RFR_spot_no_VA!$C56:$BC56,,MATCH(G$2,RFR_spot_no_VA!$C$2:$BC$2,0))+VA!G56,INDEX(RFR_spot_no_VA!$C56:$BC56,,MATCH(G$2,RFR_spot_no_VA!$C$2:$BC$2,0))-Shocks!$D56*ABS(INDEX(RFR_spot_no_VA!$C56:$BC56,,MATCH(G$2,RFR_spot_no_VA!$C$2:$BC$2,0)))+VA!G56),5)</f>
        <v>2.2169999999999999E-2</v>
      </c>
      <c r="H56" s="37">
        <f>ROUND(IF(INDEX(RFR_spot_no_VA!$C56:$BC56,,MATCH(H$2,RFR_spot_no_VA!$C$2:$BC$2,0))&lt;0,INDEX(RFR_spot_no_VA!$C56:$BC56,,MATCH(H$2,RFR_spot_no_VA!$C$2:$BC$2,0))+VA!H56,INDEX(RFR_spot_no_VA!$C56:$BC56,,MATCH(H$2,RFR_spot_no_VA!$C$2:$BC$2,0))-Shocks!$D56*ABS(INDEX(RFR_spot_no_VA!$C56:$BC56,,MATCH(H$2,RFR_spot_no_VA!$C$2:$BC$2,0)))+VA!H56),5)</f>
        <v>2.2169999999999999E-2</v>
      </c>
      <c r="I56" s="37">
        <f>ROUND(IF(INDEX(RFR_spot_no_VA!$C56:$BC56,,MATCH(I$2,RFR_spot_no_VA!$C$2:$BC$2,0))&lt;0,INDEX(RFR_spot_no_VA!$C56:$BC56,,MATCH(I$2,RFR_spot_no_VA!$C$2:$BC$2,0))+VA!I56,INDEX(RFR_spot_no_VA!$C56:$BC56,,MATCH(I$2,RFR_spot_no_VA!$C$2:$BC$2,0))-Shocks!$D56*ABS(INDEX(RFR_spot_no_VA!$C56:$BC56,,MATCH(I$2,RFR_spot_no_VA!$C$2:$BC$2,0)))+VA!I56),5)</f>
        <v>2.7150000000000001E-2</v>
      </c>
      <c r="J56" s="37">
        <f>ROUND(IF(INDEX(RFR_spot_no_VA!$C56:$BC56,,MATCH(J$2,RFR_spot_no_VA!$C$2:$BC$2,0))&lt;0,INDEX(RFR_spot_no_VA!$C56:$BC56,,MATCH(J$2,RFR_spot_no_VA!$C$2:$BC$2,0))+VA!J56,INDEX(RFR_spot_no_VA!$C56:$BC56,,MATCH(J$2,RFR_spot_no_VA!$C$2:$BC$2,0))-Shocks!$D56*ABS(INDEX(RFR_spot_no_VA!$C56:$BC56,,MATCH(J$2,RFR_spot_no_VA!$C$2:$BC$2,0)))+VA!J56),5)</f>
        <v>2.2190000000000001E-2</v>
      </c>
      <c r="K56" s="37">
        <f>ROUND(IF(INDEX(RFR_spot_no_VA!$C56:$BC56,,MATCH(K$2,RFR_spot_no_VA!$C$2:$BC$2,0))&lt;0,INDEX(RFR_spot_no_VA!$C56:$BC56,,MATCH(K$2,RFR_spot_no_VA!$C$2:$BC$2,0))+VA!K56,INDEX(RFR_spot_no_VA!$C56:$BC56,,MATCH(K$2,RFR_spot_no_VA!$C$2:$BC$2,0))-Shocks!$D56*ABS(INDEX(RFR_spot_no_VA!$C56:$BC56,,MATCH(K$2,RFR_spot_no_VA!$C$2:$BC$2,0)))+VA!K56),5)</f>
        <v>2.2169999999999999E-2</v>
      </c>
      <c r="L56" s="37">
        <f>ROUND(IF(INDEX(RFR_spot_no_VA!$C56:$BC56,,MATCH(L$2,RFR_spot_no_VA!$C$2:$BC$2,0))&lt;0,INDEX(RFR_spot_no_VA!$C56:$BC56,,MATCH(L$2,RFR_spot_no_VA!$C$2:$BC$2,0))+VA!L56,INDEX(RFR_spot_no_VA!$C56:$BC56,,MATCH(L$2,RFR_spot_no_VA!$C$2:$BC$2,0))-Shocks!$D56*ABS(INDEX(RFR_spot_no_VA!$C56:$BC56,,MATCH(L$2,RFR_spot_no_VA!$C$2:$BC$2,0)))+VA!L56),5)</f>
        <v>2.2169999999999999E-2</v>
      </c>
      <c r="M56" s="38">
        <f>ROUND(IF(INDEX(RFR_spot_no_VA!$C56:$BC56,,MATCH(M$2,RFR_spot_no_VA!$C$2:$BC$2,0))&lt;0,INDEX(RFR_spot_no_VA!$C56:$BC56,,MATCH(M$2,RFR_spot_no_VA!$C$2:$BC$2,0))+VA!M56,INDEX(RFR_spot_no_VA!$C56:$BC56,,MATCH(M$2,RFR_spot_no_VA!$C$2:$BC$2,0))-Shocks!$D56*ABS(INDEX(RFR_spot_no_VA!$C56:$BC56,,MATCH(M$2,RFR_spot_no_VA!$C$2:$BC$2,0)))+VA!M56),5)</f>
        <v>2.2169999999999999E-2</v>
      </c>
      <c r="N56" s="38">
        <f>ROUND(IF(INDEX(RFR_spot_no_VA!$C56:$BC56,,MATCH(N$2,RFR_spot_no_VA!$C$2:$BC$2,0))&lt;0,INDEX(RFR_spot_no_VA!$C56:$BC56,,MATCH(N$2,RFR_spot_no_VA!$C$2:$BC$2,0))+VA!N56,INDEX(RFR_spot_no_VA!$C56:$BC56,,MATCH(N$2,RFR_spot_no_VA!$C$2:$BC$2,0))-Shocks!$D56*ABS(INDEX(RFR_spot_no_VA!$C56:$BC56,,MATCH(N$2,RFR_spot_no_VA!$C$2:$BC$2,0)))+VA!N56),5)</f>
        <v>2.2169999999999999E-2</v>
      </c>
      <c r="O56" s="38">
        <f>ROUND(IF(INDEX(RFR_spot_no_VA!$C56:$BC56,,MATCH(O$2,RFR_spot_no_VA!$C$2:$BC$2,0))&lt;0,INDEX(RFR_spot_no_VA!$C56:$BC56,,MATCH(O$2,RFR_spot_no_VA!$C$2:$BC$2,0))+VA!O56,INDEX(RFR_spot_no_VA!$C56:$BC56,,MATCH(O$2,RFR_spot_no_VA!$C$2:$BC$2,0))-Shocks!$D56*ABS(INDEX(RFR_spot_no_VA!$C56:$BC56,,MATCH(O$2,RFR_spot_no_VA!$C$2:$BC$2,0)))+VA!O56),5)</f>
        <v>2.2169999999999999E-2</v>
      </c>
      <c r="P56" s="38">
        <f>ROUND(IF(INDEX(RFR_spot_no_VA!$C56:$BC56,,MATCH(P$2,RFR_spot_no_VA!$C$2:$BC$2,0))&lt;0,INDEX(RFR_spot_no_VA!$C56:$BC56,,MATCH(P$2,RFR_spot_no_VA!$C$2:$BC$2,0))+VA!P56,INDEX(RFR_spot_no_VA!$C56:$BC56,,MATCH(P$2,RFR_spot_no_VA!$C$2:$BC$2,0))-Shocks!$D56*ABS(INDEX(RFR_spot_no_VA!$C56:$BC56,,MATCH(P$2,RFR_spot_no_VA!$C$2:$BC$2,0)))+VA!P56),5)</f>
        <v>4.1640000000000003E-2</v>
      </c>
      <c r="Q56" s="38">
        <f>ROUND(IF(INDEX(RFR_spot_no_VA!$C56:$BC56,,MATCH(Q$2,RFR_spot_no_VA!$C$2:$BC$2,0))&lt;0,INDEX(RFR_spot_no_VA!$C56:$BC56,,MATCH(Q$2,RFR_spot_no_VA!$C$2:$BC$2,0))+VA!Q56,INDEX(RFR_spot_no_VA!$C56:$BC56,,MATCH(Q$2,RFR_spot_no_VA!$C$2:$BC$2,0))-Shocks!$D56*ABS(INDEX(RFR_spot_no_VA!$C56:$BC56,,MATCH(Q$2,RFR_spot_no_VA!$C$2:$BC$2,0)))+VA!Q56),5)</f>
        <v>3.1870000000000002E-2</v>
      </c>
      <c r="R56" s="38">
        <f>ROUND(IF(INDEX(RFR_spot_no_VA!$C56:$BC56,,MATCH(R$2,RFR_spot_no_VA!$C$2:$BC$2,0))&lt;0,INDEX(RFR_spot_no_VA!$C56:$BC56,,MATCH(R$2,RFR_spot_no_VA!$C$2:$BC$2,0))+VA!R56,INDEX(RFR_spot_no_VA!$C56:$BC56,,MATCH(R$2,RFR_spot_no_VA!$C$2:$BC$2,0))-Shocks!$D56*ABS(INDEX(RFR_spot_no_VA!$C56:$BC56,,MATCH(R$2,RFR_spot_no_VA!$C$2:$BC$2,0)))+VA!R56),5)</f>
        <v>2.2169999999999999E-2</v>
      </c>
      <c r="S56" s="38">
        <f>ROUND(IF(INDEX(RFR_spot_no_VA!$C56:$BC56,,MATCH(S$2,RFR_spot_no_VA!$C$2:$BC$2,0))&lt;0,INDEX(RFR_spot_no_VA!$C56:$BC56,,MATCH(S$2,RFR_spot_no_VA!$C$2:$BC$2,0))+VA!S56,INDEX(RFR_spot_no_VA!$C56:$BC56,,MATCH(S$2,RFR_spot_no_VA!$C$2:$BC$2,0))-Shocks!$D56*ABS(INDEX(RFR_spot_no_VA!$C56:$BC56,,MATCH(S$2,RFR_spot_no_VA!$C$2:$BC$2,0)))+VA!S56),5)</f>
        <v>2.2169999999999999E-2</v>
      </c>
      <c r="T56" s="38">
        <f>ROUND(IF(INDEX(RFR_spot_no_VA!$C56:$BC56,,MATCH(T$2,RFR_spot_no_VA!$C$2:$BC$2,0))&lt;0,INDEX(RFR_spot_no_VA!$C56:$BC56,,MATCH(T$2,RFR_spot_no_VA!$C$2:$BC$2,0))+VA!T56,INDEX(RFR_spot_no_VA!$C56:$BC56,,MATCH(T$2,RFR_spot_no_VA!$C$2:$BC$2,0))-Shocks!$D56*ABS(INDEX(RFR_spot_no_VA!$C56:$BC56,,MATCH(T$2,RFR_spot_no_VA!$C$2:$BC$2,0)))+VA!T56),5)</f>
        <v>2.2169999999999999E-2</v>
      </c>
      <c r="U56" s="38">
        <f>ROUND(IF(INDEX(RFR_spot_no_VA!$C56:$BC56,,MATCH(U$2,RFR_spot_no_VA!$C$2:$BC$2,0))&lt;0,INDEX(RFR_spot_no_VA!$C56:$BC56,,MATCH(U$2,RFR_spot_no_VA!$C$2:$BC$2,0))+VA!U56,INDEX(RFR_spot_no_VA!$C56:$BC56,,MATCH(U$2,RFR_spot_no_VA!$C$2:$BC$2,0))-Shocks!$D56*ABS(INDEX(RFR_spot_no_VA!$C56:$BC56,,MATCH(U$2,RFR_spot_no_VA!$C$2:$BC$2,0)))+VA!U56),5)</f>
        <v>1.319E-2</v>
      </c>
      <c r="V56" s="38">
        <f>ROUND(IF(INDEX(RFR_spot_no_VA!$C56:$BC56,,MATCH(V$2,RFR_spot_no_VA!$C$2:$BC$2,0))&lt;0,INDEX(RFR_spot_no_VA!$C56:$BC56,,MATCH(V$2,RFR_spot_no_VA!$C$2:$BC$2,0))+VA!V56,INDEX(RFR_spot_no_VA!$C56:$BC56,,MATCH(V$2,RFR_spot_no_VA!$C$2:$BC$2,0))-Shocks!$D56*ABS(INDEX(RFR_spot_no_VA!$C56:$BC56,,MATCH(V$2,RFR_spot_no_VA!$C$2:$BC$2,0)))+VA!V56),5)</f>
        <v>2.2169999999999999E-2</v>
      </c>
      <c r="W56" s="38">
        <f>ROUND(IF(INDEX(RFR_spot_no_VA!$C56:$BC56,,MATCH(W$2,RFR_spot_no_VA!$C$2:$BC$2,0))&lt;0,INDEX(RFR_spot_no_VA!$C56:$BC56,,MATCH(W$2,RFR_spot_no_VA!$C$2:$BC$2,0))+VA!W56,INDEX(RFR_spot_no_VA!$C56:$BC56,,MATCH(W$2,RFR_spot_no_VA!$C$2:$BC$2,0))-Shocks!$D56*ABS(INDEX(RFR_spot_no_VA!$C56:$BC56,,MATCH(W$2,RFR_spot_no_VA!$C$2:$BC$2,0)))+VA!W56),5)</f>
        <v>2.2169999999999999E-2</v>
      </c>
      <c r="X56" s="38">
        <f>ROUND(IF(INDEX(RFR_spot_no_VA!$C56:$BC56,,MATCH(X$2,RFR_spot_no_VA!$C$2:$BC$2,0))&lt;0,INDEX(RFR_spot_no_VA!$C56:$BC56,,MATCH(X$2,RFR_spot_no_VA!$C$2:$BC$2,0))+VA!X56,INDEX(RFR_spot_no_VA!$C56:$BC56,,MATCH(X$2,RFR_spot_no_VA!$C$2:$BC$2,0))-Shocks!$D56*ABS(INDEX(RFR_spot_no_VA!$C56:$BC56,,MATCH(X$2,RFR_spot_no_VA!$C$2:$BC$2,0)))+VA!X56),5)</f>
        <v>2.2169999999999999E-2</v>
      </c>
      <c r="Y56" s="38">
        <f>ROUND(IF(INDEX(RFR_spot_no_VA!$C56:$BC56,,MATCH(Y$2,RFR_spot_no_VA!$C$2:$BC$2,0))&lt;0,INDEX(RFR_spot_no_VA!$C56:$BC56,,MATCH(Y$2,RFR_spot_no_VA!$C$2:$BC$2,0))+VA!Y56,INDEX(RFR_spot_no_VA!$C56:$BC56,,MATCH(Y$2,RFR_spot_no_VA!$C$2:$BC$2,0))-Shocks!$D56*ABS(INDEX(RFR_spot_no_VA!$C56:$BC56,,MATCH(Y$2,RFR_spot_no_VA!$C$2:$BC$2,0)))+VA!Y56),5)</f>
        <v>2.2169999999999999E-2</v>
      </c>
      <c r="Z56" s="38">
        <f>ROUND(IF(INDEX(RFR_spot_no_VA!$C56:$BC56,,MATCH(Z$2,RFR_spot_no_VA!$C$2:$BC$2,0))&lt;0,INDEX(RFR_spot_no_VA!$C56:$BC56,,MATCH(Z$2,RFR_spot_no_VA!$C$2:$BC$2,0))+VA!Z56,INDEX(RFR_spot_no_VA!$C56:$BC56,,MATCH(Z$2,RFR_spot_no_VA!$C$2:$BC$2,0))-Shocks!$D56*ABS(INDEX(RFR_spot_no_VA!$C56:$BC56,,MATCH(Z$2,RFR_spot_no_VA!$C$2:$BC$2,0)))+VA!Z56),5)</f>
        <v>2.6769999999999999E-2</v>
      </c>
      <c r="AA56" s="38">
        <f>ROUND(IF(INDEX(RFR_spot_no_VA!$C56:$BC56,,MATCH(AA$2,RFR_spot_no_VA!$C$2:$BC$2,0))&lt;0,INDEX(RFR_spot_no_VA!$C56:$BC56,,MATCH(AA$2,RFR_spot_no_VA!$C$2:$BC$2,0))+VA!AA56,INDEX(RFR_spot_no_VA!$C56:$BC56,,MATCH(AA$2,RFR_spot_no_VA!$C$2:$BC$2,0))-Shocks!$D56*ABS(INDEX(RFR_spot_no_VA!$C56:$BC56,,MATCH(AA$2,RFR_spot_no_VA!$C$2:$BC$2,0)))+VA!AA56),5)</f>
        <v>3.2480000000000002E-2</v>
      </c>
      <c r="AB56" s="38">
        <f>ROUND(IF(INDEX(RFR_spot_no_VA!$C56:$BC56,,MATCH(AB$2,RFR_spot_no_VA!$C$2:$BC$2,0))&lt;0,INDEX(RFR_spot_no_VA!$C56:$BC56,,MATCH(AB$2,RFR_spot_no_VA!$C$2:$BC$2,0))+VA!AB56,INDEX(RFR_spot_no_VA!$C56:$BC56,,MATCH(AB$2,RFR_spot_no_VA!$C$2:$BC$2,0))-Shocks!$D56*ABS(INDEX(RFR_spot_no_VA!$C56:$BC56,,MATCH(AB$2,RFR_spot_no_VA!$C$2:$BC$2,0)))+VA!AB56),5)</f>
        <v>2.2169999999999999E-2</v>
      </c>
      <c r="AC56" s="38">
        <f>ROUND(IF(INDEX(RFR_spot_no_VA!$C56:$BC56,,MATCH(AC$2,RFR_spot_no_VA!$C$2:$BC$2,0))&lt;0,INDEX(RFR_spot_no_VA!$C56:$BC56,,MATCH(AC$2,RFR_spot_no_VA!$C$2:$BC$2,0))+VA!AC56,INDEX(RFR_spot_no_VA!$C56:$BC56,,MATCH(AC$2,RFR_spot_no_VA!$C$2:$BC$2,0))-Shocks!$D56*ABS(INDEX(RFR_spot_no_VA!$C56:$BC56,,MATCH(AC$2,RFR_spot_no_VA!$C$2:$BC$2,0)))+VA!AC56),5)</f>
        <v>3.7190000000000001E-2</v>
      </c>
      <c r="AD56" s="38">
        <f>ROUND(IF(INDEX(RFR_spot_no_VA!$C56:$BC56,,MATCH(AD$2,RFR_spot_no_VA!$C$2:$BC$2,0))&lt;0,INDEX(RFR_spot_no_VA!$C56:$BC56,,MATCH(AD$2,RFR_spot_no_VA!$C$2:$BC$2,0))+VA!AD56,INDEX(RFR_spot_no_VA!$C56:$BC56,,MATCH(AD$2,RFR_spot_no_VA!$C$2:$BC$2,0))-Shocks!$D56*ABS(INDEX(RFR_spot_no_VA!$C56:$BC56,,MATCH(AD$2,RFR_spot_no_VA!$C$2:$BC$2,0)))+VA!AD56),5)</f>
        <v>7.0449999999999999E-2</v>
      </c>
      <c r="AE56" s="38">
        <f>ROUND(IF(INDEX(RFR_spot_no_VA!$C56:$BC56,,MATCH(AE$2,RFR_spot_no_VA!$C$2:$BC$2,0))&lt;0,INDEX(RFR_spot_no_VA!$C56:$BC56,,MATCH(AE$2,RFR_spot_no_VA!$C$2:$BC$2,0))+VA!AE56,INDEX(RFR_spot_no_VA!$C56:$BC56,,MATCH(AE$2,RFR_spot_no_VA!$C$2:$BC$2,0))-Shocks!$D56*ABS(INDEX(RFR_spot_no_VA!$C56:$BC56,,MATCH(AE$2,RFR_spot_no_VA!$C$2:$BC$2,0)))+VA!AE56),5)</f>
        <v>2.2169999999999999E-2</v>
      </c>
      <c r="AF56" s="38">
        <f>ROUND(IF(INDEX(RFR_spot_no_VA!$C56:$BC56,,MATCH(AF$2,RFR_spot_no_VA!$C$2:$BC$2,0))&lt;0,INDEX(RFR_spot_no_VA!$C56:$BC56,,MATCH(AF$2,RFR_spot_no_VA!$C$2:$BC$2,0))+VA!AF56,INDEX(RFR_spot_no_VA!$C56:$BC56,,MATCH(AF$2,RFR_spot_no_VA!$C$2:$BC$2,0))-Shocks!$D56*ABS(INDEX(RFR_spot_no_VA!$C56:$BC56,,MATCH(AF$2,RFR_spot_no_VA!$C$2:$BC$2,0)))+VA!AF56),5)</f>
        <v>2.2169999999999999E-2</v>
      </c>
      <c r="AG56" s="38">
        <f>ROUND(IF(INDEX(RFR_spot_no_VA!$C56:$BC56,,MATCH(AG$2,RFR_spot_no_VA!$C$2:$BC$2,0))&lt;0,INDEX(RFR_spot_no_VA!$C56:$BC56,,MATCH(AG$2,RFR_spot_no_VA!$C$2:$BC$2,0))+VA!AG56,INDEX(RFR_spot_no_VA!$C56:$BC56,,MATCH(AG$2,RFR_spot_no_VA!$C$2:$BC$2,0))-Shocks!$D56*ABS(INDEX(RFR_spot_no_VA!$C56:$BC56,,MATCH(AG$2,RFR_spot_no_VA!$C$2:$BC$2,0)))+VA!AG56),5)</f>
        <v>2.2169999999999999E-2</v>
      </c>
      <c r="AH56" s="38">
        <f>ROUND(IF(INDEX(RFR_spot_no_VA!$C56:$BC56,,MATCH(AH$2,RFR_spot_no_VA!$C$2:$BC$2,0))&lt;0,INDEX(RFR_spot_no_VA!$C56:$BC56,,MATCH(AH$2,RFR_spot_no_VA!$C$2:$BC$2,0))+VA!AH56,INDEX(RFR_spot_no_VA!$C56:$BC56,,MATCH(AH$2,RFR_spot_no_VA!$C$2:$BC$2,0))-Shocks!$D56*ABS(INDEX(RFR_spot_no_VA!$C56:$BC56,,MATCH(AH$2,RFR_spot_no_VA!$C$2:$BC$2,0)))+VA!AH56),5)</f>
        <v>2.2919999999999999E-2</v>
      </c>
      <c r="AI56" s="38">
        <f>ROUND(IF(INDEX(RFR_spot_no_VA!$C56:$BC56,,MATCH(AI$2,RFR_spot_no_VA!$C$2:$BC$2,0))&lt;0,INDEX(RFR_spot_no_VA!$C56:$BC56,,MATCH(AI$2,RFR_spot_no_VA!$C$2:$BC$2,0))+VA!AI56,INDEX(RFR_spot_no_VA!$C56:$BC56,,MATCH(AI$2,RFR_spot_no_VA!$C$2:$BC$2,0))-Shocks!$D56*ABS(INDEX(RFR_spot_no_VA!$C56:$BC56,,MATCH(AI$2,RFR_spot_no_VA!$C$2:$BC$2,0)))+VA!AI56),5)</f>
        <v>1.319E-2</v>
      </c>
      <c r="AJ56" s="38">
        <f>ROUND(IF(INDEX(RFR_spot_no_VA!$C56:$BC56,,MATCH(AJ$2,RFR_spot_no_VA!$C$2:$BC$2,0))&lt;0,INDEX(RFR_spot_no_VA!$C56:$BC56,,MATCH(AJ$2,RFR_spot_no_VA!$C$2:$BC$2,0))+VA!AJ56,INDEX(RFR_spot_no_VA!$C56:$BC56,,MATCH(AJ$2,RFR_spot_no_VA!$C$2:$BC$2,0))-Shocks!$D56*ABS(INDEX(RFR_spot_no_VA!$C56:$BC56,,MATCH(AJ$2,RFR_spot_no_VA!$C$2:$BC$2,0)))+VA!AJ56),5)</f>
        <v>2.828E-2</v>
      </c>
      <c r="AK56" s="38">
        <f>ROUND(IF(INDEX(RFR_spot_no_VA!$C56:$BC56,,MATCH(AK$2,RFR_spot_no_VA!$C$2:$BC$2,0))&lt;0,INDEX(RFR_spot_no_VA!$C56:$BC56,,MATCH(AK$2,RFR_spot_no_VA!$C$2:$BC$2,0))+VA!AK56,INDEX(RFR_spot_no_VA!$C56:$BC56,,MATCH(AK$2,RFR_spot_no_VA!$C$2:$BC$2,0))-Shocks!$D56*ABS(INDEX(RFR_spot_no_VA!$C56:$BC56,,MATCH(AK$2,RFR_spot_no_VA!$C$2:$BC$2,0)))+VA!AK56),5)</f>
        <v>3.057E-2</v>
      </c>
      <c r="AL56" s="38">
        <f>ROUND(IF(INDEX(RFR_spot_no_VA!$C56:$BC56,,MATCH(AL$2,RFR_spot_no_VA!$C$2:$BC$2,0))&lt;0,INDEX(RFR_spot_no_VA!$C56:$BC56,,MATCH(AL$2,RFR_spot_no_VA!$C$2:$BC$2,0))+VA!AL56,INDEX(RFR_spot_no_VA!$C56:$BC56,,MATCH(AL$2,RFR_spot_no_VA!$C$2:$BC$2,0))-Shocks!$D56*ABS(INDEX(RFR_spot_no_VA!$C56:$BC56,,MATCH(AL$2,RFR_spot_no_VA!$C$2:$BC$2,0)))+VA!AL56),5)</f>
        <v>5.8299999999999998E-2</v>
      </c>
      <c r="AM56" s="38">
        <f>ROUND(IF(INDEX(RFR_spot_no_VA!$C56:$BC56,,MATCH(AM$2,RFR_spot_no_VA!$C$2:$BC$2,0))&lt;0,INDEX(RFR_spot_no_VA!$C56:$BC56,,MATCH(AM$2,RFR_spot_no_VA!$C$2:$BC$2,0))+VA!AM56,INDEX(RFR_spot_no_VA!$C56:$BC56,,MATCH(AM$2,RFR_spot_no_VA!$C$2:$BC$2,0))-Shocks!$D56*ABS(INDEX(RFR_spot_no_VA!$C56:$BC56,,MATCH(AM$2,RFR_spot_no_VA!$C$2:$BC$2,0)))+VA!AM56),5)</f>
        <v>2.6380000000000001E-2</v>
      </c>
      <c r="AN56" s="38">
        <f>ROUND(IF(INDEX(RFR_spot_no_VA!$C56:$BC56,,MATCH(AN$2,RFR_spot_no_VA!$C$2:$BC$2,0))&lt;0,INDEX(RFR_spot_no_VA!$C56:$BC56,,MATCH(AN$2,RFR_spot_no_VA!$C$2:$BC$2,0))+VA!AN56,INDEX(RFR_spot_no_VA!$C56:$BC56,,MATCH(AN$2,RFR_spot_no_VA!$C$2:$BC$2,0))-Shocks!$D56*ABS(INDEX(RFR_spot_no_VA!$C56:$BC56,,MATCH(AN$2,RFR_spot_no_VA!$C$2:$BC$2,0)))+VA!AN56),5)</f>
        <v>3.7859999999999998E-2</v>
      </c>
      <c r="AO56" s="38">
        <f>ROUND(IF(INDEX(RFR_spot_no_VA!$C56:$BC56,,MATCH(AO$2,RFR_spot_no_VA!$C$2:$BC$2,0))&lt;0,INDEX(RFR_spot_no_VA!$C56:$BC56,,MATCH(AO$2,RFR_spot_no_VA!$C$2:$BC$2,0))+VA!AO56,INDEX(RFR_spot_no_VA!$C56:$BC56,,MATCH(AO$2,RFR_spot_no_VA!$C$2:$BC$2,0))-Shocks!$D56*ABS(INDEX(RFR_spot_no_VA!$C56:$BC56,,MATCH(AO$2,RFR_spot_no_VA!$C$2:$BC$2,0)))+VA!AO56),5)</f>
        <v>2.6069999999999999E-2</v>
      </c>
      <c r="AP56" s="38">
        <f>ROUND(IF(INDEX(RFR_spot_no_VA!$C56:$BC56,,MATCH(AP$2,RFR_spot_no_VA!$C$2:$BC$2,0))&lt;0,INDEX(RFR_spot_no_VA!$C56:$BC56,,MATCH(AP$2,RFR_spot_no_VA!$C$2:$BC$2,0))+VA!AP56,INDEX(RFR_spot_no_VA!$C56:$BC56,,MATCH(AP$2,RFR_spot_no_VA!$C$2:$BC$2,0))-Shocks!$D56*ABS(INDEX(RFR_spot_no_VA!$C56:$BC56,,MATCH(AP$2,RFR_spot_no_VA!$C$2:$BC$2,0)))+VA!AP56),5)</f>
        <v>5.2990000000000002E-2</v>
      </c>
      <c r="AQ56" s="38">
        <f>ROUND(IF(INDEX(RFR_spot_no_VA!$C56:$BC56,,MATCH(AQ$2,RFR_spot_no_VA!$C$2:$BC$2,0))&lt;0,INDEX(RFR_spot_no_VA!$C56:$BC56,,MATCH(AQ$2,RFR_spot_no_VA!$C$2:$BC$2,0))+VA!AQ56,INDEX(RFR_spot_no_VA!$C56:$BC56,,MATCH(AQ$2,RFR_spot_no_VA!$C$2:$BC$2,0))-Shocks!$D56*ABS(INDEX(RFR_spot_no_VA!$C56:$BC56,,MATCH(AQ$2,RFR_spot_no_VA!$C$2:$BC$2,0)))+VA!AQ56),5)</f>
        <v>2.5430000000000001E-2</v>
      </c>
      <c r="AR56" s="38">
        <f>ROUND(IF(INDEX(RFR_spot_no_VA!$C56:$BC56,,MATCH(AR$2,RFR_spot_no_VA!$C$2:$BC$2,0))&lt;0,INDEX(RFR_spot_no_VA!$C56:$BC56,,MATCH(AR$2,RFR_spot_no_VA!$C$2:$BC$2,0))+VA!AR56,INDEX(RFR_spot_no_VA!$C56:$BC56,,MATCH(AR$2,RFR_spot_no_VA!$C$2:$BC$2,0))-Shocks!$D56*ABS(INDEX(RFR_spot_no_VA!$C56:$BC56,,MATCH(AR$2,RFR_spot_no_VA!$C$2:$BC$2,0)))+VA!AR56),5)</f>
        <v>4.2630000000000001E-2</v>
      </c>
      <c r="AS56" s="38">
        <f>ROUND(IF(INDEX(RFR_spot_no_VA!$C56:$BC56,,MATCH(AS$2,RFR_spot_no_VA!$C$2:$BC$2,0))&lt;0,INDEX(RFR_spot_no_VA!$C56:$BC56,,MATCH(AS$2,RFR_spot_no_VA!$C$2:$BC$2,0))+VA!AS56,INDEX(RFR_spot_no_VA!$C56:$BC56,,MATCH(AS$2,RFR_spot_no_VA!$C$2:$BC$2,0))-Shocks!$D56*ABS(INDEX(RFR_spot_no_VA!$C56:$BC56,,MATCH(AS$2,RFR_spot_no_VA!$C$2:$BC$2,0)))+VA!AS56),5)</f>
        <v>1.6709999999999999E-2</v>
      </c>
      <c r="AT56" s="38">
        <f>ROUND(IF(INDEX(RFR_spot_no_VA!$C56:$BC56,,MATCH(AT$2,RFR_spot_no_VA!$C$2:$BC$2,0))&lt;0,INDEX(RFR_spot_no_VA!$C56:$BC56,,MATCH(AT$2,RFR_spot_no_VA!$C$2:$BC$2,0))+VA!AT56,INDEX(RFR_spot_no_VA!$C56:$BC56,,MATCH(AT$2,RFR_spot_no_VA!$C$2:$BC$2,0))-Shocks!$D56*ABS(INDEX(RFR_spot_no_VA!$C56:$BC56,,MATCH(AT$2,RFR_spot_no_VA!$C$2:$BC$2,0)))+VA!AT56),5)</f>
        <v>2.9049999999999999E-2</v>
      </c>
      <c r="AU56" s="38">
        <f>ROUND(IF(INDEX(RFR_spot_no_VA!$C56:$BC56,,MATCH(AU$2,RFR_spot_no_VA!$C$2:$BC$2,0))&lt;0,INDEX(RFR_spot_no_VA!$C56:$BC56,,MATCH(AU$2,RFR_spot_no_VA!$C$2:$BC$2,0))+VA!AU56,INDEX(RFR_spot_no_VA!$C56:$BC56,,MATCH(AU$2,RFR_spot_no_VA!$C$2:$BC$2,0))-Shocks!$D56*ABS(INDEX(RFR_spot_no_VA!$C56:$BC56,,MATCH(AU$2,RFR_spot_no_VA!$C$2:$BC$2,0)))+VA!AU56),5)</f>
        <v>4.6429999999999999E-2</v>
      </c>
      <c r="AV56" s="38">
        <f>ROUND(IF(INDEX(RFR_spot_no_VA!$C56:$BC56,,MATCH(AV$2,RFR_spot_no_VA!$C$2:$BC$2,0))&lt;0,INDEX(RFR_spot_no_VA!$C56:$BC56,,MATCH(AV$2,RFR_spot_no_VA!$C$2:$BC$2,0))+VA!AV56,INDEX(RFR_spot_no_VA!$C56:$BC56,,MATCH(AV$2,RFR_spot_no_VA!$C$2:$BC$2,0))-Shocks!$D56*ABS(INDEX(RFR_spot_no_VA!$C56:$BC56,,MATCH(AV$2,RFR_spot_no_VA!$C$2:$BC$2,0)))+VA!AV56),5)</f>
        <v>3.099E-2</v>
      </c>
      <c r="AW56" s="38">
        <f>ROUND(IF(INDEX(RFR_spot_no_VA!$C56:$BC56,,MATCH(AW$2,RFR_spot_no_VA!$C$2:$BC$2,0))&lt;0,INDEX(RFR_spot_no_VA!$C56:$BC56,,MATCH(AW$2,RFR_spot_no_VA!$C$2:$BC$2,0))+VA!AW56,INDEX(RFR_spot_no_VA!$C56:$BC56,,MATCH(AW$2,RFR_spot_no_VA!$C$2:$BC$2,0))-Shocks!$D56*ABS(INDEX(RFR_spot_no_VA!$C56:$BC56,,MATCH(AW$2,RFR_spot_no_VA!$C$2:$BC$2,0)))+VA!AW56),5)</f>
        <v>2.3429999999999999E-2</v>
      </c>
      <c r="AX56" s="38">
        <f>ROUND(IF(INDEX(RFR_spot_no_VA!$C56:$BC56,,MATCH(AX$2,RFR_spot_no_VA!$C$2:$BC$2,0))&lt;0,INDEX(RFR_spot_no_VA!$C56:$BC56,,MATCH(AX$2,RFR_spot_no_VA!$C$2:$BC$2,0))+VA!AX56,INDEX(RFR_spot_no_VA!$C56:$BC56,,MATCH(AX$2,RFR_spot_no_VA!$C$2:$BC$2,0))-Shocks!$D56*ABS(INDEX(RFR_spot_no_VA!$C56:$BC56,,MATCH(AX$2,RFR_spot_no_VA!$C$2:$BC$2,0)))+VA!AX56),5)</f>
        <v>5.9290000000000002E-2</v>
      </c>
      <c r="AY56" s="38">
        <f>ROUND(IF(INDEX(RFR_spot_no_VA!$C56:$BC56,,MATCH(AY$2,RFR_spot_no_VA!$C$2:$BC$2,0))&lt;0,INDEX(RFR_spot_no_VA!$C56:$BC56,,MATCH(AY$2,RFR_spot_no_VA!$C$2:$BC$2,0))+VA!AY56,INDEX(RFR_spot_no_VA!$C56:$BC56,,MATCH(AY$2,RFR_spot_no_VA!$C$2:$BC$2,0))-Shocks!$D56*ABS(INDEX(RFR_spot_no_VA!$C56:$BC56,,MATCH(AY$2,RFR_spot_no_VA!$C$2:$BC$2,0)))+VA!AY56),5)</f>
        <v>2.1700000000000001E-2</v>
      </c>
      <c r="AZ56" s="38">
        <f>ROUND(IF(INDEX(RFR_spot_no_VA!$C56:$BC56,,MATCH(AZ$2,RFR_spot_no_VA!$C$2:$BC$2,0))&lt;0,INDEX(RFR_spot_no_VA!$C56:$BC56,,MATCH(AZ$2,RFR_spot_no_VA!$C$2:$BC$2,0))+VA!AZ56,INDEX(RFR_spot_no_VA!$C56:$BC56,,MATCH(AZ$2,RFR_spot_no_VA!$C$2:$BC$2,0))-Shocks!$D56*ABS(INDEX(RFR_spot_no_VA!$C56:$BC56,,MATCH(AZ$2,RFR_spot_no_VA!$C$2:$BC$2,0)))+VA!AZ56),5)</f>
        <v>1.9400000000000001E-2</v>
      </c>
      <c r="BA56" s="38">
        <f>ROUND(IF(INDEX(RFR_spot_no_VA!$C56:$BC56,,MATCH(BA$2,RFR_spot_no_VA!$C$2:$BC$2,0))&lt;0,INDEX(RFR_spot_no_VA!$C56:$BC56,,MATCH(BA$2,RFR_spot_no_VA!$C$2:$BC$2,0))+VA!BA56,INDEX(RFR_spot_no_VA!$C56:$BC56,,MATCH(BA$2,RFR_spot_no_VA!$C$2:$BC$2,0))-Shocks!$D56*ABS(INDEX(RFR_spot_no_VA!$C56:$BC56,,MATCH(BA$2,RFR_spot_no_VA!$C$2:$BC$2,0)))+VA!BA56),5)</f>
        <v>2.3959999999999999E-2</v>
      </c>
      <c r="BB56" s="38">
        <f>ROUND(IF(INDEX(RFR_spot_no_VA!$C56:$BC56,,MATCH(BB$2,RFR_spot_no_VA!$C$2:$BC$2,0))&lt;0,INDEX(RFR_spot_no_VA!$C56:$BC56,,MATCH(BB$2,RFR_spot_no_VA!$C$2:$BC$2,0))+VA!BB56,INDEX(RFR_spot_no_VA!$C56:$BC56,,MATCH(BB$2,RFR_spot_no_VA!$C$2:$BC$2,0))-Shocks!$D56*ABS(INDEX(RFR_spot_no_VA!$C56:$BC56,,MATCH(BB$2,RFR_spot_no_VA!$C$2:$BC$2,0)))+VA!BB56),5)</f>
        <v>9.3049999999999994E-2</v>
      </c>
      <c r="BC56" s="38">
        <f>ROUND(IF(INDEX(RFR_spot_no_VA!$C56:$BC56,,MATCH(BC$2,RFR_spot_no_VA!$C$2:$BC$2,0))&lt;0,INDEX(RFR_spot_no_VA!$C56:$BC56,,MATCH(BC$2,RFR_spot_no_VA!$C$2:$BC$2,0))+VA!BC56,INDEX(RFR_spot_no_VA!$C56:$BC56,,MATCH(BC$2,RFR_spot_no_VA!$C$2:$BC$2,0))-Shocks!$D56*ABS(INDEX(RFR_spot_no_VA!$C56:$BC56,,MATCH(BC$2,RFR_spot_no_VA!$C$2:$BC$2,0)))+VA!BC56),5)</f>
        <v>2.878E-2</v>
      </c>
      <c r="BD56" s="39"/>
      <c r="BE56" s="2"/>
    </row>
    <row r="57" spans="1:57" x14ac:dyDescent="0.25">
      <c r="A57" s="2"/>
      <c r="B57" s="2">
        <f>RFR_spot_no_VA!B57</f>
        <v>47</v>
      </c>
      <c r="C57" s="37">
        <f>ROUND(IF(INDEX(RFR_spot_no_VA!$C57:$BC57,,MATCH(C$2,RFR_spot_no_VA!$C$2:$BC$2,0))&lt;0,INDEX(RFR_spot_no_VA!$C57:$BC57,,MATCH(C$2,RFR_spot_no_VA!$C$2:$BC$2,0))+VA!C57,INDEX(RFR_spot_no_VA!$C57:$BC57,,MATCH(C$2,RFR_spot_no_VA!$C$2:$BC$2,0))-Shocks!$D57*ABS(INDEX(RFR_spot_no_VA!$C57:$BC57,,MATCH(C$2,RFR_spot_no_VA!$C$2:$BC$2,0)))+VA!C57),5)</f>
        <v>2.2249999999999999E-2</v>
      </c>
      <c r="D57" s="37">
        <f>ROUND(IF(INDEX(RFR_spot_no_VA!$C57:$BC57,,MATCH(D$2,RFR_spot_no_VA!$C$2:$BC$2,0))&lt;0,INDEX(RFR_spot_no_VA!$C57:$BC57,,MATCH(D$2,RFR_spot_no_VA!$C$2:$BC$2,0))+VA!D57,INDEX(RFR_spot_no_VA!$C57:$BC57,,MATCH(D$2,RFR_spot_no_VA!$C$2:$BC$2,0))-Shocks!$D57*ABS(INDEX(RFR_spot_no_VA!$C57:$BC57,,MATCH(D$2,RFR_spot_no_VA!$C$2:$BC$2,0)))+VA!D57),5)</f>
        <v>2.2249999999999999E-2</v>
      </c>
      <c r="E57" s="37">
        <f>ROUND(IF(INDEX(RFR_spot_no_VA!$C57:$BC57,,MATCH(E$2,RFR_spot_no_VA!$C$2:$BC$2,0))&lt;0,INDEX(RFR_spot_no_VA!$C57:$BC57,,MATCH(E$2,RFR_spot_no_VA!$C$2:$BC$2,0))+VA!E57,INDEX(RFR_spot_no_VA!$C57:$BC57,,MATCH(E$2,RFR_spot_no_VA!$C$2:$BC$2,0))-Shocks!$D57*ABS(INDEX(RFR_spot_no_VA!$C57:$BC57,,MATCH(E$2,RFR_spot_no_VA!$C$2:$BC$2,0)))+VA!E57),5)</f>
        <v>2.2249999999999999E-2</v>
      </c>
      <c r="F57" s="37">
        <f>ROUND(IF(INDEX(RFR_spot_no_VA!$C57:$BC57,,MATCH(F$2,RFR_spot_no_VA!$C$2:$BC$2,0))&lt;0,INDEX(RFR_spot_no_VA!$C57:$BC57,,MATCH(F$2,RFR_spot_no_VA!$C$2:$BC$2,0))+VA!F57,INDEX(RFR_spot_no_VA!$C57:$BC57,,MATCH(F$2,RFR_spot_no_VA!$C$2:$BC$2,0))-Shocks!$D57*ABS(INDEX(RFR_spot_no_VA!$C57:$BC57,,MATCH(F$2,RFR_spot_no_VA!$C$2:$BC$2,0)))+VA!F57),5)</f>
        <v>2.1489999999999999E-2</v>
      </c>
      <c r="G57" s="37">
        <f>ROUND(IF(INDEX(RFR_spot_no_VA!$C57:$BC57,,MATCH(G$2,RFR_spot_no_VA!$C$2:$BC$2,0))&lt;0,INDEX(RFR_spot_no_VA!$C57:$BC57,,MATCH(G$2,RFR_spot_no_VA!$C$2:$BC$2,0))+VA!G57,INDEX(RFR_spot_no_VA!$C57:$BC57,,MATCH(G$2,RFR_spot_no_VA!$C$2:$BC$2,0))-Shocks!$D57*ABS(INDEX(RFR_spot_no_VA!$C57:$BC57,,MATCH(G$2,RFR_spot_no_VA!$C$2:$BC$2,0)))+VA!G57),5)</f>
        <v>2.2249999999999999E-2</v>
      </c>
      <c r="H57" s="37">
        <f>ROUND(IF(INDEX(RFR_spot_no_VA!$C57:$BC57,,MATCH(H$2,RFR_spot_no_VA!$C$2:$BC$2,0))&lt;0,INDEX(RFR_spot_no_VA!$C57:$BC57,,MATCH(H$2,RFR_spot_no_VA!$C$2:$BC$2,0))+VA!H57,INDEX(RFR_spot_no_VA!$C57:$BC57,,MATCH(H$2,RFR_spot_no_VA!$C$2:$BC$2,0))-Shocks!$D57*ABS(INDEX(RFR_spot_no_VA!$C57:$BC57,,MATCH(H$2,RFR_spot_no_VA!$C$2:$BC$2,0)))+VA!H57),5)</f>
        <v>2.2249999999999999E-2</v>
      </c>
      <c r="I57" s="37">
        <f>ROUND(IF(INDEX(RFR_spot_no_VA!$C57:$BC57,,MATCH(I$2,RFR_spot_no_VA!$C$2:$BC$2,0))&lt;0,INDEX(RFR_spot_no_VA!$C57:$BC57,,MATCH(I$2,RFR_spot_no_VA!$C$2:$BC$2,0))+VA!I57,INDEX(RFR_spot_no_VA!$C57:$BC57,,MATCH(I$2,RFR_spot_no_VA!$C$2:$BC$2,0))-Shocks!$D57*ABS(INDEX(RFR_spot_no_VA!$C57:$BC57,,MATCH(I$2,RFR_spot_no_VA!$C$2:$BC$2,0)))+VA!I57),5)</f>
        <v>2.7150000000000001E-2</v>
      </c>
      <c r="J57" s="37">
        <f>ROUND(IF(INDEX(RFR_spot_no_VA!$C57:$BC57,,MATCH(J$2,RFR_spot_no_VA!$C$2:$BC$2,0))&lt;0,INDEX(RFR_spot_no_VA!$C57:$BC57,,MATCH(J$2,RFR_spot_no_VA!$C$2:$BC$2,0))+VA!J57,INDEX(RFR_spot_no_VA!$C57:$BC57,,MATCH(J$2,RFR_spot_no_VA!$C$2:$BC$2,0))-Shocks!$D57*ABS(INDEX(RFR_spot_no_VA!$C57:$BC57,,MATCH(J$2,RFR_spot_no_VA!$C$2:$BC$2,0)))+VA!J57),5)</f>
        <v>2.2259999999999999E-2</v>
      </c>
      <c r="K57" s="37">
        <f>ROUND(IF(INDEX(RFR_spot_no_VA!$C57:$BC57,,MATCH(K$2,RFR_spot_no_VA!$C$2:$BC$2,0))&lt;0,INDEX(RFR_spot_no_VA!$C57:$BC57,,MATCH(K$2,RFR_spot_no_VA!$C$2:$BC$2,0))+VA!K57,INDEX(RFR_spot_no_VA!$C57:$BC57,,MATCH(K$2,RFR_spot_no_VA!$C$2:$BC$2,0))-Shocks!$D57*ABS(INDEX(RFR_spot_no_VA!$C57:$BC57,,MATCH(K$2,RFR_spot_no_VA!$C$2:$BC$2,0)))+VA!K57),5)</f>
        <v>2.2249999999999999E-2</v>
      </c>
      <c r="L57" s="37">
        <f>ROUND(IF(INDEX(RFR_spot_no_VA!$C57:$BC57,,MATCH(L$2,RFR_spot_no_VA!$C$2:$BC$2,0))&lt;0,INDEX(RFR_spot_no_VA!$C57:$BC57,,MATCH(L$2,RFR_spot_no_VA!$C$2:$BC$2,0))+VA!L57,INDEX(RFR_spot_no_VA!$C57:$BC57,,MATCH(L$2,RFR_spot_no_VA!$C$2:$BC$2,0))-Shocks!$D57*ABS(INDEX(RFR_spot_no_VA!$C57:$BC57,,MATCH(L$2,RFR_spot_no_VA!$C$2:$BC$2,0)))+VA!L57),5)</f>
        <v>2.2249999999999999E-2</v>
      </c>
      <c r="M57" s="38">
        <f>ROUND(IF(INDEX(RFR_spot_no_VA!$C57:$BC57,,MATCH(M$2,RFR_spot_no_VA!$C$2:$BC$2,0))&lt;0,INDEX(RFR_spot_no_VA!$C57:$BC57,,MATCH(M$2,RFR_spot_no_VA!$C$2:$BC$2,0))+VA!M57,INDEX(RFR_spot_no_VA!$C57:$BC57,,MATCH(M$2,RFR_spot_no_VA!$C$2:$BC$2,0))-Shocks!$D57*ABS(INDEX(RFR_spot_no_VA!$C57:$BC57,,MATCH(M$2,RFR_spot_no_VA!$C$2:$BC$2,0)))+VA!M57),5)</f>
        <v>2.2249999999999999E-2</v>
      </c>
      <c r="N57" s="38">
        <f>ROUND(IF(INDEX(RFR_spot_no_VA!$C57:$BC57,,MATCH(N$2,RFR_spot_no_VA!$C$2:$BC$2,0))&lt;0,INDEX(RFR_spot_no_VA!$C57:$BC57,,MATCH(N$2,RFR_spot_no_VA!$C$2:$BC$2,0))+VA!N57,INDEX(RFR_spot_no_VA!$C57:$BC57,,MATCH(N$2,RFR_spot_no_VA!$C$2:$BC$2,0))-Shocks!$D57*ABS(INDEX(RFR_spot_no_VA!$C57:$BC57,,MATCH(N$2,RFR_spot_no_VA!$C$2:$BC$2,0)))+VA!N57),5)</f>
        <v>2.2249999999999999E-2</v>
      </c>
      <c r="O57" s="38">
        <f>ROUND(IF(INDEX(RFR_spot_no_VA!$C57:$BC57,,MATCH(O$2,RFR_spot_no_VA!$C$2:$BC$2,0))&lt;0,INDEX(RFR_spot_no_VA!$C57:$BC57,,MATCH(O$2,RFR_spot_no_VA!$C$2:$BC$2,0))+VA!O57,INDEX(RFR_spot_no_VA!$C57:$BC57,,MATCH(O$2,RFR_spot_no_VA!$C$2:$BC$2,0))-Shocks!$D57*ABS(INDEX(RFR_spot_no_VA!$C57:$BC57,,MATCH(O$2,RFR_spot_no_VA!$C$2:$BC$2,0)))+VA!O57),5)</f>
        <v>2.2249999999999999E-2</v>
      </c>
      <c r="P57" s="38">
        <f>ROUND(IF(INDEX(RFR_spot_no_VA!$C57:$BC57,,MATCH(P$2,RFR_spot_no_VA!$C$2:$BC$2,0))&lt;0,INDEX(RFR_spot_no_VA!$C57:$BC57,,MATCH(P$2,RFR_spot_no_VA!$C$2:$BC$2,0))+VA!P57,INDEX(RFR_spot_no_VA!$C57:$BC57,,MATCH(P$2,RFR_spot_no_VA!$C$2:$BC$2,0))-Shocks!$D57*ABS(INDEX(RFR_spot_no_VA!$C57:$BC57,,MATCH(P$2,RFR_spot_no_VA!$C$2:$BC$2,0)))+VA!P57),5)</f>
        <v>4.1520000000000001E-2</v>
      </c>
      <c r="Q57" s="38">
        <f>ROUND(IF(INDEX(RFR_spot_no_VA!$C57:$BC57,,MATCH(Q$2,RFR_spot_no_VA!$C$2:$BC$2,0))&lt;0,INDEX(RFR_spot_no_VA!$C57:$BC57,,MATCH(Q$2,RFR_spot_no_VA!$C$2:$BC$2,0))+VA!Q57,INDEX(RFR_spot_no_VA!$C57:$BC57,,MATCH(Q$2,RFR_spot_no_VA!$C$2:$BC$2,0))-Shocks!$D57*ABS(INDEX(RFR_spot_no_VA!$C57:$BC57,,MATCH(Q$2,RFR_spot_no_VA!$C$2:$BC$2,0)))+VA!Q57),5)</f>
        <v>3.177E-2</v>
      </c>
      <c r="R57" s="38">
        <f>ROUND(IF(INDEX(RFR_spot_no_VA!$C57:$BC57,,MATCH(R$2,RFR_spot_no_VA!$C$2:$BC$2,0))&lt;0,INDEX(RFR_spot_no_VA!$C57:$BC57,,MATCH(R$2,RFR_spot_no_VA!$C$2:$BC$2,0))+VA!R57,INDEX(RFR_spot_no_VA!$C57:$BC57,,MATCH(R$2,RFR_spot_no_VA!$C$2:$BC$2,0))-Shocks!$D57*ABS(INDEX(RFR_spot_no_VA!$C57:$BC57,,MATCH(R$2,RFR_spot_no_VA!$C$2:$BC$2,0)))+VA!R57),5)</f>
        <v>2.2249999999999999E-2</v>
      </c>
      <c r="S57" s="38">
        <f>ROUND(IF(INDEX(RFR_spot_no_VA!$C57:$BC57,,MATCH(S$2,RFR_spot_no_VA!$C$2:$BC$2,0))&lt;0,INDEX(RFR_spot_no_VA!$C57:$BC57,,MATCH(S$2,RFR_spot_no_VA!$C$2:$BC$2,0))+VA!S57,INDEX(RFR_spot_no_VA!$C57:$BC57,,MATCH(S$2,RFR_spot_no_VA!$C$2:$BC$2,0))-Shocks!$D57*ABS(INDEX(RFR_spot_no_VA!$C57:$BC57,,MATCH(S$2,RFR_spot_no_VA!$C$2:$BC$2,0)))+VA!S57),5)</f>
        <v>2.2249999999999999E-2</v>
      </c>
      <c r="T57" s="38">
        <f>ROUND(IF(INDEX(RFR_spot_no_VA!$C57:$BC57,,MATCH(T$2,RFR_spot_no_VA!$C$2:$BC$2,0))&lt;0,INDEX(RFR_spot_no_VA!$C57:$BC57,,MATCH(T$2,RFR_spot_no_VA!$C$2:$BC$2,0))+VA!T57,INDEX(RFR_spot_no_VA!$C57:$BC57,,MATCH(T$2,RFR_spot_no_VA!$C$2:$BC$2,0))-Shocks!$D57*ABS(INDEX(RFR_spot_no_VA!$C57:$BC57,,MATCH(T$2,RFR_spot_no_VA!$C$2:$BC$2,0)))+VA!T57),5)</f>
        <v>2.2249999999999999E-2</v>
      </c>
      <c r="U57" s="38">
        <f>ROUND(IF(INDEX(RFR_spot_no_VA!$C57:$BC57,,MATCH(U$2,RFR_spot_no_VA!$C$2:$BC$2,0))&lt;0,INDEX(RFR_spot_no_VA!$C57:$BC57,,MATCH(U$2,RFR_spot_no_VA!$C$2:$BC$2,0))+VA!U57,INDEX(RFR_spot_no_VA!$C57:$BC57,,MATCH(U$2,RFR_spot_no_VA!$C$2:$BC$2,0))-Shocks!$D57*ABS(INDEX(RFR_spot_no_VA!$C57:$BC57,,MATCH(U$2,RFR_spot_no_VA!$C$2:$BC$2,0)))+VA!U57),5)</f>
        <v>1.329E-2</v>
      </c>
      <c r="V57" s="38">
        <f>ROUND(IF(INDEX(RFR_spot_no_VA!$C57:$BC57,,MATCH(V$2,RFR_spot_no_VA!$C$2:$BC$2,0))&lt;0,INDEX(RFR_spot_no_VA!$C57:$BC57,,MATCH(V$2,RFR_spot_no_VA!$C$2:$BC$2,0))+VA!V57,INDEX(RFR_spot_no_VA!$C57:$BC57,,MATCH(V$2,RFR_spot_no_VA!$C$2:$BC$2,0))-Shocks!$D57*ABS(INDEX(RFR_spot_no_VA!$C57:$BC57,,MATCH(V$2,RFR_spot_no_VA!$C$2:$BC$2,0)))+VA!V57),5)</f>
        <v>2.2249999999999999E-2</v>
      </c>
      <c r="W57" s="38">
        <f>ROUND(IF(INDEX(RFR_spot_no_VA!$C57:$BC57,,MATCH(W$2,RFR_spot_no_VA!$C$2:$BC$2,0))&lt;0,INDEX(RFR_spot_no_VA!$C57:$BC57,,MATCH(W$2,RFR_spot_no_VA!$C$2:$BC$2,0))+VA!W57,INDEX(RFR_spot_no_VA!$C57:$BC57,,MATCH(W$2,RFR_spot_no_VA!$C$2:$BC$2,0))-Shocks!$D57*ABS(INDEX(RFR_spot_no_VA!$C57:$BC57,,MATCH(W$2,RFR_spot_no_VA!$C$2:$BC$2,0)))+VA!W57),5)</f>
        <v>2.2249999999999999E-2</v>
      </c>
      <c r="X57" s="38">
        <f>ROUND(IF(INDEX(RFR_spot_no_VA!$C57:$BC57,,MATCH(X$2,RFR_spot_no_VA!$C$2:$BC$2,0))&lt;0,INDEX(RFR_spot_no_VA!$C57:$BC57,,MATCH(X$2,RFR_spot_no_VA!$C$2:$BC$2,0))+VA!X57,INDEX(RFR_spot_no_VA!$C57:$BC57,,MATCH(X$2,RFR_spot_no_VA!$C$2:$BC$2,0))-Shocks!$D57*ABS(INDEX(RFR_spot_no_VA!$C57:$BC57,,MATCH(X$2,RFR_spot_no_VA!$C$2:$BC$2,0)))+VA!X57),5)</f>
        <v>2.2249999999999999E-2</v>
      </c>
      <c r="Y57" s="38">
        <f>ROUND(IF(INDEX(RFR_spot_no_VA!$C57:$BC57,,MATCH(Y$2,RFR_spot_no_VA!$C$2:$BC$2,0))&lt;0,INDEX(RFR_spot_no_VA!$C57:$BC57,,MATCH(Y$2,RFR_spot_no_VA!$C$2:$BC$2,0))+VA!Y57,INDEX(RFR_spot_no_VA!$C57:$BC57,,MATCH(Y$2,RFR_spot_no_VA!$C$2:$BC$2,0))-Shocks!$D57*ABS(INDEX(RFR_spot_no_VA!$C57:$BC57,,MATCH(Y$2,RFR_spot_no_VA!$C$2:$BC$2,0)))+VA!Y57),5)</f>
        <v>2.2249999999999999E-2</v>
      </c>
      <c r="Z57" s="38">
        <f>ROUND(IF(INDEX(RFR_spot_no_VA!$C57:$BC57,,MATCH(Z$2,RFR_spot_no_VA!$C$2:$BC$2,0))&lt;0,INDEX(RFR_spot_no_VA!$C57:$BC57,,MATCH(Z$2,RFR_spot_no_VA!$C$2:$BC$2,0))+VA!Z57,INDEX(RFR_spot_no_VA!$C57:$BC57,,MATCH(Z$2,RFR_spot_no_VA!$C$2:$BC$2,0))-Shocks!$D57*ABS(INDEX(RFR_spot_no_VA!$C57:$BC57,,MATCH(Z$2,RFR_spot_no_VA!$C$2:$BC$2,0)))+VA!Z57),5)</f>
        <v>2.6769999999999999E-2</v>
      </c>
      <c r="AA57" s="38">
        <f>ROUND(IF(INDEX(RFR_spot_no_VA!$C57:$BC57,,MATCH(AA$2,RFR_spot_no_VA!$C$2:$BC$2,0))&lt;0,INDEX(RFR_spot_no_VA!$C57:$BC57,,MATCH(AA$2,RFR_spot_no_VA!$C$2:$BC$2,0))+VA!AA57,INDEX(RFR_spot_no_VA!$C57:$BC57,,MATCH(AA$2,RFR_spot_no_VA!$C$2:$BC$2,0))-Shocks!$D57*ABS(INDEX(RFR_spot_no_VA!$C57:$BC57,,MATCH(AA$2,RFR_spot_no_VA!$C$2:$BC$2,0)))+VA!AA57),5)</f>
        <v>3.2370000000000003E-2</v>
      </c>
      <c r="AB57" s="38">
        <f>ROUND(IF(INDEX(RFR_spot_no_VA!$C57:$BC57,,MATCH(AB$2,RFR_spot_no_VA!$C$2:$BC$2,0))&lt;0,INDEX(RFR_spot_no_VA!$C57:$BC57,,MATCH(AB$2,RFR_spot_no_VA!$C$2:$BC$2,0))+VA!AB57,INDEX(RFR_spot_no_VA!$C57:$BC57,,MATCH(AB$2,RFR_spot_no_VA!$C$2:$BC$2,0))-Shocks!$D57*ABS(INDEX(RFR_spot_no_VA!$C57:$BC57,,MATCH(AB$2,RFR_spot_no_VA!$C$2:$BC$2,0)))+VA!AB57),5)</f>
        <v>2.2249999999999999E-2</v>
      </c>
      <c r="AC57" s="38">
        <f>ROUND(IF(INDEX(RFR_spot_no_VA!$C57:$BC57,,MATCH(AC$2,RFR_spot_no_VA!$C$2:$BC$2,0))&lt;0,INDEX(RFR_spot_no_VA!$C57:$BC57,,MATCH(AC$2,RFR_spot_no_VA!$C$2:$BC$2,0))+VA!AC57,INDEX(RFR_spot_no_VA!$C57:$BC57,,MATCH(AC$2,RFR_spot_no_VA!$C$2:$BC$2,0))-Shocks!$D57*ABS(INDEX(RFR_spot_no_VA!$C57:$BC57,,MATCH(AC$2,RFR_spot_no_VA!$C$2:$BC$2,0)))+VA!AC57),5)</f>
        <v>3.6990000000000002E-2</v>
      </c>
      <c r="AD57" s="38">
        <f>ROUND(IF(INDEX(RFR_spot_no_VA!$C57:$BC57,,MATCH(AD$2,RFR_spot_no_VA!$C$2:$BC$2,0))&lt;0,INDEX(RFR_spot_no_VA!$C57:$BC57,,MATCH(AD$2,RFR_spot_no_VA!$C$2:$BC$2,0))+VA!AD57,INDEX(RFR_spot_no_VA!$C57:$BC57,,MATCH(AD$2,RFR_spot_no_VA!$C$2:$BC$2,0))-Shocks!$D57*ABS(INDEX(RFR_spot_no_VA!$C57:$BC57,,MATCH(AD$2,RFR_spot_no_VA!$C$2:$BC$2,0)))+VA!AD57),5)</f>
        <v>6.991E-2</v>
      </c>
      <c r="AE57" s="38">
        <f>ROUND(IF(INDEX(RFR_spot_no_VA!$C57:$BC57,,MATCH(AE$2,RFR_spot_no_VA!$C$2:$BC$2,0))&lt;0,INDEX(RFR_spot_no_VA!$C57:$BC57,,MATCH(AE$2,RFR_spot_no_VA!$C$2:$BC$2,0))+VA!AE57,INDEX(RFR_spot_no_VA!$C57:$BC57,,MATCH(AE$2,RFR_spot_no_VA!$C$2:$BC$2,0))-Shocks!$D57*ABS(INDEX(RFR_spot_no_VA!$C57:$BC57,,MATCH(AE$2,RFR_spot_no_VA!$C$2:$BC$2,0)))+VA!AE57),5)</f>
        <v>2.2249999999999999E-2</v>
      </c>
      <c r="AF57" s="38">
        <f>ROUND(IF(INDEX(RFR_spot_no_VA!$C57:$BC57,,MATCH(AF$2,RFR_spot_no_VA!$C$2:$BC$2,0))&lt;0,INDEX(RFR_spot_no_VA!$C57:$BC57,,MATCH(AF$2,RFR_spot_no_VA!$C$2:$BC$2,0))+VA!AF57,INDEX(RFR_spot_no_VA!$C57:$BC57,,MATCH(AF$2,RFR_spot_no_VA!$C$2:$BC$2,0))-Shocks!$D57*ABS(INDEX(RFR_spot_no_VA!$C57:$BC57,,MATCH(AF$2,RFR_spot_no_VA!$C$2:$BC$2,0)))+VA!AF57),5)</f>
        <v>2.2249999999999999E-2</v>
      </c>
      <c r="AG57" s="38">
        <f>ROUND(IF(INDEX(RFR_spot_no_VA!$C57:$BC57,,MATCH(AG$2,RFR_spot_no_VA!$C$2:$BC$2,0))&lt;0,INDEX(RFR_spot_no_VA!$C57:$BC57,,MATCH(AG$2,RFR_spot_no_VA!$C$2:$BC$2,0))+VA!AG57,INDEX(RFR_spot_no_VA!$C57:$BC57,,MATCH(AG$2,RFR_spot_no_VA!$C$2:$BC$2,0))-Shocks!$D57*ABS(INDEX(RFR_spot_no_VA!$C57:$BC57,,MATCH(AG$2,RFR_spot_no_VA!$C$2:$BC$2,0)))+VA!AG57),5)</f>
        <v>2.2249999999999999E-2</v>
      </c>
      <c r="AH57" s="38">
        <f>ROUND(IF(INDEX(RFR_spot_no_VA!$C57:$BC57,,MATCH(AH$2,RFR_spot_no_VA!$C$2:$BC$2,0))&lt;0,INDEX(RFR_spot_no_VA!$C57:$BC57,,MATCH(AH$2,RFR_spot_no_VA!$C$2:$BC$2,0))+VA!AH57,INDEX(RFR_spot_no_VA!$C57:$BC57,,MATCH(AH$2,RFR_spot_no_VA!$C$2:$BC$2,0))-Shocks!$D57*ABS(INDEX(RFR_spot_no_VA!$C57:$BC57,,MATCH(AH$2,RFR_spot_no_VA!$C$2:$BC$2,0)))+VA!AH57),5)</f>
        <v>2.299E-2</v>
      </c>
      <c r="AI57" s="38">
        <f>ROUND(IF(INDEX(RFR_spot_no_VA!$C57:$BC57,,MATCH(AI$2,RFR_spot_no_VA!$C$2:$BC$2,0))&lt;0,INDEX(RFR_spot_no_VA!$C57:$BC57,,MATCH(AI$2,RFR_spot_no_VA!$C$2:$BC$2,0))+VA!AI57,INDEX(RFR_spot_no_VA!$C57:$BC57,,MATCH(AI$2,RFR_spot_no_VA!$C$2:$BC$2,0))-Shocks!$D57*ABS(INDEX(RFR_spot_no_VA!$C57:$BC57,,MATCH(AI$2,RFR_spot_no_VA!$C$2:$BC$2,0)))+VA!AI57),5)</f>
        <v>1.329E-2</v>
      </c>
      <c r="AJ57" s="38">
        <f>ROUND(IF(INDEX(RFR_spot_no_VA!$C57:$BC57,,MATCH(AJ$2,RFR_spot_no_VA!$C$2:$BC$2,0))&lt;0,INDEX(RFR_spot_no_VA!$C57:$BC57,,MATCH(AJ$2,RFR_spot_no_VA!$C$2:$BC$2,0))+VA!AJ57,INDEX(RFR_spot_no_VA!$C57:$BC57,,MATCH(AJ$2,RFR_spot_no_VA!$C$2:$BC$2,0))-Shocks!$D57*ABS(INDEX(RFR_spot_no_VA!$C57:$BC57,,MATCH(AJ$2,RFR_spot_no_VA!$C$2:$BC$2,0)))+VA!AJ57),5)</f>
        <v>2.8219999999999999E-2</v>
      </c>
      <c r="AK57" s="38">
        <f>ROUND(IF(INDEX(RFR_spot_no_VA!$C57:$BC57,,MATCH(AK$2,RFR_spot_no_VA!$C$2:$BC$2,0))&lt;0,INDEX(RFR_spot_no_VA!$C57:$BC57,,MATCH(AK$2,RFR_spot_no_VA!$C$2:$BC$2,0))+VA!AK57,INDEX(RFR_spot_no_VA!$C57:$BC57,,MATCH(AK$2,RFR_spot_no_VA!$C$2:$BC$2,0))-Shocks!$D57*ABS(INDEX(RFR_spot_no_VA!$C57:$BC57,,MATCH(AK$2,RFR_spot_no_VA!$C$2:$BC$2,0)))+VA!AK57),5)</f>
        <v>3.0499999999999999E-2</v>
      </c>
      <c r="AL57" s="38">
        <f>ROUND(IF(INDEX(RFR_spot_no_VA!$C57:$BC57,,MATCH(AL$2,RFR_spot_no_VA!$C$2:$BC$2,0))&lt;0,INDEX(RFR_spot_no_VA!$C57:$BC57,,MATCH(AL$2,RFR_spot_no_VA!$C$2:$BC$2,0))+VA!AL57,INDEX(RFR_spot_no_VA!$C57:$BC57,,MATCH(AL$2,RFR_spot_no_VA!$C$2:$BC$2,0))-Shocks!$D57*ABS(INDEX(RFR_spot_no_VA!$C57:$BC57,,MATCH(AL$2,RFR_spot_no_VA!$C$2:$BC$2,0)))+VA!AL57),5)</f>
        <v>5.7959999999999998E-2</v>
      </c>
      <c r="AM57" s="38">
        <f>ROUND(IF(INDEX(RFR_spot_no_VA!$C57:$BC57,,MATCH(AM$2,RFR_spot_no_VA!$C$2:$BC$2,0))&lt;0,INDEX(RFR_spot_no_VA!$C57:$BC57,,MATCH(AM$2,RFR_spot_no_VA!$C$2:$BC$2,0))+VA!AM57,INDEX(RFR_spot_no_VA!$C57:$BC57,,MATCH(AM$2,RFR_spot_no_VA!$C$2:$BC$2,0))-Shocks!$D57*ABS(INDEX(RFR_spot_no_VA!$C57:$BC57,,MATCH(AM$2,RFR_spot_no_VA!$C$2:$BC$2,0)))+VA!AM57),5)</f>
        <v>2.64E-2</v>
      </c>
      <c r="AN57" s="38">
        <f>ROUND(IF(INDEX(RFR_spot_no_VA!$C57:$BC57,,MATCH(AN$2,RFR_spot_no_VA!$C$2:$BC$2,0))&lt;0,INDEX(RFR_spot_no_VA!$C57:$BC57,,MATCH(AN$2,RFR_spot_no_VA!$C$2:$BC$2,0))+VA!AN57,INDEX(RFR_spot_no_VA!$C57:$BC57,,MATCH(AN$2,RFR_spot_no_VA!$C$2:$BC$2,0))-Shocks!$D57*ABS(INDEX(RFR_spot_no_VA!$C57:$BC57,,MATCH(AN$2,RFR_spot_no_VA!$C$2:$BC$2,0)))+VA!AN57),5)</f>
        <v>3.7810000000000003E-2</v>
      </c>
      <c r="AO57" s="38">
        <f>ROUND(IF(INDEX(RFR_spot_no_VA!$C57:$BC57,,MATCH(AO$2,RFR_spot_no_VA!$C$2:$BC$2,0))&lt;0,INDEX(RFR_spot_no_VA!$C57:$BC57,,MATCH(AO$2,RFR_spot_no_VA!$C$2:$BC$2,0))+VA!AO57,INDEX(RFR_spot_no_VA!$C57:$BC57,,MATCH(AO$2,RFR_spot_no_VA!$C$2:$BC$2,0))-Shocks!$D57*ABS(INDEX(RFR_spot_no_VA!$C57:$BC57,,MATCH(AO$2,RFR_spot_no_VA!$C$2:$BC$2,0)))+VA!AO57),5)</f>
        <v>2.6239999999999999E-2</v>
      </c>
      <c r="AP57" s="38">
        <f>ROUND(IF(INDEX(RFR_spot_no_VA!$C57:$BC57,,MATCH(AP$2,RFR_spot_no_VA!$C$2:$BC$2,0))&lt;0,INDEX(RFR_spot_no_VA!$C57:$BC57,,MATCH(AP$2,RFR_spot_no_VA!$C$2:$BC$2,0))+VA!AP57,INDEX(RFR_spot_no_VA!$C57:$BC57,,MATCH(AP$2,RFR_spot_no_VA!$C$2:$BC$2,0))-Shocks!$D57*ABS(INDEX(RFR_spot_no_VA!$C57:$BC57,,MATCH(AP$2,RFR_spot_no_VA!$C$2:$BC$2,0)))+VA!AP57),5)</f>
        <v>5.2650000000000002E-2</v>
      </c>
      <c r="AQ57" s="38">
        <f>ROUND(IF(INDEX(RFR_spot_no_VA!$C57:$BC57,,MATCH(AQ$2,RFR_spot_no_VA!$C$2:$BC$2,0))&lt;0,INDEX(RFR_spot_no_VA!$C57:$BC57,,MATCH(AQ$2,RFR_spot_no_VA!$C$2:$BC$2,0))+VA!AQ57,INDEX(RFR_spot_no_VA!$C57:$BC57,,MATCH(AQ$2,RFR_spot_no_VA!$C$2:$BC$2,0))-Shocks!$D57*ABS(INDEX(RFR_spot_no_VA!$C57:$BC57,,MATCH(AQ$2,RFR_spot_no_VA!$C$2:$BC$2,0)))+VA!AQ57),5)</f>
        <v>2.546E-2</v>
      </c>
      <c r="AR57" s="38">
        <f>ROUND(IF(INDEX(RFR_spot_no_VA!$C57:$BC57,,MATCH(AR$2,RFR_spot_no_VA!$C$2:$BC$2,0))&lt;0,INDEX(RFR_spot_no_VA!$C57:$BC57,,MATCH(AR$2,RFR_spot_no_VA!$C$2:$BC$2,0))+VA!AR57,INDEX(RFR_spot_no_VA!$C57:$BC57,,MATCH(AR$2,RFR_spot_no_VA!$C$2:$BC$2,0))-Shocks!$D57*ABS(INDEX(RFR_spot_no_VA!$C57:$BC57,,MATCH(AR$2,RFR_spot_no_VA!$C$2:$BC$2,0)))+VA!AR57),5)</f>
        <v>4.265E-2</v>
      </c>
      <c r="AS57" s="38">
        <f>ROUND(IF(INDEX(RFR_spot_no_VA!$C57:$BC57,,MATCH(AS$2,RFR_spot_no_VA!$C$2:$BC$2,0))&lt;0,INDEX(RFR_spot_no_VA!$C57:$BC57,,MATCH(AS$2,RFR_spot_no_VA!$C$2:$BC$2,0))+VA!AS57,INDEX(RFR_spot_no_VA!$C57:$BC57,,MATCH(AS$2,RFR_spot_no_VA!$C$2:$BC$2,0))-Shocks!$D57*ABS(INDEX(RFR_spot_no_VA!$C57:$BC57,,MATCH(AS$2,RFR_spot_no_VA!$C$2:$BC$2,0)))+VA!AS57),5)</f>
        <v>1.6889999999999999E-2</v>
      </c>
      <c r="AT57" s="38">
        <f>ROUND(IF(INDEX(RFR_spot_no_VA!$C57:$BC57,,MATCH(AT$2,RFR_spot_no_VA!$C$2:$BC$2,0))&lt;0,INDEX(RFR_spot_no_VA!$C57:$BC57,,MATCH(AT$2,RFR_spot_no_VA!$C$2:$BC$2,0))+VA!AT57,INDEX(RFR_spot_no_VA!$C57:$BC57,,MATCH(AT$2,RFR_spot_no_VA!$C$2:$BC$2,0))-Shocks!$D57*ABS(INDEX(RFR_spot_no_VA!$C57:$BC57,,MATCH(AT$2,RFR_spot_no_VA!$C$2:$BC$2,0)))+VA!AT57),5)</f>
        <v>2.9059999999999999E-2</v>
      </c>
      <c r="AU57" s="38">
        <f>ROUND(IF(INDEX(RFR_spot_no_VA!$C57:$BC57,,MATCH(AU$2,RFR_spot_no_VA!$C$2:$BC$2,0))&lt;0,INDEX(RFR_spot_no_VA!$C57:$BC57,,MATCH(AU$2,RFR_spot_no_VA!$C$2:$BC$2,0))+VA!AU57,INDEX(RFR_spot_no_VA!$C57:$BC57,,MATCH(AU$2,RFR_spot_no_VA!$C$2:$BC$2,0))-Shocks!$D57*ABS(INDEX(RFR_spot_no_VA!$C57:$BC57,,MATCH(AU$2,RFR_spot_no_VA!$C$2:$BC$2,0)))+VA!AU57),5)</f>
        <v>4.6210000000000001E-2</v>
      </c>
      <c r="AV57" s="38">
        <f>ROUND(IF(INDEX(RFR_spot_no_VA!$C57:$BC57,,MATCH(AV$2,RFR_spot_no_VA!$C$2:$BC$2,0))&lt;0,INDEX(RFR_spot_no_VA!$C57:$BC57,,MATCH(AV$2,RFR_spot_no_VA!$C$2:$BC$2,0))+VA!AV57,INDEX(RFR_spot_no_VA!$C57:$BC57,,MATCH(AV$2,RFR_spot_no_VA!$C$2:$BC$2,0))-Shocks!$D57*ABS(INDEX(RFR_spot_no_VA!$C57:$BC57,,MATCH(AV$2,RFR_spot_no_VA!$C$2:$BC$2,0)))+VA!AV57),5)</f>
        <v>3.092E-2</v>
      </c>
      <c r="AW57" s="38">
        <f>ROUND(IF(INDEX(RFR_spot_no_VA!$C57:$BC57,,MATCH(AW$2,RFR_spot_no_VA!$C$2:$BC$2,0))&lt;0,INDEX(RFR_spot_no_VA!$C57:$BC57,,MATCH(AW$2,RFR_spot_no_VA!$C$2:$BC$2,0))+VA!AW57,INDEX(RFR_spot_no_VA!$C57:$BC57,,MATCH(AW$2,RFR_spot_no_VA!$C$2:$BC$2,0))-Shocks!$D57*ABS(INDEX(RFR_spot_no_VA!$C57:$BC57,,MATCH(AW$2,RFR_spot_no_VA!$C$2:$BC$2,0)))+VA!AW57),5)</f>
        <v>2.349E-2</v>
      </c>
      <c r="AX57" s="38">
        <f>ROUND(IF(INDEX(RFR_spot_no_VA!$C57:$BC57,,MATCH(AX$2,RFR_spot_no_VA!$C$2:$BC$2,0))&lt;0,INDEX(RFR_spot_no_VA!$C57:$BC57,,MATCH(AX$2,RFR_spot_no_VA!$C$2:$BC$2,0))+VA!AX57,INDEX(RFR_spot_no_VA!$C57:$BC57,,MATCH(AX$2,RFR_spot_no_VA!$C$2:$BC$2,0))-Shocks!$D57*ABS(INDEX(RFR_spot_no_VA!$C57:$BC57,,MATCH(AX$2,RFR_spot_no_VA!$C$2:$BC$2,0)))+VA!AX57),5)</f>
        <v>5.8979999999999998E-2</v>
      </c>
      <c r="AY57" s="38">
        <f>ROUND(IF(INDEX(RFR_spot_no_VA!$C57:$BC57,,MATCH(AY$2,RFR_spot_no_VA!$C$2:$BC$2,0))&lt;0,INDEX(RFR_spot_no_VA!$C57:$BC57,,MATCH(AY$2,RFR_spot_no_VA!$C$2:$BC$2,0))+VA!AY57,INDEX(RFR_spot_no_VA!$C57:$BC57,,MATCH(AY$2,RFR_spot_no_VA!$C$2:$BC$2,0))-Shocks!$D57*ABS(INDEX(RFR_spot_no_VA!$C57:$BC57,,MATCH(AY$2,RFR_spot_no_VA!$C$2:$BC$2,0)))+VA!AY57),5)</f>
        <v>2.179E-2</v>
      </c>
      <c r="AZ57" s="38">
        <f>ROUND(IF(INDEX(RFR_spot_no_VA!$C57:$BC57,,MATCH(AZ$2,RFR_spot_no_VA!$C$2:$BC$2,0))&lt;0,INDEX(RFR_spot_no_VA!$C57:$BC57,,MATCH(AZ$2,RFR_spot_no_VA!$C$2:$BC$2,0))+VA!AZ57,INDEX(RFR_spot_no_VA!$C57:$BC57,,MATCH(AZ$2,RFR_spot_no_VA!$C$2:$BC$2,0))-Shocks!$D57*ABS(INDEX(RFR_spot_no_VA!$C57:$BC57,,MATCH(AZ$2,RFR_spot_no_VA!$C$2:$BC$2,0)))+VA!AZ57),5)</f>
        <v>1.9529999999999999E-2</v>
      </c>
      <c r="BA57" s="38">
        <f>ROUND(IF(INDEX(RFR_spot_no_VA!$C57:$BC57,,MATCH(BA$2,RFR_spot_no_VA!$C$2:$BC$2,0))&lt;0,INDEX(RFR_spot_no_VA!$C57:$BC57,,MATCH(BA$2,RFR_spot_no_VA!$C$2:$BC$2,0))+VA!BA57,INDEX(RFR_spot_no_VA!$C57:$BC57,,MATCH(BA$2,RFR_spot_no_VA!$C$2:$BC$2,0))-Shocks!$D57*ABS(INDEX(RFR_spot_no_VA!$C57:$BC57,,MATCH(BA$2,RFR_spot_no_VA!$C$2:$BC$2,0)))+VA!BA57),5)</f>
        <v>2.402E-2</v>
      </c>
      <c r="BB57" s="38">
        <f>ROUND(IF(INDEX(RFR_spot_no_VA!$C57:$BC57,,MATCH(BB$2,RFR_spot_no_VA!$C$2:$BC$2,0))&lt;0,INDEX(RFR_spot_no_VA!$C57:$BC57,,MATCH(BB$2,RFR_spot_no_VA!$C$2:$BC$2,0))+VA!BB57,INDEX(RFR_spot_no_VA!$C57:$BC57,,MATCH(BB$2,RFR_spot_no_VA!$C$2:$BC$2,0))-Shocks!$D57*ABS(INDEX(RFR_spot_no_VA!$C57:$BC57,,MATCH(BB$2,RFR_spot_no_VA!$C$2:$BC$2,0)))+VA!BB57),5)</f>
        <v>9.2050000000000007E-2</v>
      </c>
      <c r="BC57" s="38">
        <f>ROUND(IF(INDEX(RFR_spot_no_VA!$C57:$BC57,,MATCH(BC$2,RFR_spot_no_VA!$C$2:$BC$2,0))&lt;0,INDEX(RFR_spot_no_VA!$C57:$BC57,,MATCH(BC$2,RFR_spot_no_VA!$C$2:$BC$2,0))+VA!BC57,INDEX(RFR_spot_no_VA!$C57:$BC57,,MATCH(BC$2,RFR_spot_no_VA!$C$2:$BC$2,0))-Shocks!$D57*ABS(INDEX(RFR_spot_no_VA!$C57:$BC57,,MATCH(BC$2,RFR_spot_no_VA!$C$2:$BC$2,0)))+VA!BC57),5)</f>
        <v>2.8740000000000002E-2</v>
      </c>
      <c r="BD57" s="39"/>
      <c r="BE57" s="2"/>
    </row>
    <row r="58" spans="1:57" x14ac:dyDescent="0.25">
      <c r="A58" s="2"/>
      <c r="B58" s="2">
        <f>RFR_spot_no_VA!B58</f>
        <v>48</v>
      </c>
      <c r="C58" s="37">
        <f>ROUND(IF(INDEX(RFR_spot_no_VA!$C58:$BC58,,MATCH(C$2,RFR_spot_no_VA!$C$2:$BC$2,0))&lt;0,INDEX(RFR_spot_no_VA!$C58:$BC58,,MATCH(C$2,RFR_spot_no_VA!$C$2:$BC$2,0))+VA!C58,INDEX(RFR_spot_no_VA!$C58:$BC58,,MATCH(C$2,RFR_spot_no_VA!$C$2:$BC$2,0))-Shocks!$D58*ABS(INDEX(RFR_spot_no_VA!$C58:$BC58,,MATCH(C$2,RFR_spot_no_VA!$C$2:$BC$2,0)))+VA!C58),5)</f>
        <v>2.2329999999999999E-2</v>
      </c>
      <c r="D58" s="37">
        <f>ROUND(IF(INDEX(RFR_spot_no_VA!$C58:$BC58,,MATCH(D$2,RFR_spot_no_VA!$C$2:$BC$2,0))&lt;0,INDEX(RFR_spot_no_VA!$C58:$BC58,,MATCH(D$2,RFR_spot_no_VA!$C$2:$BC$2,0))+VA!D58,INDEX(RFR_spot_no_VA!$C58:$BC58,,MATCH(D$2,RFR_spot_no_VA!$C$2:$BC$2,0))-Shocks!$D58*ABS(INDEX(RFR_spot_no_VA!$C58:$BC58,,MATCH(D$2,RFR_spot_no_VA!$C$2:$BC$2,0)))+VA!D58),5)</f>
        <v>2.2329999999999999E-2</v>
      </c>
      <c r="E58" s="37">
        <f>ROUND(IF(INDEX(RFR_spot_no_VA!$C58:$BC58,,MATCH(E$2,RFR_spot_no_VA!$C$2:$BC$2,0))&lt;0,INDEX(RFR_spot_no_VA!$C58:$BC58,,MATCH(E$2,RFR_spot_no_VA!$C$2:$BC$2,0))+VA!E58,INDEX(RFR_spot_no_VA!$C58:$BC58,,MATCH(E$2,RFR_spot_no_VA!$C$2:$BC$2,0))-Shocks!$D58*ABS(INDEX(RFR_spot_no_VA!$C58:$BC58,,MATCH(E$2,RFR_spot_no_VA!$C$2:$BC$2,0)))+VA!E58),5)</f>
        <v>2.2329999999999999E-2</v>
      </c>
      <c r="F58" s="37">
        <f>ROUND(IF(INDEX(RFR_spot_no_VA!$C58:$BC58,,MATCH(F$2,RFR_spot_no_VA!$C$2:$BC$2,0))&lt;0,INDEX(RFR_spot_no_VA!$C58:$BC58,,MATCH(F$2,RFR_spot_no_VA!$C$2:$BC$2,0))+VA!F58,INDEX(RFR_spot_no_VA!$C58:$BC58,,MATCH(F$2,RFR_spot_no_VA!$C$2:$BC$2,0))-Shocks!$D58*ABS(INDEX(RFR_spot_no_VA!$C58:$BC58,,MATCH(F$2,RFR_spot_no_VA!$C$2:$BC$2,0)))+VA!F58),5)</f>
        <v>2.1579999999999998E-2</v>
      </c>
      <c r="G58" s="37">
        <f>ROUND(IF(INDEX(RFR_spot_no_VA!$C58:$BC58,,MATCH(G$2,RFR_spot_no_VA!$C$2:$BC$2,0))&lt;0,INDEX(RFR_spot_no_VA!$C58:$BC58,,MATCH(G$2,RFR_spot_no_VA!$C$2:$BC$2,0))+VA!G58,INDEX(RFR_spot_no_VA!$C58:$BC58,,MATCH(G$2,RFR_spot_no_VA!$C$2:$BC$2,0))-Shocks!$D58*ABS(INDEX(RFR_spot_no_VA!$C58:$BC58,,MATCH(G$2,RFR_spot_no_VA!$C$2:$BC$2,0)))+VA!G58),5)</f>
        <v>2.2329999999999999E-2</v>
      </c>
      <c r="H58" s="37">
        <f>ROUND(IF(INDEX(RFR_spot_no_VA!$C58:$BC58,,MATCH(H$2,RFR_spot_no_VA!$C$2:$BC$2,0))&lt;0,INDEX(RFR_spot_no_VA!$C58:$BC58,,MATCH(H$2,RFR_spot_no_VA!$C$2:$BC$2,0))+VA!H58,INDEX(RFR_spot_no_VA!$C58:$BC58,,MATCH(H$2,RFR_spot_no_VA!$C$2:$BC$2,0))-Shocks!$D58*ABS(INDEX(RFR_spot_no_VA!$C58:$BC58,,MATCH(H$2,RFR_spot_no_VA!$C$2:$BC$2,0)))+VA!H58),5)</f>
        <v>2.2329999999999999E-2</v>
      </c>
      <c r="I58" s="37">
        <f>ROUND(IF(INDEX(RFR_spot_no_VA!$C58:$BC58,,MATCH(I$2,RFR_spot_no_VA!$C$2:$BC$2,0))&lt;0,INDEX(RFR_spot_no_VA!$C58:$BC58,,MATCH(I$2,RFR_spot_no_VA!$C$2:$BC$2,0))+VA!I58,INDEX(RFR_spot_no_VA!$C58:$BC58,,MATCH(I$2,RFR_spot_no_VA!$C$2:$BC$2,0))-Shocks!$D58*ABS(INDEX(RFR_spot_no_VA!$C58:$BC58,,MATCH(I$2,RFR_spot_no_VA!$C$2:$BC$2,0)))+VA!I58),5)</f>
        <v>2.7150000000000001E-2</v>
      </c>
      <c r="J58" s="37">
        <f>ROUND(IF(INDEX(RFR_spot_no_VA!$C58:$BC58,,MATCH(J$2,RFR_spot_no_VA!$C$2:$BC$2,0))&lt;0,INDEX(RFR_spot_no_VA!$C58:$BC58,,MATCH(J$2,RFR_spot_no_VA!$C$2:$BC$2,0))+VA!J58,INDEX(RFR_spot_no_VA!$C58:$BC58,,MATCH(J$2,RFR_spot_no_VA!$C$2:$BC$2,0))-Shocks!$D58*ABS(INDEX(RFR_spot_no_VA!$C58:$BC58,,MATCH(J$2,RFR_spot_no_VA!$C$2:$BC$2,0)))+VA!J58),5)</f>
        <v>2.2349999999999998E-2</v>
      </c>
      <c r="K58" s="37">
        <f>ROUND(IF(INDEX(RFR_spot_no_VA!$C58:$BC58,,MATCH(K$2,RFR_spot_no_VA!$C$2:$BC$2,0))&lt;0,INDEX(RFR_spot_no_VA!$C58:$BC58,,MATCH(K$2,RFR_spot_no_VA!$C$2:$BC$2,0))+VA!K58,INDEX(RFR_spot_no_VA!$C58:$BC58,,MATCH(K$2,RFR_spot_no_VA!$C$2:$BC$2,0))-Shocks!$D58*ABS(INDEX(RFR_spot_no_VA!$C58:$BC58,,MATCH(K$2,RFR_spot_no_VA!$C$2:$BC$2,0)))+VA!K58),5)</f>
        <v>2.2329999999999999E-2</v>
      </c>
      <c r="L58" s="37">
        <f>ROUND(IF(INDEX(RFR_spot_no_VA!$C58:$BC58,,MATCH(L$2,RFR_spot_no_VA!$C$2:$BC$2,0))&lt;0,INDEX(RFR_spot_no_VA!$C58:$BC58,,MATCH(L$2,RFR_spot_no_VA!$C$2:$BC$2,0))+VA!L58,INDEX(RFR_spot_no_VA!$C58:$BC58,,MATCH(L$2,RFR_spot_no_VA!$C$2:$BC$2,0))-Shocks!$D58*ABS(INDEX(RFR_spot_no_VA!$C58:$BC58,,MATCH(L$2,RFR_spot_no_VA!$C$2:$BC$2,0)))+VA!L58),5)</f>
        <v>2.2329999999999999E-2</v>
      </c>
      <c r="M58" s="38">
        <f>ROUND(IF(INDEX(RFR_spot_no_VA!$C58:$BC58,,MATCH(M$2,RFR_spot_no_VA!$C$2:$BC$2,0))&lt;0,INDEX(RFR_spot_no_VA!$C58:$BC58,,MATCH(M$2,RFR_spot_no_VA!$C$2:$BC$2,0))+VA!M58,INDEX(RFR_spot_no_VA!$C58:$BC58,,MATCH(M$2,RFR_spot_no_VA!$C$2:$BC$2,0))-Shocks!$D58*ABS(INDEX(RFR_spot_no_VA!$C58:$BC58,,MATCH(M$2,RFR_spot_no_VA!$C$2:$BC$2,0)))+VA!M58),5)</f>
        <v>2.2329999999999999E-2</v>
      </c>
      <c r="N58" s="38">
        <f>ROUND(IF(INDEX(RFR_spot_no_VA!$C58:$BC58,,MATCH(N$2,RFR_spot_no_VA!$C$2:$BC$2,0))&lt;0,INDEX(RFR_spot_no_VA!$C58:$BC58,,MATCH(N$2,RFR_spot_no_VA!$C$2:$BC$2,0))+VA!N58,INDEX(RFR_spot_no_VA!$C58:$BC58,,MATCH(N$2,RFR_spot_no_VA!$C$2:$BC$2,0))-Shocks!$D58*ABS(INDEX(RFR_spot_no_VA!$C58:$BC58,,MATCH(N$2,RFR_spot_no_VA!$C$2:$BC$2,0)))+VA!N58),5)</f>
        <v>2.2329999999999999E-2</v>
      </c>
      <c r="O58" s="38">
        <f>ROUND(IF(INDEX(RFR_spot_no_VA!$C58:$BC58,,MATCH(O$2,RFR_spot_no_VA!$C$2:$BC$2,0))&lt;0,INDEX(RFR_spot_no_VA!$C58:$BC58,,MATCH(O$2,RFR_spot_no_VA!$C$2:$BC$2,0))+VA!O58,INDEX(RFR_spot_no_VA!$C58:$BC58,,MATCH(O$2,RFR_spot_no_VA!$C$2:$BC$2,0))-Shocks!$D58*ABS(INDEX(RFR_spot_no_VA!$C58:$BC58,,MATCH(O$2,RFR_spot_no_VA!$C$2:$BC$2,0)))+VA!O58),5)</f>
        <v>2.2329999999999999E-2</v>
      </c>
      <c r="P58" s="38">
        <f>ROUND(IF(INDEX(RFR_spot_no_VA!$C58:$BC58,,MATCH(P$2,RFR_spot_no_VA!$C$2:$BC$2,0))&lt;0,INDEX(RFR_spot_no_VA!$C58:$BC58,,MATCH(P$2,RFR_spot_no_VA!$C$2:$BC$2,0))+VA!P58,INDEX(RFR_spot_no_VA!$C58:$BC58,,MATCH(P$2,RFR_spot_no_VA!$C$2:$BC$2,0))-Shocks!$D58*ABS(INDEX(RFR_spot_no_VA!$C58:$BC58,,MATCH(P$2,RFR_spot_no_VA!$C$2:$BC$2,0)))+VA!P58),5)</f>
        <v>4.1399999999999999E-2</v>
      </c>
      <c r="Q58" s="38">
        <f>ROUND(IF(INDEX(RFR_spot_no_VA!$C58:$BC58,,MATCH(Q$2,RFR_spot_no_VA!$C$2:$BC$2,0))&lt;0,INDEX(RFR_spot_no_VA!$C58:$BC58,,MATCH(Q$2,RFR_spot_no_VA!$C$2:$BC$2,0))+VA!Q58,INDEX(RFR_spot_no_VA!$C58:$BC58,,MATCH(Q$2,RFR_spot_no_VA!$C$2:$BC$2,0))-Shocks!$D58*ABS(INDEX(RFR_spot_no_VA!$C58:$BC58,,MATCH(Q$2,RFR_spot_no_VA!$C$2:$BC$2,0)))+VA!Q58),5)</f>
        <v>3.1669999999999997E-2</v>
      </c>
      <c r="R58" s="38">
        <f>ROUND(IF(INDEX(RFR_spot_no_VA!$C58:$BC58,,MATCH(R$2,RFR_spot_no_VA!$C$2:$BC$2,0))&lt;0,INDEX(RFR_spot_no_VA!$C58:$BC58,,MATCH(R$2,RFR_spot_no_VA!$C$2:$BC$2,0))+VA!R58,INDEX(RFR_spot_no_VA!$C58:$BC58,,MATCH(R$2,RFR_spot_no_VA!$C$2:$BC$2,0))-Shocks!$D58*ABS(INDEX(RFR_spot_no_VA!$C58:$BC58,,MATCH(R$2,RFR_spot_no_VA!$C$2:$BC$2,0)))+VA!R58),5)</f>
        <v>2.2329999999999999E-2</v>
      </c>
      <c r="S58" s="38">
        <f>ROUND(IF(INDEX(RFR_spot_no_VA!$C58:$BC58,,MATCH(S$2,RFR_spot_no_VA!$C$2:$BC$2,0))&lt;0,INDEX(RFR_spot_no_VA!$C58:$BC58,,MATCH(S$2,RFR_spot_no_VA!$C$2:$BC$2,0))+VA!S58,INDEX(RFR_spot_no_VA!$C58:$BC58,,MATCH(S$2,RFR_spot_no_VA!$C$2:$BC$2,0))-Shocks!$D58*ABS(INDEX(RFR_spot_no_VA!$C58:$BC58,,MATCH(S$2,RFR_spot_no_VA!$C$2:$BC$2,0)))+VA!S58),5)</f>
        <v>2.2329999999999999E-2</v>
      </c>
      <c r="T58" s="38">
        <f>ROUND(IF(INDEX(RFR_spot_no_VA!$C58:$BC58,,MATCH(T$2,RFR_spot_no_VA!$C$2:$BC$2,0))&lt;0,INDEX(RFR_spot_no_VA!$C58:$BC58,,MATCH(T$2,RFR_spot_no_VA!$C$2:$BC$2,0))+VA!T58,INDEX(RFR_spot_no_VA!$C58:$BC58,,MATCH(T$2,RFR_spot_no_VA!$C$2:$BC$2,0))-Shocks!$D58*ABS(INDEX(RFR_spot_no_VA!$C58:$BC58,,MATCH(T$2,RFR_spot_no_VA!$C$2:$BC$2,0)))+VA!T58),5)</f>
        <v>2.2329999999999999E-2</v>
      </c>
      <c r="U58" s="38">
        <f>ROUND(IF(INDEX(RFR_spot_no_VA!$C58:$BC58,,MATCH(U$2,RFR_spot_no_VA!$C$2:$BC$2,0))&lt;0,INDEX(RFR_spot_no_VA!$C58:$BC58,,MATCH(U$2,RFR_spot_no_VA!$C$2:$BC$2,0))+VA!U58,INDEX(RFR_spot_no_VA!$C58:$BC58,,MATCH(U$2,RFR_spot_no_VA!$C$2:$BC$2,0))-Shocks!$D58*ABS(INDEX(RFR_spot_no_VA!$C58:$BC58,,MATCH(U$2,RFR_spot_no_VA!$C$2:$BC$2,0)))+VA!U58),5)</f>
        <v>1.3390000000000001E-2</v>
      </c>
      <c r="V58" s="38">
        <f>ROUND(IF(INDEX(RFR_spot_no_VA!$C58:$BC58,,MATCH(V$2,RFR_spot_no_VA!$C$2:$BC$2,0))&lt;0,INDEX(RFR_spot_no_VA!$C58:$BC58,,MATCH(V$2,RFR_spot_no_VA!$C$2:$BC$2,0))+VA!V58,INDEX(RFR_spot_no_VA!$C58:$BC58,,MATCH(V$2,RFR_spot_no_VA!$C$2:$BC$2,0))-Shocks!$D58*ABS(INDEX(RFR_spot_no_VA!$C58:$BC58,,MATCH(V$2,RFR_spot_no_VA!$C$2:$BC$2,0)))+VA!V58),5)</f>
        <v>2.2329999999999999E-2</v>
      </c>
      <c r="W58" s="38">
        <f>ROUND(IF(INDEX(RFR_spot_no_VA!$C58:$BC58,,MATCH(W$2,RFR_spot_no_VA!$C$2:$BC$2,0))&lt;0,INDEX(RFR_spot_no_VA!$C58:$BC58,,MATCH(W$2,RFR_spot_no_VA!$C$2:$BC$2,0))+VA!W58,INDEX(RFR_spot_no_VA!$C58:$BC58,,MATCH(W$2,RFR_spot_no_VA!$C$2:$BC$2,0))-Shocks!$D58*ABS(INDEX(RFR_spot_no_VA!$C58:$BC58,,MATCH(W$2,RFR_spot_no_VA!$C$2:$BC$2,0)))+VA!W58),5)</f>
        <v>2.2329999999999999E-2</v>
      </c>
      <c r="X58" s="38">
        <f>ROUND(IF(INDEX(RFR_spot_no_VA!$C58:$BC58,,MATCH(X$2,RFR_spot_no_VA!$C$2:$BC$2,0))&lt;0,INDEX(RFR_spot_no_VA!$C58:$BC58,,MATCH(X$2,RFR_spot_no_VA!$C$2:$BC$2,0))+VA!X58,INDEX(RFR_spot_no_VA!$C58:$BC58,,MATCH(X$2,RFR_spot_no_VA!$C$2:$BC$2,0))-Shocks!$D58*ABS(INDEX(RFR_spot_no_VA!$C58:$BC58,,MATCH(X$2,RFR_spot_no_VA!$C$2:$BC$2,0)))+VA!X58),5)</f>
        <v>2.2329999999999999E-2</v>
      </c>
      <c r="Y58" s="38">
        <f>ROUND(IF(INDEX(RFR_spot_no_VA!$C58:$BC58,,MATCH(Y$2,RFR_spot_no_VA!$C$2:$BC$2,0))&lt;0,INDEX(RFR_spot_no_VA!$C58:$BC58,,MATCH(Y$2,RFR_spot_no_VA!$C$2:$BC$2,0))+VA!Y58,INDEX(RFR_spot_no_VA!$C58:$BC58,,MATCH(Y$2,RFR_spot_no_VA!$C$2:$BC$2,0))-Shocks!$D58*ABS(INDEX(RFR_spot_no_VA!$C58:$BC58,,MATCH(Y$2,RFR_spot_no_VA!$C$2:$BC$2,0)))+VA!Y58),5)</f>
        <v>2.2329999999999999E-2</v>
      </c>
      <c r="Z58" s="38">
        <f>ROUND(IF(INDEX(RFR_spot_no_VA!$C58:$BC58,,MATCH(Z$2,RFR_spot_no_VA!$C$2:$BC$2,0))&lt;0,INDEX(RFR_spot_no_VA!$C58:$BC58,,MATCH(Z$2,RFR_spot_no_VA!$C$2:$BC$2,0))+VA!Z58,INDEX(RFR_spot_no_VA!$C58:$BC58,,MATCH(Z$2,RFR_spot_no_VA!$C$2:$BC$2,0))-Shocks!$D58*ABS(INDEX(RFR_spot_no_VA!$C58:$BC58,,MATCH(Z$2,RFR_spot_no_VA!$C$2:$BC$2,0)))+VA!Z58),5)</f>
        <v>2.6769999999999999E-2</v>
      </c>
      <c r="AA58" s="38">
        <f>ROUND(IF(INDEX(RFR_spot_no_VA!$C58:$BC58,,MATCH(AA$2,RFR_spot_no_VA!$C$2:$BC$2,0))&lt;0,INDEX(RFR_spot_no_VA!$C58:$BC58,,MATCH(AA$2,RFR_spot_no_VA!$C$2:$BC$2,0))+VA!AA58,INDEX(RFR_spot_no_VA!$C58:$BC58,,MATCH(AA$2,RFR_spot_no_VA!$C$2:$BC$2,0))-Shocks!$D58*ABS(INDEX(RFR_spot_no_VA!$C58:$BC58,,MATCH(AA$2,RFR_spot_no_VA!$C$2:$BC$2,0)))+VA!AA58),5)</f>
        <v>3.227E-2</v>
      </c>
      <c r="AB58" s="38">
        <f>ROUND(IF(INDEX(RFR_spot_no_VA!$C58:$BC58,,MATCH(AB$2,RFR_spot_no_VA!$C$2:$BC$2,0))&lt;0,INDEX(RFR_spot_no_VA!$C58:$BC58,,MATCH(AB$2,RFR_spot_no_VA!$C$2:$BC$2,0))+VA!AB58,INDEX(RFR_spot_no_VA!$C58:$BC58,,MATCH(AB$2,RFR_spot_no_VA!$C$2:$BC$2,0))-Shocks!$D58*ABS(INDEX(RFR_spot_no_VA!$C58:$BC58,,MATCH(AB$2,RFR_spot_no_VA!$C$2:$BC$2,0)))+VA!AB58),5)</f>
        <v>2.2329999999999999E-2</v>
      </c>
      <c r="AC58" s="38">
        <f>ROUND(IF(INDEX(RFR_spot_no_VA!$C58:$BC58,,MATCH(AC$2,RFR_spot_no_VA!$C$2:$BC$2,0))&lt;0,INDEX(RFR_spot_no_VA!$C58:$BC58,,MATCH(AC$2,RFR_spot_no_VA!$C$2:$BC$2,0))+VA!AC58,INDEX(RFR_spot_no_VA!$C58:$BC58,,MATCH(AC$2,RFR_spot_no_VA!$C$2:$BC$2,0))-Shocks!$D58*ABS(INDEX(RFR_spot_no_VA!$C58:$BC58,,MATCH(AC$2,RFR_spot_no_VA!$C$2:$BC$2,0)))+VA!AC58),5)</f>
        <v>3.6799999999999999E-2</v>
      </c>
      <c r="AD58" s="38">
        <f>ROUND(IF(INDEX(RFR_spot_no_VA!$C58:$BC58,,MATCH(AD$2,RFR_spot_no_VA!$C$2:$BC$2,0))&lt;0,INDEX(RFR_spot_no_VA!$C58:$BC58,,MATCH(AD$2,RFR_spot_no_VA!$C$2:$BC$2,0))+VA!AD58,INDEX(RFR_spot_no_VA!$C58:$BC58,,MATCH(AD$2,RFR_spot_no_VA!$C$2:$BC$2,0))-Shocks!$D58*ABS(INDEX(RFR_spot_no_VA!$C58:$BC58,,MATCH(AD$2,RFR_spot_no_VA!$C$2:$BC$2,0)))+VA!AD58),5)</f>
        <v>6.9389999999999993E-2</v>
      </c>
      <c r="AE58" s="38">
        <f>ROUND(IF(INDEX(RFR_spot_no_VA!$C58:$BC58,,MATCH(AE$2,RFR_spot_no_VA!$C$2:$BC$2,0))&lt;0,INDEX(RFR_spot_no_VA!$C58:$BC58,,MATCH(AE$2,RFR_spot_no_VA!$C$2:$BC$2,0))+VA!AE58,INDEX(RFR_spot_no_VA!$C58:$BC58,,MATCH(AE$2,RFR_spot_no_VA!$C$2:$BC$2,0))-Shocks!$D58*ABS(INDEX(RFR_spot_no_VA!$C58:$BC58,,MATCH(AE$2,RFR_spot_no_VA!$C$2:$BC$2,0)))+VA!AE58),5)</f>
        <v>2.2329999999999999E-2</v>
      </c>
      <c r="AF58" s="38">
        <f>ROUND(IF(INDEX(RFR_spot_no_VA!$C58:$BC58,,MATCH(AF$2,RFR_spot_no_VA!$C$2:$BC$2,0))&lt;0,INDEX(RFR_spot_no_VA!$C58:$BC58,,MATCH(AF$2,RFR_spot_no_VA!$C$2:$BC$2,0))+VA!AF58,INDEX(RFR_spot_no_VA!$C58:$BC58,,MATCH(AF$2,RFR_spot_no_VA!$C$2:$BC$2,0))-Shocks!$D58*ABS(INDEX(RFR_spot_no_VA!$C58:$BC58,,MATCH(AF$2,RFR_spot_no_VA!$C$2:$BC$2,0)))+VA!AF58),5)</f>
        <v>2.2329999999999999E-2</v>
      </c>
      <c r="AG58" s="38">
        <f>ROUND(IF(INDEX(RFR_spot_no_VA!$C58:$BC58,,MATCH(AG$2,RFR_spot_no_VA!$C$2:$BC$2,0))&lt;0,INDEX(RFR_spot_no_VA!$C58:$BC58,,MATCH(AG$2,RFR_spot_no_VA!$C$2:$BC$2,0))+VA!AG58,INDEX(RFR_spot_no_VA!$C58:$BC58,,MATCH(AG$2,RFR_spot_no_VA!$C$2:$BC$2,0))-Shocks!$D58*ABS(INDEX(RFR_spot_no_VA!$C58:$BC58,,MATCH(AG$2,RFR_spot_no_VA!$C$2:$BC$2,0)))+VA!AG58),5)</f>
        <v>2.2329999999999999E-2</v>
      </c>
      <c r="AH58" s="38">
        <f>ROUND(IF(INDEX(RFR_spot_no_VA!$C58:$BC58,,MATCH(AH$2,RFR_spot_no_VA!$C$2:$BC$2,0))&lt;0,INDEX(RFR_spot_no_VA!$C58:$BC58,,MATCH(AH$2,RFR_spot_no_VA!$C$2:$BC$2,0))+VA!AH58,INDEX(RFR_spot_no_VA!$C58:$BC58,,MATCH(AH$2,RFR_spot_no_VA!$C$2:$BC$2,0))-Shocks!$D58*ABS(INDEX(RFR_spot_no_VA!$C58:$BC58,,MATCH(AH$2,RFR_spot_no_VA!$C$2:$BC$2,0)))+VA!AH58),5)</f>
        <v>2.307E-2</v>
      </c>
      <c r="AI58" s="38">
        <f>ROUND(IF(INDEX(RFR_spot_no_VA!$C58:$BC58,,MATCH(AI$2,RFR_spot_no_VA!$C$2:$BC$2,0))&lt;0,INDEX(RFR_spot_no_VA!$C58:$BC58,,MATCH(AI$2,RFR_spot_no_VA!$C$2:$BC$2,0))+VA!AI58,INDEX(RFR_spot_no_VA!$C58:$BC58,,MATCH(AI$2,RFR_spot_no_VA!$C$2:$BC$2,0))-Shocks!$D58*ABS(INDEX(RFR_spot_no_VA!$C58:$BC58,,MATCH(AI$2,RFR_spot_no_VA!$C$2:$BC$2,0)))+VA!AI58),5)</f>
        <v>1.3390000000000001E-2</v>
      </c>
      <c r="AJ58" s="38">
        <f>ROUND(IF(INDEX(RFR_spot_no_VA!$C58:$BC58,,MATCH(AJ$2,RFR_spot_no_VA!$C$2:$BC$2,0))&lt;0,INDEX(RFR_spot_no_VA!$C58:$BC58,,MATCH(AJ$2,RFR_spot_no_VA!$C$2:$BC$2,0))+VA!AJ58,INDEX(RFR_spot_no_VA!$C58:$BC58,,MATCH(AJ$2,RFR_spot_no_VA!$C$2:$BC$2,0))-Shocks!$D58*ABS(INDEX(RFR_spot_no_VA!$C58:$BC58,,MATCH(AJ$2,RFR_spot_no_VA!$C$2:$BC$2,0)))+VA!AJ58),5)</f>
        <v>2.8160000000000001E-2</v>
      </c>
      <c r="AK58" s="38">
        <f>ROUND(IF(INDEX(RFR_spot_no_VA!$C58:$BC58,,MATCH(AK$2,RFR_spot_no_VA!$C$2:$BC$2,0))&lt;0,INDEX(RFR_spot_no_VA!$C58:$BC58,,MATCH(AK$2,RFR_spot_no_VA!$C$2:$BC$2,0))+VA!AK58,INDEX(RFR_spot_no_VA!$C58:$BC58,,MATCH(AK$2,RFR_spot_no_VA!$C$2:$BC$2,0))-Shocks!$D58*ABS(INDEX(RFR_spot_no_VA!$C58:$BC58,,MATCH(AK$2,RFR_spot_no_VA!$C$2:$BC$2,0)))+VA!AK58),5)</f>
        <v>3.0439999999999998E-2</v>
      </c>
      <c r="AL58" s="38">
        <f>ROUND(IF(INDEX(RFR_spot_no_VA!$C58:$BC58,,MATCH(AL$2,RFR_spot_no_VA!$C$2:$BC$2,0))&lt;0,INDEX(RFR_spot_no_VA!$C58:$BC58,,MATCH(AL$2,RFR_spot_no_VA!$C$2:$BC$2,0))+VA!AL58,INDEX(RFR_spot_no_VA!$C58:$BC58,,MATCH(AL$2,RFR_spot_no_VA!$C$2:$BC$2,0))-Shocks!$D58*ABS(INDEX(RFR_spot_no_VA!$C58:$BC58,,MATCH(AL$2,RFR_spot_no_VA!$C$2:$BC$2,0)))+VA!AL58),5)</f>
        <v>5.7639999999999997E-2</v>
      </c>
      <c r="AM58" s="38">
        <f>ROUND(IF(INDEX(RFR_spot_no_VA!$C58:$BC58,,MATCH(AM$2,RFR_spot_no_VA!$C$2:$BC$2,0))&lt;0,INDEX(RFR_spot_no_VA!$C58:$BC58,,MATCH(AM$2,RFR_spot_no_VA!$C$2:$BC$2,0))+VA!AM58,INDEX(RFR_spot_no_VA!$C58:$BC58,,MATCH(AM$2,RFR_spot_no_VA!$C$2:$BC$2,0))-Shocks!$D58*ABS(INDEX(RFR_spot_no_VA!$C58:$BC58,,MATCH(AM$2,RFR_spot_no_VA!$C$2:$BC$2,0)))+VA!AM58),5)</f>
        <v>2.6409999999999999E-2</v>
      </c>
      <c r="AN58" s="38">
        <f>ROUND(IF(INDEX(RFR_spot_no_VA!$C58:$BC58,,MATCH(AN$2,RFR_spot_no_VA!$C$2:$BC$2,0))&lt;0,INDEX(RFR_spot_no_VA!$C58:$BC58,,MATCH(AN$2,RFR_spot_no_VA!$C$2:$BC$2,0))+VA!AN58,INDEX(RFR_spot_no_VA!$C58:$BC58,,MATCH(AN$2,RFR_spot_no_VA!$C$2:$BC$2,0))-Shocks!$D58*ABS(INDEX(RFR_spot_no_VA!$C58:$BC58,,MATCH(AN$2,RFR_spot_no_VA!$C$2:$BC$2,0)))+VA!AN58),5)</f>
        <v>3.7760000000000002E-2</v>
      </c>
      <c r="AO58" s="38">
        <f>ROUND(IF(INDEX(RFR_spot_no_VA!$C58:$BC58,,MATCH(AO$2,RFR_spot_no_VA!$C$2:$BC$2,0))&lt;0,INDEX(RFR_spot_no_VA!$C58:$BC58,,MATCH(AO$2,RFR_spot_no_VA!$C$2:$BC$2,0))+VA!AO58,INDEX(RFR_spot_no_VA!$C58:$BC58,,MATCH(AO$2,RFR_spot_no_VA!$C$2:$BC$2,0))-Shocks!$D58*ABS(INDEX(RFR_spot_no_VA!$C58:$BC58,,MATCH(AO$2,RFR_spot_no_VA!$C$2:$BC$2,0)))+VA!AO58),5)</f>
        <v>2.6409999999999999E-2</v>
      </c>
      <c r="AP58" s="38">
        <f>ROUND(IF(INDEX(RFR_spot_no_VA!$C58:$BC58,,MATCH(AP$2,RFR_spot_no_VA!$C$2:$BC$2,0))&lt;0,INDEX(RFR_spot_no_VA!$C58:$BC58,,MATCH(AP$2,RFR_spot_no_VA!$C$2:$BC$2,0))+VA!AP58,INDEX(RFR_spot_no_VA!$C58:$BC58,,MATCH(AP$2,RFR_spot_no_VA!$C$2:$BC$2,0))-Shocks!$D58*ABS(INDEX(RFR_spot_no_VA!$C58:$BC58,,MATCH(AP$2,RFR_spot_no_VA!$C$2:$BC$2,0)))+VA!AP58),5)</f>
        <v>5.2319999999999998E-2</v>
      </c>
      <c r="AQ58" s="38">
        <f>ROUND(IF(INDEX(RFR_spot_no_VA!$C58:$BC58,,MATCH(AQ$2,RFR_spot_no_VA!$C$2:$BC$2,0))&lt;0,INDEX(RFR_spot_no_VA!$C58:$BC58,,MATCH(AQ$2,RFR_spot_no_VA!$C$2:$BC$2,0))+VA!AQ58,INDEX(RFR_spot_no_VA!$C58:$BC58,,MATCH(AQ$2,RFR_spot_no_VA!$C$2:$BC$2,0))-Shocks!$D58*ABS(INDEX(RFR_spot_no_VA!$C58:$BC58,,MATCH(AQ$2,RFR_spot_no_VA!$C$2:$BC$2,0)))+VA!AQ58),5)</f>
        <v>2.5489999999999999E-2</v>
      </c>
      <c r="AR58" s="38">
        <f>ROUND(IF(INDEX(RFR_spot_no_VA!$C58:$BC58,,MATCH(AR$2,RFR_spot_no_VA!$C$2:$BC$2,0))&lt;0,INDEX(RFR_spot_no_VA!$C58:$BC58,,MATCH(AR$2,RFR_spot_no_VA!$C$2:$BC$2,0))+VA!AR58,INDEX(RFR_spot_no_VA!$C58:$BC58,,MATCH(AR$2,RFR_spot_no_VA!$C$2:$BC$2,0))-Shocks!$D58*ABS(INDEX(RFR_spot_no_VA!$C58:$BC58,,MATCH(AR$2,RFR_spot_no_VA!$C$2:$BC$2,0)))+VA!AR58),5)</f>
        <v>4.2659999999999997E-2</v>
      </c>
      <c r="AS58" s="38">
        <f>ROUND(IF(INDEX(RFR_spot_no_VA!$C58:$BC58,,MATCH(AS$2,RFR_spot_no_VA!$C$2:$BC$2,0))&lt;0,INDEX(RFR_spot_no_VA!$C58:$BC58,,MATCH(AS$2,RFR_spot_no_VA!$C$2:$BC$2,0))+VA!AS58,INDEX(RFR_spot_no_VA!$C58:$BC58,,MATCH(AS$2,RFR_spot_no_VA!$C$2:$BC$2,0))-Shocks!$D58*ABS(INDEX(RFR_spot_no_VA!$C58:$BC58,,MATCH(AS$2,RFR_spot_no_VA!$C$2:$BC$2,0)))+VA!AS58),5)</f>
        <v>1.7069999999999998E-2</v>
      </c>
      <c r="AT58" s="38">
        <f>ROUND(IF(INDEX(RFR_spot_no_VA!$C58:$BC58,,MATCH(AT$2,RFR_spot_no_VA!$C$2:$BC$2,0))&lt;0,INDEX(RFR_spot_no_VA!$C58:$BC58,,MATCH(AT$2,RFR_spot_no_VA!$C$2:$BC$2,0))+VA!AT58,INDEX(RFR_spot_no_VA!$C58:$BC58,,MATCH(AT$2,RFR_spot_no_VA!$C$2:$BC$2,0))-Shocks!$D58*ABS(INDEX(RFR_spot_no_VA!$C58:$BC58,,MATCH(AT$2,RFR_spot_no_VA!$C$2:$BC$2,0)))+VA!AT58),5)</f>
        <v>2.9059999999999999E-2</v>
      </c>
      <c r="AU58" s="38">
        <f>ROUND(IF(INDEX(RFR_spot_no_VA!$C58:$BC58,,MATCH(AU$2,RFR_spot_no_VA!$C$2:$BC$2,0))&lt;0,INDEX(RFR_spot_no_VA!$C58:$BC58,,MATCH(AU$2,RFR_spot_no_VA!$C$2:$BC$2,0))+VA!AU58,INDEX(RFR_spot_no_VA!$C58:$BC58,,MATCH(AU$2,RFR_spot_no_VA!$C$2:$BC$2,0))-Shocks!$D58*ABS(INDEX(RFR_spot_no_VA!$C58:$BC58,,MATCH(AU$2,RFR_spot_no_VA!$C$2:$BC$2,0)))+VA!AU58),5)</f>
        <v>4.5999999999999999E-2</v>
      </c>
      <c r="AV58" s="38">
        <f>ROUND(IF(INDEX(RFR_spot_no_VA!$C58:$BC58,,MATCH(AV$2,RFR_spot_no_VA!$C$2:$BC$2,0))&lt;0,INDEX(RFR_spot_no_VA!$C58:$BC58,,MATCH(AV$2,RFR_spot_no_VA!$C$2:$BC$2,0))+VA!AV58,INDEX(RFR_spot_no_VA!$C58:$BC58,,MATCH(AV$2,RFR_spot_no_VA!$C$2:$BC$2,0))-Shocks!$D58*ABS(INDEX(RFR_spot_no_VA!$C58:$BC58,,MATCH(AV$2,RFR_spot_no_VA!$C$2:$BC$2,0)))+VA!AV58),5)</f>
        <v>3.0849999999999999E-2</v>
      </c>
      <c r="AW58" s="38">
        <f>ROUND(IF(INDEX(RFR_spot_no_VA!$C58:$BC58,,MATCH(AW$2,RFR_spot_no_VA!$C$2:$BC$2,0))&lt;0,INDEX(RFR_spot_no_VA!$C58:$BC58,,MATCH(AW$2,RFR_spot_no_VA!$C$2:$BC$2,0))+VA!AW58,INDEX(RFR_spot_no_VA!$C58:$BC58,,MATCH(AW$2,RFR_spot_no_VA!$C$2:$BC$2,0))-Shocks!$D58*ABS(INDEX(RFR_spot_no_VA!$C58:$BC58,,MATCH(AW$2,RFR_spot_no_VA!$C$2:$BC$2,0)))+VA!AW58),5)</f>
        <v>2.3539999999999998E-2</v>
      </c>
      <c r="AX58" s="38">
        <f>ROUND(IF(INDEX(RFR_spot_no_VA!$C58:$BC58,,MATCH(AX$2,RFR_spot_no_VA!$C$2:$BC$2,0))&lt;0,INDEX(RFR_spot_no_VA!$C58:$BC58,,MATCH(AX$2,RFR_spot_no_VA!$C$2:$BC$2,0))+VA!AX58,INDEX(RFR_spot_no_VA!$C58:$BC58,,MATCH(AX$2,RFR_spot_no_VA!$C$2:$BC$2,0))-Shocks!$D58*ABS(INDEX(RFR_spot_no_VA!$C58:$BC58,,MATCH(AX$2,RFR_spot_no_VA!$C$2:$BC$2,0)))+VA!AX58),5)</f>
        <v>5.8689999999999999E-2</v>
      </c>
      <c r="AY58" s="38">
        <f>ROUND(IF(INDEX(RFR_spot_no_VA!$C58:$BC58,,MATCH(AY$2,RFR_spot_no_VA!$C$2:$BC$2,0))&lt;0,INDEX(RFR_spot_no_VA!$C58:$BC58,,MATCH(AY$2,RFR_spot_no_VA!$C$2:$BC$2,0))+VA!AY58,INDEX(RFR_spot_no_VA!$C58:$BC58,,MATCH(AY$2,RFR_spot_no_VA!$C$2:$BC$2,0))-Shocks!$D58*ABS(INDEX(RFR_spot_no_VA!$C58:$BC58,,MATCH(AY$2,RFR_spot_no_VA!$C$2:$BC$2,0)))+VA!AY58),5)</f>
        <v>2.188E-2</v>
      </c>
      <c r="AZ58" s="38">
        <f>ROUND(IF(INDEX(RFR_spot_no_VA!$C58:$BC58,,MATCH(AZ$2,RFR_spot_no_VA!$C$2:$BC$2,0))&lt;0,INDEX(RFR_spot_no_VA!$C58:$BC58,,MATCH(AZ$2,RFR_spot_no_VA!$C$2:$BC$2,0))+VA!AZ58,INDEX(RFR_spot_no_VA!$C58:$BC58,,MATCH(AZ$2,RFR_spot_no_VA!$C$2:$BC$2,0))-Shocks!$D58*ABS(INDEX(RFR_spot_no_VA!$C58:$BC58,,MATCH(AZ$2,RFR_spot_no_VA!$C$2:$BC$2,0)))+VA!AZ58),5)</f>
        <v>1.966E-2</v>
      </c>
      <c r="BA58" s="38">
        <f>ROUND(IF(INDEX(RFR_spot_no_VA!$C58:$BC58,,MATCH(BA$2,RFR_spot_no_VA!$C$2:$BC$2,0))&lt;0,INDEX(RFR_spot_no_VA!$C58:$BC58,,MATCH(BA$2,RFR_spot_no_VA!$C$2:$BC$2,0))+VA!BA58,INDEX(RFR_spot_no_VA!$C58:$BC58,,MATCH(BA$2,RFR_spot_no_VA!$C$2:$BC$2,0))-Shocks!$D58*ABS(INDEX(RFR_spot_no_VA!$C58:$BC58,,MATCH(BA$2,RFR_spot_no_VA!$C$2:$BC$2,0)))+VA!BA58),5)</f>
        <v>2.4070000000000001E-2</v>
      </c>
      <c r="BB58" s="38">
        <f>ROUND(IF(INDEX(RFR_spot_no_VA!$C58:$BC58,,MATCH(BB$2,RFR_spot_no_VA!$C$2:$BC$2,0))&lt;0,INDEX(RFR_spot_no_VA!$C58:$BC58,,MATCH(BB$2,RFR_spot_no_VA!$C$2:$BC$2,0))+VA!BB58,INDEX(RFR_spot_no_VA!$C58:$BC58,,MATCH(BB$2,RFR_spot_no_VA!$C$2:$BC$2,0))-Shocks!$D58*ABS(INDEX(RFR_spot_no_VA!$C58:$BC58,,MATCH(BB$2,RFR_spot_no_VA!$C$2:$BC$2,0)))+VA!BB58),5)</f>
        <v>9.1109999999999997E-2</v>
      </c>
      <c r="BC58" s="38">
        <f>ROUND(IF(INDEX(RFR_spot_no_VA!$C58:$BC58,,MATCH(BC$2,RFR_spot_no_VA!$C$2:$BC$2,0))&lt;0,INDEX(RFR_spot_no_VA!$C58:$BC58,,MATCH(BC$2,RFR_spot_no_VA!$C$2:$BC$2,0))+VA!BC58,INDEX(RFR_spot_no_VA!$C58:$BC58,,MATCH(BC$2,RFR_spot_no_VA!$C$2:$BC$2,0))-Shocks!$D58*ABS(INDEX(RFR_spot_no_VA!$C58:$BC58,,MATCH(BC$2,RFR_spot_no_VA!$C$2:$BC$2,0)))+VA!BC58),5)</f>
        <v>2.87E-2</v>
      </c>
      <c r="BD58" s="39"/>
      <c r="BE58" s="2"/>
    </row>
    <row r="59" spans="1:57" x14ac:dyDescent="0.25">
      <c r="A59" s="2"/>
      <c r="B59" s="2">
        <f>RFR_spot_no_VA!B59</f>
        <v>49</v>
      </c>
      <c r="C59" s="37">
        <f>ROUND(IF(INDEX(RFR_spot_no_VA!$C59:$BC59,,MATCH(C$2,RFR_spot_no_VA!$C$2:$BC$2,0))&lt;0,INDEX(RFR_spot_no_VA!$C59:$BC59,,MATCH(C$2,RFR_spot_no_VA!$C$2:$BC$2,0))+VA!C59,INDEX(RFR_spot_no_VA!$C59:$BC59,,MATCH(C$2,RFR_spot_no_VA!$C$2:$BC$2,0))-Shocks!$D59*ABS(INDEX(RFR_spot_no_VA!$C59:$BC59,,MATCH(C$2,RFR_spot_no_VA!$C$2:$BC$2,0)))+VA!C59),5)</f>
        <v>2.2409999999999999E-2</v>
      </c>
      <c r="D59" s="37">
        <f>ROUND(IF(INDEX(RFR_spot_no_VA!$C59:$BC59,,MATCH(D$2,RFR_spot_no_VA!$C$2:$BC$2,0))&lt;0,INDEX(RFR_spot_no_VA!$C59:$BC59,,MATCH(D$2,RFR_spot_no_VA!$C$2:$BC$2,0))+VA!D59,INDEX(RFR_spot_no_VA!$C59:$BC59,,MATCH(D$2,RFR_spot_no_VA!$C$2:$BC$2,0))-Shocks!$D59*ABS(INDEX(RFR_spot_no_VA!$C59:$BC59,,MATCH(D$2,RFR_spot_no_VA!$C$2:$BC$2,0)))+VA!D59),5)</f>
        <v>2.2409999999999999E-2</v>
      </c>
      <c r="E59" s="37">
        <f>ROUND(IF(INDEX(RFR_spot_no_VA!$C59:$BC59,,MATCH(E$2,RFR_spot_no_VA!$C$2:$BC$2,0))&lt;0,INDEX(RFR_spot_no_VA!$C59:$BC59,,MATCH(E$2,RFR_spot_no_VA!$C$2:$BC$2,0))+VA!E59,INDEX(RFR_spot_no_VA!$C59:$BC59,,MATCH(E$2,RFR_spot_no_VA!$C$2:$BC$2,0))-Shocks!$D59*ABS(INDEX(RFR_spot_no_VA!$C59:$BC59,,MATCH(E$2,RFR_spot_no_VA!$C$2:$BC$2,0)))+VA!E59),5)</f>
        <v>2.2409999999999999E-2</v>
      </c>
      <c r="F59" s="37">
        <f>ROUND(IF(INDEX(RFR_spot_no_VA!$C59:$BC59,,MATCH(F$2,RFR_spot_no_VA!$C$2:$BC$2,0))&lt;0,INDEX(RFR_spot_no_VA!$C59:$BC59,,MATCH(F$2,RFR_spot_no_VA!$C$2:$BC$2,0))+VA!F59,INDEX(RFR_spot_no_VA!$C59:$BC59,,MATCH(F$2,RFR_spot_no_VA!$C$2:$BC$2,0))-Shocks!$D59*ABS(INDEX(RFR_spot_no_VA!$C59:$BC59,,MATCH(F$2,RFR_spot_no_VA!$C$2:$BC$2,0)))+VA!F59),5)</f>
        <v>2.1680000000000001E-2</v>
      </c>
      <c r="G59" s="37">
        <f>ROUND(IF(INDEX(RFR_spot_no_VA!$C59:$BC59,,MATCH(G$2,RFR_spot_no_VA!$C$2:$BC$2,0))&lt;0,INDEX(RFR_spot_no_VA!$C59:$BC59,,MATCH(G$2,RFR_spot_no_VA!$C$2:$BC$2,0))+VA!G59,INDEX(RFR_spot_no_VA!$C59:$BC59,,MATCH(G$2,RFR_spot_no_VA!$C$2:$BC$2,0))-Shocks!$D59*ABS(INDEX(RFR_spot_no_VA!$C59:$BC59,,MATCH(G$2,RFR_spot_no_VA!$C$2:$BC$2,0)))+VA!G59),5)</f>
        <v>2.2409999999999999E-2</v>
      </c>
      <c r="H59" s="37">
        <f>ROUND(IF(INDEX(RFR_spot_no_VA!$C59:$BC59,,MATCH(H$2,RFR_spot_no_VA!$C$2:$BC$2,0))&lt;0,INDEX(RFR_spot_no_VA!$C59:$BC59,,MATCH(H$2,RFR_spot_no_VA!$C$2:$BC$2,0))+VA!H59,INDEX(RFR_spot_no_VA!$C59:$BC59,,MATCH(H$2,RFR_spot_no_VA!$C$2:$BC$2,0))-Shocks!$D59*ABS(INDEX(RFR_spot_no_VA!$C59:$BC59,,MATCH(H$2,RFR_spot_no_VA!$C$2:$BC$2,0)))+VA!H59),5)</f>
        <v>2.2409999999999999E-2</v>
      </c>
      <c r="I59" s="37">
        <f>ROUND(IF(INDEX(RFR_spot_no_VA!$C59:$BC59,,MATCH(I$2,RFR_spot_no_VA!$C$2:$BC$2,0))&lt;0,INDEX(RFR_spot_no_VA!$C59:$BC59,,MATCH(I$2,RFR_spot_no_VA!$C$2:$BC$2,0))+VA!I59,INDEX(RFR_spot_no_VA!$C59:$BC59,,MATCH(I$2,RFR_spot_no_VA!$C$2:$BC$2,0))-Shocks!$D59*ABS(INDEX(RFR_spot_no_VA!$C59:$BC59,,MATCH(I$2,RFR_spot_no_VA!$C$2:$BC$2,0)))+VA!I59),5)</f>
        <v>2.7150000000000001E-2</v>
      </c>
      <c r="J59" s="37">
        <f>ROUND(IF(INDEX(RFR_spot_no_VA!$C59:$BC59,,MATCH(J$2,RFR_spot_no_VA!$C$2:$BC$2,0))&lt;0,INDEX(RFR_spot_no_VA!$C59:$BC59,,MATCH(J$2,RFR_spot_no_VA!$C$2:$BC$2,0))+VA!J59,INDEX(RFR_spot_no_VA!$C59:$BC59,,MATCH(J$2,RFR_spot_no_VA!$C$2:$BC$2,0))-Shocks!$D59*ABS(INDEX(RFR_spot_no_VA!$C59:$BC59,,MATCH(J$2,RFR_spot_no_VA!$C$2:$BC$2,0)))+VA!J59),5)</f>
        <v>2.2429999999999999E-2</v>
      </c>
      <c r="K59" s="37">
        <f>ROUND(IF(INDEX(RFR_spot_no_VA!$C59:$BC59,,MATCH(K$2,RFR_spot_no_VA!$C$2:$BC$2,0))&lt;0,INDEX(RFR_spot_no_VA!$C59:$BC59,,MATCH(K$2,RFR_spot_no_VA!$C$2:$BC$2,0))+VA!K59,INDEX(RFR_spot_no_VA!$C59:$BC59,,MATCH(K$2,RFR_spot_no_VA!$C$2:$BC$2,0))-Shocks!$D59*ABS(INDEX(RFR_spot_no_VA!$C59:$BC59,,MATCH(K$2,RFR_spot_no_VA!$C$2:$BC$2,0)))+VA!K59),5)</f>
        <v>2.2409999999999999E-2</v>
      </c>
      <c r="L59" s="37">
        <f>ROUND(IF(INDEX(RFR_spot_no_VA!$C59:$BC59,,MATCH(L$2,RFR_spot_no_VA!$C$2:$BC$2,0))&lt;0,INDEX(RFR_spot_no_VA!$C59:$BC59,,MATCH(L$2,RFR_spot_no_VA!$C$2:$BC$2,0))+VA!L59,INDEX(RFR_spot_no_VA!$C59:$BC59,,MATCH(L$2,RFR_spot_no_VA!$C$2:$BC$2,0))-Shocks!$D59*ABS(INDEX(RFR_spot_no_VA!$C59:$BC59,,MATCH(L$2,RFR_spot_no_VA!$C$2:$BC$2,0)))+VA!L59),5)</f>
        <v>2.2409999999999999E-2</v>
      </c>
      <c r="M59" s="38">
        <f>ROUND(IF(INDEX(RFR_spot_no_VA!$C59:$BC59,,MATCH(M$2,RFR_spot_no_VA!$C$2:$BC$2,0))&lt;0,INDEX(RFR_spot_no_VA!$C59:$BC59,,MATCH(M$2,RFR_spot_no_VA!$C$2:$BC$2,0))+VA!M59,INDEX(RFR_spot_no_VA!$C59:$BC59,,MATCH(M$2,RFR_spot_no_VA!$C$2:$BC$2,0))-Shocks!$D59*ABS(INDEX(RFR_spot_no_VA!$C59:$BC59,,MATCH(M$2,RFR_spot_no_VA!$C$2:$BC$2,0)))+VA!M59),5)</f>
        <v>2.2409999999999999E-2</v>
      </c>
      <c r="N59" s="38">
        <f>ROUND(IF(INDEX(RFR_spot_no_VA!$C59:$BC59,,MATCH(N$2,RFR_spot_no_VA!$C$2:$BC$2,0))&lt;0,INDEX(RFR_spot_no_VA!$C59:$BC59,,MATCH(N$2,RFR_spot_no_VA!$C$2:$BC$2,0))+VA!N59,INDEX(RFR_spot_no_VA!$C59:$BC59,,MATCH(N$2,RFR_spot_no_VA!$C$2:$BC$2,0))-Shocks!$D59*ABS(INDEX(RFR_spot_no_VA!$C59:$BC59,,MATCH(N$2,RFR_spot_no_VA!$C$2:$BC$2,0)))+VA!N59),5)</f>
        <v>2.2409999999999999E-2</v>
      </c>
      <c r="O59" s="38">
        <f>ROUND(IF(INDEX(RFR_spot_no_VA!$C59:$BC59,,MATCH(O$2,RFR_spot_no_VA!$C$2:$BC$2,0))&lt;0,INDEX(RFR_spot_no_VA!$C59:$BC59,,MATCH(O$2,RFR_spot_no_VA!$C$2:$BC$2,0))+VA!O59,INDEX(RFR_spot_no_VA!$C59:$BC59,,MATCH(O$2,RFR_spot_no_VA!$C$2:$BC$2,0))-Shocks!$D59*ABS(INDEX(RFR_spot_no_VA!$C59:$BC59,,MATCH(O$2,RFR_spot_no_VA!$C$2:$BC$2,0)))+VA!O59),5)</f>
        <v>2.2409999999999999E-2</v>
      </c>
      <c r="P59" s="38">
        <f>ROUND(IF(INDEX(RFR_spot_no_VA!$C59:$BC59,,MATCH(P$2,RFR_spot_no_VA!$C$2:$BC$2,0))&lt;0,INDEX(RFR_spot_no_VA!$C59:$BC59,,MATCH(P$2,RFR_spot_no_VA!$C$2:$BC$2,0))+VA!P59,INDEX(RFR_spot_no_VA!$C59:$BC59,,MATCH(P$2,RFR_spot_no_VA!$C$2:$BC$2,0))-Shocks!$D59*ABS(INDEX(RFR_spot_no_VA!$C59:$BC59,,MATCH(P$2,RFR_spot_no_VA!$C$2:$BC$2,0)))+VA!P59),5)</f>
        <v>4.1300000000000003E-2</v>
      </c>
      <c r="Q59" s="38">
        <f>ROUND(IF(INDEX(RFR_spot_no_VA!$C59:$BC59,,MATCH(Q$2,RFR_spot_no_VA!$C$2:$BC$2,0))&lt;0,INDEX(RFR_spot_no_VA!$C59:$BC59,,MATCH(Q$2,RFR_spot_no_VA!$C$2:$BC$2,0))+VA!Q59,INDEX(RFR_spot_no_VA!$C59:$BC59,,MATCH(Q$2,RFR_spot_no_VA!$C$2:$BC$2,0))-Shocks!$D59*ABS(INDEX(RFR_spot_no_VA!$C59:$BC59,,MATCH(Q$2,RFR_spot_no_VA!$C$2:$BC$2,0)))+VA!Q59),5)</f>
        <v>3.159E-2</v>
      </c>
      <c r="R59" s="38">
        <f>ROUND(IF(INDEX(RFR_spot_no_VA!$C59:$BC59,,MATCH(R$2,RFR_spot_no_VA!$C$2:$BC$2,0))&lt;0,INDEX(RFR_spot_no_VA!$C59:$BC59,,MATCH(R$2,RFR_spot_no_VA!$C$2:$BC$2,0))+VA!R59,INDEX(RFR_spot_no_VA!$C59:$BC59,,MATCH(R$2,RFR_spot_no_VA!$C$2:$BC$2,0))-Shocks!$D59*ABS(INDEX(RFR_spot_no_VA!$C59:$BC59,,MATCH(R$2,RFR_spot_no_VA!$C$2:$BC$2,0)))+VA!R59),5)</f>
        <v>2.2409999999999999E-2</v>
      </c>
      <c r="S59" s="38">
        <f>ROUND(IF(INDEX(RFR_spot_no_VA!$C59:$BC59,,MATCH(S$2,RFR_spot_no_VA!$C$2:$BC$2,0))&lt;0,INDEX(RFR_spot_no_VA!$C59:$BC59,,MATCH(S$2,RFR_spot_no_VA!$C$2:$BC$2,0))+VA!S59,INDEX(RFR_spot_no_VA!$C59:$BC59,,MATCH(S$2,RFR_spot_no_VA!$C$2:$BC$2,0))-Shocks!$D59*ABS(INDEX(RFR_spot_no_VA!$C59:$BC59,,MATCH(S$2,RFR_spot_no_VA!$C$2:$BC$2,0)))+VA!S59),5)</f>
        <v>2.2409999999999999E-2</v>
      </c>
      <c r="T59" s="38">
        <f>ROUND(IF(INDEX(RFR_spot_no_VA!$C59:$BC59,,MATCH(T$2,RFR_spot_no_VA!$C$2:$BC$2,0))&lt;0,INDEX(RFR_spot_no_VA!$C59:$BC59,,MATCH(T$2,RFR_spot_no_VA!$C$2:$BC$2,0))+VA!T59,INDEX(RFR_spot_no_VA!$C59:$BC59,,MATCH(T$2,RFR_spot_no_VA!$C$2:$BC$2,0))-Shocks!$D59*ABS(INDEX(RFR_spot_no_VA!$C59:$BC59,,MATCH(T$2,RFR_spot_no_VA!$C$2:$BC$2,0)))+VA!T59),5)</f>
        <v>2.2409999999999999E-2</v>
      </c>
      <c r="U59" s="38">
        <f>ROUND(IF(INDEX(RFR_spot_no_VA!$C59:$BC59,,MATCH(U$2,RFR_spot_no_VA!$C$2:$BC$2,0))&lt;0,INDEX(RFR_spot_no_VA!$C59:$BC59,,MATCH(U$2,RFR_spot_no_VA!$C$2:$BC$2,0))+VA!U59,INDEX(RFR_spot_no_VA!$C59:$BC59,,MATCH(U$2,RFR_spot_no_VA!$C$2:$BC$2,0))-Shocks!$D59*ABS(INDEX(RFR_spot_no_VA!$C59:$BC59,,MATCH(U$2,RFR_spot_no_VA!$C$2:$BC$2,0)))+VA!U59),5)</f>
        <v>1.3480000000000001E-2</v>
      </c>
      <c r="V59" s="38">
        <f>ROUND(IF(INDEX(RFR_spot_no_VA!$C59:$BC59,,MATCH(V$2,RFR_spot_no_VA!$C$2:$BC$2,0))&lt;0,INDEX(RFR_spot_no_VA!$C59:$BC59,,MATCH(V$2,RFR_spot_no_VA!$C$2:$BC$2,0))+VA!V59,INDEX(RFR_spot_no_VA!$C59:$BC59,,MATCH(V$2,RFR_spot_no_VA!$C$2:$BC$2,0))-Shocks!$D59*ABS(INDEX(RFR_spot_no_VA!$C59:$BC59,,MATCH(V$2,RFR_spot_no_VA!$C$2:$BC$2,0)))+VA!V59),5)</f>
        <v>2.2409999999999999E-2</v>
      </c>
      <c r="W59" s="38">
        <f>ROUND(IF(INDEX(RFR_spot_no_VA!$C59:$BC59,,MATCH(W$2,RFR_spot_no_VA!$C$2:$BC$2,0))&lt;0,INDEX(RFR_spot_no_VA!$C59:$BC59,,MATCH(W$2,RFR_spot_no_VA!$C$2:$BC$2,0))+VA!W59,INDEX(RFR_spot_no_VA!$C59:$BC59,,MATCH(W$2,RFR_spot_no_VA!$C$2:$BC$2,0))-Shocks!$D59*ABS(INDEX(RFR_spot_no_VA!$C59:$BC59,,MATCH(W$2,RFR_spot_no_VA!$C$2:$BC$2,0)))+VA!W59),5)</f>
        <v>2.2409999999999999E-2</v>
      </c>
      <c r="X59" s="38">
        <f>ROUND(IF(INDEX(RFR_spot_no_VA!$C59:$BC59,,MATCH(X$2,RFR_spot_no_VA!$C$2:$BC$2,0))&lt;0,INDEX(RFR_spot_no_VA!$C59:$BC59,,MATCH(X$2,RFR_spot_no_VA!$C$2:$BC$2,0))+VA!X59,INDEX(RFR_spot_no_VA!$C59:$BC59,,MATCH(X$2,RFR_spot_no_VA!$C$2:$BC$2,0))-Shocks!$D59*ABS(INDEX(RFR_spot_no_VA!$C59:$BC59,,MATCH(X$2,RFR_spot_no_VA!$C$2:$BC$2,0)))+VA!X59),5)</f>
        <v>2.2409999999999999E-2</v>
      </c>
      <c r="Y59" s="38">
        <f>ROUND(IF(INDEX(RFR_spot_no_VA!$C59:$BC59,,MATCH(Y$2,RFR_spot_no_VA!$C$2:$BC$2,0))&lt;0,INDEX(RFR_spot_no_VA!$C59:$BC59,,MATCH(Y$2,RFR_spot_no_VA!$C$2:$BC$2,0))+VA!Y59,INDEX(RFR_spot_no_VA!$C59:$BC59,,MATCH(Y$2,RFR_spot_no_VA!$C$2:$BC$2,0))-Shocks!$D59*ABS(INDEX(RFR_spot_no_VA!$C59:$BC59,,MATCH(Y$2,RFR_spot_no_VA!$C$2:$BC$2,0)))+VA!Y59),5)</f>
        <v>2.2409999999999999E-2</v>
      </c>
      <c r="Z59" s="38">
        <f>ROUND(IF(INDEX(RFR_spot_no_VA!$C59:$BC59,,MATCH(Z$2,RFR_spot_no_VA!$C$2:$BC$2,0))&lt;0,INDEX(RFR_spot_no_VA!$C59:$BC59,,MATCH(Z$2,RFR_spot_no_VA!$C$2:$BC$2,0))+VA!Z59,INDEX(RFR_spot_no_VA!$C59:$BC59,,MATCH(Z$2,RFR_spot_no_VA!$C$2:$BC$2,0))-Shocks!$D59*ABS(INDEX(RFR_spot_no_VA!$C59:$BC59,,MATCH(Z$2,RFR_spot_no_VA!$C$2:$BC$2,0)))+VA!Z59),5)</f>
        <v>2.6769999999999999E-2</v>
      </c>
      <c r="AA59" s="38">
        <f>ROUND(IF(INDEX(RFR_spot_no_VA!$C59:$BC59,,MATCH(AA$2,RFR_spot_no_VA!$C$2:$BC$2,0))&lt;0,INDEX(RFR_spot_no_VA!$C59:$BC59,,MATCH(AA$2,RFR_spot_no_VA!$C$2:$BC$2,0))+VA!AA59,INDEX(RFR_spot_no_VA!$C59:$BC59,,MATCH(AA$2,RFR_spot_no_VA!$C$2:$BC$2,0))-Shocks!$D59*ABS(INDEX(RFR_spot_no_VA!$C59:$BC59,,MATCH(AA$2,RFR_spot_no_VA!$C$2:$BC$2,0)))+VA!AA59),5)</f>
        <v>3.2169999999999997E-2</v>
      </c>
      <c r="AB59" s="38">
        <f>ROUND(IF(INDEX(RFR_spot_no_VA!$C59:$BC59,,MATCH(AB$2,RFR_spot_no_VA!$C$2:$BC$2,0))&lt;0,INDEX(RFR_spot_no_VA!$C59:$BC59,,MATCH(AB$2,RFR_spot_no_VA!$C$2:$BC$2,0))+VA!AB59,INDEX(RFR_spot_no_VA!$C59:$BC59,,MATCH(AB$2,RFR_spot_no_VA!$C$2:$BC$2,0))-Shocks!$D59*ABS(INDEX(RFR_spot_no_VA!$C59:$BC59,,MATCH(AB$2,RFR_spot_no_VA!$C$2:$BC$2,0)))+VA!AB59),5)</f>
        <v>2.2409999999999999E-2</v>
      </c>
      <c r="AC59" s="38">
        <f>ROUND(IF(INDEX(RFR_spot_no_VA!$C59:$BC59,,MATCH(AC$2,RFR_spot_no_VA!$C$2:$BC$2,0))&lt;0,INDEX(RFR_spot_no_VA!$C59:$BC59,,MATCH(AC$2,RFR_spot_no_VA!$C$2:$BC$2,0))+VA!AC59,INDEX(RFR_spot_no_VA!$C59:$BC59,,MATCH(AC$2,RFR_spot_no_VA!$C$2:$BC$2,0))-Shocks!$D59*ABS(INDEX(RFR_spot_no_VA!$C59:$BC59,,MATCH(AC$2,RFR_spot_no_VA!$C$2:$BC$2,0)))+VA!AC59),5)</f>
        <v>3.662E-2</v>
      </c>
      <c r="AD59" s="38">
        <f>ROUND(IF(INDEX(RFR_spot_no_VA!$C59:$BC59,,MATCH(AD$2,RFR_spot_no_VA!$C$2:$BC$2,0))&lt;0,INDEX(RFR_spot_no_VA!$C59:$BC59,,MATCH(AD$2,RFR_spot_no_VA!$C$2:$BC$2,0))+VA!AD59,INDEX(RFR_spot_no_VA!$C59:$BC59,,MATCH(AD$2,RFR_spot_no_VA!$C$2:$BC$2,0))-Shocks!$D59*ABS(INDEX(RFR_spot_no_VA!$C59:$BC59,,MATCH(AD$2,RFR_spot_no_VA!$C$2:$BC$2,0)))+VA!AD59),5)</f>
        <v>6.8879999999999997E-2</v>
      </c>
      <c r="AE59" s="38">
        <f>ROUND(IF(INDEX(RFR_spot_no_VA!$C59:$BC59,,MATCH(AE$2,RFR_spot_no_VA!$C$2:$BC$2,0))&lt;0,INDEX(RFR_spot_no_VA!$C59:$BC59,,MATCH(AE$2,RFR_spot_no_VA!$C$2:$BC$2,0))+VA!AE59,INDEX(RFR_spot_no_VA!$C59:$BC59,,MATCH(AE$2,RFR_spot_no_VA!$C$2:$BC$2,0))-Shocks!$D59*ABS(INDEX(RFR_spot_no_VA!$C59:$BC59,,MATCH(AE$2,RFR_spot_no_VA!$C$2:$BC$2,0)))+VA!AE59),5)</f>
        <v>2.2409999999999999E-2</v>
      </c>
      <c r="AF59" s="38">
        <f>ROUND(IF(INDEX(RFR_spot_no_VA!$C59:$BC59,,MATCH(AF$2,RFR_spot_no_VA!$C$2:$BC$2,0))&lt;0,INDEX(RFR_spot_no_VA!$C59:$BC59,,MATCH(AF$2,RFR_spot_no_VA!$C$2:$BC$2,0))+VA!AF59,INDEX(RFR_spot_no_VA!$C59:$BC59,,MATCH(AF$2,RFR_spot_no_VA!$C$2:$BC$2,0))-Shocks!$D59*ABS(INDEX(RFR_spot_no_VA!$C59:$BC59,,MATCH(AF$2,RFR_spot_no_VA!$C$2:$BC$2,0)))+VA!AF59),5)</f>
        <v>2.2409999999999999E-2</v>
      </c>
      <c r="AG59" s="38">
        <f>ROUND(IF(INDEX(RFR_spot_no_VA!$C59:$BC59,,MATCH(AG$2,RFR_spot_no_VA!$C$2:$BC$2,0))&lt;0,INDEX(RFR_spot_no_VA!$C59:$BC59,,MATCH(AG$2,RFR_spot_no_VA!$C$2:$BC$2,0))+VA!AG59,INDEX(RFR_spot_no_VA!$C59:$BC59,,MATCH(AG$2,RFR_spot_no_VA!$C$2:$BC$2,0))-Shocks!$D59*ABS(INDEX(RFR_spot_no_VA!$C59:$BC59,,MATCH(AG$2,RFR_spot_no_VA!$C$2:$BC$2,0)))+VA!AG59),5)</f>
        <v>2.2409999999999999E-2</v>
      </c>
      <c r="AH59" s="38">
        <f>ROUND(IF(INDEX(RFR_spot_no_VA!$C59:$BC59,,MATCH(AH$2,RFR_spot_no_VA!$C$2:$BC$2,0))&lt;0,INDEX(RFR_spot_no_VA!$C59:$BC59,,MATCH(AH$2,RFR_spot_no_VA!$C$2:$BC$2,0))+VA!AH59,INDEX(RFR_spot_no_VA!$C59:$BC59,,MATCH(AH$2,RFR_spot_no_VA!$C$2:$BC$2,0))-Shocks!$D59*ABS(INDEX(RFR_spot_no_VA!$C59:$BC59,,MATCH(AH$2,RFR_spot_no_VA!$C$2:$BC$2,0)))+VA!AH59),5)</f>
        <v>2.3140000000000001E-2</v>
      </c>
      <c r="AI59" s="38">
        <f>ROUND(IF(INDEX(RFR_spot_no_VA!$C59:$BC59,,MATCH(AI$2,RFR_spot_no_VA!$C$2:$BC$2,0))&lt;0,INDEX(RFR_spot_no_VA!$C59:$BC59,,MATCH(AI$2,RFR_spot_no_VA!$C$2:$BC$2,0))+VA!AI59,INDEX(RFR_spot_no_VA!$C59:$BC59,,MATCH(AI$2,RFR_spot_no_VA!$C$2:$BC$2,0))-Shocks!$D59*ABS(INDEX(RFR_spot_no_VA!$C59:$BC59,,MATCH(AI$2,RFR_spot_no_VA!$C$2:$BC$2,0)))+VA!AI59),5)</f>
        <v>1.3480000000000001E-2</v>
      </c>
      <c r="AJ59" s="38">
        <f>ROUND(IF(INDEX(RFR_spot_no_VA!$C59:$BC59,,MATCH(AJ$2,RFR_spot_no_VA!$C$2:$BC$2,0))&lt;0,INDEX(RFR_spot_no_VA!$C59:$BC59,,MATCH(AJ$2,RFR_spot_no_VA!$C$2:$BC$2,0))+VA!AJ59,INDEX(RFR_spot_no_VA!$C59:$BC59,,MATCH(AJ$2,RFR_spot_no_VA!$C$2:$BC$2,0))-Shocks!$D59*ABS(INDEX(RFR_spot_no_VA!$C59:$BC59,,MATCH(AJ$2,RFR_spot_no_VA!$C$2:$BC$2,0)))+VA!AJ59),5)</f>
        <v>2.8119999999999999E-2</v>
      </c>
      <c r="AK59" s="38">
        <f>ROUND(IF(INDEX(RFR_spot_no_VA!$C59:$BC59,,MATCH(AK$2,RFR_spot_no_VA!$C$2:$BC$2,0))&lt;0,INDEX(RFR_spot_no_VA!$C59:$BC59,,MATCH(AK$2,RFR_spot_no_VA!$C$2:$BC$2,0))+VA!AK59,INDEX(RFR_spot_no_VA!$C59:$BC59,,MATCH(AK$2,RFR_spot_no_VA!$C$2:$BC$2,0))-Shocks!$D59*ABS(INDEX(RFR_spot_no_VA!$C59:$BC59,,MATCH(AK$2,RFR_spot_no_VA!$C$2:$BC$2,0)))+VA!AK59),5)</f>
        <v>3.0380000000000001E-2</v>
      </c>
      <c r="AL59" s="38">
        <f>ROUND(IF(INDEX(RFR_spot_no_VA!$C59:$BC59,,MATCH(AL$2,RFR_spot_no_VA!$C$2:$BC$2,0))&lt;0,INDEX(RFR_spot_no_VA!$C59:$BC59,,MATCH(AL$2,RFR_spot_no_VA!$C$2:$BC$2,0))+VA!AL59,INDEX(RFR_spot_no_VA!$C59:$BC59,,MATCH(AL$2,RFR_spot_no_VA!$C$2:$BC$2,0))-Shocks!$D59*ABS(INDEX(RFR_spot_no_VA!$C59:$BC59,,MATCH(AL$2,RFR_spot_no_VA!$C$2:$BC$2,0)))+VA!AL59),5)</f>
        <v>5.7340000000000002E-2</v>
      </c>
      <c r="AM59" s="38">
        <f>ROUND(IF(INDEX(RFR_spot_no_VA!$C59:$BC59,,MATCH(AM$2,RFR_spot_no_VA!$C$2:$BC$2,0))&lt;0,INDEX(RFR_spot_no_VA!$C59:$BC59,,MATCH(AM$2,RFR_spot_no_VA!$C$2:$BC$2,0))+VA!AM59,INDEX(RFR_spot_no_VA!$C59:$BC59,,MATCH(AM$2,RFR_spot_no_VA!$C$2:$BC$2,0))-Shocks!$D59*ABS(INDEX(RFR_spot_no_VA!$C59:$BC59,,MATCH(AM$2,RFR_spot_no_VA!$C$2:$BC$2,0)))+VA!AM59),5)</f>
        <v>2.6429999999999999E-2</v>
      </c>
      <c r="AN59" s="38">
        <f>ROUND(IF(INDEX(RFR_spot_no_VA!$C59:$BC59,,MATCH(AN$2,RFR_spot_no_VA!$C$2:$BC$2,0))&lt;0,INDEX(RFR_spot_no_VA!$C59:$BC59,,MATCH(AN$2,RFR_spot_no_VA!$C$2:$BC$2,0))+VA!AN59,INDEX(RFR_spot_no_VA!$C59:$BC59,,MATCH(AN$2,RFR_spot_no_VA!$C$2:$BC$2,0))-Shocks!$D59*ABS(INDEX(RFR_spot_no_VA!$C59:$BC59,,MATCH(AN$2,RFR_spot_no_VA!$C$2:$BC$2,0)))+VA!AN59),5)</f>
        <v>3.7719999999999997E-2</v>
      </c>
      <c r="AO59" s="38">
        <f>ROUND(IF(INDEX(RFR_spot_no_VA!$C59:$BC59,,MATCH(AO$2,RFR_spot_no_VA!$C$2:$BC$2,0))&lt;0,INDEX(RFR_spot_no_VA!$C59:$BC59,,MATCH(AO$2,RFR_spot_no_VA!$C$2:$BC$2,0))+VA!AO59,INDEX(RFR_spot_no_VA!$C59:$BC59,,MATCH(AO$2,RFR_spot_no_VA!$C$2:$BC$2,0))-Shocks!$D59*ABS(INDEX(RFR_spot_no_VA!$C59:$BC59,,MATCH(AO$2,RFR_spot_no_VA!$C$2:$BC$2,0)))+VA!AO59),5)</f>
        <v>2.657E-2</v>
      </c>
      <c r="AP59" s="38">
        <f>ROUND(IF(INDEX(RFR_spot_no_VA!$C59:$BC59,,MATCH(AP$2,RFR_spot_no_VA!$C$2:$BC$2,0))&lt;0,INDEX(RFR_spot_no_VA!$C59:$BC59,,MATCH(AP$2,RFR_spot_no_VA!$C$2:$BC$2,0))+VA!AP59,INDEX(RFR_spot_no_VA!$C59:$BC59,,MATCH(AP$2,RFR_spot_no_VA!$C$2:$BC$2,0))-Shocks!$D59*ABS(INDEX(RFR_spot_no_VA!$C59:$BC59,,MATCH(AP$2,RFR_spot_no_VA!$C$2:$BC$2,0)))+VA!AP59),5)</f>
        <v>5.2010000000000001E-2</v>
      </c>
      <c r="AQ59" s="38">
        <f>ROUND(IF(INDEX(RFR_spot_no_VA!$C59:$BC59,,MATCH(AQ$2,RFR_spot_no_VA!$C$2:$BC$2,0))&lt;0,INDEX(RFR_spot_no_VA!$C59:$BC59,,MATCH(AQ$2,RFR_spot_no_VA!$C$2:$BC$2,0))+VA!AQ59,INDEX(RFR_spot_no_VA!$C59:$BC59,,MATCH(AQ$2,RFR_spot_no_VA!$C$2:$BC$2,0))-Shocks!$D59*ABS(INDEX(RFR_spot_no_VA!$C59:$BC59,,MATCH(AQ$2,RFR_spot_no_VA!$C$2:$BC$2,0)))+VA!AQ59),5)</f>
        <v>2.5530000000000001E-2</v>
      </c>
      <c r="AR59" s="38">
        <f>ROUND(IF(INDEX(RFR_spot_no_VA!$C59:$BC59,,MATCH(AR$2,RFR_spot_no_VA!$C$2:$BC$2,0))&lt;0,INDEX(RFR_spot_no_VA!$C59:$BC59,,MATCH(AR$2,RFR_spot_no_VA!$C$2:$BC$2,0))+VA!AR59,INDEX(RFR_spot_no_VA!$C59:$BC59,,MATCH(AR$2,RFR_spot_no_VA!$C$2:$BC$2,0))-Shocks!$D59*ABS(INDEX(RFR_spot_no_VA!$C59:$BC59,,MATCH(AR$2,RFR_spot_no_VA!$C$2:$BC$2,0)))+VA!AR59),5)</f>
        <v>4.2680000000000003E-2</v>
      </c>
      <c r="AS59" s="38">
        <f>ROUND(IF(INDEX(RFR_spot_no_VA!$C59:$BC59,,MATCH(AS$2,RFR_spot_no_VA!$C$2:$BC$2,0))&lt;0,INDEX(RFR_spot_no_VA!$C59:$BC59,,MATCH(AS$2,RFR_spot_no_VA!$C$2:$BC$2,0))+VA!AS59,INDEX(RFR_spot_no_VA!$C59:$BC59,,MATCH(AS$2,RFR_spot_no_VA!$C$2:$BC$2,0))-Shocks!$D59*ABS(INDEX(RFR_spot_no_VA!$C59:$BC59,,MATCH(AS$2,RFR_spot_no_VA!$C$2:$BC$2,0)))+VA!AS59),5)</f>
        <v>1.7250000000000001E-2</v>
      </c>
      <c r="AT59" s="38">
        <f>ROUND(IF(INDEX(RFR_spot_no_VA!$C59:$BC59,,MATCH(AT$2,RFR_spot_no_VA!$C$2:$BC$2,0))&lt;0,INDEX(RFR_spot_no_VA!$C59:$BC59,,MATCH(AT$2,RFR_spot_no_VA!$C$2:$BC$2,0))+VA!AT59,INDEX(RFR_spot_no_VA!$C59:$BC59,,MATCH(AT$2,RFR_spot_no_VA!$C$2:$BC$2,0))-Shocks!$D59*ABS(INDEX(RFR_spot_no_VA!$C59:$BC59,,MATCH(AT$2,RFR_spot_no_VA!$C$2:$BC$2,0)))+VA!AT59),5)</f>
        <v>2.9080000000000002E-2</v>
      </c>
      <c r="AU59" s="38">
        <f>ROUND(IF(INDEX(RFR_spot_no_VA!$C59:$BC59,,MATCH(AU$2,RFR_spot_no_VA!$C$2:$BC$2,0))&lt;0,INDEX(RFR_spot_no_VA!$C59:$BC59,,MATCH(AU$2,RFR_spot_no_VA!$C$2:$BC$2,0))+VA!AU59,INDEX(RFR_spot_no_VA!$C59:$BC59,,MATCH(AU$2,RFR_spot_no_VA!$C$2:$BC$2,0))-Shocks!$D59*ABS(INDEX(RFR_spot_no_VA!$C59:$BC59,,MATCH(AU$2,RFR_spot_no_VA!$C$2:$BC$2,0)))+VA!AU59),5)</f>
        <v>4.58E-2</v>
      </c>
      <c r="AV59" s="38">
        <f>ROUND(IF(INDEX(RFR_spot_no_VA!$C59:$BC59,,MATCH(AV$2,RFR_spot_no_VA!$C$2:$BC$2,0))&lt;0,INDEX(RFR_spot_no_VA!$C59:$BC59,,MATCH(AV$2,RFR_spot_no_VA!$C$2:$BC$2,0))+VA!AV59,INDEX(RFR_spot_no_VA!$C59:$BC59,,MATCH(AV$2,RFR_spot_no_VA!$C$2:$BC$2,0))-Shocks!$D59*ABS(INDEX(RFR_spot_no_VA!$C59:$BC59,,MATCH(AV$2,RFR_spot_no_VA!$C$2:$BC$2,0)))+VA!AV59),5)</f>
        <v>3.0779999999999998E-2</v>
      </c>
      <c r="AW59" s="38">
        <f>ROUND(IF(INDEX(RFR_spot_no_VA!$C59:$BC59,,MATCH(AW$2,RFR_spot_no_VA!$C$2:$BC$2,0))&lt;0,INDEX(RFR_spot_no_VA!$C59:$BC59,,MATCH(AW$2,RFR_spot_no_VA!$C$2:$BC$2,0))+VA!AW59,INDEX(RFR_spot_no_VA!$C59:$BC59,,MATCH(AW$2,RFR_spot_no_VA!$C$2:$BC$2,0))-Shocks!$D59*ABS(INDEX(RFR_spot_no_VA!$C59:$BC59,,MATCH(AW$2,RFR_spot_no_VA!$C$2:$BC$2,0)))+VA!AW59),5)</f>
        <v>2.3609999999999999E-2</v>
      </c>
      <c r="AX59" s="38">
        <f>ROUND(IF(INDEX(RFR_spot_no_VA!$C59:$BC59,,MATCH(AX$2,RFR_spot_no_VA!$C$2:$BC$2,0))&lt;0,INDEX(RFR_spot_no_VA!$C59:$BC59,,MATCH(AX$2,RFR_spot_no_VA!$C$2:$BC$2,0))+VA!AX59,INDEX(RFR_spot_no_VA!$C59:$BC59,,MATCH(AX$2,RFR_spot_no_VA!$C$2:$BC$2,0))-Shocks!$D59*ABS(INDEX(RFR_spot_no_VA!$C59:$BC59,,MATCH(AX$2,RFR_spot_no_VA!$C$2:$BC$2,0)))+VA!AX59),5)</f>
        <v>5.842E-2</v>
      </c>
      <c r="AY59" s="38">
        <f>ROUND(IF(INDEX(RFR_spot_no_VA!$C59:$BC59,,MATCH(AY$2,RFR_spot_no_VA!$C$2:$BC$2,0))&lt;0,INDEX(RFR_spot_no_VA!$C59:$BC59,,MATCH(AY$2,RFR_spot_no_VA!$C$2:$BC$2,0))+VA!AY59,INDEX(RFR_spot_no_VA!$C59:$BC59,,MATCH(AY$2,RFR_spot_no_VA!$C$2:$BC$2,0))-Shocks!$D59*ABS(INDEX(RFR_spot_no_VA!$C59:$BC59,,MATCH(AY$2,RFR_spot_no_VA!$C$2:$BC$2,0)))+VA!AY59),5)</f>
        <v>2.197E-2</v>
      </c>
      <c r="AZ59" s="38">
        <f>ROUND(IF(INDEX(RFR_spot_no_VA!$C59:$BC59,,MATCH(AZ$2,RFR_spot_no_VA!$C$2:$BC$2,0))&lt;0,INDEX(RFR_spot_no_VA!$C59:$BC59,,MATCH(AZ$2,RFR_spot_no_VA!$C$2:$BC$2,0))+VA!AZ59,INDEX(RFR_spot_no_VA!$C59:$BC59,,MATCH(AZ$2,RFR_spot_no_VA!$C$2:$BC$2,0))-Shocks!$D59*ABS(INDEX(RFR_spot_no_VA!$C59:$BC59,,MATCH(AZ$2,RFR_spot_no_VA!$C$2:$BC$2,0)))+VA!AZ59),5)</f>
        <v>1.9800000000000002E-2</v>
      </c>
      <c r="BA59" s="38">
        <f>ROUND(IF(INDEX(RFR_spot_no_VA!$C59:$BC59,,MATCH(BA$2,RFR_spot_no_VA!$C$2:$BC$2,0))&lt;0,INDEX(RFR_spot_no_VA!$C59:$BC59,,MATCH(BA$2,RFR_spot_no_VA!$C$2:$BC$2,0))+VA!BA59,INDEX(RFR_spot_no_VA!$C59:$BC59,,MATCH(BA$2,RFR_spot_no_VA!$C$2:$BC$2,0))-Shocks!$D59*ABS(INDEX(RFR_spot_no_VA!$C59:$BC59,,MATCH(BA$2,RFR_spot_no_VA!$C$2:$BC$2,0)))+VA!BA59),5)</f>
        <v>2.4119999999999999E-2</v>
      </c>
      <c r="BB59" s="38">
        <f>ROUND(IF(INDEX(RFR_spot_no_VA!$C59:$BC59,,MATCH(BB$2,RFR_spot_no_VA!$C$2:$BC$2,0))&lt;0,INDEX(RFR_spot_no_VA!$C59:$BC59,,MATCH(BB$2,RFR_spot_no_VA!$C$2:$BC$2,0))+VA!BB59,INDEX(RFR_spot_no_VA!$C59:$BC59,,MATCH(BB$2,RFR_spot_no_VA!$C$2:$BC$2,0))-Shocks!$D59*ABS(INDEX(RFR_spot_no_VA!$C59:$BC59,,MATCH(BB$2,RFR_spot_no_VA!$C$2:$BC$2,0)))+VA!BB59),5)</f>
        <v>9.0200000000000002E-2</v>
      </c>
      <c r="BC59" s="38">
        <f>ROUND(IF(INDEX(RFR_spot_no_VA!$C59:$BC59,,MATCH(BC$2,RFR_spot_no_VA!$C$2:$BC$2,0))&lt;0,INDEX(RFR_spot_no_VA!$C59:$BC59,,MATCH(BC$2,RFR_spot_no_VA!$C$2:$BC$2,0))+VA!BC59,INDEX(RFR_spot_no_VA!$C59:$BC59,,MATCH(BC$2,RFR_spot_no_VA!$C$2:$BC$2,0))-Shocks!$D59*ABS(INDEX(RFR_spot_no_VA!$C59:$BC59,,MATCH(BC$2,RFR_spot_no_VA!$C$2:$BC$2,0)))+VA!BC59),5)</f>
        <v>2.8660000000000001E-2</v>
      </c>
      <c r="BD59" s="39"/>
      <c r="BE59" s="2"/>
    </row>
    <row r="60" spans="1:57" x14ac:dyDescent="0.25">
      <c r="A60" s="2"/>
      <c r="B60" s="4">
        <f>RFR_spot_no_VA!B60</f>
        <v>50</v>
      </c>
      <c r="C60" s="40">
        <f>ROUND(IF(INDEX(RFR_spot_no_VA!$C60:$BC60,,MATCH(C$2,RFR_spot_no_VA!$C$2:$BC$2,0))&lt;0,INDEX(RFR_spot_no_VA!$C60:$BC60,,MATCH(C$2,RFR_spot_no_VA!$C$2:$BC$2,0))+VA!C60,INDEX(RFR_spot_no_VA!$C60:$BC60,,MATCH(C$2,RFR_spot_no_VA!$C$2:$BC$2,0))-Shocks!$D60*ABS(INDEX(RFR_spot_no_VA!$C60:$BC60,,MATCH(C$2,RFR_spot_no_VA!$C$2:$BC$2,0)))+VA!C60),5)</f>
        <v>2.249E-2</v>
      </c>
      <c r="D60" s="40">
        <f>ROUND(IF(INDEX(RFR_spot_no_VA!$C60:$BC60,,MATCH(D$2,RFR_spot_no_VA!$C$2:$BC$2,0))&lt;0,INDEX(RFR_spot_no_VA!$C60:$BC60,,MATCH(D$2,RFR_spot_no_VA!$C$2:$BC$2,0))+VA!D60,INDEX(RFR_spot_no_VA!$C60:$BC60,,MATCH(D$2,RFR_spot_no_VA!$C$2:$BC$2,0))-Shocks!$D60*ABS(INDEX(RFR_spot_no_VA!$C60:$BC60,,MATCH(D$2,RFR_spot_no_VA!$C$2:$BC$2,0)))+VA!D60),5)</f>
        <v>2.249E-2</v>
      </c>
      <c r="E60" s="40">
        <f>ROUND(IF(INDEX(RFR_spot_no_VA!$C60:$BC60,,MATCH(E$2,RFR_spot_no_VA!$C$2:$BC$2,0))&lt;0,INDEX(RFR_spot_no_VA!$C60:$BC60,,MATCH(E$2,RFR_spot_no_VA!$C$2:$BC$2,0))+VA!E60,INDEX(RFR_spot_no_VA!$C60:$BC60,,MATCH(E$2,RFR_spot_no_VA!$C$2:$BC$2,0))-Shocks!$D60*ABS(INDEX(RFR_spot_no_VA!$C60:$BC60,,MATCH(E$2,RFR_spot_no_VA!$C$2:$BC$2,0)))+VA!E60),5)</f>
        <v>2.249E-2</v>
      </c>
      <c r="F60" s="40">
        <f>ROUND(IF(INDEX(RFR_spot_no_VA!$C60:$BC60,,MATCH(F$2,RFR_spot_no_VA!$C$2:$BC$2,0))&lt;0,INDEX(RFR_spot_no_VA!$C60:$BC60,,MATCH(F$2,RFR_spot_no_VA!$C$2:$BC$2,0))+VA!F60,INDEX(RFR_spot_no_VA!$C60:$BC60,,MATCH(F$2,RFR_spot_no_VA!$C$2:$BC$2,0))-Shocks!$D60*ABS(INDEX(RFR_spot_no_VA!$C60:$BC60,,MATCH(F$2,RFR_spot_no_VA!$C$2:$BC$2,0)))+VA!F60),5)</f>
        <v>2.1760000000000002E-2</v>
      </c>
      <c r="G60" s="40">
        <f>ROUND(IF(INDEX(RFR_spot_no_VA!$C60:$BC60,,MATCH(G$2,RFR_spot_no_VA!$C$2:$BC$2,0))&lt;0,INDEX(RFR_spot_no_VA!$C60:$BC60,,MATCH(G$2,RFR_spot_no_VA!$C$2:$BC$2,0))+VA!G60,INDEX(RFR_spot_no_VA!$C60:$BC60,,MATCH(G$2,RFR_spot_no_VA!$C$2:$BC$2,0))-Shocks!$D60*ABS(INDEX(RFR_spot_no_VA!$C60:$BC60,,MATCH(G$2,RFR_spot_no_VA!$C$2:$BC$2,0)))+VA!G60),5)</f>
        <v>2.249E-2</v>
      </c>
      <c r="H60" s="40">
        <f>ROUND(IF(INDEX(RFR_spot_no_VA!$C60:$BC60,,MATCH(H$2,RFR_spot_no_VA!$C$2:$BC$2,0))&lt;0,INDEX(RFR_spot_no_VA!$C60:$BC60,,MATCH(H$2,RFR_spot_no_VA!$C$2:$BC$2,0))+VA!H60,INDEX(RFR_spot_no_VA!$C60:$BC60,,MATCH(H$2,RFR_spot_no_VA!$C$2:$BC$2,0))-Shocks!$D60*ABS(INDEX(RFR_spot_no_VA!$C60:$BC60,,MATCH(H$2,RFR_spot_no_VA!$C$2:$BC$2,0)))+VA!H60),5)</f>
        <v>2.249E-2</v>
      </c>
      <c r="I60" s="40">
        <f>ROUND(IF(INDEX(RFR_spot_no_VA!$C60:$BC60,,MATCH(I$2,RFR_spot_no_VA!$C$2:$BC$2,0))&lt;0,INDEX(RFR_spot_no_VA!$C60:$BC60,,MATCH(I$2,RFR_spot_no_VA!$C$2:$BC$2,0))+VA!I60,INDEX(RFR_spot_no_VA!$C60:$BC60,,MATCH(I$2,RFR_spot_no_VA!$C$2:$BC$2,0))-Shocks!$D60*ABS(INDEX(RFR_spot_no_VA!$C60:$BC60,,MATCH(I$2,RFR_spot_no_VA!$C$2:$BC$2,0)))+VA!I60),5)</f>
        <v>2.7140000000000001E-2</v>
      </c>
      <c r="J60" s="40">
        <f>ROUND(IF(INDEX(RFR_spot_no_VA!$C60:$BC60,,MATCH(J$2,RFR_spot_no_VA!$C$2:$BC$2,0))&lt;0,INDEX(RFR_spot_no_VA!$C60:$BC60,,MATCH(J$2,RFR_spot_no_VA!$C$2:$BC$2,0))+VA!J60,INDEX(RFR_spot_no_VA!$C60:$BC60,,MATCH(J$2,RFR_spot_no_VA!$C$2:$BC$2,0))-Shocks!$D60*ABS(INDEX(RFR_spot_no_VA!$C60:$BC60,,MATCH(J$2,RFR_spot_no_VA!$C$2:$BC$2,0)))+VA!J60),5)</f>
        <v>2.2499999999999999E-2</v>
      </c>
      <c r="K60" s="40">
        <f>ROUND(IF(INDEX(RFR_spot_no_VA!$C60:$BC60,,MATCH(K$2,RFR_spot_no_VA!$C$2:$BC$2,0))&lt;0,INDEX(RFR_spot_no_VA!$C60:$BC60,,MATCH(K$2,RFR_spot_no_VA!$C$2:$BC$2,0))+VA!K60,INDEX(RFR_spot_no_VA!$C60:$BC60,,MATCH(K$2,RFR_spot_no_VA!$C$2:$BC$2,0))-Shocks!$D60*ABS(INDEX(RFR_spot_no_VA!$C60:$BC60,,MATCH(K$2,RFR_spot_no_VA!$C$2:$BC$2,0)))+VA!K60),5)</f>
        <v>2.249E-2</v>
      </c>
      <c r="L60" s="40">
        <f>ROUND(IF(INDEX(RFR_spot_no_VA!$C60:$BC60,,MATCH(L$2,RFR_spot_no_VA!$C$2:$BC$2,0))&lt;0,INDEX(RFR_spot_no_VA!$C60:$BC60,,MATCH(L$2,RFR_spot_no_VA!$C$2:$BC$2,0))+VA!L60,INDEX(RFR_spot_no_VA!$C60:$BC60,,MATCH(L$2,RFR_spot_no_VA!$C$2:$BC$2,0))-Shocks!$D60*ABS(INDEX(RFR_spot_no_VA!$C60:$BC60,,MATCH(L$2,RFR_spot_no_VA!$C$2:$BC$2,0)))+VA!L60),5)</f>
        <v>2.249E-2</v>
      </c>
      <c r="M60" s="41">
        <f>ROUND(IF(INDEX(RFR_spot_no_VA!$C60:$BC60,,MATCH(M$2,RFR_spot_no_VA!$C$2:$BC$2,0))&lt;0,INDEX(RFR_spot_no_VA!$C60:$BC60,,MATCH(M$2,RFR_spot_no_VA!$C$2:$BC$2,0))+VA!M60,INDEX(RFR_spot_no_VA!$C60:$BC60,,MATCH(M$2,RFR_spot_no_VA!$C$2:$BC$2,0))-Shocks!$D60*ABS(INDEX(RFR_spot_no_VA!$C60:$BC60,,MATCH(M$2,RFR_spot_no_VA!$C$2:$BC$2,0)))+VA!M60),5)</f>
        <v>2.249E-2</v>
      </c>
      <c r="N60" s="41">
        <f>ROUND(IF(INDEX(RFR_spot_no_VA!$C60:$BC60,,MATCH(N$2,RFR_spot_no_VA!$C$2:$BC$2,0))&lt;0,INDEX(RFR_spot_no_VA!$C60:$BC60,,MATCH(N$2,RFR_spot_no_VA!$C$2:$BC$2,0))+VA!N60,INDEX(RFR_spot_no_VA!$C60:$BC60,,MATCH(N$2,RFR_spot_no_VA!$C$2:$BC$2,0))-Shocks!$D60*ABS(INDEX(RFR_spot_no_VA!$C60:$BC60,,MATCH(N$2,RFR_spot_no_VA!$C$2:$BC$2,0)))+VA!N60),5)</f>
        <v>2.249E-2</v>
      </c>
      <c r="O60" s="41">
        <f>ROUND(IF(INDEX(RFR_spot_no_VA!$C60:$BC60,,MATCH(O$2,RFR_spot_no_VA!$C$2:$BC$2,0))&lt;0,INDEX(RFR_spot_no_VA!$C60:$BC60,,MATCH(O$2,RFR_spot_no_VA!$C$2:$BC$2,0))+VA!O60,INDEX(RFR_spot_no_VA!$C60:$BC60,,MATCH(O$2,RFR_spot_no_VA!$C$2:$BC$2,0))-Shocks!$D60*ABS(INDEX(RFR_spot_no_VA!$C60:$BC60,,MATCH(O$2,RFR_spot_no_VA!$C$2:$BC$2,0)))+VA!O60),5)</f>
        <v>2.249E-2</v>
      </c>
      <c r="P60" s="41">
        <f>ROUND(IF(INDEX(RFR_spot_no_VA!$C60:$BC60,,MATCH(P$2,RFR_spot_no_VA!$C$2:$BC$2,0))&lt;0,INDEX(RFR_spot_no_VA!$C60:$BC60,,MATCH(P$2,RFR_spot_no_VA!$C$2:$BC$2,0))+VA!P60,INDEX(RFR_spot_no_VA!$C60:$BC60,,MATCH(P$2,RFR_spot_no_VA!$C$2:$BC$2,0))-Shocks!$D60*ABS(INDEX(RFR_spot_no_VA!$C60:$BC60,,MATCH(P$2,RFR_spot_no_VA!$C$2:$BC$2,0)))+VA!P60),5)</f>
        <v>4.1200000000000001E-2</v>
      </c>
      <c r="Q60" s="41">
        <f>ROUND(IF(INDEX(RFR_spot_no_VA!$C60:$BC60,,MATCH(Q$2,RFR_spot_no_VA!$C$2:$BC$2,0))&lt;0,INDEX(RFR_spot_no_VA!$C60:$BC60,,MATCH(Q$2,RFR_spot_no_VA!$C$2:$BC$2,0))+VA!Q60,INDEX(RFR_spot_no_VA!$C60:$BC60,,MATCH(Q$2,RFR_spot_no_VA!$C$2:$BC$2,0))-Shocks!$D60*ABS(INDEX(RFR_spot_no_VA!$C60:$BC60,,MATCH(Q$2,RFR_spot_no_VA!$C$2:$BC$2,0)))+VA!Q60),5)</f>
        <v>3.1510000000000003E-2</v>
      </c>
      <c r="R60" s="41">
        <f>ROUND(IF(INDEX(RFR_spot_no_VA!$C60:$BC60,,MATCH(R$2,RFR_spot_no_VA!$C$2:$BC$2,0))&lt;0,INDEX(RFR_spot_no_VA!$C60:$BC60,,MATCH(R$2,RFR_spot_no_VA!$C$2:$BC$2,0))+VA!R60,INDEX(RFR_spot_no_VA!$C60:$BC60,,MATCH(R$2,RFR_spot_no_VA!$C$2:$BC$2,0))-Shocks!$D60*ABS(INDEX(RFR_spot_no_VA!$C60:$BC60,,MATCH(R$2,RFR_spot_no_VA!$C$2:$BC$2,0)))+VA!R60),5)</f>
        <v>2.249E-2</v>
      </c>
      <c r="S60" s="41">
        <f>ROUND(IF(INDEX(RFR_spot_no_VA!$C60:$BC60,,MATCH(S$2,RFR_spot_no_VA!$C$2:$BC$2,0))&lt;0,INDEX(RFR_spot_no_VA!$C60:$BC60,,MATCH(S$2,RFR_spot_no_VA!$C$2:$BC$2,0))+VA!S60,INDEX(RFR_spot_no_VA!$C60:$BC60,,MATCH(S$2,RFR_spot_no_VA!$C$2:$BC$2,0))-Shocks!$D60*ABS(INDEX(RFR_spot_no_VA!$C60:$BC60,,MATCH(S$2,RFR_spot_no_VA!$C$2:$BC$2,0)))+VA!S60),5)</f>
        <v>2.249E-2</v>
      </c>
      <c r="T60" s="41">
        <f>ROUND(IF(INDEX(RFR_spot_no_VA!$C60:$BC60,,MATCH(T$2,RFR_spot_no_VA!$C$2:$BC$2,0))&lt;0,INDEX(RFR_spot_no_VA!$C60:$BC60,,MATCH(T$2,RFR_spot_no_VA!$C$2:$BC$2,0))+VA!T60,INDEX(RFR_spot_no_VA!$C60:$BC60,,MATCH(T$2,RFR_spot_no_VA!$C$2:$BC$2,0))-Shocks!$D60*ABS(INDEX(RFR_spot_no_VA!$C60:$BC60,,MATCH(T$2,RFR_spot_no_VA!$C$2:$BC$2,0)))+VA!T60),5)</f>
        <v>2.249E-2</v>
      </c>
      <c r="U60" s="41">
        <f>ROUND(IF(INDEX(RFR_spot_no_VA!$C60:$BC60,,MATCH(U$2,RFR_spot_no_VA!$C$2:$BC$2,0))&lt;0,INDEX(RFR_spot_no_VA!$C60:$BC60,,MATCH(U$2,RFR_spot_no_VA!$C$2:$BC$2,0))+VA!U60,INDEX(RFR_spot_no_VA!$C60:$BC60,,MATCH(U$2,RFR_spot_no_VA!$C$2:$BC$2,0))-Shocks!$D60*ABS(INDEX(RFR_spot_no_VA!$C60:$BC60,,MATCH(U$2,RFR_spot_no_VA!$C$2:$BC$2,0)))+VA!U60),5)</f>
        <v>1.357E-2</v>
      </c>
      <c r="V60" s="41">
        <f>ROUND(IF(INDEX(RFR_spot_no_VA!$C60:$BC60,,MATCH(V$2,RFR_spot_no_VA!$C$2:$BC$2,0))&lt;0,INDEX(RFR_spot_no_VA!$C60:$BC60,,MATCH(V$2,RFR_spot_no_VA!$C$2:$BC$2,0))+VA!V60,INDEX(RFR_spot_no_VA!$C60:$BC60,,MATCH(V$2,RFR_spot_no_VA!$C$2:$BC$2,0))-Shocks!$D60*ABS(INDEX(RFR_spot_no_VA!$C60:$BC60,,MATCH(V$2,RFR_spot_no_VA!$C$2:$BC$2,0)))+VA!V60),5)</f>
        <v>2.249E-2</v>
      </c>
      <c r="W60" s="41">
        <f>ROUND(IF(INDEX(RFR_spot_no_VA!$C60:$BC60,,MATCH(W$2,RFR_spot_no_VA!$C$2:$BC$2,0))&lt;0,INDEX(RFR_spot_no_VA!$C60:$BC60,,MATCH(W$2,RFR_spot_no_VA!$C$2:$BC$2,0))+VA!W60,INDEX(RFR_spot_no_VA!$C60:$BC60,,MATCH(W$2,RFR_spot_no_VA!$C$2:$BC$2,0))-Shocks!$D60*ABS(INDEX(RFR_spot_no_VA!$C60:$BC60,,MATCH(W$2,RFR_spot_no_VA!$C$2:$BC$2,0)))+VA!W60),5)</f>
        <v>2.249E-2</v>
      </c>
      <c r="X60" s="41">
        <f>ROUND(IF(INDEX(RFR_spot_no_VA!$C60:$BC60,,MATCH(X$2,RFR_spot_no_VA!$C$2:$BC$2,0))&lt;0,INDEX(RFR_spot_no_VA!$C60:$BC60,,MATCH(X$2,RFR_spot_no_VA!$C$2:$BC$2,0))+VA!X60,INDEX(RFR_spot_no_VA!$C60:$BC60,,MATCH(X$2,RFR_spot_no_VA!$C$2:$BC$2,0))-Shocks!$D60*ABS(INDEX(RFR_spot_no_VA!$C60:$BC60,,MATCH(X$2,RFR_spot_no_VA!$C$2:$BC$2,0)))+VA!X60),5)</f>
        <v>2.249E-2</v>
      </c>
      <c r="Y60" s="41">
        <f>ROUND(IF(INDEX(RFR_spot_no_VA!$C60:$BC60,,MATCH(Y$2,RFR_spot_no_VA!$C$2:$BC$2,0))&lt;0,INDEX(RFR_spot_no_VA!$C60:$BC60,,MATCH(Y$2,RFR_spot_no_VA!$C$2:$BC$2,0))+VA!Y60,INDEX(RFR_spot_no_VA!$C60:$BC60,,MATCH(Y$2,RFR_spot_no_VA!$C$2:$BC$2,0))-Shocks!$D60*ABS(INDEX(RFR_spot_no_VA!$C60:$BC60,,MATCH(Y$2,RFR_spot_no_VA!$C$2:$BC$2,0)))+VA!Y60),5)</f>
        <v>2.249E-2</v>
      </c>
      <c r="Z60" s="41">
        <f>ROUND(IF(INDEX(RFR_spot_no_VA!$C60:$BC60,,MATCH(Z$2,RFR_spot_no_VA!$C$2:$BC$2,0))&lt;0,INDEX(RFR_spot_no_VA!$C60:$BC60,,MATCH(Z$2,RFR_spot_no_VA!$C$2:$BC$2,0))+VA!Z60,INDEX(RFR_spot_no_VA!$C60:$BC60,,MATCH(Z$2,RFR_spot_no_VA!$C$2:$BC$2,0))-Shocks!$D60*ABS(INDEX(RFR_spot_no_VA!$C60:$BC60,,MATCH(Z$2,RFR_spot_no_VA!$C$2:$BC$2,0)))+VA!Z60),5)</f>
        <v>2.6780000000000002E-2</v>
      </c>
      <c r="AA60" s="41">
        <f>ROUND(IF(INDEX(RFR_spot_no_VA!$C60:$BC60,,MATCH(AA$2,RFR_spot_no_VA!$C$2:$BC$2,0))&lt;0,INDEX(RFR_spot_no_VA!$C60:$BC60,,MATCH(AA$2,RFR_spot_no_VA!$C$2:$BC$2,0))+VA!AA60,INDEX(RFR_spot_no_VA!$C60:$BC60,,MATCH(AA$2,RFR_spot_no_VA!$C$2:$BC$2,0))-Shocks!$D60*ABS(INDEX(RFR_spot_no_VA!$C60:$BC60,,MATCH(AA$2,RFR_spot_no_VA!$C$2:$BC$2,0)))+VA!AA60),5)</f>
        <v>3.2079999999999997E-2</v>
      </c>
      <c r="AB60" s="41">
        <f>ROUND(IF(INDEX(RFR_spot_no_VA!$C60:$BC60,,MATCH(AB$2,RFR_spot_no_VA!$C$2:$BC$2,0))&lt;0,INDEX(RFR_spot_no_VA!$C60:$BC60,,MATCH(AB$2,RFR_spot_no_VA!$C$2:$BC$2,0))+VA!AB60,INDEX(RFR_spot_no_VA!$C60:$BC60,,MATCH(AB$2,RFR_spot_no_VA!$C$2:$BC$2,0))-Shocks!$D60*ABS(INDEX(RFR_spot_no_VA!$C60:$BC60,,MATCH(AB$2,RFR_spot_no_VA!$C$2:$BC$2,0)))+VA!AB60),5)</f>
        <v>2.249E-2</v>
      </c>
      <c r="AC60" s="41">
        <f>ROUND(IF(INDEX(RFR_spot_no_VA!$C60:$BC60,,MATCH(AC$2,RFR_spot_no_VA!$C$2:$BC$2,0))&lt;0,INDEX(RFR_spot_no_VA!$C60:$BC60,,MATCH(AC$2,RFR_spot_no_VA!$C$2:$BC$2,0))+VA!AC60,INDEX(RFR_spot_no_VA!$C60:$BC60,,MATCH(AC$2,RFR_spot_no_VA!$C$2:$BC$2,0))-Shocks!$D60*ABS(INDEX(RFR_spot_no_VA!$C60:$BC60,,MATCH(AC$2,RFR_spot_no_VA!$C$2:$BC$2,0)))+VA!AC60),5)</f>
        <v>3.6450000000000003E-2</v>
      </c>
      <c r="AD60" s="41">
        <f>ROUND(IF(INDEX(RFR_spot_no_VA!$C60:$BC60,,MATCH(AD$2,RFR_spot_no_VA!$C$2:$BC$2,0))&lt;0,INDEX(RFR_spot_no_VA!$C60:$BC60,,MATCH(AD$2,RFR_spot_no_VA!$C$2:$BC$2,0))+VA!AD60,INDEX(RFR_spot_no_VA!$C60:$BC60,,MATCH(AD$2,RFR_spot_no_VA!$C$2:$BC$2,0))-Shocks!$D60*ABS(INDEX(RFR_spot_no_VA!$C60:$BC60,,MATCH(AD$2,RFR_spot_no_VA!$C$2:$BC$2,0)))+VA!AD60),5)</f>
        <v>6.8400000000000002E-2</v>
      </c>
      <c r="AE60" s="41">
        <f>ROUND(IF(INDEX(RFR_spot_no_VA!$C60:$BC60,,MATCH(AE$2,RFR_spot_no_VA!$C$2:$BC$2,0))&lt;0,INDEX(RFR_spot_no_VA!$C60:$BC60,,MATCH(AE$2,RFR_spot_no_VA!$C$2:$BC$2,0))+VA!AE60,INDEX(RFR_spot_no_VA!$C60:$BC60,,MATCH(AE$2,RFR_spot_no_VA!$C$2:$BC$2,0))-Shocks!$D60*ABS(INDEX(RFR_spot_no_VA!$C60:$BC60,,MATCH(AE$2,RFR_spot_no_VA!$C$2:$BC$2,0)))+VA!AE60),5)</f>
        <v>2.249E-2</v>
      </c>
      <c r="AF60" s="41">
        <f>ROUND(IF(INDEX(RFR_spot_no_VA!$C60:$BC60,,MATCH(AF$2,RFR_spot_no_VA!$C$2:$BC$2,0))&lt;0,INDEX(RFR_spot_no_VA!$C60:$BC60,,MATCH(AF$2,RFR_spot_no_VA!$C$2:$BC$2,0))+VA!AF60,INDEX(RFR_spot_no_VA!$C60:$BC60,,MATCH(AF$2,RFR_spot_no_VA!$C$2:$BC$2,0))-Shocks!$D60*ABS(INDEX(RFR_spot_no_VA!$C60:$BC60,,MATCH(AF$2,RFR_spot_no_VA!$C$2:$BC$2,0)))+VA!AF60),5)</f>
        <v>2.249E-2</v>
      </c>
      <c r="AG60" s="41">
        <f>ROUND(IF(INDEX(RFR_spot_no_VA!$C60:$BC60,,MATCH(AG$2,RFR_spot_no_VA!$C$2:$BC$2,0))&lt;0,INDEX(RFR_spot_no_VA!$C60:$BC60,,MATCH(AG$2,RFR_spot_no_VA!$C$2:$BC$2,0))+VA!AG60,INDEX(RFR_spot_no_VA!$C60:$BC60,,MATCH(AG$2,RFR_spot_no_VA!$C$2:$BC$2,0))-Shocks!$D60*ABS(INDEX(RFR_spot_no_VA!$C60:$BC60,,MATCH(AG$2,RFR_spot_no_VA!$C$2:$BC$2,0)))+VA!AG60),5)</f>
        <v>2.249E-2</v>
      </c>
      <c r="AH60" s="41">
        <f>ROUND(IF(INDEX(RFR_spot_no_VA!$C60:$BC60,,MATCH(AH$2,RFR_spot_no_VA!$C$2:$BC$2,0))&lt;0,INDEX(RFR_spot_no_VA!$C60:$BC60,,MATCH(AH$2,RFR_spot_no_VA!$C$2:$BC$2,0))+VA!AH60,INDEX(RFR_spot_no_VA!$C60:$BC60,,MATCH(AH$2,RFR_spot_no_VA!$C$2:$BC$2,0))-Shocks!$D60*ABS(INDEX(RFR_spot_no_VA!$C60:$BC60,,MATCH(AH$2,RFR_spot_no_VA!$C$2:$BC$2,0)))+VA!AH60),5)</f>
        <v>2.3210000000000001E-2</v>
      </c>
      <c r="AI60" s="41">
        <f>ROUND(IF(INDEX(RFR_spot_no_VA!$C60:$BC60,,MATCH(AI$2,RFR_spot_no_VA!$C$2:$BC$2,0))&lt;0,INDEX(RFR_spot_no_VA!$C60:$BC60,,MATCH(AI$2,RFR_spot_no_VA!$C$2:$BC$2,0))+VA!AI60,INDEX(RFR_spot_no_VA!$C60:$BC60,,MATCH(AI$2,RFR_spot_no_VA!$C$2:$BC$2,0))-Shocks!$D60*ABS(INDEX(RFR_spot_no_VA!$C60:$BC60,,MATCH(AI$2,RFR_spot_no_VA!$C$2:$BC$2,0)))+VA!AI60),5)</f>
        <v>1.357E-2</v>
      </c>
      <c r="AJ60" s="41">
        <f>ROUND(IF(INDEX(RFR_spot_no_VA!$C60:$BC60,,MATCH(AJ$2,RFR_spot_no_VA!$C$2:$BC$2,0))&lt;0,INDEX(RFR_spot_no_VA!$C60:$BC60,,MATCH(AJ$2,RFR_spot_no_VA!$C$2:$BC$2,0))+VA!AJ60,INDEX(RFR_spot_no_VA!$C60:$BC60,,MATCH(AJ$2,RFR_spot_no_VA!$C$2:$BC$2,0))-Shocks!$D60*ABS(INDEX(RFR_spot_no_VA!$C60:$BC60,,MATCH(AJ$2,RFR_spot_no_VA!$C$2:$BC$2,0)))+VA!AJ60),5)</f>
        <v>2.8070000000000001E-2</v>
      </c>
      <c r="AK60" s="41">
        <f>ROUND(IF(INDEX(RFR_spot_no_VA!$C60:$BC60,,MATCH(AK$2,RFR_spot_no_VA!$C$2:$BC$2,0))&lt;0,INDEX(RFR_spot_no_VA!$C60:$BC60,,MATCH(AK$2,RFR_spot_no_VA!$C$2:$BC$2,0))+VA!AK60,INDEX(RFR_spot_no_VA!$C60:$BC60,,MATCH(AK$2,RFR_spot_no_VA!$C$2:$BC$2,0))-Shocks!$D60*ABS(INDEX(RFR_spot_no_VA!$C60:$BC60,,MATCH(AK$2,RFR_spot_no_VA!$C$2:$BC$2,0)))+VA!AK60),5)</f>
        <v>3.032E-2</v>
      </c>
      <c r="AL60" s="41">
        <f>ROUND(IF(INDEX(RFR_spot_no_VA!$C60:$BC60,,MATCH(AL$2,RFR_spot_no_VA!$C$2:$BC$2,0))&lt;0,INDEX(RFR_spot_no_VA!$C60:$BC60,,MATCH(AL$2,RFR_spot_no_VA!$C$2:$BC$2,0))+VA!AL60,INDEX(RFR_spot_no_VA!$C60:$BC60,,MATCH(AL$2,RFR_spot_no_VA!$C$2:$BC$2,0))-Shocks!$D60*ABS(INDEX(RFR_spot_no_VA!$C60:$BC60,,MATCH(AL$2,RFR_spot_no_VA!$C$2:$BC$2,0)))+VA!AL60),5)</f>
        <v>5.704E-2</v>
      </c>
      <c r="AM60" s="41">
        <f>ROUND(IF(INDEX(RFR_spot_no_VA!$C60:$BC60,,MATCH(AM$2,RFR_spot_no_VA!$C$2:$BC$2,0))&lt;0,INDEX(RFR_spot_no_VA!$C60:$BC60,,MATCH(AM$2,RFR_spot_no_VA!$C$2:$BC$2,0))+VA!AM60,INDEX(RFR_spot_no_VA!$C60:$BC60,,MATCH(AM$2,RFR_spot_no_VA!$C$2:$BC$2,0))-Shocks!$D60*ABS(INDEX(RFR_spot_no_VA!$C60:$BC60,,MATCH(AM$2,RFR_spot_no_VA!$C$2:$BC$2,0)))+VA!AM60),5)</f>
        <v>2.6440000000000002E-2</v>
      </c>
      <c r="AN60" s="41">
        <f>ROUND(IF(INDEX(RFR_spot_no_VA!$C60:$BC60,,MATCH(AN$2,RFR_spot_no_VA!$C$2:$BC$2,0))&lt;0,INDEX(RFR_spot_no_VA!$C60:$BC60,,MATCH(AN$2,RFR_spot_no_VA!$C$2:$BC$2,0))+VA!AN60,INDEX(RFR_spot_no_VA!$C60:$BC60,,MATCH(AN$2,RFR_spot_no_VA!$C$2:$BC$2,0))-Shocks!$D60*ABS(INDEX(RFR_spot_no_VA!$C60:$BC60,,MATCH(AN$2,RFR_spot_no_VA!$C$2:$BC$2,0)))+VA!AN60),5)</f>
        <v>3.7690000000000001E-2</v>
      </c>
      <c r="AO60" s="41">
        <f>ROUND(IF(INDEX(RFR_spot_no_VA!$C60:$BC60,,MATCH(AO$2,RFR_spot_no_VA!$C$2:$BC$2,0))&lt;0,INDEX(RFR_spot_no_VA!$C60:$BC60,,MATCH(AO$2,RFR_spot_no_VA!$C$2:$BC$2,0))+VA!AO60,INDEX(RFR_spot_no_VA!$C60:$BC60,,MATCH(AO$2,RFR_spot_no_VA!$C$2:$BC$2,0))-Shocks!$D60*ABS(INDEX(RFR_spot_no_VA!$C60:$BC60,,MATCH(AO$2,RFR_spot_no_VA!$C$2:$BC$2,0)))+VA!AO60),5)</f>
        <v>2.673E-2</v>
      </c>
      <c r="AP60" s="41">
        <f>ROUND(IF(INDEX(RFR_spot_no_VA!$C60:$BC60,,MATCH(AP$2,RFR_spot_no_VA!$C$2:$BC$2,0))&lt;0,INDEX(RFR_spot_no_VA!$C60:$BC60,,MATCH(AP$2,RFR_spot_no_VA!$C$2:$BC$2,0))+VA!AP60,INDEX(RFR_spot_no_VA!$C60:$BC60,,MATCH(AP$2,RFR_spot_no_VA!$C$2:$BC$2,0))-Shocks!$D60*ABS(INDEX(RFR_spot_no_VA!$C60:$BC60,,MATCH(AP$2,RFR_spot_no_VA!$C$2:$BC$2,0)))+VA!AP60),5)</f>
        <v>5.1709999999999999E-2</v>
      </c>
      <c r="AQ60" s="41">
        <f>ROUND(IF(INDEX(RFR_spot_no_VA!$C60:$BC60,,MATCH(AQ$2,RFR_spot_no_VA!$C$2:$BC$2,0))&lt;0,INDEX(RFR_spot_no_VA!$C60:$BC60,,MATCH(AQ$2,RFR_spot_no_VA!$C$2:$BC$2,0))+VA!AQ60,INDEX(RFR_spot_no_VA!$C60:$BC60,,MATCH(AQ$2,RFR_spot_no_VA!$C$2:$BC$2,0))-Shocks!$D60*ABS(INDEX(RFR_spot_no_VA!$C60:$BC60,,MATCH(AQ$2,RFR_spot_no_VA!$C$2:$BC$2,0)))+VA!AQ60),5)</f>
        <v>2.555E-2</v>
      </c>
      <c r="AR60" s="41">
        <f>ROUND(IF(INDEX(RFR_spot_no_VA!$C60:$BC60,,MATCH(AR$2,RFR_spot_no_VA!$C$2:$BC$2,0))&lt;0,INDEX(RFR_spot_no_VA!$C60:$BC60,,MATCH(AR$2,RFR_spot_no_VA!$C$2:$BC$2,0))+VA!AR60,INDEX(RFR_spot_no_VA!$C60:$BC60,,MATCH(AR$2,RFR_spot_no_VA!$C$2:$BC$2,0))-Shocks!$D60*ABS(INDEX(RFR_spot_no_VA!$C60:$BC60,,MATCH(AR$2,RFR_spot_no_VA!$C$2:$BC$2,0)))+VA!AR60),5)</f>
        <v>4.2709999999999998E-2</v>
      </c>
      <c r="AS60" s="41">
        <f>ROUND(IF(INDEX(RFR_spot_no_VA!$C60:$BC60,,MATCH(AS$2,RFR_spot_no_VA!$C$2:$BC$2,0))&lt;0,INDEX(RFR_spot_no_VA!$C60:$BC60,,MATCH(AS$2,RFR_spot_no_VA!$C$2:$BC$2,0))+VA!AS60,INDEX(RFR_spot_no_VA!$C60:$BC60,,MATCH(AS$2,RFR_spot_no_VA!$C$2:$BC$2,0))-Shocks!$D60*ABS(INDEX(RFR_spot_no_VA!$C60:$BC60,,MATCH(AS$2,RFR_spot_no_VA!$C$2:$BC$2,0)))+VA!AS60),5)</f>
        <v>1.7420000000000001E-2</v>
      </c>
      <c r="AT60" s="41">
        <f>ROUND(IF(INDEX(RFR_spot_no_VA!$C60:$BC60,,MATCH(AT$2,RFR_spot_no_VA!$C$2:$BC$2,0))&lt;0,INDEX(RFR_spot_no_VA!$C60:$BC60,,MATCH(AT$2,RFR_spot_no_VA!$C$2:$BC$2,0))+VA!AT60,INDEX(RFR_spot_no_VA!$C60:$BC60,,MATCH(AT$2,RFR_spot_no_VA!$C$2:$BC$2,0))-Shocks!$D60*ABS(INDEX(RFR_spot_no_VA!$C60:$BC60,,MATCH(AT$2,RFR_spot_no_VA!$C$2:$BC$2,0)))+VA!AT60),5)</f>
        <v>2.9090000000000001E-2</v>
      </c>
      <c r="AU60" s="41">
        <f>ROUND(IF(INDEX(RFR_spot_no_VA!$C60:$BC60,,MATCH(AU$2,RFR_spot_no_VA!$C$2:$BC$2,0))&lt;0,INDEX(RFR_spot_no_VA!$C60:$BC60,,MATCH(AU$2,RFR_spot_no_VA!$C$2:$BC$2,0))+VA!AU60,INDEX(RFR_spot_no_VA!$C60:$BC60,,MATCH(AU$2,RFR_spot_no_VA!$C$2:$BC$2,0))-Shocks!$D60*ABS(INDEX(RFR_spot_no_VA!$C60:$BC60,,MATCH(AU$2,RFR_spot_no_VA!$C$2:$BC$2,0)))+VA!AU60),5)</f>
        <v>4.5609999999999998E-2</v>
      </c>
      <c r="AV60" s="41">
        <f>ROUND(IF(INDEX(RFR_spot_no_VA!$C60:$BC60,,MATCH(AV$2,RFR_spot_no_VA!$C$2:$BC$2,0))&lt;0,INDEX(RFR_spot_no_VA!$C60:$BC60,,MATCH(AV$2,RFR_spot_no_VA!$C$2:$BC$2,0))+VA!AV60,INDEX(RFR_spot_no_VA!$C60:$BC60,,MATCH(AV$2,RFR_spot_no_VA!$C$2:$BC$2,0))-Shocks!$D60*ABS(INDEX(RFR_spot_no_VA!$C60:$BC60,,MATCH(AV$2,RFR_spot_no_VA!$C$2:$BC$2,0)))+VA!AV60),5)</f>
        <v>3.0710000000000001E-2</v>
      </c>
      <c r="AW60" s="41">
        <f>ROUND(IF(INDEX(RFR_spot_no_VA!$C60:$BC60,,MATCH(AW$2,RFR_spot_no_VA!$C$2:$BC$2,0))&lt;0,INDEX(RFR_spot_no_VA!$C60:$BC60,,MATCH(AW$2,RFR_spot_no_VA!$C$2:$BC$2,0))+VA!AW60,INDEX(RFR_spot_no_VA!$C60:$BC60,,MATCH(AW$2,RFR_spot_no_VA!$C$2:$BC$2,0))-Shocks!$D60*ABS(INDEX(RFR_spot_no_VA!$C60:$BC60,,MATCH(AW$2,RFR_spot_no_VA!$C$2:$BC$2,0)))+VA!AW60),5)</f>
        <v>2.366E-2</v>
      </c>
      <c r="AX60" s="41">
        <f>ROUND(IF(INDEX(RFR_spot_no_VA!$C60:$BC60,,MATCH(AX$2,RFR_spot_no_VA!$C$2:$BC$2,0))&lt;0,INDEX(RFR_spot_no_VA!$C60:$BC60,,MATCH(AX$2,RFR_spot_no_VA!$C$2:$BC$2,0))+VA!AX60,INDEX(RFR_spot_no_VA!$C60:$BC60,,MATCH(AX$2,RFR_spot_no_VA!$C$2:$BC$2,0))-Shocks!$D60*ABS(INDEX(RFR_spot_no_VA!$C60:$BC60,,MATCH(AX$2,RFR_spot_no_VA!$C$2:$BC$2,0)))+VA!AX60),5)</f>
        <v>5.815E-2</v>
      </c>
      <c r="AY60" s="41">
        <f>ROUND(IF(INDEX(RFR_spot_no_VA!$C60:$BC60,,MATCH(AY$2,RFR_spot_no_VA!$C$2:$BC$2,0))&lt;0,INDEX(RFR_spot_no_VA!$C60:$BC60,,MATCH(AY$2,RFR_spot_no_VA!$C$2:$BC$2,0))+VA!AY60,INDEX(RFR_spot_no_VA!$C60:$BC60,,MATCH(AY$2,RFR_spot_no_VA!$C$2:$BC$2,0))-Shocks!$D60*ABS(INDEX(RFR_spot_no_VA!$C60:$BC60,,MATCH(AY$2,RFR_spot_no_VA!$C$2:$BC$2,0)))+VA!AY60),5)</f>
        <v>2.205E-2</v>
      </c>
      <c r="AZ60" s="41">
        <f>ROUND(IF(INDEX(RFR_spot_no_VA!$C60:$BC60,,MATCH(AZ$2,RFR_spot_no_VA!$C$2:$BC$2,0))&lt;0,INDEX(RFR_spot_no_VA!$C60:$BC60,,MATCH(AZ$2,RFR_spot_no_VA!$C$2:$BC$2,0))+VA!AZ60,INDEX(RFR_spot_no_VA!$C60:$BC60,,MATCH(AZ$2,RFR_spot_no_VA!$C$2:$BC$2,0))-Shocks!$D60*ABS(INDEX(RFR_spot_no_VA!$C60:$BC60,,MATCH(AZ$2,RFR_spot_no_VA!$C$2:$BC$2,0)))+VA!AZ60),5)</f>
        <v>1.993E-2</v>
      </c>
      <c r="BA60" s="41">
        <f>ROUND(IF(INDEX(RFR_spot_no_VA!$C60:$BC60,,MATCH(BA$2,RFR_spot_no_VA!$C$2:$BC$2,0))&lt;0,INDEX(RFR_spot_no_VA!$C60:$BC60,,MATCH(BA$2,RFR_spot_no_VA!$C$2:$BC$2,0))+VA!BA60,INDEX(RFR_spot_no_VA!$C60:$BC60,,MATCH(BA$2,RFR_spot_no_VA!$C$2:$BC$2,0))-Shocks!$D60*ABS(INDEX(RFR_spot_no_VA!$C60:$BC60,,MATCH(BA$2,RFR_spot_no_VA!$C$2:$BC$2,0)))+VA!BA60),5)</f>
        <v>2.418E-2</v>
      </c>
      <c r="BB60" s="41">
        <f>ROUND(IF(INDEX(RFR_spot_no_VA!$C60:$BC60,,MATCH(BB$2,RFR_spot_no_VA!$C$2:$BC$2,0))&lt;0,INDEX(RFR_spot_no_VA!$C60:$BC60,,MATCH(BB$2,RFR_spot_no_VA!$C$2:$BC$2,0))+VA!BB60,INDEX(RFR_spot_no_VA!$C60:$BC60,,MATCH(BB$2,RFR_spot_no_VA!$C$2:$BC$2,0))-Shocks!$D60*ABS(INDEX(RFR_spot_no_VA!$C60:$BC60,,MATCH(BB$2,RFR_spot_no_VA!$C$2:$BC$2,0)))+VA!BB60),5)</f>
        <v>8.9330000000000007E-2</v>
      </c>
      <c r="BC60" s="41">
        <f>ROUND(IF(INDEX(RFR_spot_no_VA!$C60:$BC60,,MATCH(BC$2,RFR_spot_no_VA!$C$2:$BC$2,0))&lt;0,INDEX(RFR_spot_no_VA!$C60:$BC60,,MATCH(BC$2,RFR_spot_no_VA!$C$2:$BC$2,0))+VA!BC60,INDEX(RFR_spot_no_VA!$C60:$BC60,,MATCH(BC$2,RFR_spot_no_VA!$C$2:$BC$2,0))-Shocks!$D60*ABS(INDEX(RFR_spot_no_VA!$C60:$BC60,,MATCH(BC$2,RFR_spot_no_VA!$C$2:$BC$2,0)))+VA!BC60),5)</f>
        <v>2.8629999999999999E-2</v>
      </c>
      <c r="BD60" s="39"/>
      <c r="BE60" s="2"/>
    </row>
    <row r="61" spans="1:57" x14ac:dyDescent="0.25">
      <c r="A61" s="2"/>
      <c r="B61" s="2">
        <f>RFR_spot_no_VA!B61</f>
        <v>51</v>
      </c>
      <c r="C61" s="37">
        <f>ROUND(IF(INDEX(RFR_spot_no_VA!$C61:$BC61,,MATCH(C$2,RFR_spot_no_VA!$C$2:$BC$2,0))&lt;0,INDEX(RFR_spot_no_VA!$C61:$BC61,,MATCH(C$2,RFR_spot_no_VA!$C$2:$BC$2,0))+VA!C61,INDEX(RFR_spot_no_VA!$C61:$BC61,,MATCH(C$2,RFR_spot_no_VA!$C$2:$BC$2,0))-Shocks!$D61*ABS(INDEX(RFR_spot_no_VA!$C61:$BC61,,MATCH(C$2,RFR_spot_no_VA!$C$2:$BC$2,0)))+VA!C61),5)</f>
        <v>2.256E-2</v>
      </c>
      <c r="D61" s="37">
        <f>ROUND(IF(INDEX(RFR_spot_no_VA!$C61:$BC61,,MATCH(D$2,RFR_spot_no_VA!$C$2:$BC$2,0))&lt;0,INDEX(RFR_spot_no_VA!$C61:$BC61,,MATCH(D$2,RFR_spot_no_VA!$C$2:$BC$2,0))+VA!D61,INDEX(RFR_spot_no_VA!$C61:$BC61,,MATCH(D$2,RFR_spot_no_VA!$C$2:$BC$2,0))-Shocks!$D61*ABS(INDEX(RFR_spot_no_VA!$C61:$BC61,,MATCH(D$2,RFR_spot_no_VA!$C$2:$BC$2,0)))+VA!D61),5)</f>
        <v>2.256E-2</v>
      </c>
      <c r="E61" s="37">
        <f>ROUND(IF(INDEX(RFR_spot_no_VA!$C61:$BC61,,MATCH(E$2,RFR_spot_no_VA!$C$2:$BC$2,0))&lt;0,INDEX(RFR_spot_no_VA!$C61:$BC61,,MATCH(E$2,RFR_spot_no_VA!$C$2:$BC$2,0))+VA!E61,INDEX(RFR_spot_no_VA!$C61:$BC61,,MATCH(E$2,RFR_spot_no_VA!$C$2:$BC$2,0))-Shocks!$D61*ABS(INDEX(RFR_spot_no_VA!$C61:$BC61,,MATCH(E$2,RFR_spot_no_VA!$C$2:$BC$2,0)))+VA!E61),5)</f>
        <v>2.256E-2</v>
      </c>
      <c r="F61" s="37">
        <f>ROUND(IF(INDEX(RFR_spot_no_VA!$C61:$BC61,,MATCH(F$2,RFR_spot_no_VA!$C$2:$BC$2,0))&lt;0,INDEX(RFR_spot_no_VA!$C61:$BC61,,MATCH(F$2,RFR_spot_no_VA!$C$2:$BC$2,0))+VA!F61,INDEX(RFR_spot_no_VA!$C61:$BC61,,MATCH(F$2,RFR_spot_no_VA!$C$2:$BC$2,0))-Shocks!$D61*ABS(INDEX(RFR_spot_no_VA!$C61:$BC61,,MATCH(F$2,RFR_spot_no_VA!$C$2:$BC$2,0)))+VA!F61),5)</f>
        <v>2.1860000000000001E-2</v>
      </c>
      <c r="G61" s="37">
        <f>ROUND(IF(INDEX(RFR_spot_no_VA!$C61:$BC61,,MATCH(G$2,RFR_spot_no_VA!$C$2:$BC$2,0))&lt;0,INDEX(RFR_spot_no_VA!$C61:$BC61,,MATCH(G$2,RFR_spot_no_VA!$C$2:$BC$2,0))+VA!G61,INDEX(RFR_spot_no_VA!$C61:$BC61,,MATCH(G$2,RFR_spot_no_VA!$C$2:$BC$2,0))-Shocks!$D61*ABS(INDEX(RFR_spot_no_VA!$C61:$BC61,,MATCH(G$2,RFR_spot_no_VA!$C$2:$BC$2,0)))+VA!G61),5)</f>
        <v>2.256E-2</v>
      </c>
      <c r="H61" s="37">
        <f>ROUND(IF(INDEX(RFR_spot_no_VA!$C61:$BC61,,MATCH(H$2,RFR_spot_no_VA!$C$2:$BC$2,0))&lt;0,INDEX(RFR_spot_no_VA!$C61:$BC61,,MATCH(H$2,RFR_spot_no_VA!$C$2:$BC$2,0))+VA!H61,INDEX(RFR_spot_no_VA!$C61:$BC61,,MATCH(H$2,RFR_spot_no_VA!$C$2:$BC$2,0))-Shocks!$D61*ABS(INDEX(RFR_spot_no_VA!$C61:$BC61,,MATCH(H$2,RFR_spot_no_VA!$C$2:$BC$2,0)))+VA!H61),5)</f>
        <v>2.256E-2</v>
      </c>
      <c r="I61" s="37">
        <f>ROUND(IF(INDEX(RFR_spot_no_VA!$C61:$BC61,,MATCH(I$2,RFR_spot_no_VA!$C$2:$BC$2,0))&lt;0,INDEX(RFR_spot_no_VA!$C61:$BC61,,MATCH(I$2,RFR_spot_no_VA!$C$2:$BC$2,0))+VA!I61,INDEX(RFR_spot_no_VA!$C61:$BC61,,MATCH(I$2,RFR_spot_no_VA!$C$2:$BC$2,0))-Shocks!$D61*ABS(INDEX(RFR_spot_no_VA!$C61:$BC61,,MATCH(I$2,RFR_spot_no_VA!$C$2:$BC$2,0)))+VA!I61),5)</f>
        <v>2.7150000000000001E-2</v>
      </c>
      <c r="J61" s="37">
        <f>ROUND(IF(INDEX(RFR_spot_no_VA!$C61:$BC61,,MATCH(J$2,RFR_spot_no_VA!$C$2:$BC$2,0))&lt;0,INDEX(RFR_spot_no_VA!$C61:$BC61,,MATCH(J$2,RFR_spot_no_VA!$C$2:$BC$2,0))+VA!J61,INDEX(RFR_spot_no_VA!$C61:$BC61,,MATCH(J$2,RFR_spot_no_VA!$C$2:$BC$2,0))-Shocks!$D61*ABS(INDEX(RFR_spot_no_VA!$C61:$BC61,,MATCH(J$2,RFR_spot_no_VA!$C$2:$BC$2,0)))+VA!J61),5)</f>
        <v>2.2579999999999999E-2</v>
      </c>
      <c r="K61" s="37">
        <f>ROUND(IF(INDEX(RFR_spot_no_VA!$C61:$BC61,,MATCH(K$2,RFR_spot_no_VA!$C$2:$BC$2,0))&lt;0,INDEX(RFR_spot_no_VA!$C61:$BC61,,MATCH(K$2,RFR_spot_no_VA!$C$2:$BC$2,0))+VA!K61,INDEX(RFR_spot_no_VA!$C61:$BC61,,MATCH(K$2,RFR_spot_no_VA!$C$2:$BC$2,0))-Shocks!$D61*ABS(INDEX(RFR_spot_no_VA!$C61:$BC61,,MATCH(K$2,RFR_spot_no_VA!$C$2:$BC$2,0)))+VA!K61),5)</f>
        <v>2.256E-2</v>
      </c>
      <c r="L61" s="37">
        <f>ROUND(IF(INDEX(RFR_spot_no_VA!$C61:$BC61,,MATCH(L$2,RFR_spot_no_VA!$C$2:$BC$2,0))&lt;0,INDEX(RFR_spot_no_VA!$C61:$BC61,,MATCH(L$2,RFR_spot_no_VA!$C$2:$BC$2,0))+VA!L61,INDEX(RFR_spot_no_VA!$C61:$BC61,,MATCH(L$2,RFR_spot_no_VA!$C$2:$BC$2,0))-Shocks!$D61*ABS(INDEX(RFR_spot_no_VA!$C61:$BC61,,MATCH(L$2,RFR_spot_no_VA!$C$2:$BC$2,0)))+VA!L61),5)</f>
        <v>2.256E-2</v>
      </c>
      <c r="M61" s="38">
        <f>ROUND(IF(INDEX(RFR_spot_no_VA!$C61:$BC61,,MATCH(M$2,RFR_spot_no_VA!$C$2:$BC$2,0))&lt;0,INDEX(RFR_spot_no_VA!$C61:$BC61,,MATCH(M$2,RFR_spot_no_VA!$C$2:$BC$2,0))+VA!M61,INDEX(RFR_spot_no_VA!$C61:$BC61,,MATCH(M$2,RFR_spot_no_VA!$C$2:$BC$2,0))-Shocks!$D61*ABS(INDEX(RFR_spot_no_VA!$C61:$BC61,,MATCH(M$2,RFR_spot_no_VA!$C$2:$BC$2,0)))+VA!M61),5)</f>
        <v>2.256E-2</v>
      </c>
      <c r="N61" s="38">
        <f>ROUND(IF(INDEX(RFR_spot_no_VA!$C61:$BC61,,MATCH(N$2,RFR_spot_no_VA!$C$2:$BC$2,0))&lt;0,INDEX(RFR_spot_no_VA!$C61:$BC61,,MATCH(N$2,RFR_spot_no_VA!$C$2:$BC$2,0))+VA!N61,INDEX(RFR_spot_no_VA!$C61:$BC61,,MATCH(N$2,RFR_spot_no_VA!$C$2:$BC$2,0))-Shocks!$D61*ABS(INDEX(RFR_spot_no_VA!$C61:$BC61,,MATCH(N$2,RFR_spot_no_VA!$C$2:$BC$2,0)))+VA!N61),5)</f>
        <v>2.256E-2</v>
      </c>
      <c r="O61" s="38">
        <f>ROUND(IF(INDEX(RFR_spot_no_VA!$C61:$BC61,,MATCH(O$2,RFR_spot_no_VA!$C$2:$BC$2,0))&lt;0,INDEX(RFR_spot_no_VA!$C61:$BC61,,MATCH(O$2,RFR_spot_no_VA!$C$2:$BC$2,0))+VA!O61,INDEX(RFR_spot_no_VA!$C61:$BC61,,MATCH(O$2,RFR_spot_no_VA!$C$2:$BC$2,0))-Shocks!$D61*ABS(INDEX(RFR_spot_no_VA!$C61:$BC61,,MATCH(O$2,RFR_spot_no_VA!$C$2:$BC$2,0)))+VA!O61),5)</f>
        <v>2.256E-2</v>
      </c>
      <c r="P61" s="38">
        <f>ROUND(IF(INDEX(RFR_spot_no_VA!$C61:$BC61,,MATCH(P$2,RFR_spot_no_VA!$C$2:$BC$2,0))&lt;0,INDEX(RFR_spot_no_VA!$C61:$BC61,,MATCH(P$2,RFR_spot_no_VA!$C$2:$BC$2,0))+VA!P61,INDEX(RFR_spot_no_VA!$C61:$BC61,,MATCH(P$2,RFR_spot_no_VA!$C$2:$BC$2,0))-Shocks!$D61*ABS(INDEX(RFR_spot_no_VA!$C61:$BC61,,MATCH(P$2,RFR_spot_no_VA!$C$2:$BC$2,0)))+VA!P61),5)</f>
        <v>4.1099999999999998E-2</v>
      </c>
      <c r="Q61" s="38">
        <f>ROUND(IF(INDEX(RFR_spot_no_VA!$C61:$BC61,,MATCH(Q$2,RFR_spot_no_VA!$C$2:$BC$2,0))&lt;0,INDEX(RFR_spot_no_VA!$C61:$BC61,,MATCH(Q$2,RFR_spot_no_VA!$C$2:$BC$2,0))+VA!Q61,INDEX(RFR_spot_no_VA!$C61:$BC61,,MATCH(Q$2,RFR_spot_no_VA!$C$2:$BC$2,0))-Shocks!$D61*ABS(INDEX(RFR_spot_no_VA!$C61:$BC61,,MATCH(Q$2,RFR_spot_no_VA!$C$2:$BC$2,0)))+VA!Q61),5)</f>
        <v>3.1419999999999997E-2</v>
      </c>
      <c r="R61" s="38">
        <f>ROUND(IF(INDEX(RFR_spot_no_VA!$C61:$BC61,,MATCH(R$2,RFR_spot_no_VA!$C$2:$BC$2,0))&lt;0,INDEX(RFR_spot_no_VA!$C61:$BC61,,MATCH(R$2,RFR_spot_no_VA!$C$2:$BC$2,0))+VA!R61,INDEX(RFR_spot_no_VA!$C61:$BC61,,MATCH(R$2,RFR_spot_no_VA!$C$2:$BC$2,0))-Shocks!$D61*ABS(INDEX(RFR_spot_no_VA!$C61:$BC61,,MATCH(R$2,RFR_spot_no_VA!$C$2:$BC$2,0)))+VA!R61),5)</f>
        <v>2.256E-2</v>
      </c>
      <c r="S61" s="38">
        <f>ROUND(IF(INDEX(RFR_spot_no_VA!$C61:$BC61,,MATCH(S$2,RFR_spot_no_VA!$C$2:$BC$2,0))&lt;0,INDEX(RFR_spot_no_VA!$C61:$BC61,,MATCH(S$2,RFR_spot_no_VA!$C$2:$BC$2,0))+VA!S61,INDEX(RFR_spot_no_VA!$C61:$BC61,,MATCH(S$2,RFR_spot_no_VA!$C$2:$BC$2,0))-Shocks!$D61*ABS(INDEX(RFR_spot_no_VA!$C61:$BC61,,MATCH(S$2,RFR_spot_no_VA!$C$2:$BC$2,0)))+VA!S61),5)</f>
        <v>2.256E-2</v>
      </c>
      <c r="T61" s="38">
        <f>ROUND(IF(INDEX(RFR_spot_no_VA!$C61:$BC61,,MATCH(T$2,RFR_spot_no_VA!$C$2:$BC$2,0))&lt;0,INDEX(RFR_spot_no_VA!$C61:$BC61,,MATCH(T$2,RFR_spot_no_VA!$C$2:$BC$2,0))+VA!T61,INDEX(RFR_spot_no_VA!$C61:$BC61,,MATCH(T$2,RFR_spot_no_VA!$C$2:$BC$2,0))-Shocks!$D61*ABS(INDEX(RFR_spot_no_VA!$C61:$BC61,,MATCH(T$2,RFR_spot_no_VA!$C$2:$BC$2,0)))+VA!T61),5)</f>
        <v>2.256E-2</v>
      </c>
      <c r="U61" s="38">
        <f>ROUND(IF(INDEX(RFR_spot_no_VA!$C61:$BC61,,MATCH(U$2,RFR_spot_no_VA!$C$2:$BC$2,0))&lt;0,INDEX(RFR_spot_no_VA!$C61:$BC61,,MATCH(U$2,RFR_spot_no_VA!$C$2:$BC$2,0))+VA!U61,INDEX(RFR_spot_no_VA!$C61:$BC61,,MATCH(U$2,RFR_spot_no_VA!$C$2:$BC$2,0))-Shocks!$D61*ABS(INDEX(RFR_spot_no_VA!$C61:$BC61,,MATCH(U$2,RFR_spot_no_VA!$C$2:$BC$2,0)))+VA!U61),5)</f>
        <v>1.367E-2</v>
      </c>
      <c r="V61" s="38">
        <f>ROUND(IF(INDEX(RFR_spot_no_VA!$C61:$BC61,,MATCH(V$2,RFR_spot_no_VA!$C$2:$BC$2,0))&lt;0,INDEX(RFR_spot_no_VA!$C61:$BC61,,MATCH(V$2,RFR_spot_no_VA!$C$2:$BC$2,0))+VA!V61,INDEX(RFR_spot_no_VA!$C61:$BC61,,MATCH(V$2,RFR_spot_no_VA!$C$2:$BC$2,0))-Shocks!$D61*ABS(INDEX(RFR_spot_no_VA!$C61:$BC61,,MATCH(V$2,RFR_spot_no_VA!$C$2:$BC$2,0)))+VA!V61),5)</f>
        <v>2.256E-2</v>
      </c>
      <c r="W61" s="38">
        <f>ROUND(IF(INDEX(RFR_spot_no_VA!$C61:$BC61,,MATCH(W$2,RFR_spot_no_VA!$C$2:$BC$2,0))&lt;0,INDEX(RFR_spot_no_VA!$C61:$BC61,,MATCH(W$2,RFR_spot_no_VA!$C$2:$BC$2,0))+VA!W61,INDEX(RFR_spot_no_VA!$C61:$BC61,,MATCH(W$2,RFR_spot_no_VA!$C$2:$BC$2,0))-Shocks!$D61*ABS(INDEX(RFR_spot_no_VA!$C61:$BC61,,MATCH(W$2,RFR_spot_no_VA!$C$2:$BC$2,0)))+VA!W61),5)</f>
        <v>2.256E-2</v>
      </c>
      <c r="X61" s="38">
        <f>ROUND(IF(INDEX(RFR_spot_no_VA!$C61:$BC61,,MATCH(X$2,RFR_spot_no_VA!$C$2:$BC$2,0))&lt;0,INDEX(RFR_spot_no_VA!$C61:$BC61,,MATCH(X$2,RFR_spot_no_VA!$C$2:$BC$2,0))+VA!X61,INDEX(RFR_spot_no_VA!$C61:$BC61,,MATCH(X$2,RFR_spot_no_VA!$C$2:$BC$2,0))-Shocks!$D61*ABS(INDEX(RFR_spot_no_VA!$C61:$BC61,,MATCH(X$2,RFR_spot_no_VA!$C$2:$BC$2,0)))+VA!X61),5)</f>
        <v>2.256E-2</v>
      </c>
      <c r="Y61" s="38">
        <f>ROUND(IF(INDEX(RFR_spot_no_VA!$C61:$BC61,,MATCH(Y$2,RFR_spot_no_VA!$C$2:$BC$2,0))&lt;0,INDEX(RFR_spot_no_VA!$C61:$BC61,,MATCH(Y$2,RFR_spot_no_VA!$C$2:$BC$2,0))+VA!Y61,INDEX(RFR_spot_no_VA!$C61:$BC61,,MATCH(Y$2,RFR_spot_no_VA!$C$2:$BC$2,0))-Shocks!$D61*ABS(INDEX(RFR_spot_no_VA!$C61:$BC61,,MATCH(Y$2,RFR_spot_no_VA!$C$2:$BC$2,0)))+VA!Y61),5)</f>
        <v>2.256E-2</v>
      </c>
      <c r="Z61" s="38">
        <f>ROUND(IF(INDEX(RFR_spot_no_VA!$C61:$BC61,,MATCH(Z$2,RFR_spot_no_VA!$C$2:$BC$2,0))&lt;0,INDEX(RFR_spot_no_VA!$C61:$BC61,,MATCH(Z$2,RFR_spot_no_VA!$C$2:$BC$2,0))+VA!Z61,INDEX(RFR_spot_no_VA!$C61:$BC61,,MATCH(Z$2,RFR_spot_no_VA!$C$2:$BC$2,0))-Shocks!$D61*ABS(INDEX(RFR_spot_no_VA!$C61:$BC61,,MATCH(Z$2,RFR_spot_no_VA!$C$2:$BC$2,0)))+VA!Z61),5)</f>
        <v>2.6780000000000002E-2</v>
      </c>
      <c r="AA61" s="38">
        <f>ROUND(IF(INDEX(RFR_spot_no_VA!$C61:$BC61,,MATCH(AA$2,RFR_spot_no_VA!$C$2:$BC$2,0))&lt;0,INDEX(RFR_spot_no_VA!$C61:$BC61,,MATCH(AA$2,RFR_spot_no_VA!$C$2:$BC$2,0))+VA!AA61,INDEX(RFR_spot_no_VA!$C61:$BC61,,MATCH(AA$2,RFR_spot_no_VA!$C$2:$BC$2,0))-Shocks!$D61*ABS(INDEX(RFR_spot_no_VA!$C61:$BC61,,MATCH(AA$2,RFR_spot_no_VA!$C$2:$BC$2,0)))+VA!AA61),5)</f>
        <v>3.1989999999999998E-2</v>
      </c>
      <c r="AB61" s="38">
        <f>ROUND(IF(INDEX(RFR_spot_no_VA!$C61:$BC61,,MATCH(AB$2,RFR_spot_no_VA!$C$2:$BC$2,0))&lt;0,INDEX(RFR_spot_no_VA!$C61:$BC61,,MATCH(AB$2,RFR_spot_no_VA!$C$2:$BC$2,0))+VA!AB61,INDEX(RFR_spot_no_VA!$C61:$BC61,,MATCH(AB$2,RFR_spot_no_VA!$C$2:$BC$2,0))-Shocks!$D61*ABS(INDEX(RFR_spot_no_VA!$C61:$BC61,,MATCH(AB$2,RFR_spot_no_VA!$C$2:$BC$2,0)))+VA!AB61),5)</f>
        <v>2.256E-2</v>
      </c>
      <c r="AC61" s="38">
        <f>ROUND(IF(INDEX(RFR_spot_no_VA!$C61:$BC61,,MATCH(AC$2,RFR_spot_no_VA!$C$2:$BC$2,0))&lt;0,INDEX(RFR_spot_no_VA!$C61:$BC61,,MATCH(AC$2,RFR_spot_no_VA!$C$2:$BC$2,0))+VA!AC61,INDEX(RFR_spot_no_VA!$C61:$BC61,,MATCH(AC$2,RFR_spot_no_VA!$C$2:$BC$2,0))-Shocks!$D61*ABS(INDEX(RFR_spot_no_VA!$C61:$BC61,,MATCH(AC$2,RFR_spot_no_VA!$C$2:$BC$2,0)))+VA!AC61),5)</f>
        <v>3.628E-2</v>
      </c>
      <c r="AD61" s="38">
        <f>ROUND(IF(INDEX(RFR_spot_no_VA!$C61:$BC61,,MATCH(AD$2,RFR_spot_no_VA!$C$2:$BC$2,0))&lt;0,INDEX(RFR_spot_no_VA!$C61:$BC61,,MATCH(AD$2,RFR_spot_no_VA!$C$2:$BC$2,0))+VA!AD61,INDEX(RFR_spot_no_VA!$C61:$BC61,,MATCH(AD$2,RFR_spot_no_VA!$C$2:$BC$2,0))-Shocks!$D61*ABS(INDEX(RFR_spot_no_VA!$C61:$BC61,,MATCH(AD$2,RFR_spot_no_VA!$C$2:$BC$2,0)))+VA!AD61),5)</f>
        <v>6.794E-2</v>
      </c>
      <c r="AE61" s="38">
        <f>ROUND(IF(INDEX(RFR_spot_no_VA!$C61:$BC61,,MATCH(AE$2,RFR_spot_no_VA!$C$2:$BC$2,0))&lt;0,INDEX(RFR_spot_no_VA!$C61:$BC61,,MATCH(AE$2,RFR_spot_no_VA!$C$2:$BC$2,0))+VA!AE61,INDEX(RFR_spot_no_VA!$C61:$BC61,,MATCH(AE$2,RFR_spot_no_VA!$C$2:$BC$2,0))-Shocks!$D61*ABS(INDEX(RFR_spot_no_VA!$C61:$BC61,,MATCH(AE$2,RFR_spot_no_VA!$C$2:$BC$2,0)))+VA!AE61),5)</f>
        <v>2.256E-2</v>
      </c>
      <c r="AF61" s="38">
        <f>ROUND(IF(INDEX(RFR_spot_no_VA!$C61:$BC61,,MATCH(AF$2,RFR_spot_no_VA!$C$2:$BC$2,0))&lt;0,INDEX(RFR_spot_no_VA!$C61:$BC61,,MATCH(AF$2,RFR_spot_no_VA!$C$2:$BC$2,0))+VA!AF61,INDEX(RFR_spot_no_VA!$C61:$BC61,,MATCH(AF$2,RFR_spot_no_VA!$C$2:$BC$2,0))-Shocks!$D61*ABS(INDEX(RFR_spot_no_VA!$C61:$BC61,,MATCH(AF$2,RFR_spot_no_VA!$C$2:$BC$2,0)))+VA!AF61),5)</f>
        <v>2.256E-2</v>
      </c>
      <c r="AG61" s="38">
        <f>ROUND(IF(INDEX(RFR_spot_no_VA!$C61:$BC61,,MATCH(AG$2,RFR_spot_no_VA!$C$2:$BC$2,0))&lt;0,INDEX(RFR_spot_no_VA!$C61:$BC61,,MATCH(AG$2,RFR_spot_no_VA!$C$2:$BC$2,0))+VA!AG61,INDEX(RFR_spot_no_VA!$C61:$BC61,,MATCH(AG$2,RFR_spot_no_VA!$C$2:$BC$2,0))-Shocks!$D61*ABS(INDEX(RFR_spot_no_VA!$C61:$BC61,,MATCH(AG$2,RFR_spot_no_VA!$C$2:$BC$2,0)))+VA!AG61),5)</f>
        <v>2.256E-2</v>
      </c>
      <c r="AH61" s="38">
        <f>ROUND(IF(INDEX(RFR_spot_no_VA!$C61:$BC61,,MATCH(AH$2,RFR_spot_no_VA!$C$2:$BC$2,0))&lt;0,INDEX(RFR_spot_no_VA!$C61:$BC61,,MATCH(AH$2,RFR_spot_no_VA!$C$2:$BC$2,0))+VA!AH61,INDEX(RFR_spot_no_VA!$C61:$BC61,,MATCH(AH$2,RFR_spot_no_VA!$C$2:$BC$2,0))-Shocks!$D61*ABS(INDEX(RFR_spot_no_VA!$C61:$BC61,,MATCH(AH$2,RFR_spot_no_VA!$C$2:$BC$2,0)))+VA!AH61),5)</f>
        <v>2.3279999999999999E-2</v>
      </c>
      <c r="AI61" s="38">
        <f>ROUND(IF(INDEX(RFR_spot_no_VA!$C61:$BC61,,MATCH(AI$2,RFR_spot_no_VA!$C$2:$BC$2,0))&lt;0,INDEX(RFR_spot_no_VA!$C61:$BC61,,MATCH(AI$2,RFR_spot_no_VA!$C$2:$BC$2,0))+VA!AI61,INDEX(RFR_spot_no_VA!$C61:$BC61,,MATCH(AI$2,RFR_spot_no_VA!$C$2:$BC$2,0))-Shocks!$D61*ABS(INDEX(RFR_spot_no_VA!$C61:$BC61,,MATCH(AI$2,RFR_spot_no_VA!$C$2:$BC$2,0)))+VA!AI61),5)</f>
        <v>1.367E-2</v>
      </c>
      <c r="AJ61" s="38">
        <f>ROUND(IF(INDEX(RFR_spot_no_VA!$C61:$BC61,,MATCH(AJ$2,RFR_spot_no_VA!$C$2:$BC$2,0))&lt;0,INDEX(RFR_spot_no_VA!$C61:$BC61,,MATCH(AJ$2,RFR_spot_no_VA!$C$2:$BC$2,0))+VA!AJ61,INDEX(RFR_spot_no_VA!$C61:$BC61,,MATCH(AJ$2,RFR_spot_no_VA!$C$2:$BC$2,0))-Shocks!$D61*ABS(INDEX(RFR_spot_no_VA!$C61:$BC61,,MATCH(AJ$2,RFR_spot_no_VA!$C$2:$BC$2,0)))+VA!AJ61),5)</f>
        <v>2.8039999999999999E-2</v>
      </c>
      <c r="AK61" s="38">
        <f>ROUND(IF(INDEX(RFR_spot_no_VA!$C61:$BC61,,MATCH(AK$2,RFR_spot_no_VA!$C$2:$BC$2,0))&lt;0,INDEX(RFR_spot_no_VA!$C61:$BC61,,MATCH(AK$2,RFR_spot_no_VA!$C$2:$BC$2,0))+VA!AK61,INDEX(RFR_spot_no_VA!$C61:$BC61,,MATCH(AK$2,RFR_spot_no_VA!$C$2:$BC$2,0))-Shocks!$D61*ABS(INDEX(RFR_spot_no_VA!$C61:$BC61,,MATCH(AK$2,RFR_spot_no_VA!$C$2:$BC$2,0)))+VA!AK61),5)</f>
        <v>3.0269999999999998E-2</v>
      </c>
      <c r="AL61" s="38">
        <f>ROUND(IF(INDEX(RFR_spot_no_VA!$C61:$BC61,,MATCH(AL$2,RFR_spot_no_VA!$C$2:$BC$2,0))&lt;0,INDEX(RFR_spot_no_VA!$C61:$BC61,,MATCH(AL$2,RFR_spot_no_VA!$C$2:$BC$2,0))+VA!AL61,INDEX(RFR_spot_no_VA!$C61:$BC61,,MATCH(AL$2,RFR_spot_no_VA!$C$2:$BC$2,0))-Shocks!$D61*ABS(INDEX(RFR_spot_no_VA!$C61:$BC61,,MATCH(AL$2,RFR_spot_no_VA!$C$2:$BC$2,0)))+VA!AL61),5)</f>
        <v>5.6759999999999998E-2</v>
      </c>
      <c r="AM61" s="38">
        <f>ROUND(IF(INDEX(RFR_spot_no_VA!$C61:$BC61,,MATCH(AM$2,RFR_spot_no_VA!$C$2:$BC$2,0))&lt;0,INDEX(RFR_spot_no_VA!$C61:$BC61,,MATCH(AM$2,RFR_spot_no_VA!$C$2:$BC$2,0))+VA!AM61,INDEX(RFR_spot_no_VA!$C61:$BC61,,MATCH(AM$2,RFR_spot_no_VA!$C$2:$BC$2,0))-Shocks!$D61*ABS(INDEX(RFR_spot_no_VA!$C61:$BC61,,MATCH(AM$2,RFR_spot_no_VA!$C$2:$BC$2,0)))+VA!AM61),5)</f>
        <v>2.6460000000000001E-2</v>
      </c>
      <c r="AN61" s="38">
        <f>ROUND(IF(INDEX(RFR_spot_no_VA!$C61:$BC61,,MATCH(AN$2,RFR_spot_no_VA!$C$2:$BC$2,0))&lt;0,INDEX(RFR_spot_no_VA!$C61:$BC61,,MATCH(AN$2,RFR_spot_no_VA!$C$2:$BC$2,0))+VA!AN61,INDEX(RFR_spot_no_VA!$C61:$BC61,,MATCH(AN$2,RFR_spot_no_VA!$C$2:$BC$2,0))-Shocks!$D61*ABS(INDEX(RFR_spot_no_VA!$C61:$BC61,,MATCH(AN$2,RFR_spot_no_VA!$C$2:$BC$2,0)))+VA!AN61),5)</f>
        <v>3.7659999999999999E-2</v>
      </c>
      <c r="AO61" s="38">
        <f>ROUND(IF(INDEX(RFR_spot_no_VA!$C61:$BC61,,MATCH(AO$2,RFR_spot_no_VA!$C$2:$BC$2,0))&lt;0,INDEX(RFR_spot_no_VA!$C61:$BC61,,MATCH(AO$2,RFR_spot_no_VA!$C$2:$BC$2,0))+VA!AO61,INDEX(RFR_spot_no_VA!$C61:$BC61,,MATCH(AO$2,RFR_spot_no_VA!$C$2:$BC$2,0))-Shocks!$D61*ABS(INDEX(RFR_spot_no_VA!$C61:$BC61,,MATCH(AO$2,RFR_spot_no_VA!$C$2:$BC$2,0)))+VA!AO61),5)</f>
        <v>2.6890000000000001E-2</v>
      </c>
      <c r="AP61" s="38">
        <f>ROUND(IF(INDEX(RFR_spot_no_VA!$C61:$BC61,,MATCH(AP$2,RFR_spot_no_VA!$C$2:$BC$2,0))&lt;0,INDEX(RFR_spot_no_VA!$C61:$BC61,,MATCH(AP$2,RFR_spot_no_VA!$C$2:$BC$2,0))+VA!AP61,INDEX(RFR_spot_no_VA!$C61:$BC61,,MATCH(AP$2,RFR_spot_no_VA!$C$2:$BC$2,0))-Shocks!$D61*ABS(INDEX(RFR_spot_no_VA!$C61:$BC61,,MATCH(AP$2,RFR_spot_no_VA!$C$2:$BC$2,0)))+VA!AP61),5)</f>
        <v>5.1429999999999997E-2</v>
      </c>
      <c r="AQ61" s="38">
        <f>ROUND(IF(INDEX(RFR_spot_no_VA!$C61:$BC61,,MATCH(AQ$2,RFR_spot_no_VA!$C$2:$BC$2,0))&lt;0,INDEX(RFR_spot_no_VA!$C61:$BC61,,MATCH(AQ$2,RFR_spot_no_VA!$C$2:$BC$2,0))+VA!AQ61,INDEX(RFR_spot_no_VA!$C61:$BC61,,MATCH(AQ$2,RFR_spot_no_VA!$C$2:$BC$2,0))-Shocks!$D61*ABS(INDEX(RFR_spot_no_VA!$C61:$BC61,,MATCH(AQ$2,RFR_spot_no_VA!$C$2:$BC$2,0)))+VA!AQ61),5)</f>
        <v>2.5579999999999999E-2</v>
      </c>
      <c r="AR61" s="38">
        <f>ROUND(IF(INDEX(RFR_spot_no_VA!$C61:$BC61,,MATCH(AR$2,RFR_spot_no_VA!$C$2:$BC$2,0))&lt;0,INDEX(RFR_spot_no_VA!$C61:$BC61,,MATCH(AR$2,RFR_spot_no_VA!$C$2:$BC$2,0))+VA!AR61,INDEX(RFR_spot_no_VA!$C61:$BC61,,MATCH(AR$2,RFR_spot_no_VA!$C$2:$BC$2,0))-Shocks!$D61*ABS(INDEX(RFR_spot_no_VA!$C61:$BC61,,MATCH(AR$2,RFR_spot_no_VA!$C$2:$BC$2,0)))+VA!AR61),5)</f>
        <v>4.2729999999999997E-2</v>
      </c>
      <c r="AS61" s="38">
        <f>ROUND(IF(INDEX(RFR_spot_no_VA!$C61:$BC61,,MATCH(AS$2,RFR_spot_no_VA!$C$2:$BC$2,0))&lt;0,INDEX(RFR_spot_no_VA!$C61:$BC61,,MATCH(AS$2,RFR_spot_no_VA!$C$2:$BC$2,0))+VA!AS61,INDEX(RFR_spot_no_VA!$C61:$BC61,,MATCH(AS$2,RFR_spot_no_VA!$C$2:$BC$2,0))-Shocks!$D61*ABS(INDEX(RFR_spot_no_VA!$C61:$BC61,,MATCH(AS$2,RFR_spot_no_VA!$C$2:$BC$2,0)))+VA!AS61),5)</f>
        <v>1.7579999999999998E-2</v>
      </c>
      <c r="AT61" s="38">
        <f>ROUND(IF(INDEX(RFR_spot_no_VA!$C61:$BC61,,MATCH(AT$2,RFR_spot_no_VA!$C$2:$BC$2,0))&lt;0,INDEX(RFR_spot_no_VA!$C61:$BC61,,MATCH(AT$2,RFR_spot_no_VA!$C$2:$BC$2,0))+VA!AT61,INDEX(RFR_spot_no_VA!$C61:$BC61,,MATCH(AT$2,RFR_spot_no_VA!$C$2:$BC$2,0))-Shocks!$D61*ABS(INDEX(RFR_spot_no_VA!$C61:$BC61,,MATCH(AT$2,RFR_spot_no_VA!$C$2:$BC$2,0)))+VA!AT61),5)</f>
        <v>2.9100000000000001E-2</v>
      </c>
      <c r="AU61" s="38">
        <f>ROUND(IF(INDEX(RFR_spot_no_VA!$C61:$BC61,,MATCH(AU$2,RFR_spot_no_VA!$C$2:$BC$2,0))&lt;0,INDEX(RFR_spot_no_VA!$C61:$BC61,,MATCH(AU$2,RFR_spot_no_VA!$C$2:$BC$2,0))+VA!AU61,INDEX(RFR_spot_no_VA!$C61:$BC61,,MATCH(AU$2,RFR_spot_no_VA!$C$2:$BC$2,0))-Shocks!$D61*ABS(INDEX(RFR_spot_no_VA!$C61:$BC61,,MATCH(AU$2,RFR_spot_no_VA!$C$2:$BC$2,0)))+VA!AU61),5)</f>
        <v>4.5429999999999998E-2</v>
      </c>
      <c r="AV61" s="38">
        <f>ROUND(IF(INDEX(RFR_spot_no_VA!$C61:$BC61,,MATCH(AV$2,RFR_spot_no_VA!$C$2:$BC$2,0))&lt;0,INDEX(RFR_spot_no_VA!$C61:$BC61,,MATCH(AV$2,RFR_spot_no_VA!$C$2:$BC$2,0))+VA!AV61,INDEX(RFR_spot_no_VA!$C61:$BC61,,MATCH(AV$2,RFR_spot_no_VA!$C$2:$BC$2,0))-Shocks!$D61*ABS(INDEX(RFR_spot_no_VA!$C61:$BC61,,MATCH(AV$2,RFR_spot_no_VA!$C$2:$BC$2,0)))+VA!AV61),5)</f>
        <v>3.065E-2</v>
      </c>
      <c r="AW61" s="38">
        <f>ROUND(IF(INDEX(RFR_spot_no_VA!$C61:$BC61,,MATCH(AW$2,RFR_spot_no_VA!$C$2:$BC$2,0))&lt;0,INDEX(RFR_spot_no_VA!$C61:$BC61,,MATCH(AW$2,RFR_spot_no_VA!$C$2:$BC$2,0))+VA!AW61,INDEX(RFR_spot_no_VA!$C61:$BC61,,MATCH(AW$2,RFR_spot_no_VA!$C$2:$BC$2,0))-Shocks!$D61*ABS(INDEX(RFR_spot_no_VA!$C61:$BC61,,MATCH(AW$2,RFR_spot_no_VA!$C$2:$BC$2,0)))+VA!AW61),5)</f>
        <v>2.3720000000000001E-2</v>
      </c>
      <c r="AX61" s="38">
        <f>ROUND(IF(INDEX(RFR_spot_no_VA!$C61:$BC61,,MATCH(AX$2,RFR_spot_no_VA!$C$2:$BC$2,0))&lt;0,INDEX(RFR_spot_no_VA!$C61:$BC61,,MATCH(AX$2,RFR_spot_no_VA!$C$2:$BC$2,0))+VA!AX61,INDEX(RFR_spot_no_VA!$C61:$BC61,,MATCH(AX$2,RFR_spot_no_VA!$C$2:$BC$2,0))-Shocks!$D61*ABS(INDEX(RFR_spot_no_VA!$C61:$BC61,,MATCH(AX$2,RFR_spot_no_VA!$C$2:$BC$2,0)))+VA!AX61),5)</f>
        <v>5.79E-2</v>
      </c>
      <c r="AY61" s="38">
        <f>ROUND(IF(INDEX(RFR_spot_no_VA!$C61:$BC61,,MATCH(AY$2,RFR_spot_no_VA!$C$2:$BC$2,0))&lt;0,INDEX(RFR_spot_no_VA!$C61:$BC61,,MATCH(AY$2,RFR_spot_no_VA!$C$2:$BC$2,0))+VA!AY61,INDEX(RFR_spot_no_VA!$C61:$BC61,,MATCH(AY$2,RFR_spot_no_VA!$C$2:$BC$2,0))-Shocks!$D61*ABS(INDEX(RFR_spot_no_VA!$C61:$BC61,,MATCH(AY$2,RFR_spot_no_VA!$C$2:$BC$2,0)))+VA!AY61),5)</f>
        <v>2.214E-2</v>
      </c>
      <c r="AZ61" s="38">
        <f>ROUND(IF(INDEX(RFR_spot_no_VA!$C61:$BC61,,MATCH(AZ$2,RFR_spot_no_VA!$C$2:$BC$2,0))&lt;0,INDEX(RFR_spot_no_VA!$C61:$BC61,,MATCH(AZ$2,RFR_spot_no_VA!$C$2:$BC$2,0))+VA!AZ61,INDEX(RFR_spot_no_VA!$C61:$BC61,,MATCH(AZ$2,RFR_spot_no_VA!$C$2:$BC$2,0))-Shocks!$D61*ABS(INDEX(RFR_spot_no_VA!$C61:$BC61,,MATCH(AZ$2,RFR_spot_no_VA!$C$2:$BC$2,0)))+VA!AZ61),5)</f>
        <v>2.0049999999999998E-2</v>
      </c>
      <c r="BA61" s="38">
        <f>ROUND(IF(INDEX(RFR_spot_no_VA!$C61:$BC61,,MATCH(BA$2,RFR_spot_no_VA!$C$2:$BC$2,0))&lt;0,INDEX(RFR_spot_no_VA!$C61:$BC61,,MATCH(BA$2,RFR_spot_no_VA!$C$2:$BC$2,0))+VA!BA61,INDEX(RFR_spot_no_VA!$C61:$BC61,,MATCH(BA$2,RFR_spot_no_VA!$C$2:$BC$2,0))-Shocks!$D61*ABS(INDEX(RFR_spot_no_VA!$C61:$BC61,,MATCH(BA$2,RFR_spot_no_VA!$C$2:$BC$2,0)))+VA!BA61),5)</f>
        <v>2.4240000000000001E-2</v>
      </c>
      <c r="BB61" s="38">
        <f>ROUND(IF(INDEX(RFR_spot_no_VA!$C61:$BC61,,MATCH(BB$2,RFR_spot_no_VA!$C$2:$BC$2,0))&lt;0,INDEX(RFR_spot_no_VA!$C61:$BC61,,MATCH(BB$2,RFR_spot_no_VA!$C$2:$BC$2,0))+VA!BB61,INDEX(RFR_spot_no_VA!$C61:$BC61,,MATCH(BB$2,RFR_spot_no_VA!$C$2:$BC$2,0))-Shocks!$D61*ABS(INDEX(RFR_spot_no_VA!$C61:$BC61,,MATCH(BB$2,RFR_spot_no_VA!$C$2:$BC$2,0)))+VA!BB61),5)</f>
        <v>8.8489999999999999E-2</v>
      </c>
      <c r="BC61" s="38">
        <f>ROUND(IF(INDEX(RFR_spot_no_VA!$C61:$BC61,,MATCH(BC$2,RFR_spot_no_VA!$C$2:$BC$2,0))&lt;0,INDEX(RFR_spot_no_VA!$C61:$BC61,,MATCH(BC$2,RFR_spot_no_VA!$C$2:$BC$2,0))+VA!BC61,INDEX(RFR_spot_no_VA!$C61:$BC61,,MATCH(BC$2,RFR_spot_no_VA!$C$2:$BC$2,0))-Shocks!$D61*ABS(INDEX(RFR_spot_no_VA!$C61:$BC61,,MATCH(BC$2,RFR_spot_no_VA!$C$2:$BC$2,0)))+VA!BC61),5)</f>
        <v>2.86E-2</v>
      </c>
      <c r="BD61" s="39"/>
      <c r="BE61" s="2"/>
    </row>
    <row r="62" spans="1:57" x14ac:dyDescent="0.25">
      <c r="A62" s="2"/>
      <c r="B62" s="2">
        <f>RFR_spot_no_VA!B62</f>
        <v>52</v>
      </c>
      <c r="C62" s="37">
        <f>ROUND(IF(INDEX(RFR_spot_no_VA!$C62:$BC62,,MATCH(C$2,RFR_spot_no_VA!$C$2:$BC$2,0))&lt;0,INDEX(RFR_spot_no_VA!$C62:$BC62,,MATCH(C$2,RFR_spot_no_VA!$C$2:$BC$2,0))+VA!C62,INDEX(RFR_spot_no_VA!$C62:$BC62,,MATCH(C$2,RFR_spot_no_VA!$C$2:$BC$2,0))-Shocks!$D62*ABS(INDEX(RFR_spot_no_VA!$C62:$BC62,,MATCH(C$2,RFR_spot_no_VA!$C$2:$BC$2,0)))+VA!C62),5)</f>
        <v>2.264E-2</v>
      </c>
      <c r="D62" s="37">
        <f>ROUND(IF(INDEX(RFR_spot_no_VA!$C62:$BC62,,MATCH(D$2,RFR_spot_no_VA!$C$2:$BC$2,0))&lt;0,INDEX(RFR_spot_no_VA!$C62:$BC62,,MATCH(D$2,RFR_spot_no_VA!$C$2:$BC$2,0))+VA!D62,INDEX(RFR_spot_no_VA!$C62:$BC62,,MATCH(D$2,RFR_spot_no_VA!$C$2:$BC$2,0))-Shocks!$D62*ABS(INDEX(RFR_spot_no_VA!$C62:$BC62,,MATCH(D$2,RFR_spot_no_VA!$C$2:$BC$2,0)))+VA!D62),5)</f>
        <v>2.264E-2</v>
      </c>
      <c r="E62" s="37">
        <f>ROUND(IF(INDEX(RFR_spot_no_VA!$C62:$BC62,,MATCH(E$2,RFR_spot_no_VA!$C$2:$BC$2,0))&lt;0,INDEX(RFR_spot_no_VA!$C62:$BC62,,MATCH(E$2,RFR_spot_no_VA!$C$2:$BC$2,0))+VA!E62,INDEX(RFR_spot_no_VA!$C62:$BC62,,MATCH(E$2,RFR_spot_no_VA!$C$2:$BC$2,0))-Shocks!$D62*ABS(INDEX(RFR_spot_no_VA!$C62:$BC62,,MATCH(E$2,RFR_spot_no_VA!$C$2:$BC$2,0)))+VA!E62),5)</f>
        <v>2.264E-2</v>
      </c>
      <c r="F62" s="37">
        <f>ROUND(IF(INDEX(RFR_spot_no_VA!$C62:$BC62,,MATCH(F$2,RFR_spot_no_VA!$C$2:$BC$2,0))&lt;0,INDEX(RFR_spot_no_VA!$C62:$BC62,,MATCH(F$2,RFR_spot_no_VA!$C$2:$BC$2,0))+VA!F62,INDEX(RFR_spot_no_VA!$C62:$BC62,,MATCH(F$2,RFR_spot_no_VA!$C$2:$BC$2,0))-Shocks!$D62*ABS(INDEX(RFR_spot_no_VA!$C62:$BC62,,MATCH(F$2,RFR_spot_no_VA!$C$2:$BC$2,0)))+VA!F62),5)</f>
        <v>2.1950000000000001E-2</v>
      </c>
      <c r="G62" s="37">
        <f>ROUND(IF(INDEX(RFR_spot_no_VA!$C62:$BC62,,MATCH(G$2,RFR_spot_no_VA!$C$2:$BC$2,0))&lt;0,INDEX(RFR_spot_no_VA!$C62:$BC62,,MATCH(G$2,RFR_spot_no_VA!$C$2:$BC$2,0))+VA!G62,INDEX(RFR_spot_no_VA!$C62:$BC62,,MATCH(G$2,RFR_spot_no_VA!$C$2:$BC$2,0))-Shocks!$D62*ABS(INDEX(RFR_spot_no_VA!$C62:$BC62,,MATCH(G$2,RFR_spot_no_VA!$C$2:$BC$2,0)))+VA!G62),5)</f>
        <v>2.264E-2</v>
      </c>
      <c r="H62" s="37">
        <f>ROUND(IF(INDEX(RFR_spot_no_VA!$C62:$BC62,,MATCH(H$2,RFR_spot_no_VA!$C$2:$BC$2,0))&lt;0,INDEX(RFR_spot_no_VA!$C62:$BC62,,MATCH(H$2,RFR_spot_no_VA!$C$2:$BC$2,0))+VA!H62,INDEX(RFR_spot_no_VA!$C62:$BC62,,MATCH(H$2,RFR_spot_no_VA!$C$2:$BC$2,0))-Shocks!$D62*ABS(INDEX(RFR_spot_no_VA!$C62:$BC62,,MATCH(H$2,RFR_spot_no_VA!$C$2:$BC$2,0)))+VA!H62),5)</f>
        <v>2.264E-2</v>
      </c>
      <c r="I62" s="37">
        <f>ROUND(IF(INDEX(RFR_spot_no_VA!$C62:$BC62,,MATCH(I$2,RFR_spot_no_VA!$C$2:$BC$2,0))&lt;0,INDEX(RFR_spot_no_VA!$C62:$BC62,,MATCH(I$2,RFR_spot_no_VA!$C$2:$BC$2,0))+VA!I62,INDEX(RFR_spot_no_VA!$C62:$BC62,,MATCH(I$2,RFR_spot_no_VA!$C$2:$BC$2,0))-Shocks!$D62*ABS(INDEX(RFR_spot_no_VA!$C62:$BC62,,MATCH(I$2,RFR_spot_no_VA!$C$2:$BC$2,0)))+VA!I62),5)</f>
        <v>2.7150000000000001E-2</v>
      </c>
      <c r="J62" s="37">
        <f>ROUND(IF(INDEX(RFR_spot_no_VA!$C62:$BC62,,MATCH(J$2,RFR_spot_no_VA!$C$2:$BC$2,0))&lt;0,INDEX(RFR_spot_no_VA!$C62:$BC62,,MATCH(J$2,RFR_spot_no_VA!$C$2:$BC$2,0))+VA!J62,INDEX(RFR_spot_no_VA!$C62:$BC62,,MATCH(J$2,RFR_spot_no_VA!$C$2:$BC$2,0))-Shocks!$D62*ABS(INDEX(RFR_spot_no_VA!$C62:$BC62,,MATCH(J$2,RFR_spot_no_VA!$C$2:$BC$2,0)))+VA!J62),5)</f>
        <v>2.265E-2</v>
      </c>
      <c r="K62" s="37">
        <f>ROUND(IF(INDEX(RFR_spot_no_VA!$C62:$BC62,,MATCH(K$2,RFR_spot_no_VA!$C$2:$BC$2,0))&lt;0,INDEX(RFR_spot_no_VA!$C62:$BC62,,MATCH(K$2,RFR_spot_no_VA!$C$2:$BC$2,0))+VA!K62,INDEX(RFR_spot_no_VA!$C62:$BC62,,MATCH(K$2,RFR_spot_no_VA!$C$2:$BC$2,0))-Shocks!$D62*ABS(INDEX(RFR_spot_no_VA!$C62:$BC62,,MATCH(K$2,RFR_spot_no_VA!$C$2:$BC$2,0)))+VA!K62),5)</f>
        <v>2.264E-2</v>
      </c>
      <c r="L62" s="37">
        <f>ROUND(IF(INDEX(RFR_spot_no_VA!$C62:$BC62,,MATCH(L$2,RFR_spot_no_VA!$C$2:$BC$2,0))&lt;0,INDEX(RFR_spot_no_VA!$C62:$BC62,,MATCH(L$2,RFR_spot_no_VA!$C$2:$BC$2,0))+VA!L62,INDEX(RFR_spot_no_VA!$C62:$BC62,,MATCH(L$2,RFR_spot_no_VA!$C$2:$BC$2,0))-Shocks!$D62*ABS(INDEX(RFR_spot_no_VA!$C62:$BC62,,MATCH(L$2,RFR_spot_no_VA!$C$2:$BC$2,0)))+VA!L62),5)</f>
        <v>2.264E-2</v>
      </c>
      <c r="M62" s="38">
        <f>ROUND(IF(INDEX(RFR_spot_no_VA!$C62:$BC62,,MATCH(M$2,RFR_spot_no_VA!$C$2:$BC$2,0))&lt;0,INDEX(RFR_spot_no_VA!$C62:$BC62,,MATCH(M$2,RFR_spot_no_VA!$C$2:$BC$2,0))+VA!M62,INDEX(RFR_spot_no_VA!$C62:$BC62,,MATCH(M$2,RFR_spot_no_VA!$C$2:$BC$2,0))-Shocks!$D62*ABS(INDEX(RFR_spot_no_VA!$C62:$BC62,,MATCH(M$2,RFR_spot_no_VA!$C$2:$BC$2,0)))+VA!M62),5)</f>
        <v>2.264E-2</v>
      </c>
      <c r="N62" s="38">
        <f>ROUND(IF(INDEX(RFR_spot_no_VA!$C62:$BC62,,MATCH(N$2,RFR_spot_no_VA!$C$2:$BC$2,0))&lt;0,INDEX(RFR_spot_no_VA!$C62:$BC62,,MATCH(N$2,RFR_spot_no_VA!$C$2:$BC$2,0))+VA!N62,INDEX(RFR_spot_no_VA!$C62:$BC62,,MATCH(N$2,RFR_spot_no_VA!$C$2:$BC$2,0))-Shocks!$D62*ABS(INDEX(RFR_spot_no_VA!$C62:$BC62,,MATCH(N$2,RFR_spot_no_VA!$C$2:$BC$2,0)))+VA!N62),5)</f>
        <v>2.264E-2</v>
      </c>
      <c r="O62" s="38">
        <f>ROUND(IF(INDEX(RFR_spot_no_VA!$C62:$BC62,,MATCH(O$2,RFR_spot_no_VA!$C$2:$BC$2,0))&lt;0,INDEX(RFR_spot_no_VA!$C62:$BC62,,MATCH(O$2,RFR_spot_no_VA!$C$2:$BC$2,0))+VA!O62,INDEX(RFR_spot_no_VA!$C62:$BC62,,MATCH(O$2,RFR_spot_no_VA!$C$2:$BC$2,0))-Shocks!$D62*ABS(INDEX(RFR_spot_no_VA!$C62:$BC62,,MATCH(O$2,RFR_spot_no_VA!$C$2:$BC$2,0)))+VA!O62),5)</f>
        <v>2.264E-2</v>
      </c>
      <c r="P62" s="38">
        <f>ROUND(IF(INDEX(RFR_spot_no_VA!$C62:$BC62,,MATCH(P$2,RFR_spot_no_VA!$C$2:$BC$2,0))&lt;0,INDEX(RFR_spot_no_VA!$C62:$BC62,,MATCH(P$2,RFR_spot_no_VA!$C$2:$BC$2,0))+VA!P62,INDEX(RFR_spot_no_VA!$C62:$BC62,,MATCH(P$2,RFR_spot_no_VA!$C$2:$BC$2,0))-Shocks!$D62*ABS(INDEX(RFR_spot_no_VA!$C62:$BC62,,MATCH(P$2,RFR_spot_no_VA!$C$2:$BC$2,0)))+VA!P62),5)</f>
        <v>4.1009999999999998E-2</v>
      </c>
      <c r="Q62" s="38">
        <f>ROUND(IF(INDEX(RFR_spot_no_VA!$C62:$BC62,,MATCH(Q$2,RFR_spot_no_VA!$C$2:$BC$2,0))&lt;0,INDEX(RFR_spot_no_VA!$C62:$BC62,,MATCH(Q$2,RFR_spot_no_VA!$C$2:$BC$2,0))+VA!Q62,INDEX(RFR_spot_no_VA!$C62:$BC62,,MATCH(Q$2,RFR_spot_no_VA!$C$2:$BC$2,0))-Shocks!$D62*ABS(INDEX(RFR_spot_no_VA!$C62:$BC62,,MATCH(Q$2,RFR_spot_no_VA!$C$2:$BC$2,0)))+VA!Q62),5)</f>
        <v>3.134E-2</v>
      </c>
      <c r="R62" s="38">
        <f>ROUND(IF(INDEX(RFR_spot_no_VA!$C62:$BC62,,MATCH(R$2,RFR_spot_no_VA!$C$2:$BC$2,0))&lt;0,INDEX(RFR_spot_no_VA!$C62:$BC62,,MATCH(R$2,RFR_spot_no_VA!$C$2:$BC$2,0))+VA!R62,INDEX(RFR_spot_no_VA!$C62:$BC62,,MATCH(R$2,RFR_spot_no_VA!$C$2:$BC$2,0))-Shocks!$D62*ABS(INDEX(RFR_spot_no_VA!$C62:$BC62,,MATCH(R$2,RFR_spot_no_VA!$C$2:$BC$2,0)))+VA!R62),5)</f>
        <v>2.264E-2</v>
      </c>
      <c r="S62" s="38">
        <f>ROUND(IF(INDEX(RFR_spot_no_VA!$C62:$BC62,,MATCH(S$2,RFR_spot_no_VA!$C$2:$BC$2,0))&lt;0,INDEX(RFR_spot_no_VA!$C62:$BC62,,MATCH(S$2,RFR_spot_no_VA!$C$2:$BC$2,0))+VA!S62,INDEX(RFR_spot_no_VA!$C62:$BC62,,MATCH(S$2,RFR_spot_no_VA!$C$2:$BC$2,0))-Shocks!$D62*ABS(INDEX(RFR_spot_no_VA!$C62:$BC62,,MATCH(S$2,RFR_spot_no_VA!$C$2:$BC$2,0)))+VA!S62),5)</f>
        <v>2.264E-2</v>
      </c>
      <c r="T62" s="38">
        <f>ROUND(IF(INDEX(RFR_spot_no_VA!$C62:$BC62,,MATCH(T$2,RFR_spot_no_VA!$C$2:$BC$2,0))&lt;0,INDEX(RFR_spot_no_VA!$C62:$BC62,,MATCH(T$2,RFR_spot_no_VA!$C$2:$BC$2,0))+VA!T62,INDEX(RFR_spot_no_VA!$C62:$BC62,,MATCH(T$2,RFR_spot_no_VA!$C$2:$BC$2,0))-Shocks!$D62*ABS(INDEX(RFR_spot_no_VA!$C62:$BC62,,MATCH(T$2,RFR_spot_no_VA!$C$2:$BC$2,0)))+VA!T62),5)</f>
        <v>2.264E-2</v>
      </c>
      <c r="U62" s="38">
        <f>ROUND(IF(INDEX(RFR_spot_no_VA!$C62:$BC62,,MATCH(U$2,RFR_spot_no_VA!$C$2:$BC$2,0))&lt;0,INDEX(RFR_spot_no_VA!$C62:$BC62,,MATCH(U$2,RFR_spot_no_VA!$C$2:$BC$2,0))+VA!U62,INDEX(RFR_spot_no_VA!$C62:$BC62,,MATCH(U$2,RFR_spot_no_VA!$C$2:$BC$2,0))-Shocks!$D62*ABS(INDEX(RFR_spot_no_VA!$C62:$BC62,,MATCH(U$2,RFR_spot_no_VA!$C$2:$BC$2,0)))+VA!U62),5)</f>
        <v>1.376E-2</v>
      </c>
      <c r="V62" s="38">
        <f>ROUND(IF(INDEX(RFR_spot_no_VA!$C62:$BC62,,MATCH(V$2,RFR_spot_no_VA!$C$2:$BC$2,0))&lt;0,INDEX(RFR_spot_no_VA!$C62:$BC62,,MATCH(V$2,RFR_spot_no_VA!$C$2:$BC$2,0))+VA!V62,INDEX(RFR_spot_no_VA!$C62:$BC62,,MATCH(V$2,RFR_spot_no_VA!$C$2:$BC$2,0))-Shocks!$D62*ABS(INDEX(RFR_spot_no_VA!$C62:$BC62,,MATCH(V$2,RFR_spot_no_VA!$C$2:$BC$2,0)))+VA!V62),5)</f>
        <v>2.264E-2</v>
      </c>
      <c r="W62" s="38">
        <f>ROUND(IF(INDEX(RFR_spot_no_VA!$C62:$BC62,,MATCH(W$2,RFR_spot_no_VA!$C$2:$BC$2,0))&lt;0,INDEX(RFR_spot_no_VA!$C62:$BC62,,MATCH(W$2,RFR_spot_no_VA!$C$2:$BC$2,0))+VA!W62,INDEX(RFR_spot_no_VA!$C62:$BC62,,MATCH(W$2,RFR_spot_no_VA!$C$2:$BC$2,0))-Shocks!$D62*ABS(INDEX(RFR_spot_no_VA!$C62:$BC62,,MATCH(W$2,RFR_spot_no_VA!$C$2:$BC$2,0)))+VA!W62),5)</f>
        <v>2.264E-2</v>
      </c>
      <c r="X62" s="38">
        <f>ROUND(IF(INDEX(RFR_spot_no_VA!$C62:$BC62,,MATCH(X$2,RFR_spot_no_VA!$C$2:$BC$2,0))&lt;0,INDEX(RFR_spot_no_VA!$C62:$BC62,,MATCH(X$2,RFR_spot_no_VA!$C$2:$BC$2,0))+VA!X62,INDEX(RFR_spot_no_VA!$C62:$BC62,,MATCH(X$2,RFR_spot_no_VA!$C$2:$BC$2,0))-Shocks!$D62*ABS(INDEX(RFR_spot_no_VA!$C62:$BC62,,MATCH(X$2,RFR_spot_no_VA!$C$2:$BC$2,0)))+VA!X62),5)</f>
        <v>2.264E-2</v>
      </c>
      <c r="Y62" s="38">
        <f>ROUND(IF(INDEX(RFR_spot_no_VA!$C62:$BC62,,MATCH(Y$2,RFR_spot_no_VA!$C$2:$BC$2,0))&lt;0,INDEX(RFR_spot_no_VA!$C62:$BC62,,MATCH(Y$2,RFR_spot_no_VA!$C$2:$BC$2,0))+VA!Y62,INDEX(RFR_spot_no_VA!$C62:$BC62,,MATCH(Y$2,RFR_spot_no_VA!$C$2:$BC$2,0))-Shocks!$D62*ABS(INDEX(RFR_spot_no_VA!$C62:$BC62,,MATCH(Y$2,RFR_spot_no_VA!$C$2:$BC$2,0)))+VA!Y62),5)</f>
        <v>2.264E-2</v>
      </c>
      <c r="Z62" s="38">
        <f>ROUND(IF(INDEX(RFR_spot_no_VA!$C62:$BC62,,MATCH(Z$2,RFR_spot_no_VA!$C$2:$BC$2,0))&lt;0,INDEX(RFR_spot_no_VA!$C62:$BC62,,MATCH(Z$2,RFR_spot_no_VA!$C$2:$BC$2,0))+VA!Z62,INDEX(RFR_spot_no_VA!$C62:$BC62,,MATCH(Z$2,RFR_spot_no_VA!$C$2:$BC$2,0))-Shocks!$D62*ABS(INDEX(RFR_spot_no_VA!$C62:$BC62,,MATCH(Z$2,RFR_spot_no_VA!$C$2:$BC$2,0)))+VA!Z62),5)</f>
        <v>2.6790000000000001E-2</v>
      </c>
      <c r="AA62" s="38">
        <f>ROUND(IF(INDEX(RFR_spot_no_VA!$C62:$BC62,,MATCH(AA$2,RFR_spot_no_VA!$C$2:$BC$2,0))&lt;0,INDEX(RFR_spot_no_VA!$C62:$BC62,,MATCH(AA$2,RFR_spot_no_VA!$C$2:$BC$2,0))+VA!AA62,INDEX(RFR_spot_no_VA!$C62:$BC62,,MATCH(AA$2,RFR_spot_no_VA!$C$2:$BC$2,0))-Shocks!$D62*ABS(INDEX(RFR_spot_no_VA!$C62:$BC62,,MATCH(AA$2,RFR_spot_no_VA!$C$2:$BC$2,0)))+VA!AA62),5)</f>
        <v>3.1910000000000001E-2</v>
      </c>
      <c r="AB62" s="38">
        <f>ROUND(IF(INDEX(RFR_spot_no_VA!$C62:$BC62,,MATCH(AB$2,RFR_spot_no_VA!$C$2:$BC$2,0))&lt;0,INDEX(RFR_spot_no_VA!$C62:$BC62,,MATCH(AB$2,RFR_spot_no_VA!$C$2:$BC$2,0))+VA!AB62,INDEX(RFR_spot_no_VA!$C62:$BC62,,MATCH(AB$2,RFR_spot_no_VA!$C$2:$BC$2,0))-Shocks!$D62*ABS(INDEX(RFR_spot_no_VA!$C62:$BC62,,MATCH(AB$2,RFR_spot_no_VA!$C$2:$BC$2,0)))+VA!AB62),5)</f>
        <v>2.264E-2</v>
      </c>
      <c r="AC62" s="38">
        <f>ROUND(IF(INDEX(RFR_spot_no_VA!$C62:$BC62,,MATCH(AC$2,RFR_spot_no_VA!$C$2:$BC$2,0))&lt;0,INDEX(RFR_spot_no_VA!$C62:$BC62,,MATCH(AC$2,RFR_spot_no_VA!$C$2:$BC$2,0))+VA!AC62,INDEX(RFR_spot_no_VA!$C62:$BC62,,MATCH(AC$2,RFR_spot_no_VA!$C$2:$BC$2,0))-Shocks!$D62*ABS(INDEX(RFR_spot_no_VA!$C62:$BC62,,MATCH(AC$2,RFR_spot_no_VA!$C$2:$BC$2,0)))+VA!AC62),5)</f>
        <v>3.6119999999999999E-2</v>
      </c>
      <c r="AD62" s="38">
        <f>ROUND(IF(INDEX(RFR_spot_no_VA!$C62:$BC62,,MATCH(AD$2,RFR_spot_no_VA!$C$2:$BC$2,0))&lt;0,INDEX(RFR_spot_no_VA!$C62:$BC62,,MATCH(AD$2,RFR_spot_no_VA!$C$2:$BC$2,0))+VA!AD62,INDEX(RFR_spot_no_VA!$C62:$BC62,,MATCH(AD$2,RFR_spot_no_VA!$C$2:$BC$2,0))-Shocks!$D62*ABS(INDEX(RFR_spot_no_VA!$C62:$BC62,,MATCH(AD$2,RFR_spot_no_VA!$C$2:$BC$2,0)))+VA!AD62),5)</f>
        <v>6.7510000000000001E-2</v>
      </c>
      <c r="AE62" s="38">
        <f>ROUND(IF(INDEX(RFR_spot_no_VA!$C62:$BC62,,MATCH(AE$2,RFR_spot_no_VA!$C$2:$BC$2,0))&lt;0,INDEX(RFR_spot_no_VA!$C62:$BC62,,MATCH(AE$2,RFR_spot_no_VA!$C$2:$BC$2,0))+VA!AE62,INDEX(RFR_spot_no_VA!$C62:$BC62,,MATCH(AE$2,RFR_spot_no_VA!$C$2:$BC$2,0))-Shocks!$D62*ABS(INDEX(RFR_spot_no_VA!$C62:$BC62,,MATCH(AE$2,RFR_spot_no_VA!$C$2:$BC$2,0)))+VA!AE62),5)</f>
        <v>2.264E-2</v>
      </c>
      <c r="AF62" s="38">
        <f>ROUND(IF(INDEX(RFR_spot_no_VA!$C62:$BC62,,MATCH(AF$2,RFR_spot_no_VA!$C$2:$BC$2,0))&lt;0,INDEX(RFR_spot_no_VA!$C62:$BC62,,MATCH(AF$2,RFR_spot_no_VA!$C$2:$BC$2,0))+VA!AF62,INDEX(RFR_spot_no_VA!$C62:$BC62,,MATCH(AF$2,RFR_spot_no_VA!$C$2:$BC$2,0))-Shocks!$D62*ABS(INDEX(RFR_spot_no_VA!$C62:$BC62,,MATCH(AF$2,RFR_spot_no_VA!$C$2:$BC$2,0)))+VA!AF62),5)</f>
        <v>2.264E-2</v>
      </c>
      <c r="AG62" s="38">
        <f>ROUND(IF(INDEX(RFR_spot_no_VA!$C62:$BC62,,MATCH(AG$2,RFR_spot_no_VA!$C$2:$BC$2,0))&lt;0,INDEX(RFR_spot_no_VA!$C62:$BC62,,MATCH(AG$2,RFR_spot_no_VA!$C$2:$BC$2,0))+VA!AG62,INDEX(RFR_spot_no_VA!$C62:$BC62,,MATCH(AG$2,RFR_spot_no_VA!$C$2:$BC$2,0))-Shocks!$D62*ABS(INDEX(RFR_spot_no_VA!$C62:$BC62,,MATCH(AG$2,RFR_spot_no_VA!$C$2:$BC$2,0)))+VA!AG62),5)</f>
        <v>2.264E-2</v>
      </c>
      <c r="AH62" s="38">
        <f>ROUND(IF(INDEX(RFR_spot_no_VA!$C62:$BC62,,MATCH(AH$2,RFR_spot_no_VA!$C$2:$BC$2,0))&lt;0,INDEX(RFR_spot_no_VA!$C62:$BC62,,MATCH(AH$2,RFR_spot_no_VA!$C$2:$BC$2,0))+VA!AH62,INDEX(RFR_spot_no_VA!$C62:$BC62,,MATCH(AH$2,RFR_spot_no_VA!$C$2:$BC$2,0))-Shocks!$D62*ABS(INDEX(RFR_spot_no_VA!$C62:$BC62,,MATCH(AH$2,RFR_spot_no_VA!$C$2:$BC$2,0)))+VA!AH62),5)</f>
        <v>2.3349999999999999E-2</v>
      </c>
      <c r="AI62" s="38">
        <f>ROUND(IF(INDEX(RFR_spot_no_VA!$C62:$BC62,,MATCH(AI$2,RFR_spot_no_VA!$C$2:$BC$2,0))&lt;0,INDEX(RFR_spot_no_VA!$C62:$BC62,,MATCH(AI$2,RFR_spot_no_VA!$C$2:$BC$2,0))+VA!AI62,INDEX(RFR_spot_no_VA!$C62:$BC62,,MATCH(AI$2,RFR_spot_no_VA!$C$2:$BC$2,0))-Shocks!$D62*ABS(INDEX(RFR_spot_no_VA!$C62:$BC62,,MATCH(AI$2,RFR_spot_no_VA!$C$2:$BC$2,0)))+VA!AI62),5)</f>
        <v>1.376E-2</v>
      </c>
      <c r="AJ62" s="38">
        <f>ROUND(IF(INDEX(RFR_spot_no_VA!$C62:$BC62,,MATCH(AJ$2,RFR_spot_no_VA!$C$2:$BC$2,0))&lt;0,INDEX(RFR_spot_no_VA!$C62:$BC62,,MATCH(AJ$2,RFR_spot_no_VA!$C$2:$BC$2,0))+VA!AJ62,INDEX(RFR_spot_no_VA!$C62:$BC62,,MATCH(AJ$2,RFR_spot_no_VA!$C$2:$BC$2,0))-Shocks!$D62*ABS(INDEX(RFR_spot_no_VA!$C62:$BC62,,MATCH(AJ$2,RFR_spot_no_VA!$C$2:$BC$2,0)))+VA!AJ62),5)</f>
        <v>2.801E-2</v>
      </c>
      <c r="AK62" s="38">
        <f>ROUND(IF(INDEX(RFR_spot_no_VA!$C62:$BC62,,MATCH(AK$2,RFR_spot_no_VA!$C$2:$BC$2,0))&lt;0,INDEX(RFR_spot_no_VA!$C62:$BC62,,MATCH(AK$2,RFR_spot_no_VA!$C$2:$BC$2,0))+VA!AK62,INDEX(RFR_spot_no_VA!$C62:$BC62,,MATCH(AK$2,RFR_spot_no_VA!$C$2:$BC$2,0))-Shocks!$D62*ABS(INDEX(RFR_spot_no_VA!$C62:$BC62,,MATCH(AK$2,RFR_spot_no_VA!$C$2:$BC$2,0)))+VA!AK62),5)</f>
        <v>3.022E-2</v>
      </c>
      <c r="AL62" s="38">
        <f>ROUND(IF(INDEX(RFR_spot_no_VA!$C62:$BC62,,MATCH(AL$2,RFR_spot_no_VA!$C$2:$BC$2,0))&lt;0,INDEX(RFR_spot_no_VA!$C62:$BC62,,MATCH(AL$2,RFR_spot_no_VA!$C$2:$BC$2,0))+VA!AL62,INDEX(RFR_spot_no_VA!$C62:$BC62,,MATCH(AL$2,RFR_spot_no_VA!$C$2:$BC$2,0))-Shocks!$D62*ABS(INDEX(RFR_spot_no_VA!$C62:$BC62,,MATCH(AL$2,RFR_spot_no_VA!$C$2:$BC$2,0)))+VA!AL62),5)</f>
        <v>5.6500000000000002E-2</v>
      </c>
      <c r="AM62" s="38">
        <f>ROUND(IF(INDEX(RFR_spot_no_VA!$C62:$BC62,,MATCH(AM$2,RFR_spot_no_VA!$C$2:$BC$2,0))&lt;0,INDEX(RFR_spot_no_VA!$C62:$BC62,,MATCH(AM$2,RFR_spot_no_VA!$C$2:$BC$2,0))+VA!AM62,INDEX(RFR_spot_no_VA!$C62:$BC62,,MATCH(AM$2,RFR_spot_no_VA!$C$2:$BC$2,0))-Shocks!$D62*ABS(INDEX(RFR_spot_no_VA!$C62:$BC62,,MATCH(AM$2,RFR_spot_no_VA!$C$2:$BC$2,0)))+VA!AM62),5)</f>
        <v>2.647E-2</v>
      </c>
      <c r="AN62" s="38">
        <f>ROUND(IF(INDEX(RFR_spot_no_VA!$C62:$BC62,,MATCH(AN$2,RFR_spot_no_VA!$C$2:$BC$2,0))&lt;0,INDEX(RFR_spot_no_VA!$C62:$BC62,,MATCH(AN$2,RFR_spot_no_VA!$C$2:$BC$2,0))+VA!AN62,INDEX(RFR_spot_no_VA!$C62:$BC62,,MATCH(AN$2,RFR_spot_no_VA!$C$2:$BC$2,0))-Shocks!$D62*ABS(INDEX(RFR_spot_no_VA!$C62:$BC62,,MATCH(AN$2,RFR_spot_no_VA!$C$2:$BC$2,0)))+VA!AN62),5)</f>
        <v>3.7629999999999997E-2</v>
      </c>
      <c r="AO62" s="38">
        <f>ROUND(IF(INDEX(RFR_spot_no_VA!$C62:$BC62,,MATCH(AO$2,RFR_spot_no_VA!$C$2:$BC$2,0))&lt;0,INDEX(RFR_spot_no_VA!$C62:$BC62,,MATCH(AO$2,RFR_spot_no_VA!$C$2:$BC$2,0))+VA!AO62,INDEX(RFR_spot_no_VA!$C62:$BC62,,MATCH(AO$2,RFR_spot_no_VA!$C$2:$BC$2,0))-Shocks!$D62*ABS(INDEX(RFR_spot_no_VA!$C62:$BC62,,MATCH(AO$2,RFR_spot_no_VA!$C$2:$BC$2,0)))+VA!AO62),5)</f>
        <v>2.7040000000000002E-2</v>
      </c>
      <c r="AP62" s="38">
        <f>ROUND(IF(INDEX(RFR_spot_no_VA!$C62:$BC62,,MATCH(AP$2,RFR_spot_no_VA!$C$2:$BC$2,0))&lt;0,INDEX(RFR_spot_no_VA!$C62:$BC62,,MATCH(AP$2,RFR_spot_no_VA!$C$2:$BC$2,0))+VA!AP62,INDEX(RFR_spot_no_VA!$C62:$BC62,,MATCH(AP$2,RFR_spot_no_VA!$C$2:$BC$2,0))-Shocks!$D62*ABS(INDEX(RFR_spot_no_VA!$C62:$BC62,,MATCH(AP$2,RFR_spot_no_VA!$C$2:$BC$2,0)))+VA!AP62),5)</f>
        <v>5.1150000000000001E-2</v>
      </c>
      <c r="AQ62" s="38">
        <f>ROUND(IF(INDEX(RFR_spot_no_VA!$C62:$BC62,,MATCH(AQ$2,RFR_spot_no_VA!$C$2:$BC$2,0))&lt;0,INDEX(RFR_spot_no_VA!$C62:$BC62,,MATCH(AQ$2,RFR_spot_no_VA!$C$2:$BC$2,0))+VA!AQ62,INDEX(RFR_spot_no_VA!$C62:$BC62,,MATCH(AQ$2,RFR_spot_no_VA!$C$2:$BC$2,0))-Shocks!$D62*ABS(INDEX(RFR_spot_no_VA!$C62:$BC62,,MATCH(AQ$2,RFR_spot_no_VA!$C$2:$BC$2,0)))+VA!AQ62),5)</f>
        <v>2.5610000000000001E-2</v>
      </c>
      <c r="AR62" s="38">
        <f>ROUND(IF(INDEX(RFR_spot_no_VA!$C62:$BC62,,MATCH(AR$2,RFR_spot_no_VA!$C$2:$BC$2,0))&lt;0,INDEX(RFR_spot_no_VA!$C62:$BC62,,MATCH(AR$2,RFR_spot_no_VA!$C$2:$BC$2,0))+VA!AR62,INDEX(RFR_spot_no_VA!$C62:$BC62,,MATCH(AR$2,RFR_spot_no_VA!$C$2:$BC$2,0))-Shocks!$D62*ABS(INDEX(RFR_spot_no_VA!$C62:$BC62,,MATCH(AR$2,RFR_spot_no_VA!$C$2:$BC$2,0)))+VA!AR62),5)</f>
        <v>4.2759999999999999E-2</v>
      </c>
      <c r="AS62" s="38">
        <f>ROUND(IF(INDEX(RFR_spot_no_VA!$C62:$BC62,,MATCH(AS$2,RFR_spot_no_VA!$C$2:$BC$2,0))&lt;0,INDEX(RFR_spot_no_VA!$C62:$BC62,,MATCH(AS$2,RFR_spot_no_VA!$C$2:$BC$2,0))+VA!AS62,INDEX(RFR_spot_no_VA!$C62:$BC62,,MATCH(AS$2,RFR_spot_no_VA!$C$2:$BC$2,0))-Shocks!$D62*ABS(INDEX(RFR_spot_no_VA!$C62:$BC62,,MATCH(AS$2,RFR_spot_no_VA!$C$2:$BC$2,0)))+VA!AS62),5)</f>
        <v>1.7739999999999999E-2</v>
      </c>
      <c r="AT62" s="38">
        <f>ROUND(IF(INDEX(RFR_spot_no_VA!$C62:$BC62,,MATCH(AT$2,RFR_spot_no_VA!$C$2:$BC$2,0))&lt;0,INDEX(RFR_spot_no_VA!$C62:$BC62,,MATCH(AT$2,RFR_spot_no_VA!$C$2:$BC$2,0))+VA!AT62,INDEX(RFR_spot_no_VA!$C62:$BC62,,MATCH(AT$2,RFR_spot_no_VA!$C$2:$BC$2,0))-Shocks!$D62*ABS(INDEX(RFR_spot_no_VA!$C62:$BC62,,MATCH(AT$2,RFR_spot_no_VA!$C$2:$BC$2,0)))+VA!AT62),5)</f>
        <v>2.911E-2</v>
      </c>
      <c r="AU62" s="38">
        <f>ROUND(IF(INDEX(RFR_spot_no_VA!$C62:$BC62,,MATCH(AU$2,RFR_spot_no_VA!$C$2:$BC$2,0))&lt;0,INDEX(RFR_spot_no_VA!$C62:$BC62,,MATCH(AU$2,RFR_spot_no_VA!$C$2:$BC$2,0))+VA!AU62,INDEX(RFR_spot_no_VA!$C62:$BC62,,MATCH(AU$2,RFR_spot_no_VA!$C$2:$BC$2,0))-Shocks!$D62*ABS(INDEX(RFR_spot_no_VA!$C62:$BC62,,MATCH(AU$2,RFR_spot_no_VA!$C$2:$BC$2,0)))+VA!AU62),5)</f>
        <v>4.5260000000000002E-2</v>
      </c>
      <c r="AV62" s="38">
        <f>ROUND(IF(INDEX(RFR_spot_no_VA!$C62:$BC62,,MATCH(AV$2,RFR_spot_no_VA!$C$2:$BC$2,0))&lt;0,INDEX(RFR_spot_no_VA!$C62:$BC62,,MATCH(AV$2,RFR_spot_no_VA!$C$2:$BC$2,0))+VA!AV62,INDEX(RFR_spot_no_VA!$C62:$BC62,,MATCH(AV$2,RFR_spot_no_VA!$C$2:$BC$2,0))-Shocks!$D62*ABS(INDEX(RFR_spot_no_VA!$C62:$BC62,,MATCH(AV$2,RFR_spot_no_VA!$C$2:$BC$2,0)))+VA!AV62),5)</f>
        <v>3.0599999999999999E-2</v>
      </c>
      <c r="AW62" s="38">
        <f>ROUND(IF(INDEX(RFR_spot_no_VA!$C62:$BC62,,MATCH(AW$2,RFR_spot_no_VA!$C$2:$BC$2,0))&lt;0,INDEX(RFR_spot_no_VA!$C62:$BC62,,MATCH(AW$2,RFR_spot_no_VA!$C$2:$BC$2,0))+VA!AW62,INDEX(RFR_spot_no_VA!$C62:$BC62,,MATCH(AW$2,RFR_spot_no_VA!$C$2:$BC$2,0))-Shocks!$D62*ABS(INDEX(RFR_spot_no_VA!$C62:$BC62,,MATCH(AW$2,RFR_spot_no_VA!$C$2:$BC$2,0)))+VA!AW62),5)</f>
        <v>2.3779999999999999E-2</v>
      </c>
      <c r="AX62" s="38">
        <f>ROUND(IF(INDEX(RFR_spot_no_VA!$C62:$BC62,,MATCH(AX$2,RFR_spot_no_VA!$C$2:$BC$2,0))&lt;0,INDEX(RFR_spot_no_VA!$C62:$BC62,,MATCH(AX$2,RFR_spot_no_VA!$C$2:$BC$2,0))+VA!AX62,INDEX(RFR_spot_no_VA!$C62:$BC62,,MATCH(AX$2,RFR_spot_no_VA!$C$2:$BC$2,0))-Shocks!$D62*ABS(INDEX(RFR_spot_no_VA!$C62:$BC62,,MATCH(AX$2,RFR_spot_no_VA!$C$2:$BC$2,0)))+VA!AX62),5)</f>
        <v>5.765E-2</v>
      </c>
      <c r="AY62" s="38">
        <f>ROUND(IF(INDEX(RFR_spot_no_VA!$C62:$BC62,,MATCH(AY$2,RFR_spot_no_VA!$C$2:$BC$2,0))&lt;0,INDEX(RFR_spot_no_VA!$C62:$BC62,,MATCH(AY$2,RFR_spot_no_VA!$C$2:$BC$2,0))+VA!AY62,INDEX(RFR_spot_no_VA!$C62:$BC62,,MATCH(AY$2,RFR_spot_no_VA!$C$2:$BC$2,0))-Shocks!$D62*ABS(INDEX(RFR_spot_no_VA!$C62:$BC62,,MATCH(AY$2,RFR_spot_no_VA!$C$2:$BC$2,0)))+VA!AY62),5)</f>
        <v>2.223E-2</v>
      </c>
      <c r="AZ62" s="38">
        <f>ROUND(IF(INDEX(RFR_spot_no_VA!$C62:$BC62,,MATCH(AZ$2,RFR_spot_no_VA!$C$2:$BC$2,0))&lt;0,INDEX(RFR_spot_no_VA!$C62:$BC62,,MATCH(AZ$2,RFR_spot_no_VA!$C$2:$BC$2,0))+VA!AZ62,INDEX(RFR_spot_no_VA!$C62:$BC62,,MATCH(AZ$2,RFR_spot_no_VA!$C$2:$BC$2,0))-Shocks!$D62*ABS(INDEX(RFR_spot_no_VA!$C62:$BC62,,MATCH(AZ$2,RFR_spot_no_VA!$C$2:$BC$2,0)))+VA!AZ62),5)</f>
        <v>2.017E-2</v>
      </c>
      <c r="BA62" s="38">
        <f>ROUND(IF(INDEX(RFR_spot_no_VA!$C62:$BC62,,MATCH(BA$2,RFR_spot_no_VA!$C$2:$BC$2,0))&lt;0,INDEX(RFR_spot_no_VA!$C62:$BC62,,MATCH(BA$2,RFR_spot_no_VA!$C$2:$BC$2,0))+VA!BA62,INDEX(RFR_spot_no_VA!$C62:$BC62,,MATCH(BA$2,RFR_spot_no_VA!$C$2:$BC$2,0))-Shocks!$D62*ABS(INDEX(RFR_spot_no_VA!$C62:$BC62,,MATCH(BA$2,RFR_spot_no_VA!$C$2:$BC$2,0)))+VA!BA62),5)</f>
        <v>2.4279999999999999E-2</v>
      </c>
      <c r="BB62" s="38">
        <f>ROUND(IF(INDEX(RFR_spot_no_VA!$C62:$BC62,,MATCH(BB$2,RFR_spot_no_VA!$C$2:$BC$2,0))&lt;0,INDEX(RFR_spot_no_VA!$C62:$BC62,,MATCH(BB$2,RFR_spot_no_VA!$C$2:$BC$2,0))+VA!BB62,INDEX(RFR_spot_no_VA!$C62:$BC62,,MATCH(BB$2,RFR_spot_no_VA!$C$2:$BC$2,0))-Shocks!$D62*ABS(INDEX(RFR_spot_no_VA!$C62:$BC62,,MATCH(BB$2,RFR_spot_no_VA!$C$2:$BC$2,0)))+VA!BB62),5)</f>
        <v>8.7690000000000004E-2</v>
      </c>
      <c r="BC62" s="38">
        <f>ROUND(IF(INDEX(RFR_spot_no_VA!$C62:$BC62,,MATCH(BC$2,RFR_spot_no_VA!$C$2:$BC$2,0))&lt;0,INDEX(RFR_spot_no_VA!$C62:$BC62,,MATCH(BC$2,RFR_spot_no_VA!$C$2:$BC$2,0))+VA!BC62,INDEX(RFR_spot_no_VA!$C62:$BC62,,MATCH(BC$2,RFR_spot_no_VA!$C$2:$BC$2,0))-Shocks!$D62*ABS(INDEX(RFR_spot_no_VA!$C62:$BC62,,MATCH(BC$2,RFR_spot_no_VA!$C$2:$BC$2,0)))+VA!BC62),5)</f>
        <v>2.8570000000000002E-2</v>
      </c>
      <c r="BD62" s="39"/>
      <c r="BE62" s="2"/>
    </row>
    <row r="63" spans="1:57" x14ac:dyDescent="0.25">
      <c r="A63" s="2"/>
      <c r="B63" s="2">
        <f>RFR_spot_no_VA!B63</f>
        <v>53</v>
      </c>
      <c r="C63" s="37">
        <f>ROUND(IF(INDEX(RFR_spot_no_VA!$C63:$BC63,,MATCH(C$2,RFR_spot_no_VA!$C$2:$BC$2,0))&lt;0,INDEX(RFR_spot_no_VA!$C63:$BC63,,MATCH(C$2,RFR_spot_no_VA!$C$2:$BC$2,0))+VA!C63,INDEX(RFR_spot_no_VA!$C63:$BC63,,MATCH(C$2,RFR_spot_no_VA!$C$2:$BC$2,0))-Shocks!$D63*ABS(INDEX(RFR_spot_no_VA!$C63:$BC63,,MATCH(C$2,RFR_spot_no_VA!$C$2:$BC$2,0)))+VA!C63),5)</f>
        <v>2.2710000000000001E-2</v>
      </c>
      <c r="D63" s="37">
        <f>ROUND(IF(INDEX(RFR_spot_no_VA!$C63:$BC63,,MATCH(D$2,RFR_spot_no_VA!$C$2:$BC$2,0))&lt;0,INDEX(RFR_spot_no_VA!$C63:$BC63,,MATCH(D$2,RFR_spot_no_VA!$C$2:$BC$2,0))+VA!D63,INDEX(RFR_spot_no_VA!$C63:$BC63,,MATCH(D$2,RFR_spot_no_VA!$C$2:$BC$2,0))-Shocks!$D63*ABS(INDEX(RFR_spot_no_VA!$C63:$BC63,,MATCH(D$2,RFR_spot_no_VA!$C$2:$BC$2,0)))+VA!D63),5)</f>
        <v>2.2710000000000001E-2</v>
      </c>
      <c r="E63" s="37">
        <f>ROUND(IF(INDEX(RFR_spot_no_VA!$C63:$BC63,,MATCH(E$2,RFR_spot_no_VA!$C$2:$BC$2,0))&lt;0,INDEX(RFR_spot_no_VA!$C63:$BC63,,MATCH(E$2,RFR_spot_no_VA!$C$2:$BC$2,0))+VA!E63,INDEX(RFR_spot_no_VA!$C63:$BC63,,MATCH(E$2,RFR_spot_no_VA!$C$2:$BC$2,0))-Shocks!$D63*ABS(INDEX(RFR_spot_no_VA!$C63:$BC63,,MATCH(E$2,RFR_spot_no_VA!$C$2:$BC$2,0)))+VA!E63),5)</f>
        <v>2.2710000000000001E-2</v>
      </c>
      <c r="F63" s="37">
        <f>ROUND(IF(INDEX(RFR_spot_no_VA!$C63:$BC63,,MATCH(F$2,RFR_spot_no_VA!$C$2:$BC$2,0))&lt;0,INDEX(RFR_spot_no_VA!$C63:$BC63,,MATCH(F$2,RFR_spot_no_VA!$C$2:$BC$2,0))+VA!F63,INDEX(RFR_spot_no_VA!$C63:$BC63,,MATCH(F$2,RFR_spot_no_VA!$C$2:$BC$2,0))-Shocks!$D63*ABS(INDEX(RFR_spot_no_VA!$C63:$BC63,,MATCH(F$2,RFR_spot_no_VA!$C$2:$BC$2,0)))+VA!F63),5)</f>
        <v>2.2040000000000001E-2</v>
      </c>
      <c r="G63" s="37">
        <f>ROUND(IF(INDEX(RFR_spot_no_VA!$C63:$BC63,,MATCH(G$2,RFR_spot_no_VA!$C$2:$BC$2,0))&lt;0,INDEX(RFR_spot_no_VA!$C63:$BC63,,MATCH(G$2,RFR_spot_no_VA!$C$2:$BC$2,0))+VA!G63,INDEX(RFR_spot_no_VA!$C63:$BC63,,MATCH(G$2,RFR_spot_no_VA!$C$2:$BC$2,0))-Shocks!$D63*ABS(INDEX(RFR_spot_no_VA!$C63:$BC63,,MATCH(G$2,RFR_spot_no_VA!$C$2:$BC$2,0)))+VA!G63),5)</f>
        <v>2.2710000000000001E-2</v>
      </c>
      <c r="H63" s="37">
        <f>ROUND(IF(INDEX(RFR_spot_no_VA!$C63:$BC63,,MATCH(H$2,RFR_spot_no_VA!$C$2:$BC$2,0))&lt;0,INDEX(RFR_spot_no_VA!$C63:$BC63,,MATCH(H$2,RFR_spot_no_VA!$C$2:$BC$2,0))+VA!H63,INDEX(RFR_spot_no_VA!$C63:$BC63,,MATCH(H$2,RFR_spot_no_VA!$C$2:$BC$2,0))-Shocks!$D63*ABS(INDEX(RFR_spot_no_VA!$C63:$BC63,,MATCH(H$2,RFR_spot_no_VA!$C$2:$BC$2,0)))+VA!H63),5)</f>
        <v>2.2710000000000001E-2</v>
      </c>
      <c r="I63" s="37">
        <f>ROUND(IF(INDEX(RFR_spot_no_VA!$C63:$BC63,,MATCH(I$2,RFR_spot_no_VA!$C$2:$BC$2,0))&lt;0,INDEX(RFR_spot_no_VA!$C63:$BC63,,MATCH(I$2,RFR_spot_no_VA!$C$2:$BC$2,0))+VA!I63,INDEX(RFR_spot_no_VA!$C63:$BC63,,MATCH(I$2,RFR_spot_no_VA!$C$2:$BC$2,0))-Shocks!$D63*ABS(INDEX(RFR_spot_no_VA!$C63:$BC63,,MATCH(I$2,RFR_spot_no_VA!$C$2:$BC$2,0)))+VA!I63),5)</f>
        <v>2.7150000000000001E-2</v>
      </c>
      <c r="J63" s="37">
        <f>ROUND(IF(INDEX(RFR_spot_no_VA!$C63:$BC63,,MATCH(J$2,RFR_spot_no_VA!$C$2:$BC$2,0))&lt;0,INDEX(RFR_spot_no_VA!$C63:$BC63,,MATCH(J$2,RFR_spot_no_VA!$C$2:$BC$2,0))+VA!J63,INDEX(RFR_spot_no_VA!$C63:$BC63,,MATCH(J$2,RFR_spot_no_VA!$C$2:$BC$2,0))-Shocks!$D63*ABS(INDEX(RFR_spot_no_VA!$C63:$BC63,,MATCH(J$2,RFR_spot_no_VA!$C$2:$BC$2,0)))+VA!J63),5)</f>
        <v>2.273E-2</v>
      </c>
      <c r="K63" s="37">
        <f>ROUND(IF(INDEX(RFR_spot_no_VA!$C63:$BC63,,MATCH(K$2,RFR_spot_no_VA!$C$2:$BC$2,0))&lt;0,INDEX(RFR_spot_no_VA!$C63:$BC63,,MATCH(K$2,RFR_spot_no_VA!$C$2:$BC$2,0))+VA!K63,INDEX(RFR_spot_no_VA!$C63:$BC63,,MATCH(K$2,RFR_spot_no_VA!$C$2:$BC$2,0))-Shocks!$D63*ABS(INDEX(RFR_spot_no_VA!$C63:$BC63,,MATCH(K$2,RFR_spot_no_VA!$C$2:$BC$2,0)))+VA!K63),5)</f>
        <v>2.2710000000000001E-2</v>
      </c>
      <c r="L63" s="37">
        <f>ROUND(IF(INDEX(RFR_spot_no_VA!$C63:$BC63,,MATCH(L$2,RFR_spot_no_VA!$C$2:$BC$2,0))&lt;0,INDEX(RFR_spot_no_VA!$C63:$BC63,,MATCH(L$2,RFR_spot_no_VA!$C$2:$BC$2,0))+VA!L63,INDEX(RFR_spot_no_VA!$C63:$BC63,,MATCH(L$2,RFR_spot_no_VA!$C$2:$BC$2,0))-Shocks!$D63*ABS(INDEX(RFR_spot_no_VA!$C63:$BC63,,MATCH(L$2,RFR_spot_no_VA!$C$2:$BC$2,0)))+VA!L63),5)</f>
        <v>2.2710000000000001E-2</v>
      </c>
      <c r="M63" s="38">
        <f>ROUND(IF(INDEX(RFR_spot_no_VA!$C63:$BC63,,MATCH(M$2,RFR_spot_no_VA!$C$2:$BC$2,0))&lt;0,INDEX(RFR_spot_no_VA!$C63:$BC63,,MATCH(M$2,RFR_spot_no_VA!$C$2:$BC$2,0))+VA!M63,INDEX(RFR_spot_no_VA!$C63:$BC63,,MATCH(M$2,RFR_spot_no_VA!$C$2:$BC$2,0))-Shocks!$D63*ABS(INDEX(RFR_spot_no_VA!$C63:$BC63,,MATCH(M$2,RFR_spot_no_VA!$C$2:$BC$2,0)))+VA!M63),5)</f>
        <v>2.2710000000000001E-2</v>
      </c>
      <c r="N63" s="38">
        <f>ROUND(IF(INDEX(RFR_spot_no_VA!$C63:$BC63,,MATCH(N$2,RFR_spot_no_VA!$C$2:$BC$2,0))&lt;0,INDEX(RFR_spot_no_VA!$C63:$BC63,,MATCH(N$2,RFR_spot_no_VA!$C$2:$BC$2,0))+VA!N63,INDEX(RFR_spot_no_VA!$C63:$BC63,,MATCH(N$2,RFR_spot_no_VA!$C$2:$BC$2,0))-Shocks!$D63*ABS(INDEX(RFR_spot_no_VA!$C63:$BC63,,MATCH(N$2,RFR_spot_no_VA!$C$2:$BC$2,0)))+VA!N63),5)</f>
        <v>2.2710000000000001E-2</v>
      </c>
      <c r="O63" s="38">
        <f>ROUND(IF(INDEX(RFR_spot_no_VA!$C63:$BC63,,MATCH(O$2,RFR_spot_no_VA!$C$2:$BC$2,0))&lt;0,INDEX(RFR_spot_no_VA!$C63:$BC63,,MATCH(O$2,RFR_spot_no_VA!$C$2:$BC$2,0))+VA!O63,INDEX(RFR_spot_no_VA!$C63:$BC63,,MATCH(O$2,RFR_spot_no_VA!$C$2:$BC$2,0))-Shocks!$D63*ABS(INDEX(RFR_spot_no_VA!$C63:$BC63,,MATCH(O$2,RFR_spot_no_VA!$C$2:$BC$2,0)))+VA!O63),5)</f>
        <v>2.2710000000000001E-2</v>
      </c>
      <c r="P63" s="38">
        <f>ROUND(IF(INDEX(RFR_spot_no_VA!$C63:$BC63,,MATCH(P$2,RFR_spot_no_VA!$C$2:$BC$2,0))&lt;0,INDEX(RFR_spot_no_VA!$C63:$BC63,,MATCH(P$2,RFR_spot_no_VA!$C$2:$BC$2,0))+VA!P63,INDEX(RFR_spot_no_VA!$C63:$BC63,,MATCH(P$2,RFR_spot_no_VA!$C$2:$BC$2,0))-Shocks!$D63*ABS(INDEX(RFR_spot_no_VA!$C63:$BC63,,MATCH(P$2,RFR_spot_no_VA!$C$2:$BC$2,0)))+VA!P63),5)</f>
        <v>4.0930000000000001E-2</v>
      </c>
      <c r="Q63" s="38">
        <f>ROUND(IF(INDEX(RFR_spot_no_VA!$C63:$BC63,,MATCH(Q$2,RFR_spot_no_VA!$C$2:$BC$2,0))&lt;0,INDEX(RFR_spot_no_VA!$C63:$BC63,,MATCH(Q$2,RFR_spot_no_VA!$C$2:$BC$2,0))+VA!Q63,INDEX(RFR_spot_no_VA!$C63:$BC63,,MATCH(Q$2,RFR_spot_no_VA!$C$2:$BC$2,0))-Shocks!$D63*ABS(INDEX(RFR_spot_no_VA!$C63:$BC63,,MATCH(Q$2,RFR_spot_no_VA!$C$2:$BC$2,0)))+VA!Q63),5)</f>
        <v>3.1280000000000002E-2</v>
      </c>
      <c r="R63" s="38">
        <f>ROUND(IF(INDEX(RFR_spot_no_VA!$C63:$BC63,,MATCH(R$2,RFR_spot_no_VA!$C$2:$BC$2,0))&lt;0,INDEX(RFR_spot_no_VA!$C63:$BC63,,MATCH(R$2,RFR_spot_no_VA!$C$2:$BC$2,0))+VA!R63,INDEX(RFR_spot_no_VA!$C63:$BC63,,MATCH(R$2,RFR_spot_no_VA!$C$2:$BC$2,0))-Shocks!$D63*ABS(INDEX(RFR_spot_no_VA!$C63:$BC63,,MATCH(R$2,RFR_spot_no_VA!$C$2:$BC$2,0)))+VA!R63),5)</f>
        <v>2.2710000000000001E-2</v>
      </c>
      <c r="S63" s="38">
        <f>ROUND(IF(INDEX(RFR_spot_no_VA!$C63:$BC63,,MATCH(S$2,RFR_spot_no_VA!$C$2:$BC$2,0))&lt;0,INDEX(RFR_spot_no_VA!$C63:$BC63,,MATCH(S$2,RFR_spot_no_VA!$C$2:$BC$2,0))+VA!S63,INDEX(RFR_spot_no_VA!$C63:$BC63,,MATCH(S$2,RFR_spot_no_VA!$C$2:$BC$2,0))-Shocks!$D63*ABS(INDEX(RFR_spot_no_VA!$C63:$BC63,,MATCH(S$2,RFR_spot_no_VA!$C$2:$BC$2,0)))+VA!S63),5)</f>
        <v>2.2710000000000001E-2</v>
      </c>
      <c r="T63" s="38">
        <f>ROUND(IF(INDEX(RFR_spot_no_VA!$C63:$BC63,,MATCH(T$2,RFR_spot_no_VA!$C$2:$BC$2,0))&lt;0,INDEX(RFR_spot_no_VA!$C63:$BC63,,MATCH(T$2,RFR_spot_no_VA!$C$2:$BC$2,0))+VA!T63,INDEX(RFR_spot_no_VA!$C63:$BC63,,MATCH(T$2,RFR_spot_no_VA!$C$2:$BC$2,0))-Shocks!$D63*ABS(INDEX(RFR_spot_no_VA!$C63:$BC63,,MATCH(T$2,RFR_spot_no_VA!$C$2:$BC$2,0)))+VA!T63),5)</f>
        <v>2.2710000000000001E-2</v>
      </c>
      <c r="U63" s="38">
        <f>ROUND(IF(INDEX(RFR_spot_no_VA!$C63:$BC63,,MATCH(U$2,RFR_spot_no_VA!$C$2:$BC$2,0))&lt;0,INDEX(RFR_spot_no_VA!$C63:$BC63,,MATCH(U$2,RFR_spot_no_VA!$C$2:$BC$2,0))+VA!U63,INDEX(RFR_spot_no_VA!$C63:$BC63,,MATCH(U$2,RFR_spot_no_VA!$C$2:$BC$2,0))-Shocks!$D63*ABS(INDEX(RFR_spot_no_VA!$C63:$BC63,,MATCH(U$2,RFR_spot_no_VA!$C$2:$BC$2,0)))+VA!U63),5)</f>
        <v>1.384E-2</v>
      </c>
      <c r="V63" s="38">
        <f>ROUND(IF(INDEX(RFR_spot_no_VA!$C63:$BC63,,MATCH(V$2,RFR_spot_no_VA!$C$2:$BC$2,0))&lt;0,INDEX(RFR_spot_no_VA!$C63:$BC63,,MATCH(V$2,RFR_spot_no_VA!$C$2:$BC$2,0))+VA!V63,INDEX(RFR_spot_no_VA!$C63:$BC63,,MATCH(V$2,RFR_spot_no_VA!$C$2:$BC$2,0))-Shocks!$D63*ABS(INDEX(RFR_spot_no_VA!$C63:$BC63,,MATCH(V$2,RFR_spot_no_VA!$C$2:$BC$2,0)))+VA!V63),5)</f>
        <v>2.2710000000000001E-2</v>
      </c>
      <c r="W63" s="38">
        <f>ROUND(IF(INDEX(RFR_spot_no_VA!$C63:$BC63,,MATCH(W$2,RFR_spot_no_VA!$C$2:$BC$2,0))&lt;0,INDEX(RFR_spot_no_VA!$C63:$BC63,,MATCH(W$2,RFR_spot_no_VA!$C$2:$BC$2,0))+VA!W63,INDEX(RFR_spot_no_VA!$C63:$BC63,,MATCH(W$2,RFR_spot_no_VA!$C$2:$BC$2,0))-Shocks!$D63*ABS(INDEX(RFR_spot_no_VA!$C63:$BC63,,MATCH(W$2,RFR_spot_no_VA!$C$2:$BC$2,0)))+VA!W63),5)</f>
        <v>2.2710000000000001E-2</v>
      </c>
      <c r="X63" s="38">
        <f>ROUND(IF(INDEX(RFR_spot_no_VA!$C63:$BC63,,MATCH(X$2,RFR_spot_no_VA!$C$2:$BC$2,0))&lt;0,INDEX(RFR_spot_no_VA!$C63:$BC63,,MATCH(X$2,RFR_spot_no_VA!$C$2:$BC$2,0))+VA!X63,INDEX(RFR_spot_no_VA!$C63:$BC63,,MATCH(X$2,RFR_spot_no_VA!$C$2:$BC$2,0))-Shocks!$D63*ABS(INDEX(RFR_spot_no_VA!$C63:$BC63,,MATCH(X$2,RFR_spot_no_VA!$C$2:$BC$2,0)))+VA!X63),5)</f>
        <v>2.2710000000000001E-2</v>
      </c>
      <c r="Y63" s="38">
        <f>ROUND(IF(INDEX(RFR_spot_no_VA!$C63:$BC63,,MATCH(Y$2,RFR_spot_no_VA!$C$2:$BC$2,0))&lt;0,INDEX(RFR_spot_no_VA!$C63:$BC63,,MATCH(Y$2,RFR_spot_no_VA!$C$2:$BC$2,0))+VA!Y63,INDEX(RFR_spot_no_VA!$C63:$BC63,,MATCH(Y$2,RFR_spot_no_VA!$C$2:$BC$2,0))-Shocks!$D63*ABS(INDEX(RFR_spot_no_VA!$C63:$BC63,,MATCH(Y$2,RFR_spot_no_VA!$C$2:$BC$2,0)))+VA!Y63),5)</f>
        <v>2.2710000000000001E-2</v>
      </c>
      <c r="Z63" s="38">
        <f>ROUND(IF(INDEX(RFR_spot_no_VA!$C63:$BC63,,MATCH(Z$2,RFR_spot_no_VA!$C$2:$BC$2,0))&lt;0,INDEX(RFR_spot_no_VA!$C63:$BC63,,MATCH(Z$2,RFR_spot_no_VA!$C$2:$BC$2,0))+VA!Z63,INDEX(RFR_spot_no_VA!$C63:$BC63,,MATCH(Z$2,RFR_spot_no_VA!$C$2:$BC$2,0))-Shocks!$D63*ABS(INDEX(RFR_spot_no_VA!$C63:$BC63,,MATCH(Z$2,RFR_spot_no_VA!$C$2:$BC$2,0)))+VA!Z63),5)</f>
        <v>2.6800000000000001E-2</v>
      </c>
      <c r="AA63" s="38">
        <f>ROUND(IF(INDEX(RFR_spot_no_VA!$C63:$BC63,,MATCH(AA$2,RFR_spot_no_VA!$C$2:$BC$2,0))&lt;0,INDEX(RFR_spot_no_VA!$C63:$BC63,,MATCH(AA$2,RFR_spot_no_VA!$C$2:$BC$2,0))+VA!AA63,INDEX(RFR_spot_no_VA!$C63:$BC63,,MATCH(AA$2,RFR_spot_no_VA!$C$2:$BC$2,0))-Shocks!$D63*ABS(INDEX(RFR_spot_no_VA!$C63:$BC63,,MATCH(AA$2,RFR_spot_no_VA!$C$2:$BC$2,0)))+VA!AA63),5)</f>
        <v>3.1829999999999997E-2</v>
      </c>
      <c r="AB63" s="38">
        <f>ROUND(IF(INDEX(RFR_spot_no_VA!$C63:$BC63,,MATCH(AB$2,RFR_spot_no_VA!$C$2:$BC$2,0))&lt;0,INDEX(RFR_spot_no_VA!$C63:$BC63,,MATCH(AB$2,RFR_spot_no_VA!$C$2:$BC$2,0))+VA!AB63,INDEX(RFR_spot_no_VA!$C63:$BC63,,MATCH(AB$2,RFR_spot_no_VA!$C$2:$BC$2,0))-Shocks!$D63*ABS(INDEX(RFR_spot_no_VA!$C63:$BC63,,MATCH(AB$2,RFR_spot_no_VA!$C$2:$BC$2,0)))+VA!AB63),5)</f>
        <v>2.2710000000000001E-2</v>
      </c>
      <c r="AC63" s="38">
        <f>ROUND(IF(INDEX(RFR_spot_no_VA!$C63:$BC63,,MATCH(AC$2,RFR_spot_no_VA!$C$2:$BC$2,0))&lt;0,INDEX(RFR_spot_no_VA!$C63:$BC63,,MATCH(AC$2,RFR_spot_no_VA!$C$2:$BC$2,0))+VA!AC63,INDEX(RFR_spot_no_VA!$C63:$BC63,,MATCH(AC$2,RFR_spot_no_VA!$C$2:$BC$2,0))-Shocks!$D63*ABS(INDEX(RFR_spot_no_VA!$C63:$BC63,,MATCH(AC$2,RFR_spot_no_VA!$C$2:$BC$2,0)))+VA!AC63),5)</f>
        <v>3.5970000000000002E-2</v>
      </c>
      <c r="AD63" s="38">
        <f>ROUND(IF(INDEX(RFR_spot_no_VA!$C63:$BC63,,MATCH(AD$2,RFR_spot_no_VA!$C$2:$BC$2,0))&lt;0,INDEX(RFR_spot_no_VA!$C63:$BC63,,MATCH(AD$2,RFR_spot_no_VA!$C$2:$BC$2,0))+VA!AD63,INDEX(RFR_spot_no_VA!$C63:$BC63,,MATCH(AD$2,RFR_spot_no_VA!$C$2:$BC$2,0))-Shocks!$D63*ABS(INDEX(RFR_spot_no_VA!$C63:$BC63,,MATCH(AD$2,RFR_spot_no_VA!$C$2:$BC$2,0)))+VA!AD63),5)</f>
        <v>6.7089999999999997E-2</v>
      </c>
      <c r="AE63" s="38">
        <f>ROUND(IF(INDEX(RFR_spot_no_VA!$C63:$BC63,,MATCH(AE$2,RFR_spot_no_VA!$C$2:$BC$2,0))&lt;0,INDEX(RFR_spot_no_VA!$C63:$BC63,,MATCH(AE$2,RFR_spot_no_VA!$C$2:$BC$2,0))+VA!AE63,INDEX(RFR_spot_no_VA!$C63:$BC63,,MATCH(AE$2,RFR_spot_no_VA!$C$2:$BC$2,0))-Shocks!$D63*ABS(INDEX(RFR_spot_no_VA!$C63:$BC63,,MATCH(AE$2,RFR_spot_no_VA!$C$2:$BC$2,0)))+VA!AE63),5)</f>
        <v>2.2710000000000001E-2</v>
      </c>
      <c r="AF63" s="38">
        <f>ROUND(IF(INDEX(RFR_spot_no_VA!$C63:$BC63,,MATCH(AF$2,RFR_spot_no_VA!$C$2:$BC$2,0))&lt;0,INDEX(RFR_spot_no_VA!$C63:$BC63,,MATCH(AF$2,RFR_spot_no_VA!$C$2:$BC$2,0))+VA!AF63,INDEX(RFR_spot_no_VA!$C63:$BC63,,MATCH(AF$2,RFR_spot_no_VA!$C$2:$BC$2,0))-Shocks!$D63*ABS(INDEX(RFR_spot_no_VA!$C63:$BC63,,MATCH(AF$2,RFR_spot_no_VA!$C$2:$BC$2,0)))+VA!AF63),5)</f>
        <v>2.2710000000000001E-2</v>
      </c>
      <c r="AG63" s="38">
        <f>ROUND(IF(INDEX(RFR_spot_no_VA!$C63:$BC63,,MATCH(AG$2,RFR_spot_no_VA!$C$2:$BC$2,0))&lt;0,INDEX(RFR_spot_no_VA!$C63:$BC63,,MATCH(AG$2,RFR_spot_no_VA!$C$2:$BC$2,0))+VA!AG63,INDEX(RFR_spot_no_VA!$C63:$BC63,,MATCH(AG$2,RFR_spot_no_VA!$C$2:$BC$2,0))-Shocks!$D63*ABS(INDEX(RFR_spot_no_VA!$C63:$BC63,,MATCH(AG$2,RFR_spot_no_VA!$C$2:$BC$2,0)))+VA!AG63),5)</f>
        <v>2.2710000000000001E-2</v>
      </c>
      <c r="AH63" s="38">
        <f>ROUND(IF(INDEX(RFR_spot_no_VA!$C63:$BC63,,MATCH(AH$2,RFR_spot_no_VA!$C$2:$BC$2,0))&lt;0,INDEX(RFR_spot_no_VA!$C63:$BC63,,MATCH(AH$2,RFR_spot_no_VA!$C$2:$BC$2,0))+VA!AH63,INDEX(RFR_spot_no_VA!$C63:$BC63,,MATCH(AH$2,RFR_spot_no_VA!$C$2:$BC$2,0))-Shocks!$D63*ABS(INDEX(RFR_spot_no_VA!$C63:$BC63,,MATCH(AH$2,RFR_spot_no_VA!$C$2:$BC$2,0)))+VA!AH63),5)</f>
        <v>2.341E-2</v>
      </c>
      <c r="AI63" s="38">
        <f>ROUND(IF(INDEX(RFR_spot_no_VA!$C63:$BC63,,MATCH(AI$2,RFR_spot_no_VA!$C$2:$BC$2,0))&lt;0,INDEX(RFR_spot_no_VA!$C63:$BC63,,MATCH(AI$2,RFR_spot_no_VA!$C$2:$BC$2,0))+VA!AI63,INDEX(RFR_spot_no_VA!$C63:$BC63,,MATCH(AI$2,RFR_spot_no_VA!$C$2:$BC$2,0))-Shocks!$D63*ABS(INDEX(RFR_spot_no_VA!$C63:$BC63,,MATCH(AI$2,RFR_spot_no_VA!$C$2:$BC$2,0)))+VA!AI63),5)</f>
        <v>1.384E-2</v>
      </c>
      <c r="AJ63" s="38">
        <f>ROUND(IF(INDEX(RFR_spot_no_VA!$C63:$BC63,,MATCH(AJ$2,RFR_spot_no_VA!$C$2:$BC$2,0))&lt;0,INDEX(RFR_spot_no_VA!$C63:$BC63,,MATCH(AJ$2,RFR_spot_no_VA!$C$2:$BC$2,0))+VA!AJ63,INDEX(RFR_spot_no_VA!$C63:$BC63,,MATCH(AJ$2,RFR_spot_no_VA!$C$2:$BC$2,0))-Shocks!$D63*ABS(INDEX(RFR_spot_no_VA!$C63:$BC63,,MATCH(AJ$2,RFR_spot_no_VA!$C$2:$BC$2,0)))+VA!AJ63),5)</f>
        <v>2.7980000000000001E-2</v>
      </c>
      <c r="AK63" s="38">
        <f>ROUND(IF(INDEX(RFR_spot_no_VA!$C63:$BC63,,MATCH(AK$2,RFR_spot_no_VA!$C$2:$BC$2,0))&lt;0,INDEX(RFR_spot_no_VA!$C63:$BC63,,MATCH(AK$2,RFR_spot_no_VA!$C$2:$BC$2,0))+VA!AK63,INDEX(RFR_spot_no_VA!$C63:$BC63,,MATCH(AK$2,RFR_spot_no_VA!$C$2:$BC$2,0))-Shocks!$D63*ABS(INDEX(RFR_spot_no_VA!$C63:$BC63,,MATCH(AK$2,RFR_spot_no_VA!$C$2:$BC$2,0)))+VA!AK63),5)</f>
        <v>3.0169999999999999E-2</v>
      </c>
      <c r="AL63" s="38">
        <f>ROUND(IF(INDEX(RFR_spot_no_VA!$C63:$BC63,,MATCH(AL$2,RFR_spot_no_VA!$C$2:$BC$2,0))&lt;0,INDEX(RFR_spot_no_VA!$C63:$BC63,,MATCH(AL$2,RFR_spot_no_VA!$C$2:$BC$2,0))+VA!AL63,INDEX(RFR_spot_no_VA!$C63:$BC63,,MATCH(AL$2,RFR_spot_no_VA!$C$2:$BC$2,0))-Shocks!$D63*ABS(INDEX(RFR_spot_no_VA!$C63:$BC63,,MATCH(AL$2,RFR_spot_no_VA!$C$2:$BC$2,0)))+VA!AL63),5)</f>
        <v>5.6239999999999998E-2</v>
      </c>
      <c r="AM63" s="38">
        <f>ROUND(IF(INDEX(RFR_spot_no_VA!$C63:$BC63,,MATCH(AM$2,RFR_spot_no_VA!$C$2:$BC$2,0))&lt;0,INDEX(RFR_spot_no_VA!$C63:$BC63,,MATCH(AM$2,RFR_spot_no_VA!$C$2:$BC$2,0))+VA!AM63,INDEX(RFR_spot_no_VA!$C63:$BC63,,MATCH(AM$2,RFR_spot_no_VA!$C$2:$BC$2,0))-Shocks!$D63*ABS(INDEX(RFR_spot_no_VA!$C63:$BC63,,MATCH(AM$2,RFR_spot_no_VA!$C$2:$BC$2,0)))+VA!AM63),5)</f>
        <v>2.649E-2</v>
      </c>
      <c r="AN63" s="38">
        <f>ROUND(IF(INDEX(RFR_spot_no_VA!$C63:$BC63,,MATCH(AN$2,RFR_spot_no_VA!$C$2:$BC$2,0))&lt;0,INDEX(RFR_spot_no_VA!$C63:$BC63,,MATCH(AN$2,RFR_spot_no_VA!$C$2:$BC$2,0))+VA!AN63,INDEX(RFR_spot_no_VA!$C63:$BC63,,MATCH(AN$2,RFR_spot_no_VA!$C$2:$BC$2,0))-Shocks!$D63*ABS(INDEX(RFR_spot_no_VA!$C63:$BC63,,MATCH(AN$2,RFR_spot_no_VA!$C$2:$BC$2,0)))+VA!AN63),5)</f>
        <v>3.7609999999999998E-2</v>
      </c>
      <c r="AO63" s="38">
        <f>ROUND(IF(INDEX(RFR_spot_no_VA!$C63:$BC63,,MATCH(AO$2,RFR_spot_no_VA!$C$2:$BC$2,0))&lt;0,INDEX(RFR_spot_no_VA!$C63:$BC63,,MATCH(AO$2,RFR_spot_no_VA!$C$2:$BC$2,0))+VA!AO63,INDEX(RFR_spot_no_VA!$C63:$BC63,,MATCH(AO$2,RFR_spot_no_VA!$C$2:$BC$2,0))-Shocks!$D63*ABS(INDEX(RFR_spot_no_VA!$C63:$BC63,,MATCH(AO$2,RFR_spot_no_VA!$C$2:$BC$2,0)))+VA!AO63),5)</f>
        <v>2.7189999999999999E-2</v>
      </c>
      <c r="AP63" s="38">
        <f>ROUND(IF(INDEX(RFR_spot_no_VA!$C63:$BC63,,MATCH(AP$2,RFR_spot_no_VA!$C$2:$BC$2,0))&lt;0,INDEX(RFR_spot_no_VA!$C63:$BC63,,MATCH(AP$2,RFR_spot_no_VA!$C$2:$BC$2,0))+VA!AP63,INDEX(RFR_spot_no_VA!$C63:$BC63,,MATCH(AP$2,RFR_spot_no_VA!$C$2:$BC$2,0))-Shocks!$D63*ABS(INDEX(RFR_spot_no_VA!$C63:$BC63,,MATCH(AP$2,RFR_spot_no_VA!$C$2:$BC$2,0)))+VA!AP63),5)</f>
        <v>5.0889999999999998E-2</v>
      </c>
      <c r="AQ63" s="38">
        <f>ROUND(IF(INDEX(RFR_spot_no_VA!$C63:$BC63,,MATCH(AQ$2,RFR_spot_no_VA!$C$2:$BC$2,0))&lt;0,INDEX(RFR_spot_no_VA!$C63:$BC63,,MATCH(AQ$2,RFR_spot_no_VA!$C$2:$BC$2,0))+VA!AQ63,INDEX(RFR_spot_no_VA!$C63:$BC63,,MATCH(AQ$2,RFR_spot_no_VA!$C$2:$BC$2,0))-Shocks!$D63*ABS(INDEX(RFR_spot_no_VA!$C63:$BC63,,MATCH(AQ$2,RFR_spot_no_VA!$C$2:$BC$2,0)))+VA!AQ63),5)</f>
        <v>2.564E-2</v>
      </c>
      <c r="AR63" s="38">
        <f>ROUND(IF(INDEX(RFR_spot_no_VA!$C63:$BC63,,MATCH(AR$2,RFR_spot_no_VA!$C$2:$BC$2,0))&lt;0,INDEX(RFR_spot_no_VA!$C63:$BC63,,MATCH(AR$2,RFR_spot_no_VA!$C$2:$BC$2,0))+VA!AR63,INDEX(RFR_spot_no_VA!$C63:$BC63,,MATCH(AR$2,RFR_spot_no_VA!$C$2:$BC$2,0))-Shocks!$D63*ABS(INDEX(RFR_spot_no_VA!$C63:$BC63,,MATCH(AR$2,RFR_spot_no_VA!$C$2:$BC$2,0)))+VA!AR63),5)</f>
        <v>4.2790000000000002E-2</v>
      </c>
      <c r="AS63" s="38">
        <f>ROUND(IF(INDEX(RFR_spot_no_VA!$C63:$BC63,,MATCH(AS$2,RFR_spot_no_VA!$C$2:$BC$2,0))&lt;0,INDEX(RFR_spot_no_VA!$C63:$BC63,,MATCH(AS$2,RFR_spot_no_VA!$C$2:$BC$2,0))+VA!AS63,INDEX(RFR_spot_no_VA!$C63:$BC63,,MATCH(AS$2,RFR_spot_no_VA!$C$2:$BC$2,0))-Shocks!$D63*ABS(INDEX(RFR_spot_no_VA!$C63:$BC63,,MATCH(AS$2,RFR_spot_no_VA!$C$2:$BC$2,0)))+VA!AS63),5)</f>
        <v>1.7909999999999999E-2</v>
      </c>
      <c r="AT63" s="38">
        <f>ROUND(IF(INDEX(RFR_spot_no_VA!$C63:$BC63,,MATCH(AT$2,RFR_spot_no_VA!$C$2:$BC$2,0))&lt;0,INDEX(RFR_spot_no_VA!$C63:$BC63,,MATCH(AT$2,RFR_spot_no_VA!$C$2:$BC$2,0))+VA!AT63,INDEX(RFR_spot_no_VA!$C63:$BC63,,MATCH(AT$2,RFR_spot_no_VA!$C$2:$BC$2,0))-Shocks!$D63*ABS(INDEX(RFR_spot_no_VA!$C63:$BC63,,MATCH(AT$2,RFR_spot_no_VA!$C$2:$BC$2,0)))+VA!AT63),5)</f>
        <v>2.913E-2</v>
      </c>
      <c r="AU63" s="38">
        <f>ROUND(IF(INDEX(RFR_spot_no_VA!$C63:$BC63,,MATCH(AU$2,RFR_spot_no_VA!$C$2:$BC$2,0))&lt;0,INDEX(RFR_spot_no_VA!$C63:$BC63,,MATCH(AU$2,RFR_spot_no_VA!$C$2:$BC$2,0))+VA!AU63,INDEX(RFR_spot_no_VA!$C63:$BC63,,MATCH(AU$2,RFR_spot_no_VA!$C$2:$BC$2,0))-Shocks!$D63*ABS(INDEX(RFR_spot_no_VA!$C63:$BC63,,MATCH(AU$2,RFR_spot_no_VA!$C$2:$BC$2,0)))+VA!AU63),5)</f>
        <v>4.5089999999999998E-2</v>
      </c>
      <c r="AV63" s="38">
        <f>ROUND(IF(INDEX(RFR_spot_no_VA!$C63:$BC63,,MATCH(AV$2,RFR_spot_no_VA!$C$2:$BC$2,0))&lt;0,INDEX(RFR_spot_no_VA!$C63:$BC63,,MATCH(AV$2,RFR_spot_no_VA!$C$2:$BC$2,0))+VA!AV63,INDEX(RFR_spot_no_VA!$C63:$BC63,,MATCH(AV$2,RFR_spot_no_VA!$C$2:$BC$2,0))-Shocks!$D63*ABS(INDEX(RFR_spot_no_VA!$C63:$BC63,,MATCH(AV$2,RFR_spot_no_VA!$C$2:$BC$2,0)))+VA!AV63),5)</f>
        <v>3.0540000000000001E-2</v>
      </c>
      <c r="AW63" s="38">
        <f>ROUND(IF(INDEX(RFR_spot_no_VA!$C63:$BC63,,MATCH(AW$2,RFR_spot_no_VA!$C$2:$BC$2,0))&lt;0,INDEX(RFR_spot_no_VA!$C63:$BC63,,MATCH(AW$2,RFR_spot_no_VA!$C$2:$BC$2,0))+VA!AW63,INDEX(RFR_spot_no_VA!$C63:$BC63,,MATCH(AW$2,RFR_spot_no_VA!$C$2:$BC$2,0))-Shocks!$D63*ABS(INDEX(RFR_spot_no_VA!$C63:$BC63,,MATCH(AW$2,RFR_spot_no_VA!$C$2:$BC$2,0)))+VA!AW63),5)</f>
        <v>2.384E-2</v>
      </c>
      <c r="AX63" s="38">
        <f>ROUND(IF(INDEX(RFR_spot_no_VA!$C63:$BC63,,MATCH(AX$2,RFR_spot_no_VA!$C$2:$BC$2,0))&lt;0,INDEX(RFR_spot_no_VA!$C63:$BC63,,MATCH(AX$2,RFR_spot_no_VA!$C$2:$BC$2,0))+VA!AX63,INDEX(RFR_spot_no_VA!$C63:$BC63,,MATCH(AX$2,RFR_spot_no_VA!$C$2:$BC$2,0))-Shocks!$D63*ABS(INDEX(RFR_spot_no_VA!$C63:$BC63,,MATCH(AX$2,RFR_spot_no_VA!$C$2:$BC$2,0)))+VA!AX63),5)</f>
        <v>5.7430000000000002E-2</v>
      </c>
      <c r="AY63" s="38">
        <f>ROUND(IF(INDEX(RFR_spot_no_VA!$C63:$BC63,,MATCH(AY$2,RFR_spot_no_VA!$C$2:$BC$2,0))&lt;0,INDEX(RFR_spot_no_VA!$C63:$BC63,,MATCH(AY$2,RFR_spot_no_VA!$C$2:$BC$2,0))+VA!AY63,INDEX(RFR_spot_no_VA!$C63:$BC63,,MATCH(AY$2,RFR_spot_no_VA!$C$2:$BC$2,0))-Shocks!$D63*ABS(INDEX(RFR_spot_no_VA!$C63:$BC63,,MATCH(AY$2,RFR_spot_no_VA!$C$2:$BC$2,0)))+VA!AY63),5)</f>
        <v>2.231E-2</v>
      </c>
      <c r="AZ63" s="38">
        <f>ROUND(IF(INDEX(RFR_spot_no_VA!$C63:$BC63,,MATCH(AZ$2,RFR_spot_no_VA!$C$2:$BC$2,0))&lt;0,INDEX(RFR_spot_no_VA!$C63:$BC63,,MATCH(AZ$2,RFR_spot_no_VA!$C$2:$BC$2,0))+VA!AZ63,INDEX(RFR_spot_no_VA!$C63:$BC63,,MATCH(AZ$2,RFR_spot_no_VA!$C$2:$BC$2,0))-Shocks!$D63*ABS(INDEX(RFR_spot_no_VA!$C63:$BC63,,MATCH(AZ$2,RFR_spot_no_VA!$C$2:$BC$2,0)))+VA!AZ63),5)</f>
        <v>2.0289999999999999E-2</v>
      </c>
      <c r="BA63" s="38">
        <f>ROUND(IF(INDEX(RFR_spot_no_VA!$C63:$BC63,,MATCH(BA$2,RFR_spot_no_VA!$C$2:$BC$2,0))&lt;0,INDEX(RFR_spot_no_VA!$C63:$BC63,,MATCH(BA$2,RFR_spot_no_VA!$C$2:$BC$2,0))+VA!BA63,INDEX(RFR_spot_no_VA!$C63:$BC63,,MATCH(BA$2,RFR_spot_no_VA!$C$2:$BC$2,0))-Shocks!$D63*ABS(INDEX(RFR_spot_no_VA!$C63:$BC63,,MATCH(BA$2,RFR_spot_no_VA!$C$2:$BC$2,0)))+VA!BA63),5)</f>
        <v>2.4340000000000001E-2</v>
      </c>
      <c r="BB63" s="38">
        <f>ROUND(IF(INDEX(RFR_spot_no_VA!$C63:$BC63,,MATCH(BB$2,RFR_spot_no_VA!$C$2:$BC$2,0))&lt;0,INDEX(RFR_spot_no_VA!$C63:$BC63,,MATCH(BB$2,RFR_spot_no_VA!$C$2:$BC$2,0))+VA!BB63,INDEX(RFR_spot_no_VA!$C63:$BC63,,MATCH(BB$2,RFR_spot_no_VA!$C$2:$BC$2,0))-Shocks!$D63*ABS(INDEX(RFR_spot_no_VA!$C63:$BC63,,MATCH(BB$2,RFR_spot_no_VA!$C$2:$BC$2,0)))+VA!BB63),5)</f>
        <v>8.6919999999999997E-2</v>
      </c>
      <c r="BC63" s="38">
        <f>ROUND(IF(INDEX(RFR_spot_no_VA!$C63:$BC63,,MATCH(BC$2,RFR_spot_no_VA!$C$2:$BC$2,0))&lt;0,INDEX(RFR_spot_no_VA!$C63:$BC63,,MATCH(BC$2,RFR_spot_no_VA!$C$2:$BC$2,0))+VA!BC63,INDEX(RFR_spot_no_VA!$C63:$BC63,,MATCH(BC$2,RFR_spot_no_VA!$C$2:$BC$2,0))-Shocks!$D63*ABS(INDEX(RFR_spot_no_VA!$C63:$BC63,,MATCH(BC$2,RFR_spot_no_VA!$C$2:$BC$2,0)))+VA!BC63),5)</f>
        <v>2.8539999999999999E-2</v>
      </c>
      <c r="BD63" s="39"/>
      <c r="BE63" s="2"/>
    </row>
    <row r="64" spans="1:57" x14ac:dyDescent="0.25">
      <c r="A64" s="2"/>
      <c r="B64" s="2">
        <f>RFR_spot_no_VA!B64</f>
        <v>54</v>
      </c>
      <c r="C64" s="37">
        <f>ROUND(IF(INDEX(RFR_spot_no_VA!$C64:$BC64,,MATCH(C$2,RFR_spot_no_VA!$C$2:$BC$2,0))&lt;0,INDEX(RFR_spot_no_VA!$C64:$BC64,,MATCH(C$2,RFR_spot_no_VA!$C$2:$BC$2,0))+VA!C64,INDEX(RFR_spot_no_VA!$C64:$BC64,,MATCH(C$2,RFR_spot_no_VA!$C$2:$BC$2,0))-Shocks!$D64*ABS(INDEX(RFR_spot_no_VA!$C64:$BC64,,MATCH(C$2,RFR_spot_no_VA!$C$2:$BC$2,0)))+VA!C64),5)</f>
        <v>2.2790000000000001E-2</v>
      </c>
      <c r="D64" s="37">
        <f>ROUND(IF(INDEX(RFR_spot_no_VA!$C64:$BC64,,MATCH(D$2,RFR_spot_no_VA!$C$2:$BC$2,0))&lt;0,INDEX(RFR_spot_no_VA!$C64:$BC64,,MATCH(D$2,RFR_spot_no_VA!$C$2:$BC$2,0))+VA!D64,INDEX(RFR_spot_no_VA!$C64:$BC64,,MATCH(D$2,RFR_spot_no_VA!$C$2:$BC$2,0))-Shocks!$D64*ABS(INDEX(RFR_spot_no_VA!$C64:$BC64,,MATCH(D$2,RFR_spot_no_VA!$C$2:$BC$2,0)))+VA!D64),5)</f>
        <v>2.2790000000000001E-2</v>
      </c>
      <c r="E64" s="37">
        <f>ROUND(IF(INDEX(RFR_spot_no_VA!$C64:$BC64,,MATCH(E$2,RFR_spot_no_VA!$C$2:$BC$2,0))&lt;0,INDEX(RFR_spot_no_VA!$C64:$BC64,,MATCH(E$2,RFR_spot_no_VA!$C$2:$BC$2,0))+VA!E64,INDEX(RFR_spot_no_VA!$C64:$BC64,,MATCH(E$2,RFR_spot_no_VA!$C$2:$BC$2,0))-Shocks!$D64*ABS(INDEX(RFR_spot_no_VA!$C64:$BC64,,MATCH(E$2,RFR_spot_no_VA!$C$2:$BC$2,0)))+VA!E64),5)</f>
        <v>2.2790000000000001E-2</v>
      </c>
      <c r="F64" s="37">
        <f>ROUND(IF(INDEX(RFR_spot_no_VA!$C64:$BC64,,MATCH(F$2,RFR_spot_no_VA!$C$2:$BC$2,0))&lt;0,INDEX(RFR_spot_no_VA!$C64:$BC64,,MATCH(F$2,RFR_spot_no_VA!$C$2:$BC$2,0))+VA!F64,INDEX(RFR_spot_no_VA!$C64:$BC64,,MATCH(F$2,RFR_spot_no_VA!$C$2:$BC$2,0))-Shocks!$D64*ABS(INDEX(RFR_spot_no_VA!$C64:$BC64,,MATCH(F$2,RFR_spot_no_VA!$C$2:$BC$2,0)))+VA!F64),5)</f>
        <v>2.2120000000000001E-2</v>
      </c>
      <c r="G64" s="37">
        <f>ROUND(IF(INDEX(RFR_spot_no_VA!$C64:$BC64,,MATCH(G$2,RFR_spot_no_VA!$C$2:$BC$2,0))&lt;0,INDEX(RFR_spot_no_VA!$C64:$BC64,,MATCH(G$2,RFR_spot_no_VA!$C$2:$BC$2,0))+VA!G64,INDEX(RFR_spot_no_VA!$C64:$BC64,,MATCH(G$2,RFR_spot_no_VA!$C$2:$BC$2,0))-Shocks!$D64*ABS(INDEX(RFR_spot_no_VA!$C64:$BC64,,MATCH(G$2,RFR_spot_no_VA!$C$2:$BC$2,0)))+VA!G64),5)</f>
        <v>2.2790000000000001E-2</v>
      </c>
      <c r="H64" s="37">
        <f>ROUND(IF(INDEX(RFR_spot_no_VA!$C64:$BC64,,MATCH(H$2,RFR_spot_no_VA!$C$2:$BC$2,0))&lt;0,INDEX(RFR_spot_no_VA!$C64:$BC64,,MATCH(H$2,RFR_spot_no_VA!$C$2:$BC$2,0))+VA!H64,INDEX(RFR_spot_no_VA!$C64:$BC64,,MATCH(H$2,RFR_spot_no_VA!$C$2:$BC$2,0))-Shocks!$D64*ABS(INDEX(RFR_spot_no_VA!$C64:$BC64,,MATCH(H$2,RFR_spot_no_VA!$C$2:$BC$2,0)))+VA!H64),5)</f>
        <v>2.2790000000000001E-2</v>
      </c>
      <c r="I64" s="37">
        <f>ROUND(IF(INDEX(RFR_spot_no_VA!$C64:$BC64,,MATCH(I$2,RFR_spot_no_VA!$C$2:$BC$2,0))&lt;0,INDEX(RFR_spot_no_VA!$C64:$BC64,,MATCH(I$2,RFR_spot_no_VA!$C$2:$BC$2,0))+VA!I64,INDEX(RFR_spot_no_VA!$C64:$BC64,,MATCH(I$2,RFR_spot_no_VA!$C$2:$BC$2,0))-Shocks!$D64*ABS(INDEX(RFR_spot_no_VA!$C64:$BC64,,MATCH(I$2,RFR_spot_no_VA!$C$2:$BC$2,0)))+VA!I64),5)</f>
        <v>2.716E-2</v>
      </c>
      <c r="J64" s="37">
        <f>ROUND(IF(INDEX(RFR_spot_no_VA!$C64:$BC64,,MATCH(J$2,RFR_spot_no_VA!$C$2:$BC$2,0))&lt;0,INDEX(RFR_spot_no_VA!$C64:$BC64,,MATCH(J$2,RFR_spot_no_VA!$C$2:$BC$2,0))+VA!J64,INDEX(RFR_spot_no_VA!$C64:$BC64,,MATCH(J$2,RFR_spot_no_VA!$C$2:$BC$2,0))-Shocks!$D64*ABS(INDEX(RFR_spot_no_VA!$C64:$BC64,,MATCH(J$2,RFR_spot_no_VA!$C$2:$BC$2,0)))+VA!J64),5)</f>
        <v>2.2800000000000001E-2</v>
      </c>
      <c r="K64" s="37">
        <f>ROUND(IF(INDEX(RFR_spot_no_VA!$C64:$BC64,,MATCH(K$2,RFR_spot_no_VA!$C$2:$BC$2,0))&lt;0,INDEX(RFR_spot_no_VA!$C64:$BC64,,MATCH(K$2,RFR_spot_no_VA!$C$2:$BC$2,0))+VA!K64,INDEX(RFR_spot_no_VA!$C64:$BC64,,MATCH(K$2,RFR_spot_no_VA!$C$2:$BC$2,0))-Shocks!$D64*ABS(INDEX(RFR_spot_no_VA!$C64:$BC64,,MATCH(K$2,RFR_spot_no_VA!$C$2:$BC$2,0)))+VA!K64),5)</f>
        <v>2.2790000000000001E-2</v>
      </c>
      <c r="L64" s="37">
        <f>ROUND(IF(INDEX(RFR_spot_no_VA!$C64:$BC64,,MATCH(L$2,RFR_spot_no_VA!$C$2:$BC$2,0))&lt;0,INDEX(RFR_spot_no_VA!$C64:$BC64,,MATCH(L$2,RFR_spot_no_VA!$C$2:$BC$2,0))+VA!L64,INDEX(RFR_spot_no_VA!$C64:$BC64,,MATCH(L$2,RFR_spot_no_VA!$C$2:$BC$2,0))-Shocks!$D64*ABS(INDEX(RFR_spot_no_VA!$C64:$BC64,,MATCH(L$2,RFR_spot_no_VA!$C$2:$BC$2,0)))+VA!L64),5)</f>
        <v>2.2790000000000001E-2</v>
      </c>
      <c r="M64" s="38">
        <f>ROUND(IF(INDEX(RFR_spot_no_VA!$C64:$BC64,,MATCH(M$2,RFR_spot_no_VA!$C$2:$BC$2,0))&lt;0,INDEX(RFR_spot_no_VA!$C64:$BC64,,MATCH(M$2,RFR_spot_no_VA!$C$2:$BC$2,0))+VA!M64,INDEX(RFR_spot_no_VA!$C64:$BC64,,MATCH(M$2,RFR_spot_no_VA!$C$2:$BC$2,0))-Shocks!$D64*ABS(INDEX(RFR_spot_no_VA!$C64:$BC64,,MATCH(M$2,RFR_spot_no_VA!$C$2:$BC$2,0)))+VA!M64),5)</f>
        <v>2.2790000000000001E-2</v>
      </c>
      <c r="N64" s="38">
        <f>ROUND(IF(INDEX(RFR_spot_no_VA!$C64:$BC64,,MATCH(N$2,RFR_spot_no_VA!$C$2:$BC$2,0))&lt;0,INDEX(RFR_spot_no_VA!$C64:$BC64,,MATCH(N$2,RFR_spot_no_VA!$C$2:$BC$2,0))+VA!N64,INDEX(RFR_spot_no_VA!$C64:$BC64,,MATCH(N$2,RFR_spot_no_VA!$C$2:$BC$2,0))-Shocks!$D64*ABS(INDEX(RFR_spot_no_VA!$C64:$BC64,,MATCH(N$2,RFR_spot_no_VA!$C$2:$BC$2,0)))+VA!N64),5)</f>
        <v>2.2790000000000001E-2</v>
      </c>
      <c r="O64" s="38">
        <f>ROUND(IF(INDEX(RFR_spot_no_VA!$C64:$BC64,,MATCH(O$2,RFR_spot_no_VA!$C$2:$BC$2,0))&lt;0,INDEX(RFR_spot_no_VA!$C64:$BC64,,MATCH(O$2,RFR_spot_no_VA!$C$2:$BC$2,0))+VA!O64,INDEX(RFR_spot_no_VA!$C64:$BC64,,MATCH(O$2,RFR_spot_no_VA!$C$2:$BC$2,0))-Shocks!$D64*ABS(INDEX(RFR_spot_no_VA!$C64:$BC64,,MATCH(O$2,RFR_spot_no_VA!$C$2:$BC$2,0)))+VA!O64),5)</f>
        <v>2.2790000000000001E-2</v>
      </c>
      <c r="P64" s="38">
        <f>ROUND(IF(INDEX(RFR_spot_no_VA!$C64:$BC64,,MATCH(P$2,RFR_spot_no_VA!$C$2:$BC$2,0))&lt;0,INDEX(RFR_spot_no_VA!$C64:$BC64,,MATCH(P$2,RFR_spot_no_VA!$C$2:$BC$2,0))+VA!P64,INDEX(RFR_spot_no_VA!$C64:$BC64,,MATCH(P$2,RFR_spot_no_VA!$C$2:$BC$2,0))-Shocks!$D64*ABS(INDEX(RFR_spot_no_VA!$C64:$BC64,,MATCH(P$2,RFR_spot_no_VA!$C$2:$BC$2,0)))+VA!P64),5)</f>
        <v>4.0849999999999997E-2</v>
      </c>
      <c r="Q64" s="38">
        <f>ROUND(IF(INDEX(RFR_spot_no_VA!$C64:$BC64,,MATCH(Q$2,RFR_spot_no_VA!$C$2:$BC$2,0))&lt;0,INDEX(RFR_spot_no_VA!$C64:$BC64,,MATCH(Q$2,RFR_spot_no_VA!$C$2:$BC$2,0))+VA!Q64,INDEX(RFR_spot_no_VA!$C64:$BC64,,MATCH(Q$2,RFR_spot_no_VA!$C$2:$BC$2,0))-Shocks!$D64*ABS(INDEX(RFR_spot_no_VA!$C64:$BC64,,MATCH(Q$2,RFR_spot_no_VA!$C$2:$BC$2,0)))+VA!Q64),5)</f>
        <v>3.1210000000000002E-2</v>
      </c>
      <c r="R64" s="38">
        <f>ROUND(IF(INDEX(RFR_spot_no_VA!$C64:$BC64,,MATCH(R$2,RFR_spot_no_VA!$C$2:$BC$2,0))&lt;0,INDEX(RFR_spot_no_VA!$C64:$BC64,,MATCH(R$2,RFR_spot_no_VA!$C$2:$BC$2,0))+VA!R64,INDEX(RFR_spot_no_VA!$C64:$BC64,,MATCH(R$2,RFR_spot_no_VA!$C$2:$BC$2,0))-Shocks!$D64*ABS(INDEX(RFR_spot_no_VA!$C64:$BC64,,MATCH(R$2,RFR_spot_no_VA!$C$2:$BC$2,0)))+VA!R64),5)</f>
        <v>2.2790000000000001E-2</v>
      </c>
      <c r="S64" s="38">
        <f>ROUND(IF(INDEX(RFR_spot_no_VA!$C64:$BC64,,MATCH(S$2,RFR_spot_no_VA!$C$2:$BC$2,0))&lt;0,INDEX(RFR_spot_no_VA!$C64:$BC64,,MATCH(S$2,RFR_spot_no_VA!$C$2:$BC$2,0))+VA!S64,INDEX(RFR_spot_no_VA!$C64:$BC64,,MATCH(S$2,RFR_spot_no_VA!$C$2:$BC$2,0))-Shocks!$D64*ABS(INDEX(RFR_spot_no_VA!$C64:$BC64,,MATCH(S$2,RFR_spot_no_VA!$C$2:$BC$2,0)))+VA!S64),5)</f>
        <v>2.2790000000000001E-2</v>
      </c>
      <c r="T64" s="38">
        <f>ROUND(IF(INDEX(RFR_spot_no_VA!$C64:$BC64,,MATCH(T$2,RFR_spot_no_VA!$C$2:$BC$2,0))&lt;0,INDEX(RFR_spot_no_VA!$C64:$BC64,,MATCH(T$2,RFR_spot_no_VA!$C$2:$BC$2,0))+VA!T64,INDEX(RFR_spot_no_VA!$C64:$BC64,,MATCH(T$2,RFR_spot_no_VA!$C$2:$BC$2,0))-Shocks!$D64*ABS(INDEX(RFR_spot_no_VA!$C64:$BC64,,MATCH(T$2,RFR_spot_no_VA!$C$2:$BC$2,0)))+VA!T64),5)</f>
        <v>2.2790000000000001E-2</v>
      </c>
      <c r="U64" s="38">
        <f>ROUND(IF(INDEX(RFR_spot_no_VA!$C64:$BC64,,MATCH(U$2,RFR_spot_no_VA!$C$2:$BC$2,0))&lt;0,INDEX(RFR_spot_no_VA!$C64:$BC64,,MATCH(U$2,RFR_spot_no_VA!$C$2:$BC$2,0))+VA!U64,INDEX(RFR_spot_no_VA!$C64:$BC64,,MATCH(U$2,RFR_spot_no_VA!$C$2:$BC$2,0))-Shocks!$D64*ABS(INDEX(RFR_spot_no_VA!$C64:$BC64,,MATCH(U$2,RFR_spot_no_VA!$C$2:$BC$2,0)))+VA!U64),5)</f>
        <v>1.393E-2</v>
      </c>
      <c r="V64" s="38">
        <f>ROUND(IF(INDEX(RFR_spot_no_VA!$C64:$BC64,,MATCH(V$2,RFR_spot_no_VA!$C$2:$BC$2,0))&lt;0,INDEX(RFR_spot_no_VA!$C64:$BC64,,MATCH(V$2,RFR_spot_no_VA!$C$2:$BC$2,0))+VA!V64,INDEX(RFR_spot_no_VA!$C64:$BC64,,MATCH(V$2,RFR_spot_no_VA!$C$2:$BC$2,0))-Shocks!$D64*ABS(INDEX(RFR_spot_no_VA!$C64:$BC64,,MATCH(V$2,RFR_spot_no_VA!$C$2:$BC$2,0)))+VA!V64),5)</f>
        <v>2.2790000000000001E-2</v>
      </c>
      <c r="W64" s="38">
        <f>ROUND(IF(INDEX(RFR_spot_no_VA!$C64:$BC64,,MATCH(W$2,RFR_spot_no_VA!$C$2:$BC$2,0))&lt;0,INDEX(RFR_spot_no_VA!$C64:$BC64,,MATCH(W$2,RFR_spot_no_VA!$C$2:$BC$2,0))+VA!W64,INDEX(RFR_spot_no_VA!$C64:$BC64,,MATCH(W$2,RFR_spot_no_VA!$C$2:$BC$2,0))-Shocks!$D64*ABS(INDEX(RFR_spot_no_VA!$C64:$BC64,,MATCH(W$2,RFR_spot_no_VA!$C$2:$BC$2,0)))+VA!W64),5)</f>
        <v>2.2790000000000001E-2</v>
      </c>
      <c r="X64" s="38">
        <f>ROUND(IF(INDEX(RFR_spot_no_VA!$C64:$BC64,,MATCH(X$2,RFR_spot_no_VA!$C$2:$BC$2,0))&lt;0,INDEX(RFR_spot_no_VA!$C64:$BC64,,MATCH(X$2,RFR_spot_no_VA!$C$2:$BC$2,0))+VA!X64,INDEX(RFR_spot_no_VA!$C64:$BC64,,MATCH(X$2,RFR_spot_no_VA!$C$2:$BC$2,0))-Shocks!$D64*ABS(INDEX(RFR_spot_no_VA!$C64:$BC64,,MATCH(X$2,RFR_spot_no_VA!$C$2:$BC$2,0)))+VA!X64),5)</f>
        <v>2.2790000000000001E-2</v>
      </c>
      <c r="Y64" s="38">
        <f>ROUND(IF(INDEX(RFR_spot_no_VA!$C64:$BC64,,MATCH(Y$2,RFR_spot_no_VA!$C$2:$BC$2,0))&lt;0,INDEX(RFR_spot_no_VA!$C64:$BC64,,MATCH(Y$2,RFR_spot_no_VA!$C$2:$BC$2,0))+VA!Y64,INDEX(RFR_spot_no_VA!$C64:$BC64,,MATCH(Y$2,RFR_spot_no_VA!$C$2:$BC$2,0))-Shocks!$D64*ABS(INDEX(RFR_spot_no_VA!$C64:$BC64,,MATCH(Y$2,RFR_spot_no_VA!$C$2:$BC$2,0)))+VA!Y64),5)</f>
        <v>2.2790000000000001E-2</v>
      </c>
      <c r="Z64" s="38">
        <f>ROUND(IF(INDEX(RFR_spot_no_VA!$C64:$BC64,,MATCH(Z$2,RFR_spot_no_VA!$C$2:$BC$2,0))&lt;0,INDEX(RFR_spot_no_VA!$C64:$BC64,,MATCH(Z$2,RFR_spot_no_VA!$C$2:$BC$2,0))+VA!Z64,INDEX(RFR_spot_no_VA!$C64:$BC64,,MATCH(Z$2,RFR_spot_no_VA!$C$2:$BC$2,0))-Shocks!$D64*ABS(INDEX(RFR_spot_no_VA!$C64:$BC64,,MATCH(Z$2,RFR_spot_no_VA!$C$2:$BC$2,0)))+VA!Z64),5)</f>
        <v>2.681E-2</v>
      </c>
      <c r="AA64" s="38">
        <f>ROUND(IF(INDEX(RFR_spot_no_VA!$C64:$BC64,,MATCH(AA$2,RFR_spot_no_VA!$C$2:$BC$2,0))&lt;0,INDEX(RFR_spot_no_VA!$C64:$BC64,,MATCH(AA$2,RFR_spot_no_VA!$C$2:$BC$2,0))+VA!AA64,INDEX(RFR_spot_no_VA!$C64:$BC64,,MATCH(AA$2,RFR_spot_no_VA!$C$2:$BC$2,0))-Shocks!$D64*ABS(INDEX(RFR_spot_no_VA!$C64:$BC64,,MATCH(AA$2,RFR_spot_no_VA!$C$2:$BC$2,0)))+VA!AA64),5)</f>
        <v>3.1759999999999997E-2</v>
      </c>
      <c r="AB64" s="38">
        <f>ROUND(IF(INDEX(RFR_spot_no_VA!$C64:$BC64,,MATCH(AB$2,RFR_spot_no_VA!$C$2:$BC$2,0))&lt;0,INDEX(RFR_spot_no_VA!$C64:$BC64,,MATCH(AB$2,RFR_spot_no_VA!$C$2:$BC$2,0))+VA!AB64,INDEX(RFR_spot_no_VA!$C64:$BC64,,MATCH(AB$2,RFR_spot_no_VA!$C$2:$BC$2,0))-Shocks!$D64*ABS(INDEX(RFR_spot_no_VA!$C64:$BC64,,MATCH(AB$2,RFR_spot_no_VA!$C$2:$BC$2,0)))+VA!AB64),5)</f>
        <v>2.2790000000000001E-2</v>
      </c>
      <c r="AC64" s="38">
        <f>ROUND(IF(INDEX(RFR_spot_no_VA!$C64:$BC64,,MATCH(AC$2,RFR_spot_no_VA!$C$2:$BC$2,0))&lt;0,INDEX(RFR_spot_no_VA!$C64:$BC64,,MATCH(AC$2,RFR_spot_no_VA!$C$2:$BC$2,0))+VA!AC64,INDEX(RFR_spot_no_VA!$C64:$BC64,,MATCH(AC$2,RFR_spot_no_VA!$C$2:$BC$2,0))-Shocks!$D64*ABS(INDEX(RFR_spot_no_VA!$C64:$BC64,,MATCH(AC$2,RFR_spot_no_VA!$C$2:$BC$2,0)))+VA!AC64),5)</f>
        <v>3.5830000000000001E-2</v>
      </c>
      <c r="AD64" s="38">
        <f>ROUND(IF(INDEX(RFR_spot_no_VA!$C64:$BC64,,MATCH(AD$2,RFR_spot_no_VA!$C$2:$BC$2,0))&lt;0,INDEX(RFR_spot_no_VA!$C64:$BC64,,MATCH(AD$2,RFR_spot_no_VA!$C$2:$BC$2,0))+VA!AD64,INDEX(RFR_spot_no_VA!$C64:$BC64,,MATCH(AD$2,RFR_spot_no_VA!$C$2:$BC$2,0))-Shocks!$D64*ABS(INDEX(RFR_spot_no_VA!$C64:$BC64,,MATCH(AD$2,RFR_spot_no_VA!$C$2:$BC$2,0)))+VA!AD64),5)</f>
        <v>6.6689999999999999E-2</v>
      </c>
      <c r="AE64" s="38">
        <f>ROUND(IF(INDEX(RFR_spot_no_VA!$C64:$BC64,,MATCH(AE$2,RFR_spot_no_VA!$C$2:$BC$2,0))&lt;0,INDEX(RFR_spot_no_VA!$C64:$BC64,,MATCH(AE$2,RFR_spot_no_VA!$C$2:$BC$2,0))+VA!AE64,INDEX(RFR_spot_no_VA!$C64:$BC64,,MATCH(AE$2,RFR_spot_no_VA!$C$2:$BC$2,0))-Shocks!$D64*ABS(INDEX(RFR_spot_no_VA!$C64:$BC64,,MATCH(AE$2,RFR_spot_no_VA!$C$2:$BC$2,0)))+VA!AE64),5)</f>
        <v>2.2790000000000001E-2</v>
      </c>
      <c r="AF64" s="38">
        <f>ROUND(IF(INDEX(RFR_spot_no_VA!$C64:$BC64,,MATCH(AF$2,RFR_spot_no_VA!$C$2:$BC$2,0))&lt;0,INDEX(RFR_spot_no_VA!$C64:$BC64,,MATCH(AF$2,RFR_spot_no_VA!$C$2:$BC$2,0))+VA!AF64,INDEX(RFR_spot_no_VA!$C64:$BC64,,MATCH(AF$2,RFR_spot_no_VA!$C$2:$BC$2,0))-Shocks!$D64*ABS(INDEX(RFR_spot_no_VA!$C64:$BC64,,MATCH(AF$2,RFR_spot_no_VA!$C$2:$BC$2,0)))+VA!AF64),5)</f>
        <v>2.2790000000000001E-2</v>
      </c>
      <c r="AG64" s="38">
        <f>ROUND(IF(INDEX(RFR_spot_no_VA!$C64:$BC64,,MATCH(AG$2,RFR_spot_no_VA!$C$2:$BC$2,0))&lt;0,INDEX(RFR_spot_no_VA!$C64:$BC64,,MATCH(AG$2,RFR_spot_no_VA!$C$2:$BC$2,0))+VA!AG64,INDEX(RFR_spot_no_VA!$C64:$BC64,,MATCH(AG$2,RFR_spot_no_VA!$C$2:$BC$2,0))-Shocks!$D64*ABS(INDEX(RFR_spot_no_VA!$C64:$BC64,,MATCH(AG$2,RFR_spot_no_VA!$C$2:$BC$2,0)))+VA!AG64),5)</f>
        <v>2.2790000000000001E-2</v>
      </c>
      <c r="AH64" s="38">
        <f>ROUND(IF(INDEX(RFR_spot_no_VA!$C64:$BC64,,MATCH(AH$2,RFR_spot_no_VA!$C$2:$BC$2,0))&lt;0,INDEX(RFR_spot_no_VA!$C64:$BC64,,MATCH(AH$2,RFR_spot_no_VA!$C$2:$BC$2,0))+VA!AH64,INDEX(RFR_spot_no_VA!$C64:$BC64,,MATCH(AH$2,RFR_spot_no_VA!$C$2:$BC$2,0))-Shocks!$D64*ABS(INDEX(RFR_spot_no_VA!$C64:$BC64,,MATCH(AH$2,RFR_spot_no_VA!$C$2:$BC$2,0)))+VA!AH64),5)</f>
        <v>2.3480000000000001E-2</v>
      </c>
      <c r="AI64" s="38">
        <f>ROUND(IF(INDEX(RFR_spot_no_VA!$C64:$BC64,,MATCH(AI$2,RFR_spot_no_VA!$C$2:$BC$2,0))&lt;0,INDEX(RFR_spot_no_VA!$C64:$BC64,,MATCH(AI$2,RFR_spot_no_VA!$C$2:$BC$2,0))+VA!AI64,INDEX(RFR_spot_no_VA!$C64:$BC64,,MATCH(AI$2,RFR_spot_no_VA!$C$2:$BC$2,0))-Shocks!$D64*ABS(INDEX(RFR_spot_no_VA!$C64:$BC64,,MATCH(AI$2,RFR_spot_no_VA!$C$2:$BC$2,0)))+VA!AI64),5)</f>
        <v>1.393E-2</v>
      </c>
      <c r="AJ64" s="38">
        <f>ROUND(IF(INDEX(RFR_spot_no_VA!$C64:$BC64,,MATCH(AJ$2,RFR_spot_no_VA!$C$2:$BC$2,0))&lt;0,INDEX(RFR_spot_no_VA!$C64:$BC64,,MATCH(AJ$2,RFR_spot_no_VA!$C$2:$BC$2,0))+VA!AJ64,INDEX(RFR_spot_no_VA!$C64:$BC64,,MATCH(AJ$2,RFR_spot_no_VA!$C$2:$BC$2,0))-Shocks!$D64*ABS(INDEX(RFR_spot_no_VA!$C64:$BC64,,MATCH(AJ$2,RFR_spot_no_VA!$C$2:$BC$2,0)))+VA!AJ64),5)</f>
        <v>2.7949999999999999E-2</v>
      </c>
      <c r="AK64" s="38">
        <f>ROUND(IF(INDEX(RFR_spot_no_VA!$C64:$BC64,,MATCH(AK$2,RFR_spot_no_VA!$C$2:$BC$2,0))&lt;0,INDEX(RFR_spot_no_VA!$C64:$BC64,,MATCH(AK$2,RFR_spot_no_VA!$C$2:$BC$2,0))+VA!AK64,INDEX(RFR_spot_no_VA!$C64:$BC64,,MATCH(AK$2,RFR_spot_no_VA!$C$2:$BC$2,0))-Shocks!$D64*ABS(INDEX(RFR_spot_no_VA!$C64:$BC64,,MATCH(AK$2,RFR_spot_no_VA!$C$2:$BC$2,0)))+VA!AK64),5)</f>
        <v>3.0120000000000001E-2</v>
      </c>
      <c r="AL64" s="38">
        <f>ROUND(IF(INDEX(RFR_spot_no_VA!$C64:$BC64,,MATCH(AL$2,RFR_spot_no_VA!$C$2:$BC$2,0))&lt;0,INDEX(RFR_spot_no_VA!$C64:$BC64,,MATCH(AL$2,RFR_spot_no_VA!$C$2:$BC$2,0))+VA!AL64,INDEX(RFR_spot_no_VA!$C64:$BC64,,MATCH(AL$2,RFR_spot_no_VA!$C$2:$BC$2,0))-Shocks!$D64*ABS(INDEX(RFR_spot_no_VA!$C64:$BC64,,MATCH(AL$2,RFR_spot_no_VA!$C$2:$BC$2,0)))+VA!AL64),5)</f>
        <v>5.6000000000000001E-2</v>
      </c>
      <c r="AM64" s="38">
        <f>ROUND(IF(INDEX(RFR_spot_no_VA!$C64:$BC64,,MATCH(AM$2,RFR_spot_no_VA!$C$2:$BC$2,0))&lt;0,INDEX(RFR_spot_no_VA!$C64:$BC64,,MATCH(AM$2,RFR_spot_no_VA!$C$2:$BC$2,0))+VA!AM64,INDEX(RFR_spot_no_VA!$C64:$BC64,,MATCH(AM$2,RFR_spot_no_VA!$C$2:$BC$2,0))-Shocks!$D64*ABS(INDEX(RFR_spot_no_VA!$C64:$BC64,,MATCH(AM$2,RFR_spot_no_VA!$C$2:$BC$2,0)))+VA!AM64),5)</f>
        <v>2.6509999999999999E-2</v>
      </c>
      <c r="AN64" s="38">
        <f>ROUND(IF(INDEX(RFR_spot_no_VA!$C64:$BC64,,MATCH(AN$2,RFR_spot_no_VA!$C$2:$BC$2,0))&lt;0,INDEX(RFR_spot_no_VA!$C64:$BC64,,MATCH(AN$2,RFR_spot_no_VA!$C$2:$BC$2,0))+VA!AN64,INDEX(RFR_spot_no_VA!$C64:$BC64,,MATCH(AN$2,RFR_spot_no_VA!$C$2:$BC$2,0))-Shocks!$D64*ABS(INDEX(RFR_spot_no_VA!$C64:$BC64,,MATCH(AN$2,RFR_spot_no_VA!$C$2:$BC$2,0)))+VA!AN64),5)</f>
        <v>3.7580000000000002E-2</v>
      </c>
      <c r="AO64" s="38">
        <f>ROUND(IF(INDEX(RFR_spot_no_VA!$C64:$BC64,,MATCH(AO$2,RFR_spot_no_VA!$C$2:$BC$2,0))&lt;0,INDEX(RFR_spot_no_VA!$C64:$BC64,,MATCH(AO$2,RFR_spot_no_VA!$C$2:$BC$2,0))+VA!AO64,INDEX(RFR_spot_no_VA!$C64:$BC64,,MATCH(AO$2,RFR_spot_no_VA!$C$2:$BC$2,0))-Shocks!$D64*ABS(INDEX(RFR_spot_no_VA!$C64:$BC64,,MATCH(AO$2,RFR_spot_no_VA!$C$2:$BC$2,0)))+VA!AO64),5)</f>
        <v>2.734E-2</v>
      </c>
      <c r="AP64" s="38">
        <f>ROUND(IF(INDEX(RFR_spot_no_VA!$C64:$BC64,,MATCH(AP$2,RFR_spot_no_VA!$C$2:$BC$2,0))&lt;0,INDEX(RFR_spot_no_VA!$C64:$BC64,,MATCH(AP$2,RFR_spot_no_VA!$C$2:$BC$2,0))+VA!AP64,INDEX(RFR_spot_no_VA!$C64:$BC64,,MATCH(AP$2,RFR_spot_no_VA!$C$2:$BC$2,0))-Shocks!$D64*ABS(INDEX(RFR_spot_no_VA!$C64:$BC64,,MATCH(AP$2,RFR_spot_no_VA!$C$2:$BC$2,0)))+VA!AP64),5)</f>
        <v>5.0639999999999998E-2</v>
      </c>
      <c r="AQ64" s="38">
        <f>ROUND(IF(INDEX(RFR_spot_no_VA!$C64:$BC64,,MATCH(AQ$2,RFR_spot_no_VA!$C$2:$BC$2,0))&lt;0,INDEX(RFR_spot_no_VA!$C64:$BC64,,MATCH(AQ$2,RFR_spot_no_VA!$C$2:$BC$2,0))+VA!AQ64,INDEX(RFR_spot_no_VA!$C64:$BC64,,MATCH(AQ$2,RFR_spot_no_VA!$C$2:$BC$2,0))-Shocks!$D64*ABS(INDEX(RFR_spot_no_VA!$C64:$BC64,,MATCH(AQ$2,RFR_spot_no_VA!$C$2:$BC$2,0)))+VA!AQ64),5)</f>
        <v>2.5669999999999998E-2</v>
      </c>
      <c r="AR64" s="38">
        <f>ROUND(IF(INDEX(RFR_spot_no_VA!$C64:$BC64,,MATCH(AR$2,RFR_spot_no_VA!$C$2:$BC$2,0))&lt;0,INDEX(RFR_spot_no_VA!$C64:$BC64,,MATCH(AR$2,RFR_spot_no_VA!$C$2:$BC$2,0))+VA!AR64,INDEX(RFR_spot_no_VA!$C64:$BC64,,MATCH(AR$2,RFR_spot_no_VA!$C$2:$BC$2,0))-Shocks!$D64*ABS(INDEX(RFR_spot_no_VA!$C64:$BC64,,MATCH(AR$2,RFR_spot_no_VA!$C$2:$BC$2,0)))+VA!AR64),5)</f>
        <v>4.2819999999999997E-2</v>
      </c>
      <c r="AS64" s="38">
        <f>ROUND(IF(INDEX(RFR_spot_no_VA!$C64:$BC64,,MATCH(AS$2,RFR_spot_no_VA!$C$2:$BC$2,0))&lt;0,INDEX(RFR_spot_no_VA!$C64:$BC64,,MATCH(AS$2,RFR_spot_no_VA!$C$2:$BC$2,0))+VA!AS64,INDEX(RFR_spot_no_VA!$C64:$BC64,,MATCH(AS$2,RFR_spot_no_VA!$C$2:$BC$2,0))-Shocks!$D64*ABS(INDEX(RFR_spot_no_VA!$C64:$BC64,,MATCH(AS$2,RFR_spot_no_VA!$C$2:$BC$2,0)))+VA!AS64),5)</f>
        <v>1.8069999999999999E-2</v>
      </c>
      <c r="AT64" s="38">
        <f>ROUND(IF(INDEX(RFR_spot_no_VA!$C64:$BC64,,MATCH(AT$2,RFR_spot_no_VA!$C$2:$BC$2,0))&lt;0,INDEX(RFR_spot_no_VA!$C64:$BC64,,MATCH(AT$2,RFR_spot_no_VA!$C$2:$BC$2,0))+VA!AT64,INDEX(RFR_spot_no_VA!$C64:$BC64,,MATCH(AT$2,RFR_spot_no_VA!$C$2:$BC$2,0))-Shocks!$D64*ABS(INDEX(RFR_spot_no_VA!$C64:$BC64,,MATCH(AT$2,RFR_spot_no_VA!$C$2:$BC$2,0)))+VA!AT64),5)</f>
        <v>2.9149999999999999E-2</v>
      </c>
      <c r="AU64" s="38">
        <f>ROUND(IF(INDEX(RFR_spot_no_VA!$C64:$BC64,,MATCH(AU$2,RFR_spot_no_VA!$C$2:$BC$2,0))&lt;0,INDEX(RFR_spot_no_VA!$C64:$BC64,,MATCH(AU$2,RFR_spot_no_VA!$C$2:$BC$2,0))+VA!AU64,INDEX(RFR_spot_no_VA!$C64:$BC64,,MATCH(AU$2,RFR_spot_no_VA!$C$2:$BC$2,0))-Shocks!$D64*ABS(INDEX(RFR_spot_no_VA!$C64:$BC64,,MATCH(AU$2,RFR_spot_no_VA!$C$2:$BC$2,0)))+VA!AU64),5)</f>
        <v>4.4929999999999998E-2</v>
      </c>
      <c r="AV64" s="38">
        <f>ROUND(IF(INDEX(RFR_spot_no_VA!$C64:$BC64,,MATCH(AV$2,RFR_spot_no_VA!$C$2:$BC$2,0))&lt;0,INDEX(RFR_spot_no_VA!$C64:$BC64,,MATCH(AV$2,RFR_spot_no_VA!$C$2:$BC$2,0))+VA!AV64,INDEX(RFR_spot_no_VA!$C64:$BC64,,MATCH(AV$2,RFR_spot_no_VA!$C$2:$BC$2,0))-Shocks!$D64*ABS(INDEX(RFR_spot_no_VA!$C64:$BC64,,MATCH(AV$2,RFR_spot_no_VA!$C$2:$BC$2,0)))+VA!AV64),5)</f>
        <v>3.0499999999999999E-2</v>
      </c>
      <c r="AW64" s="38">
        <f>ROUND(IF(INDEX(RFR_spot_no_VA!$C64:$BC64,,MATCH(AW$2,RFR_spot_no_VA!$C$2:$BC$2,0))&lt;0,INDEX(RFR_spot_no_VA!$C64:$BC64,,MATCH(AW$2,RFR_spot_no_VA!$C$2:$BC$2,0))+VA!AW64,INDEX(RFR_spot_no_VA!$C64:$BC64,,MATCH(AW$2,RFR_spot_no_VA!$C$2:$BC$2,0))-Shocks!$D64*ABS(INDEX(RFR_spot_no_VA!$C64:$BC64,,MATCH(AW$2,RFR_spot_no_VA!$C$2:$BC$2,0)))+VA!AW64),5)</f>
        <v>2.3890000000000002E-2</v>
      </c>
      <c r="AX64" s="38">
        <f>ROUND(IF(INDEX(RFR_spot_no_VA!$C64:$BC64,,MATCH(AX$2,RFR_spot_no_VA!$C$2:$BC$2,0))&lt;0,INDEX(RFR_spot_no_VA!$C64:$BC64,,MATCH(AX$2,RFR_spot_no_VA!$C$2:$BC$2,0))+VA!AX64,INDEX(RFR_spot_no_VA!$C64:$BC64,,MATCH(AX$2,RFR_spot_no_VA!$C$2:$BC$2,0))-Shocks!$D64*ABS(INDEX(RFR_spot_no_VA!$C64:$BC64,,MATCH(AX$2,RFR_spot_no_VA!$C$2:$BC$2,0)))+VA!AX64),5)</f>
        <v>5.7209999999999997E-2</v>
      </c>
      <c r="AY64" s="38">
        <f>ROUND(IF(INDEX(RFR_spot_no_VA!$C64:$BC64,,MATCH(AY$2,RFR_spot_no_VA!$C$2:$BC$2,0))&lt;0,INDEX(RFR_spot_no_VA!$C64:$BC64,,MATCH(AY$2,RFR_spot_no_VA!$C$2:$BC$2,0))+VA!AY64,INDEX(RFR_spot_no_VA!$C64:$BC64,,MATCH(AY$2,RFR_spot_no_VA!$C$2:$BC$2,0))-Shocks!$D64*ABS(INDEX(RFR_spot_no_VA!$C64:$BC64,,MATCH(AY$2,RFR_spot_no_VA!$C$2:$BC$2,0)))+VA!AY64),5)</f>
        <v>2.239E-2</v>
      </c>
      <c r="AZ64" s="38">
        <f>ROUND(IF(INDEX(RFR_spot_no_VA!$C64:$BC64,,MATCH(AZ$2,RFR_spot_no_VA!$C$2:$BC$2,0))&lt;0,INDEX(RFR_spot_no_VA!$C64:$BC64,,MATCH(AZ$2,RFR_spot_no_VA!$C$2:$BC$2,0))+VA!AZ64,INDEX(RFR_spot_no_VA!$C64:$BC64,,MATCH(AZ$2,RFR_spot_no_VA!$C$2:$BC$2,0))-Shocks!$D64*ABS(INDEX(RFR_spot_no_VA!$C64:$BC64,,MATCH(AZ$2,RFR_spot_no_VA!$C$2:$BC$2,0)))+VA!AZ64),5)</f>
        <v>2.0400000000000001E-2</v>
      </c>
      <c r="BA64" s="38">
        <f>ROUND(IF(INDEX(RFR_spot_no_VA!$C64:$BC64,,MATCH(BA$2,RFR_spot_no_VA!$C$2:$BC$2,0))&lt;0,INDEX(RFR_spot_no_VA!$C64:$BC64,,MATCH(BA$2,RFR_spot_no_VA!$C$2:$BC$2,0))+VA!BA64,INDEX(RFR_spot_no_VA!$C64:$BC64,,MATCH(BA$2,RFR_spot_no_VA!$C$2:$BC$2,0))-Shocks!$D64*ABS(INDEX(RFR_spot_no_VA!$C64:$BC64,,MATCH(BA$2,RFR_spot_no_VA!$C$2:$BC$2,0)))+VA!BA64),5)</f>
        <v>2.4389999999999998E-2</v>
      </c>
      <c r="BB64" s="38">
        <f>ROUND(IF(INDEX(RFR_spot_no_VA!$C64:$BC64,,MATCH(BB$2,RFR_spot_no_VA!$C$2:$BC$2,0))&lt;0,INDEX(RFR_spot_no_VA!$C64:$BC64,,MATCH(BB$2,RFR_spot_no_VA!$C$2:$BC$2,0))+VA!BB64,INDEX(RFR_spot_no_VA!$C64:$BC64,,MATCH(BB$2,RFR_spot_no_VA!$C$2:$BC$2,0))-Shocks!$D64*ABS(INDEX(RFR_spot_no_VA!$C64:$BC64,,MATCH(BB$2,RFR_spot_no_VA!$C$2:$BC$2,0)))+VA!BB64),5)</f>
        <v>8.6190000000000003E-2</v>
      </c>
      <c r="BC64" s="38">
        <f>ROUND(IF(INDEX(RFR_spot_no_VA!$C64:$BC64,,MATCH(BC$2,RFR_spot_no_VA!$C$2:$BC$2,0))&lt;0,INDEX(RFR_spot_no_VA!$C64:$BC64,,MATCH(BC$2,RFR_spot_no_VA!$C$2:$BC$2,0))+VA!BC64,INDEX(RFR_spot_no_VA!$C64:$BC64,,MATCH(BC$2,RFR_spot_no_VA!$C$2:$BC$2,0))-Shocks!$D64*ABS(INDEX(RFR_spot_no_VA!$C64:$BC64,,MATCH(BC$2,RFR_spot_no_VA!$C$2:$BC$2,0)))+VA!BC64),5)</f>
        <v>2.8510000000000001E-2</v>
      </c>
      <c r="BD64" s="39"/>
      <c r="BE64" s="2"/>
    </row>
    <row r="65" spans="1:57" x14ac:dyDescent="0.25">
      <c r="A65" s="2"/>
      <c r="B65" s="4">
        <f>RFR_spot_no_VA!B65</f>
        <v>55</v>
      </c>
      <c r="C65" s="40">
        <f>ROUND(IF(INDEX(RFR_spot_no_VA!$C65:$BC65,,MATCH(C$2,RFR_spot_no_VA!$C$2:$BC$2,0))&lt;0,INDEX(RFR_spot_no_VA!$C65:$BC65,,MATCH(C$2,RFR_spot_no_VA!$C$2:$BC$2,0))+VA!C65,INDEX(RFR_spot_no_VA!$C65:$BC65,,MATCH(C$2,RFR_spot_no_VA!$C$2:$BC$2,0))-Shocks!$D65*ABS(INDEX(RFR_spot_no_VA!$C65:$BC65,,MATCH(C$2,RFR_spot_no_VA!$C$2:$BC$2,0)))+VA!C65),5)</f>
        <v>2.2859999999999998E-2</v>
      </c>
      <c r="D65" s="40">
        <f>ROUND(IF(INDEX(RFR_spot_no_VA!$C65:$BC65,,MATCH(D$2,RFR_spot_no_VA!$C$2:$BC$2,0))&lt;0,INDEX(RFR_spot_no_VA!$C65:$BC65,,MATCH(D$2,RFR_spot_no_VA!$C$2:$BC$2,0))+VA!D65,INDEX(RFR_spot_no_VA!$C65:$BC65,,MATCH(D$2,RFR_spot_no_VA!$C$2:$BC$2,0))-Shocks!$D65*ABS(INDEX(RFR_spot_no_VA!$C65:$BC65,,MATCH(D$2,RFR_spot_no_VA!$C$2:$BC$2,0)))+VA!D65),5)</f>
        <v>2.2859999999999998E-2</v>
      </c>
      <c r="E65" s="40">
        <f>ROUND(IF(INDEX(RFR_spot_no_VA!$C65:$BC65,,MATCH(E$2,RFR_spot_no_VA!$C$2:$BC$2,0))&lt;0,INDEX(RFR_spot_no_VA!$C65:$BC65,,MATCH(E$2,RFR_spot_no_VA!$C$2:$BC$2,0))+VA!E65,INDEX(RFR_spot_no_VA!$C65:$BC65,,MATCH(E$2,RFR_spot_no_VA!$C$2:$BC$2,0))-Shocks!$D65*ABS(INDEX(RFR_spot_no_VA!$C65:$BC65,,MATCH(E$2,RFR_spot_no_VA!$C$2:$BC$2,0)))+VA!E65),5)</f>
        <v>2.2859999999999998E-2</v>
      </c>
      <c r="F65" s="40">
        <f>ROUND(IF(INDEX(RFR_spot_no_VA!$C65:$BC65,,MATCH(F$2,RFR_spot_no_VA!$C$2:$BC$2,0))&lt;0,INDEX(RFR_spot_no_VA!$C65:$BC65,,MATCH(F$2,RFR_spot_no_VA!$C$2:$BC$2,0))+VA!F65,INDEX(RFR_spot_no_VA!$C65:$BC65,,MATCH(F$2,RFR_spot_no_VA!$C$2:$BC$2,0))-Shocks!$D65*ABS(INDEX(RFR_spot_no_VA!$C65:$BC65,,MATCH(F$2,RFR_spot_no_VA!$C$2:$BC$2,0)))+VA!F65),5)</f>
        <v>2.2210000000000001E-2</v>
      </c>
      <c r="G65" s="40">
        <f>ROUND(IF(INDEX(RFR_spot_no_VA!$C65:$BC65,,MATCH(G$2,RFR_spot_no_VA!$C$2:$BC$2,0))&lt;0,INDEX(RFR_spot_no_VA!$C65:$BC65,,MATCH(G$2,RFR_spot_no_VA!$C$2:$BC$2,0))+VA!G65,INDEX(RFR_spot_no_VA!$C65:$BC65,,MATCH(G$2,RFR_spot_no_VA!$C$2:$BC$2,0))-Shocks!$D65*ABS(INDEX(RFR_spot_no_VA!$C65:$BC65,,MATCH(G$2,RFR_spot_no_VA!$C$2:$BC$2,0)))+VA!G65),5)</f>
        <v>2.2859999999999998E-2</v>
      </c>
      <c r="H65" s="40">
        <f>ROUND(IF(INDEX(RFR_spot_no_VA!$C65:$BC65,,MATCH(H$2,RFR_spot_no_VA!$C$2:$BC$2,0))&lt;0,INDEX(RFR_spot_no_VA!$C65:$BC65,,MATCH(H$2,RFR_spot_no_VA!$C$2:$BC$2,0))+VA!H65,INDEX(RFR_spot_no_VA!$C65:$BC65,,MATCH(H$2,RFR_spot_no_VA!$C$2:$BC$2,0))-Shocks!$D65*ABS(INDEX(RFR_spot_no_VA!$C65:$BC65,,MATCH(H$2,RFR_spot_no_VA!$C$2:$BC$2,0)))+VA!H65),5)</f>
        <v>2.2859999999999998E-2</v>
      </c>
      <c r="I65" s="40">
        <f>ROUND(IF(INDEX(RFR_spot_no_VA!$C65:$BC65,,MATCH(I$2,RFR_spot_no_VA!$C$2:$BC$2,0))&lt;0,INDEX(RFR_spot_no_VA!$C65:$BC65,,MATCH(I$2,RFR_spot_no_VA!$C$2:$BC$2,0))+VA!I65,INDEX(RFR_spot_no_VA!$C65:$BC65,,MATCH(I$2,RFR_spot_no_VA!$C$2:$BC$2,0))-Shocks!$D65*ABS(INDEX(RFR_spot_no_VA!$C65:$BC65,,MATCH(I$2,RFR_spot_no_VA!$C$2:$BC$2,0)))+VA!I65),5)</f>
        <v>2.716E-2</v>
      </c>
      <c r="J65" s="40">
        <f>ROUND(IF(INDEX(RFR_spot_no_VA!$C65:$BC65,,MATCH(J$2,RFR_spot_no_VA!$C$2:$BC$2,0))&lt;0,INDEX(RFR_spot_no_VA!$C65:$BC65,,MATCH(J$2,RFR_spot_no_VA!$C$2:$BC$2,0))+VA!J65,INDEX(RFR_spot_no_VA!$C65:$BC65,,MATCH(J$2,RFR_spot_no_VA!$C$2:$BC$2,0))-Shocks!$D65*ABS(INDEX(RFR_spot_no_VA!$C65:$BC65,,MATCH(J$2,RFR_spot_no_VA!$C$2:$BC$2,0)))+VA!J65),5)</f>
        <v>2.2870000000000001E-2</v>
      </c>
      <c r="K65" s="40">
        <f>ROUND(IF(INDEX(RFR_spot_no_VA!$C65:$BC65,,MATCH(K$2,RFR_spot_no_VA!$C$2:$BC$2,0))&lt;0,INDEX(RFR_spot_no_VA!$C65:$BC65,,MATCH(K$2,RFR_spot_no_VA!$C$2:$BC$2,0))+VA!K65,INDEX(RFR_spot_no_VA!$C65:$BC65,,MATCH(K$2,RFR_spot_no_VA!$C$2:$BC$2,0))-Shocks!$D65*ABS(INDEX(RFR_spot_no_VA!$C65:$BC65,,MATCH(K$2,RFR_spot_no_VA!$C$2:$BC$2,0)))+VA!K65),5)</f>
        <v>2.2859999999999998E-2</v>
      </c>
      <c r="L65" s="40">
        <f>ROUND(IF(INDEX(RFR_spot_no_VA!$C65:$BC65,,MATCH(L$2,RFR_spot_no_VA!$C$2:$BC$2,0))&lt;0,INDEX(RFR_spot_no_VA!$C65:$BC65,,MATCH(L$2,RFR_spot_no_VA!$C$2:$BC$2,0))+VA!L65,INDEX(RFR_spot_no_VA!$C65:$BC65,,MATCH(L$2,RFR_spot_no_VA!$C$2:$BC$2,0))-Shocks!$D65*ABS(INDEX(RFR_spot_no_VA!$C65:$BC65,,MATCH(L$2,RFR_spot_no_VA!$C$2:$BC$2,0)))+VA!L65),5)</f>
        <v>2.2859999999999998E-2</v>
      </c>
      <c r="M65" s="41">
        <f>ROUND(IF(INDEX(RFR_spot_no_VA!$C65:$BC65,,MATCH(M$2,RFR_spot_no_VA!$C$2:$BC$2,0))&lt;0,INDEX(RFR_spot_no_VA!$C65:$BC65,,MATCH(M$2,RFR_spot_no_VA!$C$2:$BC$2,0))+VA!M65,INDEX(RFR_spot_no_VA!$C65:$BC65,,MATCH(M$2,RFR_spot_no_VA!$C$2:$BC$2,0))-Shocks!$D65*ABS(INDEX(RFR_spot_no_VA!$C65:$BC65,,MATCH(M$2,RFR_spot_no_VA!$C$2:$BC$2,0)))+VA!M65),5)</f>
        <v>2.2859999999999998E-2</v>
      </c>
      <c r="N65" s="41">
        <f>ROUND(IF(INDEX(RFR_spot_no_VA!$C65:$BC65,,MATCH(N$2,RFR_spot_no_VA!$C$2:$BC$2,0))&lt;0,INDEX(RFR_spot_no_VA!$C65:$BC65,,MATCH(N$2,RFR_spot_no_VA!$C$2:$BC$2,0))+VA!N65,INDEX(RFR_spot_no_VA!$C65:$BC65,,MATCH(N$2,RFR_spot_no_VA!$C$2:$BC$2,0))-Shocks!$D65*ABS(INDEX(RFR_spot_no_VA!$C65:$BC65,,MATCH(N$2,RFR_spot_no_VA!$C$2:$BC$2,0)))+VA!N65),5)</f>
        <v>2.2859999999999998E-2</v>
      </c>
      <c r="O65" s="41">
        <f>ROUND(IF(INDEX(RFR_spot_no_VA!$C65:$BC65,,MATCH(O$2,RFR_spot_no_VA!$C$2:$BC$2,0))&lt;0,INDEX(RFR_spot_no_VA!$C65:$BC65,,MATCH(O$2,RFR_spot_no_VA!$C$2:$BC$2,0))+VA!O65,INDEX(RFR_spot_no_VA!$C65:$BC65,,MATCH(O$2,RFR_spot_no_VA!$C$2:$BC$2,0))-Shocks!$D65*ABS(INDEX(RFR_spot_no_VA!$C65:$BC65,,MATCH(O$2,RFR_spot_no_VA!$C$2:$BC$2,0)))+VA!O65),5)</f>
        <v>2.2859999999999998E-2</v>
      </c>
      <c r="P65" s="41">
        <f>ROUND(IF(INDEX(RFR_spot_no_VA!$C65:$BC65,,MATCH(P$2,RFR_spot_no_VA!$C$2:$BC$2,0))&lt;0,INDEX(RFR_spot_no_VA!$C65:$BC65,,MATCH(P$2,RFR_spot_no_VA!$C$2:$BC$2,0))+VA!P65,INDEX(RFR_spot_no_VA!$C65:$BC65,,MATCH(P$2,RFR_spot_no_VA!$C$2:$BC$2,0))-Shocks!$D65*ABS(INDEX(RFR_spot_no_VA!$C65:$BC65,,MATCH(P$2,RFR_spot_no_VA!$C$2:$BC$2,0)))+VA!P65),5)</f>
        <v>4.0770000000000001E-2</v>
      </c>
      <c r="Q65" s="41">
        <f>ROUND(IF(INDEX(RFR_spot_no_VA!$C65:$BC65,,MATCH(Q$2,RFR_spot_no_VA!$C$2:$BC$2,0))&lt;0,INDEX(RFR_spot_no_VA!$C65:$BC65,,MATCH(Q$2,RFR_spot_no_VA!$C$2:$BC$2,0))+VA!Q65,INDEX(RFR_spot_no_VA!$C65:$BC65,,MATCH(Q$2,RFR_spot_no_VA!$C$2:$BC$2,0))-Shocks!$D65*ABS(INDEX(RFR_spot_no_VA!$C65:$BC65,,MATCH(Q$2,RFR_spot_no_VA!$C$2:$BC$2,0)))+VA!Q65),5)</f>
        <v>3.1140000000000001E-2</v>
      </c>
      <c r="R65" s="41">
        <f>ROUND(IF(INDEX(RFR_spot_no_VA!$C65:$BC65,,MATCH(R$2,RFR_spot_no_VA!$C$2:$BC$2,0))&lt;0,INDEX(RFR_spot_no_VA!$C65:$BC65,,MATCH(R$2,RFR_spot_no_VA!$C$2:$BC$2,0))+VA!R65,INDEX(RFR_spot_no_VA!$C65:$BC65,,MATCH(R$2,RFR_spot_no_VA!$C$2:$BC$2,0))-Shocks!$D65*ABS(INDEX(RFR_spot_no_VA!$C65:$BC65,,MATCH(R$2,RFR_spot_no_VA!$C$2:$BC$2,0)))+VA!R65),5)</f>
        <v>2.2859999999999998E-2</v>
      </c>
      <c r="S65" s="41">
        <f>ROUND(IF(INDEX(RFR_spot_no_VA!$C65:$BC65,,MATCH(S$2,RFR_spot_no_VA!$C$2:$BC$2,0))&lt;0,INDEX(RFR_spot_no_VA!$C65:$BC65,,MATCH(S$2,RFR_spot_no_VA!$C$2:$BC$2,0))+VA!S65,INDEX(RFR_spot_no_VA!$C65:$BC65,,MATCH(S$2,RFR_spot_no_VA!$C$2:$BC$2,0))-Shocks!$D65*ABS(INDEX(RFR_spot_no_VA!$C65:$BC65,,MATCH(S$2,RFR_spot_no_VA!$C$2:$BC$2,0)))+VA!S65),5)</f>
        <v>2.2859999999999998E-2</v>
      </c>
      <c r="T65" s="41">
        <f>ROUND(IF(INDEX(RFR_spot_no_VA!$C65:$BC65,,MATCH(T$2,RFR_spot_no_VA!$C$2:$BC$2,0))&lt;0,INDEX(RFR_spot_no_VA!$C65:$BC65,,MATCH(T$2,RFR_spot_no_VA!$C$2:$BC$2,0))+VA!T65,INDEX(RFR_spot_no_VA!$C65:$BC65,,MATCH(T$2,RFR_spot_no_VA!$C$2:$BC$2,0))-Shocks!$D65*ABS(INDEX(RFR_spot_no_VA!$C65:$BC65,,MATCH(T$2,RFR_spot_no_VA!$C$2:$BC$2,0)))+VA!T65),5)</f>
        <v>2.2859999999999998E-2</v>
      </c>
      <c r="U65" s="41">
        <f>ROUND(IF(INDEX(RFR_spot_no_VA!$C65:$BC65,,MATCH(U$2,RFR_spot_no_VA!$C$2:$BC$2,0))&lt;0,INDEX(RFR_spot_no_VA!$C65:$BC65,,MATCH(U$2,RFR_spot_no_VA!$C$2:$BC$2,0))+VA!U65,INDEX(RFR_spot_no_VA!$C65:$BC65,,MATCH(U$2,RFR_spot_no_VA!$C$2:$BC$2,0))-Shocks!$D65*ABS(INDEX(RFR_spot_no_VA!$C65:$BC65,,MATCH(U$2,RFR_spot_no_VA!$C$2:$BC$2,0)))+VA!U65),5)</f>
        <v>1.401E-2</v>
      </c>
      <c r="V65" s="41">
        <f>ROUND(IF(INDEX(RFR_spot_no_VA!$C65:$BC65,,MATCH(V$2,RFR_spot_no_VA!$C$2:$BC$2,0))&lt;0,INDEX(RFR_spot_no_VA!$C65:$BC65,,MATCH(V$2,RFR_spot_no_VA!$C$2:$BC$2,0))+VA!V65,INDEX(RFR_spot_no_VA!$C65:$BC65,,MATCH(V$2,RFR_spot_no_VA!$C$2:$BC$2,0))-Shocks!$D65*ABS(INDEX(RFR_spot_no_VA!$C65:$BC65,,MATCH(V$2,RFR_spot_no_VA!$C$2:$BC$2,0)))+VA!V65),5)</f>
        <v>2.2859999999999998E-2</v>
      </c>
      <c r="W65" s="41">
        <f>ROUND(IF(INDEX(RFR_spot_no_VA!$C65:$BC65,,MATCH(W$2,RFR_spot_no_VA!$C$2:$BC$2,0))&lt;0,INDEX(RFR_spot_no_VA!$C65:$BC65,,MATCH(W$2,RFR_spot_no_VA!$C$2:$BC$2,0))+VA!W65,INDEX(RFR_spot_no_VA!$C65:$BC65,,MATCH(W$2,RFR_spot_no_VA!$C$2:$BC$2,0))-Shocks!$D65*ABS(INDEX(RFR_spot_no_VA!$C65:$BC65,,MATCH(W$2,RFR_spot_no_VA!$C$2:$BC$2,0)))+VA!W65),5)</f>
        <v>2.2859999999999998E-2</v>
      </c>
      <c r="X65" s="41">
        <f>ROUND(IF(INDEX(RFR_spot_no_VA!$C65:$BC65,,MATCH(X$2,RFR_spot_no_VA!$C$2:$BC$2,0))&lt;0,INDEX(RFR_spot_no_VA!$C65:$BC65,,MATCH(X$2,RFR_spot_no_VA!$C$2:$BC$2,0))+VA!X65,INDEX(RFR_spot_no_VA!$C65:$BC65,,MATCH(X$2,RFR_spot_no_VA!$C$2:$BC$2,0))-Shocks!$D65*ABS(INDEX(RFR_spot_no_VA!$C65:$BC65,,MATCH(X$2,RFR_spot_no_VA!$C$2:$BC$2,0)))+VA!X65),5)</f>
        <v>2.2859999999999998E-2</v>
      </c>
      <c r="Y65" s="41">
        <f>ROUND(IF(INDEX(RFR_spot_no_VA!$C65:$BC65,,MATCH(Y$2,RFR_spot_no_VA!$C$2:$BC$2,0))&lt;0,INDEX(RFR_spot_no_VA!$C65:$BC65,,MATCH(Y$2,RFR_spot_no_VA!$C$2:$BC$2,0))+VA!Y65,INDEX(RFR_spot_no_VA!$C65:$BC65,,MATCH(Y$2,RFR_spot_no_VA!$C$2:$BC$2,0))-Shocks!$D65*ABS(INDEX(RFR_spot_no_VA!$C65:$BC65,,MATCH(Y$2,RFR_spot_no_VA!$C$2:$BC$2,0)))+VA!Y65),5)</f>
        <v>2.2859999999999998E-2</v>
      </c>
      <c r="Z65" s="41">
        <f>ROUND(IF(INDEX(RFR_spot_no_VA!$C65:$BC65,,MATCH(Z$2,RFR_spot_no_VA!$C$2:$BC$2,0))&lt;0,INDEX(RFR_spot_no_VA!$C65:$BC65,,MATCH(Z$2,RFR_spot_no_VA!$C$2:$BC$2,0))+VA!Z65,INDEX(RFR_spot_no_VA!$C65:$BC65,,MATCH(Z$2,RFR_spot_no_VA!$C$2:$BC$2,0))-Shocks!$D65*ABS(INDEX(RFR_spot_no_VA!$C65:$BC65,,MATCH(Z$2,RFR_spot_no_VA!$C$2:$BC$2,0)))+VA!Z65),5)</f>
        <v>2.682E-2</v>
      </c>
      <c r="AA65" s="41">
        <f>ROUND(IF(INDEX(RFR_spot_no_VA!$C65:$BC65,,MATCH(AA$2,RFR_spot_no_VA!$C$2:$BC$2,0))&lt;0,INDEX(RFR_spot_no_VA!$C65:$BC65,,MATCH(AA$2,RFR_spot_no_VA!$C$2:$BC$2,0))+VA!AA65,INDEX(RFR_spot_no_VA!$C65:$BC65,,MATCH(AA$2,RFR_spot_no_VA!$C$2:$BC$2,0))-Shocks!$D65*ABS(INDEX(RFR_spot_no_VA!$C65:$BC65,,MATCH(AA$2,RFR_spot_no_VA!$C$2:$BC$2,0)))+VA!AA65),5)</f>
        <v>3.1690000000000003E-2</v>
      </c>
      <c r="AB65" s="41">
        <f>ROUND(IF(INDEX(RFR_spot_no_VA!$C65:$BC65,,MATCH(AB$2,RFR_spot_no_VA!$C$2:$BC$2,0))&lt;0,INDEX(RFR_spot_no_VA!$C65:$BC65,,MATCH(AB$2,RFR_spot_no_VA!$C$2:$BC$2,0))+VA!AB65,INDEX(RFR_spot_no_VA!$C65:$BC65,,MATCH(AB$2,RFR_spot_no_VA!$C$2:$BC$2,0))-Shocks!$D65*ABS(INDEX(RFR_spot_no_VA!$C65:$BC65,,MATCH(AB$2,RFR_spot_no_VA!$C$2:$BC$2,0)))+VA!AB65),5)</f>
        <v>2.2859999999999998E-2</v>
      </c>
      <c r="AC65" s="41">
        <f>ROUND(IF(INDEX(RFR_spot_no_VA!$C65:$BC65,,MATCH(AC$2,RFR_spot_no_VA!$C$2:$BC$2,0))&lt;0,INDEX(RFR_spot_no_VA!$C65:$BC65,,MATCH(AC$2,RFR_spot_no_VA!$C$2:$BC$2,0))+VA!AC65,INDEX(RFR_spot_no_VA!$C65:$BC65,,MATCH(AC$2,RFR_spot_no_VA!$C$2:$BC$2,0))-Shocks!$D65*ABS(INDEX(RFR_spot_no_VA!$C65:$BC65,,MATCH(AC$2,RFR_spot_no_VA!$C$2:$BC$2,0)))+VA!AC65),5)</f>
        <v>3.5700000000000003E-2</v>
      </c>
      <c r="AD65" s="41">
        <f>ROUND(IF(INDEX(RFR_spot_no_VA!$C65:$BC65,,MATCH(AD$2,RFR_spot_no_VA!$C$2:$BC$2,0))&lt;0,INDEX(RFR_spot_no_VA!$C65:$BC65,,MATCH(AD$2,RFR_spot_no_VA!$C$2:$BC$2,0))+VA!AD65,INDEX(RFR_spot_no_VA!$C65:$BC65,,MATCH(AD$2,RFR_spot_no_VA!$C$2:$BC$2,0))-Shocks!$D65*ABS(INDEX(RFR_spot_no_VA!$C65:$BC65,,MATCH(AD$2,RFR_spot_no_VA!$C$2:$BC$2,0)))+VA!AD65),5)</f>
        <v>6.6299999999999998E-2</v>
      </c>
      <c r="AE65" s="41">
        <f>ROUND(IF(INDEX(RFR_spot_no_VA!$C65:$BC65,,MATCH(AE$2,RFR_spot_no_VA!$C$2:$BC$2,0))&lt;0,INDEX(RFR_spot_no_VA!$C65:$BC65,,MATCH(AE$2,RFR_spot_no_VA!$C$2:$BC$2,0))+VA!AE65,INDEX(RFR_spot_no_VA!$C65:$BC65,,MATCH(AE$2,RFR_spot_no_VA!$C$2:$BC$2,0))-Shocks!$D65*ABS(INDEX(RFR_spot_no_VA!$C65:$BC65,,MATCH(AE$2,RFR_spot_no_VA!$C$2:$BC$2,0)))+VA!AE65),5)</f>
        <v>2.2859999999999998E-2</v>
      </c>
      <c r="AF65" s="41">
        <f>ROUND(IF(INDEX(RFR_spot_no_VA!$C65:$BC65,,MATCH(AF$2,RFR_spot_no_VA!$C$2:$BC$2,0))&lt;0,INDEX(RFR_spot_no_VA!$C65:$BC65,,MATCH(AF$2,RFR_spot_no_VA!$C$2:$BC$2,0))+VA!AF65,INDEX(RFR_spot_no_VA!$C65:$BC65,,MATCH(AF$2,RFR_spot_no_VA!$C$2:$BC$2,0))-Shocks!$D65*ABS(INDEX(RFR_spot_no_VA!$C65:$BC65,,MATCH(AF$2,RFR_spot_no_VA!$C$2:$BC$2,0)))+VA!AF65),5)</f>
        <v>2.2859999999999998E-2</v>
      </c>
      <c r="AG65" s="41">
        <f>ROUND(IF(INDEX(RFR_spot_no_VA!$C65:$BC65,,MATCH(AG$2,RFR_spot_no_VA!$C$2:$BC$2,0))&lt;0,INDEX(RFR_spot_no_VA!$C65:$BC65,,MATCH(AG$2,RFR_spot_no_VA!$C$2:$BC$2,0))+VA!AG65,INDEX(RFR_spot_no_VA!$C65:$BC65,,MATCH(AG$2,RFR_spot_no_VA!$C$2:$BC$2,0))-Shocks!$D65*ABS(INDEX(RFR_spot_no_VA!$C65:$BC65,,MATCH(AG$2,RFR_spot_no_VA!$C$2:$BC$2,0)))+VA!AG65),5)</f>
        <v>2.2859999999999998E-2</v>
      </c>
      <c r="AH65" s="41">
        <f>ROUND(IF(INDEX(RFR_spot_no_VA!$C65:$BC65,,MATCH(AH$2,RFR_spot_no_VA!$C$2:$BC$2,0))&lt;0,INDEX(RFR_spot_no_VA!$C65:$BC65,,MATCH(AH$2,RFR_spot_no_VA!$C$2:$BC$2,0))+VA!AH65,INDEX(RFR_spot_no_VA!$C65:$BC65,,MATCH(AH$2,RFR_spot_no_VA!$C$2:$BC$2,0))-Shocks!$D65*ABS(INDEX(RFR_spot_no_VA!$C65:$BC65,,MATCH(AH$2,RFR_spot_no_VA!$C$2:$BC$2,0)))+VA!AH65),5)</f>
        <v>2.3539999999999998E-2</v>
      </c>
      <c r="AI65" s="41">
        <f>ROUND(IF(INDEX(RFR_spot_no_VA!$C65:$BC65,,MATCH(AI$2,RFR_spot_no_VA!$C$2:$BC$2,0))&lt;0,INDEX(RFR_spot_no_VA!$C65:$BC65,,MATCH(AI$2,RFR_spot_no_VA!$C$2:$BC$2,0))+VA!AI65,INDEX(RFR_spot_no_VA!$C65:$BC65,,MATCH(AI$2,RFR_spot_no_VA!$C$2:$BC$2,0))-Shocks!$D65*ABS(INDEX(RFR_spot_no_VA!$C65:$BC65,,MATCH(AI$2,RFR_spot_no_VA!$C$2:$BC$2,0)))+VA!AI65),5)</f>
        <v>1.401E-2</v>
      </c>
      <c r="AJ65" s="41">
        <f>ROUND(IF(INDEX(RFR_spot_no_VA!$C65:$BC65,,MATCH(AJ$2,RFR_spot_no_VA!$C$2:$BC$2,0))&lt;0,INDEX(RFR_spot_no_VA!$C65:$BC65,,MATCH(AJ$2,RFR_spot_no_VA!$C$2:$BC$2,0))+VA!AJ65,INDEX(RFR_spot_no_VA!$C65:$BC65,,MATCH(AJ$2,RFR_spot_no_VA!$C$2:$BC$2,0))-Shocks!$D65*ABS(INDEX(RFR_spot_no_VA!$C65:$BC65,,MATCH(AJ$2,RFR_spot_no_VA!$C$2:$BC$2,0)))+VA!AJ65),5)</f>
        <v>2.793E-2</v>
      </c>
      <c r="AK65" s="41">
        <f>ROUND(IF(INDEX(RFR_spot_no_VA!$C65:$BC65,,MATCH(AK$2,RFR_spot_no_VA!$C$2:$BC$2,0))&lt;0,INDEX(RFR_spot_no_VA!$C65:$BC65,,MATCH(AK$2,RFR_spot_no_VA!$C$2:$BC$2,0))+VA!AK65,INDEX(RFR_spot_no_VA!$C65:$BC65,,MATCH(AK$2,RFR_spot_no_VA!$C$2:$BC$2,0))-Shocks!$D65*ABS(INDEX(RFR_spot_no_VA!$C65:$BC65,,MATCH(AK$2,RFR_spot_no_VA!$C$2:$BC$2,0)))+VA!AK65),5)</f>
        <v>3.0089999999999999E-2</v>
      </c>
      <c r="AL65" s="41">
        <f>ROUND(IF(INDEX(RFR_spot_no_VA!$C65:$BC65,,MATCH(AL$2,RFR_spot_no_VA!$C$2:$BC$2,0))&lt;0,INDEX(RFR_spot_no_VA!$C65:$BC65,,MATCH(AL$2,RFR_spot_no_VA!$C$2:$BC$2,0))+VA!AL65,INDEX(RFR_spot_no_VA!$C65:$BC65,,MATCH(AL$2,RFR_spot_no_VA!$C$2:$BC$2,0))-Shocks!$D65*ABS(INDEX(RFR_spot_no_VA!$C65:$BC65,,MATCH(AL$2,RFR_spot_no_VA!$C$2:$BC$2,0)))+VA!AL65),5)</f>
        <v>5.577E-2</v>
      </c>
      <c r="AM65" s="41">
        <f>ROUND(IF(INDEX(RFR_spot_no_VA!$C65:$BC65,,MATCH(AM$2,RFR_spot_no_VA!$C$2:$BC$2,0))&lt;0,INDEX(RFR_spot_no_VA!$C65:$BC65,,MATCH(AM$2,RFR_spot_no_VA!$C$2:$BC$2,0))+VA!AM65,INDEX(RFR_spot_no_VA!$C65:$BC65,,MATCH(AM$2,RFR_spot_no_VA!$C$2:$BC$2,0))-Shocks!$D65*ABS(INDEX(RFR_spot_no_VA!$C65:$BC65,,MATCH(AM$2,RFR_spot_no_VA!$C$2:$BC$2,0)))+VA!AM65),5)</f>
        <v>2.6530000000000001E-2</v>
      </c>
      <c r="AN65" s="41">
        <f>ROUND(IF(INDEX(RFR_spot_no_VA!$C65:$BC65,,MATCH(AN$2,RFR_spot_no_VA!$C$2:$BC$2,0))&lt;0,INDEX(RFR_spot_no_VA!$C65:$BC65,,MATCH(AN$2,RFR_spot_no_VA!$C$2:$BC$2,0))+VA!AN65,INDEX(RFR_spot_no_VA!$C65:$BC65,,MATCH(AN$2,RFR_spot_no_VA!$C$2:$BC$2,0))-Shocks!$D65*ABS(INDEX(RFR_spot_no_VA!$C65:$BC65,,MATCH(AN$2,RFR_spot_no_VA!$C$2:$BC$2,0)))+VA!AN65),5)</f>
        <v>3.7560000000000003E-2</v>
      </c>
      <c r="AO65" s="41">
        <f>ROUND(IF(INDEX(RFR_spot_no_VA!$C65:$BC65,,MATCH(AO$2,RFR_spot_no_VA!$C$2:$BC$2,0))&lt;0,INDEX(RFR_spot_no_VA!$C65:$BC65,,MATCH(AO$2,RFR_spot_no_VA!$C$2:$BC$2,0))+VA!AO65,INDEX(RFR_spot_no_VA!$C65:$BC65,,MATCH(AO$2,RFR_spot_no_VA!$C$2:$BC$2,0))-Shocks!$D65*ABS(INDEX(RFR_spot_no_VA!$C65:$BC65,,MATCH(AO$2,RFR_spot_no_VA!$C$2:$BC$2,0)))+VA!AO65),5)</f>
        <v>2.7480000000000001E-2</v>
      </c>
      <c r="AP65" s="41">
        <f>ROUND(IF(INDEX(RFR_spot_no_VA!$C65:$BC65,,MATCH(AP$2,RFR_spot_no_VA!$C$2:$BC$2,0))&lt;0,INDEX(RFR_spot_no_VA!$C65:$BC65,,MATCH(AP$2,RFR_spot_no_VA!$C$2:$BC$2,0))+VA!AP65,INDEX(RFR_spot_no_VA!$C65:$BC65,,MATCH(AP$2,RFR_spot_no_VA!$C$2:$BC$2,0))-Shocks!$D65*ABS(INDEX(RFR_spot_no_VA!$C65:$BC65,,MATCH(AP$2,RFR_spot_no_VA!$C$2:$BC$2,0)))+VA!AP65),5)</f>
        <v>5.04E-2</v>
      </c>
      <c r="AQ65" s="41">
        <f>ROUND(IF(INDEX(RFR_spot_no_VA!$C65:$BC65,,MATCH(AQ$2,RFR_spot_no_VA!$C$2:$BC$2,0))&lt;0,INDEX(RFR_spot_no_VA!$C65:$BC65,,MATCH(AQ$2,RFR_spot_no_VA!$C$2:$BC$2,0))+VA!AQ65,INDEX(RFR_spot_no_VA!$C65:$BC65,,MATCH(AQ$2,RFR_spot_no_VA!$C$2:$BC$2,0))-Shocks!$D65*ABS(INDEX(RFR_spot_no_VA!$C65:$BC65,,MATCH(AQ$2,RFR_spot_no_VA!$C$2:$BC$2,0)))+VA!AQ65),5)</f>
        <v>2.5700000000000001E-2</v>
      </c>
      <c r="AR65" s="41">
        <f>ROUND(IF(INDEX(RFR_spot_no_VA!$C65:$BC65,,MATCH(AR$2,RFR_spot_no_VA!$C$2:$BC$2,0))&lt;0,INDEX(RFR_spot_no_VA!$C65:$BC65,,MATCH(AR$2,RFR_spot_no_VA!$C$2:$BC$2,0))+VA!AR65,INDEX(RFR_spot_no_VA!$C65:$BC65,,MATCH(AR$2,RFR_spot_no_VA!$C$2:$BC$2,0))-Shocks!$D65*ABS(INDEX(RFR_spot_no_VA!$C65:$BC65,,MATCH(AR$2,RFR_spot_no_VA!$C$2:$BC$2,0)))+VA!AR65),5)</f>
        <v>4.2849999999999999E-2</v>
      </c>
      <c r="AS65" s="41">
        <f>ROUND(IF(INDEX(RFR_spot_no_VA!$C65:$BC65,,MATCH(AS$2,RFR_spot_no_VA!$C$2:$BC$2,0))&lt;0,INDEX(RFR_spot_no_VA!$C65:$BC65,,MATCH(AS$2,RFR_spot_no_VA!$C$2:$BC$2,0))+VA!AS65,INDEX(RFR_spot_no_VA!$C65:$BC65,,MATCH(AS$2,RFR_spot_no_VA!$C$2:$BC$2,0))-Shocks!$D65*ABS(INDEX(RFR_spot_no_VA!$C65:$BC65,,MATCH(AS$2,RFR_spot_no_VA!$C$2:$BC$2,0)))+VA!AS65),5)</f>
        <v>1.821E-2</v>
      </c>
      <c r="AT65" s="41">
        <f>ROUND(IF(INDEX(RFR_spot_no_VA!$C65:$BC65,,MATCH(AT$2,RFR_spot_no_VA!$C$2:$BC$2,0))&lt;0,INDEX(RFR_spot_no_VA!$C65:$BC65,,MATCH(AT$2,RFR_spot_no_VA!$C$2:$BC$2,0))+VA!AT65,INDEX(RFR_spot_no_VA!$C65:$BC65,,MATCH(AT$2,RFR_spot_no_VA!$C$2:$BC$2,0))-Shocks!$D65*ABS(INDEX(RFR_spot_no_VA!$C65:$BC65,,MATCH(AT$2,RFR_spot_no_VA!$C$2:$BC$2,0)))+VA!AT65),5)</f>
        <v>2.9159999999999998E-2</v>
      </c>
      <c r="AU65" s="41">
        <f>ROUND(IF(INDEX(RFR_spot_no_VA!$C65:$BC65,,MATCH(AU$2,RFR_spot_no_VA!$C$2:$BC$2,0))&lt;0,INDEX(RFR_spot_no_VA!$C65:$BC65,,MATCH(AU$2,RFR_spot_no_VA!$C$2:$BC$2,0))+VA!AU65,INDEX(RFR_spot_no_VA!$C65:$BC65,,MATCH(AU$2,RFR_spot_no_VA!$C$2:$BC$2,0))-Shocks!$D65*ABS(INDEX(RFR_spot_no_VA!$C65:$BC65,,MATCH(AU$2,RFR_spot_no_VA!$C$2:$BC$2,0)))+VA!AU65),5)</f>
        <v>4.478E-2</v>
      </c>
      <c r="AV65" s="41">
        <f>ROUND(IF(INDEX(RFR_spot_no_VA!$C65:$BC65,,MATCH(AV$2,RFR_spot_no_VA!$C$2:$BC$2,0))&lt;0,INDEX(RFR_spot_no_VA!$C65:$BC65,,MATCH(AV$2,RFR_spot_no_VA!$C$2:$BC$2,0))+VA!AV65,INDEX(RFR_spot_no_VA!$C65:$BC65,,MATCH(AV$2,RFR_spot_no_VA!$C$2:$BC$2,0))-Shocks!$D65*ABS(INDEX(RFR_spot_no_VA!$C65:$BC65,,MATCH(AV$2,RFR_spot_no_VA!$C$2:$BC$2,0)))+VA!AV65),5)</f>
        <v>3.0450000000000001E-2</v>
      </c>
      <c r="AW65" s="41">
        <f>ROUND(IF(INDEX(RFR_spot_no_VA!$C65:$BC65,,MATCH(AW$2,RFR_spot_no_VA!$C$2:$BC$2,0))&lt;0,INDEX(RFR_spot_no_VA!$C65:$BC65,,MATCH(AW$2,RFR_spot_no_VA!$C$2:$BC$2,0))+VA!AW65,INDEX(RFR_spot_no_VA!$C65:$BC65,,MATCH(AW$2,RFR_spot_no_VA!$C$2:$BC$2,0))-Shocks!$D65*ABS(INDEX(RFR_spot_no_VA!$C65:$BC65,,MATCH(AW$2,RFR_spot_no_VA!$C$2:$BC$2,0)))+VA!AW65),5)</f>
        <v>2.3949999999999999E-2</v>
      </c>
      <c r="AX65" s="41">
        <f>ROUND(IF(INDEX(RFR_spot_no_VA!$C65:$BC65,,MATCH(AX$2,RFR_spot_no_VA!$C$2:$BC$2,0))&lt;0,INDEX(RFR_spot_no_VA!$C65:$BC65,,MATCH(AX$2,RFR_spot_no_VA!$C$2:$BC$2,0))+VA!AX65,INDEX(RFR_spot_no_VA!$C65:$BC65,,MATCH(AX$2,RFR_spot_no_VA!$C$2:$BC$2,0))-Shocks!$D65*ABS(INDEX(RFR_spot_no_VA!$C65:$BC65,,MATCH(AX$2,RFR_spot_no_VA!$C$2:$BC$2,0)))+VA!AX65),5)</f>
        <v>5.6989999999999999E-2</v>
      </c>
      <c r="AY65" s="41">
        <f>ROUND(IF(INDEX(RFR_spot_no_VA!$C65:$BC65,,MATCH(AY$2,RFR_spot_no_VA!$C$2:$BC$2,0))&lt;0,INDEX(RFR_spot_no_VA!$C65:$BC65,,MATCH(AY$2,RFR_spot_no_VA!$C$2:$BC$2,0))+VA!AY65,INDEX(RFR_spot_no_VA!$C65:$BC65,,MATCH(AY$2,RFR_spot_no_VA!$C$2:$BC$2,0))-Shocks!$D65*ABS(INDEX(RFR_spot_no_VA!$C65:$BC65,,MATCH(AY$2,RFR_spot_no_VA!$C$2:$BC$2,0)))+VA!AY65),5)</f>
        <v>2.247E-2</v>
      </c>
      <c r="AZ65" s="41">
        <f>ROUND(IF(INDEX(RFR_spot_no_VA!$C65:$BC65,,MATCH(AZ$2,RFR_spot_no_VA!$C$2:$BC$2,0))&lt;0,INDEX(RFR_spot_no_VA!$C65:$BC65,,MATCH(AZ$2,RFR_spot_no_VA!$C$2:$BC$2,0))+VA!AZ65,INDEX(RFR_spot_no_VA!$C65:$BC65,,MATCH(AZ$2,RFR_spot_no_VA!$C$2:$BC$2,0))-Shocks!$D65*ABS(INDEX(RFR_spot_no_VA!$C65:$BC65,,MATCH(AZ$2,RFR_spot_no_VA!$C$2:$BC$2,0)))+VA!AZ65),5)</f>
        <v>2.052E-2</v>
      </c>
      <c r="BA65" s="41">
        <f>ROUND(IF(INDEX(RFR_spot_no_VA!$C65:$BC65,,MATCH(BA$2,RFR_spot_no_VA!$C$2:$BC$2,0))&lt;0,INDEX(RFR_spot_no_VA!$C65:$BC65,,MATCH(BA$2,RFR_spot_no_VA!$C$2:$BC$2,0))+VA!BA65,INDEX(RFR_spot_no_VA!$C65:$BC65,,MATCH(BA$2,RFR_spot_no_VA!$C$2:$BC$2,0))-Shocks!$D65*ABS(INDEX(RFR_spot_no_VA!$C65:$BC65,,MATCH(BA$2,RFR_spot_no_VA!$C$2:$BC$2,0)))+VA!BA65),5)</f>
        <v>2.444E-2</v>
      </c>
      <c r="BB65" s="41">
        <f>ROUND(IF(INDEX(RFR_spot_no_VA!$C65:$BC65,,MATCH(BB$2,RFR_spot_no_VA!$C$2:$BC$2,0))&lt;0,INDEX(RFR_spot_no_VA!$C65:$BC65,,MATCH(BB$2,RFR_spot_no_VA!$C$2:$BC$2,0))+VA!BB65,INDEX(RFR_spot_no_VA!$C65:$BC65,,MATCH(BB$2,RFR_spot_no_VA!$C$2:$BC$2,0))-Shocks!$D65*ABS(INDEX(RFR_spot_no_VA!$C65:$BC65,,MATCH(BB$2,RFR_spot_no_VA!$C$2:$BC$2,0)))+VA!BB65),5)</f>
        <v>8.5470000000000004E-2</v>
      </c>
      <c r="BC65" s="41">
        <f>ROUND(IF(INDEX(RFR_spot_no_VA!$C65:$BC65,,MATCH(BC$2,RFR_spot_no_VA!$C$2:$BC$2,0))&lt;0,INDEX(RFR_spot_no_VA!$C65:$BC65,,MATCH(BC$2,RFR_spot_no_VA!$C$2:$BC$2,0))+VA!BC65,INDEX(RFR_spot_no_VA!$C65:$BC65,,MATCH(BC$2,RFR_spot_no_VA!$C$2:$BC$2,0))-Shocks!$D65*ABS(INDEX(RFR_spot_no_VA!$C65:$BC65,,MATCH(BC$2,RFR_spot_no_VA!$C$2:$BC$2,0)))+VA!BC65),5)</f>
        <v>2.8500000000000001E-2</v>
      </c>
      <c r="BD65" s="39"/>
      <c r="BE65" s="2"/>
    </row>
    <row r="66" spans="1:57" x14ac:dyDescent="0.25">
      <c r="A66" s="2"/>
      <c r="B66" s="2">
        <f>RFR_spot_no_VA!B66</f>
        <v>56</v>
      </c>
      <c r="C66" s="37">
        <f>ROUND(IF(INDEX(RFR_spot_no_VA!$C66:$BC66,,MATCH(C$2,RFR_spot_no_VA!$C$2:$BC$2,0))&lt;0,INDEX(RFR_spot_no_VA!$C66:$BC66,,MATCH(C$2,RFR_spot_no_VA!$C$2:$BC$2,0))+VA!C66,INDEX(RFR_spot_no_VA!$C66:$BC66,,MATCH(C$2,RFR_spot_no_VA!$C$2:$BC$2,0))-Shocks!$D66*ABS(INDEX(RFR_spot_no_VA!$C66:$BC66,,MATCH(C$2,RFR_spot_no_VA!$C$2:$BC$2,0)))+VA!C66),5)</f>
        <v>2.2929999999999999E-2</v>
      </c>
      <c r="D66" s="37">
        <f>ROUND(IF(INDEX(RFR_spot_no_VA!$C66:$BC66,,MATCH(D$2,RFR_spot_no_VA!$C$2:$BC$2,0))&lt;0,INDEX(RFR_spot_no_VA!$C66:$BC66,,MATCH(D$2,RFR_spot_no_VA!$C$2:$BC$2,0))+VA!D66,INDEX(RFR_spot_no_VA!$C66:$BC66,,MATCH(D$2,RFR_spot_no_VA!$C$2:$BC$2,0))-Shocks!$D66*ABS(INDEX(RFR_spot_no_VA!$C66:$BC66,,MATCH(D$2,RFR_spot_no_VA!$C$2:$BC$2,0)))+VA!D66),5)</f>
        <v>2.2929999999999999E-2</v>
      </c>
      <c r="E66" s="37">
        <f>ROUND(IF(INDEX(RFR_spot_no_VA!$C66:$BC66,,MATCH(E$2,RFR_spot_no_VA!$C$2:$BC$2,0))&lt;0,INDEX(RFR_spot_no_VA!$C66:$BC66,,MATCH(E$2,RFR_spot_no_VA!$C$2:$BC$2,0))+VA!E66,INDEX(RFR_spot_no_VA!$C66:$BC66,,MATCH(E$2,RFR_spot_no_VA!$C$2:$BC$2,0))-Shocks!$D66*ABS(INDEX(RFR_spot_no_VA!$C66:$BC66,,MATCH(E$2,RFR_spot_no_VA!$C$2:$BC$2,0)))+VA!E66),5)</f>
        <v>2.2929999999999999E-2</v>
      </c>
      <c r="F66" s="37">
        <f>ROUND(IF(INDEX(RFR_spot_no_VA!$C66:$BC66,,MATCH(F$2,RFR_spot_no_VA!$C$2:$BC$2,0))&lt;0,INDEX(RFR_spot_no_VA!$C66:$BC66,,MATCH(F$2,RFR_spot_no_VA!$C$2:$BC$2,0))+VA!F66,INDEX(RFR_spot_no_VA!$C66:$BC66,,MATCH(F$2,RFR_spot_no_VA!$C$2:$BC$2,0))-Shocks!$D66*ABS(INDEX(RFR_spot_no_VA!$C66:$BC66,,MATCH(F$2,RFR_spot_no_VA!$C$2:$BC$2,0)))+VA!F66),5)</f>
        <v>2.2290000000000001E-2</v>
      </c>
      <c r="G66" s="37">
        <f>ROUND(IF(INDEX(RFR_spot_no_VA!$C66:$BC66,,MATCH(G$2,RFR_spot_no_VA!$C$2:$BC$2,0))&lt;0,INDEX(RFR_spot_no_VA!$C66:$BC66,,MATCH(G$2,RFR_spot_no_VA!$C$2:$BC$2,0))+VA!G66,INDEX(RFR_spot_no_VA!$C66:$BC66,,MATCH(G$2,RFR_spot_no_VA!$C$2:$BC$2,0))-Shocks!$D66*ABS(INDEX(RFR_spot_no_VA!$C66:$BC66,,MATCH(G$2,RFR_spot_no_VA!$C$2:$BC$2,0)))+VA!G66),5)</f>
        <v>2.2929999999999999E-2</v>
      </c>
      <c r="H66" s="37">
        <f>ROUND(IF(INDEX(RFR_spot_no_VA!$C66:$BC66,,MATCH(H$2,RFR_spot_no_VA!$C$2:$BC$2,0))&lt;0,INDEX(RFR_spot_no_VA!$C66:$BC66,,MATCH(H$2,RFR_spot_no_VA!$C$2:$BC$2,0))+VA!H66,INDEX(RFR_spot_no_VA!$C66:$BC66,,MATCH(H$2,RFR_spot_no_VA!$C$2:$BC$2,0))-Shocks!$D66*ABS(INDEX(RFR_spot_no_VA!$C66:$BC66,,MATCH(H$2,RFR_spot_no_VA!$C$2:$BC$2,0)))+VA!H66),5)</f>
        <v>2.2929999999999999E-2</v>
      </c>
      <c r="I66" s="37">
        <f>ROUND(IF(INDEX(RFR_spot_no_VA!$C66:$BC66,,MATCH(I$2,RFR_spot_no_VA!$C$2:$BC$2,0))&lt;0,INDEX(RFR_spot_no_VA!$C66:$BC66,,MATCH(I$2,RFR_spot_no_VA!$C$2:$BC$2,0))+VA!I66,INDEX(RFR_spot_no_VA!$C66:$BC66,,MATCH(I$2,RFR_spot_no_VA!$C$2:$BC$2,0))-Shocks!$D66*ABS(INDEX(RFR_spot_no_VA!$C66:$BC66,,MATCH(I$2,RFR_spot_no_VA!$C$2:$BC$2,0)))+VA!I66),5)</f>
        <v>2.717E-2</v>
      </c>
      <c r="J66" s="37">
        <f>ROUND(IF(INDEX(RFR_spot_no_VA!$C66:$BC66,,MATCH(J$2,RFR_spot_no_VA!$C$2:$BC$2,0))&lt;0,INDEX(RFR_spot_no_VA!$C66:$BC66,,MATCH(J$2,RFR_spot_no_VA!$C$2:$BC$2,0))+VA!J66,INDEX(RFR_spot_no_VA!$C66:$BC66,,MATCH(J$2,RFR_spot_no_VA!$C$2:$BC$2,0))-Shocks!$D66*ABS(INDEX(RFR_spot_no_VA!$C66:$BC66,,MATCH(J$2,RFR_spot_no_VA!$C$2:$BC$2,0)))+VA!J66),5)</f>
        <v>2.2939999999999999E-2</v>
      </c>
      <c r="K66" s="37">
        <f>ROUND(IF(INDEX(RFR_spot_no_VA!$C66:$BC66,,MATCH(K$2,RFR_spot_no_VA!$C$2:$BC$2,0))&lt;0,INDEX(RFR_spot_no_VA!$C66:$BC66,,MATCH(K$2,RFR_spot_no_VA!$C$2:$BC$2,0))+VA!K66,INDEX(RFR_spot_no_VA!$C66:$BC66,,MATCH(K$2,RFR_spot_no_VA!$C$2:$BC$2,0))-Shocks!$D66*ABS(INDEX(RFR_spot_no_VA!$C66:$BC66,,MATCH(K$2,RFR_spot_no_VA!$C$2:$BC$2,0)))+VA!K66),5)</f>
        <v>2.2929999999999999E-2</v>
      </c>
      <c r="L66" s="37">
        <f>ROUND(IF(INDEX(RFR_spot_no_VA!$C66:$BC66,,MATCH(L$2,RFR_spot_no_VA!$C$2:$BC$2,0))&lt;0,INDEX(RFR_spot_no_VA!$C66:$BC66,,MATCH(L$2,RFR_spot_no_VA!$C$2:$BC$2,0))+VA!L66,INDEX(RFR_spot_no_VA!$C66:$BC66,,MATCH(L$2,RFR_spot_no_VA!$C$2:$BC$2,0))-Shocks!$D66*ABS(INDEX(RFR_spot_no_VA!$C66:$BC66,,MATCH(L$2,RFR_spot_no_VA!$C$2:$BC$2,0)))+VA!L66),5)</f>
        <v>2.2929999999999999E-2</v>
      </c>
      <c r="M66" s="38">
        <f>ROUND(IF(INDEX(RFR_spot_no_VA!$C66:$BC66,,MATCH(M$2,RFR_spot_no_VA!$C$2:$BC$2,0))&lt;0,INDEX(RFR_spot_no_VA!$C66:$BC66,,MATCH(M$2,RFR_spot_no_VA!$C$2:$BC$2,0))+VA!M66,INDEX(RFR_spot_no_VA!$C66:$BC66,,MATCH(M$2,RFR_spot_no_VA!$C$2:$BC$2,0))-Shocks!$D66*ABS(INDEX(RFR_spot_no_VA!$C66:$BC66,,MATCH(M$2,RFR_spot_no_VA!$C$2:$BC$2,0)))+VA!M66),5)</f>
        <v>2.2929999999999999E-2</v>
      </c>
      <c r="N66" s="38">
        <f>ROUND(IF(INDEX(RFR_spot_no_VA!$C66:$BC66,,MATCH(N$2,RFR_spot_no_VA!$C$2:$BC$2,0))&lt;0,INDEX(RFR_spot_no_VA!$C66:$BC66,,MATCH(N$2,RFR_spot_no_VA!$C$2:$BC$2,0))+VA!N66,INDEX(RFR_spot_no_VA!$C66:$BC66,,MATCH(N$2,RFR_spot_no_VA!$C$2:$BC$2,0))-Shocks!$D66*ABS(INDEX(RFR_spot_no_VA!$C66:$BC66,,MATCH(N$2,RFR_spot_no_VA!$C$2:$BC$2,0)))+VA!N66),5)</f>
        <v>2.2929999999999999E-2</v>
      </c>
      <c r="O66" s="38">
        <f>ROUND(IF(INDEX(RFR_spot_no_VA!$C66:$BC66,,MATCH(O$2,RFR_spot_no_VA!$C$2:$BC$2,0))&lt;0,INDEX(RFR_spot_no_VA!$C66:$BC66,,MATCH(O$2,RFR_spot_no_VA!$C$2:$BC$2,0))+VA!O66,INDEX(RFR_spot_no_VA!$C66:$BC66,,MATCH(O$2,RFR_spot_no_VA!$C$2:$BC$2,0))-Shocks!$D66*ABS(INDEX(RFR_spot_no_VA!$C66:$BC66,,MATCH(O$2,RFR_spot_no_VA!$C$2:$BC$2,0)))+VA!O66),5)</f>
        <v>2.2929999999999999E-2</v>
      </c>
      <c r="P66" s="38">
        <f>ROUND(IF(INDEX(RFR_spot_no_VA!$C66:$BC66,,MATCH(P$2,RFR_spot_no_VA!$C$2:$BC$2,0))&lt;0,INDEX(RFR_spot_no_VA!$C66:$BC66,,MATCH(P$2,RFR_spot_no_VA!$C$2:$BC$2,0))+VA!P66,INDEX(RFR_spot_no_VA!$C66:$BC66,,MATCH(P$2,RFR_spot_no_VA!$C$2:$BC$2,0))-Shocks!$D66*ABS(INDEX(RFR_spot_no_VA!$C66:$BC66,,MATCH(P$2,RFR_spot_no_VA!$C$2:$BC$2,0)))+VA!P66),5)</f>
        <v>4.07E-2</v>
      </c>
      <c r="Q66" s="38">
        <f>ROUND(IF(INDEX(RFR_spot_no_VA!$C66:$BC66,,MATCH(Q$2,RFR_spot_no_VA!$C$2:$BC$2,0))&lt;0,INDEX(RFR_spot_no_VA!$C66:$BC66,,MATCH(Q$2,RFR_spot_no_VA!$C$2:$BC$2,0))+VA!Q66,INDEX(RFR_spot_no_VA!$C66:$BC66,,MATCH(Q$2,RFR_spot_no_VA!$C$2:$BC$2,0))-Shocks!$D66*ABS(INDEX(RFR_spot_no_VA!$C66:$BC66,,MATCH(Q$2,RFR_spot_no_VA!$C$2:$BC$2,0)))+VA!Q66),5)</f>
        <v>3.109E-2</v>
      </c>
      <c r="R66" s="38">
        <f>ROUND(IF(INDEX(RFR_spot_no_VA!$C66:$BC66,,MATCH(R$2,RFR_spot_no_VA!$C$2:$BC$2,0))&lt;0,INDEX(RFR_spot_no_VA!$C66:$BC66,,MATCH(R$2,RFR_spot_no_VA!$C$2:$BC$2,0))+VA!R66,INDEX(RFR_spot_no_VA!$C66:$BC66,,MATCH(R$2,RFR_spot_no_VA!$C$2:$BC$2,0))-Shocks!$D66*ABS(INDEX(RFR_spot_no_VA!$C66:$BC66,,MATCH(R$2,RFR_spot_no_VA!$C$2:$BC$2,0)))+VA!R66),5)</f>
        <v>2.2929999999999999E-2</v>
      </c>
      <c r="S66" s="38">
        <f>ROUND(IF(INDEX(RFR_spot_no_VA!$C66:$BC66,,MATCH(S$2,RFR_spot_no_VA!$C$2:$BC$2,0))&lt;0,INDEX(RFR_spot_no_VA!$C66:$BC66,,MATCH(S$2,RFR_spot_no_VA!$C$2:$BC$2,0))+VA!S66,INDEX(RFR_spot_no_VA!$C66:$BC66,,MATCH(S$2,RFR_spot_no_VA!$C$2:$BC$2,0))-Shocks!$D66*ABS(INDEX(RFR_spot_no_VA!$C66:$BC66,,MATCH(S$2,RFR_spot_no_VA!$C$2:$BC$2,0)))+VA!S66),5)</f>
        <v>2.2929999999999999E-2</v>
      </c>
      <c r="T66" s="38">
        <f>ROUND(IF(INDEX(RFR_spot_no_VA!$C66:$BC66,,MATCH(T$2,RFR_spot_no_VA!$C$2:$BC$2,0))&lt;0,INDEX(RFR_spot_no_VA!$C66:$BC66,,MATCH(T$2,RFR_spot_no_VA!$C$2:$BC$2,0))+VA!T66,INDEX(RFR_spot_no_VA!$C66:$BC66,,MATCH(T$2,RFR_spot_no_VA!$C$2:$BC$2,0))-Shocks!$D66*ABS(INDEX(RFR_spot_no_VA!$C66:$BC66,,MATCH(T$2,RFR_spot_no_VA!$C$2:$BC$2,0)))+VA!T66),5)</f>
        <v>2.2929999999999999E-2</v>
      </c>
      <c r="U66" s="38">
        <f>ROUND(IF(INDEX(RFR_spot_no_VA!$C66:$BC66,,MATCH(U$2,RFR_spot_no_VA!$C$2:$BC$2,0))&lt;0,INDEX(RFR_spot_no_VA!$C66:$BC66,,MATCH(U$2,RFR_spot_no_VA!$C$2:$BC$2,0))+VA!U66,INDEX(RFR_spot_no_VA!$C66:$BC66,,MATCH(U$2,RFR_spot_no_VA!$C$2:$BC$2,0))-Shocks!$D66*ABS(INDEX(RFR_spot_no_VA!$C66:$BC66,,MATCH(U$2,RFR_spot_no_VA!$C$2:$BC$2,0)))+VA!U66),5)</f>
        <v>1.409E-2</v>
      </c>
      <c r="V66" s="38">
        <f>ROUND(IF(INDEX(RFR_spot_no_VA!$C66:$BC66,,MATCH(V$2,RFR_spot_no_VA!$C$2:$BC$2,0))&lt;0,INDEX(RFR_spot_no_VA!$C66:$BC66,,MATCH(V$2,RFR_spot_no_VA!$C$2:$BC$2,0))+VA!V66,INDEX(RFR_spot_no_VA!$C66:$BC66,,MATCH(V$2,RFR_spot_no_VA!$C$2:$BC$2,0))-Shocks!$D66*ABS(INDEX(RFR_spot_no_VA!$C66:$BC66,,MATCH(V$2,RFR_spot_no_VA!$C$2:$BC$2,0)))+VA!V66),5)</f>
        <v>2.2929999999999999E-2</v>
      </c>
      <c r="W66" s="38">
        <f>ROUND(IF(INDEX(RFR_spot_no_VA!$C66:$BC66,,MATCH(W$2,RFR_spot_no_VA!$C$2:$BC$2,0))&lt;0,INDEX(RFR_spot_no_VA!$C66:$BC66,,MATCH(W$2,RFR_spot_no_VA!$C$2:$BC$2,0))+VA!W66,INDEX(RFR_spot_no_VA!$C66:$BC66,,MATCH(W$2,RFR_spot_no_VA!$C$2:$BC$2,0))-Shocks!$D66*ABS(INDEX(RFR_spot_no_VA!$C66:$BC66,,MATCH(W$2,RFR_spot_no_VA!$C$2:$BC$2,0)))+VA!W66),5)</f>
        <v>2.2929999999999999E-2</v>
      </c>
      <c r="X66" s="38">
        <f>ROUND(IF(INDEX(RFR_spot_no_VA!$C66:$BC66,,MATCH(X$2,RFR_spot_no_VA!$C$2:$BC$2,0))&lt;0,INDEX(RFR_spot_no_VA!$C66:$BC66,,MATCH(X$2,RFR_spot_no_VA!$C$2:$BC$2,0))+VA!X66,INDEX(RFR_spot_no_VA!$C66:$BC66,,MATCH(X$2,RFR_spot_no_VA!$C$2:$BC$2,0))-Shocks!$D66*ABS(INDEX(RFR_spot_no_VA!$C66:$BC66,,MATCH(X$2,RFR_spot_no_VA!$C$2:$BC$2,0)))+VA!X66),5)</f>
        <v>2.2929999999999999E-2</v>
      </c>
      <c r="Y66" s="38">
        <f>ROUND(IF(INDEX(RFR_spot_no_VA!$C66:$BC66,,MATCH(Y$2,RFR_spot_no_VA!$C$2:$BC$2,0))&lt;0,INDEX(RFR_spot_no_VA!$C66:$BC66,,MATCH(Y$2,RFR_spot_no_VA!$C$2:$BC$2,0))+VA!Y66,INDEX(RFR_spot_no_VA!$C66:$BC66,,MATCH(Y$2,RFR_spot_no_VA!$C$2:$BC$2,0))-Shocks!$D66*ABS(INDEX(RFR_spot_no_VA!$C66:$BC66,,MATCH(Y$2,RFR_spot_no_VA!$C$2:$BC$2,0)))+VA!Y66),5)</f>
        <v>2.2929999999999999E-2</v>
      </c>
      <c r="Z66" s="38">
        <f>ROUND(IF(INDEX(RFR_spot_no_VA!$C66:$BC66,,MATCH(Z$2,RFR_spot_no_VA!$C$2:$BC$2,0))&lt;0,INDEX(RFR_spot_no_VA!$C66:$BC66,,MATCH(Z$2,RFR_spot_no_VA!$C$2:$BC$2,0))+VA!Z66,INDEX(RFR_spot_no_VA!$C66:$BC66,,MATCH(Z$2,RFR_spot_no_VA!$C$2:$BC$2,0))-Shocks!$D66*ABS(INDEX(RFR_spot_no_VA!$C66:$BC66,,MATCH(Z$2,RFR_spot_no_VA!$C$2:$BC$2,0)))+VA!Z66),5)</f>
        <v>2.683E-2</v>
      </c>
      <c r="AA66" s="38">
        <f>ROUND(IF(INDEX(RFR_spot_no_VA!$C66:$BC66,,MATCH(AA$2,RFR_spot_no_VA!$C$2:$BC$2,0))&lt;0,INDEX(RFR_spot_no_VA!$C66:$BC66,,MATCH(AA$2,RFR_spot_no_VA!$C$2:$BC$2,0))+VA!AA66,INDEX(RFR_spot_no_VA!$C66:$BC66,,MATCH(AA$2,RFR_spot_no_VA!$C$2:$BC$2,0))-Shocks!$D66*ABS(INDEX(RFR_spot_no_VA!$C66:$BC66,,MATCH(AA$2,RFR_spot_no_VA!$C$2:$BC$2,0)))+VA!AA66),5)</f>
        <v>3.1620000000000002E-2</v>
      </c>
      <c r="AB66" s="38">
        <f>ROUND(IF(INDEX(RFR_spot_no_VA!$C66:$BC66,,MATCH(AB$2,RFR_spot_no_VA!$C$2:$BC$2,0))&lt;0,INDEX(RFR_spot_no_VA!$C66:$BC66,,MATCH(AB$2,RFR_spot_no_VA!$C$2:$BC$2,0))+VA!AB66,INDEX(RFR_spot_no_VA!$C66:$BC66,,MATCH(AB$2,RFR_spot_no_VA!$C$2:$BC$2,0))-Shocks!$D66*ABS(INDEX(RFR_spot_no_VA!$C66:$BC66,,MATCH(AB$2,RFR_spot_no_VA!$C$2:$BC$2,0)))+VA!AB66),5)</f>
        <v>2.2929999999999999E-2</v>
      </c>
      <c r="AC66" s="38">
        <f>ROUND(IF(INDEX(RFR_spot_no_VA!$C66:$BC66,,MATCH(AC$2,RFR_spot_no_VA!$C$2:$BC$2,0))&lt;0,INDEX(RFR_spot_no_VA!$C66:$BC66,,MATCH(AC$2,RFR_spot_no_VA!$C$2:$BC$2,0))+VA!AC66,INDEX(RFR_spot_no_VA!$C66:$BC66,,MATCH(AC$2,RFR_spot_no_VA!$C$2:$BC$2,0))-Shocks!$D66*ABS(INDEX(RFR_spot_no_VA!$C66:$BC66,,MATCH(AC$2,RFR_spot_no_VA!$C$2:$BC$2,0)))+VA!AC66),5)</f>
        <v>3.5560000000000001E-2</v>
      </c>
      <c r="AD66" s="38">
        <f>ROUND(IF(INDEX(RFR_spot_no_VA!$C66:$BC66,,MATCH(AD$2,RFR_spot_no_VA!$C$2:$BC$2,0))&lt;0,INDEX(RFR_spot_no_VA!$C66:$BC66,,MATCH(AD$2,RFR_spot_no_VA!$C$2:$BC$2,0))+VA!AD66,INDEX(RFR_spot_no_VA!$C66:$BC66,,MATCH(AD$2,RFR_spot_no_VA!$C$2:$BC$2,0))-Shocks!$D66*ABS(INDEX(RFR_spot_no_VA!$C66:$BC66,,MATCH(AD$2,RFR_spot_no_VA!$C$2:$BC$2,0)))+VA!AD66),5)</f>
        <v>6.5930000000000002E-2</v>
      </c>
      <c r="AE66" s="38">
        <f>ROUND(IF(INDEX(RFR_spot_no_VA!$C66:$BC66,,MATCH(AE$2,RFR_spot_no_VA!$C$2:$BC$2,0))&lt;0,INDEX(RFR_spot_no_VA!$C66:$BC66,,MATCH(AE$2,RFR_spot_no_VA!$C$2:$BC$2,0))+VA!AE66,INDEX(RFR_spot_no_VA!$C66:$BC66,,MATCH(AE$2,RFR_spot_no_VA!$C$2:$BC$2,0))-Shocks!$D66*ABS(INDEX(RFR_spot_no_VA!$C66:$BC66,,MATCH(AE$2,RFR_spot_no_VA!$C$2:$BC$2,0)))+VA!AE66),5)</f>
        <v>2.2929999999999999E-2</v>
      </c>
      <c r="AF66" s="38">
        <f>ROUND(IF(INDEX(RFR_spot_no_VA!$C66:$BC66,,MATCH(AF$2,RFR_spot_no_VA!$C$2:$BC$2,0))&lt;0,INDEX(RFR_spot_no_VA!$C66:$BC66,,MATCH(AF$2,RFR_spot_no_VA!$C$2:$BC$2,0))+VA!AF66,INDEX(RFR_spot_no_VA!$C66:$BC66,,MATCH(AF$2,RFR_spot_no_VA!$C$2:$BC$2,0))-Shocks!$D66*ABS(INDEX(RFR_spot_no_VA!$C66:$BC66,,MATCH(AF$2,RFR_spot_no_VA!$C$2:$BC$2,0)))+VA!AF66),5)</f>
        <v>2.2929999999999999E-2</v>
      </c>
      <c r="AG66" s="38">
        <f>ROUND(IF(INDEX(RFR_spot_no_VA!$C66:$BC66,,MATCH(AG$2,RFR_spot_no_VA!$C$2:$BC$2,0))&lt;0,INDEX(RFR_spot_no_VA!$C66:$BC66,,MATCH(AG$2,RFR_spot_no_VA!$C$2:$BC$2,0))+VA!AG66,INDEX(RFR_spot_no_VA!$C66:$BC66,,MATCH(AG$2,RFR_spot_no_VA!$C$2:$BC$2,0))-Shocks!$D66*ABS(INDEX(RFR_spot_no_VA!$C66:$BC66,,MATCH(AG$2,RFR_spot_no_VA!$C$2:$BC$2,0)))+VA!AG66),5)</f>
        <v>2.2929999999999999E-2</v>
      </c>
      <c r="AH66" s="38">
        <f>ROUND(IF(INDEX(RFR_spot_no_VA!$C66:$BC66,,MATCH(AH$2,RFR_spot_no_VA!$C$2:$BC$2,0))&lt;0,INDEX(RFR_spot_no_VA!$C66:$BC66,,MATCH(AH$2,RFR_spot_no_VA!$C$2:$BC$2,0))+VA!AH66,INDEX(RFR_spot_no_VA!$C66:$BC66,,MATCH(AH$2,RFR_spot_no_VA!$C$2:$BC$2,0))-Shocks!$D66*ABS(INDEX(RFR_spot_no_VA!$C66:$BC66,,MATCH(AH$2,RFR_spot_no_VA!$C$2:$BC$2,0)))+VA!AH66),5)</f>
        <v>2.3609999999999999E-2</v>
      </c>
      <c r="AI66" s="38">
        <f>ROUND(IF(INDEX(RFR_spot_no_VA!$C66:$BC66,,MATCH(AI$2,RFR_spot_no_VA!$C$2:$BC$2,0))&lt;0,INDEX(RFR_spot_no_VA!$C66:$BC66,,MATCH(AI$2,RFR_spot_no_VA!$C$2:$BC$2,0))+VA!AI66,INDEX(RFR_spot_no_VA!$C66:$BC66,,MATCH(AI$2,RFR_spot_no_VA!$C$2:$BC$2,0))-Shocks!$D66*ABS(INDEX(RFR_spot_no_VA!$C66:$BC66,,MATCH(AI$2,RFR_spot_no_VA!$C$2:$BC$2,0)))+VA!AI66),5)</f>
        <v>1.409E-2</v>
      </c>
      <c r="AJ66" s="38">
        <f>ROUND(IF(INDEX(RFR_spot_no_VA!$C66:$BC66,,MATCH(AJ$2,RFR_spot_no_VA!$C$2:$BC$2,0))&lt;0,INDEX(RFR_spot_no_VA!$C66:$BC66,,MATCH(AJ$2,RFR_spot_no_VA!$C$2:$BC$2,0))+VA!AJ66,INDEX(RFR_spot_no_VA!$C66:$BC66,,MATCH(AJ$2,RFR_spot_no_VA!$C$2:$BC$2,0))-Shocks!$D66*ABS(INDEX(RFR_spot_no_VA!$C66:$BC66,,MATCH(AJ$2,RFR_spot_no_VA!$C$2:$BC$2,0)))+VA!AJ66),5)</f>
        <v>2.7910000000000001E-2</v>
      </c>
      <c r="AK66" s="38">
        <f>ROUND(IF(INDEX(RFR_spot_no_VA!$C66:$BC66,,MATCH(AK$2,RFR_spot_no_VA!$C$2:$BC$2,0))&lt;0,INDEX(RFR_spot_no_VA!$C66:$BC66,,MATCH(AK$2,RFR_spot_no_VA!$C$2:$BC$2,0))+VA!AK66,INDEX(RFR_spot_no_VA!$C66:$BC66,,MATCH(AK$2,RFR_spot_no_VA!$C$2:$BC$2,0))-Shocks!$D66*ABS(INDEX(RFR_spot_no_VA!$C66:$BC66,,MATCH(AK$2,RFR_spot_no_VA!$C$2:$BC$2,0)))+VA!AK66),5)</f>
        <v>3.005E-2</v>
      </c>
      <c r="AL66" s="38">
        <f>ROUND(IF(INDEX(RFR_spot_no_VA!$C66:$BC66,,MATCH(AL$2,RFR_spot_no_VA!$C$2:$BC$2,0))&lt;0,INDEX(RFR_spot_no_VA!$C66:$BC66,,MATCH(AL$2,RFR_spot_no_VA!$C$2:$BC$2,0))+VA!AL66,INDEX(RFR_spot_no_VA!$C66:$BC66,,MATCH(AL$2,RFR_spot_no_VA!$C$2:$BC$2,0))-Shocks!$D66*ABS(INDEX(RFR_spot_no_VA!$C66:$BC66,,MATCH(AL$2,RFR_spot_no_VA!$C$2:$BC$2,0)))+VA!AL66),5)</f>
        <v>5.5550000000000002E-2</v>
      </c>
      <c r="AM66" s="38">
        <f>ROUND(IF(INDEX(RFR_spot_no_VA!$C66:$BC66,,MATCH(AM$2,RFR_spot_no_VA!$C$2:$BC$2,0))&lt;0,INDEX(RFR_spot_no_VA!$C66:$BC66,,MATCH(AM$2,RFR_spot_no_VA!$C$2:$BC$2,0))+VA!AM66,INDEX(RFR_spot_no_VA!$C66:$BC66,,MATCH(AM$2,RFR_spot_no_VA!$C$2:$BC$2,0))-Shocks!$D66*ABS(INDEX(RFR_spot_no_VA!$C66:$BC66,,MATCH(AM$2,RFR_spot_no_VA!$C$2:$BC$2,0)))+VA!AM66),5)</f>
        <v>2.6550000000000001E-2</v>
      </c>
      <c r="AN66" s="38">
        <f>ROUND(IF(INDEX(RFR_spot_no_VA!$C66:$BC66,,MATCH(AN$2,RFR_spot_no_VA!$C$2:$BC$2,0))&lt;0,INDEX(RFR_spot_no_VA!$C66:$BC66,,MATCH(AN$2,RFR_spot_no_VA!$C$2:$BC$2,0))+VA!AN66,INDEX(RFR_spot_no_VA!$C66:$BC66,,MATCH(AN$2,RFR_spot_no_VA!$C$2:$BC$2,0))-Shocks!$D66*ABS(INDEX(RFR_spot_no_VA!$C66:$BC66,,MATCH(AN$2,RFR_spot_no_VA!$C$2:$BC$2,0)))+VA!AN66),5)</f>
        <v>3.7539999999999997E-2</v>
      </c>
      <c r="AO66" s="38">
        <f>ROUND(IF(INDEX(RFR_spot_no_VA!$C66:$BC66,,MATCH(AO$2,RFR_spot_no_VA!$C$2:$BC$2,0))&lt;0,INDEX(RFR_spot_no_VA!$C66:$BC66,,MATCH(AO$2,RFR_spot_no_VA!$C$2:$BC$2,0))+VA!AO66,INDEX(RFR_spot_no_VA!$C66:$BC66,,MATCH(AO$2,RFR_spot_no_VA!$C$2:$BC$2,0))-Shocks!$D66*ABS(INDEX(RFR_spot_no_VA!$C66:$BC66,,MATCH(AO$2,RFR_spot_no_VA!$C$2:$BC$2,0)))+VA!AO66),5)</f>
        <v>2.7619999999999999E-2</v>
      </c>
      <c r="AP66" s="38">
        <f>ROUND(IF(INDEX(RFR_spot_no_VA!$C66:$BC66,,MATCH(AP$2,RFR_spot_no_VA!$C$2:$BC$2,0))&lt;0,INDEX(RFR_spot_no_VA!$C66:$BC66,,MATCH(AP$2,RFR_spot_no_VA!$C$2:$BC$2,0))+VA!AP66,INDEX(RFR_spot_no_VA!$C66:$BC66,,MATCH(AP$2,RFR_spot_no_VA!$C$2:$BC$2,0))-Shocks!$D66*ABS(INDEX(RFR_spot_no_VA!$C66:$BC66,,MATCH(AP$2,RFR_spot_no_VA!$C$2:$BC$2,0)))+VA!AP66),5)</f>
        <v>5.0169999999999999E-2</v>
      </c>
      <c r="AQ66" s="38">
        <f>ROUND(IF(INDEX(RFR_spot_no_VA!$C66:$BC66,,MATCH(AQ$2,RFR_spot_no_VA!$C$2:$BC$2,0))&lt;0,INDEX(RFR_spot_no_VA!$C66:$BC66,,MATCH(AQ$2,RFR_spot_no_VA!$C$2:$BC$2,0))+VA!AQ66,INDEX(RFR_spot_no_VA!$C66:$BC66,,MATCH(AQ$2,RFR_spot_no_VA!$C$2:$BC$2,0))-Shocks!$D66*ABS(INDEX(RFR_spot_no_VA!$C66:$BC66,,MATCH(AQ$2,RFR_spot_no_VA!$C$2:$BC$2,0)))+VA!AQ66),5)</f>
        <v>2.5739999999999999E-2</v>
      </c>
      <c r="AR66" s="38">
        <f>ROUND(IF(INDEX(RFR_spot_no_VA!$C66:$BC66,,MATCH(AR$2,RFR_spot_no_VA!$C$2:$BC$2,0))&lt;0,INDEX(RFR_spot_no_VA!$C66:$BC66,,MATCH(AR$2,RFR_spot_no_VA!$C$2:$BC$2,0))+VA!AR66,INDEX(RFR_spot_no_VA!$C66:$BC66,,MATCH(AR$2,RFR_spot_no_VA!$C$2:$BC$2,0))-Shocks!$D66*ABS(INDEX(RFR_spot_no_VA!$C66:$BC66,,MATCH(AR$2,RFR_spot_no_VA!$C$2:$BC$2,0)))+VA!AR66),5)</f>
        <v>4.2880000000000001E-2</v>
      </c>
      <c r="AS66" s="38">
        <f>ROUND(IF(INDEX(RFR_spot_no_VA!$C66:$BC66,,MATCH(AS$2,RFR_spot_no_VA!$C$2:$BC$2,0))&lt;0,INDEX(RFR_spot_no_VA!$C66:$BC66,,MATCH(AS$2,RFR_spot_no_VA!$C$2:$BC$2,0))+VA!AS66,INDEX(RFR_spot_no_VA!$C66:$BC66,,MATCH(AS$2,RFR_spot_no_VA!$C$2:$BC$2,0))-Shocks!$D66*ABS(INDEX(RFR_spot_no_VA!$C66:$BC66,,MATCH(AS$2,RFR_spot_no_VA!$C$2:$BC$2,0)))+VA!AS66),5)</f>
        <v>1.8370000000000001E-2</v>
      </c>
      <c r="AT66" s="38">
        <f>ROUND(IF(INDEX(RFR_spot_no_VA!$C66:$BC66,,MATCH(AT$2,RFR_spot_no_VA!$C$2:$BC$2,0))&lt;0,INDEX(RFR_spot_no_VA!$C66:$BC66,,MATCH(AT$2,RFR_spot_no_VA!$C$2:$BC$2,0))+VA!AT66,INDEX(RFR_spot_no_VA!$C66:$BC66,,MATCH(AT$2,RFR_spot_no_VA!$C$2:$BC$2,0))-Shocks!$D66*ABS(INDEX(RFR_spot_no_VA!$C66:$BC66,,MATCH(AT$2,RFR_spot_no_VA!$C$2:$BC$2,0)))+VA!AT66),5)</f>
        <v>2.9180000000000001E-2</v>
      </c>
      <c r="AU66" s="38">
        <f>ROUND(IF(INDEX(RFR_spot_no_VA!$C66:$BC66,,MATCH(AU$2,RFR_spot_no_VA!$C$2:$BC$2,0))&lt;0,INDEX(RFR_spot_no_VA!$C66:$BC66,,MATCH(AU$2,RFR_spot_no_VA!$C$2:$BC$2,0))+VA!AU66,INDEX(RFR_spot_no_VA!$C66:$BC66,,MATCH(AU$2,RFR_spot_no_VA!$C$2:$BC$2,0))-Shocks!$D66*ABS(INDEX(RFR_spot_no_VA!$C66:$BC66,,MATCH(AU$2,RFR_spot_no_VA!$C$2:$BC$2,0)))+VA!AU66),5)</f>
        <v>4.4639999999999999E-2</v>
      </c>
      <c r="AV66" s="38">
        <f>ROUND(IF(INDEX(RFR_spot_no_VA!$C66:$BC66,,MATCH(AV$2,RFR_spot_no_VA!$C$2:$BC$2,0))&lt;0,INDEX(RFR_spot_no_VA!$C66:$BC66,,MATCH(AV$2,RFR_spot_no_VA!$C$2:$BC$2,0))+VA!AV66,INDEX(RFR_spot_no_VA!$C66:$BC66,,MATCH(AV$2,RFR_spot_no_VA!$C$2:$BC$2,0))-Shocks!$D66*ABS(INDEX(RFR_spot_no_VA!$C66:$BC66,,MATCH(AV$2,RFR_spot_no_VA!$C$2:$BC$2,0)))+VA!AV66),5)</f>
        <v>3.04E-2</v>
      </c>
      <c r="AW66" s="38">
        <f>ROUND(IF(INDEX(RFR_spot_no_VA!$C66:$BC66,,MATCH(AW$2,RFR_spot_no_VA!$C$2:$BC$2,0))&lt;0,INDEX(RFR_spot_no_VA!$C66:$BC66,,MATCH(AW$2,RFR_spot_no_VA!$C$2:$BC$2,0))+VA!AW66,INDEX(RFR_spot_no_VA!$C66:$BC66,,MATCH(AW$2,RFR_spot_no_VA!$C$2:$BC$2,0))-Shocks!$D66*ABS(INDEX(RFR_spot_no_VA!$C66:$BC66,,MATCH(AW$2,RFR_spot_no_VA!$C$2:$BC$2,0)))+VA!AW66),5)</f>
        <v>2.4E-2</v>
      </c>
      <c r="AX66" s="38">
        <f>ROUND(IF(INDEX(RFR_spot_no_VA!$C66:$BC66,,MATCH(AX$2,RFR_spot_no_VA!$C$2:$BC$2,0))&lt;0,INDEX(RFR_spot_no_VA!$C66:$BC66,,MATCH(AX$2,RFR_spot_no_VA!$C$2:$BC$2,0))+VA!AX66,INDEX(RFR_spot_no_VA!$C66:$BC66,,MATCH(AX$2,RFR_spot_no_VA!$C$2:$BC$2,0))-Shocks!$D66*ABS(INDEX(RFR_spot_no_VA!$C66:$BC66,,MATCH(AX$2,RFR_spot_no_VA!$C$2:$BC$2,0)))+VA!AX66),5)</f>
        <v>5.6800000000000003E-2</v>
      </c>
      <c r="AY66" s="38">
        <f>ROUND(IF(INDEX(RFR_spot_no_VA!$C66:$BC66,,MATCH(AY$2,RFR_spot_no_VA!$C$2:$BC$2,0))&lt;0,INDEX(RFR_spot_no_VA!$C66:$BC66,,MATCH(AY$2,RFR_spot_no_VA!$C$2:$BC$2,0))+VA!AY66,INDEX(RFR_spot_no_VA!$C66:$BC66,,MATCH(AY$2,RFR_spot_no_VA!$C$2:$BC$2,0))-Shocks!$D66*ABS(INDEX(RFR_spot_no_VA!$C66:$BC66,,MATCH(AY$2,RFR_spot_no_VA!$C$2:$BC$2,0)))+VA!AY66),5)</f>
        <v>2.2550000000000001E-2</v>
      </c>
      <c r="AZ66" s="38">
        <f>ROUND(IF(INDEX(RFR_spot_no_VA!$C66:$BC66,,MATCH(AZ$2,RFR_spot_no_VA!$C$2:$BC$2,0))&lt;0,INDEX(RFR_spot_no_VA!$C66:$BC66,,MATCH(AZ$2,RFR_spot_no_VA!$C$2:$BC$2,0))+VA!AZ66,INDEX(RFR_spot_no_VA!$C66:$BC66,,MATCH(AZ$2,RFR_spot_no_VA!$C$2:$BC$2,0))-Shocks!$D66*ABS(INDEX(RFR_spot_no_VA!$C66:$BC66,,MATCH(AZ$2,RFR_spot_no_VA!$C$2:$BC$2,0)))+VA!AZ66),5)</f>
        <v>2.0629999999999999E-2</v>
      </c>
      <c r="BA66" s="38">
        <f>ROUND(IF(INDEX(RFR_spot_no_VA!$C66:$BC66,,MATCH(BA$2,RFR_spot_no_VA!$C$2:$BC$2,0))&lt;0,INDEX(RFR_spot_no_VA!$C66:$BC66,,MATCH(BA$2,RFR_spot_no_VA!$C$2:$BC$2,0))+VA!BA66,INDEX(RFR_spot_no_VA!$C66:$BC66,,MATCH(BA$2,RFR_spot_no_VA!$C$2:$BC$2,0))-Shocks!$D66*ABS(INDEX(RFR_spot_no_VA!$C66:$BC66,,MATCH(BA$2,RFR_spot_no_VA!$C$2:$BC$2,0)))+VA!BA66),5)</f>
        <v>2.4500000000000001E-2</v>
      </c>
      <c r="BB66" s="38">
        <f>ROUND(IF(INDEX(RFR_spot_no_VA!$C66:$BC66,,MATCH(BB$2,RFR_spot_no_VA!$C$2:$BC$2,0))&lt;0,INDEX(RFR_spot_no_VA!$C66:$BC66,,MATCH(BB$2,RFR_spot_no_VA!$C$2:$BC$2,0))+VA!BB66,INDEX(RFR_spot_no_VA!$C66:$BC66,,MATCH(BB$2,RFR_spot_no_VA!$C$2:$BC$2,0))-Shocks!$D66*ABS(INDEX(RFR_spot_no_VA!$C66:$BC66,,MATCH(BB$2,RFR_spot_no_VA!$C$2:$BC$2,0)))+VA!BB66),5)</f>
        <v>8.4790000000000004E-2</v>
      </c>
      <c r="BC66" s="38">
        <f>ROUND(IF(INDEX(RFR_spot_no_VA!$C66:$BC66,,MATCH(BC$2,RFR_spot_no_VA!$C$2:$BC$2,0))&lt;0,INDEX(RFR_spot_no_VA!$C66:$BC66,,MATCH(BC$2,RFR_spot_no_VA!$C$2:$BC$2,0))+VA!BC66,INDEX(RFR_spot_no_VA!$C66:$BC66,,MATCH(BC$2,RFR_spot_no_VA!$C$2:$BC$2,0))-Shocks!$D66*ABS(INDEX(RFR_spot_no_VA!$C66:$BC66,,MATCH(BC$2,RFR_spot_no_VA!$C$2:$BC$2,0)))+VA!BC66),5)</f>
        <v>2.8479999999999998E-2</v>
      </c>
      <c r="BD66" s="39"/>
      <c r="BE66" s="2"/>
    </row>
    <row r="67" spans="1:57" x14ac:dyDescent="0.25">
      <c r="A67" s="2"/>
      <c r="B67" s="2">
        <f>RFR_spot_no_VA!B67</f>
        <v>57</v>
      </c>
      <c r="C67" s="37">
        <f>ROUND(IF(INDEX(RFR_spot_no_VA!$C67:$BC67,,MATCH(C$2,RFR_spot_no_VA!$C$2:$BC$2,0))&lt;0,INDEX(RFR_spot_no_VA!$C67:$BC67,,MATCH(C$2,RFR_spot_no_VA!$C$2:$BC$2,0))+VA!C67,INDEX(RFR_spot_no_VA!$C67:$BC67,,MATCH(C$2,RFR_spot_no_VA!$C$2:$BC$2,0))-Shocks!$D67*ABS(INDEX(RFR_spot_no_VA!$C67:$BC67,,MATCH(C$2,RFR_spot_no_VA!$C$2:$BC$2,0)))+VA!C67),5)</f>
        <v>2.3009999999999999E-2</v>
      </c>
      <c r="D67" s="37">
        <f>ROUND(IF(INDEX(RFR_spot_no_VA!$C67:$BC67,,MATCH(D$2,RFR_spot_no_VA!$C$2:$BC$2,0))&lt;0,INDEX(RFR_spot_no_VA!$C67:$BC67,,MATCH(D$2,RFR_spot_no_VA!$C$2:$BC$2,0))+VA!D67,INDEX(RFR_spot_no_VA!$C67:$BC67,,MATCH(D$2,RFR_spot_no_VA!$C$2:$BC$2,0))-Shocks!$D67*ABS(INDEX(RFR_spot_no_VA!$C67:$BC67,,MATCH(D$2,RFR_spot_no_VA!$C$2:$BC$2,0)))+VA!D67),5)</f>
        <v>2.3009999999999999E-2</v>
      </c>
      <c r="E67" s="37">
        <f>ROUND(IF(INDEX(RFR_spot_no_VA!$C67:$BC67,,MATCH(E$2,RFR_spot_no_VA!$C$2:$BC$2,0))&lt;0,INDEX(RFR_spot_no_VA!$C67:$BC67,,MATCH(E$2,RFR_spot_no_VA!$C$2:$BC$2,0))+VA!E67,INDEX(RFR_spot_no_VA!$C67:$BC67,,MATCH(E$2,RFR_spot_no_VA!$C$2:$BC$2,0))-Shocks!$D67*ABS(INDEX(RFR_spot_no_VA!$C67:$BC67,,MATCH(E$2,RFR_spot_no_VA!$C$2:$BC$2,0)))+VA!E67),5)</f>
        <v>2.3009999999999999E-2</v>
      </c>
      <c r="F67" s="37">
        <f>ROUND(IF(INDEX(RFR_spot_no_VA!$C67:$BC67,,MATCH(F$2,RFR_spot_no_VA!$C$2:$BC$2,0))&lt;0,INDEX(RFR_spot_no_VA!$C67:$BC67,,MATCH(F$2,RFR_spot_no_VA!$C$2:$BC$2,0))+VA!F67,INDEX(RFR_spot_no_VA!$C67:$BC67,,MATCH(F$2,RFR_spot_no_VA!$C$2:$BC$2,0))-Shocks!$D67*ABS(INDEX(RFR_spot_no_VA!$C67:$BC67,,MATCH(F$2,RFR_spot_no_VA!$C$2:$BC$2,0)))+VA!F67),5)</f>
        <v>2.2370000000000001E-2</v>
      </c>
      <c r="G67" s="37">
        <f>ROUND(IF(INDEX(RFR_spot_no_VA!$C67:$BC67,,MATCH(G$2,RFR_spot_no_VA!$C$2:$BC$2,0))&lt;0,INDEX(RFR_spot_no_VA!$C67:$BC67,,MATCH(G$2,RFR_spot_no_VA!$C$2:$BC$2,0))+VA!G67,INDEX(RFR_spot_no_VA!$C67:$BC67,,MATCH(G$2,RFR_spot_no_VA!$C$2:$BC$2,0))-Shocks!$D67*ABS(INDEX(RFR_spot_no_VA!$C67:$BC67,,MATCH(G$2,RFR_spot_no_VA!$C$2:$BC$2,0)))+VA!G67),5)</f>
        <v>2.3009999999999999E-2</v>
      </c>
      <c r="H67" s="37">
        <f>ROUND(IF(INDEX(RFR_spot_no_VA!$C67:$BC67,,MATCH(H$2,RFR_spot_no_VA!$C$2:$BC$2,0))&lt;0,INDEX(RFR_spot_no_VA!$C67:$BC67,,MATCH(H$2,RFR_spot_no_VA!$C$2:$BC$2,0))+VA!H67,INDEX(RFR_spot_no_VA!$C67:$BC67,,MATCH(H$2,RFR_spot_no_VA!$C$2:$BC$2,0))-Shocks!$D67*ABS(INDEX(RFR_spot_no_VA!$C67:$BC67,,MATCH(H$2,RFR_spot_no_VA!$C$2:$BC$2,0)))+VA!H67),5)</f>
        <v>2.3009999999999999E-2</v>
      </c>
      <c r="I67" s="37">
        <f>ROUND(IF(INDEX(RFR_spot_no_VA!$C67:$BC67,,MATCH(I$2,RFR_spot_no_VA!$C$2:$BC$2,0))&lt;0,INDEX(RFR_spot_no_VA!$C67:$BC67,,MATCH(I$2,RFR_spot_no_VA!$C$2:$BC$2,0))+VA!I67,INDEX(RFR_spot_no_VA!$C67:$BC67,,MATCH(I$2,RFR_spot_no_VA!$C$2:$BC$2,0))-Shocks!$D67*ABS(INDEX(RFR_spot_no_VA!$C67:$BC67,,MATCH(I$2,RFR_spot_no_VA!$C$2:$BC$2,0)))+VA!I67),5)</f>
        <v>2.7179999999999999E-2</v>
      </c>
      <c r="J67" s="37">
        <f>ROUND(IF(INDEX(RFR_spot_no_VA!$C67:$BC67,,MATCH(J$2,RFR_spot_no_VA!$C$2:$BC$2,0))&lt;0,INDEX(RFR_spot_no_VA!$C67:$BC67,,MATCH(J$2,RFR_spot_no_VA!$C$2:$BC$2,0))+VA!J67,INDEX(RFR_spot_no_VA!$C67:$BC67,,MATCH(J$2,RFR_spot_no_VA!$C$2:$BC$2,0))-Shocks!$D67*ABS(INDEX(RFR_spot_no_VA!$C67:$BC67,,MATCH(J$2,RFR_spot_no_VA!$C$2:$BC$2,0)))+VA!J67),5)</f>
        <v>2.3019999999999999E-2</v>
      </c>
      <c r="K67" s="37">
        <f>ROUND(IF(INDEX(RFR_spot_no_VA!$C67:$BC67,,MATCH(K$2,RFR_spot_no_VA!$C$2:$BC$2,0))&lt;0,INDEX(RFR_spot_no_VA!$C67:$BC67,,MATCH(K$2,RFR_spot_no_VA!$C$2:$BC$2,0))+VA!K67,INDEX(RFR_spot_no_VA!$C67:$BC67,,MATCH(K$2,RFR_spot_no_VA!$C$2:$BC$2,0))-Shocks!$D67*ABS(INDEX(RFR_spot_no_VA!$C67:$BC67,,MATCH(K$2,RFR_spot_no_VA!$C$2:$BC$2,0)))+VA!K67),5)</f>
        <v>2.3009999999999999E-2</v>
      </c>
      <c r="L67" s="37">
        <f>ROUND(IF(INDEX(RFR_spot_no_VA!$C67:$BC67,,MATCH(L$2,RFR_spot_no_VA!$C$2:$BC$2,0))&lt;0,INDEX(RFR_spot_no_VA!$C67:$BC67,,MATCH(L$2,RFR_spot_no_VA!$C$2:$BC$2,0))+VA!L67,INDEX(RFR_spot_no_VA!$C67:$BC67,,MATCH(L$2,RFR_spot_no_VA!$C$2:$BC$2,0))-Shocks!$D67*ABS(INDEX(RFR_spot_no_VA!$C67:$BC67,,MATCH(L$2,RFR_spot_no_VA!$C$2:$BC$2,0)))+VA!L67),5)</f>
        <v>2.3009999999999999E-2</v>
      </c>
      <c r="M67" s="38">
        <f>ROUND(IF(INDEX(RFR_spot_no_VA!$C67:$BC67,,MATCH(M$2,RFR_spot_no_VA!$C$2:$BC$2,0))&lt;0,INDEX(RFR_spot_no_VA!$C67:$BC67,,MATCH(M$2,RFR_spot_no_VA!$C$2:$BC$2,0))+VA!M67,INDEX(RFR_spot_no_VA!$C67:$BC67,,MATCH(M$2,RFR_spot_no_VA!$C$2:$BC$2,0))-Shocks!$D67*ABS(INDEX(RFR_spot_no_VA!$C67:$BC67,,MATCH(M$2,RFR_spot_no_VA!$C$2:$BC$2,0)))+VA!M67),5)</f>
        <v>2.3009999999999999E-2</v>
      </c>
      <c r="N67" s="38">
        <f>ROUND(IF(INDEX(RFR_spot_no_VA!$C67:$BC67,,MATCH(N$2,RFR_spot_no_VA!$C$2:$BC$2,0))&lt;0,INDEX(RFR_spot_no_VA!$C67:$BC67,,MATCH(N$2,RFR_spot_no_VA!$C$2:$BC$2,0))+VA!N67,INDEX(RFR_spot_no_VA!$C67:$BC67,,MATCH(N$2,RFR_spot_no_VA!$C$2:$BC$2,0))-Shocks!$D67*ABS(INDEX(RFR_spot_no_VA!$C67:$BC67,,MATCH(N$2,RFR_spot_no_VA!$C$2:$BC$2,0)))+VA!N67),5)</f>
        <v>2.3009999999999999E-2</v>
      </c>
      <c r="O67" s="38">
        <f>ROUND(IF(INDEX(RFR_spot_no_VA!$C67:$BC67,,MATCH(O$2,RFR_spot_no_VA!$C$2:$BC$2,0))&lt;0,INDEX(RFR_spot_no_VA!$C67:$BC67,,MATCH(O$2,RFR_spot_no_VA!$C$2:$BC$2,0))+VA!O67,INDEX(RFR_spot_no_VA!$C67:$BC67,,MATCH(O$2,RFR_spot_no_VA!$C$2:$BC$2,0))-Shocks!$D67*ABS(INDEX(RFR_spot_no_VA!$C67:$BC67,,MATCH(O$2,RFR_spot_no_VA!$C$2:$BC$2,0)))+VA!O67),5)</f>
        <v>2.3009999999999999E-2</v>
      </c>
      <c r="P67" s="38">
        <f>ROUND(IF(INDEX(RFR_spot_no_VA!$C67:$BC67,,MATCH(P$2,RFR_spot_no_VA!$C$2:$BC$2,0))&lt;0,INDEX(RFR_spot_no_VA!$C67:$BC67,,MATCH(P$2,RFR_spot_no_VA!$C$2:$BC$2,0))+VA!P67,INDEX(RFR_spot_no_VA!$C67:$BC67,,MATCH(P$2,RFR_spot_no_VA!$C$2:$BC$2,0))-Shocks!$D67*ABS(INDEX(RFR_spot_no_VA!$C67:$BC67,,MATCH(P$2,RFR_spot_no_VA!$C$2:$BC$2,0)))+VA!P67),5)</f>
        <v>4.0629999999999999E-2</v>
      </c>
      <c r="Q67" s="38">
        <f>ROUND(IF(INDEX(RFR_spot_no_VA!$C67:$BC67,,MATCH(Q$2,RFR_spot_no_VA!$C$2:$BC$2,0))&lt;0,INDEX(RFR_spot_no_VA!$C67:$BC67,,MATCH(Q$2,RFR_spot_no_VA!$C$2:$BC$2,0))+VA!Q67,INDEX(RFR_spot_no_VA!$C67:$BC67,,MATCH(Q$2,RFR_spot_no_VA!$C$2:$BC$2,0))-Shocks!$D67*ABS(INDEX(RFR_spot_no_VA!$C67:$BC67,,MATCH(Q$2,RFR_spot_no_VA!$C$2:$BC$2,0)))+VA!Q67),5)</f>
        <v>3.1029999999999999E-2</v>
      </c>
      <c r="R67" s="38">
        <f>ROUND(IF(INDEX(RFR_spot_no_VA!$C67:$BC67,,MATCH(R$2,RFR_spot_no_VA!$C$2:$BC$2,0))&lt;0,INDEX(RFR_spot_no_VA!$C67:$BC67,,MATCH(R$2,RFR_spot_no_VA!$C$2:$BC$2,0))+VA!R67,INDEX(RFR_spot_no_VA!$C67:$BC67,,MATCH(R$2,RFR_spot_no_VA!$C$2:$BC$2,0))-Shocks!$D67*ABS(INDEX(RFR_spot_no_VA!$C67:$BC67,,MATCH(R$2,RFR_spot_no_VA!$C$2:$BC$2,0)))+VA!R67),5)</f>
        <v>2.3009999999999999E-2</v>
      </c>
      <c r="S67" s="38">
        <f>ROUND(IF(INDEX(RFR_spot_no_VA!$C67:$BC67,,MATCH(S$2,RFR_spot_no_VA!$C$2:$BC$2,0))&lt;0,INDEX(RFR_spot_no_VA!$C67:$BC67,,MATCH(S$2,RFR_spot_no_VA!$C$2:$BC$2,0))+VA!S67,INDEX(RFR_spot_no_VA!$C67:$BC67,,MATCH(S$2,RFR_spot_no_VA!$C$2:$BC$2,0))-Shocks!$D67*ABS(INDEX(RFR_spot_no_VA!$C67:$BC67,,MATCH(S$2,RFR_spot_no_VA!$C$2:$BC$2,0)))+VA!S67),5)</f>
        <v>2.3009999999999999E-2</v>
      </c>
      <c r="T67" s="38">
        <f>ROUND(IF(INDEX(RFR_spot_no_VA!$C67:$BC67,,MATCH(T$2,RFR_spot_no_VA!$C$2:$BC$2,0))&lt;0,INDEX(RFR_spot_no_VA!$C67:$BC67,,MATCH(T$2,RFR_spot_no_VA!$C$2:$BC$2,0))+VA!T67,INDEX(RFR_spot_no_VA!$C67:$BC67,,MATCH(T$2,RFR_spot_no_VA!$C$2:$BC$2,0))-Shocks!$D67*ABS(INDEX(RFR_spot_no_VA!$C67:$BC67,,MATCH(T$2,RFR_spot_no_VA!$C$2:$BC$2,0)))+VA!T67),5)</f>
        <v>2.3009999999999999E-2</v>
      </c>
      <c r="U67" s="38">
        <f>ROUND(IF(INDEX(RFR_spot_no_VA!$C67:$BC67,,MATCH(U$2,RFR_spot_no_VA!$C$2:$BC$2,0))&lt;0,INDEX(RFR_spot_no_VA!$C67:$BC67,,MATCH(U$2,RFR_spot_no_VA!$C$2:$BC$2,0))+VA!U67,INDEX(RFR_spot_no_VA!$C67:$BC67,,MATCH(U$2,RFR_spot_no_VA!$C$2:$BC$2,0))-Shocks!$D67*ABS(INDEX(RFR_spot_no_VA!$C67:$BC67,,MATCH(U$2,RFR_spot_no_VA!$C$2:$BC$2,0)))+VA!U67),5)</f>
        <v>1.418E-2</v>
      </c>
      <c r="V67" s="38">
        <f>ROUND(IF(INDEX(RFR_spot_no_VA!$C67:$BC67,,MATCH(V$2,RFR_spot_no_VA!$C$2:$BC$2,0))&lt;0,INDEX(RFR_spot_no_VA!$C67:$BC67,,MATCH(V$2,RFR_spot_no_VA!$C$2:$BC$2,0))+VA!V67,INDEX(RFR_spot_no_VA!$C67:$BC67,,MATCH(V$2,RFR_spot_no_VA!$C$2:$BC$2,0))-Shocks!$D67*ABS(INDEX(RFR_spot_no_VA!$C67:$BC67,,MATCH(V$2,RFR_spot_no_VA!$C$2:$BC$2,0)))+VA!V67),5)</f>
        <v>2.3009999999999999E-2</v>
      </c>
      <c r="W67" s="38">
        <f>ROUND(IF(INDEX(RFR_spot_no_VA!$C67:$BC67,,MATCH(W$2,RFR_spot_no_VA!$C$2:$BC$2,0))&lt;0,INDEX(RFR_spot_no_VA!$C67:$BC67,,MATCH(W$2,RFR_spot_no_VA!$C$2:$BC$2,0))+VA!W67,INDEX(RFR_spot_no_VA!$C67:$BC67,,MATCH(W$2,RFR_spot_no_VA!$C$2:$BC$2,0))-Shocks!$D67*ABS(INDEX(RFR_spot_no_VA!$C67:$BC67,,MATCH(W$2,RFR_spot_no_VA!$C$2:$BC$2,0)))+VA!W67),5)</f>
        <v>2.3009999999999999E-2</v>
      </c>
      <c r="X67" s="38">
        <f>ROUND(IF(INDEX(RFR_spot_no_VA!$C67:$BC67,,MATCH(X$2,RFR_spot_no_VA!$C$2:$BC$2,0))&lt;0,INDEX(RFR_spot_no_VA!$C67:$BC67,,MATCH(X$2,RFR_spot_no_VA!$C$2:$BC$2,0))+VA!X67,INDEX(RFR_spot_no_VA!$C67:$BC67,,MATCH(X$2,RFR_spot_no_VA!$C$2:$BC$2,0))-Shocks!$D67*ABS(INDEX(RFR_spot_no_VA!$C67:$BC67,,MATCH(X$2,RFR_spot_no_VA!$C$2:$BC$2,0)))+VA!X67),5)</f>
        <v>2.3009999999999999E-2</v>
      </c>
      <c r="Y67" s="38">
        <f>ROUND(IF(INDEX(RFR_spot_no_VA!$C67:$BC67,,MATCH(Y$2,RFR_spot_no_VA!$C$2:$BC$2,0))&lt;0,INDEX(RFR_spot_no_VA!$C67:$BC67,,MATCH(Y$2,RFR_spot_no_VA!$C$2:$BC$2,0))+VA!Y67,INDEX(RFR_spot_no_VA!$C67:$BC67,,MATCH(Y$2,RFR_spot_no_VA!$C$2:$BC$2,0))-Shocks!$D67*ABS(INDEX(RFR_spot_no_VA!$C67:$BC67,,MATCH(Y$2,RFR_spot_no_VA!$C$2:$BC$2,0)))+VA!Y67),5)</f>
        <v>2.3009999999999999E-2</v>
      </c>
      <c r="Z67" s="38">
        <f>ROUND(IF(INDEX(RFR_spot_no_VA!$C67:$BC67,,MATCH(Z$2,RFR_spot_no_VA!$C$2:$BC$2,0))&lt;0,INDEX(RFR_spot_no_VA!$C67:$BC67,,MATCH(Z$2,RFR_spot_no_VA!$C$2:$BC$2,0))+VA!Z67,INDEX(RFR_spot_no_VA!$C67:$BC67,,MATCH(Z$2,RFR_spot_no_VA!$C$2:$BC$2,0))-Shocks!$D67*ABS(INDEX(RFR_spot_no_VA!$C67:$BC67,,MATCH(Z$2,RFR_spot_no_VA!$C$2:$BC$2,0)))+VA!Z67),5)</f>
        <v>2.6849999999999999E-2</v>
      </c>
      <c r="AA67" s="38">
        <f>ROUND(IF(INDEX(RFR_spot_no_VA!$C67:$BC67,,MATCH(AA$2,RFR_spot_no_VA!$C$2:$BC$2,0))&lt;0,INDEX(RFR_spot_no_VA!$C67:$BC67,,MATCH(AA$2,RFR_spot_no_VA!$C$2:$BC$2,0))+VA!AA67,INDEX(RFR_spot_no_VA!$C67:$BC67,,MATCH(AA$2,RFR_spot_no_VA!$C$2:$BC$2,0))-Shocks!$D67*ABS(INDEX(RFR_spot_no_VA!$C67:$BC67,,MATCH(AA$2,RFR_spot_no_VA!$C$2:$BC$2,0)))+VA!AA67),5)</f>
        <v>3.1559999999999998E-2</v>
      </c>
      <c r="AB67" s="38">
        <f>ROUND(IF(INDEX(RFR_spot_no_VA!$C67:$BC67,,MATCH(AB$2,RFR_spot_no_VA!$C$2:$BC$2,0))&lt;0,INDEX(RFR_spot_no_VA!$C67:$BC67,,MATCH(AB$2,RFR_spot_no_VA!$C$2:$BC$2,0))+VA!AB67,INDEX(RFR_spot_no_VA!$C67:$BC67,,MATCH(AB$2,RFR_spot_no_VA!$C$2:$BC$2,0))-Shocks!$D67*ABS(INDEX(RFR_spot_no_VA!$C67:$BC67,,MATCH(AB$2,RFR_spot_no_VA!$C$2:$BC$2,0)))+VA!AB67),5)</f>
        <v>2.3009999999999999E-2</v>
      </c>
      <c r="AC67" s="38">
        <f>ROUND(IF(INDEX(RFR_spot_no_VA!$C67:$BC67,,MATCH(AC$2,RFR_spot_no_VA!$C$2:$BC$2,0))&lt;0,INDEX(RFR_spot_no_VA!$C67:$BC67,,MATCH(AC$2,RFR_spot_no_VA!$C$2:$BC$2,0))+VA!AC67,INDEX(RFR_spot_no_VA!$C67:$BC67,,MATCH(AC$2,RFR_spot_no_VA!$C$2:$BC$2,0))-Shocks!$D67*ABS(INDEX(RFR_spot_no_VA!$C67:$BC67,,MATCH(AC$2,RFR_spot_no_VA!$C$2:$BC$2,0)))+VA!AC67),5)</f>
        <v>3.5439999999999999E-2</v>
      </c>
      <c r="AD67" s="38">
        <f>ROUND(IF(INDEX(RFR_spot_no_VA!$C67:$BC67,,MATCH(AD$2,RFR_spot_no_VA!$C$2:$BC$2,0))&lt;0,INDEX(RFR_spot_no_VA!$C67:$BC67,,MATCH(AD$2,RFR_spot_no_VA!$C$2:$BC$2,0))+VA!AD67,INDEX(RFR_spot_no_VA!$C67:$BC67,,MATCH(AD$2,RFR_spot_no_VA!$C$2:$BC$2,0))-Shocks!$D67*ABS(INDEX(RFR_spot_no_VA!$C67:$BC67,,MATCH(AD$2,RFR_spot_no_VA!$C$2:$BC$2,0)))+VA!AD67),5)</f>
        <v>6.5579999999999999E-2</v>
      </c>
      <c r="AE67" s="38">
        <f>ROUND(IF(INDEX(RFR_spot_no_VA!$C67:$BC67,,MATCH(AE$2,RFR_spot_no_VA!$C$2:$BC$2,0))&lt;0,INDEX(RFR_spot_no_VA!$C67:$BC67,,MATCH(AE$2,RFR_spot_no_VA!$C$2:$BC$2,0))+VA!AE67,INDEX(RFR_spot_no_VA!$C67:$BC67,,MATCH(AE$2,RFR_spot_no_VA!$C$2:$BC$2,0))-Shocks!$D67*ABS(INDEX(RFR_spot_no_VA!$C67:$BC67,,MATCH(AE$2,RFR_spot_no_VA!$C$2:$BC$2,0)))+VA!AE67),5)</f>
        <v>2.3009999999999999E-2</v>
      </c>
      <c r="AF67" s="38">
        <f>ROUND(IF(INDEX(RFR_spot_no_VA!$C67:$BC67,,MATCH(AF$2,RFR_spot_no_VA!$C$2:$BC$2,0))&lt;0,INDEX(RFR_spot_no_VA!$C67:$BC67,,MATCH(AF$2,RFR_spot_no_VA!$C$2:$BC$2,0))+VA!AF67,INDEX(RFR_spot_no_VA!$C67:$BC67,,MATCH(AF$2,RFR_spot_no_VA!$C$2:$BC$2,0))-Shocks!$D67*ABS(INDEX(RFR_spot_no_VA!$C67:$BC67,,MATCH(AF$2,RFR_spot_no_VA!$C$2:$BC$2,0)))+VA!AF67),5)</f>
        <v>2.3009999999999999E-2</v>
      </c>
      <c r="AG67" s="38">
        <f>ROUND(IF(INDEX(RFR_spot_no_VA!$C67:$BC67,,MATCH(AG$2,RFR_spot_no_VA!$C$2:$BC$2,0))&lt;0,INDEX(RFR_spot_no_VA!$C67:$BC67,,MATCH(AG$2,RFR_spot_no_VA!$C$2:$BC$2,0))+VA!AG67,INDEX(RFR_spot_no_VA!$C67:$BC67,,MATCH(AG$2,RFR_spot_no_VA!$C$2:$BC$2,0))-Shocks!$D67*ABS(INDEX(RFR_spot_no_VA!$C67:$BC67,,MATCH(AG$2,RFR_spot_no_VA!$C$2:$BC$2,0)))+VA!AG67),5)</f>
        <v>2.3009999999999999E-2</v>
      </c>
      <c r="AH67" s="38">
        <f>ROUND(IF(INDEX(RFR_spot_no_VA!$C67:$BC67,,MATCH(AH$2,RFR_spot_no_VA!$C$2:$BC$2,0))&lt;0,INDEX(RFR_spot_no_VA!$C67:$BC67,,MATCH(AH$2,RFR_spot_no_VA!$C$2:$BC$2,0))+VA!AH67,INDEX(RFR_spot_no_VA!$C67:$BC67,,MATCH(AH$2,RFR_spot_no_VA!$C$2:$BC$2,0))-Shocks!$D67*ABS(INDEX(RFR_spot_no_VA!$C67:$BC67,,MATCH(AH$2,RFR_spot_no_VA!$C$2:$BC$2,0)))+VA!AH67),5)</f>
        <v>2.367E-2</v>
      </c>
      <c r="AI67" s="38">
        <f>ROUND(IF(INDEX(RFR_spot_no_VA!$C67:$BC67,,MATCH(AI$2,RFR_spot_no_VA!$C$2:$BC$2,0))&lt;0,INDEX(RFR_spot_no_VA!$C67:$BC67,,MATCH(AI$2,RFR_spot_no_VA!$C$2:$BC$2,0))+VA!AI67,INDEX(RFR_spot_no_VA!$C67:$BC67,,MATCH(AI$2,RFR_spot_no_VA!$C$2:$BC$2,0))-Shocks!$D67*ABS(INDEX(RFR_spot_no_VA!$C67:$BC67,,MATCH(AI$2,RFR_spot_no_VA!$C$2:$BC$2,0)))+VA!AI67),5)</f>
        <v>1.418E-2</v>
      </c>
      <c r="AJ67" s="38">
        <f>ROUND(IF(INDEX(RFR_spot_no_VA!$C67:$BC67,,MATCH(AJ$2,RFR_spot_no_VA!$C$2:$BC$2,0))&lt;0,INDEX(RFR_spot_no_VA!$C67:$BC67,,MATCH(AJ$2,RFR_spot_no_VA!$C$2:$BC$2,0))+VA!AJ67,INDEX(RFR_spot_no_VA!$C67:$BC67,,MATCH(AJ$2,RFR_spot_no_VA!$C$2:$BC$2,0))-Shocks!$D67*ABS(INDEX(RFR_spot_no_VA!$C67:$BC67,,MATCH(AJ$2,RFR_spot_no_VA!$C$2:$BC$2,0)))+VA!AJ67),5)</f>
        <v>2.7890000000000002E-2</v>
      </c>
      <c r="AK67" s="38">
        <f>ROUND(IF(INDEX(RFR_spot_no_VA!$C67:$BC67,,MATCH(AK$2,RFR_spot_no_VA!$C$2:$BC$2,0))&lt;0,INDEX(RFR_spot_no_VA!$C67:$BC67,,MATCH(AK$2,RFR_spot_no_VA!$C$2:$BC$2,0))+VA!AK67,INDEX(RFR_spot_no_VA!$C67:$BC67,,MATCH(AK$2,RFR_spot_no_VA!$C$2:$BC$2,0))-Shocks!$D67*ABS(INDEX(RFR_spot_no_VA!$C67:$BC67,,MATCH(AK$2,RFR_spot_no_VA!$C$2:$BC$2,0)))+VA!AK67),5)</f>
        <v>3.0009999999999998E-2</v>
      </c>
      <c r="AL67" s="38">
        <f>ROUND(IF(INDEX(RFR_spot_no_VA!$C67:$BC67,,MATCH(AL$2,RFR_spot_no_VA!$C$2:$BC$2,0))&lt;0,INDEX(RFR_spot_no_VA!$C67:$BC67,,MATCH(AL$2,RFR_spot_no_VA!$C$2:$BC$2,0))+VA!AL67,INDEX(RFR_spot_no_VA!$C67:$BC67,,MATCH(AL$2,RFR_spot_no_VA!$C$2:$BC$2,0))-Shocks!$D67*ABS(INDEX(RFR_spot_no_VA!$C67:$BC67,,MATCH(AL$2,RFR_spot_no_VA!$C$2:$BC$2,0)))+VA!AL67),5)</f>
        <v>5.534E-2</v>
      </c>
      <c r="AM67" s="38">
        <f>ROUND(IF(INDEX(RFR_spot_no_VA!$C67:$BC67,,MATCH(AM$2,RFR_spot_no_VA!$C$2:$BC$2,0))&lt;0,INDEX(RFR_spot_no_VA!$C67:$BC67,,MATCH(AM$2,RFR_spot_no_VA!$C$2:$BC$2,0))+VA!AM67,INDEX(RFR_spot_no_VA!$C67:$BC67,,MATCH(AM$2,RFR_spot_no_VA!$C$2:$BC$2,0))-Shocks!$D67*ABS(INDEX(RFR_spot_no_VA!$C67:$BC67,,MATCH(AM$2,RFR_spot_no_VA!$C$2:$BC$2,0)))+VA!AM67),5)</f>
        <v>2.657E-2</v>
      </c>
      <c r="AN67" s="38">
        <f>ROUND(IF(INDEX(RFR_spot_no_VA!$C67:$BC67,,MATCH(AN$2,RFR_spot_no_VA!$C$2:$BC$2,0))&lt;0,INDEX(RFR_spot_no_VA!$C67:$BC67,,MATCH(AN$2,RFR_spot_no_VA!$C$2:$BC$2,0))+VA!AN67,INDEX(RFR_spot_no_VA!$C67:$BC67,,MATCH(AN$2,RFR_spot_no_VA!$C$2:$BC$2,0))-Shocks!$D67*ABS(INDEX(RFR_spot_no_VA!$C67:$BC67,,MATCH(AN$2,RFR_spot_no_VA!$C$2:$BC$2,0)))+VA!AN67),5)</f>
        <v>3.7519999999999998E-2</v>
      </c>
      <c r="AO67" s="38">
        <f>ROUND(IF(INDEX(RFR_spot_no_VA!$C67:$BC67,,MATCH(AO$2,RFR_spot_no_VA!$C$2:$BC$2,0))&lt;0,INDEX(RFR_spot_no_VA!$C67:$BC67,,MATCH(AO$2,RFR_spot_no_VA!$C$2:$BC$2,0))+VA!AO67,INDEX(RFR_spot_no_VA!$C67:$BC67,,MATCH(AO$2,RFR_spot_no_VA!$C$2:$BC$2,0))-Shocks!$D67*ABS(INDEX(RFR_spot_no_VA!$C67:$BC67,,MATCH(AO$2,RFR_spot_no_VA!$C$2:$BC$2,0)))+VA!AO67),5)</f>
        <v>2.776E-2</v>
      </c>
      <c r="AP67" s="38">
        <f>ROUND(IF(INDEX(RFR_spot_no_VA!$C67:$BC67,,MATCH(AP$2,RFR_spot_no_VA!$C$2:$BC$2,0))&lt;0,INDEX(RFR_spot_no_VA!$C67:$BC67,,MATCH(AP$2,RFR_spot_no_VA!$C$2:$BC$2,0))+VA!AP67,INDEX(RFR_spot_no_VA!$C67:$BC67,,MATCH(AP$2,RFR_spot_no_VA!$C$2:$BC$2,0))-Shocks!$D67*ABS(INDEX(RFR_spot_no_VA!$C67:$BC67,,MATCH(AP$2,RFR_spot_no_VA!$C$2:$BC$2,0)))+VA!AP67),5)</f>
        <v>4.9950000000000001E-2</v>
      </c>
      <c r="AQ67" s="38">
        <f>ROUND(IF(INDEX(RFR_spot_no_VA!$C67:$BC67,,MATCH(AQ$2,RFR_spot_no_VA!$C$2:$BC$2,0))&lt;0,INDEX(RFR_spot_no_VA!$C67:$BC67,,MATCH(AQ$2,RFR_spot_no_VA!$C$2:$BC$2,0))+VA!AQ67,INDEX(RFR_spot_no_VA!$C67:$BC67,,MATCH(AQ$2,RFR_spot_no_VA!$C$2:$BC$2,0))-Shocks!$D67*ABS(INDEX(RFR_spot_no_VA!$C67:$BC67,,MATCH(AQ$2,RFR_spot_no_VA!$C$2:$BC$2,0)))+VA!AQ67),5)</f>
        <v>2.5760000000000002E-2</v>
      </c>
      <c r="AR67" s="38">
        <f>ROUND(IF(INDEX(RFR_spot_no_VA!$C67:$BC67,,MATCH(AR$2,RFR_spot_no_VA!$C$2:$BC$2,0))&lt;0,INDEX(RFR_spot_no_VA!$C67:$BC67,,MATCH(AR$2,RFR_spot_no_VA!$C$2:$BC$2,0))+VA!AR67,INDEX(RFR_spot_no_VA!$C67:$BC67,,MATCH(AR$2,RFR_spot_no_VA!$C$2:$BC$2,0))-Shocks!$D67*ABS(INDEX(RFR_spot_no_VA!$C67:$BC67,,MATCH(AR$2,RFR_spot_no_VA!$C$2:$BC$2,0)))+VA!AR67),5)</f>
        <v>4.2909999999999997E-2</v>
      </c>
      <c r="AS67" s="38">
        <f>ROUND(IF(INDEX(RFR_spot_no_VA!$C67:$BC67,,MATCH(AS$2,RFR_spot_no_VA!$C$2:$BC$2,0))&lt;0,INDEX(RFR_spot_no_VA!$C67:$BC67,,MATCH(AS$2,RFR_spot_no_VA!$C$2:$BC$2,0))+VA!AS67,INDEX(RFR_spot_no_VA!$C67:$BC67,,MATCH(AS$2,RFR_spot_no_VA!$C$2:$BC$2,0))-Shocks!$D67*ABS(INDEX(RFR_spot_no_VA!$C67:$BC67,,MATCH(AS$2,RFR_spot_no_VA!$C$2:$BC$2,0)))+VA!AS67),5)</f>
        <v>1.8509999999999999E-2</v>
      </c>
      <c r="AT67" s="38">
        <f>ROUND(IF(INDEX(RFR_spot_no_VA!$C67:$BC67,,MATCH(AT$2,RFR_spot_no_VA!$C$2:$BC$2,0))&lt;0,INDEX(RFR_spot_no_VA!$C67:$BC67,,MATCH(AT$2,RFR_spot_no_VA!$C$2:$BC$2,0))+VA!AT67,INDEX(RFR_spot_no_VA!$C67:$BC67,,MATCH(AT$2,RFR_spot_no_VA!$C$2:$BC$2,0))-Shocks!$D67*ABS(INDEX(RFR_spot_no_VA!$C67:$BC67,,MATCH(AT$2,RFR_spot_no_VA!$C$2:$BC$2,0)))+VA!AT67),5)</f>
        <v>2.9190000000000001E-2</v>
      </c>
      <c r="AU67" s="38">
        <f>ROUND(IF(INDEX(RFR_spot_no_VA!$C67:$BC67,,MATCH(AU$2,RFR_spot_no_VA!$C$2:$BC$2,0))&lt;0,INDEX(RFR_spot_no_VA!$C67:$BC67,,MATCH(AU$2,RFR_spot_no_VA!$C$2:$BC$2,0))+VA!AU67,INDEX(RFR_spot_no_VA!$C67:$BC67,,MATCH(AU$2,RFR_spot_no_VA!$C$2:$BC$2,0))-Shocks!$D67*ABS(INDEX(RFR_spot_no_VA!$C67:$BC67,,MATCH(AU$2,RFR_spot_no_VA!$C$2:$BC$2,0)))+VA!AU67),5)</f>
        <v>4.4499999999999998E-2</v>
      </c>
      <c r="AV67" s="38">
        <f>ROUND(IF(INDEX(RFR_spot_no_VA!$C67:$BC67,,MATCH(AV$2,RFR_spot_no_VA!$C$2:$BC$2,0))&lt;0,INDEX(RFR_spot_no_VA!$C67:$BC67,,MATCH(AV$2,RFR_spot_no_VA!$C$2:$BC$2,0))+VA!AV67,INDEX(RFR_spot_no_VA!$C67:$BC67,,MATCH(AV$2,RFR_spot_no_VA!$C$2:$BC$2,0))-Shocks!$D67*ABS(INDEX(RFR_spot_no_VA!$C67:$BC67,,MATCH(AV$2,RFR_spot_no_VA!$C$2:$BC$2,0)))+VA!AV67),5)</f>
        <v>3.0360000000000002E-2</v>
      </c>
      <c r="AW67" s="38">
        <f>ROUND(IF(INDEX(RFR_spot_no_VA!$C67:$BC67,,MATCH(AW$2,RFR_spot_no_VA!$C$2:$BC$2,0))&lt;0,INDEX(RFR_spot_no_VA!$C67:$BC67,,MATCH(AW$2,RFR_spot_no_VA!$C$2:$BC$2,0))+VA!AW67,INDEX(RFR_spot_no_VA!$C67:$BC67,,MATCH(AW$2,RFR_spot_no_VA!$C$2:$BC$2,0))-Shocks!$D67*ABS(INDEX(RFR_spot_no_VA!$C67:$BC67,,MATCH(AW$2,RFR_spot_no_VA!$C$2:$BC$2,0)))+VA!AW67),5)</f>
        <v>2.4060000000000002E-2</v>
      </c>
      <c r="AX67" s="38">
        <f>ROUND(IF(INDEX(RFR_spot_no_VA!$C67:$BC67,,MATCH(AX$2,RFR_spot_no_VA!$C$2:$BC$2,0))&lt;0,INDEX(RFR_spot_no_VA!$C67:$BC67,,MATCH(AX$2,RFR_spot_no_VA!$C$2:$BC$2,0))+VA!AX67,INDEX(RFR_spot_no_VA!$C67:$BC67,,MATCH(AX$2,RFR_spot_no_VA!$C$2:$BC$2,0))-Shocks!$D67*ABS(INDEX(RFR_spot_no_VA!$C67:$BC67,,MATCH(AX$2,RFR_spot_no_VA!$C$2:$BC$2,0)))+VA!AX67),5)</f>
        <v>5.6610000000000001E-2</v>
      </c>
      <c r="AY67" s="38">
        <f>ROUND(IF(INDEX(RFR_spot_no_VA!$C67:$BC67,,MATCH(AY$2,RFR_spot_no_VA!$C$2:$BC$2,0))&lt;0,INDEX(RFR_spot_no_VA!$C67:$BC67,,MATCH(AY$2,RFR_spot_no_VA!$C$2:$BC$2,0))+VA!AY67,INDEX(RFR_spot_no_VA!$C67:$BC67,,MATCH(AY$2,RFR_spot_no_VA!$C$2:$BC$2,0))-Shocks!$D67*ABS(INDEX(RFR_spot_no_VA!$C67:$BC67,,MATCH(AY$2,RFR_spot_no_VA!$C$2:$BC$2,0)))+VA!AY67),5)</f>
        <v>2.2630000000000001E-2</v>
      </c>
      <c r="AZ67" s="38">
        <f>ROUND(IF(INDEX(RFR_spot_no_VA!$C67:$BC67,,MATCH(AZ$2,RFR_spot_no_VA!$C$2:$BC$2,0))&lt;0,INDEX(RFR_spot_no_VA!$C67:$BC67,,MATCH(AZ$2,RFR_spot_no_VA!$C$2:$BC$2,0))+VA!AZ67,INDEX(RFR_spot_no_VA!$C67:$BC67,,MATCH(AZ$2,RFR_spot_no_VA!$C$2:$BC$2,0))-Shocks!$D67*ABS(INDEX(RFR_spot_no_VA!$C67:$BC67,,MATCH(AZ$2,RFR_spot_no_VA!$C$2:$BC$2,0)))+VA!AZ67),5)</f>
        <v>2.0729999999999998E-2</v>
      </c>
      <c r="BA67" s="38">
        <f>ROUND(IF(INDEX(RFR_spot_no_VA!$C67:$BC67,,MATCH(BA$2,RFR_spot_no_VA!$C$2:$BC$2,0))&lt;0,INDEX(RFR_spot_no_VA!$C67:$BC67,,MATCH(BA$2,RFR_spot_no_VA!$C$2:$BC$2,0))+VA!BA67,INDEX(RFR_spot_no_VA!$C67:$BC67,,MATCH(BA$2,RFR_spot_no_VA!$C$2:$BC$2,0))-Shocks!$D67*ABS(INDEX(RFR_spot_no_VA!$C67:$BC67,,MATCH(BA$2,RFR_spot_no_VA!$C$2:$BC$2,0)))+VA!BA67),5)</f>
        <v>2.4549999999999999E-2</v>
      </c>
      <c r="BB67" s="38">
        <f>ROUND(IF(INDEX(RFR_spot_no_VA!$C67:$BC67,,MATCH(BB$2,RFR_spot_no_VA!$C$2:$BC$2,0))&lt;0,INDEX(RFR_spot_no_VA!$C67:$BC67,,MATCH(BB$2,RFR_spot_no_VA!$C$2:$BC$2,0))+VA!BB67,INDEX(RFR_spot_no_VA!$C67:$BC67,,MATCH(BB$2,RFR_spot_no_VA!$C$2:$BC$2,0))-Shocks!$D67*ABS(INDEX(RFR_spot_no_VA!$C67:$BC67,,MATCH(BB$2,RFR_spot_no_VA!$C$2:$BC$2,0)))+VA!BB67),5)</f>
        <v>8.4140000000000006E-2</v>
      </c>
      <c r="BC67" s="38">
        <f>ROUND(IF(INDEX(RFR_spot_no_VA!$C67:$BC67,,MATCH(BC$2,RFR_spot_no_VA!$C$2:$BC$2,0))&lt;0,INDEX(RFR_spot_no_VA!$C67:$BC67,,MATCH(BC$2,RFR_spot_no_VA!$C$2:$BC$2,0))+VA!BC67,INDEX(RFR_spot_no_VA!$C67:$BC67,,MATCH(BC$2,RFR_spot_no_VA!$C$2:$BC$2,0))-Shocks!$D67*ABS(INDEX(RFR_spot_no_VA!$C67:$BC67,,MATCH(BC$2,RFR_spot_no_VA!$C$2:$BC$2,0)))+VA!BC67),5)</f>
        <v>2.8469999999999999E-2</v>
      </c>
      <c r="BD67" s="39"/>
      <c r="BE67" s="2"/>
    </row>
    <row r="68" spans="1:57" x14ac:dyDescent="0.25">
      <c r="A68" s="2"/>
      <c r="B68" s="2">
        <f>RFR_spot_no_VA!B68</f>
        <v>58</v>
      </c>
      <c r="C68" s="37">
        <f>ROUND(IF(INDEX(RFR_spot_no_VA!$C68:$BC68,,MATCH(C$2,RFR_spot_no_VA!$C$2:$BC$2,0))&lt;0,INDEX(RFR_spot_no_VA!$C68:$BC68,,MATCH(C$2,RFR_spot_no_VA!$C$2:$BC$2,0))+VA!C68,INDEX(RFR_spot_no_VA!$C68:$BC68,,MATCH(C$2,RFR_spot_no_VA!$C$2:$BC$2,0))-Shocks!$D68*ABS(INDEX(RFR_spot_no_VA!$C68:$BC68,,MATCH(C$2,RFR_spot_no_VA!$C$2:$BC$2,0)))+VA!C68),5)</f>
        <v>2.307E-2</v>
      </c>
      <c r="D68" s="37">
        <f>ROUND(IF(INDEX(RFR_spot_no_VA!$C68:$BC68,,MATCH(D$2,RFR_spot_no_VA!$C$2:$BC$2,0))&lt;0,INDEX(RFR_spot_no_VA!$C68:$BC68,,MATCH(D$2,RFR_spot_no_VA!$C$2:$BC$2,0))+VA!D68,INDEX(RFR_spot_no_VA!$C68:$BC68,,MATCH(D$2,RFR_spot_no_VA!$C$2:$BC$2,0))-Shocks!$D68*ABS(INDEX(RFR_spot_no_VA!$C68:$BC68,,MATCH(D$2,RFR_spot_no_VA!$C$2:$BC$2,0)))+VA!D68),5)</f>
        <v>2.307E-2</v>
      </c>
      <c r="E68" s="37">
        <f>ROUND(IF(INDEX(RFR_spot_no_VA!$C68:$BC68,,MATCH(E$2,RFR_spot_no_VA!$C$2:$BC$2,0))&lt;0,INDEX(RFR_spot_no_VA!$C68:$BC68,,MATCH(E$2,RFR_spot_no_VA!$C$2:$BC$2,0))+VA!E68,INDEX(RFR_spot_no_VA!$C68:$BC68,,MATCH(E$2,RFR_spot_no_VA!$C$2:$BC$2,0))-Shocks!$D68*ABS(INDEX(RFR_spot_no_VA!$C68:$BC68,,MATCH(E$2,RFR_spot_no_VA!$C$2:$BC$2,0)))+VA!E68),5)</f>
        <v>2.307E-2</v>
      </c>
      <c r="F68" s="37">
        <f>ROUND(IF(INDEX(RFR_spot_no_VA!$C68:$BC68,,MATCH(F$2,RFR_spot_no_VA!$C$2:$BC$2,0))&lt;0,INDEX(RFR_spot_no_VA!$C68:$BC68,,MATCH(F$2,RFR_spot_no_VA!$C$2:$BC$2,0))+VA!F68,INDEX(RFR_spot_no_VA!$C68:$BC68,,MATCH(F$2,RFR_spot_no_VA!$C$2:$BC$2,0))-Shocks!$D68*ABS(INDEX(RFR_spot_no_VA!$C68:$BC68,,MATCH(F$2,RFR_spot_no_VA!$C$2:$BC$2,0)))+VA!F68),5)</f>
        <v>2.2450000000000001E-2</v>
      </c>
      <c r="G68" s="37">
        <f>ROUND(IF(INDEX(RFR_spot_no_VA!$C68:$BC68,,MATCH(G$2,RFR_spot_no_VA!$C$2:$BC$2,0))&lt;0,INDEX(RFR_spot_no_VA!$C68:$BC68,,MATCH(G$2,RFR_spot_no_VA!$C$2:$BC$2,0))+VA!G68,INDEX(RFR_spot_no_VA!$C68:$BC68,,MATCH(G$2,RFR_spot_no_VA!$C$2:$BC$2,0))-Shocks!$D68*ABS(INDEX(RFR_spot_no_VA!$C68:$BC68,,MATCH(G$2,RFR_spot_no_VA!$C$2:$BC$2,0)))+VA!G68),5)</f>
        <v>2.307E-2</v>
      </c>
      <c r="H68" s="37">
        <f>ROUND(IF(INDEX(RFR_spot_no_VA!$C68:$BC68,,MATCH(H$2,RFR_spot_no_VA!$C$2:$BC$2,0))&lt;0,INDEX(RFR_spot_no_VA!$C68:$BC68,,MATCH(H$2,RFR_spot_no_VA!$C$2:$BC$2,0))+VA!H68,INDEX(RFR_spot_no_VA!$C68:$BC68,,MATCH(H$2,RFR_spot_no_VA!$C$2:$BC$2,0))-Shocks!$D68*ABS(INDEX(RFR_spot_no_VA!$C68:$BC68,,MATCH(H$2,RFR_spot_no_VA!$C$2:$BC$2,0)))+VA!H68),5)</f>
        <v>2.307E-2</v>
      </c>
      <c r="I68" s="37">
        <f>ROUND(IF(INDEX(RFR_spot_no_VA!$C68:$BC68,,MATCH(I$2,RFR_spot_no_VA!$C$2:$BC$2,0))&lt;0,INDEX(RFR_spot_no_VA!$C68:$BC68,,MATCH(I$2,RFR_spot_no_VA!$C$2:$BC$2,0))+VA!I68,INDEX(RFR_spot_no_VA!$C68:$BC68,,MATCH(I$2,RFR_spot_no_VA!$C$2:$BC$2,0))-Shocks!$D68*ABS(INDEX(RFR_spot_no_VA!$C68:$BC68,,MATCH(I$2,RFR_spot_no_VA!$C$2:$BC$2,0)))+VA!I68),5)</f>
        <v>2.7189999999999999E-2</v>
      </c>
      <c r="J68" s="37">
        <f>ROUND(IF(INDEX(RFR_spot_no_VA!$C68:$BC68,,MATCH(J$2,RFR_spot_no_VA!$C$2:$BC$2,0))&lt;0,INDEX(RFR_spot_no_VA!$C68:$BC68,,MATCH(J$2,RFR_spot_no_VA!$C$2:$BC$2,0))+VA!J68,INDEX(RFR_spot_no_VA!$C68:$BC68,,MATCH(J$2,RFR_spot_no_VA!$C$2:$BC$2,0))-Shocks!$D68*ABS(INDEX(RFR_spot_no_VA!$C68:$BC68,,MATCH(J$2,RFR_spot_no_VA!$C$2:$BC$2,0)))+VA!J68),5)</f>
        <v>2.3089999999999999E-2</v>
      </c>
      <c r="K68" s="37">
        <f>ROUND(IF(INDEX(RFR_spot_no_VA!$C68:$BC68,,MATCH(K$2,RFR_spot_no_VA!$C$2:$BC$2,0))&lt;0,INDEX(RFR_spot_no_VA!$C68:$BC68,,MATCH(K$2,RFR_spot_no_VA!$C$2:$BC$2,0))+VA!K68,INDEX(RFR_spot_no_VA!$C68:$BC68,,MATCH(K$2,RFR_spot_no_VA!$C$2:$BC$2,0))-Shocks!$D68*ABS(INDEX(RFR_spot_no_VA!$C68:$BC68,,MATCH(K$2,RFR_spot_no_VA!$C$2:$BC$2,0)))+VA!K68),5)</f>
        <v>2.307E-2</v>
      </c>
      <c r="L68" s="37">
        <f>ROUND(IF(INDEX(RFR_spot_no_VA!$C68:$BC68,,MATCH(L$2,RFR_spot_no_VA!$C$2:$BC$2,0))&lt;0,INDEX(RFR_spot_no_VA!$C68:$BC68,,MATCH(L$2,RFR_spot_no_VA!$C$2:$BC$2,0))+VA!L68,INDEX(RFR_spot_no_VA!$C68:$BC68,,MATCH(L$2,RFR_spot_no_VA!$C$2:$BC$2,0))-Shocks!$D68*ABS(INDEX(RFR_spot_no_VA!$C68:$BC68,,MATCH(L$2,RFR_spot_no_VA!$C$2:$BC$2,0)))+VA!L68),5)</f>
        <v>2.307E-2</v>
      </c>
      <c r="M68" s="38">
        <f>ROUND(IF(INDEX(RFR_spot_no_VA!$C68:$BC68,,MATCH(M$2,RFR_spot_no_VA!$C$2:$BC$2,0))&lt;0,INDEX(RFR_spot_no_VA!$C68:$BC68,,MATCH(M$2,RFR_spot_no_VA!$C$2:$BC$2,0))+VA!M68,INDEX(RFR_spot_no_VA!$C68:$BC68,,MATCH(M$2,RFR_spot_no_VA!$C$2:$BC$2,0))-Shocks!$D68*ABS(INDEX(RFR_spot_no_VA!$C68:$BC68,,MATCH(M$2,RFR_spot_no_VA!$C$2:$BC$2,0)))+VA!M68),5)</f>
        <v>2.307E-2</v>
      </c>
      <c r="N68" s="38">
        <f>ROUND(IF(INDEX(RFR_spot_no_VA!$C68:$BC68,,MATCH(N$2,RFR_spot_no_VA!$C$2:$BC$2,0))&lt;0,INDEX(RFR_spot_no_VA!$C68:$BC68,,MATCH(N$2,RFR_spot_no_VA!$C$2:$BC$2,0))+VA!N68,INDEX(RFR_spot_no_VA!$C68:$BC68,,MATCH(N$2,RFR_spot_no_VA!$C$2:$BC$2,0))-Shocks!$D68*ABS(INDEX(RFR_spot_no_VA!$C68:$BC68,,MATCH(N$2,RFR_spot_no_VA!$C$2:$BC$2,0)))+VA!N68),5)</f>
        <v>2.307E-2</v>
      </c>
      <c r="O68" s="38">
        <f>ROUND(IF(INDEX(RFR_spot_no_VA!$C68:$BC68,,MATCH(O$2,RFR_spot_no_VA!$C$2:$BC$2,0))&lt;0,INDEX(RFR_spot_no_VA!$C68:$BC68,,MATCH(O$2,RFR_spot_no_VA!$C$2:$BC$2,0))+VA!O68,INDEX(RFR_spot_no_VA!$C68:$BC68,,MATCH(O$2,RFR_spot_no_VA!$C$2:$BC$2,0))-Shocks!$D68*ABS(INDEX(RFR_spot_no_VA!$C68:$BC68,,MATCH(O$2,RFR_spot_no_VA!$C$2:$BC$2,0)))+VA!O68),5)</f>
        <v>2.307E-2</v>
      </c>
      <c r="P68" s="38">
        <f>ROUND(IF(INDEX(RFR_spot_no_VA!$C68:$BC68,,MATCH(P$2,RFR_spot_no_VA!$C$2:$BC$2,0))&lt;0,INDEX(RFR_spot_no_VA!$C68:$BC68,,MATCH(P$2,RFR_spot_no_VA!$C$2:$BC$2,0))+VA!P68,INDEX(RFR_spot_no_VA!$C68:$BC68,,MATCH(P$2,RFR_spot_no_VA!$C$2:$BC$2,0))-Shocks!$D68*ABS(INDEX(RFR_spot_no_VA!$C68:$BC68,,MATCH(P$2,RFR_spot_no_VA!$C$2:$BC$2,0)))+VA!P68),5)</f>
        <v>4.0570000000000002E-2</v>
      </c>
      <c r="Q68" s="38">
        <f>ROUND(IF(INDEX(RFR_spot_no_VA!$C68:$BC68,,MATCH(Q$2,RFR_spot_no_VA!$C$2:$BC$2,0))&lt;0,INDEX(RFR_spot_no_VA!$C68:$BC68,,MATCH(Q$2,RFR_spot_no_VA!$C$2:$BC$2,0))+VA!Q68,INDEX(RFR_spot_no_VA!$C68:$BC68,,MATCH(Q$2,RFR_spot_no_VA!$C$2:$BC$2,0))-Shocks!$D68*ABS(INDEX(RFR_spot_no_VA!$C68:$BC68,,MATCH(Q$2,RFR_spot_no_VA!$C$2:$BC$2,0)))+VA!Q68),5)</f>
        <v>3.0980000000000001E-2</v>
      </c>
      <c r="R68" s="38">
        <f>ROUND(IF(INDEX(RFR_spot_no_VA!$C68:$BC68,,MATCH(R$2,RFR_spot_no_VA!$C$2:$BC$2,0))&lt;0,INDEX(RFR_spot_no_VA!$C68:$BC68,,MATCH(R$2,RFR_spot_no_VA!$C$2:$BC$2,0))+VA!R68,INDEX(RFR_spot_no_VA!$C68:$BC68,,MATCH(R$2,RFR_spot_no_VA!$C$2:$BC$2,0))-Shocks!$D68*ABS(INDEX(RFR_spot_no_VA!$C68:$BC68,,MATCH(R$2,RFR_spot_no_VA!$C$2:$BC$2,0)))+VA!R68),5)</f>
        <v>2.307E-2</v>
      </c>
      <c r="S68" s="38">
        <f>ROUND(IF(INDEX(RFR_spot_no_VA!$C68:$BC68,,MATCH(S$2,RFR_spot_no_VA!$C$2:$BC$2,0))&lt;0,INDEX(RFR_spot_no_VA!$C68:$BC68,,MATCH(S$2,RFR_spot_no_VA!$C$2:$BC$2,0))+VA!S68,INDEX(RFR_spot_no_VA!$C68:$BC68,,MATCH(S$2,RFR_spot_no_VA!$C$2:$BC$2,0))-Shocks!$D68*ABS(INDEX(RFR_spot_no_VA!$C68:$BC68,,MATCH(S$2,RFR_spot_no_VA!$C$2:$BC$2,0)))+VA!S68),5)</f>
        <v>2.307E-2</v>
      </c>
      <c r="T68" s="38">
        <f>ROUND(IF(INDEX(RFR_spot_no_VA!$C68:$BC68,,MATCH(T$2,RFR_spot_no_VA!$C$2:$BC$2,0))&lt;0,INDEX(RFR_spot_no_VA!$C68:$BC68,,MATCH(T$2,RFR_spot_no_VA!$C$2:$BC$2,0))+VA!T68,INDEX(RFR_spot_no_VA!$C68:$BC68,,MATCH(T$2,RFR_spot_no_VA!$C$2:$BC$2,0))-Shocks!$D68*ABS(INDEX(RFR_spot_no_VA!$C68:$BC68,,MATCH(T$2,RFR_spot_no_VA!$C$2:$BC$2,0)))+VA!T68),5)</f>
        <v>2.307E-2</v>
      </c>
      <c r="U68" s="38">
        <f>ROUND(IF(INDEX(RFR_spot_no_VA!$C68:$BC68,,MATCH(U$2,RFR_spot_no_VA!$C$2:$BC$2,0))&lt;0,INDEX(RFR_spot_no_VA!$C68:$BC68,,MATCH(U$2,RFR_spot_no_VA!$C$2:$BC$2,0))+VA!U68,INDEX(RFR_spot_no_VA!$C68:$BC68,,MATCH(U$2,RFR_spot_no_VA!$C$2:$BC$2,0))-Shocks!$D68*ABS(INDEX(RFR_spot_no_VA!$C68:$BC68,,MATCH(U$2,RFR_spot_no_VA!$C$2:$BC$2,0)))+VA!U68),5)</f>
        <v>1.4250000000000001E-2</v>
      </c>
      <c r="V68" s="38">
        <f>ROUND(IF(INDEX(RFR_spot_no_VA!$C68:$BC68,,MATCH(V$2,RFR_spot_no_VA!$C$2:$BC$2,0))&lt;0,INDEX(RFR_spot_no_VA!$C68:$BC68,,MATCH(V$2,RFR_spot_no_VA!$C$2:$BC$2,0))+VA!V68,INDEX(RFR_spot_no_VA!$C68:$BC68,,MATCH(V$2,RFR_spot_no_VA!$C$2:$BC$2,0))-Shocks!$D68*ABS(INDEX(RFR_spot_no_VA!$C68:$BC68,,MATCH(V$2,RFR_spot_no_VA!$C$2:$BC$2,0)))+VA!V68),5)</f>
        <v>2.307E-2</v>
      </c>
      <c r="W68" s="38">
        <f>ROUND(IF(INDEX(RFR_spot_no_VA!$C68:$BC68,,MATCH(W$2,RFR_spot_no_VA!$C$2:$BC$2,0))&lt;0,INDEX(RFR_spot_no_VA!$C68:$BC68,,MATCH(W$2,RFR_spot_no_VA!$C$2:$BC$2,0))+VA!W68,INDEX(RFR_spot_no_VA!$C68:$BC68,,MATCH(W$2,RFR_spot_no_VA!$C$2:$BC$2,0))-Shocks!$D68*ABS(INDEX(RFR_spot_no_VA!$C68:$BC68,,MATCH(W$2,RFR_spot_no_VA!$C$2:$BC$2,0)))+VA!W68),5)</f>
        <v>2.307E-2</v>
      </c>
      <c r="X68" s="38">
        <f>ROUND(IF(INDEX(RFR_spot_no_VA!$C68:$BC68,,MATCH(X$2,RFR_spot_no_VA!$C$2:$BC$2,0))&lt;0,INDEX(RFR_spot_no_VA!$C68:$BC68,,MATCH(X$2,RFR_spot_no_VA!$C$2:$BC$2,0))+VA!X68,INDEX(RFR_spot_no_VA!$C68:$BC68,,MATCH(X$2,RFR_spot_no_VA!$C$2:$BC$2,0))-Shocks!$D68*ABS(INDEX(RFR_spot_no_VA!$C68:$BC68,,MATCH(X$2,RFR_spot_no_VA!$C$2:$BC$2,0)))+VA!X68),5)</f>
        <v>2.307E-2</v>
      </c>
      <c r="Y68" s="38">
        <f>ROUND(IF(INDEX(RFR_spot_no_VA!$C68:$BC68,,MATCH(Y$2,RFR_spot_no_VA!$C$2:$BC$2,0))&lt;0,INDEX(RFR_spot_no_VA!$C68:$BC68,,MATCH(Y$2,RFR_spot_no_VA!$C$2:$BC$2,0))+VA!Y68,INDEX(RFR_spot_no_VA!$C68:$BC68,,MATCH(Y$2,RFR_spot_no_VA!$C$2:$BC$2,0))-Shocks!$D68*ABS(INDEX(RFR_spot_no_VA!$C68:$BC68,,MATCH(Y$2,RFR_spot_no_VA!$C$2:$BC$2,0)))+VA!Y68),5)</f>
        <v>2.307E-2</v>
      </c>
      <c r="Z68" s="38">
        <f>ROUND(IF(INDEX(RFR_spot_no_VA!$C68:$BC68,,MATCH(Z$2,RFR_spot_no_VA!$C$2:$BC$2,0))&lt;0,INDEX(RFR_spot_no_VA!$C68:$BC68,,MATCH(Z$2,RFR_spot_no_VA!$C$2:$BC$2,0))+VA!Z68,INDEX(RFR_spot_no_VA!$C68:$BC68,,MATCH(Z$2,RFR_spot_no_VA!$C$2:$BC$2,0))-Shocks!$D68*ABS(INDEX(RFR_spot_no_VA!$C68:$BC68,,MATCH(Z$2,RFR_spot_no_VA!$C$2:$BC$2,0)))+VA!Z68),5)</f>
        <v>2.6859999999999998E-2</v>
      </c>
      <c r="AA68" s="38">
        <f>ROUND(IF(INDEX(RFR_spot_no_VA!$C68:$BC68,,MATCH(AA$2,RFR_spot_no_VA!$C$2:$BC$2,0))&lt;0,INDEX(RFR_spot_no_VA!$C68:$BC68,,MATCH(AA$2,RFR_spot_no_VA!$C$2:$BC$2,0))+VA!AA68,INDEX(RFR_spot_no_VA!$C68:$BC68,,MATCH(AA$2,RFR_spot_no_VA!$C$2:$BC$2,0))-Shocks!$D68*ABS(INDEX(RFR_spot_no_VA!$C68:$BC68,,MATCH(AA$2,RFR_spot_no_VA!$C$2:$BC$2,0)))+VA!AA68),5)</f>
        <v>3.15E-2</v>
      </c>
      <c r="AB68" s="38">
        <f>ROUND(IF(INDEX(RFR_spot_no_VA!$C68:$BC68,,MATCH(AB$2,RFR_spot_no_VA!$C$2:$BC$2,0))&lt;0,INDEX(RFR_spot_no_VA!$C68:$BC68,,MATCH(AB$2,RFR_spot_no_VA!$C$2:$BC$2,0))+VA!AB68,INDEX(RFR_spot_no_VA!$C68:$BC68,,MATCH(AB$2,RFR_spot_no_VA!$C$2:$BC$2,0))-Shocks!$D68*ABS(INDEX(RFR_spot_no_VA!$C68:$BC68,,MATCH(AB$2,RFR_spot_no_VA!$C$2:$BC$2,0)))+VA!AB68),5)</f>
        <v>2.307E-2</v>
      </c>
      <c r="AC68" s="38">
        <f>ROUND(IF(INDEX(RFR_spot_no_VA!$C68:$BC68,,MATCH(AC$2,RFR_spot_no_VA!$C$2:$BC$2,0))&lt;0,INDEX(RFR_spot_no_VA!$C68:$BC68,,MATCH(AC$2,RFR_spot_no_VA!$C$2:$BC$2,0))+VA!AC68,INDEX(RFR_spot_no_VA!$C68:$BC68,,MATCH(AC$2,RFR_spot_no_VA!$C$2:$BC$2,0))-Shocks!$D68*ABS(INDEX(RFR_spot_no_VA!$C68:$BC68,,MATCH(AC$2,RFR_spot_no_VA!$C$2:$BC$2,0)))+VA!AC68),5)</f>
        <v>3.5319999999999997E-2</v>
      </c>
      <c r="AD68" s="38">
        <f>ROUND(IF(INDEX(RFR_spot_no_VA!$C68:$BC68,,MATCH(AD$2,RFR_spot_no_VA!$C$2:$BC$2,0))&lt;0,INDEX(RFR_spot_no_VA!$C68:$BC68,,MATCH(AD$2,RFR_spot_no_VA!$C$2:$BC$2,0))+VA!AD68,INDEX(RFR_spot_no_VA!$C68:$BC68,,MATCH(AD$2,RFR_spot_no_VA!$C$2:$BC$2,0))-Shocks!$D68*ABS(INDEX(RFR_spot_no_VA!$C68:$BC68,,MATCH(AD$2,RFR_spot_no_VA!$C$2:$BC$2,0)))+VA!AD68),5)</f>
        <v>6.5250000000000002E-2</v>
      </c>
      <c r="AE68" s="38">
        <f>ROUND(IF(INDEX(RFR_spot_no_VA!$C68:$BC68,,MATCH(AE$2,RFR_spot_no_VA!$C$2:$BC$2,0))&lt;0,INDEX(RFR_spot_no_VA!$C68:$BC68,,MATCH(AE$2,RFR_spot_no_VA!$C$2:$BC$2,0))+VA!AE68,INDEX(RFR_spot_no_VA!$C68:$BC68,,MATCH(AE$2,RFR_spot_no_VA!$C$2:$BC$2,0))-Shocks!$D68*ABS(INDEX(RFR_spot_no_VA!$C68:$BC68,,MATCH(AE$2,RFR_spot_no_VA!$C$2:$BC$2,0)))+VA!AE68),5)</f>
        <v>2.307E-2</v>
      </c>
      <c r="AF68" s="38">
        <f>ROUND(IF(INDEX(RFR_spot_no_VA!$C68:$BC68,,MATCH(AF$2,RFR_spot_no_VA!$C$2:$BC$2,0))&lt;0,INDEX(RFR_spot_no_VA!$C68:$BC68,,MATCH(AF$2,RFR_spot_no_VA!$C$2:$BC$2,0))+VA!AF68,INDEX(RFR_spot_no_VA!$C68:$BC68,,MATCH(AF$2,RFR_spot_no_VA!$C$2:$BC$2,0))-Shocks!$D68*ABS(INDEX(RFR_spot_no_VA!$C68:$BC68,,MATCH(AF$2,RFR_spot_no_VA!$C$2:$BC$2,0)))+VA!AF68),5)</f>
        <v>2.307E-2</v>
      </c>
      <c r="AG68" s="38">
        <f>ROUND(IF(INDEX(RFR_spot_no_VA!$C68:$BC68,,MATCH(AG$2,RFR_spot_no_VA!$C$2:$BC$2,0))&lt;0,INDEX(RFR_spot_no_VA!$C68:$BC68,,MATCH(AG$2,RFR_spot_no_VA!$C$2:$BC$2,0))+VA!AG68,INDEX(RFR_spot_no_VA!$C68:$BC68,,MATCH(AG$2,RFR_spot_no_VA!$C$2:$BC$2,0))-Shocks!$D68*ABS(INDEX(RFR_spot_no_VA!$C68:$BC68,,MATCH(AG$2,RFR_spot_no_VA!$C$2:$BC$2,0)))+VA!AG68),5)</f>
        <v>2.307E-2</v>
      </c>
      <c r="AH68" s="38">
        <f>ROUND(IF(INDEX(RFR_spot_no_VA!$C68:$BC68,,MATCH(AH$2,RFR_spot_no_VA!$C$2:$BC$2,0))&lt;0,INDEX(RFR_spot_no_VA!$C68:$BC68,,MATCH(AH$2,RFR_spot_no_VA!$C$2:$BC$2,0))+VA!AH68,INDEX(RFR_spot_no_VA!$C68:$BC68,,MATCH(AH$2,RFR_spot_no_VA!$C$2:$BC$2,0))-Shocks!$D68*ABS(INDEX(RFR_spot_no_VA!$C68:$BC68,,MATCH(AH$2,RFR_spot_no_VA!$C$2:$BC$2,0)))+VA!AH68),5)</f>
        <v>2.3730000000000001E-2</v>
      </c>
      <c r="AI68" s="38">
        <f>ROUND(IF(INDEX(RFR_spot_no_VA!$C68:$BC68,,MATCH(AI$2,RFR_spot_no_VA!$C$2:$BC$2,0))&lt;0,INDEX(RFR_spot_no_VA!$C68:$BC68,,MATCH(AI$2,RFR_spot_no_VA!$C$2:$BC$2,0))+VA!AI68,INDEX(RFR_spot_no_VA!$C68:$BC68,,MATCH(AI$2,RFR_spot_no_VA!$C$2:$BC$2,0))-Shocks!$D68*ABS(INDEX(RFR_spot_no_VA!$C68:$BC68,,MATCH(AI$2,RFR_spot_no_VA!$C$2:$BC$2,0)))+VA!AI68),5)</f>
        <v>1.4250000000000001E-2</v>
      </c>
      <c r="AJ68" s="38">
        <f>ROUND(IF(INDEX(RFR_spot_no_VA!$C68:$BC68,,MATCH(AJ$2,RFR_spot_no_VA!$C$2:$BC$2,0))&lt;0,INDEX(RFR_spot_no_VA!$C68:$BC68,,MATCH(AJ$2,RFR_spot_no_VA!$C$2:$BC$2,0))+VA!AJ68,INDEX(RFR_spot_no_VA!$C68:$BC68,,MATCH(AJ$2,RFR_spot_no_VA!$C$2:$BC$2,0))-Shocks!$D68*ABS(INDEX(RFR_spot_no_VA!$C68:$BC68,,MATCH(AJ$2,RFR_spot_no_VA!$C$2:$BC$2,0)))+VA!AJ68),5)</f>
        <v>2.7869999999999999E-2</v>
      </c>
      <c r="AK68" s="38">
        <f>ROUND(IF(INDEX(RFR_spot_no_VA!$C68:$BC68,,MATCH(AK$2,RFR_spot_no_VA!$C$2:$BC$2,0))&lt;0,INDEX(RFR_spot_no_VA!$C68:$BC68,,MATCH(AK$2,RFR_spot_no_VA!$C$2:$BC$2,0))+VA!AK68,INDEX(RFR_spot_no_VA!$C68:$BC68,,MATCH(AK$2,RFR_spot_no_VA!$C$2:$BC$2,0))-Shocks!$D68*ABS(INDEX(RFR_spot_no_VA!$C68:$BC68,,MATCH(AK$2,RFR_spot_no_VA!$C$2:$BC$2,0)))+VA!AK68),5)</f>
        <v>2.998E-2</v>
      </c>
      <c r="AL68" s="38">
        <f>ROUND(IF(INDEX(RFR_spot_no_VA!$C68:$BC68,,MATCH(AL$2,RFR_spot_no_VA!$C$2:$BC$2,0))&lt;0,INDEX(RFR_spot_no_VA!$C68:$BC68,,MATCH(AL$2,RFR_spot_no_VA!$C$2:$BC$2,0))+VA!AL68,INDEX(RFR_spot_no_VA!$C68:$BC68,,MATCH(AL$2,RFR_spot_no_VA!$C$2:$BC$2,0))-Shocks!$D68*ABS(INDEX(RFR_spot_no_VA!$C68:$BC68,,MATCH(AL$2,RFR_spot_no_VA!$C$2:$BC$2,0)))+VA!AL68),5)</f>
        <v>5.5140000000000002E-2</v>
      </c>
      <c r="AM68" s="38">
        <f>ROUND(IF(INDEX(RFR_spot_no_VA!$C68:$BC68,,MATCH(AM$2,RFR_spot_no_VA!$C$2:$BC$2,0))&lt;0,INDEX(RFR_spot_no_VA!$C68:$BC68,,MATCH(AM$2,RFR_spot_no_VA!$C$2:$BC$2,0))+VA!AM68,INDEX(RFR_spot_no_VA!$C68:$BC68,,MATCH(AM$2,RFR_spot_no_VA!$C$2:$BC$2,0))-Shocks!$D68*ABS(INDEX(RFR_spot_no_VA!$C68:$BC68,,MATCH(AM$2,RFR_spot_no_VA!$C$2:$BC$2,0)))+VA!AM68),5)</f>
        <v>2.6589999999999999E-2</v>
      </c>
      <c r="AN68" s="38">
        <f>ROUND(IF(INDEX(RFR_spot_no_VA!$C68:$BC68,,MATCH(AN$2,RFR_spot_no_VA!$C$2:$BC$2,0))&lt;0,INDEX(RFR_spot_no_VA!$C68:$BC68,,MATCH(AN$2,RFR_spot_no_VA!$C$2:$BC$2,0))+VA!AN68,INDEX(RFR_spot_no_VA!$C68:$BC68,,MATCH(AN$2,RFR_spot_no_VA!$C$2:$BC$2,0))-Shocks!$D68*ABS(INDEX(RFR_spot_no_VA!$C68:$BC68,,MATCH(AN$2,RFR_spot_no_VA!$C$2:$BC$2,0)))+VA!AN68),5)</f>
        <v>3.7510000000000002E-2</v>
      </c>
      <c r="AO68" s="38">
        <f>ROUND(IF(INDEX(RFR_spot_no_VA!$C68:$BC68,,MATCH(AO$2,RFR_spot_no_VA!$C$2:$BC$2,0))&lt;0,INDEX(RFR_spot_no_VA!$C68:$BC68,,MATCH(AO$2,RFR_spot_no_VA!$C$2:$BC$2,0))+VA!AO68,INDEX(RFR_spot_no_VA!$C68:$BC68,,MATCH(AO$2,RFR_spot_no_VA!$C$2:$BC$2,0))-Shocks!$D68*ABS(INDEX(RFR_spot_no_VA!$C68:$BC68,,MATCH(AO$2,RFR_spot_no_VA!$C$2:$BC$2,0)))+VA!AO68),5)</f>
        <v>2.7890000000000002E-2</v>
      </c>
      <c r="AP68" s="38">
        <f>ROUND(IF(INDEX(RFR_spot_no_VA!$C68:$BC68,,MATCH(AP$2,RFR_spot_no_VA!$C$2:$BC$2,0))&lt;0,INDEX(RFR_spot_no_VA!$C68:$BC68,,MATCH(AP$2,RFR_spot_no_VA!$C$2:$BC$2,0))+VA!AP68,INDEX(RFR_spot_no_VA!$C68:$BC68,,MATCH(AP$2,RFR_spot_no_VA!$C$2:$BC$2,0))-Shocks!$D68*ABS(INDEX(RFR_spot_no_VA!$C68:$BC68,,MATCH(AP$2,RFR_spot_no_VA!$C$2:$BC$2,0)))+VA!AP68),5)</f>
        <v>4.9739999999999999E-2</v>
      </c>
      <c r="AQ68" s="38">
        <f>ROUND(IF(INDEX(RFR_spot_no_VA!$C68:$BC68,,MATCH(AQ$2,RFR_spot_no_VA!$C$2:$BC$2,0))&lt;0,INDEX(RFR_spot_no_VA!$C68:$BC68,,MATCH(AQ$2,RFR_spot_no_VA!$C$2:$BC$2,0))+VA!AQ68,INDEX(RFR_spot_no_VA!$C68:$BC68,,MATCH(AQ$2,RFR_spot_no_VA!$C$2:$BC$2,0))-Shocks!$D68*ABS(INDEX(RFR_spot_no_VA!$C68:$BC68,,MATCH(AQ$2,RFR_spot_no_VA!$C$2:$BC$2,0)))+VA!AQ68),5)</f>
        <v>2.58E-2</v>
      </c>
      <c r="AR68" s="38">
        <f>ROUND(IF(INDEX(RFR_spot_no_VA!$C68:$BC68,,MATCH(AR$2,RFR_spot_no_VA!$C$2:$BC$2,0))&lt;0,INDEX(RFR_spot_no_VA!$C68:$BC68,,MATCH(AR$2,RFR_spot_no_VA!$C$2:$BC$2,0))+VA!AR68,INDEX(RFR_spot_no_VA!$C68:$BC68,,MATCH(AR$2,RFR_spot_no_VA!$C$2:$BC$2,0))-Shocks!$D68*ABS(INDEX(RFR_spot_no_VA!$C68:$BC68,,MATCH(AR$2,RFR_spot_no_VA!$C$2:$BC$2,0)))+VA!AR68),5)</f>
        <v>4.2939999999999999E-2</v>
      </c>
      <c r="AS68" s="38">
        <f>ROUND(IF(INDEX(RFR_spot_no_VA!$C68:$BC68,,MATCH(AS$2,RFR_spot_no_VA!$C$2:$BC$2,0))&lt;0,INDEX(RFR_spot_no_VA!$C68:$BC68,,MATCH(AS$2,RFR_spot_no_VA!$C$2:$BC$2,0))+VA!AS68,INDEX(RFR_spot_no_VA!$C68:$BC68,,MATCH(AS$2,RFR_spot_no_VA!$C$2:$BC$2,0))-Shocks!$D68*ABS(INDEX(RFR_spot_no_VA!$C68:$BC68,,MATCH(AS$2,RFR_spot_no_VA!$C$2:$BC$2,0)))+VA!AS68),5)</f>
        <v>1.865E-2</v>
      </c>
      <c r="AT68" s="38">
        <f>ROUND(IF(INDEX(RFR_spot_no_VA!$C68:$BC68,,MATCH(AT$2,RFR_spot_no_VA!$C$2:$BC$2,0))&lt;0,INDEX(RFR_spot_no_VA!$C68:$BC68,,MATCH(AT$2,RFR_spot_no_VA!$C$2:$BC$2,0))+VA!AT68,INDEX(RFR_spot_no_VA!$C68:$BC68,,MATCH(AT$2,RFR_spot_no_VA!$C$2:$BC$2,0))-Shocks!$D68*ABS(INDEX(RFR_spot_no_VA!$C68:$BC68,,MATCH(AT$2,RFR_spot_no_VA!$C$2:$BC$2,0)))+VA!AT68),5)</f>
        <v>2.921E-2</v>
      </c>
      <c r="AU68" s="38">
        <f>ROUND(IF(INDEX(RFR_spot_no_VA!$C68:$BC68,,MATCH(AU$2,RFR_spot_no_VA!$C$2:$BC$2,0))&lt;0,INDEX(RFR_spot_no_VA!$C68:$BC68,,MATCH(AU$2,RFR_spot_no_VA!$C$2:$BC$2,0))+VA!AU68,INDEX(RFR_spot_no_VA!$C68:$BC68,,MATCH(AU$2,RFR_spot_no_VA!$C$2:$BC$2,0))-Shocks!$D68*ABS(INDEX(RFR_spot_no_VA!$C68:$BC68,,MATCH(AU$2,RFR_spot_no_VA!$C$2:$BC$2,0)))+VA!AU68),5)</f>
        <v>4.437E-2</v>
      </c>
      <c r="AV68" s="38">
        <f>ROUND(IF(INDEX(RFR_spot_no_VA!$C68:$BC68,,MATCH(AV$2,RFR_spot_no_VA!$C$2:$BC$2,0))&lt;0,INDEX(RFR_spot_no_VA!$C68:$BC68,,MATCH(AV$2,RFR_spot_no_VA!$C$2:$BC$2,0))+VA!AV68,INDEX(RFR_spot_no_VA!$C68:$BC68,,MATCH(AV$2,RFR_spot_no_VA!$C$2:$BC$2,0))-Shocks!$D68*ABS(INDEX(RFR_spot_no_VA!$C68:$BC68,,MATCH(AV$2,RFR_spot_no_VA!$C$2:$BC$2,0)))+VA!AV68),5)</f>
        <v>3.032E-2</v>
      </c>
      <c r="AW68" s="38">
        <f>ROUND(IF(INDEX(RFR_spot_no_VA!$C68:$BC68,,MATCH(AW$2,RFR_spot_no_VA!$C$2:$BC$2,0))&lt;0,INDEX(RFR_spot_no_VA!$C68:$BC68,,MATCH(AW$2,RFR_spot_no_VA!$C$2:$BC$2,0))+VA!AW68,INDEX(RFR_spot_no_VA!$C68:$BC68,,MATCH(AW$2,RFR_spot_no_VA!$C$2:$BC$2,0))-Shocks!$D68*ABS(INDEX(RFR_spot_no_VA!$C68:$BC68,,MATCH(AW$2,RFR_spot_no_VA!$C$2:$BC$2,0)))+VA!AW68),5)</f>
        <v>2.4119999999999999E-2</v>
      </c>
      <c r="AX68" s="38">
        <f>ROUND(IF(INDEX(RFR_spot_no_VA!$C68:$BC68,,MATCH(AX$2,RFR_spot_no_VA!$C$2:$BC$2,0))&lt;0,INDEX(RFR_spot_no_VA!$C68:$BC68,,MATCH(AX$2,RFR_spot_no_VA!$C$2:$BC$2,0))+VA!AX68,INDEX(RFR_spot_no_VA!$C68:$BC68,,MATCH(AX$2,RFR_spot_no_VA!$C$2:$BC$2,0))-Shocks!$D68*ABS(INDEX(RFR_spot_no_VA!$C68:$BC68,,MATCH(AX$2,RFR_spot_no_VA!$C$2:$BC$2,0)))+VA!AX68),5)</f>
        <v>5.6419999999999998E-2</v>
      </c>
      <c r="AY68" s="38">
        <f>ROUND(IF(INDEX(RFR_spot_no_VA!$C68:$BC68,,MATCH(AY$2,RFR_spot_no_VA!$C$2:$BC$2,0))&lt;0,INDEX(RFR_spot_no_VA!$C68:$BC68,,MATCH(AY$2,RFR_spot_no_VA!$C$2:$BC$2,0))+VA!AY68,INDEX(RFR_spot_no_VA!$C68:$BC68,,MATCH(AY$2,RFR_spot_no_VA!$C$2:$BC$2,0))-Shocks!$D68*ABS(INDEX(RFR_spot_no_VA!$C68:$BC68,,MATCH(AY$2,RFR_spot_no_VA!$C$2:$BC$2,0)))+VA!AY68),5)</f>
        <v>2.2710000000000001E-2</v>
      </c>
      <c r="AZ68" s="38">
        <f>ROUND(IF(INDEX(RFR_spot_no_VA!$C68:$BC68,,MATCH(AZ$2,RFR_spot_no_VA!$C$2:$BC$2,0))&lt;0,INDEX(RFR_spot_no_VA!$C68:$BC68,,MATCH(AZ$2,RFR_spot_no_VA!$C$2:$BC$2,0))+VA!AZ68,INDEX(RFR_spot_no_VA!$C68:$BC68,,MATCH(AZ$2,RFR_spot_no_VA!$C$2:$BC$2,0))-Shocks!$D68*ABS(INDEX(RFR_spot_no_VA!$C68:$BC68,,MATCH(AZ$2,RFR_spot_no_VA!$C$2:$BC$2,0)))+VA!AZ68),5)</f>
        <v>2.085E-2</v>
      </c>
      <c r="BA68" s="38">
        <f>ROUND(IF(INDEX(RFR_spot_no_VA!$C68:$BC68,,MATCH(BA$2,RFR_spot_no_VA!$C$2:$BC$2,0))&lt;0,INDEX(RFR_spot_no_VA!$C68:$BC68,,MATCH(BA$2,RFR_spot_no_VA!$C$2:$BC$2,0))+VA!BA68,INDEX(RFR_spot_no_VA!$C68:$BC68,,MATCH(BA$2,RFR_spot_no_VA!$C$2:$BC$2,0))-Shocks!$D68*ABS(INDEX(RFR_spot_no_VA!$C68:$BC68,,MATCH(BA$2,RFR_spot_no_VA!$C$2:$BC$2,0)))+VA!BA68),5)</f>
        <v>2.4590000000000001E-2</v>
      </c>
      <c r="BB68" s="38">
        <f>ROUND(IF(INDEX(RFR_spot_no_VA!$C68:$BC68,,MATCH(BB$2,RFR_spot_no_VA!$C$2:$BC$2,0))&lt;0,INDEX(RFR_spot_no_VA!$C68:$BC68,,MATCH(BB$2,RFR_spot_no_VA!$C$2:$BC$2,0))+VA!BB68,INDEX(RFR_spot_no_VA!$C68:$BC68,,MATCH(BB$2,RFR_spot_no_VA!$C$2:$BC$2,0))-Shocks!$D68*ABS(INDEX(RFR_spot_no_VA!$C68:$BC68,,MATCH(BB$2,RFR_spot_no_VA!$C$2:$BC$2,0)))+VA!BB68),5)</f>
        <v>8.3510000000000001E-2</v>
      </c>
      <c r="BC68" s="38">
        <f>ROUND(IF(INDEX(RFR_spot_no_VA!$C68:$BC68,,MATCH(BC$2,RFR_spot_no_VA!$C$2:$BC$2,0))&lt;0,INDEX(RFR_spot_no_VA!$C68:$BC68,,MATCH(BC$2,RFR_spot_no_VA!$C$2:$BC$2,0))+VA!BC68,INDEX(RFR_spot_no_VA!$C68:$BC68,,MATCH(BC$2,RFR_spot_no_VA!$C$2:$BC$2,0))-Shocks!$D68*ABS(INDEX(RFR_spot_no_VA!$C68:$BC68,,MATCH(BC$2,RFR_spot_no_VA!$C$2:$BC$2,0)))+VA!BC68),5)</f>
        <v>2.845E-2</v>
      </c>
      <c r="BD68" s="39"/>
      <c r="BE68" s="2"/>
    </row>
    <row r="69" spans="1:57" x14ac:dyDescent="0.25">
      <c r="A69" s="2"/>
      <c r="B69" s="2">
        <f>RFR_spot_no_VA!B69</f>
        <v>59</v>
      </c>
      <c r="C69" s="37">
        <f>ROUND(IF(INDEX(RFR_spot_no_VA!$C69:$BC69,,MATCH(C$2,RFR_spot_no_VA!$C$2:$BC$2,0))&lt;0,INDEX(RFR_spot_no_VA!$C69:$BC69,,MATCH(C$2,RFR_spot_no_VA!$C$2:$BC$2,0))+VA!C69,INDEX(RFR_spot_no_VA!$C69:$BC69,,MATCH(C$2,RFR_spot_no_VA!$C$2:$BC$2,0))-Shocks!$D69*ABS(INDEX(RFR_spot_no_VA!$C69:$BC69,,MATCH(C$2,RFR_spot_no_VA!$C$2:$BC$2,0)))+VA!C69),5)</f>
        <v>2.3140000000000001E-2</v>
      </c>
      <c r="D69" s="37">
        <f>ROUND(IF(INDEX(RFR_spot_no_VA!$C69:$BC69,,MATCH(D$2,RFR_spot_no_VA!$C$2:$BC$2,0))&lt;0,INDEX(RFR_spot_no_VA!$C69:$BC69,,MATCH(D$2,RFR_spot_no_VA!$C$2:$BC$2,0))+VA!D69,INDEX(RFR_spot_no_VA!$C69:$BC69,,MATCH(D$2,RFR_spot_no_VA!$C$2:$BC$2,0))-Shocks!$D69*ABS(INDEX(RFR_spot_no_VA!$C69:$BC69,,MATCH(D$2,RFR_spot_no_VA!$C$2:$BC$2,0)))+VA!D69),5)</f>
        <v>2.3140000000000001E-2</v>
      </c>
      <c r="E69" s="37">
        <f>ROUND(IF(INDEX(RFR_spot_no_VA!$C69:$BC69,,MATCH(E$2,RFR_spot_no_VA!$C$2:$BC$2,0))&lt;0,INDEX(RFR_spot_no_VA!$C69:$BC69,,MATCH(E$2,RFR_spot_no_VA!$C$2:$BC$2,0))+VA!E69,INDEX(RFR_spot_no_VA!$C69:$BC69,,MATCH(E$2,RFR_spot_no_VA!$C$2:$BC$2,0))-Shocks!$D69*ABS(INDEX(RFR_spot_no_VA!$C69:$BC69,,MATCH(E$2,RFR_spot_no_VA!$C$2:$BC$2,0)))+VA!E69),5)</f>
        <v>2.3140000000000001E-2</v>
      </c>
      <c r="F69" s="37">
        <f>ROUND(IF(INDEX(RFR_spot_no_VA!$C69:$BC69,,MATCH(F$2,RFR_spot_no_VA!$C$2:$BC$2,0))&lt;0,INDEX(RFR_spot_no_VA!$C69:$BC69,,MATCH(F$2,RFR_spot_no_VA!$C$2:$BC$2,0))+VA!F69,INDEX(RFR_spot_no_VA!$C69:$BC69,,MATCH(F$2,RFR_spot_no_VA!$C$2:$BC$2,0))-Shocks!$D69*ABS(INDEX(RFR_spot_no_VA!$C69:$BC69,,MATCH(F$2,RFR_spot_no_VA!$C$2:$BC$2,0)))+VA!F69),5)</f>
        <v>2.2530000000000001E-2</v>
      </c>
      <c r="G69" s="37">
        <f>ROUND(IF(INDEX(RFR_spot_no_VA!$C69:$BC69,,MATCH(G$2,RFR_spot_no_VA!$C$2:$BC$2,0))&lt;0,INDEX(RFR_spot_no_VA!$C69:$BC69,,MATCH(G$2,RFR_spot_no_VA!$C$2:$BC$2,0))+VA!G69,INDEX(RFR_spot_no_VA!$C69:$BC69,,MATCH(G$2,RFR_spot_no_VA!$C$2:$BC$2,0))-Shocks!$D69*ABS(INDEX(RFR_spot_no_VA!$C69:$BC69,,MATCH(G$2,RFR_spot_no_VA!$C$2:$BC$2,0)))+VA!G69),5)</f>
        <v>2.3140000000000001E-2</v>
      </c>
      <c r="H69" s="37">
        <f>ROUND(IF(INDEX(RFR_spot_no_VA!$C69:$BC69,,MATCH(H$2,RFR_spot_no_VA!$C$2:$BC$2,0))&lt;0,INDEX(RFR_spot_no_VA!$C69:$BC69,,MATCH(H$2,RFR_spot_no_VA!$C$2:$BC$2,0))+VA!H69,INDEX(RFR_spot_no_VA!$C69:$BC69,,MATCH(H$2,RFR_spot_no_VA!$C$2:$BC$2,0))-Shocks!$D69*ABS(INDEX(RFR_spot_no_VA!$C69:$BC69,,MATCH(H$2,RFR_spot_no_VA!$C$2:$BC$2,0)))+VA!H69),5)</f>
        <v>2.3140000000000001E-2</v>
      </c>
      <c r="I69" s="37">
        <f>ROUND(IF(INDEX(RFR_spot_no_VA!$C69:$BC69,,MATCH(I$2,RFR_spot_no_VA!$C$2:$BC$2,0))&lt;0,INDEX(RFR_spot_no_VA!$C69:$BC69,,MATCH(I$2,RFR_spot_no_VA!$C$2:$BC$2,0))+VA!I69,INDEX(RFR_spot_no_VA!$C69:$BC69,,MATCH(I$2,RFR_spot_no_VA!$C$2:$BC$2,0))-Shocks!$D69*ABS(INDEX(RFR_spot_no_VA!$C69:$BC69,,MATCH(I$2,RFR_spot_no_VA!$C$2:$BC$2,0)))+VA!I69),5)</f>
        <v>2.7199999999999998E-2</v>
      </c>
      <c r="J69" s="37">
        <f>ROUND(IF(INDEX(RFR_spot_no_VA!$C69:$BC69,,MATCH(J$2,RFR_spot_no_VA!$C$2:$BC$2,0))&lt;0,INDEX(RFR_spot_no_VA!$C69:$BC69,,MATCH(J$2,RFR_spot_no_VA!$C$2:$BC$2,0))+VA!J69,INDEX(RFR_spot_no_VA!$C69:$BC69,,MATCH(J$2,RFR_spot_no_VA!$C$2:$BC$2,0))-Shocks!$D69*ABS(INDEX(RFR_spot_no_VA!$C69:$BC69,,MATCH(J$2,RFR_spot_no_VA!$C$2:$BC$2,0)))+VA!J69),5)</f>
        <v>2.315E-2</v>
      </c>
      <c r="K69" s="37">
        <f>ROUND(IF(INDEX(RFR_spot_no_VA!$C69:$BC69,,MATCH(K$2,RFR_spot_no_VA!$C$2:$BC$2,0))&lt;0,INDEX(RFR_spot_no_VA!$C69:$BC69,,MATCH(K$2,RFR_spot_no_VA!$C$2:$BC$2,0))+VA!K69,INDEX(RFR_spot_no_VA!$C69:$BC69,,MATCH(K$2,RFR_spot_no_VA!$C$2:$BC$2,0))-Shocks!$D69*ABS(INDEX(RFR_spot_no_VA!$C69:$BC69,,MATCH(K$2,RFR_spot_no_VA!$C$2:$BC$2,0)))+VA!K69),5)</f>
        <v>2.3140000000000001E-2</v>
      </c>
      <c r="L69" s="37">
        <f>ROUND(IF(INDEX(RFR_spot_no_VA!$C69:$BC69,,MATCH(L$2,RFR_spot_no_VA!$C$2:$BC$2,0))&lt;0,INDEX(RFR_spot_no_VA!$C69:$BC69,,MATCH(L$2,RFR_spot_no_VA!$C$2:$BC$2,0))+VA!L69,INDEX(RFR_spot_no_VA!$C69:$BC69,,MATCH(L$2,RFR_spot_no_VA!$C$2:$BC$2,0))-Shocks!$D69*ABS(INDEX(RFR_spot_no_VA!$C69:$BC69,,MATCH(L$2,RFR_spot_no_VA!$C$2:$BC$2,0)))+VA!L69),5)</f>
        <v>2.3140000000000001E-2</v>
      </c>
      <c r="M69" s="38">
        <f>ROUND(IF(INDEX(RFR_spot_no_VA!$C69:$BC69,,MATCH(M$2,RFR_spot_no_VA!$C$2:$BC$2,0))&lt;0,INDEX(RFR_spot_no_VA!$C69:$BC69,,MATCH(M$2,RFR_spot_no_VA!$C$2:$BC$2,0))+VA!M69,INDEX(RFR_spot_no_VA!$C69:$BC69,,MATCH(M$2,RFR_spot_no_VA!$C$2:$BC$2,0))-Shocks!$D69*ABS(INDEX(RFR_spot_no_VA!$C69:$BC69,,MATCH(M$2,RFR_spot_no_VA!$C$2:$BC$2,0)))+VA!M69),5)</f>
        <v>2.3140000000000001E-2</v>
      </c>
      <c r="N69" s="38">
        <f>ROUND(IF(INDEX(RFR_spot_no_VA!$C69:$BC69,,MATCH(N$2,RFR_spot_no_VA!$C$2:$BC$2,0))&lt;0,INDEX(RFR_spot_no_VA!$C69:$BC69,,MATCH(N$2,RFR_spot_no_VA!$C$2:$BC$2,0))+VA!N69,INDEX(RFR_spot_no_VA!$C69:$BC69,,MATCH(N$2,RFR_spot_no_VA!$C$2:$BC$2,0))-Shocks!$D69*ABS(INDEX(RFR_spot_no_VA!$C69:$BC69,,MATCH(N$2,RFR_spot_no_VA!$C$2:$BC$2,0)))+VA!N69),5)</f>
        <v>2.3140000000000001E-2</v>
      </c>
      <c r="O69" s="38">
        <f>ROUND(IF(INDEX(RFR_spot_no_VA!$C69:$BC69,,MATCH(O$2,RFR_spot_no_VA!$C$2:$BC$2,0))&lt;0,INDEX(RFR_spot_no_VA!$C69:$BC69,,MATCH(O$2,RFR_spot_no_VA!$C$2:$BC$2,0))+VA!O69,INDEX(RFR_spot_no_VA!$C69:$BC69,,MATCH(O$2,RFR_spot_no_VA!$C$2:$BC$2,0))-Shocks!$D69*ABS(INDEX(RFR_spot_no_VA!$C69:$BC69,,MATCH(O$2,RFR_spot_no_VA!$C$2:$BC$2,0)))+VA!O69),5)</f>
        <v>2.3140000000000001E-2</v>
      </c>
      <c r="P69" s="38">
        <f>ROUND(IF(INDEX(RFR_spot_no_VA!$C69:$BC69,,MATCH(P$2,RFR_spot_no_VA!$C$2:$BC$2,0))&lt;0,INDEX(RFR_spot_no_VA!$C69:$BC69,,MATCH(P$2,RFR_spot_no_VA!$C$2:$BC$2,0))+VA!P69,INDEX(RFR_spot_no_VA!$C69:$BC69,,MATCH(P$2,RFR_spot_no_VA!$C$2:$BC$2,0))-Shocks!$D69*ABS(INDEX(RFR_spot_no_VA!$C69:$BC69,,MATCH(P$2,RFR_spot_no_VA!$C$2:$BC$2,0)))+VA!P69),5)</f>
        <v>4.0509999999999997E-2</v>
      </c>
      <c r="Q69" s="38">
        <f>ROUND(IF(INDEX(RFR_spot_no_VA!$C69:$BC69,,MATCH(Q$2,RFR_spot_no_VA!$C$2:$BC$2,0))&lt;0,INDEX(RFR_spot_no_VA!$C69:$BC69,,MATCH(Q$2,RFR_spot_no_VA!$C$2:$BC$2,0))+VA!Q69,INDEX(RFR_spot_no_VA!$C69:$BC69,,MATCH(Q$2,RFR_spot_no_VA!$C$2:$BC$2,0))-Shocks!$D69*ABS(INDEX(RFR_spot_no_VA!$C69:$BC69,,MATCH(Q$2,RFR_spot_no_VA!$C$2:$BC$2,0)))+VA!Q69),5)</f>
        <v>3.0929999999999999E-2</v>
      </c>
      <c r="R69" s="38">
        <f>ROUND(IF(INDEX(RFR_spot_no_VA!$C69:$BC69,,MATCH(R$2,RFR_spot_no_VA!$C$2:$BC$2,0))&lt;0,INDEX(RFR_spot_no_VA!$C69:$BC69,,MATCH(R$2,RFR_spot_no_VA!$C$2:$BC$2,0))+VA!R69,INDEX(RFR_spot_no_VA!$C69:$BC69,,MATCH(R$2,RFR_spot_no_VA!$C$2:$BC$2,0))-Shocks!$D69*ABS(INDEX(RFR_spot_no_VA!$C69:$BC69,,MATCH(R$2,RFR_spot_no_VA!$C$2:$BC$2,0)))+VA!R69),5)</f>
        <v>2.3140000000000001E-2</v>
      </c>
      <c r="S69" s="38">
        <f>ROUND(IF(INDEX(RFR_spot_no_VA!$C69:$BC69,,MATCH(S$2,RFR_spot_no_VA!$C$2:$BC$2,0))&lt;0,INDEX(RFR_spot_no_VA!$C69:$BC69,,MATCH(S$2,RFR_spot_no_VA!$C$2:$BC$2,0))+VA!S69,INDEX(RFR_spot_no_VA!$C69:$BC69,,MATCH(S$2,RFR_spot_no_VA!$C$2:$BC$2,0))-Shocks!$D69*ABS(INDEX(RFR_spot_no_VA!$C69:$BC69,,MATCH(S$2,RFR_spot_no_VA!$C$2:$BC$2,0)))+VA!S69),5)</f>
        <v>2.3140000000000001E-2</v>
      </c>
      <c r="T69" s="38">
        <f>ROUND(IF(INDEX(RFR_spot_no_VA!$C69:$BC69,,MATCH(T$2,RFR_spot_no_VA!$C$2:$BC$2,0))&lt;0,INDEX(RFR_spot_no_VA!$C69:$BC69,,MATCH(T$2,RFR_spot_no_VA!$C$2:$BC$2,0))+VA!T69,INDEX(RFR_spot_no_VA!$C69:$BC69,,MATCH(T$2,RFR_spot_no_VA!$C$2:$BC$2,0))-Shocks!$D69*ABS(INDEX(RFR_spot_no_VA!$C69:$BC69,,MATCH(T$2,RFR_spot_no_VA!$C$2:$BC$2,0)))+VA!T69),5)</f>
        <v>2.3140000000000001E-2</v>
      </c>
      <c r="U69" s="38">
        <f>ROUND(IF(INDEX(RFR_spot_no_VA!$C69:$BC69,,MATCH(U$2,RFR_spot_no_VA!$C$2:$BC$2,0))&lt;0,INDEX(RFR_spot_no_VA!$C69:$BC69,,MATCH(U$2,RFR_spot_no_VA!$C$2:$BC$2,0))+VA!U69,INDEX(RFR_spot_no_VA!$C69:$BC69,,MATCH(U$2,RFR_spot_no_VA!$C$2:$BC$2,0))-Shocks!$D69*ABS(INDEX(RFR_spot_no_VA!$C69:$BC69,,MATCH(U$2,RFR_spot_no_VA!$C$2:$BC$2,0)))+VA!U69),5)</f>
        <v>1.4330000000000001E-2</v>
      </c>
      <c r="V69" s="38">
        <f>ROUND(IF(INDEX(RFR_spot_no_VA!$C69:$BC69,,MATCH(V$2,RFR_spot_no_VA!$C$2:$BC$2,0))&lt;0,INDEX(RFR_spot_no_VA!$C69:$BC69,,MATCH(V$2,RFR_spot_no_VA!$C$2:$BC$2,0))+VA!V69,INDEX(RFR_spot_no_VA!$C69:$BC69,,MATCH(V$2,RFR_spot_no_VA!$C$2:$BC$2,0))-Shocks!$D69*ABS(INDEX(RFR_spot_no_VA!$C69:$BC69,,MATCH(V$2,RFR_spot_no_VA!$C$2:$BC$2,0)))+VA!V69),5)</f>
        <v>2.3140000000000001E-2</v>
      </c>
      <c r="W69" s="38">
        <f>ROUND(IF(INDEX(RFR_spot_no_VA!$C69:$BC69,,MATCH(W$2,RFR_spot_no_VA!$C$2:$BC$2,0))&lt;0,INDEX(RFR_spot_no_VA!$C69:$BC69,,MATCH(W$2,RFR_spot_no_VA!$C$2:$BC$2,0))+VA!W69,INDEX(RFR_spot_no_VA!$C69:$BC69,,MATCH(W$2,RFR_spot_no_VA!$C$2:$BC$2,0))-Shocks!$D69*ABS(INDEX(RFR_spot_no_VA!$C69:$BC69,,MATCH(W$2,RFR_spot_no_VA!$C$2:$BC$2,0)))+VA!W69),5)</f>
        <v>2.3140000000000001E-2</v>
      </c>
      <c r="X69" s="38">
        <f>ROUND(IF(INDEX(RFR_spot_no_VA!$C69:$BC69,,MATCH(X$2,RFR_spot_no_VA!$C$2:$BC$2,0))&lt;0,INDEX(RFR_spot_no_VA!$C69:$BC69,,MATCH(X$2,RFR_spot_no_VA!$C$2:$BC$2,0))+VA!X69,INDEX(RFR_spot_no_VA!$C69:$BC69,,MATCH(X$2,RFR_spot_no_VA!$C$2:$BC$2,0))-Shocks!$D69*ABS(INDEX(RFR_spot_no_VA!$C69:$BC69,,MATCH(X$2,RFR_spot_no_VA!$C$2:$BC$2,0)))+VA!X69),5)</f>
        <v>2.3140000000000001E-2</v>
      </c>
      <c r="Y69" s="38">
        <f>ROUND(IF(INDEX(RFR_spot_no_VA!$C69:$BC69,,MATCH(Y$2,RFR_spot_no_VA!$C$2:$BC$2,0))&lt;0,INDEX(RFR_spot_no_VA!$C69:$BC69,,MATCH(Y$2,RFR_spot_no_VA!$C$2:$BC$2,0))+VA!Y69,INDEX(RFR_spot_no_VA!$C69:$BC69,,MATCH(Y$2,RFR_spot_no_VA!$C$2:$BC$2,0))-Shocks!$D69*ABS(INDEX(RFR_spot_no_VA!$C69:$BC69,,MATCH(Y$2,RFR_spot_no_VA!$C$2:$BC$2,0)))+VA!Y69),5)</f>
        <v>2.3140000000000001E-2</v>
      </c>
      <c r="Z69" s="38">
        <f>ROUND(IF(INDEX(RFR_spot_no_VA!$C69:$BC69,,MATCH(Z$2,RFR_spot_no_VA!$C$2:$BC$2,0))&lt;0,INDEX(RFR_spot_no_VA!$C69:$BC69,,MATCH(Z$2,RFR_spot_no_VA!$C$2:$BC$2,0))+VA!Z69,INDEX(RFR_spot_no_VA!$C69:$BC69,,MATCH(Z$2,RFR_spot_no_VA!$C$2:$BC$2,0))-Shocks!$D69*ABS(INDEX(RFR_spot_no_VA!$C69:$BC69,,MATCH(Z$2,RFR_spot_no_VA!$C$2:$BC$2,0)))+VA!Z69),5)</f>
        <v>2.6880000000000001E-2</v>
      </c>
      <c r="AA69" s="38">
        <f>ROUND(IF(INDEX(RFR_spot_no_VA!$C69:$BC69,,MATCH(AA$2,RFR_spot_no_VA!$C$2:$BC$2,0))&lt;0,INDEX(RFR_spot_no_VA!$C69:$BC69,,MATCH(AA$2,RFR_spot_no_VA!$C$2:$BC$2,0))+VA!AA69,INDEX(RFR_spot_no_VA!$C69:$BC69,,MATCH(AA$2,RFR_spot_no_VA!$C$2:$BC$2,0))-Shocks!$D69*ABS(INDEX(RFR_spot_no_VA!$C69:$BC69,,MATCH(AA$2,RFR_spot_no_VA!$C$2:$BC$2,0)))+VA!AA69),5)</f>
        <v>3.1449999999999999E-2</v>
      </c>
      <c r="AB69" s="38">
        <f>ROUND(IF(INDEX(RFR_spot_no_VA!$C69:$BC69,,MATCH(AB$2,RFR_spot_no_VA!$C$2:$BC$2,0))&lt;0,INDEX(RFR_spot_no_VA!$C69:$BC69,,MATCH(AB$2,RFR_spot_no_VA!$C$2:$BC$2,0))+VA!AB69,INDEX(RFR_spot_no_VA!$C69:$BC69,,MATCH(AB$2,RFR_spot_no_VA!$C$2:$BC$2,0))-Shocks!$D69*ABS(INDEX(RFR_spot_no_VA!$C69:$BC69,,MATCH(AB$2,RFR_spot_no_VA!$C$2:$BC$2,0)))+VA!AB69),5)</f>
        <v>2.3140000000000001E-2</v>
      </c>
      <c r="AC69" s="38">
        <f>ROUND(IF(INDEX(RFR_spot_no_VA!$C69:$BC69,,MATCH(AC$2,RFR_spot_no_VA!$C$2:$BC$2,0))&lt;0,INDEX(RFR_spot_no_VA!$C69:$BC69,,MATCH(AC$2,RFR_spot_no_VA!$C$2:$BC$2,0))+VA!AC69,INDEX(RFR_spot_no_VA!$C69:$BC69,,MATCH(AC$2,RFR_spot_no_VA!$C$2:$BC$2,0))-Shocks!$D69*ABS(INDEX(RFR_spot_no_VA!$C69:$BC69,,MATCH(AC$2,RFR_spot_no_VA!$C$2:$BC$2,0)))+VA!AC69),5)</f>
        <v>3.5200000000000002E-2</v>
      </c>
      <c r="AD69" s="38">
        <f>ROUND(IF(INDEX(RFR_spot_no_VA!$C69:$BC69,,MATCH(AD$2,RFR_spot_no_VA!$C$2:$BC$2,0))&lt;0,INDEX(RFR_spot_no_VA!$C69:$BC69,,MATCH(AD$2,RFR_spot_no_VA!$C$2:$BC$2,0))+VA!AD69,INDEX(RFR_spot_no_VA!$C69:$BC69,,MATCH(AD$2,RFR_spot_no_VA!$C$2:$BC$2,0))-Shocks!$D69*ABS(INDEX(RFR_spot_no_VA!$C69:$BC69,,MATCH(AD$2,RFR_spot_no_VA!$C$2:$BC$2,0)))+VA!AD69),5)</f>
        <v>6.4920000000000005E-2</v>
      </c>
      <c r="AE69" s="38">
        <f>ROUND(IF(INDEX(RFR_spot_no_VA!$C69:$BC69,,MATCH(AE$2,RFR_spot_no_VA!$C$2:$BC$2,0))&lt;0,INDEX(RFR_spot_no_VA!$C69:$BC69,,MATCH(AE$2,RFR_spot_no_VA!$C$2:$BC$2,0))+VA!AE69,INDEX(RFR_spot_no_VA!$C69:$BC69,,MATCH(AE$2,RFR_spot_no_VA!$C$2:$BC$2,0))-Shocks!$D69*ABS(INDEX(RFR_spot_no_VA!$C69:$BC69,,MATCH(AE$2,RFR_spot_no_VA!$C$2:$BC$2,0)))+VA!AE69),5)</f>
        <v>2.3140000000000001E-2</v>
      </c>
      <c r="AF69" s="38">
        <f>ROUND(IF(INDEX(RFR_spot_no_VA!$C69:$BC69,,MATCH(AF$2,RFR_spot_no_VA!$C$2:$BC$2,0))&lt;0,INDEX(RFR_spot_no_VA!$C69:$BC69,,MATCH(AF$2,RFR_spot_no_VA!$C$2:$BC$2,0))+VA!AF69,INDEX(RFR_spot_no_VA!$C69:$BC69,,MATCH(AF$2,RFR_spot_no_VA!$C$2:$BC$2,0))-Shocks!$D69*ABS(INDEX(RFR_spot_no_VA!$C69:$BC69,,MATCH(AF$2,RFR_spot_no_VA!$C$2:$BC$2,0)))+VA!AF69),5)</f>
        <v>2.3140000000000001E-2</v>
      </c>
      <c r="AG69" s="38">
        <f>ROUND(IF(INDEX(RFR_spot_no_VA!$C69:$BC69,,MATCH(AG$2,RFR_spot_no_VA!$C$2:$BC$2,0))&lt;0,INDEX(RFR_spot_no_VA!$C69:$BC69,,MATCH(AG$2,RFR_spot_no_VA!$C$2:$BC$2,0))+VA!AG69,INDEX(RFR_spot_no_VA!$C69:$BC69,,MATCH(AG$2,RFR_spot_no_VA!$C$2:$BC$2,0))-Shocks!$D69*ABS(INDEX(RFR_spot_no_VA!$C69:$BC69,,MATCH(AG$2,RFR_spot_no_VA!$C$2:$BC$2,0)))+VA!AG69),5)</f>
        <v>2.3140000000000001E-2</v>
      </c>
      <c r="AH69" s="38">
        <f>ROUND(IF(INDEX(RFR_spot_no_VA!$C69:$BC69,,MATCH(AH$2,RFR_spot_no_VA!$C$2:$BC$2,0))&lt;0,INDEX(RFR_spot_no_VA!$C69:$BC69,,MATCH(AH$2,RFR_spot_no_VA!$C$2:$BC$2,0))+VA!AH69,INDEX(RFR_spot_no_VA!$C69:$BC69,,MATCH(AH$2,RFR_spot_no_VA!$C$2:$BC$2,0))-Shocks!$D69*ABS(INDEX(RFR_spot_no_VA!$C69:$BC69,,MATCH(AH$2,RFR_spot_no_VA!$C$2:$BC$2,0)))+VA!AH69),5)</f>
        <v>2.3800000000000002E-2</v>
      </c>
      <c r="AI69" s="38">
        <f>ROUND(IF(INDEX(RFR_spot_no_VA!$C69:$BC69,,MATCH(AI$2,RFR_spot_no_VA!$C$2:$BC$2,0))&lt;0,INDEX(RFR_spot_no_VA!$C69:$BC69,,MATCH(AI$2,RFR_spot_no_VA!$C$2:$BC$2,0))+VA!AI69,INDEX(RFR_spot_no_VA!$C69:$BC69,,MATCH(AI$2,RFR_spot_no_VA!$C$2:$BC$2,0))-Shocks!$D69*ABS(INDEX(RFR_spot_no_VA!$C69:$BC69,,MATCH(AI$2,RFR_spot_no_VA!$C$2:$BC$2,0)))+VA!AI69),5)</f>
        <v>1.4330000000000001E-2</v>
      </c>
      <c r="AJ69" s="38">
        <f>ROUND(IF(INDEX(RFR_spot_no_VA!$C69:$BC69,,MATCH(AJ$2,RFR_spot_no_VA!$C$2:$BC$2,0))&lt;0,INDEX(RFR_spot_no_VA!$C69:$BC69,,MATCH(AJ$2,RFR_spot_no_VA!$C$2:$BC$2,0))+VA!AJ69,INDEX(RFR_spot_no_VA!$C69:$BC69,,MATCH(AJ$2,RFR_spot_no_VA!$C$2:$BC$2,0))-Shocks!$D69*ABS(INDEX(RFR_spot_no_VA!$C69:$BC69,,MATCH(AJ$2,RFR_spot_no_VA!$C$2:$BC$2,0)))+VA!AJ69),5)</f>
        <v>2.7859999999999999E-2</v>
      </c>
      <c r="AK69" s="38">
        <f>ROUND(IF(INDEX(RFR_spot_no_VA!$C69:$BC69,,MATCH(AK$2,RFR_spot_no_VA!$C$2:$BC$2,0))&lt;0,INDEX(RFR_spot_no_VA!$C69:$BC69,,MATCH(AK$2,RFR_spot_no_VA!$C$2:$BC$2,0))+VA!AK69,INDEX(RFR_spot_no_VA!$C69:$BC69,,MATCH(AK$2,RFR_spot_no_VA!$C$2:$BC$2,0))-Shocks!$D69*ABS(INDEX(RFR_spot_no_VA!$C69:$BC69,,MATCH(AK$2,RFR_spot_no_VA!$C$2:$BC$2,0)))+VA!AK69),5)</f>
        <v>2.9950000000000001E-2</v>
      </c>
      <c r="AL69" s="38">
        <f>ROUND(IF(INDEX(RFR_spot_no_VA!$C69:$BC69,,MATCH(AL$2,RFR_spot_no_VA!$C$2:$BC$2,0))&lt;0,INDEX(RFR_spot_no_VA!$C69:$BC69,,MATCH(AL$2,RFR_spot_no_VA!$C$2:$BC$2,0))+VA!AL69,INDEX(RFR_spot_no_VA!$C69:$BC69,,MATCH(AL$2,RFR_spot_no_VA!$C$2:$BC$2,0))-Shocks!$D69*ABS(INDEX(RFR_spot_no_VA!$C69:$BC69,,MATCH(AL$2,RFR_spot_no_VA!$C$2:$BC$2,0)))+VA!AL69),5)</f>
        <v>5.4940000000000003E-2</v>
      </c>
      <c r="AM69" s="38">
        <f>ROUND(IF(INDEX(RFR_spot_no_VA!$C69:$BC69,,MATCH(AM$2,RFR_spot_no_VA!$C$2:$BC$2,0))&lt;0,INDEX(RFR_spot_no_VA!$C69:$BC69,,MATCH(AM$2,RFR_spot_no_VA!$C$2:$BC$2,0))+VA!AM69,INDEX(RFR_spot_no_VA!$C69:$BC69,,MATCH(AM$2,RFR_spot_no_VA!$C$2:$BC$2,0))-Shocks!$D69*ABS(INDEX(RFR_spot_no_VA!$C69:$BC69,,MATCH(AM$2,RFR_spot_no_VA!$C$2:$BC$2,0)))+VA!AM69),5)</f>
        <v>2.6599999999999999E-2</v>
      </c>
      <c r="AN69" s="38">
        <f>ROUND(IF(INDEX(RFR_spot_no_VA!$C69:$BC69,,MATCH(AN$2,RFR_spot_no_VA!$C$2:$BC$2,0))&lt;0,INDEX(RFR_spot_no_VA!$C69:$BC69,,MATCH(AN$2,RFR_spot_no_VA!$C$2:$BC$2,0))+VA!AN69,INDEX(RFR_spot_no_VA!$C69:$BC69,,MATCH(AN$2,RFR_spot_no_VA!$C$2:$BC$2,0))-Shocks!$D69*ABS(INDEX(RFR_spot_no_VA!$C69:$BC69,,MATCH(AN$2,RFR_spot_no_VA!$C$2:$BC$2,0)))+VA!AN69),5)</f>
        <v>3.7499999999999999E-2</v>
      </c>
      <c r="AO69" s="38">
        <f>ROUND(IF(INDEX(RFR_spot_no_VA!$C69:$BC69,,MATCH(AO$2,RFR_spot_no_VA!$C$2:$BC$2,0))&lt;0,INDEX(RFR_spot_no_VA!$C69:$BC69,,MATCH(AO$2,RFR_spot_no_VA!$C$2:$BC$2,0))+VA!AO69,INDEX(RFR_spot_no_VA!$C69:$BC69,,MATCH(AO$2,RFR_spot_no_VA!$C$2:$BC$2,0))-Shocks!$D69*ABS(INDEX(RFR_spot_no_VA!$C69:$BC69,,MATCH(AO$2,RFR_spot_no_VA!$C$2:$BC$2,0)))+VA!AO69),5)</f>
        <v>2.8029999999999999E-2</v>
      </c>
      <c r="AP69" s="38">
        <f>ROUND(IF(INDEX(RFR_spot_no_VA!$C69:$BC69,,MATCH(AP$2,RFR_spot_no_VA!$C$2:$BC$2,0))&lt;0,INDEX(RFR_spot_no_VA!$C69:$BC69,,MATCH(AP$2,RFR_spot_no_VA!$C$2:$BC$2,0))+VA!AP69,INDEX(RFR_spot_no_VA!$C69:$BC69,,MATCH(AP$2,RFR_spot_no_VA!$C$2:$BC$2,0))-Shocks!$D69*ABS(INDEX(RFR_spot_no_VA!$C69:$BC69,,MATCH(AP$2,RFR_spot_no_VA!$C$2:$BC$2,0)))+VA!AP69),5)</f>
        <v>4.9549999999999997E-2</v>
      </c>
      <c r="AQ69" s="38">
        <f>ROUND(IF(INDEX(RFR_spot_no_VA!$C69:$BC69,,MATCH(AQ$2,RFR_spot_no_VA!$C$2:$BC$2,0))&lt;0,INDEX(RFR_spot_no_VA!$C69:$BC69,,MATCH(AQ$2,RFR_spot_no_VA!$C$2:$BC$2,0))+VA!AQ69,INDEX(RFR_spot_no_VA!$C69:$BC69,,MATCH(AQ$2,RFR_spot_no_VA!$C$2:$BC$2,0))-Shocks!$D69*ABS(INDEX(RFR_spot_no_VA!$C69:$BC69,,MATCH(AQ$2,RFR_spot_no_VA!$C$2:$BC$2,0)))+VA!AQ69),5)</f>
        <v>2.5829999999999999E-2</v>
      </c>
      <c r="AR69" s="38">
        <f>ROUND(IF(INDEX(RFR_spot_no_VA!$C69:$BC69,,MATCH(AR$2,RFR_spot_no_VA!$C$2:$BC$2,0))&lt;0,INDEX(RFR_spot_no_VA!$C69:$BC69,,MATCH(AR$2,RFR_spot_no_VA!$C$2:$BC$2,0))+VA!AR69,INDEX(RFR_spot_no_VA!$C69:$BC69,,MATCH(AR$2,RFR_spot_no_VA!$C$2:$BC$2,0))-Shocks!$D69*ABS(INDEX(RFR_spot_no_VA!$C69:$BC69,,MATCH(AR$2,RFR_spot_no_VA!$C$2:$BC$2,0)))+VA!AR69),5)</f>
        <v>4.2979999999999997E-2</v>
      </c>
      <c r="AS69" s="38">
        <f>ROUND(IF(INDEX(RFR_spot_no_VA!$C69:$BC69,,MATCH(AS$2,RFR_spot_no_VA!$C$2:$BC$2,0))&lt;0,INDEX(RFR_spot_no_VA!$C69:$BC69,,MATCH(AS$2,RFR_spot_no_VA!$C$2:$BC$2,0))+VA!AS69,INDEX(RFR_spot_no_VA!$C69:$BC69,,MATCH(AS$2,RFR_spot_no_VA!$C$2:$BC$2,0))-Shocks!$D69*ABS(INDEX(RFR_spot_no_VA!$C69:$BC69,,MATCH(AS$2,RFR_spot_no_VA!$C$2:$BC$2,0)))+VA!AS69),5)</f>
        <v>1.8800000000000001E-2</v>
      </c>
      <c r="AT69" s="38">
        <f>ROUND(IF(INDEX(RFR_spot_no_VA!$C69:$BC69,,MATCH(AT$2,RFR_spot_no_VA!$C$2:$BC$2,0))&lt;0,INDEX(RFR_spot_no_VA!$C69:$BC69,,MATCH(AT$2,RFR_spot_no_VA!$C$2:$BC$2,0))+VA!AT69,INDEX(RFR_spot_no_VA!$C69:$BC69,,MATCH(AT$2,RFR_spot_no_VA!$C$2:$BC$2,0))-Shocks!$D69*ABS(INDEX(RFR_spot_no_VA!$C69:$BC69,,MATCH(AT$2,RFR_spot_no_VA!$C$2:$BC$2,0)))+VA!AT69),5)</f>
        <v>2.9229999999999999E-2</v>
      </c>
      <c r="AU69" s="38">
        <f>ROUND(IF(INDEX(RFR_spot_no_VA!$C69:$BC69,,MATCH(AU$2,RFR_spot_no_VA!$C$2:$BC$2,0))&lt;0,INDEX(RFR_spot_no_VA!$C69:$BC69,,MATCH(AU$2,RFR_spot_no_VA!$C$2:$BC$2,0))+VA!AU69,INDEX(RFR_spot_no_VA!$C69:$BC69,,MATCH(AU$2,RFR_spot_no_VA!$C$2:$BC$2,0))-Shocks!$D69*ABS(INDEX(RFR_spot_no_VA!$C69:$BC69,,MATCH(AU$2,RFR_spot_no_VA!$C$2:$BC$2,0)))+VA!AU69),5)</f>
        <v>4.4249999999999998E-2</v>
      </c>
      <c r="AV69" s="38">
        <f>ROUND(IF(INDEX(RFR_spot_no_VA!$C69:$BC69,,MATCH(AV$2,RFR_spot_no_VA!$C$2:$BC$2,0))&lt;0,INDEX(RFR_spot_no_VA!$C69:$BC69,,MATCH(AV$2,RFR_spot_no_VA!$C$2:$BC$2,0))+VA!AV69,INDEX(RFR_spot_no_VA!$C69:$BC69,,MATCH(AV$2,RFR_spot_no_VA!$C$2:$BC$2,0))-Shocks!$D69*ABS(INDEX(RFR_spot_no_VA!$C69:$BC69,,MATCH(AV$2,RFR_spot_no_VA!$C$2:$BC$2,0)))+VA!AV69),5)</f>
        <v>3.0280000000000001E-2</v>
      </c>
      <c r="AW69" s="38">
        <f>ROUND(IF(INDEX(RFR_spot_no_VA!$C69:$BC69,,MATCH(AW$2,RFR_spot_no_VA!$C$2:$BC$2,0))&lt;0,INDEX(RFR_spot_no_VA!$C69:$BC69,,MATCH(AW$2,RFR_spot_no_VA!$C$2:$BC$2,0))+VA!AW69,INDEX(RFR_spot_no_VA!$C69:$BC69,,MATCH(AW$2,RFR_spot_no_VA!$C$2:$BC$2,0))-Shocks!$D69*ABS(INDEX(RFR_spot_no_VA!$C69:$BC69,,MATCH(AW$2,RFR_spot_no_VA!$C$2:$BC$2,0)))+VA!AW69),5)</f>
        <v>2.4170000000000001E-2</v>
      </c>
      <c r="AX69" s="38">
        <f>ROUND(IF(INDEX(RFR_spot_no_VA!$C69:$BC69,,MATCH(AX$2,RFR_spot_no_VA!$C$2:$BC$2,0))&lt;0,INDEX(RFR_spot_no_VA!$C69:$BC69,,MATCH(AX$2,RFR_spot_no_VA!$C$2:$BC$2,0))+VA!AX69,INDEX(RFR_spot_no_VA!$C69:$BC69,,MATCH(AX$2,RFR_spot_no_VA!$C$2:$BC$2,0))-Shocks!$D69*ABS(INDEX(RFR_spot_no_VA!$C69:$BC69,,MATCH(AX$2,RFR_spot_no_VA!$C$2:$BC$2,0)))+VA!AX69),5)</f>
        <v>5.6239999999999998E-2</v>
      </c>
      <c r="AY69" s="38">
        <f>ROUND(IF(INDEX(RFR_spot_no_VA!$C69:$BC69,,MATCH(AY$2,RFR_spot_no_VA!$C$2:$BC$2,0))&lt;0,INDEX(RFR_spot_no_VA!$C69:$BC69,,MATCH(AY$2,RFR_spot_no_VA!$C$2:$BC$2,0))+VA!AY69,INDEX(RFR_spot_no_VA!$C69:$BC69,,MATCH(AY$2,RFR_spot_no_VA!$C$2:$BC$2,0))-Shocks!$D69*ABS(INDEX(RFR_spot_no_VA!$C69:$BC69,,MATCH(AY$2,RFR_spot_no_VA!$C$2:$BC$2,0)))+VA!AY69),5)</f>
        <v>2.2780000000000002E-2</v>
      </c>
      <c r="AZ69" s="38">
        <f>ROUND(IF(INDEX(RFR_spot_no_VA!$C69:$BC69,,MATCH(AZ$2,RFR_spot_no_VA!$C$2:$BC$2,0))&lt;0,INDEX(RFR_spot_no_VA!$C69:$BC69,,MATCH(AZ$2,RFR_spot_no_VA!$C$2:$BC$2,0))+VA!AZ69,INDEX(RFR_spot_no_VA!$C69:$BC69,,MATCH(AZ$2,RFR_spot_no_VA!$C$2:$BC$2,0))-Shocks!$D69*ABS(INDEX(RFR_spot_no_VA!$C69:$BC69,,MATCH(AZ$2,RFR_spot_no_VA!$C$2:$BC$2,0)))+VA!AZ69),5)</f>
        <v>2.095E-2</v>
      </c>
      <c r="BA69" s="38">
        <f>ROUND(IF(INDEX(RFR_spot_no_VA!$C69:$BC69,,MATCH(BA$2,RFR_spot_no_VA!$C$2:$BC$2,0))&lt;0,INDEX(RFR_spot_no_VA!$C69:$BC69,,MATCH(BA$2,RFR_spot_no_VA!$C$2:$BC$2,0))+VA!BA69,INDEX(RFR_spot_no_VA!$C69:$BC69,,MATCH(BA$2,RFR_spot_no_VA!$C$2:$BC$2,0))-Shocks!$D69*ABS(INDEX(RFR_spot_no_VA!$C69:$BC69,,MATCH(BA$2,RFR_spot_no_VA!$C$2:$BC$2,0)))+VA!BA69),5)</f>
        <v>2.4639999999999999E-2</v>
      </c>
      <c r="BB69" s="38">
        <f>ROUND(IF(INDEX(RFR_spot_no_VA!$C69:$BC69,,MATCH(BB$2,RFR_spot_no_VA!$C$2:$BC$2,0))&lt;0,INDEX(RFR_spot_no_VA!$C69:$BC69,,MATCH(BB$2,RFR_spot_no_VA!$C$2:$BC$2,0))+VA!BB69,INDEX(RFR_spot_no_VA!$C69:$BC69,,MATCH(BB$2,RFR_spot_no_VA!$C$2:$BC$2,0))-Shocks!$D69*ABS(INDEX(RFR_spot_no_VA!$C69:$BC69,,MATCH(BB$2,RFR_spot_no_VA!$C$2:$BC$2,0)))+VA!BB69),5)</f>
        <v>8.2909999999999998E-2</v>
      </c>
      <c r="BC69" s="38">
        <f>ROUND(IF(INDEX(RFR_spot_no_VA!$C69:$BC69,,MATCH(BC$2,RFR_spot_no_VA!$C$2:$BC$2,0))&lt;0,INDEX(RFR_spot_no_VA!$C69:$BC69,,MATCH(BC$2,RFR_spot_no_VA!$C$2:$BC$2,0))+VA!BC69,INDEX(RFR_spot_no_VA!$C69:$BC69,,MATCH(BC$2,RFR_spot_no_VA!$C$2:$BC$2,0))-Shocks!$D69*ABS(INDEX(RFR_spot_no_VA!$C69:$BC69,,MATCH(BC$2,RFR_spot_no_VA!$C$2:$BC$2,0)))+VA!BC69),5)</f>
        <v>2.844E-2</v>
      </c>
      <c r="BD69" s="39"/>
      <c r="BE69" s="2"/>
    </row>
    <row r="70" spans="1:57" x14ac:dyDescent="0.25">
      <c r="A70" s="2"/>
      <c r="B70" s="4">
        <f>RFR_spot_no_VA!B70</f>
        <v>60</v>
      </c>
      <c r="C70" s="40">
        <f>ROUND(IF(INDEX(RFR_spot_no_VA!$C70:$BC70,,MATCH(C$2,RFR_spot_no_VA!$C$2:$BC$2,0))&lt;0,INDEX(RFR_spot_no_VA!$C70:$BC70,,MATCH(C$2,RFR_spot_no_VA!$C$2:$BC$2,0))+VA!C70,INDEX(RFR_spot_no_VA!$C70:$BC70,,MATCH(C$2,RFR_spot_no_VA!$C$2:$BC$2,0))-Shocks!$D70*ABS(INDEX(RFR_spot_no_VA!$C70:$BC70,,MATCH(C$2,RFR_spot_no_VA!$C$2:$BC$2,0)))+VA!C70),5)</f>
        <v>2.3210000000000001E-2</v>
      </c>
      <c r="D70" s="40">
        <f>ROUND(IF(INDEX(RFR_spot_no_VA!$C70:$BC70,,MATCH(D$2,RFR_spot_no_VA!$C$2:$BC$2,0))&lt;0,INDEX(RFR_spot_no_VA!$C70:$BC70,,MATCH(D$2,RFR_spot_no_VA!$C$2:$BC$2,0))+VA!D70,INDEX(RFR_spot_no_VA!$C70:$BC70,,MATCH(D$2,RFR_spot_no_VA!$C$2:$BC$2,0))-Shocks!$D70*ABS(INDEX(RFR_spot_no_VA!$C70:$BC70,,MATCH(D$2,RFR_spot_no_VA!$C$2:$BC$2,0)))+VA!D70),5)</f>
        <v>2.3210000000000001E-2</v>
      </c>
      <c r="E70" s="40">
        <f>ROUND(IF(INDEX(RFR_spot_no_VA!$C70:$BC70,,MATCH(E$2,RFR_spot_no_VA!$C$2:$BC$2,0))&lt;0,INDEX(RFR_spot_no_VA!$C70:$BC70,,MATCH(E$2,RFR_spot_no_VA!$C$2:$BC$2,0))+VA!E70,INDEX(RFR_spot_no_VA!$C70:$BC70,,MATCH(E$2,RFR_spot_no_VA!$C$2:$BC$2,0))-Shocks!$D70*ABS(INDEX(RFR_spot_no_VA!$C70:$BC70,,MATCH(E$2,RFR_spot_no_VA!$C$2:$BC$2,0)))+VA!E70),5)</f>
        <v>2.3210000000000001E-2</v>
      </c>
      <c r="F70" s="40">
        <f>ROUND(IF(INDEX(RFR_spot_no_VA!$C70:$BC70,,MATCH(F$2,RFR_spot_no_VA!$C$2:$BC$2,0))&lt;0,INDEX(RFR_spot_no_VA!$C70:$BC70,,MATCH(F$2,RFR_spot_no_VA!$C$2:$BC$2,0))+VA!F70,INDEX(RFR_spot_no_VA!$C70:$BC70,,MATCH(F$2,RFR_spot_no_VA!$C$2:$BC$2,0))-Shocks!$D70*ABS(INDEX(RFR_spot_no_VA!$C70:$BC70,,MATCH(F$2,RFR_spot_no_VA!$C$2:$BC$2,0)))+VA!F70),5)</f>
        <v>2.2610000000000002E-2</v>
      </c>
      <c r="G70" s="40">
        <f>ROUND(IF(INDEX(RFR_spot_no_VA!$C70:$BC70,,MATCH(G$2,RFR_spot_no_VA!$C$2:$BC$2,0))&lt;0,INDEX(RFR_spot_no_VA!$C70:$BC70,,MATCH(G$2,RFR_spot_no_VA!$C$2:$BC$2,0))+VA!G70,INDEX(RFR_spot_no_VA!$C70:$BC70,,MATCH(G$2,RFR_spot_no_VA!$C$2:$BC$2,0))-Shocks!$D70*ABS(INDEX(RFR_spot_no_VA!$C70:$BC70,,MATCH(G$2,RFR_spot_no_VA!$C$2:$BC$2,0)))+VA!G70),5)</f>
        <v>2.3210000000000001E-2</v>
      </c>
      <c r="H70" s="40">
        <f>ROUND(IF(INDEX(RFR_spot_no_VA!$C70:$BC70,,MATCH(H$2,RFR_spot_no_VA!$C$2:$BC$2,0))&lt;0,INDEX(RFR_spot_no_VA!$C70:$BC70,,MATCH(H$2,RFR_spot_no_VA!$C$2:$BC$2,0))+VA!H70,INDEX(RFR_spot_no_VA!$C70:$BC70,,MATCH(H$2,RFR_spot_no_VA!$C$2:$BC$2,0))-Shocks!$D70*ABS(INDEX(RFR_spot_no_VA!$C70:$BC70,,MATCH(H$2,RFR_spot_no_VA!$C$2:$BC$2,0)))+VA!H70),5)</f>
        <v>2.3210000000000001E-2</v>
      </c>
      <c r="I70" s="40">
        <f>ROUND(IF(INDEX(RFR_spot_no_VA!$C70:$BC70,,MATCH(I$2,RFR_spot_no_VA!$C$2:$BC$2,0))&lt;0,INDEX(RFR_spot_no_VA!$C70:$BC70,,MATCH(I$2,RFR_spot_no_VA!$C$2:$BC$2,0))+VA!I70,INDEX(RFR_spot_no_VA!$C70:$BC70,,MATCH(I$2,RFR_spot_no_VA!$C$2:$BC$2,0))-Shocks!$D70*ABS(INDEX(RFR_spot_no_VA!$C70:$BC70,,MATCH(I$2,RFR_spot_no_VA!$C$2:$BC$2,0)))+VA!I70),5)</f>
        <v>2.7210000000000002E-2</v>
      </c>
      <c r="J70" s="40">
        <f>ROUND(IF(INDEX(RFR_spot_no_VA!$C70:$BC70,,MATCH(J$2,RFR_spot_no_VA!$C$2:$BC$2,0))&lt;0,INDEX(RFR_spot_no_VA!$C70:$BC70,,MATCH(J$2,RFR_spot_no_VA!$C$2:$BC$2,0))+VA!J70,INDEX(RFR_spot_no_VA!$C70:$BC70,,MATCH(J$2,RFR_spot_no_VA!$C$2:$BC$2,0))-Shocks!$D70*ABS(INDEX(RFR_spot_no_VA!$C70:$BC70,,MATCH(J$2,RFR_spot_no_VA!$C$2:$BC$2,0)))+VA!J70),5)</f>
        <v>2.3230000000000001E-2</v>
      </c>
      <c r="K70" s="40">
        <f>ROUND(IF(INDEX(RFR_spot_no_VA!$C70:$BC70,,MATCH(K$2,RFR_spot_no_VA!$C$2:$BC$2,0))&lt;0,INDEX(RFR_spot_no_VA!$C70:$BC70,,MATCH(K$2,RFR_spot_no_VA!$C$2:$BC$2,0))+VA!K70,INDEX(RFR_spot_no_VA!$C70:$BC70,,MATCH(K$2,RFR_spot_no_VA!$C$2:$BC$2,0))-Shocks!$D70*ABS(INDEX(RFR_spot_no_VA!$C70:$BC70,,MATCH(K$2,RFR_spot_no_VA!$C$2:$BC$2,0)))+VA!K70),5)</f>
        <v>2.3210000000000001E-2</v>
      </c>
      <c r="L70" s="40">
        <f>ROUND(IF(INDEX(RFR_spot_no_VA!$C70:$BC70,,MATCH(L$2,RFR_spot_no_VA!$C$2:$BC$2,0))&lt;0,INDEX(RFR_spot_no_VA!$C70:$BC70,,MATCH(L$2,RFR_spot_no_VA!$C$2:$BC$2,0))+VA!L70,INDEX(RFR_spot_no_VA!$C70:$BC70,,MATCH(L$2,RFR_spot_no_VA!$C$2:$BC$2,0))-Shocks!$D70*ABS(INDEX(RFR_spot_no_VA!$C70:$BC70,,MATCH(L$2,RFR_spot_no_VA!$C$2:$BC$2,0)))+VA!L70),5)</f>
        <v>2.3210000000000001E-2</v>
      </c>
      <c r="M70" s="41">
        <f>ROUND(IF(INDEX(RFR_spot_no_VA!$C70:$BC70,,MATCH(M$2,RFR_spot_no_VA!$C$2:$BC$2,0))&lt;0,INDEX(RFR_spot_no_VA!$C70:$BC70,,MATCH(M$2,RFR_spot_no_VA!$C$2:$BC$2,0))+VA!M70,INDEX(RFR_spot_no_VA!$C70:$BC70,,MATCH(M$2,RFR_spot_no_VA!$C$2:$BC$2,0))-Shocks!$D70*ABS(INDEX(RFR_spot_no_VA!$C70:$BC70,,MATCH(M$2,RFR_spot_no_VA!$C$2:$BC$2,0)))+VA!M70),5)</f>
        <v>2.3210000000000001E-2</v>
      </c>
      <c r="N70" s="41">
        <f>ROUND(IF(INDEX(RFR_spot_no_VA!$C70:$BC70,,MATCH(N$2,RFR_spot_no_VA!$C$2:$BC$2,0))&lt;0,INDEX(RFR_spot_no_VA!$C70:$BC70,,MATCH(N$2,RFR_spot_no_VA!$C$2:$BC$2,0))+VA!N70,INDEX(RFR_spot_no_VA!$C70:$BC70,,MATCH(N$2,RFR_spot_no_VA!$C$2:$BC$2,0))-Shocks!$D70*ABS(INDEX(RFR_spot_no_VA!$C70:$BC70,,MATCH(N$2,RFR_spot_no_VA!$C$2:$BC$2,0)))+VA!N70),5)</f>
        <v>2.3210000000000001E-2</v>
      </c>
      <c r="O70" s="41">
        <f>ROUND(IF(INDEX(RFR_spot_no_VA!$C70:$BC70,,MATCH(O$2,RFR_spot_no_VA!$C$2:$BC$2,0))&lt;0,INDEX(RFR_spot_no_VA!$C70:$BC70,,MATCH(O$2,RFR_spot_no_VA!$C$2:$BC$2,0))+VA!O70,INDEX(RFR_spot_no_VA!$C70:$BC70,,MATCH(O$2,RFR_spot_no_VA!$C$2:$BC$2,0))-Shocks!$D70*ABS(INDEX(RFR_spot_no_VA!$C70:$BC70,,MATCH(O$2,RFR_spot_no_VA!$C$2:$BC$2,0)))+VA!O70),5)</f>
        <v>2.3210000000000001E-2</v>
      </c>
      <c r="P70" s="41">
        <f>ROUND(IF(INDEX(RFR_spot_no_VA!$C70:$BC70,,MATCH(P$2,RFR_spot_no_VA!$C$2:$BC$2,0))&lt;0,INDEX(RFR_spot_no_VA!$C70:$BC70,,MATCH(P$2,RFR_spot_no_VA!$C$2:$BC$2,0))+VA!P70,INDEX(RFR_spot_no_VA!$C70:$BC70,,MATCH(P$2,RFR_spot_no_VA!$C$2:$BC$2,0))-Shocks!$D70*ABS(INDEX(RFR_spot_no_VA!$C70:$BC70,,MATCH(P$2,RFR_spot_no_VA!$C$2:$BC$2,0)))+VA!P70),5)</f>
        <v>4.0460000000000003E-2</v>
      </c>
      <c r="Q70" s="41">
        <f>ROUND(IF(INDEX(RFR_spot_no_VA!$C70:$BC70,,MATCH(Q$2,RFR_spot_no_VA!$C$2:$BC$2,0))&lt;0,INDEX(RFR_spot_no_VA!$C70:$BC70,,MATCH(Q$2,RFR_spot_no_VA!$C$2:$BC$2,0))+VA!Q70,INDEX(RFR_spot_no_VA!$C70:$BC70,,MATCH(Q$2,RFR_spot_no_VA!$C$2:$BC$2,0))-Shocks!$D70*ABS(INDEX(RFR_spot_no_VA!$C70:$BC70,,MATCH(Q$2,RFR_spot_no_VA!$C$2:$BC$2,0)))+VA!Q70),5)</f>
        <v>3.0880000000000001E-2</v>
      </c>
      <c r="R70" s="41">
        <f>ROUND(IF(INDEX(RFR_spot_no_VA!$C70:$BC70,,MATCH(R$2,RFR_spot_no_VA!$C$2:$BC$2,0))&lt;0,INDEX(RFR_spot_no_VA!$C70:$BC70,,MATCH(R$2,RFR_spot_no_VA!$C$2:$BC$2,0))+VA!R70,INDEX(RFR_spot_no_VA!$C70:$BC70,,MATCH(R$2,RFR_spot_no_VA!$C$2:$BC$2,0))-Shocks!$D70*ABS(INDEX(RFR_spot_no_VA!$C70:$BC70,,MATCH(R$2,RFR_spot_no_VA!$C$2:$BC$2,0)))+VA!R70),5)</f>
        <v>2.3210000000000001E-2</v>
      </c>
      <c r="S70" s="41">
        <f>ROUND(IF(INDEX(RFR_spot_no_VA!$C70:$BC70,,MATCH(S$2,RFR_spot_no_VA!$C$2:$BC$2,0))&lt;0,INDEX(RFR_spot_no_VA!$C70:$BC70,,MATCH(S$2,RFR_spot_no_VA!$C$2:$BC$2,0))+VA!S70,INDEX(RFR_spot_no_VA!$C70:$BC70,,MATCH(S$2,RFR_spot_no_VA!$C$2:$BC$2,0))-Shocks!$D70*ABS(INDEX(RFR_spot_no_VA!$C70:$BC70,,MATCH(S$2,RFR_spot_no_VA!$C$2:$BC$2,0)))+VA!S70),5)</f>
        <v>2.3210000000000001E-2</v>
      </c>
      <c r="T70" s="41">
        <f>ROUND(IF(INDEX(RFR_spot_no_VA!$C70:$BC70,,MATCH(T$2,RFR_spot_no_VA!$C$2:$BC$2,0))&lt;0,INDEX(RFR_spot_no_VA!$C70:$BC70,,MATCH(T$2,RFR_spot_no_VA!$C$2:$BC$2,0))+VA!T70,INDEX(RFR_spot_no_VA!$C70:$BC70,,MATCH(T$2,RFR_spot_no_VA!$C$2:$BC$2,0))-Shocks!$D70*ABS(INDEX(RFR_spot_no_VA!$C70:$BC70,,MATCH(T$2,RFR_spot_no_VA!$C$2:$BC$2,0)))+VA!T70),5)</f>
        <v>2.3210000000000001E-2</v>
      </c>
      <c r="U70" s="41">
        <f>ROUND(IF(INDEX(RFR_spot_no_VA!$C70:$BC70,,MATCH(U$2,RFR_spot_no_VA!$C$2:$BC$2,0))&lt;0,INDEX(RFR_spot_no_VA!$C70:$BC70,,MATCH(U$2,RFR_spot_no_VA!$C$2:$BC$2,0))+VA!U70,INDEX(RFR_spot_no_VA!$C70:$BC70,,MATCH(U$2,RFR_spot_no_VA!$C$2:$BC$2,0))-Shocks!$D70*ABS(INDEX(RFR_spot_no_VA!$C70:$BC70,,MATCH(U$2,RFR_spot_no_VA!$C$2:$BC$2,0)))+VA!U70),5)</f>
        <v>1.4409999999999999E-2</v>
      </c>
      <c r="V70" s="41">
        <f>ROUND(IF(INDEX(RFR_spot_no_VA!$C70:$BC70,,MATCH(V$2,RFR_spot_no_VA!$C$2:$BC$2,0))&lt;0,INDEX(RFR_spot_no_VA!$C70:$BC70,,MATCH(V$2,RFR_spot_no_VA!$C$2:$BC$2,0))+VA!V70,INDEX(RFR_spot_no_VA!$C70:$BC70,,MATCH(V$2,RFR_spot_no_VA!$C$2:$BC$2,0))-Shocks!$D70*ABS(INDEX(RFR_spot_no_VA!$C70:$BC70,,MATCH(V$2,RFR_spot_no_VA!$C$2:$BC$2,0)))+VA!V70),5)</f>
        <v>2.3210000000000001E-2</v>
      </c>
      <c r="W70" s="41">
        <f>ROUND(IF(INDEX(RFR_spot_no_VA!$C70:$BC70,,MATCH(W$2,RFR_spot_no_VA!$C$2:$BC$2,0))&lt;0,INDEX(RFR_spot_no_VA!$C70:$BC70,,MATCH(W$2,RFR_spot_no_VA!$C$2:$BC$2,0))+VA!W70,INDEX(RFR_spot_no_VA!$C70:$BC70,,MATCH(W$2,RFR_spot_no_VA!$C$2:$BC$2,0))-Shocks!$D70*ABS(INDEX(RFR_spot_no_VA!$C70:$BC70,,MATCH(W$2,RFR_spot_no_VA!$C$2:$BC$2,0)))+VA!W70),5)</f>
        <v>2.3210000000000001E-2</v>
      </c>
      <c r="X70" s="41">
        <f>ROUND(IF(INDEX(RFR_spot_no_VA!$C70:$BC70,,MATCH(X$2,RFR_spot_no_VA!$C$2:$BC$2,0))&lt;0,INDEX(RFR_spot_no_VA!$C70:$BC70,,MATCH(X$2,RFR_spot_no_VA!$C$2:$BC$2,0))+VA!X70,INDEX(RFR_spot_no_VA!$C70:$BC70,,MATCH(X$2,RFR_spot_no_VA!$C$2:$BC$2,0))-Shocks!$D70*ABS(INDEX(RFR_spot_no_VA!$C70:$BC70,,MATCH(X$2,RFR_spot_no_VA!$C$2:$BC$2,0)))+VA!X70),5)</f>
        <v>2.3210000000000001E-2</v>
      </c>
      <c r="Y70" s="41">
        <f>ROUND(IF(INDEX(RFR_spot_no_VA!$C70:$BC70,,MATCH(Y$2,RFR_spot_no_VA!$C$2:$BC$2,0))&lt;0,INDEX(RFR_spot_no_VA!$C70:$BC70,,MATCH(Y$2,RFR_spot_no_VA!$C$2:$BC$2,0))+VA!Y70,INDEX(RFR_spot_no_VA!$C70:$BC70,,MATCH(Y$2,RFR_spot_no_VA!$C$2:$BC$2,0))-Shocks!$D70*ABS(INDEX(RFR_spot_no_VA!$C70:$BC70,,MATCH(Y$2,RFR_spot_no_VA!$C$2:$BC$2,0)))+VA!Y70),5)</f>
        <v>2.3210000000000001E-2</v>
      </c>
      <c r="Z70" s="41">
        <f>ROUND(IF(INDEX(RFR_spot_no_VA!$C70:$BC70,,MATCH(Z$2,RFR_spot_no_VA!$C$2:$BC$2,0))&lt;0,INDEX(RFR_spot_no_VA!$C70:$BC70,,MATCH(Z$2,RFR_spot_no_VA!$C$2:$BC$2,0))+VA!Z70,INDEX(RFR_spot_no_VA!$C70:$BC70,,MATCH(Z$2,RFR_spot_no_VA!$C$2:$BC$2,0))-Shocks!$D70*ABS(INDEX(RFR_spot_no_VA!$C70:$BC70,,MATCH(Z$2,RFR_spot_no_VA!$C$2:$BC$2,0)))+VA!Z70),5)</f>
        <v>2.69E-2</v>
      </c>
      <c r="AA70" s="41">
        <f>ROUND(IF(INDEX(RFR_spot_no_VA!$C70:$BC70,,MATCH(AA$2,RFR_spot_no_VA!$C$2:$BC$2,0))&lt;0,INDEX(RFR_spot_no_VA!$C70:$BC70,,MATCH(AA$2,RFR_spot_no_VA!$C$2:$BC$2,0))+VA!AA70,INDEX(RFR_spot_no_VA!$C70:$BC70,,MATCH(AA$2,RFR_spot_no_VA!$C$2:$BC$2,0))-Shocks!$D70*ABS(INDEX(RFR_spot_no_VA!$C70:$BC70,,MATCH(AA$2,RFR_spot_no_VA!$C$2:$BC$2,0)))+VA!AA70),5)</f>
        <v>3.1399999999999997E-2</v>
      </c>
      <c r="AB70" s="41">
        <f>ROUND(IF(INDEX(RFR_spot_no_VA!$C70:$BC70,,MATCH(AB$2,RFR_spot_no_VA!$C$2:$BC$2,0))&lt;0,INDEX(RFR_spot_no_VA!$C70:$BC70,,MATCH(AB$2,RFR_spot_no_VA!$C$2:$BC$2,0))+VA!AB70,INDEX(RFR_spot_no_VA!$C70:$BC70,,MATCH(AB$2,RFR_spot_no_VA!$C$2:$BC$2,0))-Shocks!$D70*ABS(INDEX(RFR_spot_no_VA!$C70:$BC70,,MATCH(AB$2,RFR_spot_no_VA!$C$2:$BC$2,0)))+VA!AB70),5)</f>
        <v>2.3210000000000001E-2</v>
      </c>
      <c r="AC70" s="41">
        <f>ROUND(IF(INDEX(RFR_spot_no_VA!$C70:$BC70,,MATCH(AC$2,RFR_spot_no_VA!$C$2:$BC$2,0))&lt;0,INDEX(RFR_spot_no_VA!$C70:$BC70,,MATCH(AC$2,RFR_spot_no_VA!$C$2:$BC$2,0))+VA!AC70,INDEX(RFR_spot_no_VA!$C70:$BC70,,MATCH(AC$2,RFR_spot_no_VA!$C$2:$BC$2,0))-Shocks!$D70*ABS(INDEX(RFR_spot_no_VA!$C70:$BC70,,MATCH(AC$2,RFR_spot_no_VA!$C$2:$BC$2,0)))+VA!AC70),5)</f>
        <v>3.5090000000000003E-2</v>
      </c>
      <c r="AD70" s="41">
        <f>ROUND(IF(INDEX(RFR_spot_no_VA!$C70:$BC70,,MATCH(AD$2,RFR_spot_no_VA!$C$2:$BC$2,0))&lt;0,INDEX(RFR_spot_no_VA!$C70:$BC70,,MATCH(AD$2,RFR_spot_no_VA!$C$2:$BC$2,0))+VA!AD70,INDEX(RFR_spot_no_VA!$C70:$BC70,,MATCH(AD$2,RFR_spot_no_VA!$C$2:$BC$2,0))-Shocks!$D70*ABS(INDEX(RFR_spot_no_VA!$C70:$BC70,,MATCH(AD$2,RFR_spot_no_VA!$C$2:$BC$2,0)))+VA!AD70),5)</f>
        <v>6.4610000000000001E-2</v>
      </c>
      <c r="AE70" s="41">
        <f>ROUND(IF(INDEX(RFR_spot_no_VA!$C70:$BC70,,MATCH(AE$2,RFR_spot_no_VA!$C$2:$BC$2,0))&lt;0,INDEX(RFR_spot_no_VA!$C70:$BC70,,MATCH(AE$2,RFR_spot_no_VA!$C$2:$BC$2,0))+VA!AE70,INDEX(RFR_spot_no_VA!$C70:$BC70,,MATCH(AE$2,RFR_spot_no_VA!$C$2:$BC$2,0))-Shocks!$D70*ABS(INDEX(RFR_spot_no_VA!$C70:$BC70,,MATCH(AE$2,RFR_spot_no_VA!$C$2:$BC$2,0)))+VA!AE70),5)</f>
        <v>2.3210000000000001E-2</v>
      </c>
      <c r="AF70" s="41">
        <f>ROUND(IF(INDEX(RFR_spot_no_VA!$C70:$BC70,,MATCH(AF$2,RFR_spot_no_VA!$C$2:$BC$2,0))&lt;0,INDEX(RFR_spot_no_VA!$C70:$BC70,,MATCH(AF$2,RFR_spot_no_VA!$C$2:$BC$2,0))+VA!AF70,INDEX(RFR_spot_no_VA!$C70:$BC70,,MATCH(AF$2,RFR_spot_no_VA!$C$2:$BC$2,0))-Shocks!$D70*ABS(INDEX(RFR_spot_no_VA!$C70:$BC70,,MATCH(AF$2,RFR_spot_no_VA!$C$2:$BC$2,0)))+VA!AF70),5)</f>
        <v>2.3210000000000001E-2</v>
      </c>
      <c r="AG70" s="41">
        <f>ROUND(IF(INDEX(RFR_spot_no_VA!$C70:$BC70,,MATCH(AG$2,RFR_spot_no_VA!$C$2:$BC$2,0))&lt;0,INDEX(RFR_spot_no_VA!$C70:$BC70,,MATCH(AG$2,RFR_spot_no_VA!$C$2:$BC$2,0))+VA!AG70,INDEX(RFR_spot_no_VA!$C70:$BC70,,MATCH(AG$2,RFR_spot_no_VA!$C$2:$BC$2,0))-Shocks!$D70*ABS(INDEX(RFR_spot_no_VA!$C70:$BC70,,MATCH(AG$2,RFR_spot_no_VA!$C$2:$BC$2,0)))+VA!AG70),5)</f>
        <v>2.3210000000000001E-2</v>
      </c>
      <c r="AH70" s="41">
        <f>ROUND(IF(INDEX(RFR_spot_no_VA!$C70:$BC70,,MATCH(AH$2,RFR_spot_no_VA!$C$2:$BC$2,0))&lt;0,INDEX(RFR_spot_no_VA!$C70:$BC70,,MATCH(AH$2,RFR_spot_no_VA!$C$2:$BC$2,0))+VA!AH70,INDEX(RFR_spot_no_VA!$C70:$BC70,,MATCH(AH$2,RFR_spot_no_VA!$C$2:$BC$2,0))-Shocks!$D70*ABS(INDEX(RFR_spot_no_VA!$C70:$BC70,,MATCH(AH$2,RFR_spot_no_VA!$C$2:$BC$2,0)))+VA!AH70),5)</f>
        <v>2.3859999999999999E-2</v>
      </c>
      <c r="AI70" s="41">
        <f>ROUND(IF(INDEX(RFR_spot_no_VA!$C70:$BC70,,MATCH(AI$2,RFR_spot_no_VA!$C$2:$BC$2,0))&lt;0,INDEX(RFR_spot_no_VA!$C70:$BC70,,MATCH(AI$2,RFR_spot_no_VA!$C$2:$BC$2,0))+VA!AI70,INDEX(RFR_spot_no_VA!$C70:$BC70,,MATCH(AI$2,RFR_spot_no_VA!$C$2:$BC$2,0))-Shocks!$D70*ABS(INDEX(RFR_spot_no_VA!$C70:$BC70,,MATCH(AI$2,RFR_spot_no_VA!$C$2:$BC$2,0)))+VA!AI70),5)</f>
        <v>1.4409999999999999E-2</v>
      </c>
      <c r="AJ70" s="41">
        <f>ROUND(IF(INDEX(RFR_spot_no_VA!$C70:$BC70,,MATCH(AJ$2,RFR_spot_no_VA!$C$2:$BC$2,0))&lt;0,INDEX(RFR_spot_no_VA!$C70:$BC70,,MATCH(AJ$2,RFR_spot_no_VA!$C$2:$BC$2,0))+VA!AJ70,INDEX(RFR_spot_no_VA!$C70:$BC70,,MATCH(AJ$2,RFR_spot_no_VA!$C$2:$BC$2,0))-Shocks!$D70*ABS(INDEX(RFR_spot_no_VA!$C70:$BC70,,MATCH(AJ$2,RFR_spot_no_VA!$C$2:$BC$2,0)))+VA!AJ70),5)</f>
        <v>2.785E-2</v>
      </c>
      <c r="AK70" s="41">
        <f>ROUND(IF(INDEX(RFR_spot_no_VA!$C70:$BC70,,MATCH(AK$2,RFR_spot_no_VA!$C$2:$BC$2,0))&lt;0,INDEX(RFR_spot_no_VA!$C70:$BC70,,MATCH(AK$2,RFR_spot_no_VA!$C$2:$BC$2,0))+VA!AK70,INDEX(RFR_spot_no_VA!$C70:$BC70,,MATCH(AK$2,RFR_spot_no_VA!$C$2:$BC$2,0))-Shocks!$D70*ABS(INDEX(RFR_spot_no_VA!$C70:$BC70,,MATCH(AK$2,RFR_spot_no_VA!$C$2:$BC$2,0)))+VA!AK70),5)</f>
        <v>2.9919999999999999E-2</v>
      </c>
      <c r="AL70" s="41">
        <f>ROUND(IF(INDEX(RFR_spot_no_VA!$C70:$BC70,,MATCH(AL$2,RFR_spot_no_VA!$C$2:$BC$2,0))&lt;0,INDEX(RFR_spot_no_VA!$C70:$BC70,,MATCH(AL$2,RFR_spot_no_VA!$C$2:$BC$2,0))+VA!AL70,INDEX(RFR_spot_no_VA!$C70:$BC70,,MATCH(AL$2,RFR_spot_no_VA!$C$2:$BC$2,0))-Shocks!$D70*ABS(INDEX(RFR_spot_no_VA!$C70:$BC70,,MATCH(AL$2,RFR_spot_no_VA!$C$2:$BC$2,0)))+VA!AL70),5)</f>
        <v>5.4760000000000003E-2</v>
      </c>
      <c r="AM70" s="41">
        <f>ROUND(IF(INDEX(RFR_spot_no_VA!$C70:$BC70,,MATCH(AM$2,RFR_spot_no_VA!$C$2:$BC$2,0))&lt;0,INDEX(RFR_spot_no_VA!$C70:$BC70,,MATCH(AM$2,RFR_spot_no_VA!$C$2:$BC$2,0))+VA!AM70,INDEX(RFR_spot_no_VA!$C70:$BC70,,MATCH(AM$2,RFR_spot_no_VA!$C$2:$BC$2,0))-Shocks!$D70*ABS(INDEX(RFR_spot_no_VA!$C70:$BC70,,MATCH(AM$2,RFR_spot_no_VA!$C$2:$BC$2,0)))+VA!AM70),5)</f>
        <v>2.6630000000000001E-2</v>
      </c>
      <c r="AN70" s="41">
        <f>ROUND(IF(INDEX(RFR_spot_no_VA!$C70:$BC70,,MATCH(AN$2,RFR_spot_no_VA!$C$2:$BC$2,0))&lt;0,INDEX(RFR_spot_no_VA!$C70:$BC70,,MATCH(AN$2,RFR_spot_no_VA!$C$2:$BC$2,0))+VA!AN70,INDEX(RFR_spot_no_VA!$C70:$BC70,,MATCH(AN$2,RFR_spot_no_VA!$C$2:$BC$2,0))-Shocks!$D70*ABS(INDEX(RFR_spot_no_VA!$C70:$BC70,,MATCH(AN$2,RFR_spot_no_VA!$C$2:$BC$2,0)))+VA!AN70),5)</f>
        <v>3.7490000000000002E-2</v>
      </c>
      <c r="AO70" s="41">
        <f>ROUND(IF(INDEX(RFR_spot_no_VA!$C70:$BC70,,MATCH(AO$2,RFR_spot_no_VA!$C$2:$BC$2,0))&lt;0,INDEX(RFR_spot_no_VA!$C70:$BC70,,MATCH(AO$2,RFR_spot_no_VA!$C$2:$BC$2,0))+VA!AO70,INDEX(RFR_spot_no_VA!$C70:$BC70,,MATCH(AO$2,RFR_spot_no_VA!$C$2:$BC$2,0))-Shocks!$D70*ABS(INDEX(RFR_spot_no_VA!$C70:$BC70,,MATCH(AO$2,RFR_spot_no_VA!$C$2:$BC$2,0)))+VA!AO70),5)</f>
        <v>2.8150000000000001E-2</v>
      </c>
      <c r="AP70" s="41">
        <f>ROUND(IF(INDEX(RFR_spot_no_VA!$C70:$BC70,,MATCH(AP$2,RFR_spot_no_VA!$C$2:$BC$2,0))&lt;0,INDEX(RFR_spot_no_VA!$C70:$BC70,,MATCH(AP$2,RFR_spot_no_VA!$C$2:$BC$2,0))+VA!AP70,INDEX(RFR_spot_no_VA!$C70:$BC70,,MATCH(AP$2,RFR_spot_no_VA!$C$2:$BC$2,0))-Shocks!$D70*ABS(INDEX(RFR_spot_no_VA!$C70:$BC70,,MATCH(AP$2,RFR_spot_no_VA!$C$2:$BC$2,0)))+VA!AP70),5)</f>
        <v>4.9349999999999998E-2</v>
      </c>
      <c r="AQ70" s="41">
        <f>ROUND(IF(INDEX(RFR_spot_no_VA!$C70:$BC70,,MATCH(AQ$2,RFR_spot_no_VA!$C$2:$BC$2,0))&lt;0,INDEX(RFR_spot_no_VA!$C70:$BC70,,MATCH(AQ$2,RFR_spot_no_VA!$C$2:$BC$2,0))+VA!AQ70,INDEX(RFR_spot_no_VA!$C70:$BC70,,MATCH(AQ$2,RFR_spot_no_VA!$C$2:$BC$2,0))-Shocks!$D70*ABS(INDEX(RFR_spot_no_VA!$C70:$BC70,,MATCH(AQ$2,RFR_spot_no_VA!$C$2:$BC$2,0)))+VA!AQ70),5)</f>
        <v>2.5860000000000001E-2</v>
      </c>
      <c r="AR70" s="41">
        <f>ROUND(IF(INDEX(RFR_spot_no_VA!$C70:$BC70,,MATCH(AR$2,RFR_spot_no_VA!$C$2:$BC$2,0))&lt;0,INDEX(RFR_spot_no_VA!$C70:$BC70,,MATCH(AR$2,RFR_spot_no_VA!$C$2:$BC$2,0))+VA!AR70,INDEX(RFR_spot_no_VA!$C70:$BC70,,MATCH(AR$2,RFR_spot_no_VA!$C$2:$BC$2,0))-Shocks!$D70*ABS(INDEX(RFR_spot_no_VA!$C70:$BC70,,MATCH(AR$2,RFR_spot_no_VA!$C$2:$BC$2,0)))+VA!AR70),5)</f>
        <v>4.301E-2</v>
      </c>
      <c r="AS70" s="41">
        <f>ROUND(IF(INDEX(RFR_spot_no_VA!$C70:$BC70,,MATCH(AS$2,RFR_spot_no_VA!$C$2:$BC$2,0))&lt;0,INDEX(RFR_spot_no_VA!$C70:$BC70,,MATCH(AS$2,RFR_spot_no_VA!$C$2:$BC$2,0))+VA!AS70,INDEX(RFR_spot_no_VA!$C70:$BC70,,MATCH(AS$2,RFR_spot_no_VA!$C$2:$BC$2,0))-Shocks!$D70*ABS(INDEX(RFR_spot_no_VA!$C70:$BC70,,MATCH(AS$2,RFR_spot_no_VA!$C$2:$BC$2,0)))+VA!AS70),5)</f>
        <v>1.8929999999999999E-2</v>
      </c>
      <c r="AT70" s="41">
        <f>ROUND(IF(INDEX(RFR_spot_no_VA!$C70:$BC70,,MATCH(AT$2,RFR_spot_no_VA!$C$2:$BC$2,0))&lt;0,INDEX(RFR_spot_no_VA!$C70:$BC70,,MATCH(AT$2,RFR_spot_no_VA!$C$2:$BC$2,0))+VA!AT70,INDEX(RFR_spot_no_VA!$C70:$BC70,,MATCH(AT$2,RFR_spot_no_VA!$C$2:$BC$2,0))-Shocks!$D70*ABS(INDEX(RFR_spot_no_VA!$C70:$BC70,,MATCH(AT$2,RFR_spot_no_VA!$C$2:$BC$2,0)))+VA!AT70),5)</f>
        <v>2.9250000000000002E-2</v>
      </c>
      <c r="AU70" s="41">
        <f>ROUND(IF(INDEX(RFR_spot_no_VA!$C70:$BC70,,MATCH(AU$2,RFR_spot_no_VA!$C$2:$BC$2,0))&lt;0,INDEX(RFR_spot_no_VA!$C70:$BC70,,MATCH(AU$2,RFR_spot_no_VA!$C$2:$BC$2,0))+VA!AU70,INDEX(RFR_spot_no_VA!$C70:$BC70,,MATCH(AU$2,RFR_spot_no_VA!$C$2:$BC$2,0))-Shocks!$D70*ABS(INDEX(RFR_spot_no_VA!$C70:$BC70,,MATCH(AU$2,RFR_spot_no_VA!$C$2:$BC$2,0)))+VA!AU70),5)</f>
        <v>4.4130000000000003E-2</v>
      </c>
      <c r="AV70" s="41">
        <f>ROUND(IF(INDEX(RFR_spot_no_VA!$C70:$BC70,,MATCH(AV$2,RFR_spot_no_VA!$C$2:$BC$2,0))&lt;0,INDEX(RFR_spot_no_VA!$C70:$BC70,,MATCH(AV$2,RFR_spot_no_VA!$C$2:$BC$2,0))+VA!AV70,INDEX(RFR_spot_no_VA!$C70:$BC70,,MATCH(AV$2,RFR_spot_no_VA!$C$2:$BC$2,0))-Shocks!$D70*ABS(INDEX(RFR_spot_no_VA!$C70:$BC70,,MATCH(AV$2,RFR_spot_no_VA!$C$2:$BC$2,0)))+VA!AV70),5)</f>
        <v>3.0249999999999999E-2</v>
      </c>
      <c r="AW70" s="41">
        <f>ROUND(IF(INDEX(RFR_spot_no_VA!$C70:$BC70,,MATCH(AW$2,RFR_spot_no_VA!$C$2:$BC$2,0))&lt;0,INDEX(RFR_spot_no_VA!$C70:$BC70,,MATCH(AW$2,RFR_spot_no_VA!$C$2:$BC$2,0))+VA!AW70,INDEX(RFR_spot_no_VA!$C70:$BC70,,MATCH(AW$2,RFR_spot_no_VA!$C$2:$BC$2,0))-Shocks!$D70*ABS(INDEX(RFR_spot_no_VA!$C70:$BC70,,MATCH(AW$2,RFR_spot_no_VA!$C$2:$BC$2,0)))+VA!AW70),5)</f>
        <v>2.4230000000000002E-2</v>
      </c>
      <c r="AX70" s="41">
        <f>ROUND(IF(INDEX(RFR_spot_no_VA!$C70:$BC70,,MATCH(AX$2,RFR_spot_no_VA!$C$2:$BC$2,0))&lt;0,INDEX(RFR_spot_no_VA!$C70:$BC70,,MATCH(AX$2,RFR_spot_no_VA!$C$2:$BC$2,0))+VA!AX70,INDEX(RFR_spot_no_VA!$C70:$BC70,,MATCH(AX$2,RFR_spot_no_VA!$C$2:$BC$2,0))-Shocks!$D70*ABS(INDEX(RFR_spot_no_VA!$C70:$BC70,,MATCH(AX$2,RFR_spot_no_VA!$C$2:$BC$2,0)))+VA!AX70),5)</f>
        <v>5.6079999999999998E-2</v>
      </c>
      <c r="AY70" s="41">
        <f>ROUND(IF(INDEX(RFR_spot_no_VA!$C70:$BC70,,MATCH(AY$2,RFR_spot_no_VA!$C$2:$BC$2,0))&lt;0,INDEX(RFR_spot_no_VA!$C70:$BC70,,MATCH(AY$2,RFR_spot_no_VA!$C$2:$BC$2,0))+VA!AY70,INDEX(RFR_spot_no_VA!$C70:$BC70,,MATCH(AY$2,RFR_spot_no_VA!$C$2:$BC$2,0))-Shocks!$D70*ABS(INDEX(RFR_spot_no_VA!$C70:$BC70,,MATCH(AY$2,RFR_spot_no_VA!$C$2:$BC$2,0)))+VA!AY70),5)</f>
        <v>2.2859999999999998E-2</v>
      </c>
      <c r="AZ70" s="41">
        <f>ROUND(IF(INDEX(RFR_spot_no_VA!$C70:$BC70,,MATCH(AZ$2,RFR_spot_no_VA!$C$2:$BC$2,0))&lt;0,INDEX(RFR_spot_no_VA!$C70:$BC70,,MATCH(AZ$2,RFR_spot_no_VA!$C$2:$BC$2,0))+VA!AZ70,INDEX(RFR_spot_no_VA!$C70:$BC70,,MATCH(AZ$2,RFR_spot_no_VA!$C$2:$BC$2,0))-Shocks!$D70*ABS(INDEX(RFR_spot_no_VA!$C70:$BC70,,MATCH(AZ$2,RFR_spot_no_VA!$C$2:$BC$2,0)))+VA!AZ70),5)</f>
        <v>2.1049999999999999E-2</v>
      </c>
      <c r="BA70" s="41">
        <f>ROUND(IF(INDEX(RFR_spot_no_VA!$C70:$BC70,,MATCH(BA$2,RFR_spot_no_VA!$C$2:$BC$2,0))&lt;0,INDEX(RFR_spot_no_VA!$C70:$BC70,,MATCH(BA$2,RFR_spot_no_VA!$C$2:$BC$2,0))+VA!BA70,INDEX(RFR_spot_no_VA!$C70:$BC70,,MATCH(BA$2,RFR_spot_no_VA!$C$2:$BC$2,0))-Shocks!$D70*ABS(INDEX(RFR_spot_no_VA!$C70:$BC70,,MATCH(BA$2,RFR_spot_no_VA!$C$2:$BC$2,0)))+VA!BA70),5)</f>
        <v>2.469E-2</v>
      </c>
      <c r="BB70" s="41">
        <f>ROUND(IF(INDEX(RFR_spot_no_VA!$C70:$BC70,,MATCH(BB$2,RFR_spot_no_VA!$C$2:$BC$2,0))&lt;0,INDEX(RFR_spot_no_VA!$C70:$BC70,,MATCH(BB$2,RFR_spot_no_VA!$C$2:$BC$2,0))+VA!BB70,INDEX(RFR_spot_no_VA!$C70:$BC70,,MATCH(BB$2,RFR_spot_no_VA!$C$2:$BC$2,0))-Shocks!$D70*ABS(INDEX(RFR_spot_no_VA!$C70:$BC70,,MATCH(BB$2,RFR_spot_no_VA!$C$2:$BC$2,0)))+VA!BB70),5)</f>
        <v>8.233E-2</v>
      </c>
      <c r="BC70" s="41">
        <f>ROUND(IF(INDEX(RFR_spot_no_VA!$C70:$BC70,,MATCH(BC$2,RFR_spot_no_VA!$C$2:$BC$2,0))&lt;0,INDEX(RFR_spot_no_VA!$C70:$BC70,,MATCH(BC$2,RFR_spot_no_VA!$C$2:$BC$2,0))+VA!BC70,INDEX(RFR_spot_no_VA!$C70:$BC70,,MATCH(BC$2,RFR_spot_no_VA!$C$2:$BC$2,0))-Shocks!$D70*ABS(INDEX(RFR_spot_no_VA!$C70:$BC70,,MATCH(BC$2,RFR_spot_no_VA!$C$2:$BC$2,0)))+VA!BC70),5)</f>
        <v>2.8420000000000001E-2</v>
      </c>
      <c r="BD70" s="39"/>
      <c r="BE70" s="2"/>
    </row>
    <row r="71" spans="1:57" x14ac:dyDescent="0.25">
      <c r="A71" s="2"/>
      <c r="B71" s="2">
        <f>RFR_spot_no_VA!B71</f>
        <v>61</v>
      </c>
      <c r="C71" s="37">
        <f>ROUND(IF(INDEX(RFR_spot_no_VA!$C71:$BC71,,MATCH(C$2,RFR_spot_no_VA!$C$2:$BC$2,0))&lt;0,INDEX(RFR_spot_no_VA!$C71:$BC71,,MATCH(C$2,RFR_spot_no_VA!$C$2:$BC$2,0))+VA!C71,INDEX(RFR_spot_no_VA!$C71:$BC71,,MATCH(C$2,RFR_spot_no_VA!$C$2:$BC$2,0))-Shocks!$D71*ABS(INDEX(RFR_spot_no_VA!$C71:$BC71,,MATCH(C$2,RFR_spot_no_VA!$C$2:$BC$2,0)))+VA!C71),5)</f>
        <v>2.3279999999999999E-2</v>
      </c>
      <c r="D71" s="37">
        <f>ROUND(IF(INDEX(RFR_spot_no_VA!$C71:$BC71,,MATCH(D$2,RFR_spot_no_VA!$C$2:$BC$2,0))&lt;0,INDEX(RFR_spot_no_VA!$C71:$BC71,,MATCH(D$2,RFR_spot_no_VA!$C$2:$BC$2,0))+VA!D71,INDEX(RFR_spot_no_VA!$C71:$BC71,,MATCH(D$2,RFR_spot_no_VA!$C$2:$BC$2,0))-Shocks!$D71*ABS(INDEX(RFR_spot_no_VA!$C71:$BC71,,MATCH(D$2,RFR_spot_no_VA!$C$2:$BC$2,0)))+VA!D71),5)</f>
        <v>2.3279999999999999E-2</v>
      </c>
      <c r="E71" s="37">
        <f>ROUND(IF(INDEX(RFR_spot_no_VA!$C71:$BC71,,MATCH(E$2,RFR_spot_no_VA!$C$2:$BC$2,0))&lt;0,INDEX(RFR_spot_no_VA!$C71:$BC71,,MATCH(E$2,RFR_spot_no_VA!$C$2:$BC$2,0))+VA!E71,INDEX(RFR_spot_no_VA!$C71:$BC71,,MATCH(E$2,RFR_spot_no_VA!$C$2:$BC$2,0))-Shocks!$D71*ABS(INDEX(RFR_spot_no_VA!$C71:$BC71,,MATCH(E$2,RFR_spot_no_VA!$C$2:$BC$2,0)))+VA!E71),5)</f>
        <v>2.3279999999999999E-2</v>
      </c>
      <c r="F71" s="37">
        <f>ROUND(IF(INDEX(RFR_spot_no_VA!$C71:$BC71,,MATCH(F$2,RFR_spot_no_VA!$C$2:$BC$2,0))&lt;0,INDEX(RFR_spot_no_VA!$C71:$BC71,,MATCH(F$2,RFR_spot_no_VA!$C$2:$BC$2,0))+VA!F71,INDEX(RFR_spot_no_VA!$C71:$BC71,,MATCH(F$2,RFR_spot_no_VA!$C$2:$BC$2,0))-Shocks!$D71*ABS(INDEX(RFR_spot_no_VA!$C71:$BC71,,MATCH(F$2,RFR_spot_no_VA!$C$2:$BC$2,0)))+VA!F71),5)</f>
        <v>2.2689999999999998E-2</v>
      </c>
      <c r="G71" s="37">
        <f>ROUND(IF(INDEX(RFR_spot_no_VA!$C71:$BC71,,MATCH(G$2,RFR_spot_no_VA!$C$2:$BC$2,0))&lt;0,INDEX(RFR_spot_no_VA!$C71:$BC71,,MATCH(G$2,RFR_spot_no_VA!$C$2:$BC$2,0))+VA!G71,INDEX(RFR_spot_no_VA!$C71:$BC71,,MATCH(G$2,RFR_spot_no_VA!$C$2:$BC$2,0))-Shocks!$D71*ABS(INDEX(RFR_spot_no_VA!$C71:$BC71,,MATCH(G$2,RFR_spot_no_VA!$C$2:$BC$2,0)))+VA!G71),5)</f>
        <v>2.3279999999999999E-2</v>
      </c>
      <c r="H71" s="37">
        <f>ROUND(IF(INDEX(RFR_spot_no_VA!$C71:$BC71,,MATCH(H$2,RFR_spot_no_VA!$C$2:$BC$2,0))&lt;0,INDEX(RFR_spot_no_VA!$C71:$BC71,,MATCH(H$2,RFR_spot_no_VA!$C$2:$BC$2,0))+VA!H71,INDEX(RFR_spot_no_VA!$C71:$BC71,,MATCH(H$2,RFR_spot_no_VA!$C$2:$BC$2,0))-Shocks!$D71*ABS(INDEX(RFR_spot_no_VA!$C71:$BC71,,MATCH(H$2,RFR_spot_no_VA!$C$2:$BC$2,0)))+VA!H71),5)</f>
        <v>2.3279999999999999E-2</v>
      </c>
      <c r="I71" s="37">
        <f>ROUND(IF(INDEX(RFR_spot_no_VA!$C71:$BC71,,MATCH(I$2,RFR_spot_no_VA!$C$2:$BC$2,0))&lt;0,INDEX(RFR_spot_no_VA!$C71:$BC71,,MATCH(I$2,RFR_spot_no_VA!$C$2:$BC$2,0))+VA!I71,INDEX(RFR_spot_no_VA!$C71:$BC71,,MATCH(I$2,RFR_spot_no_VA!$C$2:$BC$2,0))-Shocks!$D71*ABS(INDEX(RFR_spot_no_VA!$C71:$BC71,,MATCH(I$2,RFR_spot_no_VA!$C$2:$BC$2,0)))+VA!I71),5)</f>
        <v>2.7230000000000001E-2</v>
      </c>
      <c r="J71" s="37">
        <f>ROUND(IF(INDEX(RFR_spot_no_VA!$C71:$BC71,,MATCH(J$2,RFR_spot_no_VA!$C$2:$BC$2,0))&lt;0,INDEX(RFR_spot_no_VA!$C71:$BC71,,MATCH(J$2,RFR_spot_no_VA!$C$2:$BC$2,0))+VA!J71,INDEX(RFR_spot_no_VA!$C71:$BC71,,MATCH(J$2,RFR_spot_no_VA!$C$2:$BC$2,0))-Shocks!$D71*ABS(INDEX(RFR_spot_no_VA!$C71:$BC71,,MATCH(J$2,RFR_spot_no_VA!$C$2:$BC$2,0)))+VA!J71),5)</f>
        <v>2.3290000000000002E-2</v>
      </c>
      <c r="K71" s="37">
        <f>ROUND(IF(INDEX(RFR_spot_no_VA!$C71:$BC71,,MATCH(K$2,RFR_spot_no_VA!$C$2:$BC$2,0))&lt;0,INDEX(RFR_spot_no_VA!$C71:$BC71,,MATCH(K$2,RFR_spot_no_VA!$C$2:$BC$2,0))+VA!K71,INDEX(RFR_spot_no_VA!$C71:$BC71,,MATCH(K$2,RFR_spot_no_VA!$C$2:$BC$2,0))-Shocks!$D71*ABS(INDEX(RFR_spot_no_VA!$C71:$BC71,,MATCH(K$2,RFR_spot_no_VA!$C$2:$BC$2,0)))+VA!K71),5)</f>
        <v>2.3279999999999999E-2</v>
      </c>
      <c r="L71" s="37">
        <f>ROUND(IF(INDEX(RFR_spot_no_VA!$C71:$BC71,,MATCH(L$2,RFR_spot_no_VA!$C$2:$BC$2,0))&lt;0,INDEX(RFR_spot_no_VA!$C71:$BC71,,MATCH(L$2,RFR_spot_no_VA!$C$2:$BC$2,0))+VA!L71,INDEX(RFR_spot_no_VA!$C71:$BC71,,MATCH(L$2,RFR_spot_no_VA!$C$2:$BC$2,0))-Shocks!$D71*ABS(INDEX(RFR_spot_no_VA!$C71:$BC71,,MATCH(L$2,RFR_spot_no_VA!$C$2:$BC$2,0)))+VA!L71),5)</f>
        <v>2.3279999999999999E-2</v>
      </c>
      <c r="M71" s="38">
        <f>ROUND(IF(INDEX(RFR_spot_no_VA!$C71:$BC71,,MATCH(M$2,RFR_spot_no_VA!$C$2:$BC$2,0))&lt;0,INDEX(RFR_spot_no_VA!$C71:$BC71,,MATCH(M$2,RFR_spot_no_VA!$C$2:$BC$2,0))+VA!M71,INDEX(RFR_spot_no_VA!$C71:$BC71,,MATCH(M$2,RFR_spot_no_VA!$C$2:$BC$2,0))-Shocks!$D71*ABS(INDEX(RFR_spot_no_VA!$C71:$BC71,,MATCH(M$2,RFR_spot_no_VA!$C$2:$BC$2,0)))+VA!M71),5)</f>
        <v>2.3279999999999999E-2</v>
      </c>
      <c r="N71" s="38">
        <f>ROUND(IF(INDEX(RFR_spot_no_VA!$C71:$BC71,,MATCH(N$2,RFR_spot_no_VA!$C$2:$BC$2,0))&lt;0,INDEX(RFR_spot_no_VA!$C71:$BC71,,MATCH(N$2,RFR_spot_no_VA!$C$2:$BC$2,0))+VA!N71,INDEX(RFR_spot_no_VA!$C71:$BC71,,MATCH(N$2,RFR_spot_no_VA!$C$2:$BC$2,0))-Shocks!$D71*ABS(INDEX(RFR_spot_no_VA!$C71:$BC71,,MATCH(N$2,RFR_spot_no_VA!$C$2:$BC$2,0)))+VA!N71),5)</f>
        <v>2.3279999999999999E-2</v>
      </c>
      <c r="O71" s="38">
        <f>ROUND(IF(INDEX(RFR_spot_no_VA!$C71:$BC71,,MATCH(O$2,RFR_spot_no_VA!$C$2:$BC$2,0))&lt;0,INDEX(RFR_spot_no_VA!$C71:$BC71,,MATCH(O$2,RFR_spot_no_VA!$C$2:$BC$2,0))+VA!O71,INDEX(RFR_spot_no_VA!$C71:$BC71,,MATCH(O$2,RFR_spot_no_VA!$C$2:$BC$2,0))-Shocks!$D71*ABS(INDEX(RFR_spot_no_VA!$C71:$BC71,,MATCH(O$2,RFR_spot_no_VA!$C$2:$BC$2,0)))+VA!O71),5)</f>
        <v>2.3279999999999999E-2</v>
      </c>
      <c r="P71" s="38">
        <f>ROUND(IF(INDEX(RFR_spot_no_VA!$C71:$BC71,,MATCH(P$2,RFR_spot_no_VA!$C$2:$BC$2,0))&lt;0,INDEX(RFR_spot_no_VA!$C71:$BC71,,MATCH(P$2,RFR_spot_no_VA!$C$2:$BC$2,0))+VA!P71,INDEX(RFR_spot_no_VA!$C71:$BC71,,MATCH(P$2,RFR_spot_no_VA!$C$2:$BC$2,0))-Shocks!$D71*ABS(INDEX(RFR_spot_no_VA!$C71:$BC71,,MATCH(P$2,RFR_spot_no_VA!$C$2:$BC$2,0)))+VA!P71),5)</f>
        <v>4.0410000000000001E-2</v>
      </c>
      <c r="Q71" s="38">
        <f>ROUND(IF(INDEX(RFR_spot_no_VA!$C71:$BC71,,MATCH(Q$2,RFR_spot_no_VA!$C$2:$BC$2,0))&lt;0,INDEX(RFR_spot_no_VA!$C71:$BC71,,MATCH(Q$2,RFR_spot_no_VA!$C$2:$BC$2,0))+VA!Q71,INDEX(RFR_spot_no_VA!$C71:$BC71,,MATCH(Q$2,RFR_spot_no_VA!$C$2:$BC$2,0))-Shocks!$D71*ABS(INDEX(RFR_spot_no_VA!$C71:$BC71,,MATCH(Q$2,RFR_spot_no_VA!$C$2:$BC$2,0)))+VA!Q71),5)</f>
        <v>3.0839999999999999E-2</v>
      </c>
      <c r="R71" s="38">
        <f>ROUND(IF(INDEX(RFR_spot_no_VA!$C71:$BC71,,MATCH(R$2,RFR_spot_no_VA!$C$2:$BC$2,0))&lt;0,INDEX(RFR_spot_no_VA!$C71:$BC71,,MATCH(R$2,RFR_spot_no_VA!$C$2:$BC$2,0))+VA!R71,INDEX(RFR_spot_no_VA!$C71:$BC71,,MATCH(R$2,RFR_spot_no_VA!$C$2:$BC$2,0))-Shocks!$D71*ABS(INDEX(RFR_spot_no_VA!$C71:$BC71,,MATCH(R$2,RFR_spot_no_VA!$C$2:$BC$2,0)))+VA!R71),5)</f>
        <v>2.3279999999999999E-2</v>
      </c>
      <c r="S71" s="38">
        <f>ROUND(IF(INDEX(RFR_spot_no_VA!$C71:$BC71,,MATCH(S$2,RFR_spot_no_VA!$C$2:$BC$2,0))&lt;0,INDEX(RFR_spot_no_VA!$C71:$BC71,,MATCH(S$2,RFR_spot_no_VA!$C$2:$BC$2,0))+VA!S71,INDEX(RFR_spot_no_VA!$C71:$BC71,,MATCH(S$2,RFR_spot_no_VA!$C$2:$BC$2,0))-Shocks!$D71*ABS(INDEX(RFR_spot_no_VA!$C71:$BC71,,MATCH(S$2,RFR_spot_no_VA!$C$2:$BC$2,0)))+VA!S71),5)</f>
        <v>2.3279999999999999E-2</v>
      </c>
      <c r="T71" s="38">
        <f>ROUND(IF(INDEX(RFR_spot_no_VA!$C71:$BC71,,MATCH(T$2,RFR_spot_no_VA!$C$2:$BC$2,0))&lt;0,INDEX(RFR_spot_no_VA!$C71:$BC71,,MATCH(T$2,RFR_spot_no_VA!$C$2:$BC$2,0))+VA!T71,INDEX(RFR_spot_no_VA!$C71:$BC71,,MATCH(T$2,RFR_spot_no_VA!$C$2:$BC$2,0))-Shocks!$D71*ABS(INDEX(RFR_spot_no_VA!$C71:$BC71,,MATCH(T$2,RFR_spot_no_VA!$C$2:$BC$2,0)))+VA!T71),5)</f>
        <v>2.3279999999999999E-2</v>
      </c>
      <c r="U71" s="38">
        <f>ROUND(IF(INDEX(RFR_spot_no_VA!$C71:$BC71,,MATCH(U$2,RFR_spot_no_VA!$C$2:$BC$2,0))&lt;0,INDEX(RFR_spot_no_VA!$C71:$BC71,,MATCH(U$2,RFR_spot_no_VA!$C$2:$BC$2,0))+VA!U71,INDEX(RFR_spot_no_VA!$C71:$BC71,,MATCH(U$2,RFR_spot_no_VA!$C$2:$BC$2,0))-Shocks!$D71*ABS(INDEX(RFR_spot_no_VA!$C71:$BC71,,MATCH(U$2,RFR_spot_no_VA!$C$2:$BC$2,0)))+VA!U71),5)</f>
        <v>1.448E-2</v>
      </c>
      <c r="V71" s="38">
        <f>ROUND(IF(INDEX(RFR_spot_no_VA!$C71:$BC71,,MATCH(V$2,RFR_spot_no_VA!$C$2:$BC$2,0))&lt;0,INDEX(RFR_spot_no_VA!$C71:$BC71,,MATCH(V$2,RFR_spot_no_VA!$C$2:$BC$2,0))+VA!V71,INDEX(RFR_spot_no_VA!$C71:$BC71,,MATCH(V$2,RFR_spot_no_VA!$C$2:$BC$2,0))-Shocks!$D71*ABS(INDEX(RFR_spot_no_VA!$C71:$BC71,,MATCH(V$2,RFR_spot_no_VA!$C$2:$BC$2,0)))+VA!V71),5)</f>
        <v>2.3279999999999999E-2</v>
      </c>
      <c r="W71" s="38">
        <f>ROUND(IF(INDEX(RFR_spot_no_VA!$C71:$BC71,,MATCH(W$2,RFR_spot_no_VA!$C$2:$BC$2,0))&lt;0,INDEX(RFR_spot_no_VA!$C71:$BC71,,MATCH(W$2,RFR_spot_no_VA!$C$2:$BC$2,0))+VA!W71,INDEX(RFR_spot_no_VA!$C71:$BC71,,MATCH(W$2,RFR_spot_no_VA!$C$2:$BC$2,0))-Shocks!$D71*ABS(INDEX(RFR_spot_no_VA!$C71:$BC71,,MATCH(W$2,RFR_spot_no_VA!$C$2:$BC$2,0)))+VA!W71),5)</f>
        <v>2.3279999999999999E-2</v>
      </c>
      <c r="X71" s="38">
        <f>ROUND(IF(INDEX(RFR_spot_no_VA!$C71:$BC71,,MATCH(X$2,RFR_spot_no_VA!$C$2:$BC$2,0))&lt;0,INDEX(RFR_spot_no_VA!$C71:$BC71,,MATCH(X$2,RFR_spot_no_VA!$C$2:$BC$2,0))+VA!X71,INDEX(RFR_spot_no_VA!$C71:$BC71,,MATCH(X$2,RFR_spot_no_VA!$C$2:$BC$2,0))-Shocks!$D71*ABS(INDEX(RFR_spot_no_VA!$C71:$BC71,,MATCH(X$2,RFR_spot_no_VA!$C$2:$BC$2,0)))+VA!X71),5)</f>
        <v>2.3279999999999999E-2</v>
      </c>
      <c r="Y71" s="38">
        <f>ROUND(IF(INDEX(RFR_spot_no_VA!$C71:$BC71,,MATCH(Y$2,RFR_spot_no_VA!$C$2:$BC$2,0))&lt;0,INDEX(RFR_spot_no_VA!$C71:$BC71,,MATCH(Y$2,RFR_spot_no_VA!$C$2:$BC$2,0))+VA!Y71,INDEX(RFR_spot_no_VA!$C71:$BC71,,MATCH(Y$2,RFR_spot_no_VA!$C$2:$BC$2,0))-Shocks!$D71*ABS(INDEX(RFR_spot_no_VA!$C71:$BC71,,MATCH(Y$2,RFR_spot_no_VA!$C$2:$BC$2,0)))+VA!Y71),5)</f>
        <v>2.3279999999999999E-2</v>
      </c>
      <c r="Z71" s="38">
        <f>ROUND(IF(INDEX(RFR_spot_no_VA!$C71:$BC71,,MATCH(Z$2,RFR_spot_no_VA!$C$2:$BC$2,0))&lt;0,INDEX(RFR_spot_no_VA!$C71:$BC71,,MATCH(Z$2,RFR_spot_no_VA!$C$2:$BC$2,0))+VA!Z71,INDEX(RFR_spot_no_VA!$C71:$BC71,,MATCH(Z$2,RFR_spot_no_VA!$C$2:$BC$2,0))-Shocks!$D71*ABS(INDEX(RFR_spot_no_VA!$C71:$BC71,,MATCH(Z$2,RFR_spot_no_VA!$C$2:$BC$2,0)))+VA!Z71),5)</f>
        <v>2.691E-2</v>
      </c>
      <c r="AA71" s="38">
        <f>ROUND(IF(INDEX(RFR_spot_no_VA!$C71:$BC71,,MATCH(AA$2,RFR_spot_no_VA!$C$2:$BC$2,0))&lt;0,INDEX(RFR_spot_no_VA!$C71:$BC71,,MATCH(AA$2,RFR_spot_no_VA!$C$2:$BC$2,0))+VA!AA71,INDEX(RFR_spot_no_VA!$C71:$BC71,,MATCH(AA$2,RFR_spot_no_VA!$C$2:$BC$2,0))-Shocks!$D71*ABS(INDEX(RFR_spot_no_VA!$C71:$BC71,,MATCH(AA$2,RFR_spot_no_VA!$C$2:$BC$2,0)))+VA!AA71),5)</f>
        <v>3.134E-2</v>
      </c>
      <c r="AB71" s="38">
        <f>ROUND(IF(INDEX(RFR_spot_no_VA!$C71:$BC71,,MATCH(AB$2,RFR_spot_no_VA!$C$2:$BC$2,0))&lt;0,INDEX(RFR_spot_no_VA!$C71:$BC71,,MATCH(AB$2,RFR_spot_no_VA!$C$2:$BC$2,0))+VA!AB71,INDEX(RFR_spot_no_VA!$C71:$BC71,,MATCH(AB$2,RFR_spot_no_VA!$C$2:$BC$2,0))-Shocks!$D71*ABS(INDEX(RFR_spot_no_VA!$C71:$BC71,,MATCH(AB$2,RFR_spot_no_VA!$C$2:$BC$2,0)))+VA!AB71),5)</f>
        <v>2.3279999999999999E-2</v>
      </c>
      <c r="AC71" s="38">
        <f>ROUND(IF(INDEX(RFR_spot_no_VA!$C71:$BC71,,MATCH(AC$2,RFR_spot_no_VA!$C$2:$BC$2,0))&lt;0,INDEX(RFR_spot_no_VA!$C71:$BC71,,MATCH(AC$2,RFR_spot_no_VA!$C$2:$BC$2,0))+VA!AC71,INDEX(RFR_spot_no_VA!$C71:$BC71,,MATCH(AC$2,RFR_spot_no_VA!$C$2:$BC$2,0))-Shocks!$D71*ABS(INDEX(RFR_spot_no_VA!$C71:$BC71,,MATCH(AC$2,RFR_spot_no_VA!$C$2:$BC$2,0)))+VA!AC71),5)</f>
        <v>3.499E-2</v>
      </c>
      <c r="AD71" s="38">
        <f>ROUND(IF(INDEX(RFR_spot_no_VA!$C71:$BC71,,MATCH(AD$2,RFR_spot_no_VA!$C$2:$BC$2,0))&lt;0,INDEX(RFR_spot_no_VA!$C71:$BC71,,MATCH(AD$2,RFR_spot_no_VA!$C$2:$BC$2,0))+VA!AD71,INDEX(RFR_spot_no_VA!$C71:$BC71,,MATCH(AD$2,RFR_spot_no_VA!$C$2:$BC$2,0))-Shocks!$D71*ABS(INDEX(RFR_spot_no_VA!$C71:$BC71,,MATCH(AD$2,RFR_spot_no_VA!$C$2:$BC$2,0)))+VA!AD71),5)</f>
        <v>6.4299999999999996E-2</v>
      </c>
      <c r="AE71" s="38">
        <f>ROUND(IF(INDEX(RFR_spot_no_VA!$C71:$BC71,,MATCH(AE$2,RFR_spot_no_VA!$C$2:$BC$2,0))&lt;0,INDEX(RFR_spot_no_VA!$C71:$BC71,,MATCH(AE$2,RFR_spot_no_VA!$C$2:$BC$2,0))+VA!AE71,INDEX(RFR_spot_no_VA!$C71:$BC71,,MATCH(AE$2,RFR_spot_no_VA!$C$2:$BC$2,0))-Shocks!$D71*ABS(INDEX(RFR_spot_no_VA!$C71:$BC71,,MATCH(AE$2,RFR_spot_no_VA!$C$2:$BC$2,0)))+VA!AE71),5)</f>
        <v>2.3279999999999999E-2</v>
      </c>
      <c r="AF71" s="38">
        <f>ROUND(IF(INDEX(RFR_spot_no_VA!$C71:$BC71,,MATCH(AF$2,RFR_spot_no_VA!$C$2:$BC$2,0))&lt;0,INDEX(RFR_spot_no_VA!$C71:$BC71,,MATCH(AF$2,RFR_spot_no_VA!$C$2:$BC$2,0))+VA!AF71,INDEX(RFR_spot_no_VA!$C71:$BC71,,MATCH(AF$2,RFR_spot_no_VA!$C$2:$BC$2,0))-Shocks!$D71*ABS(INDEX(RFR_spot_no_VA!$C71:$BC71,,MATCH(AF$2,RFR_spot_no_VA!$C$2:$BC$2,0)))+VA!AF71),5)</f>
        <v>2.3279999999999999E-2</v>
      </c>
      <c r="AG71" s="38">
        <f>ROUND(IF(INDEX(RFR_spot_no_VA!$C71:$BC71,,MATCH(AG$2,RFR_spot_no_VA!$C$2:$BC$2,0))&lt;0,INDEX(RFR_spot_no_VA!$C71:$BC71,,MATCH(AG$2,RFR_spot_no_VA!$C$2:$BC$2,0))+VA!AG71,INDEX(RFR_spot_no_VA!$C71:$BC71,,MATCH(AG$2,RFR_spot_no_VA!$C$2:$BC$2,0))-Shocks!$D71*ABS(INDEX(RFR_spot_no_VA!$C71:$BC71,,MATCH(AG$2,RFR_spot_no_VA!$C$2:$BC$2,0)))+VA!AG71),5)</f>
        <v>2.3279999999999999E-2</v>
      </c>
      <c r="AH71" s="38">
        <f>ROUND(IF(INDEX(RFR_spot_no_VA!$C71:$BC71,,MATCH(AH$2,RFR_spot_no_VA!$C$2:$BC$2,0))&lt;0,INDEX(RFR_spot_no_VA!$C71:$BC71,,MATCH(AH$2,RFR_spot_no_VA!$C$2:$BC$2,0))+VA!AH71,INDEX(RFR_spot_no_VA!$C71:$BC71,,MATCH(AH$2,RFR_spot_no_VA!$C$2:$BC$2,0))-Shocks!$D71*ABS(INDEX(RFR_spot_no_VA!$C71:$BC71,,MATCH(AH$2,RFR_spot_no_VA!$C$2:$BC$2,0)))+VA!AH71),5)</f>
        <v>2.3910000000000001E-2</v>
      </c>
      <c r="AI71" s="38">
        <f>ROUND(IF(INDEX(RFR_spot_no_VA!$C71:$BC71,,MATCH(AI$2,RFR_spot_no_VA!$C$2:$BC$2,0))&lt;0,INDEX(RFR_spot_no_VA!$C71:$BC71,,MATCH(AI$2,RFR_spot_no_VA!$C$2:$BC$2,0))+VA!AI71,INDEX(RFR_spot_no_VA!$C71:$BC71,,MATCH(AI$2,RFR_spot_no_VA!$C$2:$BC$2,0))-Shocks!$D71*ABS(INDEX(RFR_spot_no_VA!$C71:$BC71,,MATCH(AI$2,RFR_spot_no_VA!$C$2:$BC$2,0)))+VA!AI71),5)</f>
        <v>1.448E-2</v>
      </c>
      <c r="AJ71" s="38">
        <f>ROUND(IF(INDEX(RFR_spot_no_VA!$C71:$BC71,,MATCH(AJ$2,RFR_spot_no_VA!$C$2:$BC$2,0))&lt;0,INDEX(RFR_spot_no_VA!$C71:$BC71,,MATCH(AJ$2,RFR_spot_no_VA!$C$2:$BC$2,0))+VA!AJ71,INDEX(RFR_spot_no_VA!$C71:$BC71,,MATCH(AJ$2,RFR_spot_no_VA!$C$2:$BC$2,0))-Shocks!$D71*ABS(INDEX(RFR_spot_no_VA!$C71:$BC71,,MATCH(AJ$2,RFR_spot_no_VA!$C$2:$BC$2,0)))+VA!AJ71),5)</f>
        <v>2.784E-2</v>
      </c>
      <c r="AK71" s="38">
        <f>ROUND(IF(INDEX(RFR_spot_no_VA!$C71:$BC71,,MATCH(AK$2,RFR_spot_no_VA!$C$2:$BC$2,0))&lt;0,INDEX(RFR_spot_no_VA!$C71:$BC71,,MATCH(AK$2,RFR_spot_no_VA!$C$2:$BC$2,0))+VA!AK71,INDEX(RFR_spot_no_VA!$C71:$BC71,,MATCH(AK$2,RFR_spot_no_VA!$C$2:$BC$2,0))-Shocks!$D71*ABS(INDEX(RFR_spot_no_VA!$C71:$BC71,,MATCH(AK$2,RFR_spot_no_VA!$C$2:$BC$2,0)))+VA!AK71),5)</f>
        <v>2.9899999999999999E-2</v>
      </c>
      <c r="AL71" s="38">
        <f>ROUND(IF(INDEX(RFR_spot_no_VA!$C71:$BC71,,MATCH(AL$2,RFR_spot_no_VA!$C$2:$BC$2,0))&lt;0,INDEX(RFR_spot_no_VA!$C71:$BC71,,MATCH(AL$2,RFR_spot_no_VA!$C$2:$BC$2,0))+VA!AL71,INDEX(RFR_spot_no_VA!$C71:$BC71,,MATCH(AL$2,RFR_spot_no_VA!$C$2:$BC$2,0))-Shocks!$D71*ABS(INDEX(RFR_spot_no_VA!$C71:$BC71,,MATCH(AL$2,RFR_spot_no_VA!$C$2:$BC$2,0)))+VA!AL71),5)</f>
        <v>5.4579999999999997E-2</v>
      </c>
      <c r="AM71" s="38">
        <f>ROUND(IF(INDEX(RFR_spot_no_VA!$C71:$BC71,,MATCH(AM$2,RFR_spot_no_VA!$C$2:$BC$2,0))&lt;0,INDEX(RFR_spot_no_VA!$C71:$BC71,,MATCH(AM$2,RFR_spot_no_VA!$C$2:$BC$2,0))+VA!AM71,INDEX(RFR_spot_no_VA!$C71:$BC71,,MATCH(AM$2,RFR_spot_no_VA!$C$2:$BC$2,0))-Shocks!$D71*ABS(INDEX(RFR_spot_no_VA!$C71:$BC71,,MATCH(AM$2,RFR_spot_no_VA!$C$2:$BC$2,0)))+VA!AM71),5)</f>
        <v>2.665E-2</v>
      </c>
      <c r="AN71" s="38">
        <f>ROUND(IF(INDEX(RFR_spot_no_VA!$C71:$BC71,,MATCH(AN$2,RFR_spot_no_VA!$C$2:$BC$2,0))&lt;0,INDEX(RFR_spot_no_VA!$C71:$BC71,,MATCH(AN$2,RFR_spot_no_VA!$C$2:$BC$2,0))+VA!AN71,INDEX(RFR_spot_no_VA!$C71:$BC71,,MATCH(AN$2,RFR_spot_no_VA!$C$2:$BC$2,0))-Shocks!$D71*ABS(INDEX(RFR_spot_no_VA!$C71:$BC71,,MATCH(AN$2,RFR_spot_no_VA!$C$2:$BC$2,0)))+VA!AN71),5)</f>
        <v>3.7479999999999999E-2</v>
      </c>
      <c r="AO71" s="38">
        <f>ROUND(IF(INDEX(RFR_spot_no_VA!$C71:$BC71,,MATCH(AO$2,RFR_spot_no_VA!$C$2:$BC$2,0))&lt;0,INDEX(RFR_spot_no_VA!$C71:$BC71,,MATCH(AO$2,RFR_spot_no_VA!$C$2:$BC$2,0))+VA!AO71,INDEX(RFR_spot_no_VA!$C71:$BC71,,MATCH(AO$2,RFR_spot_no_VA!$C$2:$BC$2,0))-Shocks!$D71*ABS(INDEX(RFR_spot_no_VA!$C71:$BC71,,MATCH(AO$2,RFR_spot_no_VA!$C$2:$BC$2,0)))+VA!AO71),5)</f>
        <v>2.828E-2</v>
      </c>
      <c r="AP71" s="38">
        <f>ROUND(IF(INDEX(RFR_spot_no_VA!$C71:$BC71,,MATCH(AP$2,RFR_spot_no_VA!$C$2:$BC$2,0))&lt;0,INDEX(RFR_spot_no_VA!$C71:$BC71,,MATCH(AP$2,RFR_spot_no_VA!$C$2:$BC$2,0))+VA!AP71,INDEX(RFR_spot_no_VA!$C71:$BC71,,MATCH(AP$2,RFR_spot_no_VA!$C$2:$BC$2,0))-Shocks!$D71*ABS(INDEX(RFR_spot_no_VA!$C71:$BC71,,MATCH(AP$2,RFR_spot_no_VA!$C$2:$BC$2,0)))+VA!AP71),5)</f>
        <v>4.9160000000000002E-2</v>
      </c>
      <c r="AQ71" s="38">
        <f>ROUND(IF(INDEX(RFR_spot_no_VA!$C71:$BC71,,MATCH(AQ$2,RFR_spot_no_VA!$C$2:$BC$2,0))&lt;0,INDEX(RFR_spot_no_VA!$C71:$BC71,,MATCH(AQ$2,RFR_spot_no_VA!$C$2:$BC$2,0))+VA!AQ71,INDEX(RFR_spot_no_VA!$C71:$BC71,,MATCH(AQ$2,RFR_spot_no_VA!$C$2:$BC$2,0))-Shocks!$D71*ABS(INDEX(RFR_spot_no_VA!$C71:$BC71,,MATCH(AQ$2,RFR_spot_no_VA!$C$2:$BC$2,0)))+VA!AQ71),5)</f>
        <v>2.5899999999999999E-2</v>
      </c>
      <c r="AR71" s="38">
        <f>ROUND(IF(INDEX(RFR_spot_no_VA!$C71:$BC71,,MATCH(AR$2,RFR_spot_no_VA!$C$2:$BC$2,0))&lt;0,INDEX(RFR_spot_no_VA!$C71:$BC71,,MATCH(AR$2,RFR_spot_no_VA!$C$2:$BC$2,0))+VA!AR71,INDEX(RFR_spot_no_VA!$C71:$BC71,,MATCH(AR$2,RFR_spot_no_VA!$C$2:$BC$2,0))-Shocks!$D71*ABS(INDEX(RFR_spot_no_VA!$C71:$BC71,,MATCH(AR$2,RFR_spot_no_VA!$C$2:$BC$2,0)))+VA!AR71),5)</f>
        <v>4.3049999999999998E-2</v>
      </c>
      <c r="AS71" s="38">
        <f>ROUND(IF(INDEX(RFR_spot_no_VA!$C71:$BC71,,MATCH(AS$2,RFR_spot_no_VA!$C$2:$BC$2,0))&lt;0,INDEX(RFR_spot_no_VA!$C71:$BC71,,MATCH(AS$2,RFR_spot_no_VA!$C$2:$BC$2,0))+VA!AS71,INDEX(RFR_spot_no_VA!$C71:$BC71,,MATCH(AS$2,RFR_spot_no_VA!$C$2:$BC$2,0))-Shocks!$D71*ABS(INDEX(RFR_spot_no_VA!$C71:$BC71,,MATCH(AS$2,RFR_spot_no_VA!$C$2:$BC$2,0)))+VA!AS71),5)</f>
        <v>1.907E-2</v>
      </c>
      <c r="AT71" s="38">
        <f>ROUND(IF(INDEX(RFR_spot_no_VA!$C71:$BC71,,MATCH(AT$2,RFR_spot_no_VA!$C$2:$BC$2,0))&lt;0,INDEX(RFR_spot_no_VA!$C71:$BC71,,MATCH(AT$2,RFR_spot_no_VA!$C$2:$BC$2,0))+VA!AT71,INDEX(RFR_spot_no_VA!$C71:$BC71,,MATCH(AT$2,RFR_spot_no_VA!$C$2:$BC$2,0))-Shocks!$D71*ABS(INDEX(RFR_spot_no_VA!$C71:$BC71,,MATCH(AT$2,RFR_spot_no_VA!$C$2:$BC$2,0)))+VA!AT71),5)</f>
        <v>2.9270000000000001E-2</v>
      </c>
      <c r="AU71" s="38">
        <f>ROUND(IF(INDEX(RFR_spot_no_VA!$C71:$BC71,,MATCH(AU$2,RFR_spot_no_VA!$C$2:$BC$2,0))&lt;0,INDEX(RFR_spot_no_VA!$C71:$BC71,,MATCH(AU$2,RFR_spot_no_VA!$C$2:$BC$2,0))+VA!AU71,INDEX(RFR_spot_no_VA!$C71:$BC71,,MATCH(AU$2,RFR_spot_no_VA!$C$2:$BC$2,0))-Shocks!$D71*ABS(INDEX(RFR_spot_no_VA!$C71:$BC71,,MATCH(AU$2,RFR_spot_no_VA!$C$2:$BC$2,0)))+VA!AU71),5)</f>
        <v>4.4019999999999997E-2</v>
      </c>
      <c r="AV71" s="38">
        <f>ROUND(IF(INDEX(RFR_spot_no_VA!$C71:$BC71,,MATCH(AV$2,RFR_spot_no_VA!$C$2:$BC$2,0))&lt;0,INDEX(RFR_spot_no_VA!$C71:$BC71,,MATCH(AV$2,RFR_spot_no_VA!$C$2:$BC$2,0))+VA!AV71,INDEX(RFR_spot_no_VA!$C71:$BC71,,MATCH(AV$2,RFR_spot_no_VA!$C$2:$BC$2,0))-Shocks!$D71*ABS(INDEX(RFR_spot_no_VA!$C71:$BC71,,MATCH(AV$2,RFR_spot_no_VA!$C$2:$BC$2,0)))+VA!AV71),5)</f>
        <v>3.022E-2</v>
      </c>
      <c r="AW71" s="38">
        <f>ROUND(IF(INDEX(RFR_spot_no_VA!$C71:$BC71,,MATCH(AW$2,RFR_spot_no_VA!$C$2:$BC$2,0))&lt;0,INDEX(RFR_spot_no_VA!$C71:$BC71,,MATCH(AW$2,RFR_spot_no_VA!$C$2:$BC$2,0))+VA!AW71,INDEX(RFR_spot_no_VA!$C71:$BC71,,MATCH(AW$2,RFR_spot_no_VA!$C$2:$BC$2,0))-Shocks!$D71*ABS(INDEX(RFR_spot_no_VA!$C71:$BC71,,MATCH(AW$2,RFR_spot_no_VA!$C$2:$BC$2,0)))+VA!AW71),5)</f>
        <v>2.4279999999999999E-2</v>
      </c>
      <c r="AX71" s="38">
        <f>ROUND(IF(INDEX(RFR_spot_no_VA!$C71:$BC71,,MATCH(AX$2,RFR_spot_no_VA!$C$2:$BC$2,0))&lt;0,INDEX(RFR_spot_no_VA!$C71:$BC71,,MATCH(AX$2,RFR_spot_no_VA!$C$2:$BC$2,0))+VA!AX71,INDEX(RFR_spot_no_VA!$C71:$BC71,,MATCH(AX$2,RFR_spot_no_VA!$C$2:$BC$2,0))-Shocks!$D71*ABS(INDEX(RFR_spot_no_VA!$C71:$BC71,,MATCH(AX$2,RFR_spot_no_VA!$C$2:$BC$2,0)))+VA!AX71),5)</f>
        <v>5.5919999999999997E-2</v>
      </c>
      <c r="AY71" s="38">
        <f>ROUND(IF(INDEX(RFR_spot_no_VA!$C71:$BC71,,MATCH(AY$2,RFR_spot_no_VA!$C$2:$BC$2,0))&lt;0,INDEX(RFR_spot_no_VA!$C71:$BC71,,MATCH(AY$2,RFR_spot_no_VA!$C$2:$BC$2,0))+VA!AY71,INDEX(RFR_spot_no_VA!$C71:$BC71,,MATCH(AY$2,RFR_spot_no_VA!$C$2:$BC$2,0))-Shocks!$D71*ABS(INDEX(RFR_spot_no_VA!$C71:$BC71,,MATCH(AY$2,RFR_spot_no_VA!$C$2:$BC$2,0)))+VA!AY71),5)</f>
        <v>2.2929999999999999E-2</v>
      </c>
      <c r="AZ71" s="38">
        <f>ROUND(IF(INDEX(RFR_spot_no_VA!$C71:$BC71,,MATCH(AZ$2,RFR_spot_no_VA!$C$2:$BC$2,0))&lt;0,INDEX(RFR_spot_no_VA!$C71:$BC71,,MATCH(AZ$2,RFR_spot_no_VA!$C$2:$BC$2,0))+VA!AZ71,INDEX(RFR_spot_no_VA!$C71:$BC71,,MATCH(AZ$2,RFR_spot_no_VA!$C$2:$BC$2,0))-Shocks!$D71*ABS(INDEX(RFR_spot_no_VA!$C71:$BC71,,MATCH(AZ$2,RFR_spot_no_VA!$C$2:$BC$2,0)))+VA!AZ71),5)</f>
        <v>2.1149999999999999E-2</v>
      </c>
      <c r="BA71" s="38">
        <f>ROUND(IF(INDEX(RFR_spot_no_VA!$C71:$BC71,,MATCH(BA$2,RFR_spot_no_VA!$C$2:$BC$2,0))&lt;0,INDEX(RFR_spot_no_VA!$C71:$BC71,,MATCH(BA$2,RFR_spot_no_VA!$C$2:$BC$2,0))+VA!BA71,INDEX(RFR_spot_no_VA!$C71:$BC71,,MATCH(BA$2,RFR_spot_no_VA!$C$2:$BC$2,0))-Shocks!$D71*ABS(INDEX(RFR_spot_no_VA!$C71:$BC71,,MATCH(BA$2,RFR_spot_no_VA!$C$2:$BC$2,0)))+VA!BA71),5)</f>
        <v>2.4740000000000002E-2</v>
      </c>
      <c r="BB71" s="38">
        <f>ROUND(IF(INDEX(RFR_spot_no_VA!$C71:$BC71,,MATCH(BB$2,RFR_spot_no_VA!$C$2:$BC$2,0))&lt;0,INDEX(RFR_spot_no_VA!$C71:$BC71,,MATCH(BB$2,RFR_spot_no_VA!$C$2:$BC$2,0))+VA!BB71,INDEX(RFR_spot_no_VA!$C71:$BC71,,MATCH(BB$2,RFR_spot_no_VA!$C$2:$BC$2,0))-Shocks!$D71*ABS(INDEX(RFR_spot_no_VA!$C71:$BC71,,MATCH(BB$2,RFR_spot_no_VA!$C$2:$BC$2,0)))+VA!BB71),5)</f>
        <v>8.1769999999999995E-2</v>
      </c>
      <c r="BC71" s="38">
        <f>ROUND(IF(INDEX(RFR_spot_no_VA!$C71:$BC71,,MATCH(BC$2,RFR_spot_no_VA!$C$2:$BC$2,0))&lt;0,INDEX(RFR_spot_no_VA!$C71:$BC71,,MATCH(BC$2,RFR_spot_no_VA!$C$2:$BC$2,0))+VA!BC71,INDEX(RFR_spot_no_VA!$C71:$BC71,,MATCH(BC$2,RFR_spot_no_VA!$C$2:$BC$2,0))-Shocks!$D71*ABS(INDEX(RFR_spot_no_VA!$C71:$BC71,,MATCH(BC$2,RFR_spot_no_VA!$C$2:$BC$2,0)))+VA!BC71),5)</f>
        <v>2.8410000000000001E-2</v>
      </c>
      <c r="BD71" s="39"/>
      <c r="BE71" s="2"/>
    </row>
    <row r="72" spans="1:57" x14ac:dyDescent="0.25">
      <c r="A72" s="2"/>
      <c r="B72" s="2">
        <f>RFR_spot_no_VA!B72</f>
        <v>62</v>
      </c>
      <c r="C72" s="37">
        <f>ROUND(IF(INDEX(RFR_spot_no_VA!$C72:$BC72,,MATCH(C$2,RFR_spot_no_VA!$C$2:$BC$2,0))&lt;0,INDEX(RFR_spot_no_VA!$C72:$BC72,,MATCH(C$2,RFR_spot_no_VA!$C$2:$BC$2,0))+VA!C72,INDEX(RFR_spot_no_VA!$C72:$BC72,,MATCH(C$2,RFR_spot_no_VA!$C$2:$BC$2,0))-Shocks!$D72*ABS(INDEX(RFR_spot_no_VA!$C72:$BC72,,MATCH(C$2,RFR_spot_no_VA!$C$2:$BC$2,0)))+VA!C72),5)</f>
        <v>2.3349999999999999E-2</v>
      </c>
      <c r="D72" s="37">
        <f>ROUND(IF(INDEX(RFR_spot_no_VA!$C72:$BC72,,MATCH(D$2,RFR_spot_no_VA!$C$2:$BC$2,0))&lt;0,INDEX(RFR_spot_no_VA!$C72:$BC72,,MATCH(D$2,RFR_spot_no_VA!$C$2:$BC$2,0))+VA!D72,INDEX(RFR_spot_no_VA!$C72:$BC72,,MATCH(D$2,RFR_spot_no_VA!$C$2:$BC$2,0))-Shocks!$D72*ABS(INDEX(RFR_spot_no_VA!$C72:$BC72,,MATCH(D$2,RFR_spot_no_VA!$C$2:$BC$2,0)))+VA!D72),5)</f>
        <v>2.3349999999999999E-2</v>
      </c>
      <c r="E72" s="37">
        <f>ROUND(IF(INDEX(RFR_spot_no_VA!$C72:$BC72,,MATCH(E$2,RFR_spot_no_VA!$C$2:$BC$2,0))&lt;0,INDEX(RFR_spot_no_VA!$C72:$BC72,,MATCH(E$2,RFR_spot_no_VA!$C$2:$BC$2,0))+VA!E72,INDEX(RFR_spot_no_VA!$C72:$BC72,,MATCH(E$2,RFR_spot_no_VA!$C$2:$BC$2,0))-Shocks!$D72*ABS(INDEX(RFR_spot_no_VA!$C72:$BC72,,MATCH(E$2,RFR_spot_no_VA!$C$2:$BC$2,0)))+VA!E72),5)</f>
        <v>2.3349999999999999E-2</v>
      </c>
      <c r="F72" s="37">
        <f>ROUND(IF(INDEX(RFR_spot_no_VA!$C72:$BC72,,MATCH(F$2,RFR_spot_no_VA!$C$2:$BC$2,0))&lt;0,INDEX(RFR_spot_no_VA!$C72:$BC72,,MATCH(F$2,RFR_spot_no_VA!$C$2:$BC$2,0))+VA!F72,INDEX(RFR_spot_no_VA!$C72:$BC72,,MATCH(F$2,RFR_spot_no_VA!$C$2:$BC$2,0))-Shocks!$D72*ABS(INDEX(RFR_spot_no_VA!$C72:$BC72,,MATCH(F$2,RFR_spot_no_VA!$C$2:$BC$2,0)))+VA!F72),5)</f>
        <v>2.2769999999999999E-2</v>
      </c>
      <c r="G72" s="37">
        <f>ROUND(IF(INDEX(RFR_spot_no_VA!$C72:$BC72,,MATCH(G$2,RFR_spot_no_VA!$C$2:$BC$2,0))&lt;0,INDEX(RFR_spot_no_VA!$C72:$BC72,,MATCH(G$2,RFR_spot_no_VA!$C$2:$BC$2,0))+VA!G72,INDEX(RFR_spot_no_VA!$C72:$BC72,,MATCH(G$2,RFR_spot_no_VA!$C$2:$BC$2,0))-Shocks!$D72*ABS(INDEX(RFR_spot_no_VA!$C72:$BC72,,MATCH(G$2,RFR_spot_no_VA!$C$2:$BC$2,0)))+VA!G72),5)</f>
        <v>2.3349999999999999E-2</v>
      </c>
      <c r="H72" s="37">
        <f>ROUND(IF(INDEX(RFR_spot_no_VA!$C72:$BC72,,MATCH(H$2,RFR_spot_no_VA!$C$2:$BC$2,0))&lt;0,INDEX(RFR_spot_no_VA!$C72:$BC72,,MATCH(H$2,RFR_spot_no_VA!$C$2:$BC$2,0))+VA!H72,INDEX(RFR_spot_no_VA!$C72:$BC72,,MATCH(H$2,RFR_spot_no_VA!$C$2:$BC$2,0))-Shocks!$D72*ABS(INDEX(RFR_spot_no_VA!$C72:$BC72,,MATCH(H$2,RFR_spot_no_VA!$C$2:$BC$2,0)))+VA!H72),5)</f>
        <v>2.3349999999999999E-2</v>
      </c>
      <c r="I72" s="37">
        <f>ROUND(IF(INDEX(RFR_spot_no_VA!$C72:$BC72,,MATCH(I$2,RFR_spot_no_VA!$C$2:$BC$2,0))&lt;0,INDEX(RFR_spot_no_VA!$C72:$BC72,,MATCH(I$2,RFR_spot_no_VA!$C$2:$BC$2,0))+VA!I72,INDEX(RFR_spot_no_VA!$C72:$BC72,,MATCH(I$2,RFR_spot_no_VA!$C$2:$BC$2,0))-Shocks!$D72*ABS(INDEX(RFR_spot_no_VA!$C72:$BC72,,MATCH(I$2,RFR_spot_no_VA!$C$2:$BC$2,0)))+VA!I72),5)</f>
        <v>2.724E-2</v>
      </c>
      <c r="J72" s="37">
        <f>ROUND(IF(INDEX(RFR_spot_no_VA!$C72:$BC72,,MATCH(J$2,RFR_spot_no_VA!$C$2:$BC$2,0))&lt;0,INDEX(RFR_spot_no_VA!$C72:$BC72,,MATCH(J$2,RFR_spot_no_VA!$C$2:$BC$2,0))+VA!J72,INDEX(RFR_spot_no_VA!$C72:$BC72,,MATCH(J$2,RFR_spot_no_VA!$C$2:$BC$2,0))-Shocks!$D72*ABS(INDEX(RFR_spot_no_VA!$C72:$BC72,,MATCH(J$2,RFR_spot_no_VA!$C$2:$BC$2,0)))+VA!J72),5)</f>
        <v>2.3359999999999999E-2</v>
      </c>
      <c r="K72" s="37">
        <f>ROUND(IF(INDEX(RFR_spot_no_VA!$C72:$BC72,,MATCH(K$2,RFR_spot_no_VA!$C$2:$BC$2,0))&lt;0,INDEX(RFR_spot_no_VA!$C72:$BC72,,MATCH(K$2,RFR_spot_no_VA!$C$2:$BC$2,0))+VA!K72,INDEX(RFR_spot_no_VA!$C72:$BC72,,MATCH(K$2,RFR_spot_no_VA!$C$2:$BC$2,0))-Shocks!$D72*ABS(INDEX(RFR_spot_no_VA!$C72:$BC72,,MATCH(K$2,RFR_spot_no_VA!$C$2:$BC$2,0)))+VA!K72),5)</f>
        <v>2.3349999999999999E-2</v>
      </c>
      <c r="L72" s="37">
        <f>ROUND(IF(INDEX(RFR_spot_no_VA!$C72:$BC72,,MATCH(L$2,RFR_spot_no_VA!$C$2:$BC$2,0))&lt;0,INDEX(RFR_spot_no_VA!$C72:$BC72,,MATCH(L$2,RFR_spot_no_VA!$C$2:$BC$2,0))+VA!L72,INDEX(RFR_spot_no_VA!$C72:$BC72,,MATCH(L$2,RFR_spot_no_VA!$C$2:$BC$2,0))-Shocks!$D72*ABS(INDEX(RFR_spot_no_VA!$C72:$BC72,,MATCH(L$2,RFR_spot_no_VA!$C$2:$BC$2,0)))+VA!L72),5)</f>
        <v>2.3349999999999999E-2</v>
      </c>
      <c r="M72" s="38">
        <f>ROUND(IF(INDEX(RFR_spot_no_VA!$C72:$BC72,,MATCH(M$2,RFR_spot_no_VA!$C$2:$BC$2,0))&lt;0,INDEX(RFR_spot_no_VA!$C72:$BC72,,MATCH(M$2,RFR_spot_no_VA!$C$2:$BC$2,0))+VA!M72,INDEX(RFR_spot_no_VA!$C72:$BC72,,MATCH(M$2,RFR_spot_no_VA!$C$2:$BC$2,0))-Shocks!$D72*ABS(INDEX(RFR_spot_no_VA!$C72:$BC72,,MATCH(M$2,RFR_spot_no_VA!$C$2:$BC$2,0)))+VA!M72),5)</f>
        <v>2.3349999999999999E-2</v>
      </c>
      <c r="N72" s="38">
        <f>ROUND(IF(INDEX(RFR_spot_no_VA!$C72:$BC72,,MATCH(N$2,RFR_spot_no_VA!$C$2:$BC$2,0))&lt;0,INDEX(RFR_spot_no_VA!$C72:$BC72,,MATCH(N$2,RFR_spot_no_VA!$C$2:$BC$2,0))+VA!N72,INDEX(RFR_spot_no_VA!$C72:$BC72,,MATCH(N$2,RFR_spot_no_VA!$C$2:$BC$2,0))-Shocks!$D72*ABS(INDEX(RFR_spot_no_VA!$C72:$BC72,,MATCH(N$2,RFR_spot_no_VA!$C$2:$BC$2,0)))+VA!N72),5)</f>
        <v>2.3349999999999999E-2</v>
      </c>
      <c r="O72" s="38">
        <f>ROUND(IF(INDEX(RFR_spot_no_VA!$C72:$BC72,,MATCH(O$2,RFR_spot_no_VA!$C$2:$BC$2,0))&lt;0,INDEX(RFR_spot_no_VA!$C72:$BC72,,MATCH(O$2,RFR_spot_no_VA!$C$2:$BC$2,0))+VA!O72,INDEX(RFR_spot_no_VA!$C72:$BC72,,MATCH(O$2,RFR_spot_no_VA!$C$2:$BC$2,0))-Shocks!$D72*ABS(INDEX(RFR_spot_no_VA!$C72:$BC72,,MATCH(O$2,RFR_spot_no_VA!$C$2:$BC$2,0)))+VA!O72),5)</f>
        <v>2.3349999999999999E-2</v>
      </c>
      <c r="P72" s="38">
        <f>ROUND(IF(INDEX(RFR_spot_no_VA!$C72:$BC72,,MATCH(P$2,RFR_spot_no_VA!$C$2:$BC$2,0))&lt;0,INDEX(RFR_spot_no_VA!$C72:$BC72,,MATCH(P$2,RFR_spot_no_VA!$C$2:$BC$2,0))+VA!P72,INDEX(RFR_spot_no_VA!$C72:$BC72,,MATCH(P$2,RFR_spot_no_VA!$C$2:$BC$2,0))-Shocks!$D72*ABS(INDEX(RFR_spot_no_VA!$C72:$BC72,,MATCH(P$2,RFR_spot_no_VA!$C$2:$BC$2,0)))+VA!P72),5)</f>
        <v>4.036E-2</v>
      </c>
      <c r="Q72" s="38">
        <f>ROUND(IF(INDEX(RFR_spot_no_VA!$C72:$BC72,,MATCH(Q$2,RFR_spot_no_VA!$C$2:$BC$2,0))&lt;0,INDEX(RFR_spot_no_VA!$C72:$BC72,,MATCH(Q$2,RFR_spot_no_VA!$C$2:$BC$2,0))+VA!Q72,INDEX(RFR_spot_no_VA!$C72:$BC72,,MATCH(Q$2,RFR_spot_no_VA!$C$2:$BC$2,0))-Shocks!$D72*ABS(INDEX(RFR_spot_no_VA!$C72:$BC72,,MATCH(Q$2,RFR_spot_no_VA!$C$2:$BC$2,0)))+VA!Q72),5)</f>
        <v>3.0800000000000001E-2</v>
      </c>
      <c r="R72" s="38">
        <f>ROUND(IF(INDEX(RFR_spot_no_VA!$C72:$BC72,,MATCH(R$2,RFR_spot_no_VA!$C$2:$BC$2,0))&lt;0,INDEX(RFR_spot_no_VA!$C72:$BC72,,MATCH(R$2,RFR_spot_no_VA!$C$2:$BC$2,0))+VA!R72,INDEX(RFR_spot_no_VA!$C72:$BC72,,MATCH(R$2,RFR_spot_no_VA!$C$2:$BC$2,0))-Shocks!$D72*ABS(INDEX(RFR_spot_no_VA!$C72:$BC72,,MATCH(R$2,RFR_spot_no_VA!$C$2:$BC$2,0)))+VA!R72),5)</f>
        <v>2.3349999999999999E-2</v>
      </c>
      <c r="S72" s="38">
        <f>ROUND(IF(INDEX(RFR_spot_no_VA!$C72:$BC72,,MATCH(S$2,RFR_spot_no_VA!$C$2:$BC$2,0))&lt;0,INDEX(RFR_spot_no_VA!$C72:$BC72,,MATCH(S$2,RFR_spot_no_VA!$C$2:$BC$2,0))+VA!S72,INDEX(RFR_spot_no_VA!$C72:$BC72,,MATCH(S$2,RFR_spot_no_VA!$C$2:$BC$2,0))-Shocks!$D72*ABS(INDEX(RFR_spot_no_VA!$C72:$BC72,,MATCH(S$2,RFR_spot_no_VA!$C$2:$BC$2,0)))+VA!S72),5)</f>
        <v>2.3349999999999999E-2</v>
      </c>
      <c r="T72" s="38">
        <f>ROUND(IF(INDEX(RFR_spot_no_VA!$C72:$BC72,,MATCH(T$2,RFR_spot_no_VA!$C$2:$BC$2,0))&lt;0,INDEX(RFR_spot_no_VA!$C72:$BC72,,MATCH(T$2,RFR_spot_no_VA!$C$2:$BC$2,0))+VA!T72,INDEX(RFR_spot_no_VA!$C72:$BC72,,MATCH(T$2,RFR_spot_no_VA!$C$2:$BC$2,0))-Shocks!$D72*ABS(INDEX(RFR_spot_no_VA!$C72:$BC72,,MATCH(T$2,RFR_spot_no_VA!$C$2:$BC$2,0)))+VA!T72),5)</f>
        <v>2.3349999999999999E-2</v>
      </c>
      <c r="U72" s="38">
        <f>ROUND(IF(INDEX(RFR_spot_no_VA!$C72:$BC72,,MATCH(U$2,RFR_spot_no_VA!$C$2:$BC$2,0))&lt;0,INDEX(RFR_spot_no_VA!$C72:$BC72,,MATCH(U$2,RFR_spot_no_VA!$C$2:$BC$2,0))+VA!U72,INDEX(RFR_spot_no_VA!$C72:$BC72,,MATCH(U$2,RFR_spot_no_VA!$C$2:$BC$2,0))-Shocks!$D72*ABS(INDEX(RFR_spot_no_VA!$C72:$BC72,,MATCH(U$2,RFR_spot_no_VA!$C$2:$BC$2,0)))+VA!U72),5)</f>
        <v>1.455E-2</v>
      </c>
      <c r="V72" s="38">
        <f>ROUND(IF(INDEX(RFR_spot_no_VA!$C72:$BC72,,MATCH(V$2,RFR_spot_no_VA!$C$2:$BC$2,0))&lt;0,INDEX(RFR_spot_no_VA!$C72:$BC72,,MATCH(V$2,RFR_spot_no_VA!$C$2:$BC$2,0))+VA!V72,INDEX(RFR_spot_no_VA!$C72:$BC72,,MATCH(V$2,RFR_spot_no_VA!$C$2:$BC$2,0))-Shocks!$D72*ABS(INDEX(RFR_spot_no_VA!$C72:$BC72,,MATCH(V$2,RFR_spot_no_VA!$C$2:$BC$2,0)))+VA!V72),5)</f>
        <v>2.3349999999999999E-2</v>
      </c>
      <c r="W72" s="38">
        <f>ROUND(IF(INDEX(RFR_spot_no_VA!$C72:$BC72,,MATCH(W$2,RFR_spot_no_VA!$C$2:$BC$2,0))&lt;0,INDEX(RFR_spot_no_VA!$C72:$BC72,,MATCH(W$2,RFR_spot_no_VA!$C$2:$BC$2,0))+VA!W72,INDEX(RFR_spot_no_VA!$C72:$BC72,,MATCH(W$2,RFR_spot_no_VA!$C$2:$BC$2,0))-Shocks!$D72*ABS(INDEX(RFR_spot_no_VA!$C72:$BC72,,MATCH(W$2,RFR_spot_no_VA!$C$2:$BC$2,0)))+VA!W72),5)</f>
        <v>2.3349999999999999E-2</v>
      </c>
      <c r="X72" s="38">
        <f>ROUND(IF(INDEX(RFR_spot_no_VA!$C72:$BC72,,MATCH(X$2,RFR_spot_no_VA!$C$2:$BC$2,0))&lt;0,INDEX(RFR_spot_no_VA!$C72:$BC72,,MATCH(X$2,RFR_spot_no_VA!$C$2:$BC$2,0))+VA!X72,INDEX(RFR_spot_no_VA!$C72:$BC72,,MATCH(X$2,RFR_spot_no_VA!$C$2:$BC$2,0))-Shocks!$D72*ABS(INDEX(RFR_spot_no_VA!$C72:$BC72,,MATCH(X$2,RFR_spot_no_VA!$C$2:$BC$2,0)))+VA!X72),5)</f>
        <v>2.3349999999999999E-2</v>
      </c>
      <c r="Y72" s="38">
        <f>ROUND(IF(INDEX(RFR_spot_no_VA!$C72:$BC72,,MATCH(Y$2,RFR_spot_no_VA!$C$2:$BC$2,0))&lt;0,INDEX(RFR_spot_no_VA!$C72:$BC72,,MATCH(Y$2,RFR_spot_no_VA!$C$2:$BC$2,0))+VA!Y72,INDEX(RFR_spot_no_VA!$C72:$BC72,,MATCH(Y$2,RFR_spot_no_VA!$C$2:$BC$2,0))-Shocks!$D72*ABS(INDEX(RFR_spot_no_VA!$C72:$BC72,,MATCH(Y$2,RFR_spot_no_VA!$C$2:$BC$2,0)))+VA!Y72),5)</f>
        <v>2.3349999999999999E-2</v>
      </c>
      <c r="Z72" s="38">
        <f>ROUND(IF(INDEX(RFR_spot_no_VA!$C72:$BC72,,MATCH(Z$2,RFR_spot_no_VA!$C$2:$BC$2,0))&lt;0,INDEX(RFR_spot_no_VA!$C72:$BC72,,MATCH(Z$2,RFR_spot_no_VA!$C$2:$BC$2,0))+VA!Z72,INDEX(RFR_spot_no_VA!$C72:$BC72,,MATCH(Z$2,RFR_spot_no_VA!$C$2:$BC$2,0))-Shocks!$D72*ABS(INDEX(RFR_spot_no_VA!$C72:$BC72,,MATCH(Z$2,RFR_spot_no_VA!$C$2:$BC$2,0)))+VA!Z72),5)</f>
        <v>2.6919999999999999E-2</v>
      </c>
      <c r="AA72" s="38">
        <f>ROUND(IF(INDEX(RFR_spot_no_VA!$C72:$BC72,,MATCH(AA$2,RFR_spot_no_VA!$C$2:$BC$2,0))&lt;0,INDEX(RFR_spot_no_VA!$C72:$BC72,,MATCH(AA$2,RFR_spot_no_VA!$C$2:$BC$2,0))+VA!AA72,INDEX(RFR_spot_no_VA!$C72:$BC72,,MATCH(AA$2,RFR_spot_no_VA!$C$2:$BC$2,0))-Shocks!$D72*ABS(INDEX(RFR_spot_no_VA!$C72:$BC72,,MATCH(AA$2,RFR_spot_no_VA!$C$2:$BC$2,0)))+VA!AA72),5)</f>
        <v>3.1289999999999998E-2</v>
      </c>
      <c r="AB72" s="38">
        <f>ROUND(IF(INDEX(RFR_spot_no_VA!$C72:$BC72,,MATCH(AB$2,RFR_spot_no_VA!$C$2:$BC$2,0))&lt;0,INDEX(RFR_spot_no_VA!$C72:$BC72,,MATCH(AB$2,RFR_spot_no_VA!$C$2:$BC$2,0))+VA!AB72,INDEX(RFR_spot_no_VA!$C72:$BC72,,MATCH(AB$2,RFR_spot_no_VA!$C$2:$BC$2,0))-Shocks!$D72*ABS(INDEX(RFR_spot_no_VA!$C72:$BC72,,MATCH(AB$2,RFR_spot_no_VA!$C$2:$BC$2,0)))+VA!AB72),5)</f>
        <v>2.3349999999999999E-2</v>
      </c>
      <c r="AC72" s="38">
        <f>ROUND(IF(INDEX(RFR_spot_no_VA!$C72:$BC72,,MATCH(AC$2,RFR_spot_no_VA!$C$2:$BC$2,0))&lt;0,INDEX(RFR_spot_no_VA!$C72:$BC72,,MATCH(AC$2,RFR_spot_no_VA!$C$2:$BC$2,0))+VA!AC72,INDEX(RFR_spot_no_VA!$C72:$BC72,,MATCH(AC$2,RFR_spot_no_VA!$C$2:$BC$2,0))-Shocks!$D72*ABS(INDEX(RFR_spot_no_VA!$C72:$BC72,,MATCH(AC$2,RFR_spot_no_VA!$C$2:$BC$2,0)))+VA!AC72),5)</f>
        <v>3.4889999999999997E-2</v>
      </c>
      <c r="AD72" s="38">
        <f>ROUND(IF(INDEX(RFR_spot_no_VA!$C72:$BC72,,MATCH(AD$2,RFR_spot_no_VA!$C$2:$BC$2,0))&lt;0,INDEX(RFR_spot_no_VA!$C72:$BC72,,MATCH(AD$2,RFR_spot_no_VA!$C$2:$BC$2,0))+VA!AD72,INDEX(RFR_spot_no_VA!$C72:$BC72,,MATCH(AD$2,RFR_spot_no_VA!$C$2:$BC$2,0))-Shocks!$D72*ABS(INDEX(RFR_spot_no_VA!$C72:$BC72,,MATCH(AD$2,RFR_spot_no_VA!$C$2:$BC$2,0)))+VA!AD72),5)</f>
        <v>6.4019999999999994E-2</v>
      </c>
      <c r="AE72" s="38">
        <f>ROUND(IF(INDEX(RFR_spot_no_VA!$C72:$BC72,,MATCH(AE$2,RFR_spot_no_VA!$C$2:$BC$2,0))&lt;0,INDEX(RFR_spot_no_VA!$C72:$BC72,,MATCH(AE$2,RFR_spot_no_VA!$C$2:$BC$2,0))+VA!AE72,INDEX(RFR_spot_no_VA!$C72:$BC72,,MATCH(AE$2,RFR_spot_no_VA!$C$2:$BC$2,0))-Shocks!$D72*ABS(INDEX(RFR_spot_no_VA!$C72:$BC72,,MATCH(AE$2,RFR_spot_no_VA!$C$2:$BC$2,0)))+VA!AE72),5)</f>
        <v>2.3349999999999999E-2</v>
      </c>
      <c r="AF72" s="38">
        <f>ROUND(IF(INDEX(RFR_spot_no_VA!$C72:$BC72,,MATCH(AF$2,RFR_spot_no_VA!$C$2:$BC$2,0))&lt;0,INDEX(RFR_spot_no_VA!$C72:$BC72,,MATCH(AF$2,RFR_spot_no_VA!$C$2:$BC$2,0))+VA!AF72,INDEX(RFR_spot_no_VA!$C72:$BC72,,MATCH(AF$2,RFR_spot_no_VA!$C$2:$BC$2,0))-Shocks!$D72*ABS(INDEX(RFR_spot_no_VA!$C72:$BC72,,MATCH(AF$2,RFR_spot_no_VA!$C$2:$BC$2,0)))+VA!AF72),5)</f>
        <v>2.3349999999999999E-2</v>
      </c>
      <c r="AG72" s="38">
        <f>ROUND(IF(INDEX(RFR_spot_no_VA!$C72:$BC72,,MATCH(AG$2,RFR_spot_no_VA!$C$2:$BC$2,0))&lt;0,INDEX(RFR_spot_no_VA!$C72:$BC72,,MATCH(AG$2,RFR_spot_no_VA!$C$2:$BC$2,0))+VA!AG72,INDEX(RFR_spot_no_VA!$C72:$BC72,,MATCH(AG$2,RFR_spot_no_VA!$C$2:$BC$2,0))-Shocks!$D72*ABS(INDEX(RFR_spot_no_VA!$C72:$BC72,,MATCH(AG$2,RFR_spot_no_VA!$C$2:$BC$2,0)))+VA!AG72),5)</f>
        <v>2.3349999999999999E-2</v>
      </c>
      <c r="AH72" s="38">
        <f>ROUND(IF(INDEX(RFR_spot_no_VA!$C72:$BC72,,MATCH(AH$2,RFR_spot_no_VA!$C$2:$BC$2,0))&lt;0,INDEX(RFR_spot_no_VA!$C72:$BC72,,MATCH(AH$2,RFR_spot_no_VA!$C$2:$BC$2,0))+VA!AH72,INDEX(RFR_spot_no_VA!$C72:$BC72,,MATCH(AH$2,RFR_spot_no_VA!$C$2:$BC$2,0))-Shocks!$D72*ABS(INDEX(RFR_spot_no_VA!$C72:$BC72,,MATCH(AH$2,RFR_spot_no_VA!$C$2:$BC$2,0)))+VA!AH72),5)</f>
        <v>2.3980000000000001E-2</v>
      </c>
      <c r="AI72" s="38">
        <f>ROUND(IF(INDEX(RFR_spot_no_VA!$C72:$BC72,,MATCH(AI$2,RFR_spot_no_VA!$C$2:$BC$2,0))&lt;0,INDEX(RFR_spot_no_VA!$C72:$BC72,,MATCH(AI$2,RFR_spot_no_VA!$C$2:$BC$2,0))+VA!AI72,INDEX(RFR_spot_no_VA!$C72:$BC72,,MATCH(AI$2,RFR_spot_no_VA!$C$2:$BC$2,0))-Shocks!$D72*ABS(INDEX(RFR_spot_no_VA!$C72:$BC72,,MATCH(AI$2,RFR_spot_no_VA!$C$2:$BC$2,0)))+VA!AI72),5)</f>
        <v>1.455E-2</v>
      </c>
      <c r="AJ72" s="38">
        <f>ROUND(IF(INDEX(RFR_spot_no_VA!$C72:$BC72,,MATCH(AJ$2,RFR_spot_no_VA!$C$2:$BC$2,0))&lt;0,INDEX(RFR_spot_no_VA!$C72:$BC72,,MATCH(AJ$2,RFR_spot_no_VA!$C$2:$BC$2,0))+VA!AJ72,INDEX(RFR_spot_no_VA!$C72:$BC72,,MATCH(AJ$2,RFR_spot_no_VA!$C$2:$BC$2,0))-Shocks!$D72*ABS(INDEX(RFR_spot_no_VA!$C72:$BC72,,MATCH(AJ$2,RFR_spot_no_VA!$C$2:$BC$2,0)))+VA!AJ72),5)</f>
        <v>2.7830000000000001E-2</v>
      </c>
      <c r="AK72" s="38">
        <f>ROUND(IF(INDEX(RFR_spot_no_VA!$C72:$BC72,,MATCH(AK$2,RFR_spot_no_VA!$C$2:$BC$2,0))&lt;0,INDEX(RFR_spot_no_VA!$C72:$BC72,,MATCH(AK$2,RFR_spot_no_VA!$C$2:$BC$2,0))+VA!AK72,INDEX(RFR_spot_no_VA!$C72:$BC72,,MATCH(AK$2,RFR_spot_no_VA!$C$2:$BC$2,0))-Shocks!$D72*ABS(INDEX(RFR_spot_no_VA!$C72:$BC72,,MATCH(AK$2,RFR_spot_no_VA!$C$2:$BC$2,0)))+VA!AK72),5)</f>
        <v>2.9860000000000001E-2</v>
      </c>
      <c r="AL72" s="38">
        <f>ROUND(IF(INDEX(RFR_spot_no_VA!$C72:$BC72,,MATCH(AL$2,RFR_spot_no_VA!$C$2:$BC$2,0))&lt;0,INDEX(RFR_spot_no_VA!$C72:$BC72,,MATCH(AL$2,RFR_spot_no_VA!$C$2:$BC$2,0))+VA!AL72,INDEX(RFR_spot_no_VA!$C72:$BC72,,MATCH(AL$2,RFR_spot_no_VA!$C$2:$BC$2,0))-Shocks!$D72*ABS(INDEX(RFR_spot_no_VA!$C72:$BC72,,MATCH(AL$2,RFR_spot_no_VA!$C$2:$BC$2,0)))+VA!AL72),5)</f>
        <v>5.441E-2</v>
      </c>
      <c r="AM72" s="38">
        <f>ROUND(IF(INDEX(RFR_spot_no_VA!$C72:$BC72,,MATCH(AM$2,RFR_spot_no_VA!$C$2:$BC$2,0))&lt;0,INDEX(RFR_spot_no_VA!$C72:$BC72,,MATCH(AM$2,RFR_spot_no_VA!$C$2:$BC$2,0))+VA!AM72,INDEX(RFR_spot_no_VA!$C72:$BC72,,MATCH(AM$2,RFR_spot_no_VA!$C$2:$BC$2,0))-Shocks!$D72*ABS(INDEX(RFR_spot_no_VA!$C72:$BC72,,MATCH(AM$2,RFR_spot_no_VA!$C$2:$BC$2,0)))+VA!AM72),5)</f>
        <v>2.6669999999999999E-2</v>
      </c>
      <c r="AN72" s="38">
        <f>ROUND(IF(INDEX(RFR_spot_no_VA!$C72:$BC72,,MATCH(AN$2,RFR_spot_no_VA!$C$2:$BC$2,0))&lt;0,INDEX(RFR_spot_no_VA!$C72:$BC72,,MATCH(AN$2,RFR_spot_no_VA!$C$2:$BC$2,0))+VA!AN72,INDEX(RFR_spot_no_VA!$C72:$BC72,,MATCH(AN$2,RFR_spot_no_VA!$C$2:$BC$2,0))-Shocks!$D72*ABS(INDEX(RFR_spot_no_VA!$C72:$BC72,,MATCH(AN$2,RFR_spot_no_VA!$C$2:$BC$2,0)))+VA!AN72),5)</f>
        <v>3.7470000000000003E-2</v>
      </c>
      <c r="AO72" s="38">
        <f>ROUND(IF(INDEX(RFR_spot_no_VA!$C72:$BC72,,MATCH(AO$2,RFR_spot_no_VA!$C$2:$BC$2,0))&lt;0,INDEX(RFR_spot_no_VA!$C72:$BC72,,MATCH(AO$2,RFR_spot_no_VA!$C$2:$BC$2,0))+VA!AO72,INDEX(RFR_spot_no_VA!$C72:$BC72,,MATCH(AO$2,RFR_spot_no_VA!$C$2:$BC$2,0))-Shocks!$D72*ABS(INDEX(RFR_spot_no_VA!$C72:$BC72,,MATCH(AO$2,RFR_spot_no_VA!$C$2:$BC$2,0)))+VA!AO72),5)</f>
        <v>2.8410000000000001E-2</v>
      </c>
      <c r="AP72" s="38">
        <f>ROUND(IF(INDEX(RFR_spot_no_VA!$C72:$BC72,,MATCH(AP$2,RFR_spot_no_VA!$C$2:$BC$2,0))&lt;0,INDEX(RFR_spot_no_VA!$C72:$BC72,,MATCH(AP$2,RFR_spot_no_VA!$C$2:$BC$2,0))+VA!AP72,INDEX(RFR_spot_no_VA!$C72:$BC72,,MATCH(AP$2,RFR_spot_no_VA!$C$2:$BC$2,0))-Shocks!$D72*ABS(INDEX(RFR_spot_no_VA!$C72:$BC72,,MATCH(AP$2,RFR_spot_no_VA!$C$2:$BC$2,0)))+VA!AP72),5)</f>
        <v>4.8989999999999999E-2</v>
      </c>
      <c r="AQ72" s="38">
        <f>ROUND(IF(INDEX(RFR_spot_no_VA!$C72:$BC72,,MATCH(AQ$2,RFR_spot_no_VA!$C$2:$BC$2,0))&lt;0,INDEX(RFR_spot_no_VA!$C72:$BC72,,MATCH(AQ$2,RFR_spot_no_VA!$C$2:$BC$2,0))+VA!AQ72,INDEX(RFR_spot_no_VA!$C72:$BC72,,MATCH(AQ$2,RFR_spot_no_VA!$C$2:$BC$2,0))-Shocks!$D72*ABS(INDEX(RFR_spot_no_VA!$C72:$BC72,,MATCH(AQ$2,RFR_spot_no_VA!$C$2:$BC$2,0)))+VA!AQ72),5)</f>
        <v>2.5930000000000002E-2</v>
      </c>
      <c r="AR72" s="38">
        <f>ROUND(IF(INDEX(RFR_spot_no_VA!$C72:$BC72,,MATCH(AR$2,RFR_spot_no_VA!$C$2:$BC$2,0))&lt;0,INDEX(RFR_spot_no_VA!$C72:$BC72,,MATCH(AR$2,RFR_spot_no_VA!$C$2:$BC$2,0))+VA!AR72,INDEX(RFR_spot_no_VA!$C72:$BC72,,MATCH(AR$2,RFR_spot_no_VA!$C$2:$BC$2,0))-Shocks!$D72*ABS(INDEX(RFR_spot_no_VA!$C72:$BC72,,MATCH(AR$2,RFR_spot_no_VA!$C$2:$BC$2,0)))+VA!AR72),5)</f>
        <v>4.3090000000000003E-2</v>
      </c>
      <c r="AS72" s="38">
        <f>ROUND(IF(INDEX(RFR_spot_no_VA!$C72:$BC72,,MATCH(AS$2,RFR_spot_no_VA!$C$2:$BC$2,0))&lt;0,INDEX(RFR_spot_no_VA!$C72:$BC72,,MATCH(AS$2,RFR_spot_no_VA!$C$2:$BC$2,0))+VA!AS72,INDEX(RFR_spot_no_VA!$C72:$BC72,,MATCH(AS$2,RFR_spot_no_VA!$C$2:$BC$2,0))-Shocks!$D72*ABS(INDEX(RFR_spot_no_VA!$C72:$BC72,,MATCH(AS$2,RFR_spot_no_VA!$C$2:$BC$2,0)))+VA!AS72),5)</f>
        <v>1.9199999999999998E-2</v>
      </c>
      <c r="AT72" s="38">
        <f>ROUND(IF(INDEX(RFR_spot_no_VA!$C72:$BC72,,MATCH(AT$2,RFR_spot_no_VA!$C$2:$BC$2,0))&lt;0,INDEX(RFR_spot_no_VA!$C72:$BC72,,MATCH(AT$2,RFR_spot_no_VA!$C$2:$BC$2,0))+VA!AT72,INDEX(RFR_spot_no_VA!$C72:$BC72,,MATCH(AT$2,RFR_spot_no_VA!$C$2:$BC$2,0))-Shocks!$D72*ABS(INDEX(RFR_spot_no_VA!$C72:$BC72,,MATCH(AT$2,RFR_spot_no_VA!$C$2:$BC$2,0)))+VA!AT72),5)</f>
        <v>2.929E-2</v>
      </c>
      <c r="AU72" s="38">
        <f>ROUND(IF(INDEX(RFR_spot_no_VA!$C72:$BC72,,MATCH(AU$2,RFR_spot_no_VA!$C$2:$BC$2,0))&lt;0,INDEX(RFR_spot_no_VA!$C72:$BC72,,MATCH(AU$2,RFR_spot_no_VA!$C$2:$BC$2,0))+VA!AU72,INDEX(RFR_spot_no_VA!$C72:$BC72,,MATCH(AU$2,RFR_spot_no_VA!$C$2:$BC$2,0))-Shocks!$D72*ABS(INDEX(RFR_spot_no_VA!$C72:$BC72,,MATCH(AU$2,RFR_spot_no_VA!$C$2:$BC$2,0)))+VA!AU72),5)</f>
        <v>4.3909999999999998E-2</v>
      </c>
      <c r="AV72" s="38">
        <f>ROUND(IF(INDEX(RFR_spot_no_VA!$C72:$BC72,,MATCH(AV$2,RFR_spot_no_VA!$C$2:$BC$2,0))&lt;0,INDEX(RFR_spot_no_VA!$C72:$BC72,,MATCH(AV$2,RFR_spot_no_VA!$C$2:$BC$2,0))+VA!AV72,INDEX(RFR_spot_no_VA!$C72:$BC72,,MATCH(AV$2,RFR_spot_no_VA!$C$2:$BC$2,0))-Shocks!$D72*ABS(INDEX(RFR_spot_no_VA!$C72:$BC72,,MATCH(AV$2,RFR_spot_no_VA!$C$2:$BC$2,0)))+VA!AV72),5)</f>
        <v>3.0190000000000002E-2</v>
      </c>
      <c r="AW72" s="38">
        <f>ROUND(IF(INDEX(RFR_spot_no_VA!$C72:$BC72,,MATCH(AW$2,RFR_spot_no_VA!$C$2:$BC$2,0))&lt;0,INDEX(RFR_spot_no_VA!$C72:$BC72,,MATCH(AW$2,RFR_spot_no_VA!$C$2:$BC$2,0))+VA!AW72,INDEX(RFR_spot_no_VA!$C72:$BC72,,MATCH(AW$2,RFR_spot_no_VA!$C$2:$BC$2,0))-Shocks!$D72*ABS(INDEX(RFR_spot_no_VA!$C72:$BC72,,MATCH(AW$2,RFR_spot_no_VA!$C$2:$BC$2,0)))+VA!AW72),5)</f>
        <v>2.4330000000000001E-2</v>
      </c>
      <c r="AX72" s="38">
        <f>ROUND(IF(INDEX(RFR_spot_no_VA!$C72:$BC72,,MATCH(AX$2,RFR_spot_no_VA!$C$2:$BC$2,0))&lt;0,INDEX(RFR_spot_no_VA!$C72:$BC72,,MATCH(AX$2,RFR_spot_no_VA!$C$2:$BC$2,0))+VA!AX72,INDEX(RFR_spot_no_VA!$C72:$BC72,,MATCH(AX$2,RFR_spot_no_VA!$C$2:$BC$2,0))-Shocks!$D72*ABS(INDEX(RFR_spot_no_VA!$C72:$BC72,,MATCH(AX$2,RFR_spot_no_VA!$C$2:$BC$2,0)))+VA!AX72),5)</f>
        <v>5.577E-2</v>
      </c>
      <c r="AY72" s="38">
        <f>ROUND(IF(INDEX(RFR_spot_no_VA!$C72:$BC72,,MATCH(AY$2,RFR_spot_no_VA!$C$2:$BC$2,0))&lt;0,INDEX(RFR_spot_no_VA!$C72:$BC72,,MATCH(AY$2,RFR_spot_no_VA!$C$2:$BC$2,0))+VA!AY72,INDEX(RFR_spot_no_VA!$C72:$BC72,,MATCH(AY$2,RFR_spot_no_VA!$C$2:$BC$2,0))-Shocks!$D72*ABS(INDEX(RFR_spot_no_VA!$C72:$BC72,,MATCH(AY$2,RFR_spot_no_VA!$C$2:$BC$2,0)))+VA!AY72),5)</f>
        <v>2.3009999999999999E-2</v>
      </c>
      <c r="AZ72" s="38">
        <f>ROUND(IF(INDEX(RFR_spot_no_VA!$C72:$BC72,,MATCH(AZ$2,RFR_spot_no_VA!$C$2:$BC$2,0))&lt;0,INDEX(RFR_spot_no_VA!$C72:$BC72,,MATCH(AZ$2,RFR_spot_no_VA!$C$2:$BC$2,0))+VA!AZ72,INDEX(RFR_spot_no_VA!$C72:$BC72,,MATCH(AZ$2,RFR_spot_no_VA!$C$2:$BC$2,0))-Shocks!$D72*ABS(INDEX(RFR_spot_no_VA!$C72:$BC72,,MATCH(AZ$2,RFR_spot_no_VA!$C$2:$BC$2,0)))+VA!AZ72),5)</f>
        <v>2.1250000000000002E-2</v>
      </c>
      <c r="BA72" s="38">
        <f>ROUND(IF(INDEX(RFR_spot_no_VA!$C72:$BC72,,MATCH(BA$2,RFR_spot_no_VA!$C$2:$BC$2,0))&lt;0,INDEX(RFR_spot_no_VA!$C72:$BC72,,MATCH(BA$2,RFR_spot_no_VA!$C$2:$BC$2,0))+VA!BA72,INDEX(RFR_spot_no_VA!$C72:$BC72,,MATCH(BA$2,RFR_spot_no_VA!$C$2:$BC$2,0))-Shocks!$D72*ABS(INDEX(RFR_spot_no_VA!$C72:$BC72,,MATCH(BA$2,RFR_spot_no_VA!$C$2:$BC$2,0)))+VA!BA72),5)</f>
        <v>2.479E-2</v>
      </c>
      <c r="BB72" s="38">
        <f>ROUND(IF(INDEX(RFR_spot_no_VA!$C72:$BC72,,MATCH(BB$2,RFR_spot_no_VA!$C$2:$BC$2,0))&lt;0,INDEX(RFR_spot_no_VA!$C72:$BC72,,MATCH(BB$2,RFR_spot_no_VA!$C$2:$BC$2,0))+VA!BB72,INDEX(RFR_spot_no_VA!$C72:$BC72,,MATCH(BB$2,RFR_spot_no_VA!$C$2:$BC$2,0))-Shocks!$D72*ABS(INDEX(RFR_spot_no_VA!$C72:$BC72,,MATCH(BB$2,RFR_spot_no_VA!$C$2:$BC$2,0)))+VA!BB72),5)</f>
        <v>8.1229999999999997E-2</v>
      </c>
      <c r="BC72" s="38">
        <f>ROUND(IF(INDEX(RFR_spot_no_VA!$C72:$BC72,,MATCH(BC$2,RFR_spot_no_VA!$C$2:$BC$2,0))&lt;0,INDEX(RFR_spot_no_VA!$C72:$BC72,,MATCH(BC$2,RFR_spot_no_VA!$C$2:$BC$2,0))+VA!BC72,INDEX(RFR_spot_no_VA!$C72:$BC72,,MATCH(BC$2,RFR_spot_no_VA!$C$2:$BC$2,0))-Shocks!$D72*ABS(INDEX(RFR_spot_no_VA!$C72:$BC72,,MATCH(BC$2,RFR_spot_no_VA!$C$2:$BC$2,0)))+VA!BC72),5)</f>
        <v>2.8400000000000002E-2</v>
      </c>
      <c r="BD72" s="39"/>
      <c r="BE72" s="2"/>
    </row>
    <row r="73" spans="1:57" x14ac:dyDescent="0.25">
      <c r="A73" s="2"/>
      <c r="B73" s="2">
        <f>RFR_spot_no_VA!B73</f>
        <v>63</v>
      </c>
      <c r="C73" s="37">
        <f>ROUND(IF(INDEX(RFR_spot_no_VA!$C73:$BC73,,MATCH(C$2,RFR_spot_no_VA!$C$2:$BC$2,0))&lt;0,INDEX(RFR_spot_no_VA!$C73:$BC73,,MATCH(C$2,RFR_spot_no_VA!$C$2:$BC$2,0))+VA!C73,INDEX(RFR_spot_no_VA!$C73:$BC73,,MATCH(C$2,RFR_spot_no_VA!$C$2:$BC$2,0))-Shocks!$D73*ABS(INDEX(RFR_spot_no_VA!$C73:$BC73,,MATCH(C$2,RFR_spot_no_VA!$C$2:$BC$2,0)))+VA!C73),5)</f>
        <v>2.341E-2</v>
      </c>
      <c r="D73" s="37">
        <f>ROUND(IF(INDEX(RFR_spot_no_VA!$C73:$BC73,,MATCH(D$2,RFR_spot_no_VA!$C$2:$BC$2,0))&lt;0,INDEX(RFR_spot_no_VA!$C73:$BC73,,MATCH(D$2,RFR_spot_no_VA!$C$2:$BC$2,0))+VA!D73,INDEX(RFR_spot_no_VA!$C73:$BC73,,MATCH(D$2,RFR_spot_no_VA!$C$2:$BC$2,0))-Shocks!$D73*ABS(INDEX(RFR_spot_no_VA!$C73:$BC73,,MATCH(D$2,RFR_spot_no_VA!$C$2:$BC$2,0)))+VA!D73),5)</f>
        <v>2.341E-2</v>
      </c>
      <c r="E73" s="37">
        <f>ROUND(IF(INDEX(RFR_spot_no_VA!$C73:$BC73,,MATCH(E$2,RFR_spot_no_VA!$C$2:$BC$2,0))&lt;0,INDEX(RFR_spot_no_VA!$C73:$BC73,,MATCH(E$2,RFR_spot_no_VA!$C$2:$BC$2,0))+VA!E73,INDEX(RFR_spot_no_VA!$C73:$BC73,,MATCH(E$2,RFR_spot_no_VA!$C$2:$BC$2,0))-Shocks!$D73*ABS(INDEX(RFR_spot_no_VA!$C73:$BC73,,MATCH(E$2,RFR_spot_no_VA!$C$2:$BC$2,0)))+VA!E73),5)</f>
        <v>2.341E-2</v>
      </c>
      <c r="F73" s="37">
        <f>ROUND(IF(INDEX(RFR_spot_no_VA!$C73:$BC73,,MATCH(F$2,RFR_spot_no_VA!$C$2:$BC$2,0))&lt;0,INDEX(RFR_spot_no_VA!$C73:$BC73,,MATCH(F$2,RFR_spot_no_VA!$C$2:$BC$2,0))+VA!F73,INDEX(RFR_spot_no_VA!$C73:$BC73,,MATCH(F$2,RFR_spot_no_VA!$C$2:$BC$2,0))-Shocks!$D73*ABS(INDEX(RFR_spot_no_VA!$C73:$BC73,,MATCH(F$2,RFR_spot_no_VA!$C$2:$BC$2,0)))+VA!F73),5)</f>
        <v>2.2839999999999999E-2</v>
      </c>
      <c r="G73" s="37">
        <f>ROUND(IF(INDEX(RFR_spot_no_VA!$C73:$BC73,,MATCH(G$2,RFR_spot_no_VA!$C$2:$BC$2,0))&lt;0,INDEX(RFR_spot_no_VA!$C73:$BC73,,MATCH(G$2,RFR_spot_no_VA!$C$2:$BC$2,0))+VA!G73,INDEX(RFR_spot_no_VA!$C73:$BC73,,MATCH(G$2,RFR_spot_no_VA!$C$2:$BC$2,0))-Shocks!$D73*ABS(INDEX(RFR_spot_no_VA!$C73:$BC73,,MATCH(G$2,RFR_spot_no_VA!$C$2:$BC$2,0)))+VA!G73),5)</f>
        <v>2.341E-2</v>
      </c>
      <c r="H73" s="37">
        <f>ROUND(IF(INDEX(RFR_spot_no_VA!$C73:$BC73,,MATCH(H$2,RFR_spot_no_VA!$C$2:$BC$2,0))&lt;0,INDEX(RFR_spot_no_VA!$C73:$BC73,,MATCH(H$2,RFR_spot_no_VA!$C$2:$BC$2,0))+VA!H73,INDEX(RFR_spot_no_VA!$C73:$BC73,,MATCH(H$2,RFR_spot_no_VA!$C$2:$BC$2,0))-Shocks!$D73*ABS(INDEX(RFR_spot_no_VA!$C73:$BC73,,MATCH(H$2,RFR_spot_no_VA!$C$2:$BC$2,0)))+VA!H73),5)</f>
        <v>2.341E-2</v>
      </c>
      <c r="I73" s="37">
        <f>ROUND(IF(INDEX(RFR_spot_no_VA!$C73:$BC73,,MATCH(I$2,RFR_spot_no_VA!$C$2:$BC$2,0))&lt;0,INDEX(RFR_spot_no_VA!$C73:$BC73,,MATCH(I$2,RFR_spot_no_VA!$C$2:$BC$2,0))+VA!I73,INDEX(RFR_spot_no_VA!$C73:$BC73,,MATCH(I$2,RFR_spot_no_VA!$C$2:$BC$2,0))-Shocks!$D73*ABS(INDEX(RFR_spot_no_VA!$C73:$BC73,,MATCH(I$2,RFR_spot_no_VA!$C$2:$BC$2,0)))+VA!I73),5)</f>
        <v>2.725E-2</v>
      </c>
      <c r="J73" s="37">
        <f>ROUND(IF(INDEX(RFR_spot_no_VA!$C73:$BC73,,MATCH(J$2,RFR_spot_no_VA!$C$2:$BC$2,0))&lt;0,INDEX(RFR_spot_no_VA!$C73:$BC73,,MATCH(J$2,RFR_spot_no_VA!$C$2:$BC$2,0))+VA!J73,INDEX(RFR_spot_no_VA!$C73:$BC73,,MATCH(J$2,RFR_spot_no_VA!$C$2:$BC$2,0))-Shocks!$D73*ABS(INDEX(RFR_spot_no_VA!$C73:$BC73,,MATCH(J$2,RFR_spot_no_VA!$C$2:$BC$2,0)))+VA!J73),5)</f>
        <v>2.342E-2</v>
      </c>
      <c r="K73" s="37">
        <f>ROUND(IF(INDEX(RFR_spot_no_VA!$C73:$BC73,,MATCH(K$2,RFR_spot_no_VA!$C$2:$BC$2,0))&lt;0,INDEX(RFR_spot_no_VA!$C73:$BC73,,MATCH(K$2,RFR_spot_no_VA!$C$2:$BC$2,0))+VA!K73,INDEX(RFR_spot_no_VA!$C73:$BC73,,MATCH(K$2,RFR_spot_no_VA!$C$2:$BC$2,0))-Shocks!$D73*ABS(INDEX(RFR_spot_no_VA!$C73:$BC73,,MATCH(K$2,RFR_spot_no_VA!$C$2:$BC$2,0)))+VA!K73),5)</f>
        <v>2.341E-2</v>
      </c>
      <c r="L73" s="37">
        <f>ROUND(IF(INDEX(RFR_spot_no_VA!$C73:$BC73,,MATCH(L$2,RFR_spot_no_VA!$C$2:$BC$2,0))&lt;0,INDEX(RFR_spot_no_VA!$C73:$BC73,,MATCH(L$2,RFR_spot_no_VA!$C$2:$BC$2,0))+VA!L73,INDEX(RFR_spot_no_VA!$C73:$BC73,,MATCH(L$2,RFR_spot_no_VA!$C$2:$BC$2,0))-Shocks!$D73*ABS(INDEX(RFR_spot_no_VA!$C73:$BC73,,MATCH(L$2,RFR_spot_no_VA!$C$2:$BC$2,0)))+VA!L73),5)</f>
        <v>2.341E-2</v>
      </c>
      <c r="M73" s="38">
        <f>ROUND(IF(INDEX(RFR_spot_no_VA!$C73:$BC73,,MATCH(M$2,RFR_spot_no_VA!$C$2:$BC$2,0))&lt;0,INDEX(RFR_spot_no_VA!$C73:$BC73,,MATCH(M$2,RFR_spot_no_VA!$C$2:$BC$2,0))+VA!M73,INDEX(RFR_spot_no_VA!$C73:$BC73,,MATCH(M$2,RFR_spot_no_VA!$C$2:$BC$2,0))-Shocks!$D73*ABS(INDEX(RFR_spot_no_VA!$C73:$BC73,,MATCH(M$2,RFR_spot_no_VA!$C$2:$BC$2,0)))+VA!M73),5)</f>
        <v>2.341E-2</v>
      </c>
      <c r="N73" s="38">
        <f>ROUND(IF(INDEX(RFR_spot_no_VA!$C73:$BC73,,MATCH(N$2,RFR_spot_no_VA!$C$2:$BC$2,0))&lt;0,INDEX(RFR_spot_no_VA!$C73:$BC73,,MATCH(N$2,RFR_spot_no_VA!$C$2:$BC$2,0))+VA!N73,INDEX(RFR_spot_no_VA!$C73:$BC73,,MATCH(N$2,RFR_spot_no_VA!$C$2:$BC$2,0))-Shocks!$D73*ABS(INDEX(RFR_spot_no_VA!$C73:$BC73,,MATCH(N$2,RFR_spot_no_VA!$C$2:$BC$2,0)))+VA!N73),5)</f>
        <v>2.341E-2</v>
      </c>
      <c r="O73" s="38">
        <f>ROUND(IF(INDEX(RFR_spot_no_VA!$C73:$BC73,,MATCH(O$2,RFR_spot_no_VA!$C$2:$BC$2,0))&lt;0,INDEX(RFR_spot_no_VA!$C73:$BC73,,MATCH(O$2,RFR_spot_no_VA!$C$2:$BC$2,0))+VA!O73,INDEX(RFR_spot_no_VA!$C73:$BC73,,MATCH(O$2,RFR_spot_no_VA!$C$2:$BC$2,0))-Shocks!$D73*ABS(INDEX(RFR_spot_no_VA!$C73:$BC73,,MATCH(O$2,RFR_spot_no_VA!$C$2:$BC$2,0)))+VA!O73),5)</f>
        <v>2.341E-2</v>
      </c>
      <c r="P73" s="38">
        <f>ROUND(IF(INDEX(RFR_spot_no_VA!$C73:$BC73,,MATCH(P$2,RFR_spot_no_VA!$C$2:$BC$2,0))&lt;0,INDEX(RFR_spot_no_VA!$C73:$BC73,,MATCH(P$2,RFR_spot_no_VA!$C$2:$BC$2,0))+VA!P73,INDEX(RFR_spot_no_VA!$C73:$BC73,,MATCH(P$2,RFR_spot_no_VA!$C$2:$BC$2,0))-Shocks!$D73*ABS(INDEX(RFR_spot_no_VA!$C73:$BC73,,MATCH(P$2,RFR_spot_no_VA!$C$2:$BC$2,0)))+VA!P73),5)</f>
        <v>4.0309999999999999E-2</v>
      </c>
      <c r="Q73" s="38">
        <f>ROUND(IF(INDEX(RFR_spot_no_VA!$C73:$BC73,,MATCH(Q$2,RFR_spot_no_VA!$C$2:$BC$2,0))&lt;0,INDEX(RFR_spot_no_VA!$C73:$BC73,,MATCH(Q$2,RFR_spot_no_VA!$C$2:$BC$2,0))+VA!Q73,INDEX(RFR_spot_no_VA!$C73:$BC73,,MATCH(Q$2,RFR_spot_no_VA!$C$2:$BC$2,0))-Shocks!$D73*ABS(INDEX(RFR_spot_no_VA!$C73:$BC73,,MATCH(Q$2,RFR_spot_no_VA!$C$2:$BC$2,0)))+VA!Q73),5)</f>
        <v>3.0759999999999999E-2</v>
      </c>
      <c r="R73" s="38">
        <f>ROUND(IF(INDEX(RFR_spot_no_VA!$C73:$BC73,,MATCH(R$2,RFR_spot_no_VA!$C$2:$BC$2,0))&lt;0,INDEX(RFR_spot_no_VA!$C73:$BC73,,MATCH(R$2,RFR_spot_no_VA!$C$2:$BC$2,0))+VA!R73,INDEX(RFR_spot_no_VA!$C73:$BC73,,MATCH(R$2,RFR_spot_no_VA!$C$2:$BC$2,0))-Shocks!$D73*ABS(INDEX(RFR_spot_no_VA!$C73:$BC73,,MATCH(R$2,RFR_spot_no_VA!$C$2:$BC$2,0)))+VA!R73),5)</f>
        <v>2.341E-2</v>
      </c>
      <c r="S73" s="38">
        <f>ROUND(IF(INDEX(RFR_spot_no_VA!$C73:$BC73,,MATCH(S$2,RFR_spot_no_VA!$C$2:$BC$2,0))&lt;0,INDEX(RFR_spot_no_VA!$C73:$BC73,,MATCH(S$2,RFR_spot_no_VA!$C$2:$BC$2,0))+VA!S73,INDEX(RFR_spot_no_VA!$C73:$BC73,,MATCH(S$2,RFR_spot_no_VA!$C$2:$BC$2,0))-Shocks!$D73*ABS(INDEX(RFR_spot_no_VA!$C73:$BC73,,MATCH(S$2,RFR_spot_no_VA!$C$2:$BC$2,0)))+VA!S73),5)</f>
        <v>2.341E-2</v>
      </c>
      <c r="T73" s="38">
        <f>ROUND(IF(INDEX(RFR_spot_no_VA!$C73:$BC73,,MATCH(T$2,RFR_spot_no_VA!$C$2:$BC$2,0))&lt;0,INDEX(RFR_spot_no_VA!$C73:$BC73,,MATCH(T$2,RFR_spot_no_VA!$C$2:$BC$2,0))+VA!T73,INDEX(RFR_spot_no_VA!$C73:$BC73,,MATCH(T$2,RFR_spot_no_VA!$C$2:$BC$2,0))-Shocks!$D73*ABS(INDEX(RFR_spot_no_VA!$C73:$BC73,,MATCH(T$2,RFR_spot_no_VA!$C$2:$BC$2,0)))+VA!T73),5)</f>
        <v>2.341E-2</v>
      </c>
      <c r="U73" s="38">
        <f>ROUND(IF(INDEX(RFR_spot_no_VA!$C73:$BC73,,MATCH(U$2,RFR_spot_no_VA!$C$2:$BC$2,0))&lt;0,INDEX(RFR_spot_no_VA!$C73:$BC73,,MATCH(U$2,RFR_spot_no_VA!$C$2:$BC$2,0))+VA!U73,INDEX(RFR_spot_no_VA!$C73:$BC73,,MATCH(U$2,RFR_spot_no_VA!$C$2:$BC$2,0))-Shocks!$D73*ABS(INDEX(RFR_spot_no_VA!$C73:$BC73,,MATCH(U$2,RFR_spot_no_VA!$C$2:$BC$2,0)))+VA!U73),5)</f>
        <v>1.4619999999999999E-2</v>
      </c>
      <c r="V73" s="38">
        <f>ROUND(IF(INDEX(RFR_spot_no_VA!$C73:$BC73,,MATCH(V$2,RFR_spot_no_VA!$C$2:$BC$2,0))&lt;0,INDEX(RFR_spot_no_VA!$C73:$BC73,,MATCH(V$2,RFR_spot_no_VA!$C$2:$BC$2,0))+VA!V73,INDEX(RFR_spot_no_VA!$C73:$BC73,,MATCH(V$2,RFR_spot_no_VA!$C$2:$BC$2,0))-Shocks!$D73*ABS(INDEX(RFR_spot_no_VA!$C73:$BC73,,MATCH(V$2,RFR_spot_no_VA!$C$2:$BC$2,0)))+VA!V73),5)</f>
        <v>2.341E-2</v>
      </c>
      <c r="W73" s="38">
        <f>ROUND(IF(INDEX(RFR_spot_no_VA!$C73:$BC73,,MATCH(W$2,RFR_spot_no_VA!$C$2:$BC$2,0))&lt;0,INDEX(RFR_spot_no_VA!$C73:$BC73,,MATCH(W$2,RFR_spot_no_VA!$C$2:$BC$2,0))+VA!W73,INDEX(RFR_spot_no_VA!$C73:$BC73,,MATCH(W$2,RFR_spot_no_VA!$C$2:$BC$2,0))-Shocks!$D73*ABS(INDEX(RFR_spot_no_VA!$C73:$BC73,,MATCH(W$2,RFR_spot_no_VA!$C$2:$BC$2,0)))+VA!W73),5)</f>
        <v>2.341E-2</v>
      </c>
      <c r="X73" s="38">
        <f>ROUND(IF(INDEX(RFR_spot_no_VA!$C73:$BC73,,MATCH(X$2,RFR_spot_no_VA!$C$2:$BC$2,0))&lt;0,INDEX(RFR_spot_no_VA!$C73:$BC73,,MATCH(X$2,RFR_spot_no_VA!$C$2:$BC$2,0))+VA!X73,INDEX(RFR_spot_no_VA!$C73:$BC73,,MATCH(X$2,RFR_spot_no_VA!$C$2:$BC$2,0))-Shocks!$D73*ABS(INDEX(RFR_spot_no_VA!$C73:$BC73,,MATCH(X$2,RFR_spot_no_VA!$C$2:$BC$2,0)))+VA!X73),5)</f>
        <v>2.341E-2</v>
      </c>
      <c r="Y73" s="38">
        <f>ROUND(IF(INDEX(RFR_spot_no_VA!$C73:$BC73,,MATCH(Y$2,RFR_spot_no_VA!$C$2:$BC$2,0))&lt;0,INDEX(RFR_spot_no_VA!$C73:$BC73,,MATCH(Y$2,RFR_spot_no_VA!$C$2:$BC$2,0))+VA!Y73,INDEX(RFR_spot_no_VA!$C73:$BC73,,MATCH(Y$2,RFR_spot_no_VA!$C$2:$BC$2,0))-Shocks!$D73*ABS(INDEX(RFR_spot_no_VA!$C73:$BC73,,MATCH(Y$2,RFR_spot_no_VA!$C$2:$BC$2,0)))+VA!Y73),5)</f>
        <v>2.341E-2</v>
      </c>
      <c r="Z73" s="38">
        <f>ROUND(IF(INDEX(RFR_spot_no_VA!$C73:$BC73,,MATCH(Z$2,RFR_spot_no_VA!$C$2:$BC$2,0))&lt;0,INDEX(RFR_spot_no_VA!$C73:$BC73,,MATCH(Z$2,RFR_spot_no_VA!$C$2:$BC$2,0))+VA!Z73,INDEX(RFR_spot_no_VA!$C73:$BC73,,MATCH(Z$2,RFR_spot_no_VA!$C$2:$BC$2,0))-Shocks!$D73*ABS(INDEX(RFR_spot_no_VA!$C73:$BC73,,MATCH(Z$2,RFR_spot_no_VA!$C$2:$BC$2,0)))+VA!Z73),5)</f>
        <v>2.6939999999999999E-2</v>
      </c>
      <c r="AA73" s="38">
        <f>ROUND(IF(INDEX(RFR_spot_no_VA!$C73:$BC73,,MATCH(AA$2,RFR_spot_no_VA!$C$2:$BC$2,0))&lt;0,INDEX(RFR_spot_no_VA!$C73:$BC73,,MATCH(AA$2,RFR_spot_no_VA!$C$2:$BC$2,0))+VA!AA73,INDEX(RFR_spot_no_VA!$C73:$BC73,,MATCH(AA$2,RFR_spot_no_VA!$C$2:$BC$2,0))-Shocks!$D73*ABS(INDEX(RFR_spot_no_VA!$C73:$BC73,,MATCH(AA$2,RFR_spot_no_VA!$C$2:$BC$2,0)))+VA!AA73),5)</f>
        <v>3.125E-2</v>
      </c>
      <c r="AB73" s="38">
        <f>ROUND(IF(INDEX(RFR_spot_no_VA!$C73:$BC73,,MATCH(AB$2,RFR_spot_no_VA!$C$2:$BC$2,0))&lt;0,INDEX(RFR_spot_no_VA!$C73:$BC73,,MATCH(AB$2,RFR_spot_no_VA!$C$2:$BC$2,0))+VA!AB73,INDEX(RFR_spot_no_VA!$C73:$BC73,,MATCH(AB$2,RFR_spot_no_VA!$C$2:$BC$2,0))-Shocks!$D73*ABS(INDEX(RFR_spot_no_VA!$C73:$BC73,,MATCH(AB$2,RFR_spot_no_VA!$C$2:$BC$2,0)))+VA!AB73),5)</f>
        <v>2.341E-2</v>
      </c>
      <c r="AC73" s="38">
        <f>ROUND(IF(INDEX(RFR_spot_no_VA!$C73:$BC73,,MATCH(AC$2,RFR_spot_no_VA!$C$2:$BC$2,0))&lt;0,INDEX(RFR_spot_no_VA!$C73:$BC73,,MATCH(AC$2,RFR_spot_no_VA!$C$2:$BC$2,0))+VA!AC73,INDEX(RFR_spot_no_VA!$C73:$BC73,,MATCH(AC$2,RFR_spot_no_VA!$C$2:$BC$2,0))-Shocks!$D73*ABS(INDEX(RFR_spot_no_VA!$C73:$BC73,,MATCH(AC$2,RFR_spot_no_VA!$C$2:$BC$2,0)))+VA!AC73),5)</f>
        <v>3.4799999999999998E-2</v>
      </c>
      <c r="AD73" s="38">
        <f>ROUND(IF(INDEX(RFR_spot_no_VA!$C73:$BC73,,MATCH(AD$2,RFR_spot_no_VA!$C$2:$BC$2,0))&lt;0,INDEX(RFR_spot_no_VA!$C73:$BC73,,MATCH(AD$2,RFR_spot_no_VA!$C$2:$BC$2,0))+VA!AD73,INDEX(RFR_spot_no_VA!$C73:$BC73,,MATCH(AD$2,RFR_spot_no_VA!$C$2:$BC$2,0))-Shocks!$D73*ABS(INDEX(RFR_spot_no_VA!$C73:$BC73,,MATCH(AD$2,RFR_spot_no_VA!$C$2:$BC$2,0)))+VA!AD73),5)</f>
        <v>6.3740000000000005E-2</v>
      </c>
      <c r="AE73" s="38">
        <f>ROUND(IF(INDEX(RFR_spot_no_VA!$C73:$BC73,,MATCH(AE$2,RFR_spot_no_VA!$C$2:$BC$2,0))&lt;0,INDEX(RFR_spot_no_VA!$C73:$BC73,,MATCH(AE$2,RFR_spot_no_VA!$C$2:$BC$2,0))+VA!AE73,INDEX(RFR_spot_no_VA!$C73:$BC73,,MATCH(AE$2,RFR_spot_no_VA!$C$2:$BC$2,0))-Shocks!$D73*ABS(INDEX(RFR_spot_no_VA!$C73:$BC73,,MATCH(AE$2,RFR_spot_no_VA!$C$2:$BC$2,0)))+VA!AE73),5)</f>
        <v>2.341E-2</v>
      </c>
      <c r="AF73" s="38">
        <f>ROUND(IF(INDEX(RFR_spot_no_VA!$C73:$BC73,,MATCH(AF$2,RFR_spot_no_VA!$C$2:$BC$2,0))&lt;0,INDEX(RFR_spot_no_VA!$C73:$BC73,,MATCH(AF$2,RFR_spot_no_VA!$C$2:$BC$2,0))+VA!AF73,INDEX(RFR_spot_no_VA!$C73:$BC73,,MATCH(AF$2,RFR_spot_no_VA!$C$2:$BC$2,0))-Shocks!$D73*ABS(INDEX(RFR_spot_no_VA!$C73:$BC73,,MATCH(AF$2,RFR_spot_no_VA!$C$2:$BC$2,0)))+VA!AF73),5)</f>
        <v>2.341E-2</v>
      </c>
      <c r="AG73" s="38">
        <f>ROUND(IF(INDEX(RFR_spot_no_VA!$C73:$BC73,,MATCH(AG$2,RFR_spot_no_VA!$C$2:$BC$2,0))&lt;0,INDEX(RFR_spot_no_VA!$C73:$BC73,,MATCH(AG$2,RFR_spot_no_VA!$C$2:$BC$2,0))+VA!AG73,INDEX(RFR_spot_no_VA!$C73:$BC73,,MATCH(AG$2,RFR_spot_no_VA!$C$2:$BC$2,0))-Shocks!$D73*ABS(INDEX(RFR_spot_no_VA!$C73:$BC73,,MATCH(AG$2,RFR_spot_no_VA!$C$2:$BC$2,0)))+VA!AG73),5)</f>
        <v>2.341E-2</v>
      </c>
      <c r="AH73" s="38">
        <f>ROUND(IF(INDEX(RFR_spot_no_VA!$C73:$BC73,,MATCH(AH$2,RFR_spot_no_VA!$C$2:$BC$2,0))&lt;0,INDEX(RFR_spot_no_VA!$C73:$BC73,,MATCH(AH$2,RFR_spot_no_VA!$C$2:$BC$2,0))+VA!AH73,INDEX(RFR_spot_no_VA!$C73:$BC73,,MATCH(AH$2,RFR_spot_no_VA!$C$2:$BC$2,0))-Shocks!$D73*ABS(INDEX(RFR_spot_no_VA!$C73:$BC73,,MATCH(AH$2,RFR_spot_no_VA!$C$2:$BC$2,0)))+VA!AH73),5)</f>
        <v>2.4039999999999999E-2</v>
      </c>
      <c r="AI73" s="38">
        <f>ROUND(IF(INDEX(RFR_spot_no_VA!$C73:$BC73,,MATCH(AI$2,RFR_spot_no_VA!$C$2:$BC$2,0))&lt;0,INDEX(RFR_spot_no_VA!$C73:$BC73,,MATCH(AI$2,RFR_spot_no_VA!$C$2:$BC$2,0))+VA!AI73,INDEX(RFR_spot_no_VA!$C73:$BC73,,MATCH(AI$2,RFR_spot_no_VA!$C$2:$BC$2,0))-Shocks!$D73*ABS(INDEX(RFR_spot_no_VA!$C73:$BC73,,MATCH(AI$2,RFR_spot_no_VA!$C$2:$BC$2,0)))+VA!AI73),5)</f>
        <v>1.4619999999999999E-2</v>
      </c>
      <c r="AJ73" s="38">
        <f>ROUND(IF(INDEX(RFR_spot_no_VA!$C73:$BC73,,MATCH(AJ$2,RFR_spot_no_VA!$C$2:$BC$2,0))&lt;0,INDEX(RFR_spot_no_VA!$C73:$BC73,,MATCH(AJ$2,RFR_spot_no_VA!$C$2:$BC$2,0))+VA!AJ73,INDEX(RFR_spot_no_VA!$C73:$BC73,,MATCH(AJ$2,RFR_spot_no_VA!$C$2:$BC$2,0))-Shocks!$D73*ABS(INDEX(RFR_spot_no_VA!$C73:$BC73,,MATCH(AJ$2,RFR_spot_no_VA!$C$2:$BC$2,0)))+VA!AJ73),5)</f>
        <v>2.7830000000000001E-2</v>
      </c>
      <c r="AK73" s="38">
        <f>ROUND(IF(INDEX(RFR_spot_no_VA!$C73:$BC73,,MATCH(AK$2,RFR_spot_no_VA!$C$2:$BC$2,0))&lt;0,INDEX(RFR_spot_no_VA!$C73:$BC73,,MATCH(AK$2,RFR_spot_no_VA!$C$2:$BC$2,0))+VA!AK73,INDEX(RFR_spot_no_VA!$C73:$BC73,,MATCH(AK$2,RFR_spot_no_VA!$C$2:$BC$2,0))-Shocks!$D73*ABS(INDEX(RFR_spot_no_VA!$C73:$BC73,,MATCH(AK$2,RFR_spot_no_VA!$C$2:$BC$2,0)))+VA!AK73),5)</f>
        <v>2.9839999999999998E-2</v>
      </c>
      <c r="AL73" s="38">
        <f>ROUND(IF(INDEX(RFR_spot_no_VA!$C73:$BC73,,MATCH(AL$2,RFR_spot_no_VA!$C$2:$BC$2,0))&lt;0,INDEX(RFR_spot_no_VA!$C73:$BC73,,MATCH(AL$2,RFR_spot_no_VA!$C$2:$BC$2,0))+VA!AL73,INDEX(RFR_spot_no_VA!$C73:$BC73,,MATCH(AL$2,RFR_spot_no_VA!$C$2:$BC$2,0))-Shocks!$D73*ABS(INDEX(RFR_spot_no_VA!$C73:$BC73,,MATCH(AL$2,RFR_spot_no_VA!$C$2:$BC$2,0)))+VA!AL73),5)</f>
        <v>5.425E-2</v>
      </c>
      <c r="AM73" s="38">
        <f>ROUND(IF(INDEX(RFR_spot_no_VA!$C73:$BC73,,MATCH(AM$2,RFR_spot_no_VA!$C$2:$BC$2,0))&lt;0,INDEX(RFR_spot_no_VA!$C73:$BC73,,MATCH(AM$2,RFR_spot_no_VA!$C$2:$BC$2,0))+VA!AM73,INDEX(RFR_spot_no_VA!$C73:$BC73,,MATCH(AM$2,RFR_spot_no_VA!$C$2:$BC$2,0))-Shocks!$D73*ABS(INDEX(RFR_spot_no_VA!$C73:$BC73,,MATCH(AM$2,RFR_spot_no_VA!$C$2:$BC$2,0)))+VA!AM73),5)</f>
        <v>2.6700000000000002E-2</v>
      </c>
      <c r="AN73" s="38">
        <f>ROUND(IF(INDEX(RFR_spot_no_VA!$C73:$BC73,,MATCH(AN$2,RFR_spot_no_VA!$C$2:$BC$2,0))&lt;0,INDEX(RFR_spot_no_VA!$C73:$BC73,,MATCH(AN$2,RFR_spot_no_VA!$C$2:$BC$2,0))+VA!AN73,INDEX(RFR_spot_no_VA!$C73:$BC73,,MATCH(AN$2,RFR_spot_no_VA!$C$2:$BC$2,0))-Shocks!$D73*ABS(INDEX(RFR_spot_no_VA!$C73:$BC73,,MATCH(AN$2,RFR_spot_no_VA!$C$2:$BC$2,0)))+VA!AN73),5)</f>
        <v>3.7479999999999999E-2</v>
      </c>
      <c r="AO73" s="38">
        <f>ROUND(IF(INDEX(RFR_spot_no_VA!$C73:$BC73,,MATCH(AO$2,RFR_spot_no_VA!$C$2:$BC$2,0))&lt;0,INDEX(RFR_spot_no_VA!$C73:$BC73,,MATCH(AO$2,RFR_spot_no_VA!$C$2:$BC$2,0))+VA!AO73,INDEX(RFR_spot_no_VA!$C73:$BC73,,MATCH(AO$2,RFR_spot_no_VA!$C$2:$BC$2,0))-Shocks!$D73*ABS(INDEX(RFR_spot_no_VA!$C73:$BC73,,MATCH(AO$2,RFR_spot_no_VA!$C$2:$BC$2,0)))+VA!AO73),5)</f>
        <v>2.853E-2</v>
      </c>
      <c r="AP73" s="38">
        <f>ROUND(IF(INDEX(RFR_spot_no_VA!$C73:$BC73,,MATCH(AP$2,RFR_spot_no_VA!$C$2:$BC$2,0))&lt;0,INDEX(RFR_spot_no_VA!$C73:$BC73,,MATCH(AP$2,RFR_spot_no_VA!$C$2:$BC$2,0))+VA!AP73,INDEX(RFR_spot_no_VA!$C73:$BC73,,MATCH(AP$2,RFR_spot_no_VA!$C$2:$BC$2,0))-Shocks!$D73*ABS(INDEX(RFR_spot_no_VA!$C73:$BC73,,MATCH(AP$2,RFR_spot_no_VA!$C$2:$BC$2,0)))+VA!AP73),5)</f>
        <v>4.8820000000000002E-2</v>
      </c>
      <c r="AQ73" s="38">
        <f>ROUND(IF(INDEX(RFR_spot_no_VA!$C73:$BC73,,MATCH(AQ$2,RFR_spot_no_VA!$C$2:$BC$2,0))&lt;0,INDEX(RFR_spot_no_VA!$C73:$BC73,,MATCH(AQ$2,RFR_spot_no_VA!$C$2:$BC$2,0))+VA!AQ73,INDEX(RFR_spot_no_VA!$C73:$BC73,,MATCH(AQ$2,RFR_spot_no_VA!$C$2:$BC$2,0))-Shocks!$D73*ABS(INDEX(RFR_spot_no_VA!$C73:$BC73,,MATCH(AQ$2,RFR_spot_no_VA!$C$2:$BC$2,0)))+VA!AQ73),5)</f>
        <v>2.596E-2</v>
      </c>
      <c r="AR73" s="38">
        <f>ROUND(IF(INDEX(RFR_spot_no_VA!$C73:$BC73,,MATCH(AR$2,RFR_spot_no_VA!$C$2:$BC$2,0))&lt;0,INDEX(RFR_spot_no_VA!$C73:$BC73,,MATCH(AR$2,RFR_spot_no_VA!$C$2:$BC$2,0))+VA!AR73,INDEX(RFR_spot_no_VA!$C73:$BC73,,MATCH(AR$2,RFR_spot_no_VA!$C$2:$BC$2,0))-Shocks!$D73*ABS(INDEX(RFR_spot_no_VA!$C73:$BC73,,MATCH(AR$2,RFR_spot_no_VA!$C$2:$BC$2,0)))+VA!AR73),5)</f>
        <v>4.3119999999999999E-2</v>
      </c>
      <c r="AS73" s="38">
        <f>ROUND(IF(INDEX(RFR_spot_no_VA!$C73:$BC73,,MATCH(AS$2,RFR_spot_no_VA!$C$2:$BC$2,0))&lt;0,INDEX(RFR_spot_no_VA!$C73:$BC73,,MATCH(AS$2,RFR_spot_no_VA!$C$2:$BC$2,0))+VA!AS73,INDEX(RFR_spot_no_VA!$C73:$BC73,,MATCH(AS$2,RFR_spot_no_VA!$C$2:$BC$2,0))-Shocks!$D73*ABS(INDEX(RFR_spot_no_VA!$C73:$BC73,,MATCH(AS$2,RFR_spot_no_VA!$C$2:$BC$2,0)))+VA!AS73),5)</f>
        <v>1.933E-2</v>
      </c>
      <c r="AT73" s="38">
        <f>ROUND(IF(INDEX(RFR_spot_no_VA!$C73:$BC73,,MATCH(AT$2,RFR_spot_no_VA!$C$2:$BC$2,0))&lt;0,INDEX(RFR_spot_no_VA!$C73:$BC73,,MATCH(AT$2,RFR_spot_no_VA!$C$2:$BC$2,0))+VA!AT73,INDEX(RFR_spot_no_VA!$C73:$BC73,,MATCH(AT$2,RFR_spot_no_VA!$C$2:$BC$2,0))-Shocks!$D73*ABS(INDEX(RFR_spot_no_VA!$C73:$BC73,,MATCH(AT$2,RFR_spot_no_VA!$C$2:$BC$2,0)))+VA!AT73),5)</f>
        <v>2.9309999999999999E-2</v>
      </c>
      <c r="AU73" s="38">
        <f>ROUND(IF(INDEX(RFR_spot_no_VA!$C73:$BC73,,MATCH(AU$2,RFR_spot_no_VA!$C$2:$BC$2,0))&lt;0,INDEX(RFR_spot_no_VA!$C73:$BC73,,MATCH(AU$2,RFR_spot_no_VA!$C$2:$BC$2,0))+VA!AU73,INDEX(RFR_spot_no_VA!$C73:$BC73,,MATCH(AU$2,RFR_spot_no_VA!$C$2:$BC$2,0))-Shocks!$D73*ABS(INDEX(RFR_spot_no_VA!$C73:$BC73,,MATCH(AU$2,RFR_spot_no_VA!$C$2:$BC$2,0)))+VA!AU73),5)</f>
        <v>4.3799999999999999E-2</v>
      </c>
      <c r="AV73" s="38">
        <f>ROUND(IF(INDEX(RFR_spot_no_VA!$C73:$BC73,,MATCH(AV$2,RFR_spot_no_VA!$C$2:$BC$2,0))&lt;0,INDEX(RFR_spot_no_VA!$C73:$BC73,,MATCH(AV$2,RFR_spot_no_VA!$C$2:$BC$2,0))+VA!AV73,INDEX(RFR_spot_no_VA!$C73:$BC73,,MATCH(AV$2,RFR_spot_no_VA!$C$2:$BC$2,0))-Shocks!$D73*ABS(INDEX(RFR_spot_no_VA!$C73:$BC73,,MATCH(AV$2,RFR_spot_no_VA!$C$2:$BC$2,0)))+VA!AV73),5)</f>
        <v>3.0159999999999999E-2</v>
      </c>
      <c r="AW73" s="38">
        <f>ROUND(IF(INDEX(RFR_spot_no_VA!$C73:$BC73,,MATCH(AW$2,RFR_spot_no_VA!$C$2:$BC$2,0))&lt;0,INDEX(RFR_spot_no_VA!$C73:$BC73,,MATCH(AW$2,RFR_spot_no_VA!$C$2:$BC$2,0))+VA!AW73,INDEX(RFR_spot_no_VA!$C73:$BC73,,MATCH(AW$2,RFR_spot_no_VA!$C$2:$BC$2,0))-Shocks!$D73*ABS(INDEX(RFR_spot_no_VA!$C73:$BC73,,MATCH(AW$2,RFR_spot_no_VA!$C$2:$BC$2,0)))+VA!AW73),5)</f>
        <v>2.4389999999999998E-2</v>
      </c>
      <c r="AX73" s="38">
        <f>ROUND(IF(INDEX(RFR_spot_no_VA!$C73:$BC73,,MATCH(AX$2,RFR_spot_no_VA!$C$2:$BC$2,0))&lt;0,INDEX(RFR_spot_no_VA!$C73:$BC73,,MATCH(AX$2,RFR_spot_no_VA!$C$2:$BC$2,0))+VA!AX73,INDEX(RFR_spot_no_VA!$C73:$BC73,,MATCH(AX$2,RFR_spot_no_VA!$C$2:$BC$2,0))-Shocks!$D73*ABS(INDEX(RFR_spot_no_VA!$C73:$BC73,,MATCH(AX$2,RFR_spot_no_VA!$C$2:$BC$2,0)))+VA!AX73),5)</f>
        <v>5.5629999999999999E-2</v>
      </c>
      <c r="AY73" s="38">
        <f>ROUND(IF(INDEX(RFR_spot_no_VA!$C73:$BC73,,MATCH(AY$2,RFR_spot_no_VA!$C$2:$BC$2,0))&lt;0,INDEX(RFR_spot_no_VA!$C73:$BC73,,MATCH(AY$2,RFR_spot_no_VA!$C$2:$BC$2,0))+VA!AY73,INDEX(RFR_spot_no_VA!$C73:$BC73,,MATCH(AY$2,RFR_spot_no_VA!$C$2:$BC$2,0))-Shocks!$D73*ABS(INDEX(RFR_spot_no_VA!$C73:$BC73,,MATCH(AY$2,RFR_spot_no_VA!$C$2:$BC$2,0)))+VA!AY73),5)</f>
        <v>2.308E-2</v>
      </c>
      <c r="AZ73" s="38">
        <f>ROUND(IF(INDEX(RFR_spot_no_VA!$C73:$BC73,,MATCH(AZ$2,RFR_spot_no_VA!$C$2:$BC$2,0))&lt;0,INDEX(RFR_spot_no_VA!$C73:$BC73,,MATCH(AZ$2,RFR_spot_no_VA!$C$2:$BC$2,0))+VA!AZ73,INDEX(RFR_spot_no_VA!$C73:$BC73,,MATCH(AZ$2,RFR_spot_no_VA!$C$2:$BC$2,0))-Shocks!$D73*ABS(INDEX(RFR_spot_no_VA!$C73:$BC73,,MATCH(AZ$2,RFR_spot_no_VA!$C$2:$BC$2,0)))+VA!AZ73),5)</f>
        <v>2.1350000000000001E-2</v>
      </c>
      <c r="BA73" s="38">
        <f>ROUND(IF(INDEX(RFR_spot_no_VA!$C73:$BC73,,MATCH(BA$2,RFR_spot_no_VA!$C$2:$BC$2,0))&lt;0,INDEX(RFR_spot_no_VA!$C73:$BC73,,MATCH(BA$2,RFR_spot_no_VA!$C$2:$BC$2,0))+VA!BA73,INDEX(RFR_spot_no_VA!$C73:$BC73,,MATCH(BA$2,RFR_spot_no_VA!$C$2:$BC$2,0))-Shocks!$D73*ABS(INDEX(RFR_spot_no_VA!$C73:$BC73,,MATCH(BA$2,RFR_spot_no_VA!$C$2:$BC$2,0)))+VA!BA73),5)</f>
        <v>2.4840000000000001E-2</v>
      </c>
      <c r="BB73" s="38">
        <f>ROUND(IF(INDEX(RFR_spot_no_VA!$C73:$BC73,,MATCH(BB$2,RFR_spot_no_VA!$C$2:$BC$2,0))&lt;0,INDEX(RFR_spot_no_VA!$C73:$BC73,,MATCH(BB$2,RFR_spot_no_VA!$C$2:$BC$2,0))+VA!BB73,INDEX(RFR_spot_no_VA!$C73:$BC73,,MATCH(BB$2,RFR_spot_no_VA!$C$2:$BC$2,0))-Shocks!$D73*ABS(INDEX(RFR_spot_no_VA!$C73:$BC73,,MATCH(BB$2,RFR_spot_no_VA!$C$2:$BC$2,0)))+VA!BB73),5)</f>
        <v>8.0710000000000004E-2</v>
      </c>
      <c r="BC73" s="38">
        <f>ROUND(IF(INDEX(RFR_spot_no_VA!$C73:$BC73,,MATCH(BC$2,RFR_spot_no_VA!$C$2:$BC$2,0))&lt;0,INDEX(RFR_spot_no_VA!$C73:$BC73,,MATCH(BC$2,RFR_spot_no_VA!$C$2:$BC$2,0))+VA!BC73,INDEX(RFR_spot_no_VA!$C73:$BC73,,MATCH(BC$2,RFR_spot_no_VA!$C$2:$BC$2,0))-Shocks!$D73*ABS(INDEX(RFR_spot_no_VA!$C73:$BC73,,MATCH(BC$2,RFR_spot_no_VA!$C$2:$BC$2,0)))+VA!BC73),5)</f>
        <v>2.8400000000000002E-2</v>
      </c>
      <c r="BD73" s="39"/>
      <c r="BE73" s="2"/>
    </row>
    <row r="74" spans="1:57" x14ac:dyDescent="0.25">
      <c r="A74" s="2"/>
      <c r="B74" s="2">
        <f>RFR_spot_no_VA!B74</f>
        <v>64</v>
      </c>
      <c r="C74" s="37">
        <f>ROUND(IF(INDEX(RFR_spot_no_VA!$C74:$BC74,,MATCH(C$2,RFR_spot_no_VA!$C$2:$BC$2,0))&lt;0,INDEX(RFR_spot_no_VA!$C74:$BC74,,MATCH(C$2,RFR_spot_no_VA!$C$2:$BC$2,0))+VA!C74,INDEX(RFR_spot_no_VA!$C74:$BC74,,MATCH(C$2,RFR_spot_no_VA!$C$2:$BC$2,0))-Shocks!$D74*ABS(INDEX(RFR_spot_no_VA!$C74:$BC74,,MATCH(C$2,RFR_spot_no_VA!$C$2:$BC$2,0)))+VA!C74),5)</f>
        <v>2.3480000000000001E-2</v>
      </c>
      <c r="D74" s="37">
        <f>ROUND(IF(INDEX(RFR_spot_no_VA!$C74:$BC74,,MATCH(D$2,RFR_spot_no_VA!$C$2:$BC$2,0))&lt;0,INDEX(RFR_spot_no_VA!$C74:$BC74,,MATCH(D$2,RFR_spot_no_VA!$C$2:$BC$2,0))+VA!D74,INDEX(RFR_spot_no_VA!$C74:$BC74,,MATCH(D$2,RFR_spot_no_VA!$C$2:$BC$2,0))-Shocks!$D74*ABS(INDEX(RFR_spot_no_VA!$C74:$BC74,,MATCH(D$2,RFR_spot_no_VA!$C$2:$BC$2,0)))+VA!D74),5)</f>
        <v>2.3480000000000001E-2</v>
      </c>
      <c r="E74" s="37">
        <f>ROUND(IF(INDEX(RFR_spot_no_VA!$C74:$BC74,,MATCH(E$2,RFR_spot_no_VA!$C$2:$BC$2,0))&lt;0,INDEX(RFR_spot_no_VA!$C74:$BC74,,MATCH(E$2,RFR_spot_no_VA!$C$2:$BC$2,0))+VA!E74,INDEX(RFR_spot_no_VA!$C74:$BC74,,MATCH(E$2,RFR_spot_no_VA!$C$2:$BC$2,0))-Shocks!$D74*ABS(INDEX(RFR_spot_no_VA!$C74:$BC74,,MATCH(E$2,RFR_spot_no_VA!$C$2:$BC$2,0)))+VA!E74),5)</f>
        <v>2.3480000000000001E-2</v>
      </c>
      <c r="F74" s="37">
        <f>ROUND(IF(INDEX(RFR_spot_no_VA!$C74:$BC74,,MATCH(F$2,RFR_spot_no_VA!$C$2:$BC$2,0))&lt;0,INDEX(RFR_spot_no_VA!$C74:$BC74,,MATCH(F$2,RFR_spot_no_VA!$C$2:$BC$2,0))+VA!F74,INDEX(RFR_spot_no_VA!$C74:$BC74,,MATCH(F$2,RFR_spot_no_VA!$C$2:$BC$2,0))-Shocks!$D74*ABS(INDEX(RFR_spot_no_VA!$C74:$BC74,,MATCH(F$2,RFR_spot_no_VA!$C$2:$BC$2,0)))+VA!F74),5)</f>
        <v>2.2919999999999999E-2</v>
      </c>
      <c r="G74" s="37">
        <f>ROUND(IF(INDEX(RFR_spot_no_VA!$C74:$BC74,,MATCH(G$2,RFR_spot_no_VA!$C$2:$BC$2,0))&lt;0,INDEX(RFR_spot_no_VA!$C74:$BC74,,MATCH(G$2,RFR_spot_no_VA!$C$2:$BC$2,0))+VA!G74,INDEX(RFR_spot_no_VA!$C74:$BC74,,MATCH(G$2,RFR_spot_no_VA!$C$2:$BC$2,0))-Shocks!$D74*ABS(INDEX(RFR_spot_no_VA!$C74:$BC74,,MATCH(G$2,RFR_spot_no_VA!$C$2:$BC$2,0)))+VA!G74),5)</f>
        <v>2.3480000000000001E-2</v>
      </c>
      <c r="H74" s="37">
        <f>ROUND(IF(INDEX(RFR_spot_no_VA!$C74:$BC74,,MATCH(H$2,RFR_spot_no_VA!$C$2:$BC$2,0))&lt;0,INDEX(RFR_spot_no_VA!$C74:$BC74,,MATCH(H$2,RFR_spot_no_VA!$C$2:$BC$2,0))+VA!H74,INDEX(RFR_spot_no_VA!$C74:$BC74,,MATCH(H$2,RFR_spot_no_VA!$C$2:$BC$2,0))-Shocks!$D74*ABS(INDEX(RFR_spot_no_VA!$C74:$BC74,,MATCH(H$2,RFR_spot_no_VA!$C$2:$BC$2,0)))+VA!H74),5)</f>
        <v>2.3480000000000001E-2</v>
      </c>
      <c r="I74" s="37">
        <f>ROUND(IF(INDEX(RFR_spot_no_VA!$C74:$BC74,,MATCH(I$2,RFR_spot_no_VA!$C$2:$BC$2,0))&lt;0,INDEX(RFR_spot_no_VA!$C74:$BC74,,MATCH(I$2,RFR_spot_no_VA!$C$2:$BC$2,0))+VA!I74,INDEX(RFR_spot_no_VA!$C74:$BC74,,MATCH(I$2,RFR_spot_no_VA!$C$2:$BC$2,0))-Shocks!$D74*ABS(INDEX(RFR_spot_no_VA!$C74:$BC74,,MATCH(I$2,RFR_spot_no_VA!$C$2:$BC$2,0)))+VA!I74),5)</f>
        <v>2.726E-2</v>
      </c>
      <c r="J74" s="37">
        <f>ROUND(IF(INDEX(RFR_spot_no_VA!$C74:$BC74,,MATCH(J$2,RFR_spot_no_VA!$C$2:$BC$2,0))&lt;0,INDEX(RFR_spot_no_VA!$C74:$BC74,,MATCH(J$2,RFR_spot_no_VA!$C$2:$BC$2,0))+VA!J74,INDEX(RFR_spot_no_VA!$C74:$BC74,,MATCH(J$2,RFR_spot_no_VA!$C$2:$BC$2,0))-Shocks!$D74*ABS(INDEX(RFR_spot_no_VA!$C74:$BC74,,MATCH(J$2,RFR_spot_no_VA!$C$2:$BC$2,0)))+VA!J74),5)</f>
        <v>2.349E-2</v>
      </c>
      <c r="K74" s="37">
        <f>ROUND(IF(INDEX(RFR_spot_no_VA!$C74:$BC74,,MATCH(K$2,RFR_spot_no_VA!$C$2:$BC$2,0))&lt;0,INDEX(RFR_spot_no_VA!$C74:$BC74,,MATCH(K$2,RFR_spot_no_VA!$C$2:$BC$2,0))+VA!K74,INDEX(RFR_spot_no_VA!$C74:$BC74,,MATCH(K$2,RFR_spot_no_VA!$C$2:$BC$2,0))-Shocks!$D74*ABS(INDEX(RFR_spot_no_VA!$C74:$BC74,,MATCH(K$2,RFR_spot_no_VA!$C$2:$BC$2,0)))+VA!K74),5)</f>
        <v>2.3480000000000001E-2</v>
      </c>
      <c r="L74" s="37">
        <f>ROUND(IF(INDEX(RFR_spot_no_VA!$C74:$BC74,,MATCH(L$2,RFR_spot_no_VA!$C$2:$BC$2,0))&lt;0,INDEX(RFR_spot_no_VA!$C74:$BC74,,MATCH(L$2,RFR_spot_no_VA!$C$2:$BC$2,0))+VA!L74,INDEX(RFR_spot_no_VA!$C74:$BC74,,MATCH(L$2,RFR_spot_no_VA!$C$2:$BC$2,0))-Shocks!$D74*ABS(INDEX(RFR_spot_no_VA!$C74:$BC74,,MATCH(L$2,RFR_spot_no_VA!$C$2:$BC$2,0)))+VA!L74),5)</f>
        <v>2.3480000000000001E-2</v>
      </c>
      <c r="M74" s="38">
        <f>ROUND(IF(INDEX(RFR_spot_no_VA!$C74:$BC74,,MATCH(M$2,RFR_spot_no_VA!$C$2:$BC$2,0))&lt;0,INDEX(RFR_spot_no_VA!$C74:$BC74,,MATCH(M$2,RFR_spot_no_VA!$C$2:$BC$2,0))+VA!M74,INDEX(RFR_spot_no_VA!$C74:$BC74,,MATCH(M$2,RFR_spot_no_VA!$C$2:$BC$2,0))-Shocks!$D74*ABS(INDEX(RFR_spot_no_VA!$C74:$BC74,,MATCH(M$2,RFR_spot_no_VA!$C$2:$BC$2,0)))+VA!M74),5)</f>
        <v>2.3480000000000001E-2</v>
      </c>
      <c r="N74" s="38">
        <f>ROUND(IF(INDEX(RFR_spot_no_VA!$C74:$BC74,,MATCH(N$2,RFR_spot_no_VA!$C$2:$BC$2,0))&lt;0,INDEX(RFR_spot_no_VA!$C74:$BC74,,MATCH(N$2,RFR_spot_no_VA!$C$2:$BC$2,0))+VA!N74,INDEX(RFR_spot_no_VA!$C74:$BC74,,MATCH(N$2,RFR_spot_no_VA!$C$2:$BC$2,0))-Shocks!$D74*ABS(INDEX(RFR_spot_no_VA!$C74:$BC74,,MATCH(N$2,RFR_spot_no_VA!$C$2:$BC$2,0)))+VA!N74),5)</f>
        <v>2.3480000000000001E-2</v>
      </c>
      <c r="O74" s="38">
        <f>ROUND(IF(INDEX(RFR_spot_no_VA!$C74:$BC74,,MATCH(O$2,RFR_spot_no_VA!$C$2:$BC$2,0))&lt;0,INDEX(RFR_spot_no_VA!$C74:$BC74,,MATCH(O$2,RFR_spot_no_VA!$C$2:$BC$2,0))+VA!O74,INDEX(RFR_spot_no_VA!$C74:$BC74,,MATCH(O$2,RFR_spot_no_VA!$C$2:$BC$2,0))-Shocks!$D74*ABS(INDEX(RFR_spot_no_VA!$C74:$BC74,,MATCH(O$2,RFR_spot_no_VA!$C$2:$BC$2,0)))+VA!O74),5)</f>
        <v>2.3480000000000001E-2</v>
      </c>
      <c r="P74" s="38">
        <f>ROUND(IF(INDEX(RFR_spot_no_VA!$C74:$BC74,,MATCH(P$2,RFR_spot_no_VA!$C$2:$BC$2,0))&lt;0,INDEX(RFR_spot_no_VA!$C74:$BC74,,MATCH(P$2,RFR_spot_no_VA!$C$2:$BC$2,0))+VA!P74,INDEX(RFR_spot_no_VA!$C74:$BC74,,MATCH(P$2,RFR_spot_no_VA!$C$2:$BC$2,0))-Shocks!$D74*ABS(INDEX(RFR_spot_no_VA!$C74:$BC74,,MATCH(P$2,RFR_spot_no_VA!$C$2:$BC$2,0)))+VA!P74),5)</f>
        <v>4.027E-2</v>
      </c>
      <c r="Q74" s="38">
        <f>ROUND(IF(INDEX(RFR_spot_no_VA!$C74:$BC74,,MATCH(Q$2,RFR_spot_no_VA!$C$2:$BC$2,0))&lt;0,INDEX(RFR_spot_no_VA!$C74:$BC74,,MATCH(Q$2,RFR_spot_no_VA!$C$2:$BC$2,0))+VA!Q74,INDEX(RFR_spot_no_VA!$C74:$BC74,,MATCH(Q$2,RFR_spot_no_VA!$C$2:$BC$2,0))-Shocks!$D74*ABS(INDEX(RFR_spot_no_VA!$C74:$BC74,,MATCH(Q$2,RFR_spot_no_VA!$C$2:$BC$2,0)))+VA!Q74),5)</f>
        <v>3.073E-2</v>
      </c>
      <c r="R74" s="38">
        <f>ROUND(IF(INDEX(RFR_spot_no_VA!$C74:$BC74,,MATCH(R$2,RFR_spot_no_VA!$C$2:$BC$2,0))&lt;0,INDEX(RFR_spot_no_VA!$C74:$BC74,,MATCH(R$2,RFR_spot_no_VA!$C$2:$BC$2,0))+VA!R74,INDEX(RFR_spot_no_VA!$C74:$BC74,,MATCH(R$2,RFR_spot_no_VA!$C$2:$BC$2,0))-Shocks!$D74*ABS(INDEX(RFR_spot_no_VA!$C74:$BC74,,MATCH(R$2,RFR_spot_no_VA!$C$2:$BC$2,0)))+VA!R74),5)</f>
        <v>2.3480000000000001E-2</v>
      </c>
      <c r="S74" s="38">
        <f>ROUND(IF(INDEX(RFR_spot_no_VA!$C74:$BC74,,MATCH(S$2,RFR_spot_no_VA!$C$2:$BC$2,0))&lt;0,INDEX(RFR_spot_no_VA!$C74:$BC74,,MATCH(S$2,RFR_spot_no_VA!$C$2:$BC$2,0))+VA!S74,INDEX(RFR_spot_no_VA!$C74:$BC74,,MATCH(S$2,RFR_spot_no_VA!$C$2:$BC$2,0))-Shocks!$D74*ABS(INDEX(RFR_spot_no_VA!$C74:$BC74,,MATCH(S$2,RFR_spot_no_VA!$C$2:$BC$2,0)))+VA!S74),5)</f>
        <v>2.3480000000000001E-2</v>
      </c>
      <c r="T74" s="38">
        <f>ROUND(IF(INDEX(RFR_spot_no_VA!$C74:$BC74,,MATCH(T$2,RFR_spot_no_VA!$C$2:$BC$2,0))&lt;0,INDEX(RFR_spot_no_VA!$C74:$BC74,,MATCH(T$2,RFR_spot_no_VA!$C$2:$BC$2,0))+VA!T74,INDEX(RFR_spot_no_VA!$C74:$BC74,,MATCH(T$2,RFR_spot_no_VA!$C$2:$BC$2,0))-Shocks!$D74*ABS(INDEX(RFR_spot_no_VA!$C74:$BC74,,MATCH(T$2,RFR_spot_no_VA!$C$2:$BC$2,0)))+VA!T74),5)</f>
        <v>2.3480000000000001E-2</v>
      </c>
      <c r="U74" s="38">
        <f>ROUND(IF(INDEX(RFR_spot_no_VA!$C74:$BC74,,MATCH(U$2,RFR_spot_no_VA!$C$2:$BC$2,0))&lt;0,INDEX(RFR_spot_no_VA!$C74:$BC74,,MATCH(U$2,RFR_spot_no_VA!$C$2:$BC$2,0))+VA!U74,INDEX(RFR_spot_no_VA!$C74:$BC74,,MATCH(U$2,RFR_spot_no_VA!$C$2:$BC$2,0))-Shocks!$D74*ABS(INDEX(RFR_spot_no_VA!$C74:$BC74,,MATCH(U$2,RFR_spot_no_VA!$C$2:$BC$2,0)))+VA!U74),5)</f>
        <v>1.469E-2</v>
      </c>
      <c r="V74" s="38">
        <f>ROUND(IF(INDEX(RFR_spot_no_VA!$C74:$BC74,,MATCH(V$2,RFR_spot_no_VA!$C$2:$BC$2,0))&lt;0,INDEX(RFR_spot_no_VA!$C74:$BC74,,MATCH(V$2,RFR_spot_no_VA!$C$2:$BC$2,0))+VA!V74,INDEX(RFR_spot_no_VA!$C74:$BC74,,MATCH(V$2,RFR_spot_no_VA!$C$2:$BC$2,0))-Shocks!$D74*ABS(INDEX(RFR_spot_no_VA!$C74:$BC74,,MATCH(V$2,RFR_spot_no_VA!$C$2:$BC$2,0)))+VA!V74),5)</f>
        <v>2.3480000000000001E-2</v>
      </c>
      <c r="W74" s="38">
        <f>ROUND(IF(INDEX(RFR_spot_no_VA!$C74:$BC74,,MATCH(W$2,RFR_spot_no_VA!$C$2:$BC$2,0))&lt;0,INDEX(RFR_spot_no_VA!$C74:$BC74,,MATCH(W$2,RFR_spot_no_VA!$C$2:$BC$2,0))+VA!W74,INDEX(RFR_spot_no_VA!$C74:$BC74,,MATCH(W$2,RFR_spot_no_VA!$C$2:$BC$2,0))-Shocks!$D74*ABS(INDEX(RFR_spot_no_VA!$C74:$BC74,,MATCH(W$2,RFR_spot_no_VA!$C$2:$BC$2,0)))+VA!W74),5)</f>
        <v>2.3480000000000001E-2</v>
      </c>
      <c r="X74" s="38">
        <f>ROUND(IF(INDEX(RFR_spot_no_VA!$C74:$BC74,,MATCH(X$2,RFR_spot_no_VA!$C$2:$BC$2,0))&lt;0,INDEX(RFR_spot_no_VA!$C74:$BC74,,MATCH(X$2,RFR_spot_no_VA!$C$2:$BC$2,0))+VA!X74,INDEX(RFR_spot_no_VA!$C74:$BC74,,MATCH(X$2,RFR_spot_no_VA!$C$2:$BC$2,0))-Shocks!$D74*ABS(INDEX(RFR_spot_no_VA!$C74:$BC74,,MATCH(X$2,RFR_spot_no_VA!$C$2:$BC$2,0)))+VA!X74),5)</f>
        <v>2.3480000000000001E-2</v>
      </c>
      <c r="Y74" s="38">
        <f>ROUND(IF(INDEX(RFR_spot_no_VA!$C74:$BC74,,MATCH(Y$2,RFR_spot_no_VA!$C$2:$BC$2,0))&lt;0,INDEX(RFR_spot_no_VA!$C74:$BC74,,MATCH(Y$2,RFR_spot_no_VA!$C$2:$BC$2,0))+VA!Y74,INDEX(RFR_spot_no_VA!$C74:$BC74,,MATCH(Y$2,RFR_spot_no_VA!$C$2:$BC$2,0))-Shocks!$D74*ABS(INDEX(RFR_spot_no_VA!$C74:$BC74,,MATCH(Y$2,RFR_spot_no_VA!$C$2:$BC$2,0)))+VA!Y74),5)</f>
        <v>2.3480000000000001E-2</v>
      </c>
      <c r="Z74" s="38">
        <f>ROUND(IF(INDEX(RFR_spot_no_VA!$C74:$BC74,,MATCH(Z$2,RFR_spot_no_VA!$C$2:$BC$2,0))&lt;0,INDEX(RFR_spot_no_VA!$C74:$BC74,,MATCH(Z$2,RFR_spot_no_VA!$C$2:$BC$2,0))+VA!Z74,INDEX(RFR_spot_no_VA!$C74:$BC74,,MATCH(Z$2,RFR_spot_no_VA!$C$2:$BC$2,0))-Shocks!$D74*ABS(INDEX(RFR_spot_no_VA!$C74:$BC74,,MATCH(Z$2,RFR_spot_no_VA!$C$2:$BC$2,0)))+VA!Z74),5)</f>
        <v>2.6960000000000001E-2</v>
      </c>
      <c r="AA74" s="38">
        <f>ROUND(IF(INDEX(RFR_spot_no_VA!$C74:$BC74,,MATCH(AA$2,RFR_spot_no_VA!$C$2:$BC$2,0))&lt;0,INDEX(RFR_spot_no_VA!$C74:$BC74,,MATCH(AA$2,RFR_spot_no_VA!$C$2:$BC$2,0))+VA!AA74,INDEX(RFR_spot_no_VA!$C74:$BC74,,MATCH(AA$2,RFR_spot_no_VA!$C$2:$BC$2,0))-Shocks!$D74*ABS(INDEX(RFR_spot_no_VA!$C74:$BC74,,MATCH(AA$2,RFR_spot_no_VA!$C$2:$BC$2,0)))+VA!AA74),5)</f>
        <v>3.1210000000000002E-2</v>
      </c>
      <c r="AB74" s="38">
        <f>ROUND(IF(INDEX(RFR_spot_no_VA!$C74:$BC74,,MATCH(AB$2,RFR_spot_no_VA!$C$2:$BC$2,0))&lt;0,INDEX(RFR_spot_no_VA!$C74:$BC74,,MATCH(AB$2,RFR_spot_no_VA!$C$2:$BC$2,0))+VA!AB74,INDEX(RFR_spot_no_VA!$C74:$BC74,,MATCH(AB$2,RFR_spot_no_VA!$C$2:$BC$2,0))-Shocks!$D74*ABS(INDEX(RFR_spot_no_VA!$C74:$BC74,,MATCH(AB$2,RFR_spot_no_VA!$C$2:$BC$2,0)))+VA!AB74),5)</f>
        <v>2.3480000000000001E-2</v>
      </c>
      <c r="AC74" s="38">
        <f>ROUND(IF(INDEX(RFR_spot_no_VA!$C74:$BC74,,MATCH(AC$2,RFR_spot_no_VA!$C$2:$BC$2,0))&lt;0,INDEX(RFR_spot_no_VA!$C74:$BC74,,MATCH(AC$2,RFR_spot_no_VA!$C$2:$BC$2,0))+VA!AC74,INDEX(RFR_spot_no_VA!$C74:$BC74,,MATCH(AC$2,RFR_spot_no_VA!$C$2:$BC$2,0))-Shocks!$D74*ABS(INDEX(RFR_spot_no_VA!$C74:$BC74,,MATCH(AC$2,RFR_spot_no_VA!$C$2:$BC$2,0)))+VA!AC74),5)</f>
        <v>3.4709999999999998E-2</v>
      </c>
      <c r="AD74" s="38">
        <f>ROUND(IF(INDEX(RFR_spot_no_VA!$C74:$BC74,,MATCH(AD$2,RFR_spot_no_VA!$C$2:$BC$2,0))&lt;0,INDEX(RFR_spot_no_VA!$C74:$BC74,,MATCH(AD$2,RFR_spot_no_VA!$C$2:$BC$2,0))+VA!AD74,INDEX(RFR_spot_no_VA!$C74:$BC74,,MATCH(AD$2,RFR_spot_no_VA!$C$2:$BC$2,0))-Shocks!$D74*ABS(INDEX(RFR_spot_no_VA!$C74:$BC74,,MATCH(AD$2,RFR_spot_no_VA!$C$2:$BC$2,0)))+VA!AD74),5)</f>
        <v>6.3469999999999999E-2</v>
      </c>
      <c r="AE74" s="38">
        <f>ROUND(IF(INDEX(RFR_spot_no_VA!$C74:$BC74,,MATCH(AE$2,RFR_spot_no_VA!$C$2:$BC$2,0))&lt;0,INDEX(RFR_spot_no_VA!$C74:$BC74,,MATCH(AE$2,RFR_spot_no_VA!$C$2:$BC$2,0))+VA!AE74,INDEX(RFR_spot_no_VA!$C74:$BC74,,MATCH(AE$2,RFR_spot_no_VA!$C$2:$BC$2,0))-Shocks!$D74*ABS(INDEX(RFR_spot_no_VA!$C74:$BC74,,MATCH(AE$2,RFR_spot_no_VA!$C$2:$BC$2,0)))+VA!AE74),5)</f>
        <v>2.3480000000000001E-2</v>
      </c>
      <c r="AF74" s="38">
        <f>ROUND(IF(INDEX(RFR_spot_no_VA!$C74:$BC74,,MATCH(AF$2,RFR_spot_no_VA!$C$2:$BC$2,0))&lt;0,INDEX(RFR_spot_no_VA!$C74:$BC74,,MATCH(AF$2,RFR_spot_no_VA!$C$2:$BC$2,0))+VA!AF74,INDEX(RFR_spot_no_VA!$C74:$BC74,,MATCH(AF$2,RFR_spot_no_VA!$C$2:$BC$2,0))-Shocks!$D74*ABS(INDEX(RFR_spot_no_VA!$C74:$BC74,,MATCH(AF$2,RFR_spot_no_VA!$C$2:$BC$2,0)))+VA!AF74),5)</f>
        <v>2.3480000000000001E-2</v>
      </c>
      <c r="AG74" s="38">
        <f>ROUND(IF(INDEX(RFR_spot_no_VA!$C74:$BC74,,MATCH(AG$2,RFR_spot_no_VA!$C$2:$BC$2,0))&lt;0,INDEX(RFR_spot_no_VA!$C74:$BC74,,MATCH(AG$2,RFR_spot_no_VA!$C$2:$BC$2,0))+VA!AG74,INDEX(RFR_spot_no_VA!$C74:$BC74,,MATCH(AG$2,RFR_spot_no_VA!$C$2:$BC$2,0))-Shocks!$D74*ABS(INDEX(RFR_spot_no_VA!$C74:$BC74,,MATCH(AG$2,RFR_spot_no_VA!$C$2:$BC$2,0)))+VA!AG74),5)</f>
        <v>2.3480000000000001E-2</v>
      </c>
      <c r="AH74" s="38">
        <f>ROUND(IF(INDEX(RFR_spot_no_VA!$C74:$BC74,,MATCH(AH$2,RFR_spot_no_VA!$C$2:$BC$2,0))&lt;0,INDEX(RFR_spot_no_VA!$C74:$BC74,,MATCH(AH$2,RFR_spot_no_VA!$C$2:$BC$2,0))+VA!AH74,INDEX(RFR_spot_no_VA!$C74:$BC74,,MATCH(AH$2,RFR_spot_no_VA!$C$2:$BC$2,0))-Shocks!$D74*ABS(INDEX(RFR_spot_no_VA!$C74:$BC74,,MATCH(AH$2,RFR_spot_no_VA!$C$2:$BC$2,0)))+VA!AH74),5)</f>
        <v>2.41E-2</v>
      </c>
      <c r="AI74" s="38">
        <f>ROUND(IF(INDEX(RFR_spot_no_VA!$C74:$BC74,,MATCH(AI$2,RFR_spot_no_VA!$C$2:$BC$2,0))&lt;0,INDEX(RFR_spot_no_VA!$C74:$BC74,,MATCH(AI$2,RFR_spot_no_VA!$C$2:$BC$2,0))+VA!AI74,INDEX(RFR_spot_no_VA!$C74:$BC74,,MATCH(AI$2,RFR_spot_no_VA!$C$2:$BC$2,0))-Shocks!$D74*ABS(INDEX(RFR_spot_no_VA!$C74:$BC74,,MATCH(AI$2,RFR_spot_no_VA!$C$2:$BC$2,0)))+VA!AI74),5)</f>
        <v>1.469E-2</v>
      </c>
      <c r="AJ74" s="38">
        <f>ROUND(IF(INDEX(RFR_spot_no_VA!$C74:$BC74,,MATCH(AJ$2,RFR_spot_no_VA!$C$2:$BC$2,0))&lt;0,INDEX(RFR_spot_no_VA!$C74:$BC74,,MATCH(AJ$2,RFR_spot_no_VA!$C$2:$BC$2,0))+VA!AJ74,INDEX(RFR_spot_no_VA!$C74:$BC74,,MATCH(AJ$2,RFR_spot_no_VA!$C$2:$BC$2,0))-Shocks!$D74*ABS(INDEX(RFR_spot_no_VA!$C74:$BC74,,MATCH(AJ$2,RFR_spot_no_VA!$C$2:$BC$2,0)))+VA!AJ74),5)</f>
        <v>2.7820000000000001E-2</v>
      </c>
      <c r="AK74" s="38">
        <f>ROUND(IF(INDEX(RFR_spot_no_VA!$C74:$BC74,,MATCH(AK$2,RFR_spot_no_VA!$C$2:$BC$2,0))&lt;0,INDEX(RFR_spot_no_VA!$C74:$BC74,,MATCH(AK$2,RFR_spot_no_VA!$C$2:$BC$2,0))+VA!AK74,INDEX(RFR_spot_no_VA!$C74:$BC74,,MATCH(AK$2,RFR_spot_no_VA!$C$2:$BC$2,0))-Shocks!$D74*ABS(INDEX(RFR_spot_no_VA!$C74:$BC74,,MATCH(AK$2,RFR_spot_no_VA!$C$2:$BC$2,0)))+VA!AK74),5)</f>
        <v>2.9819999999999999E-2</v>
      </c>
      <c r="AL74" s="38">
        <f>ROUND(IF(INDEX(RFR_spot_no_VA!$C74:$BC74,,MATCH(AL$2,RFR_spot_no_VA!$C$2:$BC$2,0))&lt;0,INDEX(RFR_spot_no_VA!$C74:$BC74,,MATCH(AL$2,RFR_spot_no_VA!$C$2:$BC$2,0))+VA!AL74,INDEX(RFR_spot_no_VA!$C74:$BC74,,MATCH(AL$2,RFR_spot_no_VA!$C$2:$BC$2,0))-Shocks!$D74*ABS(INDEX(RFR_spot_no_VA!$C74:$BC74,,MATCH(AL$2,RFR_spot_no_VA!$C$2:$BC$2,0)))+VA!AL74),5)</f>
        <v>5.4100000000000002E-2</v>
      </c>
      <c r="AM74" s="38">
        <f>ROUND(IF(INDEX(RFR_spot_no_VA!$C74:$BC74,,MATCH(AM$2,RFR_spot_no_VA!$C$2:$BC$2,0))&lt;0,INDEX(RFR_spot_no_VA!$C74:$BC74,,MATCH(AM$2,RFR_spot_no_VA!$C$2:$BC$2,0))+VA!AM74,INDEX(RFR_spot_no_VA!$C74:$BC74,,MATCH(AM$2,RFR_spot_no_VA!$C$2:$BC$2,0))-Shocks!$D74*ABS(INDEX(RFR_spot_no_VA!$C74:$BC74,,MATCH(AM$2,RFR_spot_no_VA!$C$2:$BC$2,0)))+VA!AM74),5)</f>
        <v>2.6720000000000001E-2</v>
      </c>
      <c r="AN74" s="38">
        <f>ROUND(IF(INDEX(RFR_spot_no_VA!$C74:$BC74,,MATCH(AN$2,RFR_spot_no_VA!$C$2:$BC$2,0))&lt;0,INDEX(RFR_spot_no_VA!$C74:$BC74,,MATCH(AN$2,RFR_spot_no_VA!$C$2:$BC$2,0))+VA!AN74,INDEX(RFR_spot_no_VA!$C74:$BC74,,MATCH(AN$2,RFR_spot_no_VA!$C$2:$BC$2,0))-Shocks!$D74*ABS(INDEX(RFR_spot_no_VA!$C74:$BC74,,MATCH(AN$2,RFR_spot_no_VA!$C$2:$BC$2,0)))+VA!AN74),5)</f>
        <v>3.7470000000000003E-2</v>
      </c>
      <c r="AO74" s="38">
        <f>ROUND(IF(INDEX(RFR_spot_no_VA!$C74:$BC74,,MATCH(AO$2,RFR_spot_no_VA!$C$2:$BC$2,0))&lt;0,INDEX(RFR_spot_no_VA!$C74:$BC74,,MATCH(AO$2,RFR_spot_no_VA!$C$2:$BC$2,0))+VA!AO74,INDEX(RFR_spot_no_VA!$C74:$BC74,,MATCH(AO$2,RFR_spot_no_VA!$C$2:$BC$2,0))-Shocks!$D74*ABS(INDEX(RFR_spot_no_VA!$C74:$BC74,,MATCH(AO$2,RFR_spot_no_VA!$C$2:$BC$2,0)))+VA!AO74),5)</f>
        <v>2.8649999999999998E-2</v>
      </c>
      <c r="AP74" s="38">
        <f>ROUND(IF(INDEX(RFR_spot_no_VA!$C74:$BC74,,MATCH(AP$2,RFR_spot_no_VA!$C$2:$BC$2,0))&lt;0,INDEX(RFR_spot_no_VA!$C74:$BC74,,MATCH(AP$2,RFR_spot_no_VA!$C$2:$BC$2,0))+VA!AP74,INDEX(RFR_spot_no_VA!$C74:$BC74,,MATCH(AP$2,RFR_spot_no_VA!$C$2:$BC$2,0))-Shocks!$D74*ABS(INDEX(RFR_spot_no_VA!$C74:$BC74,,MATCH(AP$2,RFR_spot_no_VA!$C$2:$BC$2,0)))+VA!AP74),5)</f>
        <v>4.8660000000000002E-2</v>
      </c>
      <c r="AQ74" s="38">
        <f>ROUND(IF(INDEX(RFR_spot_no_VA!$C74:$BC74,,MATCH(AQ$2,RFR_spot_no_VA!$C$2:$BC$2,0))&lt;0,INDEX(RFR_spot_no_VA!$C74:$BC74,,MATCH(AQ$2,RFR_spot_no_VA!$C$2:$BC$2,0))+VA!AQ74,INDEX(RFR_spot_no_VA!$C74:$BC74,,MATCH(AQ$2,RFR_spot_no_VA!$C$2:$BC$2,0))-Shocks!$D74*ABS(INDEX(RFR_spot_no_VA!$C74:$BC74,,MATCH(AQ$2,RFR_spot_no_VA!$C$2:$BC$2,0)))+VA!AQ74),5)</f>
        <v>2.5999999999999999E-2</v>
      </c>
      <c r="AR74" s="38">
        <f>ROUND(IF(INDEX(RFR_spot_no_VA!$C74:$BC74,,MATCH(AR$2,RFR_spot_no_VA!$C$2:$BC$2,0))&lt;0,INDEX(RFR_spot_no_VA!$C74:$BC74,,MATCH(AR$2,RFR_spot_no_VA!$C$2:$BC$2,0))+VA!AR74,INDEX(RFR_spot_no_VA!$C74:$BC74,,MATCH(AR$2,RFR_spot_no_VA!$C$2:$BC$2,0))-Shocks!$D74*ABS(INDEX(RFR_spot_no_VA!$C74:$BC74,,MATCH(AR$2,RFR_spot_no_VA!$C$2:$BC$2,0)))+VA!AR74),5)</f>
        <v>4.317E-2</v>
      </c>
      <c r="AS74" s="38">
        <f>ROUND(IF(INDEX(RFR_spot_no_VA!$C74:$BC74,,MATCH(AS$2,RFR_spot_no_VA!$C$2:$BC$2,0))&lt;0,INDEX(RFR_spot_no_VA!$C74:$BC74,,MATCH(AS$2,RFR_spot_no_VA!$C$2:$BC$2,0))+VA!AS74,INDEX(RFR_spot_no_VA!$C74:$BC74,,MATCH(AS$2,RFR_spot_no_VA!$C$2:$BC$2,0))-Shocks!$D74*ABS(INDEX(RFR_spot_no_VA!$C74:$BC74,,MATCH(AS$2,RFR_spot_no_VA!$C$2:$BC$2,0)))+VA!AS74),5)</f>
        <v>1.9460000000000002E-2</v>
      </c>
      <c r="AT74" s="38">
        <f>ROUND(IF(INDEX(RFR_spot_no_VA!$C74:$BC74,,MATCH(AT$2,RFR_spot_no_VA!$C$2:$BC$2,0))&lt;0,INDEX(RFR_spot_no_VA!$C74:$BC74,,MATCH(AT$2,RFR_spot_no_VA!$C$2:$BC$2,0))+VA!AT74,INDEX(RFR_spot_no_VA!$C74:$BC74,,MATCH(AT$2,RFR_spot_no_VA!$C$2:$BC$2,0))-Shocks!$D74*ABS(INDEX(RFR_spot_no_VA!$C74:$BC74,,MATCH(AT$2,RFR_spot_no_VA!$C$2:$BC$2,0)))+VA!AT74),5)</f>
        <v>2.9340000000000001E-2</v>
      </c>
      <c r="AU74" s="38">
        <f>ROUND(IF(INDEX(RFR_spot_no_VA!$C74:$BC74,,MATCH(AU$2,RFR_spot_no_VA!$C$2:$BC$2,0))&lt;0,INDEX(RFR_spot_no_VA!$C74:$BC74,,MATCH(AU$2,RFR_spot_no_VA!$C$2:$BC$2,0))+VA!AU74,INDEX(RFR_spot_no_VA!$C74:$BC74,,MATCH(AU$2,RFR_spot_no_VA!$C$2:$BC$2,0))-Shocks!$D74*ABS(INDEX(RFR_spot_no_VA!$C74:$BC74,,MATCH(AU$2,RFR_spot_no_VA!$C$2:$BC$2,0)))+VA!AU74),5)</f>
        <v>4.3709999999999999E-2</v>
      </c>
      <c r="AV74" s="38">
        <f>ROUND(IF(INDEX(RFR_spot_no_VA!$C74:$BC74,,MATCH(AV$2,RFR_spot_no_VA!$C$2:$BC$2,0))&lt;0,INDEX(RFR_spot_no_VA!$C74:$BC74,,MATCH(AV$2,RFR_spot_no_VA!$C$2:$BC$2,0))+VA!AV74,INDEX(RFR_spot_no_VA!$C74:$BC74,,MATCH(AV$2,RFR_spot_no_VA!$C$2:$BC$2,0))-Shocks!$D74*ABS(INDEX(RFR_spot_no_VA!$C74:$BC74,,MATCH(AV$2,RFR_spot_no_VA!$C$2:$BC$2,0)))+VA!AV74),5)</f>
        <v>3.0130000000000001E-2</v>
      </c>
      <c r="AW74" s="38">
        <f>ROUND(IF(INDEX(RFR_spot_no_VA!$C74:$BC74,,MATCH(AW$2,RFR_spot_no_VA!$C$2:$BC$2,0))&lt;0,INDEX(RFR_spot_no_VA!$C74:$BC74,,MATCH(AW$2,RFR_spot_no_VA!$C$2:$BC$2,0))+VA!AW74,INDEX(RFR_spot_no_VA!$C74:$BC74,,MATCH(AW$2,RFR_spot_no_VA!$C$2:$BC$2,0))-Shocks!$D74*ABS(INDEX(RFR_spot_no_VA!$C74:$BC74,,MATCH(AW$2,RFR_spot_no_VA!$C$2:$BC$2,0)))+VA!AW74),5)</f>
        <v>2.445E-2</v>
      </c>
      <c r="AX74" s="38">
        <f>ROUND(IF(INDEX(RFR_spot_no_VA!$C74:$BC74,,MATCH(AX$2,RFR_spot_no_VA!$C$2:$BC$2,0))&lt;0,INDEX(RFR_spot_no_VA!$C74:$BC74,,MATCH(AX$2,RFR_spot_no_VA!$C$2:$BC$2,0))+VA!AX74,INDEX(RFR_spot_no_VA!$C74:$BC74,,MATCH(AX$2,RFR_spot_no_VA!$C$2:$BC$2,0))-Shocks!$D74*ABS(INDEX(RFR_spot_no_VA!$C74:$BC74,,MATCH(AX$2,RFR_spot_no_VA!$C$2:$BC$2,0)))+VA!AX74),5)</f>
        <v>5.5489999999999998E-2</v>
      </c>
      <c r="AY74" s="38">
        <f>ROUND(IF(INDEX(RFR_spot_no_VA!$C74:$BC74,,MATCH(AY$2,RFR_spot_no_VA!$C$2:$BC$2,0))&lt;0,INDEX(RFR_spot_no_VA!$C74:$BC74,,MATCH(AY$2,RFR_spot_no_VA!$C$2:$BC$2,0))+VA!AY74,INDEX(RFR_spot_no_VA!$C74:$BC74,,MATCH(AY$2,RFR_spot_no_VA!$C$2:$BC$2,0))-Shocks!$D74*ABS(INDEX(RFR_spot_no_VA!$C74:$BC74,,MATCH(AY$2,RFR_spot_no_VA!$C$2:$BC$2,0)))+VA!AY74),5)</f>
        <v>2.315E-2</v>
      </c>
      <c r="AZ74" s="38">
        <f>ROUND(IF(INDEX(RFR_spot_no_VA!$C74:$BC74,,MATCH(AZ$2,RFR_spot_no_VA!$C$2:$BC$2,0))&lt;0,INDEX(RFR_spot_no_VA!$C74:$BC74,,MATCH(AZ$2,RFR_spot_no_VA!$C$2:$BC$2,0))+VA!AZ74,INDEX(RFR_spot_no_VA!$C74:$BC74,,MATCH(AZ$2,RFR_spot_no_VA!$C$2:$BC$2,0))-Shocks!$D74*ABS(INDEX(RFR_spot_no_VA!$C74:$BC74,,MATCH(AZ$2,RFR_spot_no_VA!$C$2:$BC$2,0)))+VA!AZ74),5)</f>
        <v>2.145E-2</v>
      </c>
      <c r="BA74" s="38">
        <f>ROUND(IF(INDEX(RFR_spot_no_VA!$C74:$BC74,,MATCH(BA$2,RFR_spot_no_VA!$C$2:$BC$2,0))&lt;0,INDEX(RFR_spot_no_VA!$C74:$BC74,,MATCH(BA$2,RFR_spot_no_VA!$C$2:$BC$2,0))+VA!BA74,INDEX(RFR_spot_no_VA!$C74:$BC74,,MATCH(BA$2,RFR_spot_no_VA!$C$2:$BC$2,0))-Shocks!$D74*ABS(INDEX(RFR_spot_no_VA!$C74:$BC74,,MATCH(BA$2,RFR_spot_no_VA!$C$2:$BC$2,0)))+VA!BA74),5)</f>
        <v>2.4889999999999999E-2</v>
      </c>
      <c r="BB74" s="38">
        <f>ROUND(IF(INDEX(RFR_spot_no_VA!$C74:$BC74,,MATCH(BB$2,RFR_spot_no_VA!$C$2:$BC$2,0))&lt;0,INDEX(RFR_spot_no_VA!$C74:$BC74,,MATCH(BB$2,RFR_spot_no_VA!$C$2:$BC$2,0))+VA!BB74,INDEX(RFR_spot_no_VA!$C74:$BC74,,MATCH(BB$2,RFR_spot_no_VA!$C$2:$BC$2,0))-Shocks!$D74*ABS(INDEX(RFR_spot_no_VA!$C74:$BC74,,MATCH(BB$2,RFR_spot_no_VA!$C$2:$BC$2,0)))+VA!BB74),5)</f>
        <v>8.0210000000000004E-2</v>
      </c>
      <c r="BC74" s="38">
        <f>ROUND(IF(INDEX(RFR_spot_no_VA!$C74:$BC74,,MATCH(BC$2,RFR_spot_no_VA!$C$2:$BC$2,0))&lt;0,INDEX(RFR_spot_no_VA!$C74:$BC74,,MATCH(BC$2,RFR_spot_no_VA!$C$2:$BC$2,0))+VA!BC74,INDEX(RFR_spot_no_VA!$C74:$BC74,,MATCH(BC$2,RFR_spot_no_VA!$C$2:$BC$2,0))-Shocks!$D74*ABS(INDEX(RFR_spot_no_VA!$C74:$BC74,,MATCH(BC$2,RFR_spot_no_VA!$C$2:$BC$2,0)))+VA!BC74),5)</f>
        <v>2.8400000000000002E-2</v>
      </c>
      <c r="BD74" s="39"/>
      <c r="BE74" s="2"/>
    </row>
    <row r="75" spans="1:57" x14ac:dyDescent="0.25">
      <c r="A75" s="2"/>
      <c r="B75" s="4">
        <f>RFR_spot_no_VA!B75</f>
        <v>65</v>
      </c>
      <c r="C75" s="40">
        <f>ROUND(IF(INDEX(RFR_spot_no_VA!$C75:$BC75,,MATCH(C$2,RFR_spot_no_VA!$C$2:$BC$2,0))&lt;0,INDEX(RFR_spot_no_VA!$C75:$BC75,,MATCH(C$2,RFR_spot_no_VA!$C$2:$BC$2,0))+VA!C75,INDEX(RFR_spot_no_VA!$C75:$BC75,,MATCH(C$2,RFR_spot_no_VA!$C$2:$BC$2,0))-Shocks!$D75*ABS(INDEX(RFR_spot_no_VA!$C75:$BC75,,MATCH(C$2,RFR_spot_no_VA!$C$2:$BC$2,0)))+VA!C75),5)</f>
        <v>2.3550000000000001E-2</v>
      </c>
      <c r="D75" s="40">
        <f>ROUND(IF(INDEX(RFR_spot_no_VA!$C75:$BC75,,MATCH(D$2,RFR_spot_no_VA!$C$2:$BC$2,0))&lt;0,INDEX(RFR_spot_no_VA!$C75:$BC75,,MATCH(D$2,RFR_spot_no_VA!$C$2:$BC$2,0))+VA!D75,INDEX(RFR_spot_no_VA!$C75:$BC75,,MATCH(D$2,RFR_spot_no_VA!$C$2:$BC$2,0))-Shocks!$D75*ABS(INDEX(RFR_spot_no_VA!$C75:$BC75,,MATCH(D$2,RFR_spot_no_VA!$C$2:$BC$2,0)))+VA!D75),5)</f>
        <v>2.3550000000000001E-2</v>
      </c>
      <c r="E75" s="40">
        <f>ROUND(IF(INDEX(RFR_spot_no_VA!$C75:$BC75,,MATCH(E$2,RFR_spot_no_VA!$C$2:$BC$2,0))&lt;0,INDEX(RFR_spot_no_VA!$C75:$BC75,,MATCH(E$2,RFR_spot_no_VA!$C$2:$BC$2,0))+VA!E75,INDEX(RFR_spot_no_VA!$C75:$BC75,,MATCH(E$2,RFR_spot_no_VA!$C$2:$BC$2,0))-Shocks!$D75*ABS(INDEX(RFR_spot_no_VA!$C75:$BC75,,MATCH(E$2,RFR_spot_no_VA!$C$2:$BC$2,0)))+VA!E75),5)</f>
        <v>2.3550000000000001E-2</v>
      </c>
      <c r="F75" s="40">
        <f>ROUND(IF(INDEX(RFR_spot_no_VA!$C75:$BC75,,MATCH(F$2,RFR_spot_no_VA!$C$2:$BC$2,0))&lt;0,INDEX(RFR_spot_no_VA!$C75:$BC75,,MATCH(F$2,RFR_spot_no_VA!$C$2:$BC$2,0))+VA!F75,INDEX(RFR_spot_no_VA!$C75:$BC75,,MATCH(F$2,RFR_spot_no_VA!$C$2:$BC$2,0))-Shocks!$D75*ABS(INDEX(RFR_spot_no_VA!$C75:$BC75,,MATCH(F$2,RFR_spot_no_VA!$C$2:$BC$2,0)))+VA!F75),5)</f>
        <v>2.299E-2</v>
      </c>
      <c r="G75" s="40">
        <f>ROUND(IF(INDEX(RFR_spot_no_VA!$C75:$BC75,,MATCH(G$2,RFR_spot_no_VA!$C$2:$BC$2,0))&lt;0,INDEX(RFR_spot_no_VA!$C75:$BC75,,MATCH(G$2,RFR_spot_no_VA!$C$2:$BC$2,0))+VA!G75,INDEX(RFR_spot_no_VA!$C75:$BC75,,MATCH(G$2,RFR_spot_no_VA!$C$2:$BC$2,0))-Shocks!$D75*ABS(INDEX(RFR_spot_no_VA!$C75:$BC75,,MATCH(G$2,RFR_spot_no_VA!$C$2:$BC$2,0)))+VA!G75),5)</f>
        <v>2.3550000000000001E-2</v>
      </c>
      <c r="H75" s="40">
        <f>ROUND(IF(INDEX(RFR_spot_no_VA!$C75:$BC75,,MATCH(H$2,RFR_spot_no_VA!$C$2:$BC$2,0))&lt;0,INDEX(RFR_spot_no_VA!$C75:$BC75,,MATCH(H$2,RFR_spot_no_VA!$C$2:$BC$2,0))+VA!H75,INDEX(RFR_spot_no_VA!$C75:$BC75,,MATCH(H$2,RFR_spot_no_VA!$C$2:$BC$2,0))-Shocks!$D75*ABS(INDEX(RFR_spot_no_VA!$C75:$BC75,,MATCH(H$2,RFR_spot_no_VA!$C$2:$BC$2,0)))+VA!H75),5)</f>
        <v>2.3550000000000001E-2</v>
      </c>
      <c r="I75" s="40">
        <f>ROUND(IF(INDEX(RFR_spot_no_VA!$C75:$BC75,,MATCH(I$2,RFR_spot_no_VA!$C$2:$BC$2,0))&lt;0,INDEX(RFR_spot_no_VA!$C75:$BC75,,MATCH(I$2,RFR_spot_no_VA!$C$2:$BC$2,0))+VA!I75,INDEX(RFR_spot_no_VA!$C75:$BC75,,MATCH(I$2,RFR_spot_no_VA!$C$2:$BC$2,0))-Shocks!$D75*ABS(INDEX(RFR_spot_no_VA!$C75:$BC75,,MATCH(I$2,RFR_spot_no_VA!$C$2:$BC$2,0)))+VA!I75),5)</f>
        <v>2.7269999999999999E-2</v>
      </c>
      <c r="J75" s="40">
        <f>ROUND(IF(INDEX(RFR_spot_no_VA!$C75:$BC75,,MATCH(J$2,RFR_spot_no_VA!$C$2:$BC$2,0))&lt;0,INDEX(RFR_spot_no_VA!$C75:$BC75,,MATCH(J$2,RFR_spot_no_VA!$C$2:$BC$2,0))+VA!J75,INDEX(RFR_spot_no_VA!$C75:$BC75,,MATCH(J$2,RFR_spot_no_VA!$C$2:$BC$2,0))-Shocks!$D75*ABS(INDEX(RFR_spot_no_VA!$C75:$BC75,,MATCH(J$2,RFR_spot_no_VA!$C$2:$BC$2,0)))+VA!J75),5)</f>
        <v>2.3560000000000001E-2</v>
      </c>
      <c r="K75" s="40">
        <f>ROUND(IF(INDEX(RFR_spot_no_VA!$C75:$BC75,,MATCH(K$2,RFR_spot_no_VA!$C$2:$BC$2,0))&lt;0,INDEX(RFR_spot_no_VA!$C75:$BC75,,MATCH(K$2,RFR_spot_no_VA!$C$2:$BC$2,0))+VA!K75,INDEX(RFR_spot_no_VA!$C75:$BC75,,MATCH(K$2,RFR_spot_no_VA!$C$2:$BC$2,0))-Shocks!$D75*ABS(INDEX(RFR_spot_no_VA!$C75:$BC75,,MATCH(K$2,RFR_spot_no_VA!$C$2:$BC$2,0)))+VA!K75),5)</f>
        <v>2.3550000000000001E-2</v>
      </c>
      <c r="L75" s="40">
        <f>ROUND(IF(INDEX(RFR_spot_no_VA!$C75:$BC75,,MATCH(L$2,RFR_spot_no_VA!$C$2:$BC$2,0))&lt;0,INDEX(RFR_spot_no_VA!$C75:$BC75,,MATCH(L$2,RFR_spot_no_VA!$C$2:$BC$2,0))+VA!L75,INDEX(RFR_spot_no_VA!$C75:$BC75,,MATCH(L$2,RFR_spot_no_VA!$C$2:$BC$2,0))-Shocks!$D75*ABS(INDEX(RFR_spot_no_VA!$C75:$BC75,,MATCH(L$2,RFR_spot_no_VA!$C$2:$BC$2,0)))+VA!L75),5)</f>
        <v>2.3550000000000001E-2</v>
      </c>
      <c r="M75" s="41">
        <f>ROUND(IF(INDEX(RFR_spot_no_VA!$C75:$BC75,,MATCH(M$2,RFR_spot_no_VA!$C$2:$BC$2,0))&lt;0,INDEX(RFR_spot_no_VA!$C75:$BC75,,MATCH(M$2,RFR_spot_no_VA!$C$2:$BC$2,0))+VA!M75,INDEX(RFR_spot_no_VA!$C75:$BC75,,MATCH(M$2,RFR_spot_no_VA!$C$2:$BC$2,0))-Shocks!$D75*ABS(INDEX(RFR_spot_no_VA!$C75:$BC75,,MATCH(M$2,RFR_spot_no_VA!$C$2:$BC$2,0)))+VA!M75),5)</f>
        <v>2.3550000000000001E-2</v>
      </c>
      <c r="N75" s="41">
        <f>ROUND(IF(INDEX(RFR_spot_no_VA!$C75:$BC75,,MATCH(N$2,RFR_spot_no_VA!$C$2:$BC$2,0))&lt;0,INDEX(RFR_spot_no_VA!$C75:$BC75,,MATCH(N$2,RFR_spot_no_VA!$C$2:$BC$2,0))+VA!N75,INDEX(RFR_spot_no_VA!$C75:$BC75,,MATCH(N$2,RFR_spot_no_VA!$C$2:$BC$2,0))-Shocks!$D75*ABS(INDEX(RFR_spot_no_VA!$C75:$BC75,,MATCH(N$2,RFR_spot_no_VA!$C$2:$BC$2,0)))+VA!N75),5)</f>
        <v>2.3550000000000001E-2</v>
      </c>
      <c r="O75" s="41">
        <f>ROUND(IF(INDEX(RFR_spot_no_VA!$C75:$BC75,,MATCH(O$2,RFR_spot_no_VA!$C$2:$BC$2,0))&lt;0,INDEX(RFR_spot_no_VA!$C75:$BC75,,MATCH(O$2,RFR_spot_no_VA!$C$2:$BC$2,0))+VA!O75,INDEX(RFR_spot_no_VA!$C75:$BC75,,MATCH(O$2,RFR_spot_no_VA!$C$2:$BC$2,0))-Shocks!$D75*ABS(INDEX(RFR_spot_no_VA!$C75:$BC75,,MATCH(O$2,RFR_spot_no_VA!$C$2:$BC$2,0)))+VA!O75),5)</f>
        <v>2.3550000000000001E-2</v>
      </c>
      <c r="P75" s="41">
        <f>ROUND(IF(INDEX(RFR_spot_no_VA!$C75:$BC75,,MATCH(P$2,RFR_spot_no_VA!$C$2:$BC$2,0))&lt;0,INDEX(RFR_spot_no_VA!$C75:$BC75,,MATCH(P$2,RFR_spot_no_VA!$C$2:$BC$2,0))+VA!P75,INDEX(RFR_spot_no_VA!$C75:$BC75,,MATCH(P$2,RFR_spot_no_VA!$C$2:$BC$2,0))-Shocks!$D75*ABS(INDEX(RFR_spot_no_VA!$C75:$BC75,,MATCH(P$2,RFR_spot_no_VA!$C$2:$BC$2,0)))+VA!P75),5)</f>
        <v>4.0230000000000002E-2</v>
      </c>
      <c r="Q75" s="41">
        <f>ROUND(IF(INDEX(RFR_spot_no_VA!$C75:$BC75,,MATCH(Q$2,RFR_spot_no_VA!$C$2:$BC$2,0))&lt;0,INDEX(RFR_spot_no_VA!$C75:$BC75,,MATCH(Q$2,RFR_spot_no_VA!$C$2:$BC$2,0))+VA!Q75,INDEX(RFR_spot_no_VA!$C75:$BC75,,MATCH(Q$2,RFR_spot_no_VA!$C$2:$BC$2,0))-Shocks!$D75*ABS(INDEX(RFR_spot_no_VA!$C75:$BC75,,MATCH(Q$2,RFR_spot_no_VA!$C$2:$BC$2,0)))+VA!Q75),5)</f>
        <v>3.0689999999999999E-2</v>
      </c>
      <c r="R75" s="41">
        <f>ROUND(IF(INDEX(RFR_spot_no_VA!$C75:$BC75,,MATCH(R$2,RFR_spot_no_VA!$C$2:$BC$2,0))&lt;0,INDEX(RFR_spot_no_VA!$C75:$BC75,,MATCH(R$2,RFR_spot_no_VA!$C$2:$BC$2,0))+VA!R75,INDEX(RFR_spot_no_VA!$C75:$BC75,,MATCH(R$2,RFR_spot_no_VA!$C$2:$BC$2,0))-Shocks!$D75*ABS(INDEX(RFR_spot_no_VA!$C75:$BC75,,MATCH(R$2,RFR_spot_no_VA!$C$2:$BC$2,0)))+VA!R75),5)</f>
        <v>2.3550000000000001E-2</v>
      </c>
      <c r="S75" s="41">
        <f>ROUND(IF(INDEX(RFR_spot_no_VA!$C75:$BC75,,MATCH(S$2,RFR_spot_no_VA!$C$2:$BC$2,0))&lt;0,INDEX(RFR_spot_no_VA!$C75:$BC75,,MATCH(S$2,RFR_spot_no_VA!$C$2:$BC$2,0))+VA!S75,INDEX(RFR_spot_no_VA!$C75:$BC75,,MATCH(S$2,RFR_spot_no_VA!$C$2:$BC$2,0))-Shocks!$D75*ABS(INDEX(RFR_spot_no_VA!$C75:$BC75,,MATCH(S$2,RFR_spot_no_VA!$C$2:$BC$2,0)))+VA!S75),5)</f>
        <v>2.3550000000000001E-2</v>
      </c>
      <c r="T75" s="41">
        <f>ROUND(IF(INDEX(RFR_spot_no_VA!$C75:$BC75,,MATCH(T$2,RFR_spot_no_VA!$C$2:$BC$2,0))&lt;0,INDEX(RFR_spot_no_VA!$C75:$BC75,,MATCH(T$2,RFR_spot_no_VA!$C$2:$BC$2,0))+VA!T75,INDEX(RFR_spot_no_VA!$C75:$BC75,,MATCH(T$2,RFR_spot_no_VA!$C$2:$BC$2,0))-Shocks!$D75*ABS(INDEX(RFR_spot_no_VA!$C75:$BC75,,MATCH(T$2,RFR_spot_no_VA!$C$2:$BC$2,0)))+VA!T75),5)</f>
        <v>2.3550000000000001E-2</v>
      </c>
      <c r="U75" s="41">
        <f>ROUND(IF(INDEX(RFR_spot_no_VA!$C75:$BC75,,MATCH(U$2,RFR_spot_no_VA!$C$2:$BC$2,0))&lt;0,INDEX(RFR_spot_no_VA!$C75:$BC75,,MATCH(U$2,RFR_spot_no_VA!$C$2:$BC$2,0))+VA!U75,INDEX(RFR_spot_no_VA!$C75:$BC75,,MATCH(U$2,RFR_spot_no_VA!$C$2:$BC$2,0))-Shocks!$D75*ABS(INDEX(RFR_spot_no_VA!$C75:$BC75,,MATCH(U$2,RFR_spot_no_VA!$C$2:$BC$2,0)))+VA!U75),5)</f>
        <v>1.4760000000000001E-2</v>
      </c>
      <c r="V75" s="41">
        <f>ROUND(IF(INDEX(RFR_spot_no_VA!$C75:$BC75,,MATCH(V$2,RFR_spot_no_VA!$C$2:$BC$2,0))&lt;0,INDEX(RFR_spot_no_VA!$C75:$BC75,,MATCH(V$2,RFR_spot_no_VA!$C$2:$BC$2,0))+VA!V75,INDEX(RFR_spot_no_VA!$C75:$BC75,,MATCH(V$2,RFR_spot_no_VA!$C$2:$BC$2,0))-Shocks!$D75*ABS(INDEX(RFR_spot_no_VA!$C75:$BC75,,MATCH(V$2,RFR_spot_no_VA!$C$2:$BC$2,0)))+VA!V75),5)</f>
        <v>2.3550000000000001E-2</v>
      </c>
      <c r="W75" s="41">
        <f>ROUND(IF(INDEX(RFR_spot_no_VA!$C75:$BC75,,MATCH(W$2,RFR_spot_no_VA!$C$2:$BC$2,0))&lt;0,INDEX(RFR_spot_no_VA!$C75:$BC75,,MATCH(W$2,RFR_spot_no_VA!$C$2:$BC$2,0))+VA!W75,INDEX(RFR_spot_no_VA!$C75:$BC75,,MATCH(W$2,RFR_spot_no_VA!$C$2:$BC$2,0))-Shocks!$D75*ABS(INDEX(RFR_spot_no_VA!$C75:$BC75,,MATCH(W$2,RFR_spot_no_VA!$C$2:$BC$2,0)))+VA!W75),5)</f>
        <v>2.3550000000000001E-2</v>
      </c>
      <c r="X75" s="41">
        <f>ROUND(IF(INDEX(RFR_spot_no_VA!$C75:$BC75,,MATCH(X$2,RFR_spot_no_VA!$C$2:$BC$2,0))&lt;0,INDEX(RFR_spot_no_VA!$C75:$BC75,,MATCH(X$2,RFR_spot_no_VA!$C$2:$BC$2,0))+VA!X75,INDEX(RFR_spot_no_VA!$C75:$BC75,,MATCH(X$2,RFR_spot_no_VA!$C$2:$BC$2,0))-Shocks!$D75*ABS(INDEX(RFR_spot_no_VA!$C75:$BC75,,MATCH(X$2,RFR_spot_no_VA!$C$2:$BC$2,0)))+VA!X75),5)</f>
        <v>2.3550000000000001E-2</v>
      </c>
      <c r="Y75" s="41">
        <f>ROUND(IF(INDEX(RFR_spot_no_VA!$C75:$BC75,,MATCH(Y$2,RFR_spot_no_VA!$C$2:$BC$2,0))&lt;0,INDEX(RFR_spot_no_VA!$C75:$BC75,,MATCH(Y$2,RFR_spot_no_VA!$C$2:$BC$2,0))+VA!Y75,INDEX(RFR_spot_no_VA!$C75:$BC75,,MATCH(Y$2,RFR_spot_no_VA!$C$2:$BC$2,0))-Shocks!$D75*ABS(INDEX(RFR_spot_no_VA!$C75:$BC75,,MATCH(Y$2,RFR_spot_no_VA!$C$2:$BC$2,0)))+VA!Y75),5)</f>
        <v>2.3550000000000001E-2</v>
      </c>
      <c r="Z75" s="41">
        <f>ROUND(IF(INDEX(RFR_spot_no_VA!$C75:$BC75,,MATCH(Z$2,RFR_spot_no_VA!$C$2:$BC$2,0))&lt;0,INDEX(RFR_spot_no_VA!$C75:$BC75,,MATCH(Z$2,RFR_spot_no_VA!$C$2:$BC$2,0))+VA!Z75,INDEX(RFR_spot_no_VA!$C75:$BC75,,MATCH(Z$2,RFR_spot_no_VA!$C$2:$BC$2,0))-Shocks!$D75*ABS(INDEX(RFR_spot_no_VA!$C75:$BC75,,MATCH(Z$2,RFR_spot_no_VA!$C$2:$BC$2,0)))+VA!Z75),5)</f>
        <v>2.6980000000000001E-2</v>
      </c>
      <c r="AA75" s="41">
        <f>ROUND(IF(INDEX(RFR_spot_no_VA!$C75:$BC75,,MATCH(AA$2,RFR_spot_no_VA!$C$2:$BC$2,0))&lt;0,INDEX(RFR_spot_no_VA!$C75:$BC75,,MATCH(AA$2,RFR_spot_no_VA!$C$2:$BC$2,0))+VA!AA75,INDEX(RFR_spot_no_VA!$C75:$BC75,,MATCH(AA$2,RFR_spot_no_VA!$C$2:$BC$2,0))-Shocks!$D75*ABS(INDEX(RFR_spot_no_VA!$C75:$BC75,,MATCH(AA$2,RFR_spot_no_VA!$C$2:$BC$2,0)))+VA!AA75),5)</f>
        <v>3.117E-2</v>
      </c>
      <c r="AB75" s="41">
        <f>ROUND(IF(INDEX(RFR_spot_no_VA!$C75:$BC75,,MATCH(AB$2,RFR_spot_no_VA!$C$2:$BC$2,0))&lt;0,INDEX(RFR_spot_no_VA!$C75:$BC75,,MATCH(AB$2,RFR_spot_no_VA!$C$2:$BC$2,0))+VA!AB75,INDEX(RFR_spot_no_VA!$C75:$BC75,,MATCH(AB$2,RFR_spot_no_VA!$C$2:$BC$2,0))-Shocks!$D75*ABS(INDEX(RFR_spot_no_VA!$C75:$BC75,,MATCH(AB$2,RFR_spot_no_VA!$C$2:$BC$2,0)))+VA!AB75),5)</f>
        <v>2.3550000000000001E-2</v>
      </c>
      <c r="AC75" s="41">
        <f>ROUND(IF(INDEX(RFR_spot_no_VA!$C75:$BC75,,MATCH(AC$2,RFR_spot_no_VA!$C$2:$BC$2,0))&lt;0,INDEX(RFR_spot_no_VA!$C75:$BC75,,MATCH(AC$2,RFR_spot_no_VA!$C$2:$BC$2,0))+VA!AC75,INDEX(RFR_spot_no_VA!$C75:$BC75,,MATCH(AC$2,RFR_spot_no_VA!$C$2:$BC$2,0))-Shocks!$D75*ABS(INDEX(RFR_spot_no_VA!$C75:$BC75,,MATCH(AC$2,RFR_spot_no_VA!$C$2:$BC$2,0)))+VA!AC75),5)</f>
        <v>3.4619999999999998E-2</v>
      </c>
      <c r="AD75" s="41">
        <f>ROUND(IF(INDEX(RFR_spot_no_VA!$C75:$BC75,,MATCH(AD$2,RFR_spot_no_VA!$C$2:$BC$2,0))&lt;0,INDEX(RFR_spot_no_VA!$C75:$BC75,,MATCH(AD$2,RFR_spot_no_VA!$C$2:$BC$2,0))+VA!AD75,INDEX(RFR_spot_no_VA!$C75:$BC75,,MATCH(AD$2,RFR_spot_no_VA!$C$2:$BC$2,0))-Shocks!$D75*ABS(INDEX(RFR_spot_no_VA!$C75:$BC75,,MATCH(AD$2,RFR_spot_no_VA!$C$2:$BC$2,0)))+VA!AD75),5)</f>
        <v>6.3219999999999998E-2</v>
      </c>
      <c r="AE75" s="41">
        <f>ROUND(IF(INDEX(RFR_spot_no_VA!$C75:$BC75,,MATCH(AE$2,RFR_spot_no_VA!$C$2:$BC$2,0))&lt;0,INDEX(RFR_spot_no_VA!$C75:$BC75,,MATCH(AE$2,RFR_spot_no_VA!$C$2:$BC$2,0))+VA!AE75,INDEX(RFR_spot_no_VA!$C75:$BC75,,MATCH(AE$2,RFR_spot_no_VA!$C$2:$BC$2,0))-Shocks!$D75*ABS(INDEX(RFR_spot_no_VA!$C75:$BC75,,MATCH(AE$2,RFR_spot_no_VA!$C$2:$BC$2,0)))+VA!AE75),5)</f>
        <v>2.3550000000000001E-2</v>
      </c>
      <c r="AF75" s="41">
        <f>ROUND(IF(INDEX(RFR_spot_no_VA!$C75:$BC75,,MATCH(AF$2,RFR_spot_no_VA!$C$2:$BC$2,0))&lt;0,INDEX(RFR_spot_no_VA!$C75:$BC75,,MATCH(AF$2,RFR_spot_no_VA!$C$2:$BC$2,0))+VA!AF75,INDEX(RFR_spot_no_VA!$C75:$BC75,,MATCH(AF$2,RFR_spot_no_VA!$C$2:$BC$2,0))-Shocks!$D75*ABS(INDEX(RFR_spot_no_VA!$C75:$BC75,,MATCH(AF$2,RFR_spot_no_VA!$C$2:$BC$2,0)))+VA!AF75),5)</f>
        <v>2.3550000000000001E-2</v>
      </c>
      <c r="AG75" s="41">
        <f>ROUND(IF(INDEX(RFR_spot_no_VA!$C75:$BC75,,MATCH(AG$2,RFR_spot_no_VA!$C$2:$BC$2,0))&lt;0,INDEX(RFR_spot_no_VA!$C75:$BC75,,MATCH(AG$2,RFR_spot_no_VA!$C$2:$BC$2,0))+VA!AG75,INDEX(RFR_spot_no_VA!$C75:$BC75,,MATCH(AG$2,RFR_spot_no_VA!$C$2:$BC$2,0))-Shocks!$D75*ABS(INDEX(RFR_spot_no_VA!$C75:$BC75,,MATCH(AG$2,RFR_spot_no_VA!$C$2:$BC$2,0)))+VA!AG75),5)</f>
        <v>2.3550000000000001E-2</v>
      </c>
      <c r="AH75" s="41">
        <f>ROUND(IF(INDEX(RFR_spot_no_VA!$C75:$BC75,,MATCH(AH$2,RFR_spot_no_VA!$C$2:$BC$2,0))&lt;0,INDEX(RFR_spot_no_VA!$C75:$BC75,,MATCH(AH$2,RFR_spot_no_VA!$C$2:$BC$2,0))+VA!AH75,INDEX(RFR_spot_no_VA!$C75:$BC75,,MATCH(AH$2,RFR_spot_no_VA!$C$2:$BC$2,0))-Shocks!$D75*ABS(INDEX(RFR_spot_no_VA!$C75:$BC75,,MATCH(AH$2,RFR_spot_no_VA!$C$2:$BC$2,0)))+VA!AH75),5)</f>
        <v>2.4150000000000001E-2</v>
      </c>
      <c r="AI75" s="41">
        <f>ROUND(IF(INDEX(RFR_spot_no_VA!$C75:$BC75,,MATCH(AI$2,RFR_spot_no_VA!$C$2:$BC$2,0))&lt;0,INDEX(RFR_spot_no_VA!$C75:$BC75,,MATCH(AI$2,RFR_spot_no_VA!$C$2:$BC$2,0))+VA!AI75,INDEX(RFR_spot_no_VA!$C75:$BC75,,MATCH(AI$2,RFR_spot_no_VA!$C$2:$BC$2,0))-Shocks!$D75*ABS(INDEX(RFR_spot_no_VA!$C75:$BC75,,MATCH(AI$2,RFR_spot_no_VA!$C$2:$BC$2,0)))+VA!AI75),5)</f>
        <v>1.4760000000000001E-2</v>
      </c>
      <c r="AJ75" s="41">
        <f>ROUND(IF(INDEX(RFR_spot_no_VA!$C75:$BC75,,MATCH(AJ$2,RFR_spot_no_VA!$C$2:$BC$2,0))&lt;0,INDEX(RFR_spot_no_VA!$C75:$BC75,,MATCH(AJ$2,RFR_spot_no_VA!$C$2:$BC$2,0))+VA!AJ75,INDEX(RFR_spot_no_VA!$C75:$BC75,,MATCH(AJ$2,RFR_spot_no_VA!$C$2:$BC$2,0))-Shocks!$D75*ABS(INDEX(RFR_spot_no_VA!$C75:$BC75,,MATCH(AJ$2,RFR_spot_no_VA!$C$2:$BC$2,0)))+VA!AJ75),5)</f>
        <v>2.7830000000000001E-2</v>
      </c>
      <c r="AK75" s="41">
        <f>ROUND(IF(INDEX(RFR_spot_no_VA!$C75:$BC75,,MATCH(AK$2,RFR_spot_no_VA!$C$2:$BC$2,0))&lt;0,INDEX(RFR_spot_no_VA!$C75:$BC75,,MATCH(AK$2,RFR_spot_no_VA!$C$2:$BC$2,0))+VA!AK75,INDEX(RFR_spot_no_VA!$C75:$BC75,,MATCH(AK$2,RFR_spot_no_VA!$C$2:$BC$2,0))-Shocks!$D75*ABS(INDEX(RFR_spot_no_VA!$C75:$BC75,,MATCH(AK$2,RFR_spot_no_VA!$C$2:$BC$2,0)))+VA!AK75),5)</f>
        <v>2.98E-2</v>
      </c>
      <c r="AL75" s="41">
        <f>ROUND(IF(INDEX(RFR_spot_no_VA!$C75:$BC75,,MATCH(AL$2,RFR_spot_no_VA!$C$2:$BC$2,0))&lt;0,INDEX(RFR_spot_no_VA!$C75:$BC75,,MATCH(AL$2,RFR_spot_no_VA!$C$2:$BC$2,0))+VA!AL75,INDEX(RFR_spot_no_VA!$C75:$BC75,,MATCH(AL$2,RFR_spot_no_VA!$C$2:$BC$2,0))-Shocks!$D75*ABS(INDEX(RFR_spot_no_VA!$C75:$BC75,,MATCH(AL$2,RFR_spot_no_VA!$C$2:$BC$2,0)))+VA!AL75),5)</f>
        <v>5.3949999999999998E-2</v>
      </c>
      <c r="AM75" s="41">
        <f>ROUND(IF(INDEX(RFR_spot_no_VA!$C75:$BC75,,MATCH(AM$2,RFR_spot_no_VA!$C$2:$BC$2,0))&lt;0,INDEX(RFR_spot_no_VA!$C75:$BC75,,MATCH(AM$2,RFR_spot_no_VA!$C$2:$BC$2,0))+VA!AM75,INDEX(RFR_spot_no_VA!$C75:$BC75,,MATCH(AM$2,RFR_spot_no_VA!$C$2:$BC$2,0))-Shocks!$D75*ABS(INDEX(RFR_spot_no_VA!$C75:$BC75,,MATCH(AM$2,RFR_spot_no_VA!$C$2:$BC$2,0)))+VA!AM75),5)</f>
        <v>2.6749999999999999E-2</v>
      </c>
      <c r="AN75" s="41">
        <f>ROUND(IF(INDEX(RFR_spot_no_VA!$C75:$BC75,,MATCH(AN$2,RFR_spot_no_VA!$C$2:$BC$2,0))&lt;0,INDEX(RFR_spot_no_VA!$C75:$BC75,,MATCH(AN$2,RFR_spot_no_VA!$C$2:$BC$2,0))+VA!AN75,INDEX(RFR_spot_no_VA!$C75:$BC75,,MATCH(AN$2,RFR_spot_no_VA!$C$2:$BC$2,0))-Shocks!$D75*ABS(INDEX(RFR_spot_no_VA!$C75:$BC75,,MATCH(AN$2,RFR_spot_no_VA!$C$2:$BC$2,0)))+VA!AN75),5)</f>
        <v>3.7470000000000003E-2</v>
      </c>
      <c r="AO75" s="41">
        <f>ROUND(IF(INDEX(RFR_spot_no_VA!$C75:$BC75,,MATCH(AO$2,RFR_spot_no_VA!$C$2:$BC$2,0))&lt;0,INDEX(RFR_spot_no_VA!$C75:$BC75,,MATCH(AO$2,RFR_spot_no_VA!$C$2:$BC$2,0))+VA!AO75,INDEX(RFR_spot_no_VA!$C75:$BC75,,MATCH(AO$2,RFR_spot_no_VA!$C$2:$BC$2,0))-Shocks!$D75*ABS(INDEX(RFR_spot_no_VA!$C75:$BC75,,MATCH(AO$2,RFR_spot_no_VA!$C$2:$BC$2,0)))+VA!AO75),5)</f>
        <v>2.878E-2</v>
      </c>
      <c r="AP75" s="41">
        <f>ROUND(IF(INDEX(RFR_spot_no_VA!$C75:$BC75,,MATCH(AP$2,RFR_spot_no_VA!$C$2:$BC$2,0))&lt;0,INDEX(RFR_spot_no_VA!$C75:$BC75,,MATCH(AP$2,RFR_spot_no_VA!$C$2:$BC$2,0))+VA!AP75,INDEX(RFR_spot_no_VA!$C75:$BC75,,MATCH(AP$2,RFR_spot_no_VA!$C$2:$BC$2,0))-Shocks!$D75*ABS(INDEX(RFR_spot_no_VA!$C75:$BC75,,MATCH(AP$2,RFR_spot_no_VA!$C$2:$BC$2,0)))+VA!AP75),5)</f>
        <v>4.8509999999999998E-2</v>
      </c>
      <c r="AQ75" s="41">
        <f>ROUND(IF(INDEX(RFR_spot_no_VA!$C75:$BC75,,MATCH(AQ$2,RFR_spot_no_VA!$C$2:$BC$2,0))&lt;0,INDEX(RFR_spot_no_VA!$C75:$BC75,,MATCH(AQ$2,RFR_spot_no_VA!$C$2:$BC$2,0))+VA!AQ75,INDEX(RFR_spot_no_VA!$C75:$BC75,,MATCH(AQ$2,RFR_spot_no_VA!$C$2:$BC$2,0))-Shocks!$D75*ABS(INDEX(RFR_spot_no_VA!$C75:$BC75,,MATCH(AQ$2,RFR_spot_no_VA!$C$2:$BC$2,0)))+VA!AQ75),5)</f>
        <v>2.6020000000000001E-2</v>
      </c>
      <c r="AR75" s="41">
        <f>ROUND(IF(INDEX(RFR_spot_no_VA!$C75:$BC75,,MATCH(AR$2,RFR_spot_no_VA!$C$2:$BC$2,0))&lt;0,INDEX(RFR_spot_no_VA!$C75:$BC75,,MATCH(AR$2,RFR_spot_no_VA!$C$2:$BC$2,0))+VA!AR75,INDEX(RFR_spot_no_VA!$C75:$BC75,,MATCH(AR$2,RFR_spot_no_VA!$C$2:$BC$2,0))-Shocks!$D75*ABS(INDEX(RFR_spot_no_VA!$C75:$BC75,,MATCH(AR$2,RFR_spot_no_VA!$C$2:$BC$2,0)))+VA!AR75),5)</f>
        <v>4.3209999999999998E-2</v>
      </c>
      <c r="AS75" s="41">
        <f>ROUND(IF(INDEX(RFR_spot_no_VA!$C75:$BC75,,MATCH(AS$2,RFR_spot_no_VA!$C$2:$BC$2,0))&lt;0,INDEX(RFR_spot_no_VA!$C75:$BC75,,MATCH(AS$2,RFR_spot_no_VA!$C$2:$BC$2,0))+VA!AS75,INDEX(RFR_spot_no_VA!$C75:$BC75,,MATCH(AS$2,RFR_spot_no_VA!$C$2:$BC$2,0))-Shocks!$D75*ABS(INDEX(RFR_spot_no_VA!$C75:$BC75,,MATCH(AS$2,RFR_spot_no_VA!$C$2:$BC$2,0)))+VA!AS75),5)</f>
        <v>1.959E-2</v>
      </c>
      <c r="AT75" s="41">
        <f>ROUND(IF(INDEX(RFR_spot_no_VA!$C75:$BC75,,MATCH(AT$2,RFR_spot_no_VA!$C$2:$BC$2,0))&lt;0,INDEX(RFR_spot_no_VA!$C75:$BC75,,MATCH(AT$2,RFR_spot_no_VA!$C$2:$BC$2,0))+VA!AT75,INDEX(RFR_spot_no_VA!$C75:$BC75,,MATCH(AT$2,RFR_spot_no_VA!$C$2:$BC$2,0))-Shocks!$D75*ABS(INDEX(RFR_spot_no_VA!$C75:$BC75,,MATCH(AT$2,RFR_spot_no_VA!$C$2:$BC$2,0)))+VA!AT75),5)</f>
        <v>2.9360000000000001E-2</v>
      </c>
      <c r="AU75" s="41">
        <f>ROUND(IF(INDEX(RFR_spot_no_VA!$C75:$BC75,,MATCH(AU$2,RFR_spot_no_VA!$C$2:$BC$2,0))&lt;0,INDEX(RFR_spot_no_VA!$C75:$BC75,,MATCH(AU$2,RFR_spot_no_VA!$C$2:$BC$2,0))+VA!AU75,INDEX(RFR_spot_no_VA!$C75:$BC75,,MATCH(AU$2,RFR_spot_no_VA!$C$2:$BC$2,0))-Shocks!$D75*ABS(INDEX(RFR_spot_no_VA!$C75:$BC75,,MATCH(AU$2,RFR_spot_no_VA!$C$2:$BC$2,0)))+VA!AU75),5)</f>
        <v>4.3610000000000003E-2</v>
      </c>
      <c r="AV75" s="41">
        <f>ROUND(IF(INDEX(RFR_spot_no_VA!$C75:$BC75,,MATCH(AV$2,RFR_spot_no_VA!$C$2:$BC$2,0))&lt;0,INDEX(RFR_spot_no_VA!$C75:$BC75,,MATCH(AV$2,RFR_spot_no_VA!$C$2:$BC$2,0))+VA!AV75,INDEX(RFR_spot_no_VA!$C75:$BC75,,MATCH(AV$2,RFR_spot_no_VA!$C$2:$BC$2,0))-Shocks!$D75*ABS(INDEX(RFR_spot_no_VA!$C75:$BC75,,MATCH(AV$2,RFR_spot_no_VA!$C$2:$BC$2,0)))+VA!AV75),5)</f>
        <v>3.0110000000000001E-2</v>
      </c>
      <c r="AW75" s="41">
        <f>ROUND(IF(INDEX(RFR_spot_no_VA!$C75:$BC75,,MATCH(AW$2,RFR_spot_no_VA!$C$2:$BC$2,0))&lt;0,INDEX(RFR_spot_no_VA!$C75:$BC75,,MATCH(AW$2,RFR_spot_no_VA!$C$2:$BC$2,0))+VA!AW75,INDEX(RFR_spot_no_VA!$C75:$BC75,,MATCH(AW$2,RFR_spot_no_VA!$C$2:$BC$2,0))-Shocks!$D75*ABS(INDEX(RFR_spot_no_VA!$C75:$BC75,,MATCH(AW$2,RFR_spot_no_VA!$C$2:$BC$2,0)))+VA!AW75),5)</f>
        <v>2.4490000000000001E-2</v>
      </c>
      <c r="AX75" s="41">
        <f>ROUND(IF(INDEX(RFR_spot_no_VA!$C75:$BC75,,MATCH(AX$2,RFR_spot_no_VA!$C$2:$BC$2,0))&lt;0,INDEX(RFR_spot_no_VA!$C75:$BC75,,MATCH(AX$2,RFR_spot_no_VA!$C$2:$BC$2,0))+VA!AX75,INDEX(RFR_spot_no_VA!$C75:$BC75,,MATCH(AX$2,RFR_spot_no_VA!$C$2:$BC$2,0))-Shocks!$D75*ABS(INDEX(RFR_spot_no_VA!$C75:$BC75,,MATCH(AX$2,RFR_spot_no_VA!$C$2:$BC$2,0)))+VA!AX75),5)</f>
        <v>5.5350000000000003E-2</v>
      </c>
      <c r="AY75" s="41">
        <f>ROUND(IF(INDEX(RFR_spot_no_VA!$C75:$BC75,,MATCH(AY$2,RFR_spot_no_VA!$C$2:$BC$2,0))&lt;0,INDEX(RFR_spot_no_VA!$C75:$BC75,,MATCH(AY$2,RFR_spot_no_VA!$C$2:$BC$2,0))+VA!AY75,INDEX(RFR_spot_no_VA!$C75:$BC75,,MATCH(AY$2,RFR_spot_no_VA!$C$2:$BC$2,0))-Shocks!$D75*ABS(INDEX(RFR_spot_no_VA!$C75:$BC75,,MATCH(AY$2,RFR_spot_no_VA!$C$2:$BC$2,0)))+VA!AY75),5)</f>
        <v>2.3230000000000001E-2</v>
      </c>
      <c r="AZ75" s="41">
        <f>ROUND(IF(INDEX(RFR_spot_no_VA!$C75:$BC75,,MATCH(AZ$2,RFR_spot_no_VA!$C$2:$BC$2,0))&lt;0,INDEX(RFR_spot_no_VA!$C75:$BC75,,MATCH(AZ$2,RFR_spot_no_VA!$C$2:$BC$2,0))+VA!AZ75,INDEX(RFR_spot_no_VA!$C75:$BC75,,MATCH(AZ$2,RFR_spot_no_VA!$C$2:$BC$2,0))-Shocks!$D75*ABS(INDEX(RFR_spot_no_VA!$C75:$BC75,,MATCH(AZ$2,RFR_spot_no_VA!$C$2:$BC$2,0)))+VA!AZ75),5)</f>
        <v>2.154E-2</v>
      </c>
      <c r="BA75" s="41">
        <f>ROUND(IF(INDEX(RFR_spot_no_VA!$C75:$BC75,,MATCH(BA$2,RFR_spot_no_VA!$C$2:$BC$2,0))&lt;0,INDEX(RFR_spot_no_VA!$C75:$BC75,,MATCH(BA$2,RFR_spot_no_VA!$C$2:$BC$2,0))+VA!BA75,INDEX(RFR_spot_no_VA!$C75:$BC75,,MATCH(BA$2,RFR_spot_no_VA!$C$2:$BC$2,0))-Shocks!$D75*ABS(INDEX(RFR_spot_no_VA!$C75:$BC75,,MATCH(BA$2,RFR_spot_no_VA!$C$2:$BC$2,0)))+VA!BA75),5)</f>
        <v>2.494E-2</v>
      </c>
      <c r="BB75" s="41">
        <f>ROUND(IF(INDEX(RFR_spot_no_VA!$C75:$BC75,,MATCH(BB$2,RFR_spot_no_VA!$C$2:$BC$2,0))&lt;0,INDEX(RFR_spot_no_VA!$C75:$BC75,,MATCH(BB$2,RFR_spot_no_VA!$C$2:$BC$2,0))+VA!BB75,INDEX(RFR_spot_no_VA!$C75:$BC75,,MATCH(BB$2,RFR_spot_no_VA!$C$2:$BC$2,0))-Shocks!$D75*ABS(INDEX(RFR_spot_no_VA!$C75:$BC75,,MATCH(BB$2,RFR_spot_no_VA!$C$2:$BC$2,0)))+VA!BB75),5)</f>
        <v>7.9729999999999995E-2</v>
      </c>
      <c r="BC75" s="41">
        <f>ROUND(IF(INDEX(RFR_spot_no_VA!$C75:$BC75,,MATCH(BC$2,RFR_spot_no_VA!$C$2:$BC$2,0))&lt;0,INDEX(RFR_spot_no_VA!$C75:$BC75,,MATCH(BC$2,RFR_spot_no_VA!$C$2:$BC$2,0))+VA!BC75,INDEX(RFR_spot_no_VA!$C75:$BC75,,MATCH(BC$2,RFR_spot_no_VA!$C$2:$BC$2,0))-Shocks!$D75*ABS(INDEX(RFR_spot_no_VA!$C75:$BC75,,MATCH(BC$2,RFR_spot_no_VA!$C$2:$BC$2,0)))+VA!BC75),5)</f>
        <v>2.8389999999999999E-2</v>
      </c>
      <c r="BD75" s="39"/>
      <c r="BE75" s="2"/>
    </row>
    <row r="76" spans="1:57" x14ac:dyDescent="0.25">
      <c r="A76" s="2"/>
      <c r="B76" s="2">
        <f>RFR_spot_no_VA!B76</f>
        <v>66</v>
      </c>
      <c r="C76" s="37">
        <f>ROUND(IF(INDEX(RFR_spot_no_VA!$C76:$BC76,,MATCH(C$2,RFR_spot_no_VA!$C$2:$BC$2,0))&lt;0,INDEX(RFR_spot_no_VA!$C76:$BC76,,MATCH(C$2,RFR_spot_no_VA!$C$2:$BC$2,0))+VA!C76,INDEX(RFR_spot_no_VA!$C76:$BC76,,MATCH(C$2,RFR_spot_no_VA!$C$2:$BC$2,0))-Shocks!$D76*ABS(INDEX(RFR_spot_no_VA!$C76:$BC76,,MATCH(C$2,RFR_spot_no_VA!$C$2:$BC$2,0)))+VA!C76),5)</f>
        <v>2.3619999999999999E-2</v>
      </c>
      <c r="D76" s="37">
        <f>ROUND(IF(INDEX(RFR_spot_no_VA!$C76:$BC76,,MATCH(D$2,RFR_spot_no_VA!$C$2:$BC$2,0))&lt;0,INDEX(RFR_spot_no_VA!$C76:$BC76,,MATCH(D$2,RFR_spot_no_VA!$C$2:$BC$2,0))+VA!D76,INDEX(RFR_spot_no_VA!$C76:$BC76,,MATCH(D$2,RFR_spot_no_VA!$C$2:$BC$2,0))-Shocks!$D76*ABS(INDEX(RFR_spot_no_VA!$C76:$BC76,,MATCH(D$2,RFR_spot_no_VA!$C$2:$BC$2,0)))+VA!D76),5)</f>
        <v>2.3619999999999999E-2</v>
      </c>
      <c r="E76" s="37">
        <f>ROUND(IF(INDEX(RFR_spot_no_VA!$C76:$BC76,,MATCH(E$2,RFR_spot_no_VA!$C$2:$BC$2,0))&lt;0,INDEX(RFR_spot_no_VA!$C76:$BC76,,MATCH(E$2,RFR_spot_no_VA!$C$2:$BC$2,0))+VA!E76,INDEX(RFR_spot_no_VA!$C76:$BC76,,MATCH(E$2,RFR_spot_no_VA!$C$2:$BC$2,0))-Shocks!$D76*ABS(INDEX(RFR_spot_no_VA!$C76:$BC76,,MATCH(E$2,RFR_spot_no_VA!$C$2:$BC$2,0)))+VA!E76),5)</f>
        <v>2.3619999999999999E-2</v>
      </c>
      <c r="F76" s="37">
        <f>ROUND(IF(INDEX(RFR_spot_no_VA!$C76:$BC76,,MATCH(F$2,RFR_spot_no_VA!$C$2:$BC$2,0))&lt;0,INDEX(RFR_spot_no_VA!$C76:$BC76,,MATCH(F$2,RFR_spot_no_VA!$C$2:$BC$2,0))+VA!F76,INDEX(RFR_spot_no_VA!$C76:$BC76,,MATCH(F$2,RFR_spot_no_VA!$C$2:$BC$2,0))-Shocks!$D76*ABS(INDEX(RFR_spot_no_VA!$C76:$BC76,,MATCH(F$2,RFR_spot_no_VA!$C$2:$BC$2,0)))+VA!F76),5)</f>
        <v>2.3060000000000001E-2</v>
      </c>
      <c r="G76" s="37">
        <f>ROUND(IF(INDEX(RFR_spot_no_VA!$C76:$BC76,,MATCH(G$2,RFR_spot_no_VA!$C$2:$BC$2,0))&lt;0,INDEX(RFR_spot_no_VA!$C76:$BC76,,MATCH(G$2,RFR_spot_no_VA!$C$2:$BC$2,0))+VA!G76,INDEX(RFR_spot_no_VA!$C76:$BC76,,MATCH(G$2,RFR_spot_no_VA!$C$2:$BC$2,0))-Shocks!$D76*ABS(INDEX(RFR_spot_no_VA!$C76:$BC76,,MATCH(G$2,RFR_spot_no_VA!$C$2:$BC$2,0)))+VA!G76),5)</f>
        <v>2.3619999999999999E-2</v>
      </c>
      <c r="H76" s="37">
        <f>ROUND(IF(INDEX(RFR_spot_no_VA!$C76:$BC76,,MATCH(H$2,RFR_spot_no_VA!$C$2:$BC$2,0))&lt;0,INDEX(RFR_spot_no_VA!$C76:$BC76,,MATCH(H$2,RFR_spot_no_VA!$C$2:$BC$2,0))+VA!H76,INDEX(RFR_spot_no_VA!$C76:$BC76,,MATCH(H$2,RFR_spot_no_VA!$C$2:$BC$2,0))-Shocks!$D76*ABS(INDEX(RFR_spot_no_VA!$C76:$BC76,,MATCH(H$2,RFR_spot_no_VA!$C$2:$BC$2,0)))+VA!H76),5)</f>
        <v>2.3619999999999999E-2</v>
      </c>
      <c r="I76" s="37">
        <f>ROUND(IF(INDEX(RFR_spot_no_VA!$C76:$BC76,,MATCH(I$2,RFR_spot_no_VA!$C$2:$BC$2,0))&lt;0,INDEX(RFR_spot_no_VA!$C76:$BC76,,MATCH(I$2,RFR_spot_no_VA!$C$2:$BC$2,0))+VA!I76,INDEX(RFR_spot_no_VA!$C76:$BC76,,MATCH(I$2,RFR_spot_no_VA!$C$2:$BC$2,0))-Shocks!$D76*ABS(INDEX(RFR_spot_no_VA!$C76:$BC76,,MATCH(I$2,RFR_spot_no_VA!$C$2:$BC$2,0)))+VA!I76),5)</f>
        <v>2.7300000000000001E-2</v>
      </c>
      <c r="J76" s="37">
        <f>ROUND(IF(INDEX(RFR_spot_no_VA!$C76:$BC76,,MATCH(J$2,RFR_spot_no_VA!$C$2:$BC$2,0))&lt;0,INDEX(RFR_spot_no_VA!$C76:$BC76,,MATCH(J$2,RFR_spot_no_VA!$C$2:$BC$2,0))+VA!J76,INDEX(RFR_spot_no_VA!$C76:$BC76,,MATCH(J$2,RFR_spot_no_VA!$C$2:$BC$2,0))-Shocks!$D76*ABS(INDEX(RFR_spot_no_VA!$C76:$BC76,,MATCH(J$2,RFR_spot_no_VA!$C$2:$BC$2,0)))+VA!J76),5)</f>
        <v>2.3630000000000002E-2</v>
      </c>
      <c r="K76" s="37">
        <f>ROUND(IF(INDEX(RFR_spot_no_VA!$C76:$BC76,,MATCH(K$2,RFR_spot_no_VA!$C$2:$BC$2,0))&lt;0,INDEX(RFR_spot_no_VA!$C76:$BC76,,MATCH(K$2,RFR_spot_no_VA!$C$2:$BC$2,0))+VA!K76,INDEX(RFR_spot_no_VA!$C76:$BC76,,MATCH(K$2,RFR_spot_no_VA!$C$2:$BC$2,0))-Shocks!$D76*ABS(INDEX(RFR_spot_no_VA!$C76:$BC76,,MATCH(K$2,RFR_spot_no_VA!$C$2:$BC$2,0)))+VA!K76),5)</f>
        <v>2.3619999999999999E-2</v>
      </c>
      <c r="L76" s="37">
        <f>ROUND(IF(INDEX(RFR_spot_no_VA!$C76:$BC76,,MATCH(L$2,RFR_spot_no_VA!$C$2:$BC$2,0))&lt;0,INDEX(RFR_spot_no_VA!$C76:$BC76,,MATCH(L$2,RFR_spot_no_VA!$C$2:$BC$2,0))+VA!L76,INDEX(RFR_spot_no_VA!$C76:$BC76,,MATCH(L$2,RFR_spot_no_VA!$C$2:$BC$2,0))-Shocks!$D76*ABS(INDEX(RFR_spot_no_VA!$C76:$BC76,,MATCH(L$2,RFR_spot_no_VA!$C$2:$BC$2,0)))+VA!L76),5)</f>
        <v>2.3619999999999999E-2</v>
      </c>
      <c r="M76" s="38">
        <f>ROUND(IF(INDEX(RFR_spot_no_VA!$C76:$BC76,,MATCH(M$2,RFR_spot_no_VA!$C$2:$BC$2,0))&lt;0,INDEX(RFR_spot_no_VA!$C76:$BC76,,MATCH(M$2,RFR_spot_no_VA!$C$2:$BC$2,0))+VA!M76,INDEX(RFR_spot_no_VA!$C76:$BC76,,MATCH(M$2,RFR_spot_no_VA!$C$2:$BC$2,0))-Shocks!$D76*ABS(INDEX(RFR_spot_no_VA!$C76:$BC76,,MATCH(M$2,RFR_spot_no_VA!$C$2:$BC$2,0)))+VA!M76),5)</f>
        <v>2.3619999999999999E-2</v>
      </c>
      <c r="N76" s="38">
        <f>ROUND(IF(INDEX(RFR_spot_no_VA!$C76:$BC76,,MATCH(N$2,RFR_spot_no_VA!$C$2:$BC$2,0))&lt;0,INDEX(RFR_spot_no_VA!$C76:$BC76,,MATCH(N$2,RFR_spot_no_VA!$C$2:$BC$2,0))+VA!N76,INDEX(RFR_spot_no_VA!$C76:$BC76,,MATCH(N$2,RFR_spot_no_VA!$C$2:$BC$2,0))-Shocks!$D76*ABS(INDEX(RFR_spot_no_VA!$C76:$BC76,,MATCH(N$2,RFR_spot_no_VA!$C$2:$BC$2,0)))+VA!N76),5)</f>
        <v>2.3619999999999999E-2</v>
      </c>
      <c r="O76" s="38">
        <f>ROUND(IF(INDEX(RFR_spot_no_VA!$C76:$BC76,,MATCH(O$2,RFR_spot_no_VA!$C$2:$BC$2,0))&lt;0,INDEX(RFR_spot_no_VA!$C76:$BC76,,MATCH(O$2,RFR_spot_no_VA!$C$2:$BC$2,0))+VA!O76,INDEX(RFR_spot_no_VA!$C76:$BC76,,MATCH(O$2,RFR_spot_no_VA!$C$2:$BC$2,0))-Shocks!$D76*ABS(INDEX(RFR_spot_no_VA!$C76:$BC76,,MATCH(O$2,RFR_spot_no_VA!$C$2:$BC$2,0)))+VA!O76),5)</f>
        <v>2.3619999999999999E-2</v>
      </c>
      <c r="P76" s="38">
        <f>ROUND(IF(INDEX(RFR_spot_no_VA!$C76:$BC76,,MATCH(P$2,RFR_spot_no_VA!$C$2:$BC$2,0))&lt;0,INDEX(RFR_spot_no_VA!$C76:$BC76,,MATCH(P$2,RFR_spot_no_VA!$C$2:$BC$2,0))+VA!P76,INDEX(RFR_spot_no_VA!$C76:$BC76,,MATCH(P$2,RFR_spot_no_VA!$C$2:$BC$2,0))-Shocks!$D76*ABS(INDEX(RFR_spot_no_VA!$C76:$BC76,,MATCH(P$2,RFR_spot_no_VA!$C$2:$BC$2,0)))+VA!P76),5)</f>
        <v>4.02E-2</v>
      </c>
      <c r="Q76" s="38">
        <f>ROUND(IF(INDEX(RFR_spot_no_VA!$C76:$BC76,,MATCH(Q$2,RFR_spot_no_VA!$C$2:$BC$2,0))&lt;0,INDEX(RFR_spot_no_VA!$C76:$BC76,,MATCH(Q$2,RFR_spot_no_VA!$C$2:$BC$2,0))+VA!Q76,INDEX(RFR_spot_no_VA!$C76:$BC76,,MATCH(Q$2,RFR_spot_no_VA!$C$2:$BC$2,0))-Shocks!$D76*ABS(INDEX(RFR_spot_no_VA!$C76:$BC76,,MATCH(Q$2,RFR_spot_no_VA!$C$2:$BC$2,0)))+VA!Q76),5)</f>
        <v>3.066E-2</v>
      </c>
      <c r="R76" s="38">
        <f>ROUND(IF(INDEX(RFR_spot_no_VA!$C76:$BC76,,MATCH(R$2,RFR_spot_no_VA!$C$2:$BC$2,0))&lt;0,INDEX(RFR_spot_no_VA!$C76:$BC76,,MATCH(R$2,RFR_spot_no_VA!$C$2:$BC$2,0))+VA!R76,INDEX(RFR_spot_no_VA!$C76:$BC76,,MATCH(R$2,RFR_spot_no_VA!$C$2:$BC$2,0))-Shocks!$D76*ABS(INDEX(RFR_spot_no_VA!$C76:$BC76,,MATCH(R$2,RFR_spot_no_VA!$C$2:$BC$2,0)))+VA!R76),5)</f>
        <v>2.3619999999999999E-2</v>
      </c>
      <c r="S76" s="38">
        <f>ROUND(IF(INDEX(RFR_spot_no_VA!$C76:$BC76,,MATCH(S$2,RFR_spot_no_VA!$C$2:$BC$2,0))&lt;0,INDEX(RFR_spot_no_VA!$C76:$BC76,,MATCH(S$2,RFR_spot_no_VA!$C$2:$BC$2,0))+VA!S76,INDEX(RFR_spot_no_VA!$C76:$BC76,,MATCH(S$2,RFR_spot_no_VA!$C$2:$BC$2,0))-Shocks!$D76*ABS(INDEX(RFR_spot_no_VA!$C76:$BC76,,MATCH(S$2,RFR_spot_no_VA!$C$2:$BC$2,0)))+VA!S76),5)</f>
        <v>2.3619999999999999E-2</v>
      </c>
      <c r="T76" s="38">
        <f>ROUND(IF(INDEX(RFR_spot_no_VA!$C76:$BC76,,MATCH(T$2,RFR_spot_no_VA!$C$2:$BC$2,0))&lt;0,INDEX(RFR_spot_no_VA!$C76:$BC76,,MATCH(T$2,RFR_spot_no_VA!$C$2:$BC$2,0))+VA!T76,INDEX(RFR_spot_no_VA!$C76:$BC76,,MATCH(T$2,RFR_spot_no_VA!$C$2:$BC$2,0))-Shocks!$D76*ABS(INDEX(RFR_spot_no_VA!$C76:$BC76,,MATCH(T$2,RFR_spot_no_VA!$C$2:$BC$2,0)))+VA!T76),5)</f>
        <v>2.3619999999999999E-2</v>
      </c>
      <c r="U76" s="38">
        <f>ROUND(IF(INDEX(RFR_spot_no_VA!$C76:$BC76,,MATCH(U$2,RFR_spot_no_VA!$C$2:$BC$2,0))&lt;0,INDEX(RFR_spot_no_VA!$C76:$BC76,,MATCH(U$2,RFR_spot_no_VA!$C$2:$BC$2,0))+VA!U76,INDEX(RFR_spot_no_VA!$C76:$BC76,,MATCH(U$2,RFR_spot_no_VA!$C$2:$BC$2,0))-Shocks!$D76*ABS(INDEX(RFR_spot_no_VA!$C76:$BC76,,MATCH(U$2,RFR_spot_no_VA!$C$2:$BC$2,0)))+VA!U76),5)</f>
        <v>1.4829999999999999E-2</v>
      </c>
      <c r="V76" s="38">
        <f>ROUND(IF(INDEX(RFR_spot_no_VA!$C76:$BC76,,MATCH(V$2,RFR_spot_no_VA!$C$2:$BC$2,0))&lt;0,INDEX(RFR_spot_no_VA!$C76:$BC76,,MATCH(V$2,RFR_spot_no_VA!$C$2:$BC$2,0))+VA!V76,INDEX(RFR_spot_no_VA!$C76:$BC76,,MATCH(V$2,RFR_spot_no_VA!$C$2:$BC$2,0))-Shocks!$D76*ABS(INDEX(RFR_spot_no_VA!$C76:$BC76,,MATCH(V$2,RFR_spot_no_VA!$C$2:$BC$2,0)))+VA!V76),5)</f>
        <v>2.3619999999999999E-2</v>
      </c>
      <c r="W76" s="38">
        <f>ROUND(IF(INDEX(RFR_spot_no_VA!$C76:$BC76,,MATCH(W$2,RFR_spot_no_VA!$C$2:$BC$2,0))&lt;0,INDEX(RFR_spot_no_VA!$C76:$BC76,,MATCH(W$2,RFR_spot_no_VA!$C$2:$BC$2,0))+VA!W76,INDEX(RFR_spot_no_VA!$C76:$BC76,,MATCH(W$2,RFR_spot_no_VA!$C$2:$BC$2,0))-Shocks!$D76*ABS(INDEX(RFR_spot_no_VA!$C76:$BC76,,MATCH(W$2,RFR_spot_no_VA!$C$2:$BC$2,0)))+VA!W76),5)</f>
        <v>2.3619999999999999E-2</v>
      </c>
      <c r="X76" s="38">
        <f>ROUND(IF(INDEX(RFR_spot_no_VA!$C76:$BC76,,MATCH(X$2,RFR_spot_no_VA!$C$2:$BC$2,0))&lt;0,INDEX(RFR_spot_no_VA!$C76:$BC76,,MATCH(X$2,RFR_spot_no_VA!$C$2:$BC$2,0))+VA!X76,INDEX(RFR_spot_no_VA!$C76:$BC76,,MATCH(X$2,RFR_spot_no_VA!$C$2:$BC$2,0))-Shocks!$D76*ABS(INDEX(RFR_spot_no_VA!$C76:$BC76,,MATCH(X$2,RFR_spot_no_VA!$C$2:$BC$2,0)))+VA!X76),5)</f>
        <v>2.3619999999999999E-2</v>
      </c>
      <c r="Y76" s="38">
        <f>ROUND(IF(INDEX(RFR_spot_no_VA!$C76:$BC76,,MATCH(Y$2,RFR_spot_no_VA!$C$2:$BC$2,0))&lt;0,INDEX(RFR_spot_no_VA!$C76:$BC76,,MATCH(Y$2,RFR_spot_no_VA!$C$2:$BC$2,0))+VA!Y76,INDEX(RFR_spot_no_VA!$C76:$BC76,,MATCH(Y$2,RFR_spot_no_VA!$C$2:$BC$2,0))-Shocks!$D76*ABS(INDEX(RFR_spot_no_VA!$C76:$BC76,,MATCH(Y$2,RFR_spot_no_VA!$C$2:$BC$2,0)))+VA!Y76),5)</f>
        <v>2.3619999999999999E-2</v>
      </c>
      <c r="Z76" s="38">
        <f>ROUND(IF(INDEX(RFR_spot_no_VA!$C76:$BC76,,MATCH(Z$2,RFR_spot_no_VA!$C$2:$BC$2,0))&lt;0,INDEX(RFR_spot_no_VA!$C76:$BC76,,MATCH(Z$2,RFR_spot_no_VA!$C$2:$BC$2,0))+VA!Z76,INDEX(RFR_spot_no_VA!$C76:$BC76,,MATCH(Z$2,RFR_spot_no_VA!$C$2:$BC$2,0))-Shocks!$D76*ABS(INDEX(RFR_spot_no_VA!$C76:$BC76,,MATCH(Z$2,RFR_spot_no_VA!$C$2:$BC$2,0)))+VA!Z76),5)</f>
        <v>2.7009999999999999E-2</v>
      </c>
      <c r="AA76" s="38">
        <f>ROUND(IF(INDEX(RFR_spot_no_VA!$C76:$BC76,,MATCH(AA$2,RFR_spot_no_VA!$C$2:$BC$2,0))&lt;0,INDEX(RFR_spot_no_VA!$C76:$BC76,,MATCH(AA$2,RFR_spot_no_VA!$C$2:$BC$2,0))+VA!AA76,INDEX(RFR_spot_no_VA!$C76:$BC76,,MATCH(AA$2,RFR_spot_no_VA!$C$2:$BC$2,0))-Shocks!$D76*ABS(INDEX(RFR_spot_no_VA!$C76:$BC76,,MATCH(AA$2,RFR_spot_no_VA!$C$2:$BC$2,0)))+VA!AA76),5)</f>
        <v>3.1140000000000001E-2</v>
      </c>
      <c r="AB76" s="38">
        <f>ROUND(IF(INDEX(RFR_spot_no_VA!$C76:$BC76,,MATCH(AB$2,RFR_spot_no_VA!$C$2:$BC$2,0))&lt;0,INDEX(RFR_spot_no_VA!$C76:$BC76,,MATCH(AB$2,RFR_spot_no_VA!$C$2:$BC$2,0))+VA!AB76,INDEX(RFR_spot_no_VA!$C76:$BC76,,MATCH(AB$2,RFR_spot_no_VA!$C$2:$BC$2,0))-Shocks!$D76*ABS(INDEX(RFR_spot_no_VA!$C76:$BC76,,MATCH(AB$2,RFR_spot_no_VA!$C$2:$BC$2,0)))+VA!AB76),5)</f>
        <v>2.3619999999999999E-2</v>
      </c>
      <c r="AC76" s="38">
        <f>ROUND(IF(INDEX(RFR_spot_no_VA!$C76:$BC76,,MATCH(AC$2,RFR_spot_no_VA!$C$2:$BC$2,0))&lt;0,INDEX(RFR_spot_no_VA!$C76:$BC76,,MATCH(AC$2,RFR_spot_no_VA!$C$2:$BC$2,0))+VA!AC76,INDEX(RFR_spot_no_VA!$C76:$BC76,,MATCH(AC$2,RFR_spot_no_VA!$C$2:$BC$2,0))-Shocks!$D76*ABS(INDEX(RFR_spot_no_VA!$C76:$BC76,,MATCH(AC$2,RFR_spot_no_VA!$C$2:$BC$2,0)))+VA!AC76),5)</f>
        <v>3.4529999999999998E-2</v>
      </c>
      <c r="AD76" s="38">
        <f>ROUND(IF(INDEX(RFR_spot_no_VA!$C76:$BC76,,MATCH(AD$2,RFR_spot_no_VA!$C$2:$BC$2,0))&lt;0,INDEX(RFR_spot_no_VA!$C76:$BC76,,MATCH(AD$2,RFR_spot_no_VA!$C$2:$BC$2,0))+VA!AD76,INDEX(RFR_spot_no_VA!$C76:$BC76,,MATCH(AD$2,RFR_spot_no_VA!$C$2:$BC$2,0))-Shocks!$D76*ABS(INDEX(RFR_spot_no_VA!$C76:$BC76,,MATCH(AD$2,RFR_spot_no_VA!$C$2:$BC$2,0)))+VA!AD76),5)</f>
        <v>6.2969999999999998E-2</v>
      </c>
      <c r="AE76" s="38">
        <f>ROUND(IF(INDEX(RFR_spot_no_VA!$C76:$BC76,,MATCH(AE$2,RFR_spot_no_VA!$C$2:$BC$2,0))&lt;0,INDEX(RFR_spot_no_VA!$C76:$BC76,,MATCH(AE$2,RFR_spot_no_VA!$C$2:$BC$2,0))+VA!AE76,INDEX(RFR_spot_no_VA!$C76:$BC76,,MATCH(AE$2,RFR_spot_no_VA!$C$2:$BC$2,0))-Shocks!$D76*ABS(INDEX(RFR_spot_no_VA!$C76:$BC76,,MATCH(AE$2,RFR_spot_no_VA!$C$2:$BC$2,0)))+VA!AE76),5)</f>
        <v>2.3619999999999999E-2</v>
      </c>
      <c r="AF76" s="38">
        <f>ROUND(IF(INDEX(RFR_spot_no_VA!$C76:$BC76,,MATCH(AF$2,RFR_spot_no_VA!$C$2:$BC$2,0))&lt;0,INDEX(RFR_spot_no_VA!$C76:$BC76,,MATCH(AF$2,RFR_spot_no_VA!$C$2:$BC$2,0))+VA!AF76,INDEX(RFR_spot_no_VA!$C76:$BC76,,MATCH(AF$2,RFR_spot_no_VA!$C$2:$BC$2,0))-Shocks!$D76*ABS(INDEX(RFR_spot_no_VA!$C76:$BC76,,MATCH(AF$2,RFR_spot_no_VA!$C$2:$BC$2,0)))+VA!AF76),5)</f>
        <v>2.3619999999999999E-2</v>
      </c>
      <c r="AG76" s="38">
        <f>ROUND(IF(INDEX(RFR_spot_no_VA!$C76:$BC76,,MATCH(AG$2,RFR_spot_no_VA!$C$2:$BC$2,0))&lt;0,INDEX(RFR_spot_no_VA!$C76:$BC76,,MATCH(AG$2,RFR_spot_no_VA!$C$2:$BC$2,0))+VA!AG76,INDEX(RFR_spot_no_VA!$C76:$BC76,,MATCH(AG$2,RFR_spot_no_VA!$C$2:$BC$2,0))-Shocks!$D76*ABS(INDEX(RFR_spot_no_VA!$C76:$BC76,,MATCH(AG$2,RFR_spot_no_VA!$C$2:$BC$2,0)))+VA!AG76),5)</f>
        <v>2.3619999999999999E-2</v>
      </c>
      <c r="AH76" s="38">
        <f>ROUND(IF(INDEX(RFR_spot_no_VA!$C76:$BC76,,MATCH(AH$2,RFR_spot_no_VA!$C$2:$BC$2,0))&lt;0,INDEX(RFR_spot_no_VA!$C76:$BC76,,MATCH(AH$2,RFR_spot_no_VA!$C$2:$BC$2,0))+VA!AH76,INDEX(RFR_spot_no_VA!$C76:$BC76,,MATCH(AH$2,RFR_spot_no_VA!$C$2:$BC$2,0))-Shocks!$D76*ABS(INDEX(RFR_spot_no_VA!$C76:$BC76,,MATCH(AH$2,RFR_spot_no_VA!$C$2:$BC$2,0)))+VA!AH76),5)</f>
        <v>2.4219999999999998E-2</v>
      </c>
      <c r="AI76" s="38">
        <f>ROUND(IF(INDEX(RFR_spot_no_VA!$C76:$BC76,,MATCH(AI$2,RFR_spot_no_VA!$C$2:$BC$2,0))&lt;0,INDEX(RFR_spot_no_VA!$C76:$BC76,,MATCH(AI$2,RFR_spot_no_VA!$C$2:$BC$2,0))+VA!AI76,INDEX(RFR_spot_no_VA!$C76:$BC76,,MATCH(AI$2,RFR_spot_no_VA!$C$2:$BC$2,0))-Shocks!$D76*ABS(INDEX(RFR_spot_no_VA!$C76:$BC76,,MATCH(AI$2,RFR_spot_no_VA!$C$2:$BC$2,0)))+VA!AI76),5)</f>
        <v>1.4829999999999999E-2</v>
      </c>
      <c r="AJ76" s="38">
        <f>ROUND(IF(INDEX(RFR_spot_no_VA!$C76:$BC76,,MATCH(AJ$2,RFR_spot_no_VA!$C$2:$BC$2,0))&lt;0,INDEX(RFR_spot_no_VA!$C76:$BC76,,MATCH(AJ$2,RFR_spot_no_VA!$C$2:$BC$2,0))+VA!AJ76,INDEX(RFR_spot_no_VA!$C76:$BC76,,MATCH(AJ$2,RFR_spot_no_VA!$C$2:$BC$2,0))-Shocks!$D76*ABS(INDEX(RFR_spot_no_VA!$C76:$BC76,,MATCH(AJ$2,RFR_spot_no_VA!$C$2:$BC$2,0)))+VA!AJ76),5)</f>
        <v>2.7830000000000001E-2</v>
      </c>
      <c r="AK76" s="38">
        <f>ROUND(IF(INDEX(RFR_spot_no_VA!$C76:$BC76,,MATCH(AK$2,RFR_spot_no_VA!$C$2:$BC$2,0))&lt;0,INDEX(RFR_spot_no_VA!$C76:$BC76,,MATCH(AK$2,RFR_spot_no_VA!$C$2:$BC$2,0))+VA!AK76,INDEX(RFR_spot_no_VA!$C76:$BC76,,MATCH(AK$2,RFR_spot_no_VA!$C$2:$BC$2,0))-Shocks!$D76*ABS(INDEX(RFR_spot_no_VA!$C76:$BC76,,MATCH(AK$2,RFR_spot_no_VA!$C$2:$BC$2,0)))+VA!AK76),5)</f>
        <v>2.9790000000000001E-2</v>
      </c>
      <c r="AL76" s="38">
        <f>ROUND(IF(INDEX(RFR_spot_no_VA!$C76:$BC76,,MATCH(AL$2,RFR_spot_no_VA!$C$2:$BC$2,0))&lt;0,INDEX(RFR_spot_no_VA!$C76:$BC76,,MATCH(AL$2,RFR_spot_no_VA!$C$2:$BC$2,0))+VA!AL76,INDEX(RFR_spot_no_VA!$C76:$BC76,,MATCH(AL$2,RFR_spot_no_VA!$C$2:$BC$2,0))-Shocks!$D76*ABS(INDEX(RFR_spot_no_VA!$C76:$BC76,,MATCH(AL$2,RFR_spot_no_VA!$C$2:$BC$2,0)))+VA!AL76),5)</f>
        <v>5.3809999999999997E-2</v>
      </c>
      <c r="AM76" s="38">
        <f>ROUND(IF(INDEX(RFR_spot_no_VA!$C76:$BC76,,MATCH(AM$2,RFR_spot_no_VA!$C$2:$BC$2,0))&lt;0,INDEX(RFR_spot_no_VA!$C76:$BC76,,MATCH(AM$2,RFR_spot_no_VA!$C$2:$BC$2,0))+VA!AM76,INDEX(RFR_spot_no_VA!$C76:$BC76,,MATCH(AM$2,RFR_spot_no_VA!$C$2:$BC$2,0))-Shocks!$D76*ABS(INDEX(RFR_spot_no_VA!$C76:$BC76,,MATCH(AM$2,RFR_spot_no_VA!$C$2:$BC$2,0)))+VA!AM76),5)</f>
        <v>2.6769999999999999E-2</v>
      </c>
      <c r="AN76" s="38">
        <f>ROUND(IF(INDEX(RFR_spot_no_VA!$C76:$BC76,,MATCH(AN$2,RFR_spot_no_VA!$C$2:$BC$2,0))&lt;0,INDEX(RFR_spot_no_VA!$C76:$BC76,,MATCH(AN$2,RFR_spot_no_VA!$C$2:$BC$2,0))+VA!AN76,INDEX(RFR_spot_no_VA!$C76:$BC76,,MATCH(AN$2,RFR_spot_no_VA!$C$2:$BC$2,0))-Shocks!$D76*ABS(INDEX(RFR_spot_no_VA!$C76:$BC76,,MATCH(AN$2,RFR_spot_no_VA!$C$2:$BC$2,0)))+VA!AN76),5)</f>
        <v>3.7470000000000003E-2</v>
      </c>
      <c r="AO76" s="38">
        <f>ROUND(IF(INDEX(RFR_spot_no_VA!$C76:$BC76,,MATCH(AO$2,RFR_spot_no_VA!$C$2:$BC$2,0))&lt;0,INDEX(RFR_spot_no_VA!$C76:$BC76,,MATCH(AO$2,RFR_spot_no_VA!$C$2:$BC$2,0))+VA!AO76,INDEX(RFR_spot_no_VA!$C76:$BC76,,MATCH(AO$2,RFR_spot_no_VA!$C$2:$BC$2,0))-Shocks!$D76*ABS(INDEX(RFR_spot_no_VA!$C76:$BC76,,MATCH(AO$2,RFR_spot_no_VA!$C$2:$BC$2,0)))+VA!AO76),5)</f>
        <v>2.8889999999999999E-2</v>
      </c>
      <c r="AP76" s="38">
        <f>ROUND(IF(INDEX(RFR_spot_no_VA!$C76:$BC76,,MATCH(AP$2,RFR_spot_no_VA!$C$2:$BC$2,0))&lt;0,INDEX(RFR_spot_no_VA!$C76:$BC76,,MATCH(AP$2,RFR_spot_no_VA!$C$2:$BC$2,0))+VA!AP76,INDEX(RFR_spot_no_VA!$C76:$BC76,,MATCH(AP$2,RFR_spot_no_VA!$C$2:$BC$2,0))-Shocks!$D76*ABS(INDEX(RFR_spot_no_VA!$C76:$BC76,,MATCH(AP$2,RFR_spot_no_VA!$C$2:$BC$2,0)))+VA!AP76),5)</f>
        <v>4.836E-2</v>
      </c>
      <c r="AQ76" s="38">
        <f>ROUND(IF(INDEX(RFR_spot_no_VA!$C76:$BC76,,MATCH(AQ$2,RFR_spot_no_VA!$C$2:$BC$2,0))&lt;0,INDEX(RFR_spot_no_VA!$C76:$BC76,,MATCH(AQ$2,RFR_spot_no_VA!$C$2:$BC$2,0))+VA!AQ76,INDEX(RFR_spot_no_VA!$C76:$BC76,,MATCH(AQ$2,RFR_spot_no_VA!$C$2:$BC$2,0))-Shocks!$D76*ABS(INDEX(RFR_spot_no_VA!$C76:$BC76,,MATCH(AQ$2,RFR_spot_no_VA!$C$2:$BC$2,0)))+VA!AQ76),5)</f>
        <v>2.606E-2</v>
      </c>
      <c r="AR76" s="38">
        <f>ROUND(IF(INDEX(RFR_spot_no_VA!$C76:$BC76,,MATCH(AR$2,RFR_spot_no_VA!$C$2:$BC$2,0))&lt;0,INDEX(RFR_spot_no_VA!$C76:$BC76,,MATCH(AR$2,RFR_spot_no_VA!$C$2:$BC$2,0))+VA!AR76,INDEX(RFR_spot_no_VA!$C76:$BC76,,MATCH(AR$2,RFR_spot_no_VA!$C$2:$BC$2,0))-Shocks!$D76*ABS(INDEX(RFR_spot_no_VA!$C76:$BC76,,MATCH(AR$2,RFR_spot_no_VA!$C$2:$BC$2,0)))+VA!AR76),5)</f>
        <v>4.3249999999999997E-2</v>
      </c>
      <c r="AS76" s="38">
        <f>ROUND(IF(INDEX(RFR_spot_no_VA!$C76:$BC76,,MATCH(AS$2,RFR_spot_no_VA!$C$2:$BC$2,0))&lt;0,INDEX(RFR_spot_no_VA!$C76:$BC76,,MATCH(AS$2,RFR_spot_no_VA!$C$2:$BC$2,0))+VA!AS76,INDEX(RFR_spot_no_VA!$C76:$BC76,,MATCH(AS$2,RFR_spot_no_VA!$C$2:$BC$2,0))-Shocks!$D76*ABS(INDEX(RFR_spot_no_VA!$C76:$BC76,,MATCH(AS$2,RFR_spot_no_VA!$C$2:$BC$2,0)))+VA!AS76),5)</f>
        <v>1.9709999999999998E-2</v>
      </c>
      <c r="AT76" s="38">
        <f>ROUND(IF(INDEX(RFR_spot_no_VA!$C76:$BC76,,MATCH(AT$2,RFR_spot_no_VA!$C$2:$BC$2,0))&lt;0,INDEX(RFR_spot_no_VA!$C76:$BC76,,MATCH(AT$2,RFR_spot_no_VA!$C$2:$BC$2,0))+VA!AT76,INDEX(RFR_spot_no_VA!$C76:$BC76,,MATCH(AT$2,RFR_spot_no_VA!$C$2:$BC$2,0))-Shocks!$D76*ABS(INDEX(RFR_spot_no_VA!$C76:$BC76,,MATCH(AT$2,RFR_spot_no_VA!$C$2:$BC$2,0)))+VA!AT76),5)</f>
        <v>2.938E-2</v>
      </c>
      <c r="AU76" s="38">
        <f>ROUND(IF(INDEX(RFR_spot_no_VA!$C76:$BC76,,MATCH(AU$2,RFR_spot_no_VA!$C$2:$BC$2,0))&lt;0,INDEX(RFR_spot_no_VA!$C76:$BC76,,MATCH(AU$2,RFR_spot_no_VA!$C$2:$BC$2,0))+VA!AU76,INDEX(RFR_spot_no_VA!$C76:$BC76,,MATCH(AU$2,RFR_spot_no_VA!$C$2:$BC$2,0))-Shocks!$D76*ABS(INDEX(RFR_spot_no_VA!$C76:$BC76,,MATCH(AU$2,RFR_spot_no_VA!$C$2:$BC$2,0)))+VA!AU76),5)</f>
        <v>4.3529999999999999E-2</v>
      </c>
      <c r="AV76" s="38">
        <f>ROUND(IF(INDEX(RFR_spot_no_VA!$C76:$BC76,,MATCH(AV$2,RFR_spot_no_VA!$C$2:$BC$2,0))&lt;0,INDEX(RFR_spot_no_VA!$C76:$BC76,,MATCH(AV$2,RFR_spot_no_VA!$C$2:$BC$2,0))+VA!AV76,INDEX(RFR_spot_no_VA!$C76:$BC76,,MATCH(AV$2,RFR_spot_no_VA!$C$2:$BC$2,0))-Shocks!$D76*ABS(INDEX(RFR_spot_no_VA!$C76:$BC76,,MATCH(AV$2,RFR_spot_no_VA!$C$2:$BC$2,0)))+VA!AV76),5)</f>
        <v>3.0089999999999999E-2</v>
      </c>
      <c r="AW76" s="38">
        <f>ROUND(IF(INDEX(RFR_spot_no_VA!$C76:$BC76,,MATCH(AW$2,RFR_spot_no_VA!$C$2:$BC$2,0))&lt;0,INDEX(RFR_spot_no_VA!$C76:$BC76,,MATCH(AW$2,RFR_spot_no_VA!$C$2:$BC$2,0))+VA!AW76,INDEX(RFR_spot_no_VA!$C76:$BC76,,MATCH(AW$2,RFR_spot_no_VA!$C$2:$BC$2,0))-Shocks!$D76*ABS(INDEX(RFR_spot_no_VA!$C76:$BC76,,MATCH(AW$2,RFR_spot_no_VA!$C$2:$BC$2,0)))+VA!AW76),5)</f>
        <v>2.4549999999999999E-2</v>
      </c>
      <c r="AX76" s="38">
        <f>ROUND(IF(INDEX(RFR_spot_no_VA!$C76:$BC76,,MATCH(AX$2,RFR_spot_no_VA!$C$2:$BC$2,0))&lt;0,INDEX(RFR_spot_no_VA!$C76:$BC76,,MATCH(AX$2,RFR_spot_no_VA!$C$2:$BC$2,0))+VA!AX76,INDEX(RFR_spot_no_VA!$C76:$BC76,,MATCH(AX$2,RFR_spot_no_VA!$C$2:$BC$2,0))-Shocks!$D76*ABS(INDEX(RFR_spot_no_VA!$C76:$BC76,,MATCH(AX$2,RFR_spot_no_VA!$C$2:$BC$2,0)))+VA!AX76),5)</f>
        <v>5.5230000000000001E-2</v>
      </c>
      <c r="AY76" s="38">
        <f>ROUND(IF(INDEX(RFR_spot_no_VA!$C76:$BC76,,MATCH(AY$2,RFR_spot_no_VA!$C$2:$BC$2,0))&lt;0,INDEX(RFR_spot_no_VA!$C76:$BC76,,MATCH(AY$2,RFR_spot_no_VA!$C$2:$BC$2,0))+VA!AY76,INDEX(RFR_spot_no_VA!$C76:$BC76,,MATCH(AY$2,RFR_spot_no_VA!$C$2:$BC$2,0))-Shocks!$D76*ABS(INDEX(RFR_spot_no_VA!$C76:$BC76,,MATCH(AY$2,RFR_spot_no_VA!$C$2:$BC$2,0)))+VA!AY76),5)</f>
        <v>2.3300000000000001E-2</v>
      </c>
      <c r="AZ76" s="38">
        <f>ROUND(IF(INDEX(RFR_spot_no_VA!$C76:$BC76,,MATCH(AZ$2,RFR_spot_no_VA!$C$2:$BC$2,0))&lt;0,INDEX(RFR_spot_no_VA!$C76:$BC76,,MATCH(AZ$2,RFR_spot_no_VA!$C$2:$BC$2,0))+VA!AZ76,INDEX(RFR_spot_no_VA!$C76:$BC76,,MATCH(AZ$2,RFR_spot_no_VA!$C$2:$BC$2,0))-Shocks!$D76*ABS(INDEX(RFR_spot_no_VA!$C76:$BC76,,MATCH(AZ$2,RFR_spot_no_VA!$C$2:$BC$2,0)))+VA!AZ76),5)</f>
        <v>2.164E-2</v>
      </c>
      <c r="BA76" s="38">
        <f>ROUND(IF(INDEX(RFR_spot_no_VA!$C76:$BC76,,MATCH(BA$2,RFR_spot_no_VA!$C$2:$BC$2,0))&lt;0,INDEX(RFR_spot_no_VA!$C76:$BC76,,MATCH(BA$2,RFR_spot_no_VA!$C$2:$BC$2,0))+VA!BA76,INDEX(RFR_spot_no_VA!$C76:$BC76,,MATCH(BA$2,RFR_spot_no_VA!$C$2:$BC$2,0))-Shocks!$D76*ABS(INDEX(RFR_spot_no_VA!$C76:$BC76,,MATCH(BA$2,RFR_spot_no_VA!$C$2:$BC$2,0)))+VA!BA76),5)</f>
        <v>2.4989999999999998E-2</v>
      </c>
      <c r="BB76" s="38">
        <f>ROUND(IF(INDEX(RFR_spot_no_VA!$C76:$BC76,,MATCH(BB$2,RFR_spot_no_VA!$C$2:$BC$2,0))&lt;0,INDEX(RFR_spot_no_VA!$C76:$BC76,,MATCH(BB$2,RFR_spot_no_VA!$C$2:$BC$2,0))+VA!BB76,INDEX(RFR_spot_no_VA!$C76:$BC76,,MATCH(BB$2,RFR_spot_no_VA!$C$2:$BC$2,0))-Shocks!$D76*ABS(INDEX(RFR_spot_no_VA!$C76:$BC76,,MATCH(BB$2,RFR_spot_no_VA!$C$2:$BC$2,0)))+VA!BB76),5)</f>
        <v>7.9259999999999997E-2</v>
      </c>
      <c r="BC76" s="38">
        <f>ROUND(IF(INDEX(RFR_spot_no_VA!$C76:$BC76,,MATCH(BC$2,RFR_spot_no_VA!$C$2:$BC$2,0))&lt;0,INDEX(RFR_spot_no_VA!$C76:$BC76,,MATCH(BC$2,RFR_spot_no_VA!$C$2:$BC$2,0))+VA!BC76,INDEX(RFR_spot_no_VA!$C76:$BC76,,MATCH(BC$2,RFR_spot_no_VA!$C$2:$BC$2,0))-Shocks!$D76*ABS(INDEX(RFR_spot_no_VA!$C76:$BC76,,MATCH(BC$2,RFR_spot_no_VA!$C$2:$BC$2,0)))+VA!BC76),5)</f>
        <v>2.8389999999999999E-2</v>
      </c>
      <c r="BD76" s="39"/>
      <c r="BE76" s="2"/>
    </row>
    <row r="77" spans="1:57" x14ac:dyDescent="0.25">
      <c r="A77" s="2"/>
      <c r="B77" s="2">
        <f>RFR_spot_no_VA!B77</f>
        <v>67</v>
      </c>
      <c r="C77" s="37">
        <f>ROUND(IF(INDEX(RFR_spot_no_VA!$C77:$BC77,,MATCH(C$2,RFR_spot_no_VA!$C$2:$BC$2,0))&lt;0,INDEX(RFR_spot_no_VA!$C77:$BC77,,MATCH(C$2,RFR_spot_no_VA!$C$2:$BC$2,0))+VA!C77,INDEX(RFR_spot_no_VA!$C77:$BC77,,MATCH(C$2,RFR_spot_no_VA!$C$2:$BC$2,0))-Shocks!$D77*ABS(INDEX(RFR_spot_no_VA!$C77:$BC77,,MATCH(C$2,RFR_spot_no_VA!$C$2:$BC$2,0)))+VA!C77),5)</f>
        <v>2.367E-2</v>
      </c>
      <c r="D77" s="37">
        <f>ROUND(IF(INDEX(RFR_spot_no_VA!$C77:$BC77,,MATCH(D$2,RFR_spot_no_VA!$C$2:$BC$2,0))&lt;0,INDEX(RFR_spot_no_VA!$C77:$BC77,,MATCH(D$2,RFR_spot_no_VA!$C$2:$BC$2,0))+VA!D77,INDEX(RFR_spot_no_VA!$C77:$BC77,,MATCH(D$2,RFR_spot_no_VA!$C$2:$BC$2,0))-Shocks!$D77*ABS(INDEX(RFR_spot_no_VA!$C77:$BC77,,MATCH(D$2,RFR_spot_no_VA!$C$2:$BC$2,0)))+VA!D77),5)</f>
        <v>2.367E-2</v>
      </c>
      <c r="E77" s="37">
        <f>ROUND(IF(INDEX(RFR_spot_no_VA!$C77:$BC77,,MATCH(E$2,RFR_spot_no_VA!$C$2:$BC$2,0))&lt;0,INDEX(RFR_spot_no_VA!$C77:$BC77,,MATCH(E$2,RFR_spot_no_VA!$C$2:$BC$2,0))+VA!E77,INDEX(RFR_spot_no_VA!$C77:$BC77,,MATCH(E$2,RFR_spot_no_VA!$C$2:$BC$2,0))-Shocks!$D77*ABS(INDEX(RFR_spot_no_VA!$C77:$BC77,,MATCH(E$2,RFR_spot_no_VA!$C$2:$BC$2,0)))+VA!E77),5)</f>
        <v>2.367E-2</v>
      </c>
      <c r="F77" s="37">
        <f>ROUND(IF(INDEX(RFR_spot_no_VA!$C77:$BC77,,MATCH(F$2,RFR_spot_no_VA!$C$2:$BC$2,0))&lt;0,INDEX(RFR_spot_no_VA!$C77:$BC77,,MATCH(F$2,RFR_spot_no_VA!$C$2:$BC$2,0))+VA!F77,INDEX(RFR_spot_no_VA!$C77:$BC77,,MATCH(F$2,RFR_spot_no_VA!$C$2:$BC$2,0))-Shocks!$D77*ABS(INDEX(RFR_spot_no_VA!$C77:$BC77,,MATCH(F$2,RFR_spot_no_VA!$C$2:$BC$2,0)))+VA!F77),5)</f>
        <v>2.3140000000000001E-2</v>
      </c>
      <c r="G77" s="37">
        <f>ROUND(IF(INDEX(RFR_spot_no_VA!$C77:$BC77,,MATCH(G$2,RFR_spot_no_VA!$C$2:$BC$2,0))&lt;0,INDEX(RFR_spot_no_VA!$C77:$BC77,,MATCH(G$2,RFR_spot_no_VA!$C$2:$BC$2,0))+VA!G77,INDEX(RFR_spot_no_VA!$C77:$BC77,,MATCH(G$2,RFR_spot_no_VA!$C$2:$BC$2,0))-Shocks!$D77*ABS(INDEX(RFR_spot_no_VA!$C77:$BC77,,MATCH(G$2,RFR_spot_no_VA!$C$2:$BC$2,0)))+VA!G77),5)</f>
        <v>2.367E-2</v>
      </c>
      <c r="H77" s="37">
        <f>ROUND(IF(INDEX(RFR_spot_no_VA!$C77:$BC77,,MATCH(H$2,RFR_spot_no_VA!$C$2:$BC$2,0))&lt;0,INDEX(RFR_spot_no_VA!$C77:$BC77,,MATCH(H$2,RFR_spot_no_VA!$C$2:$BC$2,0))+VA!H77,INDEX(RFR_spot_no_VA!$C77:$BC77,,MATCH(H$2,RFR_spot_no_VA!$C$2:$BC$2,0))-Shocks!$D77*ABS(INDEX(RFR_spot_no_VA!$C77:$BC77,,MATCH(H$2,RFR_spot_no_VA!$C$2:$BC$2,0)))+VA!H77),5)</f>
        <v>2.367E-2</v>
      </c>
      <c r="I77" s="37">
        <f>ROUND(IF(INDEX(RFR_spot_no_VA!$C77:$BC77,,MATCH(I$2,RFR_spot_no_VA!$C$2:$BC$2,0))&lt;0,INDEX(RFR_spot_no_VA!$C77:$BC77,,MATCH(I$2,RFR_spot_no_VA!$C$2:$BC$2,0))+VA!I77,INDEX(RFR_spot_no_VA!$C77:$BC77,,MATCH(I$2,RFR_spot_no_VA!$C$2:$BC$2,0))-Shocks!$D77*ABS(INDEX(RFR_spot_no_VA!$C77:$BC77,,MATCH(I$2,RFR_spot_no_VA!$C$2:$BC$2,0)))+VA!I77),5)</f>
        <v>2.7310000000000001E-2</v>
      </c>
      <c r="J77" s="37">
        <f>ROUND(IF(INDEX(RFR_spot_no_VA!$C77:$BC77,,MATCH(J$2,RFR_spot_no_VA!$C$2:$BC$2,0))&lt;0,INDEX(RFR_spot_no_VA!$C77:$BC77,,MATCH(J$2,RFR_spot_no_VA!$C$2:$BC$2,0))+VA!J77,INDEX(RFR_spot_no_VA!$C77:$BC77,,MATCH(J$2,RFR_spot_no_VA!$C$2:$BC$2,0))-Shocks!$D77*ABS(INDEX(RFR_spot_no_VA!$C77:$BC77,,MATCH(J$2,RFR_spot_no_VA!$C$2:$BC$2,0)))+VA!J77),5)</f>
        <v>2.368E-2</v>
      </c>
      <c r="K77" s="37">
        <f>ROUND(IF(INDEX(RFR_spot_no_VA!$C77:$BC77,,MATCH(K$2,RFR_spot_no_VA!$C$2:$BC$2,0))&lt;0,INDEX(RFR_spot_no_VA!$C77:$BC77,,MATCH(K$2,RFR_spot_no_VA!$C$2:$BC$2,0))+VA!K77,INDEX(RFR_spot_no_VA!$C77:$BC77,,MATCH(K$2,RFR_spot_no_VA!$C$2:$BC$2,0))-Shocks!$D77*ABS(INDEX(RFR_spot_no_VA!$C77:$BC77,,MATCH(K$2,RFR_spot_no_VA!$C$2:$BC$2,0)))+VA!K77),5)</f>
        <v>2.367E-2</v>
      </c>
      <c r="L77" s="37">
        <f>ROUND(IF(INDEX(RFR_spot_no_VA!$C77:$BC77,,MATCH(L$2,RFR_spot_no_VA!$C$2:$BC$2,0))&lt;0,INDEX(RFR_spot_no_VA!$C77:$BC77,,MATCH(L$2,RFR_spot_no_VA!$C$2:$BC$2,0))+VA!L77,INDEX(RFR_spot_no_VA!$C77:$BC77,,MATCH(L$2,RFR_spot_no_VA!$C$2:$BC$2,0))-Shocks!$D77*ABS(INDEX(RFR_spot_no_VA!$C77:$BC77,,MATCH(L$2,RFR_spot_no_VA!$C$2:$BC$2,0)))+VA!L77),5)</f>
        <v>2.367E-2</v>
      </c>
      <c r="M77" s="38">
        <f>ROUND(IF(INDEX(RFR_spot_no_VA!$C77:$BC77,,MATCH(M$2,RFR_spot_no_VA!$C$2:$BC$2,0))&lt;0,INDEX(RFR_spot_no_VA!$C77:$BC77,,MATCH(M$2,RFR_spot_no_VA!$C$2:$BC$2,0))+VA!M77,INDEX(RFR_spot_no_VA!$C77:$BC77,,MATCH(M$2,RFR_spot_no_VA!$C$2:$BC$2,0))-Shocks!$D77*ABS(INDEX(RFR_spot_no_VA!$C77:$BC77,,MATCH(M$2,RFR_spot_no_VA!$C$2:$BC$2,0)))+VA!M77),5)</f>
        <v>2.367E-2</v>
      </c>
      <c r="N77" s="38">
        <f>ROUND(IF(INDEX(RFR_spot_no_VA!$C77:$BC77,,MATCH(N$2,RFR_spot_no_VA!$C$2:$BC$2,0))&lt;0,INDEX(RFR_spot_no_VA!$C77:$BC77,,MATCH(N$2,RFR_spot_no_VA!$C$2:$BC$2,0))+VA!N77,INDEX(RFR_spot_no_VA!$C77:$BC77,,MATCH(N$2,RFR_spot_no_VA!$C$2:$BC$2,0))-Shocks!$D77*ABS(INDEX(RFR_spot_no_VA!$C77:$BC77,,MATCH(N$2,RFR_spot_no_VA!$C$2:$BC$2,0)))+VA!N77),5)</f>
        <v>2.367E-2</v>
      </c>
      <c r="O77" s="38">
        <f>ROUND(IF(INDEX(RFR_spot_no_VA!$C77:$BC77,,MATCH(O$2,RFR_spot_no_VA!$C$2:$BC$2,0))&lt;0,INDEX(RFR_spot_no_VA!$C77:$BC77,,MATCH(O$2,RFR_spot_no_VA!$C$2:$BC$2,0))+VA!O77,INDEX(RFR_spot_no_VA!$C77:$BC77,,MATCH(O$2,RFR_spot_no_VA!$C$2:$BC$2,0))-Shocks!$D77*ABS(INDEX(RFR_spot_no_VA!$C77:$BC77,,MATCH(O$2,RFR_spot_no_VA!$C$2:$BC$2,0)))+VA!O77),5)</f>
        <v>2.367E-2</v>
      </c>
      <c r="P77" s="38">
        <f>ROUND(IF(INDEX(RFR_spot_no_VA!$C77:$BC77,,MATCH(P$2,RFR_spot_no_VA!$C$2:$BC$2,0))&lt;0,INDEX(RFR_spot_no_VA!$C77:$BC77,,MATCH(P$2,RFR_spot_no_VA!$C$2:$BC$2,0))+VA!P77,INDEX(RFR_spot_no_VA!$C77:$BC77,,MATCH(P$2,RFR_spot_no_VA!$C$2:$BC$2,0))-Shocks!$D77*ABS(INDEX(RFR_spot_no_VA!$C77:$BC77,,MATCH(P$2,RFR_spot_no_VA!$C$2:$BC$2,0)))+VA!P77),5)</f>
        <v>4.0160000000000001E-2</v>
      </c>
      <c r="Q77" s="38">
        <f>ROUND(IF(INDEX(RFR_spot_no_VA!$C77:$BC77,,MATCH(Q$2,RFR_spot_no_VA!$C$2:$BC$2,0))&lt;0,INDEX(RFR_spot_no_VA!$C77:$BC77,,MATCH(Q$2,RFR_spot_no_VA!$C$2:$BC$2,0))+VA!Q77,INDEX(RFR_spot_no_VA!$C77:$BC77,,MATCH(Q$2,RFR_spot_no_VA!$C$2:$BC$2,0))-Shocks!$D77*ABS(INDEX(RFR_spot_no_VA!$C77:$BC77,,MATCH(Q$2,RFR_spot_no_VA!$C$2:$BC$2,0)))+VA!Q77),5)</f>
        <v>3.0640000000000001E-2</v>
      </c>
      <c r="R77" s="38">
        <f>ROUND(IF(INDEX(RFR_spot_no_VA!$C77:$BC77,,MATCH(R$2,RFR_spot_no_VA!$C$2:$BC$2,0))&lt;0,INDEX(RFR_spot_no_VA!$C77:$BC77,,MATCH(R$2,RFR_spot_no_VA!$C$2:$BC$2,0))+VA!R77,INDEX(RFR_spot_no_VA!$C77:$BC77,,MATCH(R$2,RFR_spot_no_VA!$C$2:$BC$2,0))-Shocks!$D77*ABS(INDEX(RFR_spot_no_VA!$C77:$BC77,,MATCH(R$2,RFR_spot_no_VA!$C$2:$BC$2,0)))+VA!R77),5)</f>
        <v>2.367E-2</v>
      </c>
      <c r="S77" s="38">
        <f>ROUND(IF(INDEX(RFR_spot_no_VA!$C77:$BC77,,MATCH(S$2,RFR_spot_no_VA!$C$2:$BC$2,0))&lt;0,INDEX(RFR_spot_no_VA!$C77:$BC77,,MATCH(S$2,RFR_spot_no_VA!$C$2:$BC$2,0))+VA!S77,INDEX(RFR_spot_no_VA!$C77:$BC77,,MATCH(S$2,RFR_spot_no_VA!$C$2:$BC$2,0))-Shocks!$D77*ABS(INDEX(RFR_spot_no_VA!$C77:$BC77,,MATCH(S$2,RFR_spot_no_VA!$C$2:$BC$2,0)))+VA!S77),5)</f>
        <v>2.367E-2</v>
      </c>
      <c r="T77" s="38">
        <f>ROUND(IF(INDEX(RFR_spot_no_VA!$C77:$BC77,,MATCH(T$2,RFR_spot_no_VA!$C$2:$BC$2,0))&lt;0,INDEX(RFR_spot_no_VA!$C77:$BC77,,MATCH(T$2,RFR_spot_no_VA!$C$2:$BC$2,0))+VA!T77,INDEX(RFR_spot_no_VA!$C77:$BC77,,MATCH(T$2,RFR_spot_no_VA!$C$2:$BC$2,0))-Shocks!$D77*ABS(INDEX(RFR_spot_no_VA!$C77:$BC77,,MATCH(T$2,RFR_spot_no_VA!$C$2:$BC$2,0)))+VA!T77),5)</f>
        <v>2.367E-2</v>
      </c>
      <c r="U77" s="38">
        <f>ROUND(IF(INDEX(RFR_spot_no_VA!$C77:$BC77,,MATCH(U$2,RFR_spot_no_VA!$C$2:$BC$2,0))&lt;0,INDEX(RFR_spot_no_VA!$C77:$BC77,,MATCH(U$2,RFR_spot_no_VA!$C$2:$BC$2,0))+VA!U77,INDEX(RFR_spot_no_VA!$C77:$BC77,,MATCH(U$2,RFR_spot_no_VA!$C$2:$BC$2,0))-Shocks!$D77*ABS(INDEX(RFR_spot_no_VA!$C77:$BC77,,MATCH(U$2,RFR_spot_no_VA!$C$2:$BC$2,0)))+VA!U77),5)</f>
        <v>1.49E-2</v>
      </c>
      <c r="V77" s="38">
        <f>ROUND(IF(INDEX(RFR_spot_no_VA!$C77:$BC77,,MATCH(V$2,RFR_spot_no_VA!$C$2:$BC$2,0))&lt;0,INDEX(RFR_spot_no_VA!$C77:$BC77,,MATCH(V$2,RFR_spot_no_VA!$C$2:$BC$2,0))+VA!V77,INDEX(RFR_spot_no_VA!$C77:$BC77,,MATCH(V$2,RFR_spot_no_VA!$C$2:$BC$2,0))-Shocks!$D77*ABS(INDEX(RFR_spot_no_VA!$C77:$BC77,,MATCH(V$2,RFR_spot_no_VA!$C$2:$BC$2,0)))+VA!V77),5)</f>
        <v>2.367E-2</v>
      </c>
      <c r="W77" s="38">
        <f>ROUND(IF(INDEX(RFR_spot_no_VA!$C77:$BC77,,MATCH(W$2,RFR_spot_no_VA!$C$2:$BC$2,0))&lt;0,INDEX(RFR_spot_no_VA!$C77:$BC77,,MATCH(W$2,RFR_spot_no_VA!$C$2:$BC$2,0))+VA!W77,INDEX(RFR_spot_no_VA!$C77:$BC77,,MATCH(W$2,RFR_spot_no_VA!$C$2:$BC$2,0))-Shocks!$D77*ABS(INDEX(RFR_spot_no_VA!$C77:$BC77,,MATCH(W$2,RFR_spot_no_VA!$C$2:$BC$2,0)))+VA!W77),5)</f>
        <v>2.367E-2</v>
      </c>
      <c r="X77" s="38">
        <f>ROUND(IF(INDEX(RFR_spot_no_VA!$C77:$BC77,,MATCH(X$2,RFR_spot_no_VA!$C$2:$BC$2,0))&lt;0,INDEX(RFR_spot_no_VA!$C77:$BC77,,MATCH(X$2,RFR_spot_no_VA!$C$2:$BC$2,0))+VA!X77,INDEX(RFR_spot_no_VA!$C77:$BC77,,MATCH(X$2,RFR_spot_no_VA!$C$2:$BC$2,0))-Shocks!$D77*ABS(INDEX(RFR_spot_no_VA!$C77:$BC77,,MATCH(X$2,RFR_spot_no_VA!$C$2:$BC$2,0)))+VA!X77),5)</f>
        <v>2.367E-2</v>
      </c>
      <c r="Y77" s="38">
        <f>ROUND(IF(INDEX(RFR_spot_no_VA!$C77:$BC77,,MATCH(Y$2,RFR_spot_no_VA!$C$2:$BC$2,0))&lt;0,INDEX(RFR_spot_no_VA!$C77:$BC77,,MATCH(Y$2,RFR_spot_no_VA!$C$2:$BC$2,0))+VA!Y77,INDEX(RFR_spot_no_VA!$C77:$BC77,,MATCH(Y$2,RFR_spot_no_VA!$C$2:$BC$2,0))-Shocks!$D77*ABS(INDEX(RFR_spot_no_VA!$C77:$BC77,,MATCH(Y$2,RFR_spot_no_VA!$C$2:$BC$2,0)))+VA!Y77),5)</f>
        <v>2.367E-2</v>
      </c>
      <c r="Z77" s="38">
        <f>ROUND(IF(INDEX(RFR_spot_no_VA!$C77:$BC77,,MATCH(Z$2,RFR_spot_no_VA!$C$2:$BC$2,0))&lt;0,INDEX(RFR_spot_no_VA!$C77:$BC77,,MATCH(Z$2,RFR_spot_no_VA!$C$2:$BC$2,0))+VA!Z77,INDEX(RFR_spot_no_VA!$C77:$BC77,,MATCH(Z$2,RFR_spot_no_VA!$C$2:$BC$2,0))-Shocks!$D77*ABS(INDEX(RFR_spot_no_VA!$C77:$BC77,,MATCH(Z$2,RFR_spot_no_VA!$C$2:$BC$2,0)))+VA!Z77),5)</f>
        <v>2.7019999999999999E-2</v>
      </c>
      <c r="AA77" s="38">
        <f>ROUND(IF(INDEX(RFR_spot_no_VA!$C77:$BC77,,MATCH(AA$2,RFR_spot_no_VA!$C$2:$BC$2,0))&lt;0,INDEX(RFR_spot_no_VA!$C77:$BC77,,MATCH(AA$2,RFR_spot_no_VA!$C$2:$BC$2,0))+VA!AA77,INDEX(RFR_spot_no_VA!$C77:$BC77,,MATCH(AA$2,RFR_spot_no_VA!$C$2:$BC$2,0))-Shocks!$D77*ABS(INDEX(RFR_spot_no_VA!$C77:$BC77,,MATCH(AA$2,RFR_spot_no_VA!$C$2:$BC$2,0)))+VA!AA77),5)</f>
        <v>3.1109999999999999E-2</v>
      </c>
      <c r="AB77" s="38">
        <f>ROUND(IF(INDEX(RFR_spot_no_VA!$C77:$BC77,,MATCH(AB$2,RFR_spot_no_VA!$C$2:$BC$2,0))&lt;0,INDEX(RFR_spot_no_VA!$C77:$BC77,,MATCH(AB$2,RFR_spot_no_VA!$C$2:$BC$2,0))+VA!AB77,INDEX(RFR_spot_no_VA!$C77:$BC77,,MATCH(AB$2,RFR_spot_no_VA!$C$2:$BC$2,0))-Shocks!$D77*ABS(INDEX(RFR_spot_no_VA!$C77:$BC77,,MATCH(AB$2,RFR_spot_no_VA!$C$2:$BC$2,0)))+VA!AB77),5)</f>
        <v>2.367E-2</v>
      </c>
      <c r="AC77" s="38">
        <f>ROUND(IF(INDEX(RFR_spot_no_VA!$C77:$BC77,,MATCH(AC$2,RFR_spot_no_VA!$C$2:$BC$2,0))&lt;0,INDEX(RFR_spot_no_VA!$C77:$BC77,,MATCH(AC$2,RFR_spot_no_VA!$C$2:$BC$2,0))+VA!AC77,INDEX(RFR_spot_no_VA!$C77:$BC77,,MATCH(AC$2,RFR_spot_no_VA!$C$2:$BC$2,0))-Shocks!$D77*ABS(INDEX(RFR_spot_no_VA!$C77:$BC77,,MATCH(AC$2,RFR_spot_no_VA!$C$2:$BC$2,0)))+VA!AC77),5)</f>
        <v>3.4459999999999998E-2</v>
      </c>
      <c r="AD77" s="38">
        <f>ROUND(IF(INDEX(RFR_spot_no_VA!$C77:$BC77,,MATCH(AD$2,RFR_spot_no_VA!$C$2:$BC$2,0))&lt;0,INDEX(RFR_spot_no_VA!$C77:$BC77,,MATCH(AD$2,RFR_spot_no_VA!$C$2:$BC$2,0))+VA!AD77,INDEX(RFR_spot_no_VA!$C77:$BC77,,MATCH(AD$2,RFR_spot_no_VA!$C$2:$BC$2,0))-Shocks!$D77*ABS(INDEX(RFR_spot_no_VA!$C77:$BC77,,MATCH(AD$2,RFR_spot_no_VA!$C$2:$BC$2,0)))+VA!AD77),5)</f>
        <v>6.2740000000000004E-2</v>
      </c>
      <c r="AE77" s="38">
        <f>ROUND(IF(INDEX(RFR_spot_no_VA!$C77:$BC77,,MATCH(AE$2,RFR_spot_no_VA!$C$2:$BC$2,0))&lt;0,INDEX(RFR_spot_no_VA!$C77:$BC77,,MATCH(AE$2,RFR_spot_no_VA!$C$2:$BC$2,0))+VA!AE77,INDEX(RFR_spot_no_VA!$C77:$BC77,,MATCH(AE$2,RFR_spot_no_VA!$C$2:$BC$2,0))-Shocks!$D77*ABS(INDEX(RFR_spot_no_VA!$C77:$BC77,,MATCH(AE$2,RFR_spot_no_VA!$C$2:$BC$2,0)))+VA!AE77),5)</f>
        <v>2.367E-2</v>
      </c>
      <c r="AF77" s="38">
        <f>ROUND(IF(INDEX(RFR_spot_no_VA!$C77:$BC77,,MATCH(AF$2,RFR_spot_no_VA!$C$2:$BC$2,0))&lt;0,INDEX(RFR_spot_no_VA!$C77:$BC77,,MATCH(AF$2,RFR_spot_no_VA!$C$2:$BC$2,0))+VA!AF77,INDEX(RFR_spot_no_VA!$C77:$BC77,,MATCH(AF$2,RFR_spot_no_VA!$C$2:$BC$2,0))-Shocks!$D77*ABS(INDEX(RFR_spot_no_VA!$C77:$BC77,,MATCH(AF$2,RFR_spot_no_VA!$C$2:$BC$2,0)))+VA!AF77),5)</f>
        <v>2.367E-2</v>
      </c>
      <c r="AG77" s="38">
        <f>ROUND(IF(INDEX(RFR_spot_no_VA!$C77:$BC77,,MATCH(AG$2,RFR_spot_no_VA!$C$2:$BC$2,0))&lt;0,INDEX(RFR_spot_no_VA!$C77:$BC77,,MATCH(AG$2,RFR_spot_no_VA!$C$2:$BC$2,0))+VA!AG77,INDEX(RFR_spot_no_VA!$C77:$BC77,,MATCH(AG$2,RFR_spot_no_VA!$C$2:$BC$2,0))-Shocks!$D77*ABS(INDEX(RFR_spot_no_VA!$C77:$BC77,,MATCH(AG$2,RFR_spot_no_VA!$C$2:$BC$2,0)))+VA!AG77),5)</f>
        <v>2.367E-2</v>
      </c>
      <c r="AH77" s="38">
        <f>ROUND(IF(INDEX(RFR_spot_no_VA!$C77:$BC77,,MATCH(AH$2,RFR_spot_no_VA!$C$2:$BC$2,0))&lt;0,INDEX(RFR_spot_no_VA!$C77:$BC77,,MATCH(AH$2,RFR_spot_no_VA!$C$2:$BC$2,0))+VA!AH77,INDEX(RFR_spot_no_VA!$C77:$BC77,,MATCH(AH$2,RFR_spot_no_VA!$C$2:$BC$2,0))-Shocks!$D77*ABS(INDEX(RFR_spot_no_VA!$C77:$BC77,,MATCH(AH$2,RFR_spot_no_VA!$C$2:$BC$2,0)))+VA!AH77),5)</f>
        <v>2.4279999999999999E-2</v>
      </c>
      <c r="AI77" s="38">
        <f>ROUND(IF(INDEX(RFR_spot_no_VA!$C77:$BC77,,MATCH(AI$2,RFR_spot_no_VA!$C$2:$BC$2,0))&lt;0,INDEX(RFR_spot_no_VA!$C77:$BC77,,MATCH(AI$2,RFR_spot_no_VA!$C$2:$BC$2,0))+VA!AI77,INDEX(RFR_spot_no_VA!$C77:$BC77,,MATCH(AI$2,RFR_spot_no_VA!$C$2:$BC$2,0))-Shocks!$D77*ABS(INDEX(RFR_spot_no_VA!$C77:$BC77,,MATCH(AI$2,RFR_spot_no_VA!$C$2:$BC$2,0)))+VA!AI77),5)</f>
        <v>1.49E-2</v>
      </c>
      <c r="AJ77" s="38">
        <f>ROUND(IF(INDEX(RFR_spot_no_VA!$C77:$BC77,,MATCH(AJ$2,RFR_spot_no_VA!$C$2:$BC$2,0))&lt;0,INDEX(RFR_spot_no_VA!$C77:$BC77,,MATCH(AJ$2,RFR_spot_no_VA!$C$2:$BC$2,0))+VA!AJ77,INDEX(RFR_spot_no_VA!$C77:$BC77,,MATCH(AJ$2,RFR_spot_no_VA!$C$2:$BC$2,0))-Shocks!$D77*ABS(INDEX(RFR_spot_no_VA!$C77:$BC77,,MATCH(AJ$2,RFR_spot_no_VA!$C$2:$BC$2,0)))+VA!AJ77),5)</f>
        <v>2.7830000000000001E-2</v>
      </c>
      <c r="AK77" s="38">
        <f>ROUND(IF(INDEX(RFR_spot_no_VA!$C77:$BC77,,MATCH(AK$2,RFR_spot_no_VA!$C$2:$BC$2,0))&lt;0,INDEX(RFR_spot_no_VA!$C77:$BC77,,MATCH(AK$2,RFR_spot_no_VA!$C$2:$BC$2,0))+VA!AK77,INDEX(RFR_spot_no_VA!$C77:$BC77,,MATCH(AK$2,RFR_spot_no_VA!$C$2:$BC$2,0))-Shocks!$D77*ABS(INDEX(RFR_spot_no_VA!$C77:$BC77,,MATCH(AK$2,RFR_spot_no_VA!$C$2:$BC$2,0)))+VA!AK77),5)</f>
        <v>2.9770000000000001E-2</v>
      </c>
      <c r="AL77" s="38">
        <f>ROUND(IF(INDEX(RFR_spot_no_VA!$C77:$BC77,,MATCH(AL$2,RFR_spot_no_VA!$C$2:$BC$2,0))&lt;0,INDEX(RFR_spot_no_VA!$C77:$BC77,,MATCH(AL$2,RFR_spot_no_VA!$C$2:$BC$2,0))+VA!AL77,INDEX(RFR_spot_no_VA!$C77:$BC77,,MATCH(AL$2,RFR_spot_no_VA!$C$2:$BC$2,0))-Shocks!$D77*ABS(INDEX(RFR_spot_no_VA!$C77:$BC77,,MATCH(AL$2,RFR_spot_no_VA!$C$2:$BC$2,0)))+VA!AL77),5)</f>
        <v>5.3670000000000002E-2</v>
      </c>
      <c r="AM77" s="38">
        <f>ROUND(IF(INDEX(RFR_spot_no_VA!$C77:$BC77,,MATCH(AM$2,RFR_spot_no_VA!$C$2:$BC$2,0))&lt;0,INDEX(RFR_spot_no_VA!$C77:$BC77,,MATCH(AM$2,RFR_spot_no_VA!$C$2:$BC$2,0))+VA!AM77,INDEX(RFR_spot_no_VA!$C77:$BC77,,MATCH(AM$2,RFR_spot_no_VA!$C$2:$BC$2,0))-Shocks!$D77*ABS(INDEX(RFR_spot_no_VA!$C77:$BC77,,MATCH(AM$2,RFR_spot_no_VA!$C$2:$BC$2,0)))+VA!AM77),5)</f>
        <v>2.6790000000000001E-2</v>
      </c>
      <c r="AN77" s="38">
        <f>ROUND(IF(INDEX(RFR_spot_no_VA!$C77:$BC77,,MATCH(AN$2,RFR_spot_no_VA!$C$2:$BC$2,0))&lt;0,INDEX(RFR_spot_no_VA!$C77:$BC77,,MATCH(AN$2,RFR_spot_no_VA!$C$2:$BC$2,0))+VA!AN77,INDEX(RFR_spot_no_VA!$C77:$BC77,,MATCH(AN$2,RFR_spot_no_VA!$C$2:$BC$2,0))-Shocks!$D77*ABS(INDEX(RFR_spot_no_VA!$C77:$BC77,,MATCH(AN$2,RFR_spot_no_VA!$C$2:$BC$2,0)))+VA!AN77),5)</f>
        <v>3.7470000000000003E-2</v>
      </c>
      <c r="AO77" s="38">
        <f>ROUND(IF(INDEX(RFR_spot_no_VA!$C77:$BC77,,MATCH(AO$2,RFR_spot_no_VA!$C$2:$BC$2,0))&lt;0,INDEX(RFR_spot_no_VA!$C77:$BC77,,MATCH(AO$2,RFR_spot_no_VA!$C$2:$BC$2,0))+VA!AO77,INDEX(RFR_spot_no_VA!$C77:$BC77,,MATCH(AO$2,RFR_spot_no_VA!$C$2:$BC$2,0))-Shocks!$D77*ABS(INDEX(RFR_spot_no_VA!$C77:$BC77,,MATCH(AO$2,RFR_spot_no_VA!$C$2:$BC$2,0)))+VA!AO77),5)</f>
        <v>2.9000000000000001E-2</v>
      </c>
      <c r="AP77" s="38">
        <f>ROUND(IF(INDEX(RFR_spot_no_VA!$C77:$BC77,,MATCH(AP$2,RFR_spot_no_VA!$C$2:$BC$2,0))&lt;0,INDEX(RFR_spot_no_VA!$C77:$BC77,,MATCH(AP$2,RFR_spot_no_VA!$C$2:$BC$2,0))+VA!AP77,INDEX(RFR_spot_no_VA!$C77:$BC77,,MATCH(AP$2,RFR_spot_no_VA!$C$2:$BC$2,0))-Shocks!$D77*ABS(INDEX(RFR_spot_no_VA!$C77:$BC77,,MATCH(AP$2,RFR_spot_no_VA!$C$2:$BC$2,0)))+VA!AP77),5)</f>
        <v>4.8210000000000003E-2</v>
      </c>
      <c r="AQ77" s="38">
        <f>ROUND(IF(INDEX(RFR_spot_no_VA!$C77:$BC77,,MATCH(AQ$2,RFR_spot_no_VA!$C$2:$BC$2,0))&lt;0,INDEX(RFR_spot_no_VA!$C77:$BC77,,MATCH(AQ$2,RFR_spot_no_VA!$C$2:$BC$2,0))+VA!AQ77,INDEX(RFR_spot_no_VA!$C77:$BC77,,MATCH(AQ$2,RFR_spot_no_VA!$C$2:$BC$2,0))-Shocks!$D77*ABS(INDEX(RFR_spot_no_VA!$C77:$BC77,,MATCH(AQ$2,RFR_spot_no_VA!$C$2:$BC$2,0)))+VA!AQ77),5)</f>
        <v>2.6100000000000002E-2</v>
      </c>
      <c r="AR77" s="38">
        <f>ROUND(IF(INDEX(RFR_spot_no_VA!$C77:$BC77,,MATCH(AR$2,RFR_spot_no_VA!$C$2:$BC$2,0))&lt;0,INDEX(RFR_spot_no_VA!$C77:$BC77,,MATCH(AR$2,RFR_spot_no_VA!$C$2:$BC$2,0))+VA!AR77,INDEX(RFR_spot_no_VA!$C77:$BC77,,MATCH(AR$2,RFR_spot_no_VA!$C$2:$BC$2,0))-Shocks!$D77*ABS(INDEX(RFR_spot_no_VA!$C77:$BC77,,MATCH(AR$2,RFR_spot_no_VA!$C$2:$BC$2,0)))+VA!AR77),5)</f>
        <v>4.3290000000000002E-2</v>
      </c>
      <c r="AS77" s="38">
        <f>ROUND(IF(INDEX(RFR_spot_no_VA!$C77:$BC77,,MATCH(AS$2,RFR_spot_no_VA!$C$2:$BC$2,0))&lt;0,INDEX(RFR_spot_no_VA!$C77:$BC77,,MATCH(AS$2,RFR_spot_no_VA!$C$2:$BC$2,0))+VA!AS77,INDEX(RFR_spot_no_VA!$C77:$BC77,,MATCH(AS$2,RFR_spot_no_VA!$C$2:$BC$2,0))-Shocks!$D77*ABS(INDEX(RFR_spot_no_VA!$C77:$BC77,,MATCH(AS$2,RFR_spot_no_VA!$C$2:$BC$2,0)))+VA!AS77),5)</f>
        <v>1.984E-2</v>
      </c>
      <c r="AT77" s="38">
        <f>ROUND(IF(INDEX(RFR_spot_no_VA!$C77:$BC77,,MATCH(AT$2,RFR_spot_no_VA!$C$2:$BC$2,0))&lt;0,INDEX(RFR_spot_no_VA!$C77:$BC77,,MATCH(AT$2,RFR_spot_no_VA!$C$2:$BC$2,0))+VA!AT77,INDEX(RFR_spot_no_VA!$C77:$BC77,,MATCH(AT$2,RFR_spot_no_VA!$C$2:$BC$2,0))-Shocks!$D77*ABS(INDEX(RFR_spot_no_VA!$C77:$BC77,,MATCH(AT$2,RFR_spot_no_VA!$C$2:$BC$2,0)))+VA!AT77),5)</f>
        <v>2.9409999999999999E-2</v>
      </c>
      <c r="AU77" s="38">
        <f>ROUND(IF(INDEX(RFR_spot_no_VA!$C77:$BC77,,MATCH(AU$2,RFR_spot_no_VA!$C$2:$BC$2,0))&lt;0,INDEX(RFR_spot_no_VA!$C77:$BC77,,MATCH(AU$2,RFR_spot_no_VA!$C$2:$BC$2,0))+VA!AU77,INDEX(RFR_spot_no_VA!$C77:$BC77,,MATCH(AU$2,RFR_spot_no_VA!$C$2:$BC$2,0))-Shocks!$D77*ABS(INDEX(RFR_spot_no_VA!$C77:$BC77,,MATCH(AU$2,RFR_spot_no_VA!$C$2:$BC$2,0)))+VA!AU77),5)</f>
        <v>4.3439999999999999E-2</v>
      </c>
      <c r="AV77" s="38">
        <f>ROUND(IF(INDEX(RFR_spot_no_VA!$C77:$BC77,,MATCH(AV$2,RFR_spot_no_VA!$C$2:$BC$2,0))&lt;0,INDEX(RFR_spot_no_VA!$C77:$BC77,,MATCH(AV$2,RFR_spot_no_VA!$C$2:$BC$2,0))+VA!AV77,INDEX(RFR_spot_no_VA!$C77:$BC77,,MATCH(AV$2,RFR_spot_no_VA!$C$2:$BC$2,0))-Shocks!$D77*ABS(INDEX(RFR_spot_no_VA!$C77:$BC77,,MATCH(AV$2,RFR_spot_no_VA!$C$2:$BC$2,0)))+VA!AV77),5)</f>
        <v>3.007E-2</v>
      </c>
      <c r="AW77" s="38">
        <f>ROUND(IF(INDEX(RFR_spot_no_VA!$C77:$BC77,,MATCH(AW$2,RFR_spot_no_VA!$C$2:$BC$2,0))&lt;0,INDEX(RFR_spot_no_VA!$C77:$BC77,,MATCH(AW$2,RFR_spot_no_VA!$C$2:$BC$2,0))+VA!AW77,INDEX(RFR_spot_no_VA!$C77:$BC77,,MATCH(AW$2,RFR_spot_no_VA!$C$2:$BC$2,0))-Shocks!$D77*ABS(INDEX(RFR_spot_no_VA!$C77:$BC77,,MATCH(AW$2,RFR_spot_no_VA!$C$2:$BC$2,0)))+VA!AW77),5)</f>
        <v>2.46E-2</v>
      </c>
      <c r="AX77" s="38">
        <f>ROUND(IF(INDEX(RFR_spot_no_VA!$C77:$BC77,,MATCH(AX$2,RFR_spot_no_VA!$C$2:$BC$2,0))&lt;0,INDEX(RFR_spot_no_VA!$C77:$BC77,,MATCH(AX$2,RFR_spot_no_VA!$C$2:$BC$2,0))+VA!AX77,INDEX(RFR_spot_no_VA!$C77:$BC77,,MATCH(AX$2,RFR_spot_no_VA!$C$2:$BC$2,0))-Shocks!$D77*ABS(INDEX(RFR_spot_no_VA!$C77:$BC77,,MATCH(AX$2,RFR_spot_no_VA!$C$2:$BC$2,0)))+VA!AX77),5)</f>
        <v>5.5120000000000002E-2</v>
      </c>
      <c r="AY77" s="38">
        <f>ROUND(IF(INDEX(RFR_spot_no_VA!$C77:$BC77,,MATCH(AY$2,RFR_spot_no_VA!$C$2:$BC$2,0))&lt;0,INDEX(RFR_spot_no_VA!$C77:$BC77,,MATCH(AY$2,RFR_spot_no_VA!$C$2:$BC$2,0))+VA!AY77,INDEX(RFR_spot_no_VA!$C77:$BC77,,MATCH(AY$2,RFR_spot_no_VA!$C$2:$BC$2,0))-Shocks!$D77*ABS(INDEX(RFR_spot_no_VA!$C77:$BC77,,MATCH(AY$2,RFR_spot_no_VA!$C$2:$BC$2,0)))+VA!AY77),5)</f>
        <v>2.3369999999999998E-2</v>
      </c>
      <c r="AZ77" s="38">
        <f>ROUND(IF(INDEX(RFR_spot_no_VA!$C77:$BC77,,MATCH(AZ$2,RFR_spot_no_VA!$C$2:$BC$2,0))&lt;0,INDEX(RFR_spot_no_VA!$C77:$BC77,,MATCH(AZ$2,RFR_spot_no_VA!$C$2:$BC$2,0))+VA!AZ77,INDEX(RFR_spot_no_VA!$C77:$BC77,,MATCH(AZ$2,RFR_spot_no_VA!$C$2:$BC$2,0))-Shocks!$D77*ABS(INDEX(RFR_spot_no_VA!$C77:$BC77,,MATCH(AZ$2,RFR_spot_no_VA!$C$2:$BC$2,0)))+VA!AZ77),5)</f>
        <v>2.1729999999999999E-2</v>
      </c>
      <c r="BA77" s="38">
        <f>ROUND(IF(INDEX(RFR_spot_no_VA!$C77:$BC77,,MATCH(BA$2,RFR_spot_no_VA!$C$2:$BC$2,0))&lt;0,INDEX(RFR_spot_no_VA!$C77:$BC77,,MATCH(BA$2,RFR_spot_no_VA!$C$2:$BC$2,0))+VA!BA77,INDEX(RFR_spot_no_VA!$C77:$BC77,,MATCH(BA$2,RFR_spot_no_VA!$C$2:$BC$2,0))-Shocks!$D77*ABS(INDEX(RFR_spot_no_VA!$C77:$BC77,,MATCH(BA$2,RFR_spot_no_VA!$C$2:$BC$2,0)))+VA!BA77),5)</f>
        <v>2.504E-2</v>
      </c>
      <c r="BB77" s="38">
        <f>ROUND(IF(INDEX(RFR_spot_no_VA!$C77:$BC77,,MATCH(BB$2,RFR_spot_no_VA!$C$2:$BC$2,0))&lt;0,INDEX(RFR_spot_no_VA!$C77:$BC77,,MATCH(BB$2,RFR_spot_no_VA!$C$2:$BC$2,0))+VA!BB77,INDEX(RFR_spot_no_VA!$C77:$BC77,,MATCH(BB$2,RFR_spot_no_VA!$C$2:$BC$2,0))-Shocks!$D77*ABS(INDEX(RFR_spot_no_VA!$C77:$BC77,,MATCH(BB$2,RFR_spot_no_VA!$C$2:$BC$2,0)))+VA!BB77),5)</f>
        <v>7.8810000000000005E-2</v>
      </c>
      <c r="BC77" s="38">
        <f>ROUND(IF(INDEX(RFR_spot_no_VA!$C77:$BC77,,MATCH(BC$2,RFR_spot_no_VA!$C$2:$BC$2,0))&lt;0,INDEX(RFR_spot_no_VA!$C77:$BC77,,MATCH(BC$2,RFR_spot_no_VA!$C$2:$BC$2,0))+VA!BC77,INDEX(RFR_spot_no_VA!$C77:$BC77,,MATCH(BC$2,RFR_spot_no_VA!$C$2:$BC$2,0))-Shocks!$D77*ABS(INDEX(RFR_spot_no_VA!$C77:$BC77,,MATCH(BC$2,RFR_spot_no_VA!$C$2:$BC$2,0)))+VA!BC77),5)</f>
        <v>2.8389999999999999E-2</v>
      </c>
      <c r="BD77" s="39"/>
      <c r="BE77" s="2"/>
    </row>
    <row r="78" spans="1:57" x14ac:dyDescent="0.25">
      <c r="A78" s="2"/>
      <c r="B78" s="2">
        <f>RFR_spot_no_VA!B78</f>
        <v>68</v>
      </c>
      <c r="C78" s="37">
        <f>ROUND(IF(INDEX(RFR_spot_no_VA!$C78:$BC78,,MATCH(C$2,RFR_spot_no_VA!$C$2:$BC$2,0))&lt;0,INDEX(RFR_spot_no_VA!$C78:$BC78,,MATCH(C$2,RFR_spot_no_VA!$C$2:$BC$2,0))+VA!C78,INDEX(RFR_spot_no_VA!$C78:$BC78,,MATCH(C$2,RFR_spot_no_VA!$C$2:$BC$2,0))-Shocks!$D78*ABS(INDEX(RFR_spot_no_VA!$C78:$BC78,,MATCH(C$2,RFR_spot_no_VA!$C$2:$BC$2,0)))+VA!C78),5)</f>
        <v>2.3740000000000001E-2</v>
      </c>
      <c r="D78" s="37">
        <f>ROUND(IF(INDEX(RFR_spot_no_VA!$C78:$BC78,,MATCH(D$2,RFR_spot_no_VA!$C$2:$BC$2,0))&lt;0,INDEX(RFR_spot_no_VA!$C78:$BC78,,MATCH(D$2,RFR_spot_no_VA!$C$2:$BC$2,0))+VA!D78,INDEX(RFR_spot_no_VA!$C78:$BC78,,MATCH(D$2,RFR_spot_no_VA!$C$2:$BC$2,0))-Shocks!$D78*ABS(INDEX(RFR_spot_no_VA!$C78:$BC78,,MATCH(D$2,RFR_spot_no_VA!$C$2:$BC$2,0)))+VA!D78),5)</f>
        <v>2.3740000000000001E-2</v>
      </c>
      <c r="E78" s="37">
        <f>ROUND(IF(INDEX(RFR_spot_no_VA!$C78:$BC78,,MATCH(E$2,RFR_spot_no_VA!$C$2:$BC$2,0))&lt;0,INDEX(RFR_spot_no_VA!$C78:$BC78,,MATCH(E$2,RFR_spot_no_VA!$C$2:$BC$2,0))+VA!E78,INDEX(RFR_spot_no_VA!$C78:$BC78,,MATCH(E$2,RFR_spot_no_VA!$C$2:$BC$2,0))-Shocks!$D78*ABS(INDEX(RFR_spot_no_VA!$C78:$BC78,,MATCH(E$2,RFR_spot_no_VA!$C$2:$BC$2,0)))+VA!E78),5)</f>
        <v>2.3740000000000001E-2</v>
      </c>
      <c r="F78" s="37">
        <f>ROUND(IF(INDEX(RFR_spot_no_VA!$C78:$BC78,,MATCH(F$2,RFR_spot_no_VA!$C$2:$BC$2,0))&lt;0,INDEX(RFR_spot_no_VA!$C78:$BC78,,MATCH(F$2,RFR_spot_no_VA!$C$2:$BC$2,0))+VA!F78,INDEX(RFR_spot_no_VA!$C78:$BC78,,MATCH(F$2,RFR_spot_no_VA!$C$2:$BC$2,0))-Shocks!$D78*ABS(INDEX(RFR_spot_no_VA!$C78:$BC78,,MATCH(F$2,RFR_spot_no_VA!$C$2:$BC$2,0)))+VA!F78),5)</f>
        <v>2.3199999999999998E-2</v>
      </c>
      <c r="G78" s="37">
        <f>ROUND(IF(INDEX(RFR_spot_no_VA!$C78:$BC78,,MATCH(G$2,RFR_spot_no_VA!$C$2:$BC$2,0))&lt;0,INDEX(RFR_spot_no_VA!$C78:$BC78,,MATCH(G$2,RFR_spot_no_VA!$C$2:$BC$2,0))+VA!G78,INDEX(RFR_spot_no_VA!$C78:$BC78,,MATCH(G$2,RFR_spot_no_VA!$C$2:$BC$2,0))-Shocks!$D78*ABS(INDEX(RFR_spot_no_VA!$C78:$BC78,,MATCH(G$2,RFR_spot_no_VA!$C$2:$BC$2,0)))+VA!G78),5)</f>
        <v>2.3740000000000001E-2</v>
      </c>
      <c r="H78" s="37">
        <f>ROUND(IF(INDEX(RFR_spot_no_VA!$C78:$BC78,,MATCH(H$2,RFR_spot_no_VA!$C$2:$BC$2,0))&lt;0,INDEX(RFR_spot_no_VA!$C78:$BC78,,MATCH(H$2,RFR_spot_no_VA!$C$2:$BC$2,0))+VA!H78,INDEX(RFR_spot_no_VA!$C78:$BC78,,MATCH(H$2,RFR_spot_no_VA!$C$2:$BC$2,0))-Shocks!$D78*ABS(INDEX(RFR_spot_no_VA!$C78:$BC78,,MATCH(H$2,RFR_spot_no_VA!$C$2:$BC$2,0)))+VA!H78),5)</f>
        <v>2.3740000000000001E-2</v>
      </c>
      <c r="I78" s="37">
        <f>ROUND(IF(INDEX(RFR_spot_no_VA!$C78:$BC78,,MATCH(I$2,RFR_spot_no_VA!$C$2:$BC$2,0))&lt;0,INDEX(RFR_spot_no_VA!$C78:$BC78,,MATCH(I$2,RFR_spot_no_VA!$C$2:$BC$2,0))+VA!I78,INDEX(RFR_spot_no_VA!$C78:$BC78,,MATCH(I$2,RFR_spot_no_VA!$C$2:$BC$2,0))-Shocks!$D78*ABS(INDEX(RFR_spot_no_VA!$C78:$BC78,,MATCH(I$2,RFR_spot_no_VA!$C$2:$BC$2,0)))+VA!I78),5)</f>
        <v>2.733E-2</v>
      </c>
      <c r="J78" s="37">
        <f>ROUND(IF(INDEX(RFR_spot_no_VA!$C78:$BC78,,MATCH(J$2,RFR_spot_no_VA!$C$2:$BC$2,0))&lt;0,INDEX(RFR_spot_no_VA!$C78:$BC78,,MATCH(J$2,RFR_spot_no_VA!$C$2:$BC$2,0))+VA!J78,INDEX(RFR_spot_no_VA!$C78:$BC78,,MATCH(J$2,RFR_spot_no_VA!$C$2:$BC$2,0))-Shocks!$D78*ABS(INDEX(RFR_spot_no_VA!$C78:$BC78,,MATCH(J$2,RFR_spot_no_VA!$C$2:$BC$2,0)))+VA!J78),5)</f>
        <v>2.375E-2</v>
      </c>
      <c r="K78" s="37">
        <f>ROUND(IF(INDEX(RFR_spot_no_VA!$C78:$BC78,,MATCH(K$2,RFR_spot_no_VA!$C$2:$BC$2,0))&lt;0,INDEX(RFR_spot_no_VA!$C78:$BC78,,MATCH(K$2,RFR_spot_no_VA!$C$2:$BC$2,0))+VA!K78,INDEX(RFR_spot_no_VA!$C78:$BC78,,MATCH(K$2,RFR_spot_no_VA!$C$2:$BC$2,0))-Shocks!$D78*ABS(INDEX(RFR_spot_no_VA!$C78:$BC78,,MATCH(K$2,RFR_spot_no_VA!$C$2:$BC$2,0)))+VA!K78),5)</f>
        <v>2.3740000000000001E-2</v>
      </c>
      <c r="L78" s="37">
        <f>ROUND(IF(INDEX(RFR_spot_no_VA!$C78:$BC78,,MATCH(L$2,RFR_spot_no_VA!$C$2:$BC$2,0))&lt;0,INDEX(RFR_spot_no_VA!$C78:$BC78,,MATCH(L$2,RFR_spot_no_VA!$C$2:$BC$2,0))+VA!L78,INDEX(RFR_spot_no_VA!$C78:$BC78,,MATCH(L$2,RFR_spot_no_VA!$C$2:$BC$2,0))-Shocks!$D78*ABS(INDEX(RFR_spot_no_VA!$C78:$BC78,,MATCH(L$2,RFR_spot_no_VA!$C$2:$BC$2,0)))+VA!L78),5)</f>
        <v>2.3740000000000001E-2</v>
      </c>
      <c r="M78" s="38">
        <f>ROUND(IF(INDEX(RFR_spot_no_VA!$C78:$BC78,,MATCH(M$2,RFR_spot_no_VA!$C$2:$BC$2,0))&lt;0,INDEX(RFR_spot_no_VA!$C78:$BC78,,MATCH(M$2,RFR_spot_no_VA!$C$2:$BC$2,0))+VA!M78,INDEX(RFR_spot_no_VA!$C78:$BC78,,MATCH(M$2,RFR_spot_no_VA!$C$2:$BC$2,0))-Shocks!$D78*ABS(INDEX(RFR_spot_no_VA!$C78:$BC78,,MATCH(M$2,RFR_spot_no_VA!$C$2:$BC$2,0)))+VA!M78),5)</f>
        <v>2.3740000000000001E-2</v>
      </c>
      <c r="N78" s="38">
        <f>ROUND(IF(INDEX(RFR_spot_no_VA!$C78:$BC78,,MATCH(N$2,RFR_spot_no_VA!$C$2:$BC$2,0))&lt;0,INDEX(RFR_spot_no_VA!$C78:$BC78,,MATCH(N$2,RFR_spot_no_VA!$C$2:$BC$2,0))+VA!N78,INDEX(RFR_spot_no_VA!$C78:$BC78,,MATCH(N$2,RFR_spot_no_VA!$C$2:$BC$2,0))-Shocks!$D78*ABS(INDEX(RFR_spot_no_VA!$C78:$BC78,,MATCH(N$2,RFR_spot_no_VA!$C$2:$BC$2,0)))+VA!N78),5)</f>
        <v>2.3740000000000001E-2</v>
      </c>
      <c r="O78" s="38">
        <f>ROUND(IF(INDEX(RFR_spot_no_VA!$C78:$BC78,,MATCH(O$2,RFR_spot_no_VA!$C$2:$BC$2,0))&lt;0,INDEX(RFR_spot_no_VA!$C78:$BC78,,MATCH(O$2,RFR_spot_no_VA!$C$2:$BC$2,0))+VA!O78,INDEX(RFR_spot_no_VA!$C78:$BC78,,MATCH(O$2,RFR_spot_no_VA!$C$2:$BC$2,0))-Shocks!$D78*ABS(INDEX(RFR_spot_no_VA!$C78:$BC78,,MATCH(O$2,RFR_spot_no_VA!$C$2:$BC$2,0)))+VA!O78),5)</f>
        <v>2.3740000000000001E-2</v>
      </c>
      <c r="P78" s="38">
        <f>ROUND(IF(INDEX(RFR_spot_no_VA!$C78:$BC78,,MATCH(P$2,RFR_spot_no_VA!$C$2:$BC$2,0))&lt;0,INDEX(RFR_spot_no_VA!$C78:$BC78,,MATCH(P$2,RFR_spot_no_VA!$C$2:$BC$2,0))+VA!P78,INDEX(RFR_spot_no_VA!$C78:$BC78,,MATCH(P$2,RFR_spot_no_VA!$C$2:$BC$2,0))-Shocks!$D78*ABS(INDEX(RFR_spot_no_VA!$C78:$BC78,,MATCH(P$2,RFR_spot_no_VA!$C$2:$BC$2,0)))+VA!P78),5)</f>
        <v>4.0129999999999999E-2</v>
      </c>
      <c r="Q78" s="38">
        <f>ROUND(IF(INDEX(RFR_spot_no_VA!$C78:$BC78,,MATCH(Q$2,RFR_spot_no_VA!$C$2:$BC$2,0))&lt;0,INDEX(RFR_spot_no_VA!$C78:$BC78,,MATCH(Q$2,RFR_spot_no_VA!$C$2:$BC$2,0))+VA!Q78,INDEX(RFR_spot_no_VA!$C78:$BC78,,MATCH(Q$2,RFR_spot_no_VA!$C$2:$BC$2,0))-Shocks!$D78*ABS(INDEX(RFR_spot_no_VA!$C78:$BC78,,MATCH(Q$2,RFR_spot_no_VA!$C$2:$BC$2,0)))+VA!Q78),5)</f>
        <v>3.0599999999999999E-2</v>
      </c>
      <c r="R78" s="38">
        <f>ROUND(IF(INDEX(RFR_spot_no_VA!$C78:$BC78,,MATCH(R$2,RFR_spot_no_VA!$C$2:$BC$2,0))&lt;0,INDEX(RFR_spot_no_VA!$C78:$BC78,,MATCH(R$2,RFR_spot_no_VA!$C$2:$BC$2,0))+VA!R78,INDEX(RFR_spot_no_VA!$C78:$BC78,,MATCH(R$2,RFR_spot_no_VA!$C$2:$BC$2,0))-Shocks!$D78*ABS(INDEX(RFR_spot_no_VA!$C78:$BC78,,MATCH(R$2,RFR_spot_no_VA!$C$2:$BC$2,0)))+VA!R78),5)</f>
        <v>2.3740000000000001E-2</v>
      </c>
      <c r="S78" s="38">
        <f>ROUND(IF(INDEX(RFR_spot_no_VA!$C78:$BC78,,MATCH(S$2,RFR_spot_no_VA!$C$2:$BC$2,0))&lt;0,INDEX(RFR_spot_no_VA!$C78:$BC78,,MATCH(S$2,RFR_spot_no_VA!$C$2:$BC$2,0))+VA!S78,INDEX(RFR_spot_no_VA!$C78:$BC78,,MATCH(S$2,RFR_spot_no_VA!$C$2:$BC$2,0))-Shocks!$D78*ABS(INDEX(RFR_spot_no_VA!$C78:$BC78,,MATCH(S$2,RFR_spot_no_VA!$C$2:$BC$2,0)))+VA!S78),5)</f>
        <v>2.3740000000000001E-2</v>
      </c>
      <c r="T78" s="38">
        <f>ROUND(IF(INDEX(RFR_spot_no_VA!$C78:$BC78,,MATCH(T$2,RFR_spot_no_VA!$C$2:$BC$2,0))&lt;0,INDEX(RFR_spot_no_VA!$C78:$BC78,,MATCH(T$2,RFR_spot_no_VA!$C$2:$BC$2,0))+VA!T78,INDEX(RFR_spot_no_VA!$C78:$BC78,,MATCH(T$2,RFR_spot_no_VA!$C$2:$BC$2,0))-Shocks!$D78*ABS(INDEX(RFR_spot_no_VA!$C78:$BC78,,MATCH(T$2,RFR_spot_no_VA!$C$2:$BC$2,0)))+VA!T78),5)</f>
        <v>2.3740000000000001E-2</v>
      </c>
      <c r="U78" s="38">
        <f>ROUND(IF(INDEX(RFR_spot_no_VA!$C78:$BC78,,MATCH(U$2,RFR_spot_no_VA!$C$2:$BC$2,0))&lt;0,INDEX(RFR_spot_no_VA!$C78:$BC78,,MATCH(U$2,RFR_spot_no_VA!$C$2:$BC$2,0))+VA!U78,INDEX(RFR_spot_no_VA!$C78:$BC78,,MATCH(U$2,RFR_spot_no_VA!$C$2:$BC$2,0))-Shocks!$D78*ABS(INDEX(RFR_spot_no_VA!$C78:$BC78,,MATCH(U$2,RFR_spot_no_VA!$C$2:$BC$2,0)))+VA!U78),5)</f>
        <v>1.4959999999999999E-2</v>
      </c>
      <c r="V78" s="38">
        <f>ROUND(IF(INDEX(RFR_spot_no_VA!$C78:$BC78,,MATCH(V$2,RFR_spot_no_VA!$C$2:$BC$2,0))&lt;0,INDEX(RFR_spot_no_VA!$C78:$BC78,,MATCH(V$2,RFR_spot_no_VA!$C$2:$BC$2,0))+VA!V78,INDEX(RFR_spot_no_VA!$C78:$BC78,,MATCH(V$2,RFR_spot_no_VA!$C$2:$BC$2,0))-Shocks!$D78*ABS(INDEX(RFR_spot_no_VA!$C78:$BC78,,MATCH(V$2,RFR_spot_no_VA!$C$2:$BC$2,0)))+VA!V78),5)</f>
        <v>2.3740000000000001E-2</v>
      </c>
      <c r="W78" s="38">
        <f>ROUND(IF(INDEX(RFR_spot_no_VA!$C78:$BC78,,MATCH(W$2,RFR_spot_no_VA!$C$2:$BC$2,0))&lt;0,INDEX(RFR_spot_no_VA!$C78:$BC78,,MATCH(W$2,RFR_spot_no_VA!$C$2:$BC$2,0))+VA!W78,INDEX(RFR_spot_no_VA!$C78:$BC78,,MATCH(W$2,RFR_spot_no_VA!$C$2:$BC$2,0))-Shocks!$D78*ABS(INDEX(RFR_spot_no_VA!$C78:$BC78,,MATCH(W$2,RFR_spot_no_VA!$C$2:$BC$2,0)))+VA!W78),5)</f>
        <v>2.3740000000000001E-2</v>
      </c>
      <c r="X78" s="38">
        <f>ROUND(IF(INDEX(RFR_spot_no_VA!$C78:$BC78,,MATCH(X$2,RFR_spot_no_VA!$C$2:$BC$2,0))&lt;0,INDEX(RFR_spot_no_VA!$C78:$BC78,,MATCH(X$2,RFR_spot_no_VA!$C$2:$BC$2,0))+VA!X78,INDEX(RFR_spot_no_VA!$C78:$BC78,,MATCH(X$2,RFR_spot_no_VA!$C$2:$BC$2,0))-Shocks!$D78*ABS(INDEX(RFR_spot_no_VA!$C78:$BC78,,MATCH(X$2,RFR_spot_no_VA!$C$2:$BC$2,0)))+VA!X78),5)</f>
        <v>2.3740000000000001E-2</v>
      </c>
      <c r="Y78" s="38">
        <f>ROUND(IF(INDEX(RFR_spot_no_VA!$C78:$BC78,,MATCH(Y$2,RFR_spot_no_VA!$C$2:$BC$2,0))&lt;0,INDEX(RFR_spot_no_VA!$C78:$BC78,,MATCH(Y$2,RFR_spot_no_VA!$C$2:$BC$2,0))+VA!Y78,INDEX(RFR_spot_no_VA!$C78:$BC78,,MATCH(Y$2,RFR_spot_no_VA!$C$2:$BC$2,0))-Shocks!$D78*ABS(INDEX(RFR_spot_no_VA!$C78:$BC78,,MATCH(Y$2,RFR_spot_no_VA!$C$2:$BC$2,0)))+VA!Y78),5)</f>
        <v>2.3740000000000001E-2</v>
      </c>
      <c r="Z78" s="38">
        <f>ROUND(IF(INDEX(RFR_spot_no_VA!$C78:$BC78,,MATCH(Z$2,RFR_spot_no_VA!$C$2:$BC$2,0))&lt;0,INDEX(RFR_spot_no_VA!$C78:$BC78,,MATCH(Z$2,RFR_spot_no_VA!$C$2:$BC$2,0))+VA!Z78,INDEX(RFR_spot_no_VA!$C78:$BC78,,MATCH(Z$2,RFR_spot_no_VA!$C$2:$BC$2,0))-Shocks!$D78*ABS(INDEX(RFR_spot_no_VA!$C78:$BC78,,MATCH(Z$2,RFR_spot_no_VA!$C$2:$BC$2,0)))+VA!Z78),5)</f>
        <v>2.7040000000000002E-2</v>
      </c>
      <c r="AA78" s="38">
        <f>ROUND(IF(INDEX(RFR_spot_no_VA!$C78:$BC78,,MATCH(AA$2,RFR_spot_no_VA!$C$2:$BC$2,0))&lt;0,INDEX(RFR_spot_no_VA!$C78:$BC78,,MATCH(AA$2,RFR_spot_no_VA!$C$2:$BC$2,0))+VA!AA78,INDEX(RFR_spot_no_VA!$C78:$BC78,,MATCH(AA$2,RFR_spot_no_VA!$C$2:$BC$2,0))-Shocks!$D78*ABS(INDEX(RFR_spot_no_VA!$C78:$BC78,,MATCH(AA$2,RFR_spot_no_VA!$C$2:$BC$2,0)))+VA!AA78),5)</f>
        <v>3.107E-2</v>
      </c>
      <c r="AB78" s="38">
        <f>ROUND(IF(INDEX(RFR_spot_no_VA!$C78:$BC78,,MATCH(AB$2,RFR_spot_no_VA!$C$2:$BC$2,0))&lt;0,INDEX(RFR_spot_no_VA!$C78:$BC78,,MATCH(AB$2,RFR_spot_no_VA!$C$2:$BC$2,0))+VA!AB78,INDEX(RFR_spot_no_VA!$C78:$BC78,,MATCH(AB$2,RFR_spot_no_VA!$C$2:$BC$2,0))-Shocks!$D78*ABS(INDEX(RFR_spot_no_VA!$C78:$BC78,,MATCH(AB$2,RFR_spot_no_VA!$C$2:$BC$2,0)))+VA!AB78),5)</f>
        <v>2.3740000000000001E-2</v>
      </c>
      <c r="AC78" s="38">
        <f>ROUND(IF(INDEX(RFR_spot_no_VA!$C78:$BC78,,MATCH(AC$2,RFR_spot_no_VA!$C$2:$BC$2,0))&lt;0,INDEX(RFR_spot_no_VA!$C78:$BC78,,MATCH(AC$2,RFR_spot_no_VA!$C$2:$BC$2,0))+VA!AC78,INDEX(RFR_spot_no_VA!$C78:$BC78,,MATCH(AC$2,RFR_spot_no_VA!$C$2:$BC$2,0))-Shocks!$D78*ABS(INDEX(RFR_spot_no_VA!$C78:$BC78,,MATCH(AC$2,RFR_spot_no_VA!$C$2:$BC$2,0)))+VA!AC78),5)</f>
        <v>3.4380000000000001E-2</v>
      </c>
      <c r="AD78" s="38">
        <f>ROUND(IF(INDEX(RFR_spot_no_VA!$C78:$BC78,,MATCH(AD$2,RFR_spot_no_VA!$C$2:$BC$2,0))&lt;0,INDEX(RFR_spot_no_VA!$C78:$BC78,,MATCH(AD$2,RFR_spot_no_VA!$C$2:$BC$2,0))+VA!AD78,INDEX(RFR_spot_no_VA!$C78:$BC78,,MATCH(AD$2,RFR_spot_no_VA!$C$2:$BC$2,0))-Shocks!$D78*ABS(INDEX(RFR_spot_no_VA!$C78:$BC78,,MATCH(AD$2,RFR_spot_no_VA!$C$2:$BC$2,0)))+VA!AD78),5)</f>
        <v>6.2509999999999996E-2</v>
      </c>
      <c r="AE78" s="38">
        <f>ROUND(IF(INDEX(RFR_spot_no_VA!$C78:$BC78,,MATCH(AE$2,RFR_spot_no_VA!$C$2:$BC$2,0))&lt;0,INDEX(RFR_spot_no_VA!$C78:$BC78,,MATCH(AE$2,RFR_spot_no_VA!$C$2:$BC$2,0))+VA!AE78,INDEX(RFR_spot_no_VA!$C78:$BC78,,MATCH(AE$2,RFR_spot_no_VA!$C$2:$BC$2,0))-Shocks!$D78*ABS(INDEX(RFR_spot_no_VA!$C78:$BC78,,MATCH(AE$2,RFR_spot_no_VA!$C$2:$BC$2,0)))+VA!AE78),5)</f>
        <v>2.3740000000000001E-2</v>
      </c>
      <c r="AF78" s="38">
        <f>ROUND(IF(INDEX(RFR_spot_no_VA!$C78:$BC78,,MATCH(AF$2,RFR_spot_no_VA!$C$2:$BC$2,0))&lt;0,INDEX(RFR_spot_no_VA!$C78:$BC78,,MATCH(AF$2,RFR_spot_no_VA!$C$2:$BC$2,0))+VA!AF78,INDEX(RFR_spot_no_VA!$C78:$BC78,,MATCH(AF$2,RFR_spot_no_VA!$C$2:$BC$2,0))-Shocks!$D78*ABS(INDEX(RFR_spot_no_VA!$C78:$BC78,,MATCH(AF$2,RFR_spot_no_VA!$C$2:$BC$2,0)))+VA!AF78),5)</f>
        <v>2.3740000000000001E-2</v>
      </c>
      <c r="AG78" s="38">
        <f>ROUND(IF(INDEX(RFR_spot_no_VA!$C78:$BC78,,MATCH(AG$2,RFR_spot_no_VA!$C$2:$BC$2,0))&lt;0,INDEX(RFR_spot_no_VA!$C78:$BC78,,MATCH(AG$2,RFR_spot_no_VA!$C$2:$BC$2,0))+VA!AG78,INDEX(RFR_spot_no_VA!$C78:$BC78,,MATCH(AG$2,RFR_spot_no_VA!$C$2:$BC$2,0))-Shocks!$D78*ABS(INDEX(RFR_spot_no_VA!$C78:$BC78,,MATCH(AG$2,RFR_spot_no_VA!$C$2:$BC$2,0)))+VA!AG78),5)</f>
        <v>2.3740000000000001E-2</v>
      </c>
      <c r="AH78" s="38">
        <f>ROUND(IF(INDEX(RFR_spot_no_VA!$C78:$BC78,,MATCH(AH$2,RFR_spot_no_VA!$C$2:$BC$2,0))&lt;0,INDEX(RFR_spot_no_VA!$C78:$BC78,,MATCH(AH$2,RFR_spot_no_VA!$C$2:$BC$2,0))+VA!AH78,INDEX(RFR_spot_no_VA!$C78:$BC78,,MATCH(AH$2,RFR_spot_no_VA!$C$2:$BC$2,0))-Shocks!$D78*ABS(INDEX(RFR_spot_no_VA!$C78:$BC78,,MATCH(AH$2,RFR_spot_no_VA!$C$2:$BC$2,0)))+VA!AH78),5)</f>
        <v>2.4330000000000001E-2</v>
      </c>
      <c r="AI78" s="38">
        <f>ROUND(IF(INDEX(RFR_spot_no_VA!$C78:$BC78,,MATCH(AI$2,RFR_spot_no_VA!$C$2:$BC$2,0))&lt;0,INDEX(RFR_spot_no_VA!$C78:$BC78,,MATCH(AI$2,RFR_spot_no_VA!$C$2:$BC$2,0))+VA!AI78,INDEX(RFR_spot_no_VA!$C78:$BC78,,MATCH(AI$2,RFR_spot_no_VA!$C$2:$BC$2,0))-Shocks!$D78*ABS(INDEX(RFR_spot_no_VA!$C78:$BC78,,MATCH(AI$2,RFR_spot_no_VA!$C$2:$BC$2,0)))+VA!AI78),5)</f>
        <v>1.4959999999999999E-2</v>
      </c>
      <c r="AJ78" s="38">
        <f>ROUND(IF(INDEX(RFR_spot_no_VA!$C78:$BC78,,MATCH(AJ$2,RFR_spot_no_VA!$C$2:$BC$2,0))&lt;0,INDEX(RFR_spot_no_VA!$C78:$BC78,,MATCH(AJ$2,RFR_spot_no_VA!$C$2:$BC$2,0))+VA!AJ78,INDEX(RFR_spot_no_VA!$C78:$BC78,,MATCH(AJ$2,RFR_spot_no_VA!$C$2:$BC$2,0))-Shocks!$D78*ABS(INDEX(RFR_spot_no_VA!$C78:$BC78,,MATCH(AJ$2,RFR_spot_no_VA!$C$2:$BC$2,0)))+VA!AJ78),5)</f>
        <v>2.7830000000000001E-2</v>
      </c>
      <c r="AK78" s="38">
        <f>ROUND(IF(INDEX(RFR_spot_no_VA!$C78:$BC78,,MATCH(AK$2,RFR_spot_no_VA!$C$2:$BC$2,0))&lt;0,INDEX(RFR_spot_no_VA!$C78:$BC78,,MATCH(AK$2,RFR_spot_no_VA!$C$2:$BC$2,0))+VA!AK78,INDEX(RFR_spot_no_VA!$C78:$BC78,,MATCH(AK$2,RFR_spot_no_VA!$C$2:$BC$2,0))-Shocks!$D78*ABS(INDEX(RFR_spot_no_VA!$C78:$BC78,,MATCH(AK$2,RFR_spot_no_VA!$C$2:$BC$2,0)))+VA!AK78),5)</f>
        <v>2.9760000000000002E-2</v>
      </c>
      <c r="AL78" s="38">
        <f>ROUND(IF(INDEX(RFR_spot_no_VA!$C78:$BC78,,MATCH(AL$2,RFR_spot_no_VA!$C$2:$BC$2,0))&lt;0,INDEX(RFR_spot_no_VA!$C78:$BC78,,MATCH(AL$2,RFR_spot_no_VA!$C$2:$BC$2,0))+VA!AL78,INDEX(RFR_spot_no_VA!$C78:$BC78,,MATCH(AL$2,RFR_spot_no_VA!$C$2:$BC$2,0))-Shocks!$D78*ABS(INDEX(RFR_spot_no_VA!$C78:$BC78,,MATCH(AL$2,RFR_spot_no_VA!$C$2:$BC$2,0)))+VA!AL78),5)</f>
        <v>5.3539999999999997E-2</v>
      </c>
      <c r="AM78" s="38">
        <f>ROUND(IF(INDEX(RFR_spot_no_VA!$C78:$BC78,,MATCH(AM$2,RFR_spot_no_VA!$C$2:$BC$2,0))&lt;0,INDEX(RFR_spot_no_VA!$C78:$BC78,,MATCH(AM$2,RFR_spot_no_VA!$C$2:$BC$2,0))+VA!AM78,INDEX(RFR_spot_no_VA!$C78:$BC78,,MATCH(AM$2,RFR_spot_no_VA!$C$2:$BC$2,0))-Shocks!$D78*ABS(INDEX(RFR_spot_no_VA!$C78:$BC78,,MATCH(AM$2,RFR_spot_no_VA!$C$2:$BC$2,0)))+VA!AM78),5)</f>
        <v>2.682E-2</v>
      </c>
      <c r="AN78" s="38">
        <f>ROUND(IF(INDEX(RFR_spot_no_VA!$C78:$BC78,,MATCH(AN$2,RFR_spot_no_VA!$C$2:$BC$2,0))&lt;0,INDEX(RFR_spot_no_VA!$C78:$BC78,,MATCH(AN$2,RFR_spot_no_VA!$C$2:$BC$2,0))+VA!AN78,INDEX(RFR_spot_no_VA!$C78:$BC78,,MATCH(AN$2,RFR_spot_no_VA!$C$2:$BC$2,0))-Shocks!$D78*ABS(INDEX(RFR_spot_no_VA!$C78:$BC78,,MATCH(AN$2,RFR_spot_no_VA!$C$2:$BC$2,0)))+VA!AN78),5)</f>
        <v>3.7479999999999999E-2</v>
      </c>
      <c r="AO78" s="38">
        <f>ROUND(IF(INDEX(RFR_spot_no_VA!$C78:$BC78,,MATCH(AO$2,RFR_spot_no_VA!$C$2:$BC$2,0))&lt;0,INDEX(RFR_spot_no_VA!$C78:$BC78,,MATCH(AO$2,RFR_spot_no_VA!$C$2:$BC$2,0))+VA!AO78,INDEX(RFR_spot_no_VA!$C78:$BC78,,MATCH(AO$2,RFR_spot_no_VA!$C$2:$BC$2,0))-Shocks!$D78*ABS(INDEX(RFR_spot_no_VA!$C78:$BC78,,MATCH(AO$2,RFR_spot_no_VA!$C$2:$BC$2,0)))+VA!AO78),5)</f>
        <v>2.912E-2</v>
      </c>
      <c r="AP78" s="38">
        <f>ROUND(IF(INDEX(RFR_spot_no_VA!$C78:$BC78,,MATCH(AP$2,RFR_spot_no_VA!$C$2:$BC$2,0))&lt;0,INDEX(RFR_spot_no_VA!$C78:$BC78,,MATCH(AP$2,RFR_spot_no_VA!$C$2:$BC$2,0))+VA!AP78,INDEX(RFR_spot_no_VA!$C78:$BC78,,MATCH(AP$2,RFR_spot_no_VA!$C$2:$BC$2,0))-Shocks!$D78*ABS(INDEX(RFR_spot_no_VA!$C78:$BC78,,MATCH(AP$2,RFR_spot_no_VA!$C$2:$BC$2,0)))+VA!AP78),5)</f>
        <v>4.8070000000000002E-2</v>
      </c>
      <c r="AQ78" s="38">
        <f>ROUND(IF(INDEX(RFR_spot_no_VA!$C78:$BC78,,MATCH(AQ$2,RFR_spot_no_VA!$C$2:$BC$2,0))&lt;0,INDEX(RFR_spot_no_VA!$C78:$BC78,,MATCH(AQ$2,RFR_spot_no_VA!$C$2:$BC$2,0))+VA!AQ78,INDEX(RFR_spot_no_VA!$C78:$BC78,,MATCH(AQ$2,RFR_spot_no_VA!$C$2:$BC$2,0))-Shocks!$D78*ABS(INDEX(RFR_spot_no_VA!$C78:$BC78,,MATCH(AQ$2,RFR_spot_no_VA!$C$2:$BC$2,0)))+VA!AQ78),5)</f>
        <v>2.613E-2</v>
      </c>
      <c r="AR78" s="38">
        <f>ROUND(IF(INDEX(RFR_spot_no_VA!$C78:$BC78,,MATCH(AR$2,RFR_spot_no_VA!$C$2:$BC$2,0))&lt;0,INDEX(RFR_spot_no_VA!$C78:$BC78,,MATCH(AR$2,RFR_spot_no_VA!$C$2:$BC$2,0))+VA!AR78,INDEX(RFR_spot_no_VA!$C78:$BC78,,MATCH(AR$2,RFR_spot_no_VA!$C$2:$BC$2,0))-Shocks!$D78*ABS(INDEX(RFR_spot_no_VA!$C78:$BC78,,MATCH(AR$2,RFR_spot_no_VA!$C$2:$BC$2,0)))+VA!AR78),5)</f>
        <v>4.333E-2</v>
      </c>
      <c r="AS78" s="38">
        <f>ROUND(IF(INDEX(RFR_spot_no_VA!$C78:$BC78,,MATCH(AS$2,RFR_spot_no_VA!$C$2:$BC$2,0))&lt;0,INDEX(RFR_spot_no_VA!$C78:$BC78,,MATCH(AS$2,RFR_spot_no_VA!$C$2:$BC$2,0))+VA!AS78,INDEX(RFR_spot_no_VA!$C78:$BC78,,MATCH(AS$2,RFR_spot_no_VA!$C$2:$BC$2,0))-Shocks!$D78*ABS(INDEX(RFR_spot_no_VA!$C78:$BC78,,MATCH(AS$2,RFR_spot_no_VA!$C$2:$BC$2,0)))+VA!AS78),5)</f>
        <v>1.9949999999999999E-2</v>
      </c>
      <c r="AT78" s="38">
        <f>ROUND(IF(INDEX(RFR_spot_no_VA!$C78:$BC78,,MATCH(AT$2,RFR_spot_no_VA!$C$2:$BC$2,0))&lt;0,INDEX(RFR_spot_no_VA!$C78:$BC78,,MATCH(AT$2,RFR_spot_no_VA!$C$2:$BC$2,0))+VA!AT78,INDEX(RFR_spot_no_VA!$C78:$BC78,,MATCH(AT$2,RFR_spot_no_VA!$C$2:$BC$2,0))-Shocks!$D78*ABS(INDEX(RFR_spot_no_VA!$C78:$BC78,,MATCH(AT$2,RFR_spot_no_VA!$C$2:$BC$2,0)))+VA!AT78),5)</f>
        <v>2.9430000000000001E-2</v>
      </c>
      <c r="AU78" s="38">
        <f>ROUND(IF(INDEX(RFR_spot_no_VA!$C78:$BC78,,MATCH(AU$2,RFR_spot_no_VA!$C$2:$BC$2,0))&lt;0,INDEX(RFR_spot_no_VA!$C78:$BC78,,MATCH(AU$2,RFR_spot_no_VA!$C$2:$BC$2,0))+VA!AU78,INDEX(RFR_spot_no_VA!$C78:$BC78,,MATCH(AU$2,RFR_spot_no_VA!$C$2:$BC$2,0))-Shocks!$D78*ABS(INDEX(RFR_spot_no_VA!$C78:$BC78,,MATCH(AU$2,RFR_spot_no_VA!$C$2:$BC$2,0)))+VA!AU78),5)</f>
        <v>4.3360000000000003E-2</v>
      </c>
      <c r="AV78" s="38">
        <f>ROUND(IF(INDEX(RFR_spot_no_VA!$C78:$BC78,,MATCH(AV$2,RFR_spot_no_VA!$C$2:$BC$2,0))&lt;0,INDEX(RFR_spot_no_VA!$C78:$BC78,,MATCH(AV$2,RFR_spot_no_VA!$C$2:$BC$2,0))+VA!AV78,INDEX(RFR_spot_no_VA!$C78:$BC78,,MATCH(AV$2,RFR_spot_no_VA!$C$2:$BC$2,0))-Shocks!$D78*ABS(INDEX(RFR_spot_no_VA!$C78:$BC78,,MATCH(AV$2,RFR_spot_no_VA!$C$2:$BC$2,0)))+VA!AV78),5)</f>
        <v>3.005E-2</v>
      </c>
      <c r="AW78" s="38">
        <f>ROUND(IF(INDEX(RFR_spot_no_VA!$C78:$BC78,,MATCH(AW$2,RFR_spot_no_VA!$C$2:$BC$2,0))&lt;0,INDEX(RFR_spot_no_VA!$C78:$BC78,,MATCH(AW$2,RFR_spot_no_VA!$C$2:$BC$2,0))+VA!AW78,INDEX(RFR_spot_no_VA!$C78:$BC78,,MATCH(AW$2,RFR_spot_no_VA!$C$2:$BC$2,0))-Shocks!$D78*ABS(INDEX(RFR_spot_no_VA!$C78:$BC78,,MATCH(AW$2,RFR_spot_no_VA!$C$2:$BC$2,0)))+VA!AW78),5)</f>
        <v>2.4660000000000001E-2</v>
      </c>
      <c r="AX78" s="38">
        <f>ROUND(IF(INDEX(RFR_spot_no_VA!$C78:$BC78,,MATCH(AX$2,RFR_spot_no_VA!$C$2:$BC$2,0))&lt;0,INDEX(RFR_spot_no_VA!$C78:$BC78,,MATCH(AX$2,RFR_spot_no_VA!$C$2:$BC$2,0))+VA!AX78,INDEX(RFR_spot_no_VA!$C78:$BC78,,MATCH(AX$2,RFR_spot_no_VA!$C$2:$BC$2,0))-Shocks!$D78*ABS(INDEX(RFR_spot_no_VA!$C78:$BC78,,MATCH(AX$2,RFR_spot_no_VA!$C$2:$BC$2,0)))+VA!AX78),5)</f>
        <v>5.5E-2</v>
      </c>
      <c r="AY78" s="38">
        <f>ROUND(IF(INDEX(RFR_spot_no_VA!$C78:$BC78,,MATCH(AY$2,RFR_spot_no_VA!$C$2:$BC$2,0))&lt;0,INDEX(RFR_spot_no_VA!$C78:$BC78,,MATCH(AY$2,RFR_spot_no_VA!$C$2:$BC$2,0))+VA!AY78,INDEX(RFR_spot_no_VA!$C78:$BC78,,MATCH(AY$2,RFR_spot_no_VA!$C$2:$BC$2,0))-Shocks!$D78*ABS(INDEX(RFR_spot_no_VA!$C78:$BC78,,MATCH(AY$2,RFR_spot_no_VA!$C$2:$BC$2,0)))+VA!AY78),5)</f>
        <v>2.3429999999999999E-2</v>
      </c>
      <c r="AZ78" s="38">
        <f>ROUND(IF(INDEX(RFR_spot_no_VA!$C78:$BC78,,MATCH(AZ$2,RFR_spot_no_VA!$C$2:$BC$2,0))&lt;0,INDEX(RFR_spot_no_VA!$C78:$BC78,,MATCH(AZ$2,RFR_spot_no_VA!$C$2:$BC$2,0))+VA!AZ78,INDEX(RFR_spot_no_VA!$C78:$BC78,,MATCH(AZ$2,RFR_spot_no_VA!$C$2:$BC$2,0))-Shocks!$D78*ABS(INDEX(RFR_spot_no_VA!$C78:$BC78,,MATCH(AZ$2,RFR_spot_no_VA!$C$2:$BC$2,0)))+VA!AZ78),5)</f>
        <v>2.1819999999999999E-2</v>
      </c>
      <c r="BA78" s="38">
        <f>ROUND(IF(INDEX(RFR_spot_no_VA!$C78:$BC78,,MATCH(BA$2,RFR_spot_no_VA!$C$2:$BC$2,0))&lt;0,INDEX(RFR_spot_no_VA!$C78:$BC78,,MATCH(BA$2,RFR_spot_no_VA!$C$2:$BC$2,0))+VA!BA78,INDEX(RFR_spot_no_VA!$C78:$BC78,,MATCH(BA$2,RFR_spot_no_VA!$C$2:$BC$2,0))-Shocks!$D78*ABS(INDEX(RFR_spot_no_VA!$C78:$BC78,,MATCH(BA$2,RFR_spot_no_VA!$C$2:$BC$2,0)))+VA!BA78),5)</f>
        <v>2.5080000000000002E-2</v>
      </c>
      <c r="BB78" s="38">
        <f>ROUND(IF(INDEX(RFR_spot_no_VA!$C78:$BC78,,MATCH(BB$2,RFR_spot_no_VA!$C$2:$BC$2,0))&lt;0,INDEX(RFR_spot_no_VA!$C78:$BC78,,MATCH(BB$2,RFR_spot_no_VA!$C$2:$BC$2,0))+VA!BB78,INDEX(RFR_spot_no_VA!$C78:$BC78,,MATCH(BB$2,RFR_spot_no_VA!$C$2:$BC$2,0))-Shocks!$D78*ABS(INDEX(RFR_spot_no_VA!$C78:$BC78,,MATCH(BB$2,RFR_spot_no_VA!$C$2:$BC$2,0)))+VA!BB78),5)</f>
        <v>7.8380000000000005E-2</v>
      </c>
      <c r="BC78" s="38">
        <f>ROUND(IF(INDEX(RFR_spot_no_VA!$C78:$BC78,,MATCH(BC$2,RFR_spot_no_VA!$C$2:$BC$2,0))&lt;0,INDEX(RFR_spot_no_VA!$C78:$BC78,,MATCH(BC$2,RFR_spot_no_VA!$C$2:$BC$2,0))+VA!BC78,INDEX(RFR_spot_no_VA!$C78:$BC78,,MATCH(BC$2,RFR_spot_no_VA!$C$2:$BC$2,0))-Shocks!$D78*ABS(INDEX(RFR_spot_no_VA!$C78:$BC78,,MATCH(BC$2,RFR_spot_no_VA!$C$2:$BC$2,0)))+VA!BC78),5)</f>
        <v>2.8389999999999999E-2</v>
      </c>
      <c r="BD78" s="39"/>
      <c r="BE78" s="2"/>
    </row>
    <row r="79" spans="1:57" x14ac:dyDescent="0.25">
      <c r="A79" s="2"/>
      <c r="B79" s="2">
        <f>RFR_spot_no_VA!B79</f>
        <v>69</v>
      </c>
      <c r="C79" s="37">
        <f>ROUND(IF(INDEX(RFR_spot_no_VA!$C79:$BC79,,MATCH(C$2,RFR_spot_no_VA!$C$2:$BC$2,0))&lt;0,INDEX(RFR_spot_no_VA!$C79:$BC79,,MATCH(C$2,RFR_spot_no_VA!$C$2:$BC$2,0))+VA!C79,INDEX(RFR_spot_no_VA!$C79:$BC79,,MATCH(C$2,RFR_spot_no_VA!$C$2:$BC$2,0))-Shocks!$D79*ABS(INDEX(RFR_spot_no_VA!$C79:$BC79,,MATCH(C$2,RFR_spot_no_VA!$C$2:$BC$2,0)))+VA!C79),5)</f>
        <v>2.3800000000000002E-2</v>
      </c>
      <c r="D79" s="37">
        <f>ROUND(IF(INDEX(RFR_spot_no_VA!$C79:$BC79,,MATCH(D$2,RFR_spot_no_VA!$C$2:$BC$2,0))&lt;0,INDEX(RFR_spot_no_VA!$C79:$BC79,,MATCH(D$2,RFR_spot_no_VA!$C$2:$BC$2,0))+VA!D79,INDEX(RFR_spot_no_VA!$C79:$BC79,,MATCH(D$2,RFR_spot_no_VA!$C$2:$BC$2,0))-Shocks!$D79*ABS(INDEX(RFR_spot_no_VA!$C79:$BC79,,MATCH(D$2,RFR_spot_no_VA!$C$2:$BC$2,0)))+VA!D79),5)</f>
        <v>2.3800000000000002E-2</v>
      </c>
      <c r="E79" s="37">
        <f>ROUND(IF(INDEX(RFR_spot_no_VA!$C79:$BC79,,MATCH(E$2,RFR_spot_no_VA!$C$2:$BC$2,0))&lt;0,INDEX(RFR_spot_no_VA!$C79:$BC79,,MATCH(E$2,RFR_spot_no_VA!$C$2:$BC$2,0))+VA!E79,INDEX(RFR_spot_no_VA!$C79:$BC79,,MATCH(E$2,RFR_spot_no_VA!$C$2:$BC$2,0))-Shocks!$D79*ABS(INDEX(RFR_spot_no_VA!$C79:$BC79,,MATCH(E$2,RFR_spot_no_VA!$C$2:$BC$2,0)))+VA!E79),5)</f>
        <v>2.3800000000000002E-2</v>
      </c>
      <c r="F79" s="37">
        <f>ROUND(IF(INDEX(RFR_spot_no_VA!$C79:$BC79,,MATCH(F$2,RFR_spot_no_VA!$C$2:$BC$2,0))&lt;0,INDEX(RFR_spot_no_VA!$C79:$BC79,,MATCH(F$2,RFR_spot_no_VA!$C$2:$BC$2,0))+VA!F79,INDEX(RFR_spot_no_VA!$C79:$BC79,,MATCH(F$2,RFR_spot_no_VA!$C$2:$BC$2,0))-Shocks!$D79*ABS(INDEX(RFR_spot_no_VA!$C79:$BC79,,MATCH(F$2,RFR_spot_no_VA!$C$2:$BC$2,0)))+VA!F79),5)</f>
        <v>2.3279999999999999E-2</v>
      </c>
      <c r="G79" s="37">
        <f>ROUND(IF(INDEX(RFR_spot_no_VA!$C79:$BC79,,MATCH(G$2,RFR_spot_no_VA!$C$2:$BC$2,0))&lt;0,INDEX(RFR_spot_no_VA!$C79:$BC79,,MATCH(G$2,RFR_spot_no_VA!$C$2:$BC$2,0))+VA!G79,INDEX(RFR_spot_no_VA!$C79:$BC79,,MATCH(G$2,RFR_spot_no_VA!$C$2:$BC$2,0))-Shocks!$D79*ABS(INDEX(RFR_spot_no_VA!$C79:$BC79,,MATCH(G$2,RFR_spot_no_VA!$C$2:$BC$2,0)))+VA!G79),5)</f>
        <v>2.3800000000000002E-2</v>
      </c>
      <c r="H79" s="37">
        <f>ROUND(IF(INDEX(RFR_spot_no_VA!$C79:$BC79,,MATCH(H$2,RFR_spot_no_VA!$C$2:$BC$2,0))&lt;0,INDEX(RFR_spot_no_VA!$C79:$BC79,,MATCH(H$2,RFR_spot_no_VA!$C$2:$BC$2,0))+VA!H79,INDEX(RFR_spot_no_VA!$C79:$BC79,,MATCH(H$2,RFR_spot_no_VA!$C$2:$BC$2,0))-Shocks!$D79*ABS(INDEX(RFR_spot_no_VA!$C79:$BC79,,MATCH(H$2,RFR_spot_no_VA!$C$2:$BC$2,0)))+VA!H79),5)</f>
        <v>2.3800000000000002E-2</v>
      </c>
      <c r="I79" s="37">
        <f>ROUND(IF(INDEX(RFR_spot_no_VA!$C79:$BC79,,MATCH(I$2,RFR_spot_no_VA!$C$2:$BC$2,0))&lt;0,INDEX(RFR_spot_no_VA!$C79:$BC79,,MATCH(I$2,RFR_spot_no_VA!$C$2:$BC$2,0))+VA!I79,INDEX(RFR_spot_no_VA!$C79:$BC79,,MATCH(I$2,RFR_spot_no_VA!$C$2:$BC$2,0))-Shocks!$D79*ABS(INDEX(RFR_spot_no_VA!$C79:$BC79,,MATCH(I$2,RFR_spot_no_VA!$C$2:$BC$2,0)))+VA!I79),5)</f>
        <v>2.7349999999999999E-2</v>
      </c>
      <c r="J79" s="37">
        <f>ROUND(IF(INDEX(RFR_spot_no_VA!$C79:$BC79,,MATCH(J$2,RFR_spot_no_VA!$C$2:$BC$2,0))&lt;0,INDEX(RFR_spot_no_VA!$C79:$BC79,,MATCH(J$2,RFR_spot_no_VA!$C$2:$BC$2,0))+VA!J79,INDEX(RFR_spot_no_VA!$C79:$BC79,,MATCH(J$2,RFR_spot_no_VA!$C$2:$BC$2,0))-Shocks!$D79*ABS(INDEX(RFR_spot_no_VA!$C79:$BC79,,MATCH(J$2,RFR_spot_no_VA!$C$2:$BC$2,0)))+VA!J79),5)</f>
        <v>2.3810000000000001E-2</v>
      </c>
      <c r="K79" s="37">
        <f>ROUND(IF(INDEX(RFR_spot_no_VA!$C79:$BC79,,MATCH(K$2,RFR_spot_no_VA!$C$2:$BC$2,0))&lt;0,INDEX(RFR_spot_no_VA!$C79:$BC79,,MATCH(K$2,RFR_spot_no_VA!$C$2:$BC$2,0))+VA!K79,INDEX(RFR_spot_no_VA!$C79:$BC79,,MATCH(K$2,RFR_spot_no_VA!$C$2:$BC$2,0))-Shocks!$D79*ABS(INDEX(RFR_spot_no_VA!$C79:$BC79,,MATCH(K$2,RFR_spot_no_VA!$C$2:$BC$2,0)))+VA!K79),5)</f>
        <v>2.3800000000000002E-2</v>
      </c>
      <c r="L79" s="37">
        <f>ROUND(IF(INDEX(RFR_spot_no_VA!$C79:$BC79,,MATCH(L$2,RFR_spot_no_VA!$C$2:$BC$2,0))&lt;0,INDEX(RFR_spot_no_VA!$C79:$BC79,,MATCH(L$2,RFR_spot_no_VA!$C$2:$BC$2,0))+VA!L79,INDEX(RFR_spot_no_VA!$C79:$BC79,,MATCH(L$2,RFR_spot_no_VA!$C$2:$BC$2,0))-Shocks!$D79*ABS(INDEX(RFR_spot_no_VA!$C79:$BC79,,MATCH(L$2,RFR_spot_no_VA!$C$2:$BC$2,0)))+VA!L79),5)</f>
        <v>2.3800000000000002E-2</v>
      </c>
      <c r="M79" s="38">
        <f>ROUND(IF(INDEX(RFR_spot_no_VA!$C79:$BC79,,MATCH(M$2,RFR_spot_no_VA!$C$2:$BC$2,0))&lt;0,INDEX(RFR_spot_no_VA!$C79:$BC79,,MATCH(M$2,RFR_spot_no_VA!$C$2:$BC$2,0))+VA!M79,INDEX(RFR_spot_no_VA!$C79:$BC79,,MATCH(M$2,RFR_spot_no_VA!$C$2:$BC$2,0))-Shocks!$D79*ABS(INDEX(RFR_spot_no_VA!$C79:$BC79,,MATCH(M$2,RFR_spot_no_VA!$C$2:$BC$2,0)))+VA!M79),5)</f>
        <v>2.3800000000000002E-2</v>
      </c>
      <c r="N79" s="38">
        <f>ROUND(IF(INDEX(RFR_spot_no_VA!$C79:$BC79,,MATCH(N$2,RFR_spot_no_VA!$C$2:$BC$2,0))&lt;0,INDEX(RFR_spot_no_VA!$C79:$BC79,,MATCH(N$2,RFR_spot_no_VA!$C$2:$BC$2,0))+VA!N79,INDEX(RFR_spot_no_VA!$C79:$BC79,,MATCH(N$2,RFR_spot_no_VA!$C$2:$BC$2,0))-Shocks!$D79*ABS(INDEX(RFR_spot_no_VA!$C79:$BC79,,MATCH(N$2,RFR_spot_no_VA!$C$2:$BC$2,0)))+VA!N79),5)</f>
        <v>2.3800000000000002E-2</v>
      </c>
      <c r="O79" s="38">
        <f>ROUND(IF(INDEX(RFR_spot_no_VA!$C79:$BC79,,MATCH(O$2,RFR_spot_no_VA!$C$2:$BC$2,0))&lt;0,INDEX(RFR_spot_no_VA!$C79:$BC79,,MATCH(O$2,RFR_spot_no_VA!$C$2:$BC$2,0))+VA!O79,INDEX(RFR_spot_no_VA!$C79:$BC79,,MATCH(O$2,RFR_spot_no_VA!$C$2:$BC$2,0))-Shocks!$D79*ABS(INDEX(RFR_spot_no_VA!$C79:$BC79,,MATCH(O$2,RFR_spot_no_VA!$C$2:$BC$2,0)))+VA!O79),5)</f>
        <v>2.3800000000000002E-2</v>
      </c>
      <c r="P79" s="38">
        <f>ROUND(IF(INDEX(RFR_spot_no_VA!$C79:$BC79,,MATCH(P$2,RFR_spot_no_VA!$C$2:$BC$2,0))&lt;0,INDEX(RFR_spot_no_VA!$C79:$BC79,,MATCH(P$2,RFR_spot_no_VA!$C$2:$BC$2,0))+VA!P79,INDEX(RFR_spot_no_VA!$C79:$BC79,,MATCH(P$2,RFR_spot_no_VA!$C$2:$BC$2,0))-Shocks!$D79*ABS(INDEX(RFR_spot_no_VA!$C79:$BC79,,MATCH(P$2,RFR_spot_no_VA!$C$2:$BC$2,0)))+VA!P79),5)</f>
        <v>4.0099999999999997E-2</v>
      </c>
      <c r="Q79" s="38">
        <f>ROUND(IF(INDEX(RFR_spot_no_VA!$C79:$BC79,,MATCH(Q$2,RFR_spot_no_VA!$C$2:$BC$2,0))&lt;0,INDEX(RFR_spot_no_VA!$C79:$BC79,,MATCH(Q$2,RFR_spot_no_VA!$C$2:$BC$2,0))+VA!Q79,INDEX(RFR_spot_no_VA!$C79:$BC79,,MATCH(Q$2,RFR_spot_no_VA!$C$2:$BC$2,0))-Shocks!$D79*ABS(INDEX(RFR_spot_no_VA!$C79:$BC79,,MATCH(Q$2,RFR_spot_no_VA!$C$2:$BC$2,0)))+VA!Q79),5)</f>
        <v>3.058E-2</v>
      </c>
      <c r="R79" s="38">
        <f>ROUND(IF(INDEX(RFR_spot_no_VA!$C79:$BC79,,MATCH(R$2,RFR_spot_no_VA!$C$2:$BC$2,0))&lt;0,INDEX(RFR_spot_no_VA!$C79:$BC79,,MATCH(R$2,RFR_spot_no_VA!$C$2:$BC$2,0))+VA!R79,INDEX(RFR_spot_no_VA!$C79:$BC79,,MATCH(R$2,RFR_spot_no_VA!$C$2:$BC$2,0))-Shocks!$D79*ABS(INDEX(RFR_spot_no_VA!$C79:$BC79,,MATCH(R$2,RFR_spot_no_VA!$C$2:$BC$2,0)))+VA!R79),5)</f>
        <v>2.3800000000000002E-2</v>
      </c>
      <c r="S79" s="38">
        <f>ROUND(IF(INDEX(RFR_spot_no_VA!$C79:$BC79,,MATCH(S$2,RFR_spot_no_VA!$C$2:$BC$2,0))&lt;0,INDEX(RFR_spot_no_VA!$C79:$BC79,,MATCH(S$2,RFR_spot_no_VA!$C$2:$BC$2,0))+VA!S79,INDEX(RFR_spot_no_VA!$C79:$BC79,,MATCH(S$2,RFR_spot_no_VA!$C$2:$BC$2,0))-Shocks!$D79*ABS(INDEX(RFR_spot_no_VA!$C79:$BC79,,MATCH(S$2,RFR_spot_no_VA!$C$2:$BC$2,0)))+VA!S79),5)</f>
        <v>2.3800000000000002E-2</v>
      </c>
      <c r="T79" s="38">
        <f>ROUND(IF(INDEX(RFR_spot_no_VA!$C79:$BC79,,MATCH(T$2,RFR_spot_no_VA!$C$2:$BC$2,0))&lt;0,INDEX(RFR_spot_no_VA!$C79:$BC79,,MATCH(T$2,RFR_spot_no_VA!$C$2:$BC$2,0))+VA!T79,INDEX(RFR_spot_no_VA!$C79:$BC79,,MATCH(T$2,RFR_spot_no_VA!$C$2:$BC$2,0))-Shocks!$D79*ABS(INDEX(RFR_spot_no_VA!$C79:$BC79,,MATCH(T$2,RFR_spot_no_VA!$C$2:$BC$2,0)))+VA!T79),5)</f>
        <v>2.3800000000000002E-2</v>
      </c>
      <c r="U79" s="38">
        <f>ROUND(IF(INDEX(RFR_spot_no_VA!$C79:$BC79,,MATCH(U$2,RFR_spot_no_VA!$C$2:$BC$2,0))&lt;0,INDEX(RFR_spot_no_VA!$C79:$BC79,,MATCH(U$2,RFR_spot_no_VA!$C$2:$BC$2,0))+VA!U79,INDEX(RFR_spot_no_VA!$C79:$BC79,,MATCH(U$2,RFR_spot_no_VA!$C$2:$BC$2,0))-Shocks!$D79*ABS(INDEX(RFR_spot_no_VA!$C79:$BC79,,MATCH(U$2,RFR_spot_no_VA!$C$2:$BC$2,0)))+VA!U79),5)</f>
        <v>1.502E-2</v>
      </c>
      <c r="V79" s="38">
        <f>ROUND(IF(INDEX(RFR_spot_no_VA!$C79:$BC79,,MATCH(V$2,RFR_spot_no_VA!$C$2:$BC$2,0))&lt;0,INDEX(RFR_spot_no_VA!$C79:$BC79,,MATCH(V$2,RFR_spot_no_VA!$C$2:$BC$2,0))+VA!V79,INDEX(RFR_spot_no_VA!$C79:$BC79,,MATCH(V$2,RFR_spot_no_VA!$C$2:$BC$2,0))-Shocks!$D79*ABS(INDEX(RFR_spot_no_VA!$C79:$BC79,,MATCH(V$2,RFR_spot_no_VA!$C$2:$BC$2,0)))+VA!V79),5)</f>
        <v>2.3800000000000002E-2</v>
      </c>
      <c r="W79" s="38">
        <f>ROUND(IF(INDEX(RFR_spot_no_VA!$C79:$BC79,,MATCH(W$2,RFR_spot_no_VA!$C$2:$BC$2,0))&lt;0,INDEX(RFR_spot_no_VA!$C79:$BC79,,MATCH(W$2,RFR_spot_no_VA!$C$2:$BC$2,0))+VA!W79,INDEX(RFR_spot_no_VA!$C79:$BC79,,MATCH(W$2,RFR_spot_no_VA!$C$2:$BC$2,0))-Shocks!$D79*ABS(INDEX(RFR_spot_no_VA!$C79:$BC79,,MATCH(W$2,RFR_spot_no_VA!$C$2:$BC$2,0)))+VA!W79),5)</f>
        <v>2.3800000000000002E-2</v>
      </c>
      <c r="X79" s="38">
        <f>ROUND(IF(INDEX(RFR_spot_no_VA!$C79:$BC79,,MATCH(X$2,RFR_spot_no_VA!$C$2:$BC$2,0))&lt;0,INDEX(RFR_spot_no_VA!$C79:$BC79,,MATCH(X$2,RFR_spot_no_VA!$C$2:$BC$2,0))+VA!X79,INDEX(RFR_spot_no_VA!$C79:$BC79,,MATCH(X$2,RFR_spot_no_VA!$C$2:$BC$2,0))-Shocks!$D79*ABS(INDEX(RFR_spot_no_VA!$C79:$BC79,,MATCH(X$2,RFR_spot_no_VA!$C$2:$BC$2,0)))+VA!X79),5)</f>
        <v>2.3800000000000002E-2</v>
      </c>
      <c r="Y79" s="38">
        <f>ROUND(IF(INDEX(RFR_spot_no_VA!$C79:$BC79,,MATCH(Y$2,RFR_spot_no_VA!$C$2:$BC$2,0))&lt;0,INDEX(RFR_spot_no_VA!$C79:$BC79,,MATCH(Y$2,RFR_spot_no_VA!$C$2:$BC$2,0))+VA!Y79,INDEX(RFR_spot_no_VA!$C79:$BC79,,MATCH(Y$2,RFR_spot_no_VA!$C$2:$BC$2,0))-Shocks!$D79*ABS(INDEX(RFR_spot_no_VA!$C79:$BC79,,MATCH(Y$2,RFR_spot_no_VA!$C$2:$BC$2,0)))+VA!Y79),5)</f>
        <v>2.3800000000000002E-2</v>
      </c>
      <c r="Z79" s="38">
        <f>ROUND(IF(INDEX(RFR_spot_no_VA!$C79:$BC79,,MATCH(Z$2,RFR_spot_no_VA!$C$2:$BC$2,0))&lt;0,INDEX(RFR_spot_no_VA!$C79:$BC79,,MATCH(Z$2,RFR_spot_no_VA!$C$2:$BC$2,0))+VA!Z79,INDEX(RFR_spot_no_VA!$C79:$BC79,,MATCH(Z$2,RFR_spot_no_VA!$C$2:$BC$2,0))-Shocks!$D79*ABS(INDEX(RFR_spot_no_VA!$C79:$BC79,,MATCH(Z$2,RFR_spot_no_VA!$C$2:$BC$2,0)))+VA!Z79),5)</f>
        <v>2.707E-2</v>
      </c>
      <c r="AA79" s="38">
        <f>ROUND(IF(INDEX(RFR_spot_no_VA!$C79:$BC79,,MATCH(AA$2,RFR_spot_no_VA!$C$2:$BC$2,0))&lt;0,INDEX(RFR_spot_no_VA!$C79:$BC79,,MATCH(AA$2,RFR_spot_no_VA!$C$2:$BC$2,0))+VA!AA79,INDEX(RFR_spot_no_VA!$C79:$BC79,,MATCH(AA$2,RFR_spot_no_VA!$C$2:$BC$2,0))-Shocks!$D79*ABS(INDEX(RFR_spot_no_VA!$C79:$BC79,,MATCH(AA$2,RFR_spot_no_VA!$C$2:$BC$2,0)))+VA!AA79),5)</f>
        <v>3.1040000000000002E-2</v>
      </c>
      <c r="AB79" s="38">
        <f>ROUND(IF(INDEX(RFR_spot_no_VA!$C79:$BC79,,MATCH(AB$2,RFR_spot_no_VA!$C$2:$BC$2,0))&lt;0,INDEX(RFR_spot_no_VA!$C79:$BC79,,MATCH(AB$2,RFR_spot_no_VA!$C$2:$BC$2,0))+VA!AB79,INDEX(RFR_spot_no_VA!$C79:$BC79,,MATCH(AB$2,RFR_spot_no_VA!$C$2:$BC$2,0))-Shocks!$D79*ABS(INDEX(RFR_spot_no_VA!$C79:$BC79,,MATCH(AB$2,RFR_spot_no_VA!$C$2:$BC$2,0)))+VA!AB79),5)</f>
        <v>2.3800000000000002E-2</v>
      </c>
      <c r="AC79" s="38">
        <f>ROUND(IF(INDEX(RFR_spot_no_VA!$C79:$BC79,,MATCH(AC$2,RFR_spot_no_VA!$C$2:$BC$2,0))&lt;0,INDEX(RFR_spot_no_VA!$C79:$BC79,,MATCH(AC$2,RFR_spot_no_VA!$C$2:$BC$2,0))+VA!AC79,INDEX(RFR_spot_no_VA!$C79:$BC79,,MATCH(AC$2,RFR_spot_no_VA!$C$2:$BC$2,0))-Shocks!$D79*ABS(INDEX(RFR_spot_no_VA!$C79:$BC79,,MATCH(AC$2,RFR_spot_no_VA!$C$2:$BC$2,0)))+VA!AC79),5)</f>
        <v>3.431E-2</v>
      </c>
      <c r="AD79" s="38">
        <f>ROUND(IF(INDEX(RFR_spot_no_VA!$C79:$BC79,,MATCH(AD$2,RFR_spot_no_VA!$C$2:$BC$2,0))&lt;0,INDEX(RFR_spot_no_VA!$C79:$BC79,,MATCH(AD$2,RFR_spot_no_VA!$C$2:$BC$2,0))+VA!AD79,INDEX(RFR_spot_no_VA!$C79:$BC79,,MATCH(AD$2,RFR_spot_no_VA!$C$2:$BC$2,0))-Shocks!$D79*ABS(INDEX(RFR_spot_no_VA!$C79:$BC79,,MATCH(AD$2,RFR_spot_no_VA!$C$2:$BC$2,0)))+VA!AD79),5)</f>
        <v>6.2289999999999998E-2</v>
      </c>
      <c r="AE79" s="38">
        <f>ROUND(IF(INDEX(RFR_spot_no_VA!$C79:$BC79,,MATCH(AE$2,RFR_spot_no_VA!$C$2:$BC$2,0))&lt;0,INDEX(RFR_spot_no_VA!$C79:$BC79,,MATCH(AE$2,RFR_spot_no_VA!$C$2:$BC$2,0))+VA!AE79,INDEX(RFR_spot_no_VA!$C79:$BC79,,MATCH(AE$2,RFR_spot_no_VA!$C$2:$BC$2,0))-Shocks!$D79*ABS(INDEX(RFR_spot_no_VA!$C79:$BC79,,MATCH(AE$2,RFR_spot_no_VA!$C$2:$BC$2,0)))+VA!AE79),5)</f>
        <v>2.3800000000000002E-2</v>
      </c>
      <c r="AF79" s="38">
        <f>ROUND(IF(INDEX(RFR_spot_no_VA!$C79:$BC79,,MATCH(AF$2,RFR_spot_no_VA!$C$2:$BC$2,0))&lt;0,INDEX(RFR_spot_no_VA!$C79:$BC79,,MATCH(AF$2,RFR_spot_no_VA!$C$2:$BC$2,0))+VA!AF79,INDEX(RFR_spot_no_VA!$C79:$BC79,,MATCH(AF$2,RFR_spot_no_VA!$C$2:$BC$2,0))-Shocks!$D79*ABS(INDEX(RFR_spot_no_VA!$C79:$BC79,,MATCH(AF$2,RFR_spot_no_VA!$C$2:$BC$2,0)))+VA!AF79),5)</f>
        <v>2.3800000000000002E-2</v>
      </c>
      <c r="AG79" s="38">
        <f>ROUND(IF(INDEX(RFR_spot_no_VA!$C79:$BC79,,MATCH(AG$2,RFR_spot_no_VA!$C$2:$BC$2,0))&lt;0,INDEX(RFR_spot_no_VA!$C79:$BC79,,MATCH(AG$2,RFR_spot_no_VA!$C$2:$BC$2,0))+VA!AG79,INDEX(RFR_spot_no_VA!$C79:$BC79,,MATCH(AG$2,RFR_spot_no_VA!$C$2:$BC$2,0))-Shocks!$D79*ABS(INDEX(RFR_spot_no_VA!$C79:$BC79,,MATCH(AG$2,RFR_spot_no_VA!$C$2:$BC$2,0)))+VA!AG79),5)</f>
        <v>2.3800000000000002E-2</v>
      </c>
      <c r="AH79" s="38">
        <f>ROUND(IF(INDEX(RFR_spot_no_VA!$C79:$BC79,,MATCH(AH$2,RFR_spot_no_VA!$C$2:$BC$2,0))&lt;0,INDEX(RFR_spot_no_VA!$C79:$BC79,,MATCH(AH$2,RFR_spot_no_VA!$C$2:$BC$2,0))+VA!AH79,INDEX(RFR_spot_no_VA!$C79:$BC79,,MATCH(AH$2,RFR_spot_no_VA!$C$2:$BC$2,0))-Shocks!$D79*ABS(INDEX(RFR_spot_no_VA!$C79:$BC79,,MATCH(AH$2,RFR_spot_no_VA!$C$2:$BC$2,0)))+VA!AH79),5)</f>
        <v>2.4389999999999998E-2</v>
      </c>
      <c r="AI79" s="38">
        <f>ROUND(IF(INDEX(RFR_spot_no_VA!$C79:$BC79,,MATCH(AI$2,RFR_spot_no_VA!$C$2:$BC$2,0))&lt;0,INDEX(RFR_spot_no_VA!$C79:$BC79,,MATCH(AI$2,RFR_spot_no_VA!$C$2:$BC$2,0))+VA!AI79,INDEX(RFR_spot_no_VA!$C79:$BC79,,MATCH(AI$2,RFR_spot_no_VA!$C$2:$BC$2,0))-Shocks!$D79*ABS(INDEX(RFR_spot_no_VA!$C79:$BC79,,MATCH(AI$2,RFR_spot_no_VA!$C$2:$BC$2,0)))+VA!AI79),5)</f>
        <v>1.502E-2</v>
      </c>
      <c r="AJ79" s="38">
        <f>ROUND(IF(INDEX(RFR_spot_no_VA!$C79:$BC79,,MATCH(AJ$2,RFR_spot_no_VA!$C$2:$BC$2,0))&lt;0,INDEX(RFR_spot_no_VA!$C79:$BC79,,MATCH(AJ$2,RFR_spot_no_VA!$C$2:$BC$2,0))+VA!AJ79,INDEX(RFR_spot_no_VA!$C79:$BC79,,MATCH(AJ$2,RFR_spot_no_VA!$C$2:$BC$2,0))-Shocks!$D79*ABS(INDEX(RFR_spot_no_VA!$C79:$BC79,,MATCH(AJ$2,RFR_spot_no_VA!$C$2:$BC$2,0)))+VA!AJ79),5)</f>
        <v>2.784E-2</v>
      </c>
      <c r="AK79" s="38">
        <f>ROUND(IF(INDEX(RFR_spot_no_VA!$C79:$BC79,,MATCH(AK$2,RFR_spot_no_VA!$C$2:$BC$2,0))&lt;0,INDEX(RFR_spot_no_VA!$C79:$BC79,,MATCH(AK$2,RFR_spot_no_VA!$C$2:$BC$2,0))+VA!AK79,INDEX(RFR_spot_no_VA!$C79:$BC79,,MATCH(AK$2,RFR_spot_no_VA!$C$2:$BC$2,0))-Shocks!$D79*ABS(INDEX(RFR_spot_no_VA!$C79:$BC79,,MATCH(AK$2,RFR_spot_no_VA!$C$2:$BC$2,0)))+VA!AK79),5)</f>
        <v>2.9739999999999999E-2</v>
      </c>
      <c r="AL79" s="38">
        <f>ROUND(IF(INDEX(RFR_spot_no_VA!$C79:$BC79,,MATCH(AL$2,RFR_spot_no_VA!$C$2:$BC$2,0))&lt;0,INDEX(RFR_spot_no_VA!$C79:$BC79,,MATCH(AL$2,RFR_spot_no_VA!$C$2:$BC$2,0))+VA!AL79,INDEX(RFR_spot_no_VA!$C79:$BC79,,MATCH(AL$2,RFR_spot_no_VA!$C$2:$BC$2,0))-Shocks!$D79*ABS(INDEX(RFR_spot_no_VA!$C79:$BC79,,MATCH(AL$2,RFR_spot_no_VA!$C$2:$BC$2,0)))+VA!AL79),5)</f>
        <v>5.3420000000000002E-2</v>
      </c>
      <c r="AM79" s="38">
        <f>ROUND(IF(INDEX(RFR_spot_no_VA!$C79:$BC79,,MATCH(AM$2,RFR_spot_no_VA!$C$2:$BC$2,0))&lt;0,INDEX(RFR_spot_no_VA!$C79:$BC79,,MATCH(AM$2,RFR_spot_no_VA!$C$2:$BC$2,0))+VA!AM79,INDEX(RFR_spot_no_VA!$C79:$BC79,,MATCH(AM$2,RFR_spot_no_VA!$C$2:$BC$2,0))-Shocks!$D79*ABS(INDEX(RFR_spot_no_VA!$C79:$BC79,,MATCH(AM$2,RFR_spot_no_VA!$C$2:$BC$2,0)))+VA!AM79),5)</f>
        <v>2.6839999999999999E-2</v>
      </c>
      <c r="AN79" s="38">
        <f>ROUND(IF(INDEX(RFR_spot_no_VA!$C79:$BC79,,MATCH(AN$2,RFR_spot_no_VA!$C$2:$BC$2,0))&lt;0,INDEX(RFR_spot_no_VA!$C79:$BC79,,MATCH(AN$2,RFR_spot_no_VA!$C$2:$BC$2,0))+VA!AN79,INDEX(RFR_spot_no_VA!$C79:$BC79,,MATCH(AN$2,RFR_spot_no_VA!$C$2:$BC$2,0))-Shocks!$D79*ABS(INDEX(RFR_spot_no_VA!$C79:$BC79,,MATCH(AN$2,RFR_spot_no_VA!$C$2:$BC$2,0)))+VA!AN79),5)</f>
        <v>3.7490000000000002E-2</v>
      </c>
      <c r="AO79" s="38">
        <f>ROUND(IF(INDEX(RFR_spot_no_VA!$C79:$BC79,,MATCH(AO$2,RFR_spot_no_VA!$C$2:$BC$2,0))&lt;0,INDEX(RFR_spot_no_VA!$C79:$BC79,,MATCH(AO$2,RFR_spot_no_VA!$C$2:$BC$2,0))+VA!AO79,INDEX(RFR_spot_no_VA!$C79:$BC79,,MATCH(AO$2,RFR_spot_no_VA!$C$2:$BC$2,0))-Shocks!$D79*ABS(INDEX(RFR_spot_no_VA!$C79:$BC79,,MATCH(AO$2,RFR_spot_no_VA!$C$2:$BC$2,0)))+VA!AO79),5)</f>
        <v>2.9229999999999999E-2</v>
      </c>
      <c r="AP79" s="38">
        <f>ROUND(IF(INDEX(RFR_spot_no_VA!$C79:$BC79,,MATCH(AP$2,RFR_spot_no_VA!$C$2:$BC$2,0))&lt;0,INDEX(RFR_spot_no_VA!$C79:$BC79,,MATCH(AP$2,RFR_spot_no_VA!$C$2:$BC$2,0))+VA!AP79,INDEX(RFR_spot_no_VA!$C79:$BC79,,MATCH(AP$2,RFR_spot_no_VA!$C$2:$BC$2,0))-Shocks!$D79*ABS(INDEX(RFR_spot_no_VA!$C79:$BC79,,MATCH(AP$2,RFR_spot_no_VA!$C$2:$BC$2,0)))+VA!AP79),5)</f>
        <v>4.7940000000000003E-2</v>
      </c>
      <c r="AQ79" s="38">
        <f>ROUND(IF(INDEX(RFR_spot_no_VA!$C79:$BC79,,MATCH(AQ$2,RFR_spot_no_VA!$C$2:$BC$2,0))&lt;0,INDEX(RFR_spot_no_VA!$C79:$BC79,,MATCH(AQ$2,RFR_spot_no_VA!$C$2:$BC$2,0))+VA!AQ79,INDEX(RFR_spot_no_VA!$C79:$BC79,,MATCH(AQ$2,RFR_spot_no_VA!$C$2:$BC$2,0))-Shocks!$D79*ABS(INDEX(RFR_spot_no_VA!$C79:$BC79,,MATCH(AQ$2,RFR_spot_no_VA!$C$2:$BC$2,0)))+VA!AQ79),5)</f>
        <v>2.6169999999999999E-2</v>
      </c>
      <c r="AR79" s="38">
        <f>ROUND(IF(INDEX(RFR_spot_no_VA!$C79:$BC79,,MATCH(AR$2,RFR_spot_no_VA!$C$2:$BC$2,0))&lt;0,INDEX(RFR_spot_no_VA!$C79:$BC79,,MATCH(AR$2,RFR_spot_no_VA!$C$2:$BC$2,0))+VA!AR79,INDEX(RFR_spot_no_VA!$C79:$BC79,,MATCH(AR$2,RFR_spot_no_VA!$C$2:$BC$2,0))-Shocks!$D79*ABS(INDEX(RFR_spot_no_VA!$C79:$BC79,,MATCH(AR$2,RFR_spot_no_VA!$C$2:$BC$2,0)))+VA!AR79),5)</f>
        <v>4.3369999999999999E-2</v>
      </c>
      <c r="AS79" s="38">
        <f>ROUND(IF(INDEX(RFR_spot_no_VA!$C79:$BC79,,MATCH(AS$2,RFR_spot_no_VA!$C$2:$BC$2,0))&lt;0,INDEX(RFR_spot_no_VA!$C79:$BC79,,MATCH(AS$2,RFR_spot_no_VA!$C$2:$BC$2,0))+VA!AS79,INDEX(RFR_spot_no_VA!$C79:$BC79,,MATCH(AS$2,RFR_spot_no_VA!$C$2:$BC$2,0))-Shocks!$D79*ABS(INDEX(RFR_spot_no_VA!$C79:$BC79,,MATCH(AS$2,RFR_spot_no_VA!$C$2:$BC$2,0)))+VA!AS79),5)</f>
        <v>2.0070000000000001E-2</v>
      </c>
      <c r="AT79" s="38">
        <f>ROUND(IF(INDEX(RFR_spot_no_VA!$C79:$BC79,,MATCH(AT$2,RFR_spot_no_VA!$C$2:$BC$2,0))&lt;0,INDEX(RFR_spot_no_VA!$C79:$BC79,,MATCH(AT$2,RFR_spot_no_VA!$C$2:$BC$2,0))+VA!AT79,INDEX(RFR_spot_no_VA!$C79:$BC79,,MATCH(AT$2,RFR_spot_no_VA!$C$2:$BC$2,0))-Shocks!$D79*ABS(INDEX(RFR_spot_no_VA!$C79:$BC79,,MATCH(AT$2,RFR_spot_no_VA!$C$2:$BC$2,0)))+VA!AT79),5)</f>
        <v>2.946E-2</v>
      </c>
      <c r="AU79" s="38">
        <f>ROUND(IF(INDEX(RFR_spot_no_VA!$C79:$BC79,,MATCH(AU$2,RFR_spot_no_VA!$C$2:$BC$2,0))&lt;0,INDEX(RFR_spot_no_VA!$C79:$BC79,,MATCH(AU$2,RFR_spot_no_VA!$C$2:$BC$2,0))+VA!AU79,INDEX(RFR_spot_no_VA!$C79:$BC79,,MATCH(AU$2,RFR_spot_no_VA!$C$2:$BC$2,0))-Shocks!$D79*ABS(INDEX(RFR_spot_no_VA!$C79:$BC79,,MATCH(AU$2,RFR_spot_no_VA!$C$2:$BC$2,0)))+VA!AU79),5)</f>
        <v>4.3290000000000002E-2</v>
      </c>
      <c r="AV79" s="38">
        <f>ROUND(IF(INDEX(RFR_spot_no_VA!$C79:$BC79,,MATCH(AV$2,RFR_spot_no_VA!$C$2:$BC$2,0))&lt;0,INDEX(RFR_spot_no_VA!$C79:$BC79,,MATCH(AV$2,RFR_spot_no_VA!$C$2:$BC$2,0))+VA!AV79,INDEX(RFR_spot_no_VA!$C79:$BC79,,MATCH(AV$2,RFR_spot_no_VA!$C$2:$BC$2,0))-Shocks!$D79*ABS(INDEX(RFR_spot_no_VA!$C79:$BC79,,MATCH(AV$2,RFR_spot_no_VA!$C$2:$BC$2,0)))+VA!AV79),5)</f>
        <v>3.0030000000000001E-2</v>
      </c>
      <c r="AW79" s="38">
        <f>ROUND(IF(INDEX(RFR_spot_no_VA!$C79:$BC79,,MATCH(AW$2,RFR_spot_no_VA!$C$2:$BC$2,0))&lt;0,INDEX(RFR_spot_no_VA!$C79:$BC79,,MATCH(AW$2,RFR_spot_no_VA!$C$2:$BC$2,0))+VA!AW79,INDEX(RFR_spot_no_VA!$C79:$BC79,,MATCH(AW$2,RFR_spot_no_VA!$C$2:$BC$2,0))-Shocks!$D79*ABS(INDEX(RFR_spot_no_VA!$C79:$BC79,,MATCH(AW$2,RFR_spot_no_VA!$C$2:$BC$2,0)))+VA!AW79),5)</f>
        <v>2.4709999999999999E-2</v>
      </c>
      <c r="AX79" s="38">
        <f>ROUND(IF(INDEX(RFR_spot_no_VA!$C79:$BC79,,MATCH(AX$2,RFR_spot_no_VA!$C$2:$BC$2,0))&lt;0,INDEX(RFR_spot_no_VA!$C79:$BC79,,MATCH(AX$2,RFR_spot_no_VA!$C$2:$BC$2,0))+VA!AX79,INDEX(RFR_spot_no_VA!$C79:$BC79,,MATCH(AX$2,RFR_spot_no_VA!$C$2:$BC$2,0))-Shocks!$D79*ABS(INDEX(RFR_spot_no_VA!$C79:$BC79,,MATCH(AX$2,RFR_spot_no_VA!$C$2:$BC$2,0)))+VA!AX79),5)</f>
        <v>5.4890000000000001E-2</v>
      </c>
      <c r="AY79" s="38">
        <f>ROUND(IF(INDEX(RFR_spot_no_VA!$C79:$BC79,,MATCH(AY$2,RFR_spot_no_VA!$C$2:$BC$2,0))&lt;0,INDEX(RFR_spot_no_VA!$C79:$BC79,,MATCH(AY$2,RFR_spot_no_VA!$C$2:$BC$2,0))+VA!AY79,INDEX(RFR_spot_no_VA!$C79:$BC79,,MATCH(AY$2,RFR_spot_no_VA!$C$2:$BC$2,0))-Shocks!$D79*ABS(INDEX(RFR_spot_no_VA!$C79:$BC79,,MATCH(AY$2,RFR_spot_no_VA!$C$2:$BC$2,0)))+VA!AY79),5)</f>
        <v>2.35E-2</v>
      </c>
      <c r="AZ79" s="38">
        <f>ROUND(IF(INDEX(RFR_spot_no_VA!$C79:$BC79,,MATCH(AZ$2,RFR_spot_no_VA!$C$2:$BC$2,0))&lt;0,INDEX(RFR_spot_no_VA!$C79:$BC79,,MATCH(AZ$2,RFR_spot_no_VA!$C$2:$BC$2,0))+VA!AZ79,INDEX(RFR_spot_no_VA!$C79:$BC79,,MATCH(AZ$2,RFR_spot_no_VA!$C$2:$BC$2,0))-Shocks!$D79*ABS(INDEX(RFR_spot_no_VA!$C79:$BC79,,MATCH(AZ$2,RFR_spot_no_VA!$C$2:$BC$2,0)))+VA!AZ79),5)</f>
        <v>2.1909999999999999E-2</v>
      </c>
      <c r="BA79" s="38">
        <f>ROUND(IF(INDEX(RFR_spot_no_VA!$C79:$BC79,,MATCH(BA$2,RFR_spot_no_VA!$C$2:$BC$2,0))&lt;0,INDEX(RFR_spot_no_VA!$C79:$BC79,,MATCH(BA$2,RFR_spot_no_VA!$C$2:$BC$2,0))+VA!BA79,INDEX(RFR_spot_no_VA!$C79:$BC79,,MATCH(BA$2,RFR_spot_no_VA!$C$2:$BC$2,0))-Shocks!$D79*ABS(INDEX(RFR_spot_no_VA!$C79:$BC79,,MATCH(BA$2,RFR_spot_no_VA!$C$2:$BC$2,0)))+VA!BA79),5)</f>
        <v>2.513E-2</v>
      </c>
      <c r="BB79" s="38">
        <f>ROUND(IF(INDEX(RFR_spot_no_VA!$C79:$BC79,,MATCH(BB$2,RFR_spot_no_VA!$C$2:$BC$2,0))&lt;0,INDEX(RFR_spot_no_VA!$C79:$BC79,,MATCH(BB$2,RFR_spot_no_VA!$C$2:$BC$2,0))+VA!BB79,INDEX(RFR_spot_no_VA!$C79:$BC79,,MATCH(BB$2,RFR_spot_no_VA!$C$2:$BC$2,0))-Shocks!$D79*ABS(INDEX(RFR_spot_no_VA!$C79:$BC79,,MATCH(BB$2,RFR_spot_no_VA!$C$2:$BC$2,0)))+VA!BB79),5)</f>
        <v>7.7960000000000002E-2</v>
      </c>
      <c r="BC79" s="38">
        <f>ROUND(IF(INDEX(RFR_spot_no_VA!$C79:$BC79,,MATCH(BC$2,RFR_spot_no_VA!$C$2:$BC$2,0))&lt;0,INDEX(RFR_spot_no_VA!$C79:$BC79,,MATCH(BC$2,RFR_spot_no_VA!$C$2:$BC$2,0))+VA!BC79,INDEX(RFR_spot_no_VA!$C79:$BC79,,MATCH(BC$2,RFR_spot_no_VA!$C$2:$BC$2,0))-Shocks!$D79*ABS(INDEX(RFR_spot_no_VA!$C79:$BC79,,MATCH(BC$2,RFR_spot_no_VA!$C$2:$BC$2,0)))+VA!BC79),5)</f>
        <v>2.8379999999999999E-2</v>
      </c>
      <c r="BD79" s="39"/>
      <c r="BE79" s="2"/>
    </row>
    <row r="80" spans="1:57" x14ac:dyDescent="0.25">
      <c r="A80" s="2"/>
      <c r="B80" s="4">
        <f>RFR_spot_no_VA!B80</f>
        <v>70</v>
      </c>
      <c r="C80" s="40">
        <f>ROUND(IF(INDEX(RFR_spot_no_VA!$C80:$BC80,,MATCH(C$2,RFR_spot_no_VA!$C$2:$BC$2,0))&lt;0,INDEX(RFR_spot_no_VA!$C80:$BC80,,MATCH(C$2,RFR_spot_no_VA!$C$2:$BC$2,0))+VA!C80,INDEX(RFR_spot_no_VA!$C80:$BC80,,MATCH(C$2,RFR_spot_no_VA!$C$2:$BC$2,0))-Shocks!$D80*ABS(INDEX(RFR_spot_no_VA!$C80:$BC80,,MATCH(C$2,RFR_spot_no_VA!$C$2:$BC$2,0)))+VA!C80),5)</f>
        <v>2.3869999999999999E-2</v>
      </c>
      <c r="D80" s="40">
        <f>ROUND(IF(INDEX(RFR_spot_no_VA!$C80:$BC80,,MATCH(D$2,RFR_spot_no_VA!$C$2:$BC$2,0))&lt;0,INDEX(RFR_spot_no_VA!$C80:$BC80,,MATCH(D$2,RFR_spot_no_VA!$C$2:$BC$2,0))+VA!D80,INDEX(RFR_spot_no_VA!$C80:$BC80,,MATCH(D$2,RFR_spot_no_VA!$C$2:$BC$2,0))-Shocks!$D80*ABS(INDEX(RFR_spot_no_VA!$C80:$BC80,,MATCH(D$2,RFR_spot_no_VA!$C$2:$BC$2,0)))+VA!D80),5)</f>
        <v>2.3869999999999999E-2</v>
      </c>
      <c r="E80" s="40">
        <f>ROUND(IF(INDEX(RFR_spot_no_VA!$C80:$BC80,,MATCH(E$2,RFR_spot_no_VA!$C$2:$BC$2,0))&lt;0,INDEX(RFR_spot_no_VA!$C80:$BC80,,MATCH(E$2,RFR_spot_no_VA!$C$2:$BC$2,0))+VA!E80,INDEX(RFR_spot_no_VA!$C80:$BC80,,MATCH(E$2,RFR_spot_no_VA!$C$2:$BC$2,0))-Shocks!$D80*ABS(INDEX(RFR_spot_no_VA!$C80:$BC80,,MATCH(E$2,RFR_spot_no_VA!$C$2:$BC$2,0)))+VA!E80),5)</f>
        <v>2.3869999999999999E-2</v>
      </c>
      <c r="F80" s="40">
        <f>ROUND(IF(INDEX(RFR_spot_no_VA!$C80:$BC80,,MATCH(F$2,RFR_spot_no_VA!$C$2:$BC$2,0))&lt;0,INDEX(RFR_spot_no_VA!$C80:$BC80,,MATCH(F$2,RFR_spot_no_VA!$C$2:$BC$2,0))+VA!F80,INDEX(RFR_spot_no_VA!$C80:$BC80,,MATCH(F$2,RFR_spot_no_VA!$C$2:$BC$2,0))-Shocks!$D80*ABS(INDEX(RFR_spot_no_VA!$C80:$BC80,,MATCH(F$2,RFR_spot_no_VA!$C$2:$BC$2,0)))+VA!F80),5)</f>
        <v>2.3349999999999999E-2</v>
      </c>
      <c r="G80" s="40">
        <f>ROUND(IF(INDEX(RFR_spot_no_VA!$C80:$BC80,,MATCH(G$2,RFR_spot_no_VA!$C$2:$BC$2,0))&lt;0,INDEX(RFR_spot_no_VA!$C80:$BC80,,MATCH(G$2,RFR_spot_no_VA!$C$2:$BC$2,0))+VA!G80,INDEX(RFR_spot_no_VA!$C80:$BC80,,MATCH(G$2,RFR_spot_no_VA!$C$2:$BC$2,0))-Shocks!$D80*ABS(INDEX(RFR_spot_no_VA!$C80:$BC80,,MATCH(G$2,RFR_spot_no_VA!$C$2:$BC$2,0)))+VA!G80),5)</f>
        <v>2.3869999999999999E-2</v>
      </c>
      <c r="H80" s="40">
        <f>ROUND(IF(INDEX(RFR_spot_no_VA!$C80:$BC80,,MATCH(H$2,RFR_spot_no_VA!$C$2:$BC$2,0))&lt;0,INDEX(RFR_spot_no_VA!$C80:$BC80,,MATCH(H$2,RFR_spot_no_VA!$C$2:$BC$2,0))+VA!H80,INDEX(RFR_spot_no_VA!$C80:$BC80,,MATCH(H$2,RFR_spot_no_VA!$C$2:$BC$2,0))-Shocks!$D80*ABS(INDEX(RFR_spot_no_VA!$C80:$BC80,,MATCH(H$2,RFR_spot_no_VA!$C$2:$BC$2,0)))+VA!H80),5)</f>
        <v>2.3869999999999999E-2</v>
      </c>
      <c r="I80" s="40">
        <f>ROUND(IF(INDEX(RFR_spot_no_VA!$C80:$BC80,,MATCH(I$2,RFR_spot_no_VA!$C$2:$BC$2,0))&lt;0,INDEX(RFR_spot_no_VA!$C80:$BC80,,MATCH(I$2,RFR_spot_no_VA!$C$2:$BC$2,0))+VA!I80,INDEX(RFR_spot_no_VA!$C80:$BC80,,MATCH(I$2,RFR_spot_no_VA!$C$2:$BC$2,0))-Shocks!$D80*ABS(INDEX(RFR_spot_no_VA!$C80:$BC80,,MATCH(I$2,RFR_spot_no_VA!$C$2:$BC$2,0)))+VA!I80),5)</f>
        <v>2.7369999999999998E-2</v>
      </c>
      <c r="J80" s="40">
        <f>ROUND(IF(INDEX(RFR_spot_no_VA!$C80:$BC80,,MATCH(J$2,RFR_spot_no_VA!$C$2:$BC$2,0))&lt;0,INDEX(RFR_spot_no_VA!$C80:$BC80,,MATCH(J$2,RFR_spot_no_VA!$C$2:$BC$2,0))+VA!J80,INDEX(RFR_spot_no_VA!$C80:$BC80,,MATCH(J$2,RFR_spot_no_VA!$C$2:$BC$2,0))-Shocks!$D80*ABS(INDEX(RFR_spot_no_VA!$C80:$BC80,,MATCH(J$2,RFR_spot_no_VA!$C$2:$BC$2,0)))+VA!J80),5)</f>
        <v>2.3879999999999998E-2</v>
      </c>
      <c r="K80" s="40">
        <f>ROUND(IF(INDEX(RFR_spot_no_VA!$C80:$BC80,,MATCH(K$2,RFR_spot_no_VA!$C$2:$BC$2,0))&lt;0,INDEX(RFR_spot_no_VA!$C80:$BC80,,MATCH(K$2,RFR_spot_no_VA!$C$2:$BC$2,0))+VA!K80,INDEX(RFR_spot_no_VA!$C80:$BC80,,MATCH(K$2,RFR_spot_no_VA!$C$2:$BC$2,0))-Shocks!$D80*ABS(INDEX(RFR_spot_no_VA!$C80:$BC80,,MATCH(K$2,RFR_spot_no_VA!$C$2:$BC$2,0)))+VA!K80),5)</f>
        <v>2.3869999999999999E-2</v>
      </c>
      <c r="L80" s="40">
        <f>ROUND(IF(INDEX(RFR_spot_no_VA!$C80:$BC80,,MATCH(L$2,RFR_spot_no_VA!$C$2:$BC$2,0))&lt;0,INDEX(RFR_spot_no_VA!$C80:$BC80,,MATCH(L$2,RFR_spot_no_VA!$C$2:$BC$2,0))+VA!L80,INDEX(RFR_spot_no_VA!$C80:$BC80,,MATCH(L$2,RFR_spot_no_VA!$C$2:$BC$2,0))-Shocks!$D80*ABS(INDEX(RFR_spot_no_VA!$C80:$BC80,,MATCH(L$2,RFR_spot_no_VA!$C$2:$BC$2,0)))+VA!L80),5)</f>
        <v>2.3869999999999999E-2</v>
      </c>
      <c r="M80" s="41">
        <f>ROUND(IF(INDEX(RFR_spot_no_VA!$C80:$BC80,,MATCH(M$2,RFR_spot_no_VA!$C$2:$BC$2,0))&lt;0,INDEX(RFR_spot_no_VA!$C80:$BC80,,MATCH(M$2,RFR_spot_no_VA!$C$2:$BC$2,0))+VA!M80,INDEX(RFR_spot_no_VA!$C80:$BC80,,MATCH(M$2,RFR_spot_no_VA!$C$2:$BC$2,0))-Shocks!$D80*ABS(INDEX(RFR_spot_no_VA!$C80:$BC80,,MATCH(M$2,RFR_spot_no_VA!$C$2:$BC$2,0)))+VA!M80),5)</f>
        <v>2.3869999999999999E-2</v>
      </c>
      <c r="N80" s="41">
        <f>ROUND(IF(INDEX(RFR_spot_no_VA!$C80:$BC80,,MATCH(N$2,RFR_spot_no_VA!$C$2:$BC$2,0))&lt;0,INDEX(RFR_spot_no_VA!$C80:$BC80,,MATCH(N$2,RFR_spot_no_VA!$C$2:$BC$2,0))+VA!N80,INDEX(RFR_spot_no_VA!$C80:$BC80,,MATCH(N$2,RFR_spot_no_VA!$C$2:$BC$2,0))-Shocks!$D80*ABS(INDEX(RFR_spot_no_VA!$C80:$BC80,,MATCH(N$2,RFR_spot_no_VA!$C$2:$BC$2,0)))+VA!N80),5)</f>
        <v>2.3869999999999999E-2</v>
      </c>
      <c r="O80" s="41">
        <f>ROUND(IF(INDEX(RFR_spot_no_VA!$C80:$BC80,,MATCH(O$2,RFR_spot_no_VA!$C$2:$BC$2,0))&lt;0,INDEX(RFR_spot_no_VA!$C80:$BC80,,MATCH(O$2,RFR_spot_no_VA!$C$2:$BC$2,0))+VA!O80,INDEX(RFR_spot_no_VA!$C80:$BC80,,MATCH(O$2,RFR_spot_no_VA!$C$2:$BC$2,0))-Shocks!$D80*ABS(INDEX(RFR_spot_no_VA!$C80:$BC80,,MATCH(O$2,RFR_spot_no_VA!$C$2:$BC$2,0)))+VA!O80),5)</f>
        <v>2.3869999999999999E-2</v>
      </c>
      <c r="P80" s="41">
        <f>ROUND(IF(INDEX(RFR_spot_no_VA!$C80:$BC80,,MATCH(P$2,RFR_spot_no_VA!$C$2:$BC$2,0))&lt;0,INDEX(RFR_spot_no_VA!$C80:$BC80,,MATCH(P$2,RFR_spot_no_VA!$C$2:$BC$2,0))+VA!P80,INDEX(RFR_spot_no_VA!$C80:$BC80,,MATCH(P$2,RFR_spot_no_VA!$C$2:$BC$2,0))-Shocks!$D80*ABS(INDEX(RFR_spot_no_VA!$C80:$BC80,,MATCH(P$2,RFR_spot_no_VA!$C$2:$BC$2,0)))+VA!P80),5)</f>
        <v>4.0070000000000001E-2</v>
      </c>
      <c r="Q80" s="41">
        <f>ROUND(IF(INDEX(RFR_spot_no_VA!$C80:$BC80,,MATCH(Q$2,RFR_spot_no_VA!$C$2:$BC$2,0))&lt;0,INDEX(RFR_spot_no_VA!$C80:$BC80,,MATCH(Q$2,RFR_spot_no_VA!$C$2:$BC$2,0))+VA!Q80,INDEX(RFR_spot_no_VA!$C80:$BC80,,MATCH(Q$2,RFR_spot_no_VA!$C$2:$BC$2,0))-Shocks!$D80*ABS(INDEX(RFR_spot_no_VA!$C80:$BC80,,MATCH(Q$2,RFR_spot_no_VA!$C$2:$BC$2,0)))+VA!Q80),5)</f>
        <v>3.0550000000000001E-2</v>
      </c>
      <c r="R80" s="41">
        <f>ROUND(IF(INDEX(RFR_spot_no_VA!$C80:$BC80,,MATCH(R$2,RFR_spot_no_VA!$C$2:$BC$2,0))&lt;0,INDEX(RFR_spot_no_VA!$C80:$BC80,,MATCH(R$2,RFR_spot_no_VA!$C$2:$BC$2,0))+VA!R80,INDEX(RFR_spot_no_VA!$C80:$BC80,,MATCH(R$2,RFR_spot_no_VA!$C$2:$BC$2,0))-Shocks!$D80*ABS(INDEX(RFR_spot_no_VA!$C80:$BC80,,MATCH(R$2,RFR_spot_no_VA!$C$2:$BC$2,0)))+VA!R80),5)</f>
        <v>2.3869999999999999E-2</v>
      </c>
      <c r="S80" s="41">
        <f>ROUND(IF(INDEX(RFR_spot_no_VA!$C80:$BC80,,MATCH(S$2,RFR_spot_no_VA!$C$2:$BC$2,0))&lt;0,INDEX(RFR_spot_no_VA!$C80:$BC80,,MATCH(S$2,RFR_spot_no_VA!$C$2:$BC$2,0))+VA!S80,INDEX(RFR_spot_no_VA!$C80:$BC80,,MATCH(S$2,RFR_spot_no_VA!$C$2:$BC$2,0))-Shocks!$D80*ABS(INDEX(RFR_spot_no_VA!$C80:$BC80,,MATCH(S$2,RFR_spot_no_VA!$C$2:$BC$2,0)))+VA!S80),5)</f>
        <v>2.3869999999999999E-2</v>
      </c>
      <c r="T80" s="41">
        <f>ROUND(IF(INDEX(RFR_spot_no_VA!$C80:$BC80,,MATCH(T$2,RFR_spot_no_VA!$C$2:$BC$2,0))&lt;0,INDEX(RFR_spot_no_VA!$C80:$BC80,,MATCH(T$2,RFR_spot_no_VA!$C$2:$BC$2,0))+VA!T80,INDEX(RFR_spot_no_VA!$C80:$BC80,,MATCH(T$2,RFR_spot_no_VA!$C$2:$BC$2,0))-Shocks!$D80*ABS(INDEX(RFR_spot_no_VA!$C80:$BC80,,MATCH(T$2,RFR_spot_no_VA!$C$2:$BC$2,0)))+VA!T80),5)</f>
        <v>2.3869999999999999E-2</v>
      </c>
      <c r="U80" s="41">
        <f>ROUND(IF(INDEX(RFR_spot_no_VA!$C80:$BC80,,MATCH(U$2,RFR_spot_no_VA!$C$2:$BC$2,0))&lt;0,INDEX(RFR_spot_no_VA!$C80:$BC80,,MATCH(U$2,RFR_spot_no_VA!$C$2:$BC$2,0))+VA!U80,INDEX(RFR_spot_no_VA!$C80:$BC80,,MATCH(U$2,RFR_spot_no_VA!$C$2:$BC$2,0))-Shocks!$D80*ABS(INDEX(RFR_spot_no_VA!$C80:$BC80,,MATCH(U$2,RFR_spot_no_VA!$C$2:$BC$2,0)))+VA!U80),5)</f>
        <v>1.5089999999999999E-2</v>
      </c>
      <c r="V80" s="41">
        <f>ROUND(IF(INDEX(RFR_spot_no_VA!$C80:$BC80,,MATCH(V$2,RFR_spot_no_VA!$C$2:$BC$2,0))&lt;0,INDEX(RFR_spot_no_VA!$C80:$BC80,,MATCH(V$2,RFR_spot_no_VA!$C$2:$BC$2,0))+VA!V80,INDEX(RFR_spot_no_VA!$C80:$BC80,,MATCH(V$2,RFR_spot_no_VA!$C$2:$BC$2,0))-Shocks!$D80*ABS(INDEX(RFR_spot_no_VA!$C80:$BC80,,MATCH(V$2,RFR_spot_no_VA!$C$2:$BC$2,0)))+VA!V80),5)</f>
        <v>2.3869999999999999E-2</v>
      </c>
      <c r="W80" s="41">
        <f>ROUND(IF(INDEX(RFR_spot_no_VA!$C80:$BC80,,MATCH(W$2,RFR_spot_no_VA!$C$2:$BC$2,0))&lt;0,INDEX(RFR_spot_no_VA!$C80:$BC80,,MATCH(W$2,RFR_spot_no_VA!$C$2:$BC$2,0))+VA!W80,INDEX(RFR_spot_no_VA!$C80:$BC80,,MATCH(W$2,RFR_spot_no_VA!$C$2:$BC$2,0))-Shocks!$D80*ABS(INDEX(RFR_spot_no_VA!$C80:$BC80,,MATCH(W$2,RFR_spot_no_VA!$C$2:$BC$2,0)))+VA!W80),5)</f>
        <v>2.3869999999999999E-2</v>
      </c>
      <c r="X80" s="41">
        <f>ROUND(IF(INDEX(RFR_spot_no_VA!$C80:$BC80,,MATCH(X$2,RFR_spot_no_VA!$C$2:$BC$2,0))&lt;0,INDEX(RFR_spot_no_VA!$C80:$BC80,,MATCH(X$2,RFR_spot_no_VA!$C$2:$BC$2,0))+VA!X80,INDEX(RFR_spot_no_VA!$C80:$BC80,,MATCH(X$2,RFR_spot_no_VA!$C$2:$BC$2,0))-Shocks!$D80*ABS(INDEX(RFR_spot_no_VA!$C80:$BC80,,MATCH(X$2,RFR_spot_no_VA!$C$2:$BC$2,0)))+VA!X80),5)</f>
        <v>2.3869999999999999E-2</v>
      </c>
      <c r="Y80" s="41">
        <f>ROUND(IF(INDEX(RFR_spot_no_VA!$C80:$BC80,,MATCH(Y$2,RFR_spot_no_VA!$C$2:$BC$2,0))&lt;0,INDEX(RFR_spot_no_VA!$C80:$BC80,,MATCH(Y$2,RFR_spot_no_VA!$C$2:$BC$2,0))+VA!Y80,INDEX(RFR_spot_no_VA!$C80:$BC80,,MATCH(Y$2,RFR_spot_no_VA!$C$2:$BC$2,0))-Shocks!$D80*ABS(INDEX(RFR_spot_no_VA!$C80:$BC80,,MATCH(Y$2,RFR_spot_no_VA!$C$2:$BC$2,0)))+VA!Y80),5)</f>
        <v>2.3869999999999999E-2</v>
      </c>
      <c r="Z80" s="41">
        <f>ROUND(IF(INDEX(RFR_spot_no_VA!$C80:$BC80,,MATCH(Z$2,RFR_spot_no_VA!$C$2:$BC$2,0))&lt;0,INDEX(RFR_spot_no_VA!$C80:$BC80,,MATCH(Z$2,RFR_spot_no_VA!$C$2:$BC$2,0))+VA!Z80,INDEX(RFR_spot_no_VA!$C80:$BC80,,MATCH(Z$2,RFR_spot_no_VA!$C$2:$BC$2,0))-Shocks!$D80*ABS(INDEX(RFR_spot_no_VA!$C80:$BC80,,MATCH(Z$2,RFR_spot_no_VA!$C$2:$BC$2,0)))+VA!Z80),5)</f>
        <v>2.7089999999999999E-2</v>
      </c>
      <c r="AA80" s="41">
        <f>ROUND(IF(INDEX(RFR_spot_no_VA!$C80:$BC80,,MATCH(AA$2,RFR_spot_no_VA!$C$2:$BC$2,0))&lt;0,INDEX(RFR_spot_no_VA!$C80:$BC80,,MATCH(AA$2,RFR_spot_no_VA!$C$2:$BC$2,0))+VA!AA80,INDEX(RFR_spot_no_VA!$C80:$BC80,,MATCH(AA$2,RFR_spot_no_VA!$C$2:$BC$2,0))-Shocks!$D80*ABS(INDEX(RFR_spot_no_VA!$C80:$BC80,,MATCH(AA$2,RFR_spot_no_VA!$C$2:$BC$2,0)))+VA!AA80),5)</f>
        <v>3.1019999999999999E-2</v>
      </c>
      <c r="AB80" s="41">
        <f>ROUND(IF(INDEX(RFR_spot_no_VA!$C80:$BC80,,MATCH(AB$2,RFR_spot_no_VA!$C$2:$BC$2,0))&lt;0,INDEX(RFR_spot_no_VA!$C80:$BC80,,MATCH(AB$2,RFR_spot_no_VA!$C$2:$BC$2,0))+VA!AB80,INDEX(RFR_spot_no_VA!$C80:$BC80,,MATCH(AB$2,RFR_spot_no_VA!$C$2:$BC$2,0))-Shocks!$D80*ABS(INDEX(RFR_spot_no_VA!$C80:$BC80,,MATCH(AB$2,RFR_spot_no_VA!$C$2:$BC$2,0)))+VA!AB80),5)</f>
        <v>2.3869999999999999E-2</v>
      </c>
      <c r="AC80" s="41">
        <f>ROUND(IF(INDEX(RFR_spot_no_VA!$C80:$BC80,,MATCH(AC$2,RFR_spot_no_VA!$C$2:$BC$2,0))&lt;0,INDEX(RFR_spot_no_VA!$C80:$BC80,,MATCH(AC$2,RFR_spot_no_VA!$C$2:$BC$2,0))+VA!AC80,INDEX(RFR_spot_no_VA!$C80:$BC80,,MATCH(AC$2,RFR_spot_no_VA!$C$2:$BC$2,0))-Shocks!$D80*ABS(INDEX(RFR_spot_no_VA!$C80:$BC80,,MATCH(AC$2,RFR_spot_no_VA!$C$2:$BC$2,0)))+VA!AC80),5)</f>
        <v>3.424E-2</v>
      </c>
      <c r="AD80" s="41">
        <f>ROUND(IF(INDEX(RFR_spot_no_VA!$C80:$BC80,,MATCH(AD$2,RFR_spot_no_VA!$C$2:$BC$2,0))&lt;0,INDEX(RFR_spot_no_VA!$C80:$BC80,,MATCH(AD$2,RFR_spot_no_VA!$C$2:$BC$2,0))+VA!AD80,INDEX(RFR_spot_no_VA!$C80:$BC80,,MATCH(AD$2,RFR_spot_no_VA!$C$2:$BC$2,0))-Shocks!$D80*ABS(INDEX(RFR_spot_no_VA!$C80:$BC80,,MATCH(AD$2,RFR_spot_no_VA!$C$2:$BC$2,0)))+VA!AD80),5)</f>
        <v>6.207E-2</v>
      </c>
      <c r="AE80" s="41">
        <f>ROUND(IF(INDEX(RFR_spot_no_VA!$C80:$BC80,,MATCH(AE$2,RFR_spot_no_VA!$C$2:$BC$2,0))&lt;0,INDEX(RFR_spot_no_VA!$C80:$BC80,,MATCH(AE$2,RFR_spot_no_VA!$C$2:$BC$2,0))+VA!AE80,INDEX(RFR_spot_no_VA!$C80:$BC80,,MATCH(AE$2,RFR_spot_no_VA!$C$2:$BC$2,0))-Shocks!$D80*ABS(INDEX(RFR_spot_no_VA!$C80:$BC80,,MATCH(AE$2,RFR_spot_no_VA!$C$2:$BC$2,0)))+VA!AE80),5)</f>
        <v>2.3869999999999999E-2</v>
      </c>
      <c r="AF80" s="41">
        <f>ROUND(IF(INDEX(RFR_spot_no_VA!$C80:$BC80,,MATCH(AF$2,RFR_spot_no_VA!$C$2:$BC$2,0))&lt;0,INDEX(RFR_spot_no_VA!$C80:$BC80,,MATCH(AF$2,RFR_spot_no_VA!$C$2:$BC$2,0))+VA!AF80,INDEX(RFR_spot_no_VA!$C80:$BC80,,MATCH(AF$2,RFR_spot_no_VA!$C$2:$BC$2,0))-Shocks!$D80*ABS(INDEX(RFR_spot_no_VA!$C80:$BC80,,MATCH(AF$2,RFR_spot_no_VA!$C$2:$BC$2,0)))+VA!AF80),5)</f>
        <v>2.3869999999999999E-2</v>
      </c>
      <c r="AG80" s="41">
        <f>ROUND(IF(INDEX(RFR_spot_no_VA!$C80:$BC80,,MATCH(AG$2,RFR_spot_no_VA!$C$2:$BC$2,0))&lt;0,INDEX(RFR_spot_no_VA!$C80:$BC80,,MATCH(AG$2,RFR_spot_no_VA!$C$2:$BC$2,0))+VA!AG80,INDEX(RFR_spot_no_VA!$C80:$BC80,,MATCH(AG$2,RFR_spot_no_VA!$C$2:$BC$2,0))-Shocks!$D80*ABS(INDEX(RFR_spot_no_VA!$C80:$BC80,,MATCH(AG$2,RFR_spot_no_VA!$C$2:$BC$2,0)))+VA!AG80),5)</f>
        <v>2.3869999999999999E-2</v>
      </c>
      <c r="AH80" s="41">
        <f>ROUND(IF(INDEX(RFR_spot_no_VA!$C80:$BC80,,MATCH(AH$2,RFR_spot_no_VA!$C$2:$BC$2,0))&lt;0,INDEX(RFR_spot_no_VA!$C80:$BC80,,MATCH(AH$2,RFR_spot_no_VA!$C$2:$BC$2,0))+VA!AH80,INDEX(RFR_spot_no_VA!$C80:$BC80,,MATCH(AH$2,RFR_spot_no_VA!$C$2:$BC$2,0))-Shocks!$D80*ABS(INDEX(RFR_spot_no_VA!$C80:$BC80,,MATCH(AH$2,RFR_spot_no_VA!$C$2:$BC$2,0)))+VA!AH80),5)</f>
        <v>2.444E-2</v>
      </c>
      <c r="AI80" s="41">
        <f>ROUND(IF(INDEX(RFR_spot_no_VA!$C80:$BC80,,MATCH(AI$2,RFR_spot_no_VA!$C$2:$BC$2,0))&lt;0,INDEX(RFR_spot_no_VA!$C80:$BC80,,MATCH(AI$2,RFR_spot_no_VA!$C$2:$BC$2,0))+VA!AI80,INDEX(RFR_spot_no_VA!$C80:$BC80,,MATCH(AI$2,RFR_spot_no_VA!$C$2:$BC$2,0))-Shocks!$D80*ABS(INDEX(RFR_spot_no_VA!$C80:$BC80,,MATCH(AI$2,RFR_spot_no_VA!$C$2:$BC$2,0)))+VA!AI80),5)</f>
        <v>1.5089999999999999E-2</v>
      </c>
      <c r="AJ80" s="41">
        <f>ROUND(IF(INDEX(RFR_spot_no_VA!$C80:$BC80,,MATCH(AJ$2,RFR_spot_no_VA!$C$2:$BC$2,0))&lt;0,INDEX(RFR_spot_no_VA!$C80:$BC80,,MATCH(AJ$2,RFR_spot_no_VA!$C$2:$BC$2,0))+VA!AJ80,INDEX(RFR_spot_no_VA!$C80:$BC80,,MATCH(AJ$2,RFR_spot_no_VA!$C$2:$BC$2,0))-Shocks!$D80*ABS(INDEX(RFR_spot_no_VA!$C80:$BC80,,MATCH(AJ$2,RFR_spot_no_VA!$C$2:$BC$2,0)))+VA!AJ80),5)</f>
        <v>2.784E-2</v>
      </c>
      <c r="AK80" s="41">
        <f>ROUND(IF(INDEX(RFR_spot_no_VA!$C80:$BC80,,MATCH(AK$2,RFR_spot_no_VA!$C$2:$BC$2,0))&lt;0,INDEX(RFR_spot_no_VA!$C80:$BC80,,MATCH(AK$2,RFR_spot_no_VA!$C$2:$BC$2,0))+VA!AK80,INDEX(RFR_spot_no_VA!$C80:$BC80,,MATCH(AK$2,RFR_spot_no_VA!$C$2:$BC$2,0))-Shocks!$D80*ABS(INDEX(RFR_spot_no_VA!$C80:$BC80,,MATCH(AK$2,RFR_spot_no_VA!$C$2:$BC$2,0)))+VA!AK80),5)</f>
        <v>2.9729999999999999E-2</v>
      </c>
      <c r="AL80" s="41">
        <f>ROUND(IF(INDEX(RFR_spot_no_VA!$C80:$BC80,,MATCH(AL$2,RFR_spot_no_VA!$C$2:$BC$2,0))&lt;0,INDEX(RFR_spot_no_VA!$C80:$BC80,,MATCH(AL$2,RFR_spot_no_VA!$C$2:$BC$2,0))+VA!AL80,INDEX(RFR_spot_no_VA!$C80:$BC80,,MATCH(AL$2,RFR_spot_no_VA!$C$2:$BC$2,0))-Shocks!$D80*ABS(INDEX(RFR_spot_no_VA!$C80:$BC80,,MATCH(AL$2,RFR_spot_no_VA!$C$2:$BC$2,0)))+VA!AL80),5)</f>
        <v>5.33E-2</v>
      </c>
      <c r="AM80" s="41">
        <f>ROUND(IF(INDEX(RFR_spot_no_VA!$C80:$BC80,,MATCH(AM$2,RFR_spot_no_VA!$C$2:$BC$2,0))&lt;0,INDEX(RFR_spot_no_VA!$C80:$BC80,,MATCH(AM$2,RFR_spot_no_VA!$C$2:$BC$2,0))+VA!AM80,INDEX(RFR_spot_no_VA!$C80:$BC80,,MATCH(AM$2,RFR_spot_no_VA!$C$2:$BC$2,0))-Shocks!$D80*ABS(INDEX(RFR_spot_no_VA!$C80:$BC80,,MATCH(AM$2,RFR_spot_no_VA!$C$2:$BC$2,0)))+VA!AM80),5)</f>
        <v>2.6859999999999998E-2</v>
      </c>
      <c r="AN80" s="41">
        <f>ROUND(IF(INDEX(RFR_spot_no_VA!$C80:$BC80,,MATCH(AN$2,RFR_spot_no_VA!$C$2:$BC$2,0))&lt;0,INDEX(RFR_spot_no_VA!$C80:$BC80,,MATCH(AN$2,RFR_spot_no_VA!$C$2:$BC$2,0))+VA!AN80,INDEX(RFR_spot_no_VA!$C80:$BC80,,MATCH(AN$2,RFR_spot_no_VA!$C$2:$BC$2,0))-Shocks!$D80*ABS(INDEX(RFR_spot_no_VA!$C80:$BC80,,MATCH(AN$2,RFR_spot_no_VA!$C$2:$BC$2,0)))+VA!AN80),5)</f>
        <v>3.7490000000000002E-2</v>
      </c>
      <c r="AO80" s="41">
        <f>ROUND(IF(INDEX(RFR_spot_no_VA!$C80:$BC80,,MATCH(AO$2,RFR_spot_no_VA!$C$2:$BC$2,0))&lt;0,INDEX(RFR_spot_no_VA!$C80:$BC80,,MATCH(AO$2,RFR_spot_no_VA!$C$2:$BC$2,0))+VA!AO80,INDEX(RFR_spot_no_VA!$C80:$BC80,,MATCH(AO$2,RFR_spot_no_VA!$C$2:$BC$2,0))-Shocks!$D80*ABS(INDEX(RFR_spot_no_VA!$C80:$BC80,,MATCH(AO$2,RFR_spot_no_VA!$C$2:$BC$2,0)))+VA!AO80),5)</f>
        <v>2.9340000000000001E-2</v>
      </c>
      <c r="AP80" s="41">
        <f>ROUND(IF(INDEX(RFR_spot_no_VA!$C80:$BC80,,MATCH(AP$2,RFR_spot_no_VA!$C$2:$BC$2,0))&lt;0,INDEX(RFR_spot_no_VA!$C80:$BC80,,MATCH(AP$2,RFR_spot_no_VA!$C$2:$BC$2,0))+VA!AP80,INDEX(RFR_spot_no_VA!$C80:$BC80,,MATCH(AP$2,RFR_spot_no_VA!$C$2:$BC$2,0))-Shocks!$D80*ABS(INDEX(RFR_spot_no_VA!$C80:$BC80,,MATCH(AP$2,RFR_spot_no_VA!$C$2:$BC$2,0)))+VA!AP80),5)</f>
        <v>4.7809999999999998E-2</v>
      </c>
      <c r="AQ80" s="41">
        <f>ROUND(IF(INDEX(RFR_spot_no_VA!$C80:$BC80,,MATCH(AQ$2,RFR_spot_no_VA!$C$2:$BC$2,0))&lt;0,INDEX(RFR_spot_no_VA!$C80:$BC80,,MATCH(AQ$2,RFR_spot_no_VA!$C$2:$BC$2,0))+VA!AQ80,INDEX(RFR_spot_no_VA!$C80:$BC80,,MATCH(AQ$2,RFR_spot_no_VA!$C$2:$BC$2,0))-Shocks!$D80*ABS(INDEX(RFR_spot_no_VA!$C80:$BC80,,MATCH(AQ$2,RFR_spot_no_VA!$C$2:$BC$2,0)))+VA!AQ80),5)</f>
        <v>2.6200000000000001E-2</v>
      </c>
      <c r="AR80" s="41">
        <f>ROUND(IF(INDEX(RFR_spot_no_VA!$C80:$BC80,,MATCH(AR$2,RFR_spot_no_VA!$C$2:$BC$2,0))&lt;0,INDEX(RFR_spot_no_VA!$C80:$BC80,,MATCH(AR$2,RFR_spot_no_VA!$C$2:$BC$2,0))+VA!AR80,INDEX(RFR_spot_no_VA!$C80:$BC80,,MATCH(AR$2,RFR_spot_no_VA!$C$2:$BC$2,0))-Shocks!$D80*ABS(INDEX(RFR_spot_no_VA!$C80:$BC80,,MATCH(AR$2,RFR_spot_no_VA!$C$2:$BC$2,0)))+VA!AR80),5)</f>
        <v>4.3409999999999997E-2</v>
      </c>
      <c r="AS80" s="41">
        <f>ROUND(IF(INDEX(RFR_spot_no_VA!$C80:$BC80,,MATCH(AS$2,RFR_spot_no_VA!$C$2:$BC$2,0))&lt;0,INDEX(RFR_spot_no_VA!$C80:$BC80,,MATCH(AS$2,RFR_spot_no_VA!$C$2:$BC$2,0))+VA!AS80,INDEX(RFR_spot_no_VA!$C80:$BC80,,MATCH(AS$2,RFR_spot_no_VA!$C$2:$BC$2,0))-Shocks!$D80*ABS(INDEX(RFR_spot_no_VA!$C80:$BC80,,MATCH(AS$2,RFR_spot_no_VA!$C$2:$BC$2,0)))+VA!AS80),5)</f>
        <v>2.018E-2</v>
      </c>
      <c r="AT80" s="41">
        <f>ROUND(IF(INDEX(RFR_spot_no_VA!$C80:$BC80,,MATCH(AT$2,RFR_spot_no_VA!$C$2:$BC$2,0))&lt;0,INDEX(RFR_spot_no_VA!$C80:$BC80,,MATCH(AT$2,RFR_spot_no_VA!$C$2:$BC$2,0))+VA!AT80,INDEX(RFR_spot_no_VA!$C80:$BC80,,MATCH(AT$2,RFR_spot_no_VA!$C$2:$BC$2,0))-Shocks!$D80*ABS(INDEX(RFR_spot_no_VA!$C80:$BC80,,MATCH(AT$2,RFR_spot_no_VA!$C$2:$BC$2,0)))+VA!AT80),5)</f>
        <v>2.9479999999999999E-2</v>
      </c>
      <c r="AU80" s="41">
        <f>ROUND(IF(INDEX(RFR_spot_no_VA!$C80:$BC80,,MATCH(AU$2,RFR_spot_no_VA!$C$2:$BC$2,0))&lt;0,INDEX(RFR_spot_no_VA!$C80:$BC80,,MATCH(AU$2,RFR_spot_no_VA!$C$2:$BC$2,0))+VA!AU80,INDEX(RFR_spot_no_VA!$C80:$BC80,,MATCH(AU$2,RFR_spot_no_VA!$C$2:$BC$2,0))-Shocks!$D80*ABS(INDEX(RFR_spot_no_VA!$C80:$BC80,,MATCH(AU$2,RFR_spot_no_VA!$C$2:$BC$2,0)))+VA!AU80),5)</f>
        <v>4.3209999999999998E-2</v>
      </c>
      <c r="AV80" s="41">
        <f>ROUND(IF(INDEX(RFR_spot_no_VA!$C80:$BC80,,MATCH(AV$2,RFR_spot_no_VA!$C$2:$BC$2,0))&lt;0,INDEX(RFR_spot_no_VA!$C80:$BC80,,MATCH(AV$2,RFR_spot_no_VA!$C$2:$BC$2,0))+VA!AV80,INDEX(RFR_spot_no_VA!$C80:$BC80,,MATCH(AV$2,RFR_spot_no_VA!$C$2:$BC$2,0))-Shocks!$D80*ABS(INDEX(RFR_spot_no_VA!$C80:$BC80,,MATCH(AV$2,RFR_spot_no_VA!$C$2:$BC$2,0)))+VA!AV80),5)</f>
        <v>3.0020000000000002E-2</v>
      </c>
      <c r="AW80" s="41">
        <f>ROUND(IF(INDEX(RFR_spot_no_VA!$C80:$BC80,,MATCH(AW$2,RFR_spot_no_VA!$C$2:$BC$2,0))&lt;0,INDEX(RFR_spot_no_VA!$C80:$BC80,,MATCH(AW$2,RFR_spot_no_VA!$C$2:$BC$2,0))+VA!AW80,INDEX(RFR_spot_no_VA!$C80:$BC80,,MATCH(AW$2,RFR_spot_no_VA!$C$2:$BC$2,0))-Shocks!$D80*ABS(INDEX(RFR_spot_no_VA!$C80:$BC80,,MATCH(AW$2,RFR_spot_no_VA!$C$2:$BC$2,0)))+VA!AW80),5)</f>
        <v>2.4760000000000001E-2</v>
      </c>
      <c r="AX80" s="41">
        <f>ROUND(IF(INDEX(RFR_spot_no_VA!$C80:$BC80,,MATCH(AX$2,RFR_spot_no_VA!$C$2:$BC$2,0))&lt;0,INDEX(RFR_spot_no_VA!$C80:$BC80,,MATCH(AX$2,RFR_spot_no_VA!$C$2:$BC$2,0))+VA!AX80,INDEX(RFR_spot_no_VA!$C80:$BC80,,MATCH(AX$2,RFR_spot_no_VA!$C$2:$BC$2,0))-Shocks!$D80*ABS(INDEX(RFR_spot_no_VA!$C80:$BC80,,MATCH(AX$2,RFR_spot_no_VA!$C$2:$BC$2,0)))+VA!AX80),5)</f>
        <v>5.4789999999999998E-2</v>
      </c>
      <c r="AY80" s="41">
        <f>ROUND(IF(INDEX(RFR_spot_no_VA!$C80:$BC80,,MATCH(AY$2,RFR_spot_no_VA!$C$2:$BC$2,0))&lt;0,INDEX(RFR_spot_no_VA!$C80:$BC80,,MATCH(AY$2,RFR_spot_no_VA!$C$2:$BC$2,0))+VA!AY80,INDEX(RFR_spot_no_VA!$C80:$BC80,,MATCH(AY$2,RFR_spot_no_VA!$C$2:$BC$2,0))-Shocks!$D80*ABS(INDEX(RFR_spot_no_VA!$C80:$BC80,,MATCH(AY$2,RFR_spot_no_VA!$C$2:$BC$2,0)))+VA!AY80),5)</f>
        <v>2.3570000000000001E-2</v>
      </c>
      <c r="AZ80" s="41">
        <f>ROUND(IF(INDEX(RFR_spot_no_VA!$C80:$BC80,,MATCH(AZ$2,RFR_spot_no_VA!$C$2:$BC$2,0))&lt;0,INDEX(RFR_spot_no_VA!$C80:$BC80,,MATCH(AZ$2,RFR_spot_no_VA!$C$2:$BC$2,0))+VA!AZ80,INDEX(RFR_spot_no_VA!$C80:$BC80,,MATCH(AZ$2,RFR_spot_no_VA!$C$2:$BC$2,0))-Shocks!$D80*ABS(INDEX(RFR_spot_no_VA!$C80:$BC80,,MATCH(AZ$2,RFR_spot_no_VA!$C$2:$BC$2,0)))+VA!AZ80),5)</f>
        <v>2.1989999999999999E-2</v>
      </c>
      <c r="BA80" s="41">
        <f>ROUND(IF(INDEX(RFR_spot_no_VA!$C80:$BC80,,MATCH(BA$2,RFR_spot_no_VA!$C$2:$BC$2,0))&lt;0,INDEX(RFR_spot_no_VA!$C80:$BC80,,MATCH(BA$2,RFR_spot_no_VA!$C$2:$BC$2,0))+VA!BA80,INDEX(RFR_spot_no_VA!$C80:$BC80,,MATCH(BA$2,RFR_spot_no_VA!$C$2:$BC$2,0))-Shocks!$D80*ABS(INDEX(RFR_spot_no_VA!$C80:$BC80,,MATCH(BA$2,RFR_spot_no_VA!$C$2:$BC$2,0)))+VA!BA80),5)</f>
        <v>2.5180000000000001E-2</v>
      </c>
      <c r="BB80" s="41">
        <f>ROUND(IF(INDEX(RFR_spot_no_VA!$C80:$BC80,,MATCH(BB$2,RFR_spot_no_VA!$C$2:$BC$2,0))&lt;0,INDEX(RFR_spot_no_VA!$C80:$BC80,,MATCH(BB$2,RFR_spot_no_VA!$C$2:$BC$2,0))+VA!BB80,INDEX(RFR_spot_no_VA!$C80:$BC80,,MATCH(BB$2,RFR_spot_no_VA!$C$2:$BC$2,0))-Shocks!$D80*ABS(INDEX(RFR_spot_no_VA!$C80:$BC80,,MATCH(BB$2,RFR_spot_no_VA!$C$2:$BC$2,0)))+VA!BB80),5)</f>
        <v>7.7549999999999994E-2</v>
      </c>
      <c r="BC80" s="41">
        <f>ROUND(IF(INDEX(RFR_spot_no_VA!$C80:$BC80,,MATCH(BC$2,RFR_spot_no_VA!$C$2:$BC$2,0))&lt;0,INDEX(RFR_spot_no_VA!$C80:$BC80,,MATCH(BC$2,RFR_spot_no_VA!$C$2:$BC$2,0))+VA!BC80,INDEX(RFR_spot_no_VA!$C80:$BC80,,MATCH(BC$2,RFR_spot_no_VA!$C$2:$BC$2,0))-Shocks!$D80*ABS(INDEX(RFR_spot_no_VA!$C80:$BC80,,MATCH(BC$2,RFR_spot_no_VA!$C$2:$BC$2,0)))+VA!BC80),5)</f>
        <v>2.8389999999999999E-2</v>
      </c>
      <c r="BD80" s="39"/>
      <c r="BE80" s="2"/>
    </row>
    <row r="81" spans="1:57" x14ac:dyDescent="0.25">
      <c r="A81" s="2"/>
      <c r="B81" s="2">
        <f>RFR_spot_no_VA!B81</f>
        <v>71</v>
      </c>
      <c r="C81" s="37">
        <f>ROUND(IF(INDEX(RFR_spot_no_VA!$C81:$BC81,,MATCH(C$2,RFR_spot_no_VA!$C$2:$BC$2,0))&lt;0,INDEX(RFR_spot_no_VA!$C81:$BC81,,MATCH(C$2,RFR_spot_no_VA!$C$2:$BC$2,0))+VA!C81,INDEX(RFR_spot_no_VA!$C81:$BC81,,MATCH(C$2,RFR_spot_no_VA!$C$2:$BC$2,0))-Shocks!$D81*ABS(INDEX(RFR_spot_no_VA!$C81:$BC81,,MATCH(C$2,RFR_spot_no_VA!$C$2:$BC$2,0)))+VA!C81),5)</f>
        <v>2.393E-2</v>
      </c>
      <c r="D81" s="37">
        <f>ROUND(IF(INDEX(RFR_spot_no_VA!$C81:$BC81,,MATCH(D$2,RFR_spot_no_VA!$C$2:$BC$2,0))&lt;0,INDEX(RFR_spot_no_VA!$C81:$BC81,,MATCH(D$2,RFR_spot_no_VA!$C$2:$BC$2,0))+VA!D81,INDEX(RFR_spot_no_VA!$C81:$BC81,,MATCH(D$2,RFR_spot_no_VA!$C$2:$BC$2,0))-Shocks!$D81*ABS(INDEX(RFR_spot_no_VA!$C81:$BC81,,MATCH(D$2,RFR_spot_no_VA!$C$2:$BC$2,0)))+VA!D81),5)</f>
        <v>2.393E-2</v>
      </c>
      <c r="E81" s="37">
        <f>ROUND(IF(INDEX(RFR_spot_no_VA!$C81:$BC81,,MATCH(E$2,RFR_spot_no_VA!$C$2:$BC$2,0))&lt;0,INDEX(RFR_spot_no_VA!$C81:$BC81,,MATCH(E$2,RFR_spot_no_VA!$C$2:$BC$2,0))+VA!E81,INDEX(RFR_spot_no_VA!$C81:$BC81,,MATCH(E$2,RFR_spot_no_VA!$C$2:$BC$2,0))-Shocks!$D81*ABS(INDEX(RFR_spot_no_VA!$C81:$BC81,,MATCH(E$2,RFR_spot_no_VA!$C$2:$BC$2,0)))+VA!E81),5)</f>
        <v>2.393E-2</v>
      </c>
      <c r="F81" s="37">
        <f>ROUND(IF(INDEX(RFR_spot_no_VA!$C81:$BC81,,MATCH(F$2,RFR_spot_no_VA!$C$2:$BC$2,0))&lt;0,INDEX(RFR_spot_no_VA!$C81:$BC81,,MATCH(F$2,RFR_spot_no_VA!$C$2:$BC$2,0))+VA!F81,INDEX(RFR_spot_no_VA!$C81:$BC81,,MATCH(F$2,RFR_spot_no_VA!$C$2:$BC$2,0))-Shocks!$D81*ABS(INDEX(RFR_spot_no_VA!$C81:$BC81,,MATCH(F$2,RFR_spot_no_VA!$C$2:$BC$2,0)))+VA!F81),5)</f>
        <v>2.342E-2</v>
      </c>
      <c r="G81" s="37">
        <f>ROUND(IF(INDEX(RFR_spot_no_VA!$C81:$BC81,,MATCH(G$2,RFR_spot_no_VA!$C$2:$BC$2,0))&lt;0,INDEX(RFR_spot_no_VA!$C81:$BC81,,MATCH(G$2,RFR_spot_no_VA!$C$2:$BC$2,0))+VA!G81,INDEX(RFR_spot_no_VA!$C81:$BC81,,MATCH(G$2,RFR_spot_no_VA!$C$2:$BC$2,0))-Shocks!$D81*ABS(INDEX(RFR_spot_no_VA!$C81:$BC81,,MATCH(G$2,RFR_spot_no_VA!$C$2:$BC$2,0)))+VA!G81),5)</f>
        <v>2.393E-2</v>
      </c>
      <c r="H81" s="37">
        <f>ROUND(IF(INDEX(RFR_spot_no_VA!$C81:$BC81,,MATCH(H$2,RFR_spot_no_VA!$C$2:$BC$2,0))&lt;0,INDEX(RFR_spot_no_VA!$C81:$BC81,,MATCH(H$2,RFR_spot_no_VA!$C$2:$BC$2,0))+VA!H81,INDEX(RFR_spot_no_VA!$C81:$BC81,,MATCH(H$2,RFR_spot_no_VA!$C$2:$BC$2,0))-Shocks!$D81*ABS(INDEX(RFR_spot_no_VA!$C81:$BC81,,MATCH(H$2,RFR_spot_no_VA!$C$2:$BC$2,0)))+VA!H81),5)</f>
        <v>2.393E-2</v>
      </c>
      <c r="I81" s="37">
        <f>ROUND(IF(INDEX(RFR_spot_no_VA!$C81:$BC81,,MATCH(I$2,RFR_spot_no_VA!$C$2:$BC$2,0))&lt;0,INDEX(RFR_spot_no_VA!$C81:$BC81,,MATCH(I$2,RFR_spot_no_VA!$C$2:$BC$2,0))+VA!I81,INDEX(RFR_spot_no_VA!$C81:$BC81,,MATCH(I$2,RFR_spot_no_VA!$C$2:$BC$2,0))-Shocks!$D81*ABS(INDEX(RFR_spot_no_VA!$C81:$BC81,,MATCH(I$2,RFR_spot_no_VA!$C$2:$BC$2,0)))+VA!I81),5)</f>
        <v>2.7390000000000001E-2</v>
      </c>
      <c r="J81" s="37">
        <f>ROUND(IF(INDEX(RFR_spot_no_VA!$C81:$BC81,,MATCH(J$2,RFR_spot_no_VA!$C$2:$BC$2,0))&lt;0,INDEX(RFR_spot_no_VA!$C81:$BC81,,MATCH(J$2,RFR_spot_no_VA!$C$2:$BC$2,0))+VA!J81,INDEX(RFR_spot_no_VA!$C81:$BC81,,MATCH(J$2,RFR_spot_no_VA!$C$2:$BC$2,0))-Shocks!$D81*ABS(INDEX(RFR_spot_no_VA!$C81:$BC81,,MATCH(J$2,RFR_spot_no_VA!$C$2:$BC$2,0)))+VA!J81),5)</f>
        <v>2.3939999999999999E-2</v>
      </c>
      <c r="K81" s="37">
        <f>ROUND(IF(INDEX(RFR_spot_no_VA!$C81:$BC81,,MATCH(K$2,RFR_spot_no_VA!$C$2:$BC$2,0))&lt;0,INDEX(RFR_spot_no_VA!$C81:$BC81,,MATCH(K$2,RFR_spot_no_VA!$C$2:$BC$2,0))+VA!K81,INDEX(RFR_spot_no_VA!$C81:$BC81,,MATCH(K$2,RFR_spot_no_VA!$C$2:$BC$2,0))-Shocks!$D81*ABS(INDEX(RFR_spot_no_VA!$C81:$BC81,,MATCH(K$2,RFR_spot_no_VA!$C$2:$BC$2,0)))+VA!K81),5)</f>
        <v>2.393E-2</v>
      </c>
      <c r="L81" s="37">
        <f>ROUND(IF(INDEX(RFR_spot_no_VA!$C81:$BC81,,MATCH(L$2,RFR_spot_no_VA!$C$2:$BC$2,0))&lt;0,INDEX(RFR_spot_no_VA!$C81:$BC81,,MATCH(L$2,RFR_spot_no_VA!$C$2:$BC$2,0))+VA!L81,INDEX(RFR_spot_no_VA!$C81:$BC81,,MATCH(L$2,RFR_spot_no_VA!$C$2:$BC$2,0))-Shocks!$D81*ABS(INDEX(RFR_spot_no_VA!$C81:$BC81,,MATCH(L$2,RFR_spot_no_VA!$C$2:$BC$2,0)))+VA!L81),5)</f>
        <v>2.393E-2</v>
      </c>
      <c r="M81" s="38">
        <f>ROUND(IF(INDEX(RFR_spot_no_VA!$C81:$BC81,,MATCH(M$2,RFR_spot_no_VA!$C$2:$BC$2,0))&lt;0,INDEX(RFR_spot_no_VA!$C81:$BC81,,MATCH(M$2,RFR_spot_no_VA!$C$2:$BC$2,0))+VA!M81,INDEX(RFR_spot_no_VA!$C81:$BC81,,MATCH(M$2,RFR_spot_no_VA!$C$2:$BC$2,0))-Shocks!$D81*ABS(INDEX(RFR_spot_no_VA!$C81:$BC81,,MATCH(M$2,RFR_spot_no_VA!$C$2:$BC$2,0)))+VA!M81),5)</f>
        <v>2.393E-2</v>
      </c>
      <c r="N81" s="38">
        <f>ROUND(IF(INDEX(RFR_spot_no_VA!$C81:$BC81,,MATCH(N$2,RFR_spot_no_VA!$C$2:$BC$2,0))&lt;0,INDEX(RFR_spot_no_VA!$C81:$BC81,,MATCH(N$2,RFR_spot_no_VA!$C$2:$BC$2,0))+VA!N81,INDEX(RFR_spot_no_VA!$C81:$BC81,,MATCH(N$2,RFR_spot_no_VA!$C$2:$BC$2,0))-Shocks!$D81*ABS(INDEX(RFR_spot_no_VA!$C81:$BC81,,MATCH(N$2,RFR_spot_no_VA!$C$2:$BC$2,0)))+VA!N81),5)</f>
        <v>2.393E-2</v>
      </c>
      <c r="O81" s="38">
        <f>ROUND(IF(INDEX(RFR_spot_no_VA!$C81:$BC81,,MATCH(O$2,RFR_spot_no_VA!$C$2:$BC$2,0))&lt;0,INDEX(RFR_spot_no_VA!$C81:$BC81,,MATCH(O$2,RFR_spot_no_VA!$C$2:$BC$2,0))+VA!O81,INDEX(RFR_spot_no_VA!$C81:$BC81,,MATCH(O$2,RFR_spot_no_VA!$C$2:$BC$2,0))-Shocks!$D81*ABS(INDEX(RFR_spot_no_VA!$C81:$BC81,,MATCH(O$2,RFR_spot_no_VA!$C$2:$BC$2,0)))+VA!O81),5)</f>
        <v>2.393E-2</v>
      </c>
      <c r="P81" s="38">
        <f>ROUND(IF(INDEX(RFR_spot_no_VA!$C81:$BC81,,MATCH(P$2,RFR_spot_no_VA!$C$2:$BC$2,0))&lt;0,INDEX(RFR_spot_no_VA!$C81:$BC81,,MATCH(P$2,RFR_spot_no_VA!$C$2:$BC$2,0))+VA!P81,INDEX(RFR_spot_no_VA!$C81:$BC81,,MATCH(P$2,RFR_spot_no_VA!$C$2:$BC$2,0))-Shocks!$D81*ABS(INDEX(RFR_spot_no_VA!$C81:$BC81,,MATCH(P$2,RFR_spot_no_VA!$C$2:$BC$2,0)))+VA!P81),5)</f>
        <v>4.0050000000000002E-2</v>
      </c>
      <c r="Q81" s="38">
        <f>ROUND(IF(INDEX(RFR_spot_no_VA!$C81:$BC81,,MATCH(Q$2,RFR_spot_no_VA!$C$2:$BC$2,0))&lt;0,INDEX(RFR_spot_no_VA!$C81:$BC81,,MATCH(Q$2,RFR_spot_no_VA!$C$2:$BC$2,0))+VA!Q81,INDEX(RFR_spot_no_VA!$C81:$BC81,,MATCH(Q$2,RFR_spot_no_VA!$C$2:$BC$2,0))-Shocks!$D81*ABS(INDEX(RFR_spot_no_VA!$C81:$BC81,,MATCH(Q$2,RFR_spot_no_VA!$C$2:$BC$2,0)))+VA!Q81),5)</f>
        <v>3.0540000000000001E-2</v>
      </c>
      <c r="R81" s="38">
        <f>ROUND(IF(INDEX(RFR_spot_no_VA!$C81:$BC81,,MATCH(R$2,RFR_spot_no_VA!$C$2:$BC$2,0))&lt;0,INDEX(RFR_spot_no_VA!$C81:$BC81,,MATCH(R$2,RFR_spot_no_VA!$C$2:$BC$2,0))+VA!R81,INDEX(RFR_spot_no_VA!$C81:$BC81,,MATCH(R$2,RFR_spot_no_VA!$C$2:$BC$2,0))-Shocks!$D81*ABS(INDEX(RFR_spot_no_VA!$C81:$BC81,,MATCH(R$2,RFR_spot_no_VA!$C$2:$BC$2,0)))+VA!R81),5)</f>
        <v>2.393E-2</v>
      </c>
      <c r="S81" s="38">
        <f>ROUND(IF(INDEX(RFR_spot_no_VA!$C81:$BC81,,MATCH(S$2,RFR_spot_no_VA!$C$2:$BC$2,0))&lt;0,INDEX(RFR_spot_no_VA!$C81:$BC81,,MATCH(S$2,RFR_spot_no_VA!$C$2:$BC$2,0))+VA!S81,INDEX(RFR_spot_no_VA!$C81:$BC81,,MATCH(S$2,RFR_spot_no_VA!$C$2:$BC$2,0))-Shocks!$D81*ABS(INDEX(RFR_spot_no_VA!$C81:$BC81,,MATCH(S$2,RFR_spot_no_VA!$C$2:$BC$2,0)))+VA!S81),5)</f>
        <v>2.393E-2</v>
      </c>
      <c r="T81" s="38">
        <f>ROUND(IF(INDEX(RFR_spot_no_VA!$C81:$BC81,,MATCH(T$2,RFR_spot_no_VA!$C$2:$BC$2,0))&lt;0,INDEX(RFR_spot_no_VA!$C81:$BC81,,MATCH(T$2,RFR_spot_no_VA!$C$2:$BC$2,0))+VA!T81,INDEX(RFR_spot_no_VA!$C81:$BC81,,MATCH(T$2,RFR_spot_no_VA!$C$2:$BC$2,0))-Shocks!$D81*ABS(INDEX(RFR_spot_no_VA!$C81:$BC81,,MATCH(T$2,RFR_spot_no_VA!$C$2:$BC$2,0)))+VA!T81),5)</f>
        <v>2.393E-2</v>
      </c>
      <c r="U81" s="38">
        <f>ROUND(IF(INDEX(RFR_spot_no_VA!$C81:$BC81,,MATCH(U$2,RFR_spot_no_VA!$C$2:$BC$2,0))&lt;0,INDEX(RFR_spot_no_VA!$C81:$BC81,,MATCH(U$2,RFR_spot_no_VA!$C$2:$BC$2,0))+VA!U81,INDEX(RFR_spot_no_VA!$C81:$BC81,,MATCH(U$2,RFR_spot_no_VA!$C$2:$BC$2,0))-Shocks!$D81*ABS(INDEX(RFR_spot_no_VA!$C81:$BC81,,MATCH(U$2,RFR_spot_no_VA!$C$2:$BC$2,0)))+VA!U81),5)</f>
        <v>1.515E-2</v>
      </c>
      <c r="V81" s="38">
        <f>ROUND(IF(INDEX(RFR_spot_no_VA!$C81:$BC81,,MATCH(V$2,RFR_spot_no_VA!$C$2:$BC$2,0))&lt;0,INDEX(RFR_spot_no_VA!$C81:$BC81,,MATCH(V$2,RFR_spot_no_VA!$C$2:$BC$2,0))+VA!V81,INDEX(RFR_spot_no_VA!$C81:$BC81,,MATCH(V$2,RFR_spot_no_VA!$C$2:$BC$2,0))-Shocks!$D81*ABS(INDEX(RFR_spot_no_VA!$C81:$BC81,,MATCH(V$2,RFR_spot_no_VA!$C$2:$BC$2,0)))+VA!V81),5)</f>
        <v>2.393E-2</v>
      </c>
      <c r="W81" s="38">
        <f>ROUND(IF(INDEX(RFR_spot_no_VA!$C81:$BC81,,MATCH(W$2,RFR_spot_no_VA!$C$2:$BC$2,0))&lt;0,INDEX(RFR_spot_no_VA!$C81:$BC81,,MATCH(W$2,RFR_spot_no_VA!$C$2:$BC$2,0))+VA!W81,INDEX(RFR_spot_no_VA!$C81:$BC81,,MATCH(W$2,RFR_spot_no_VA!$C$2:$BC$2,0))-Shocks!$D81*ABS(INDEX(RFR_spot_no_VA!$C81:$BC81,,MATCH(W$2,RFR_spot_no_VA!$C$2:$BC$2,0)))+VA!W81),5)</f>
        <v>2.393E-2</v>
      </c>
      <c r="X81" s="38">
        <f>ROUND(IF(INDEX(RFR_spot_no_VA!$C81:$BC81,,MATCH(X$2,RFR_spot_no_VA!$C$2:$BC$2,0))&lt;0,INDEX(RFR_spot_no_VA!$C81:$BC81,,MATCH(X$2,RFR_spot_no_VA!$C$2:$BC$2,0))+VA!X81,INDEX(RFR_spot_no_VA!$C81:$BC81,,MATCH(X$2,RFR_spot_no_VA!$C$2:$BC$2,0))-Shocks!$D81*ABS(INDEX(RFR_spot_no_VA!$C81:$BC81,,MATCH(X$2,RFR_spot_no_VA!$C$2:$BC$2,0)))+VA!X81),5)</f>
        <v>2.393E-2</v>
      </c>
      <c r="Y81" s="38">
        <f>ROUND(IF(INDEX(RFR_spot_no_VA!$C81:$BC81,,MATCH(Y$2,RFR_spot_no_VA!$C$2:$BC$2,0))&lt;0,INDEX(RFR_spot_no_VA!$C81:$BC81,,MATCH(Y$2,RFR_spot_no_VA!$C$2:$BC$2,0))+VA!Y81,INDEX(RFR_spot_no_VA!$C81:$BC81,,MATCH(Y$2,RFR_spot_no_VA!$C$2:$BC$2,0))-Shocks!$D81*ABS(INDEX(RFR_spot_no_VA!$C81:$BC81,,MATCH(Y$2,RFR_spot_no_VA!$C$2:$BC$2,0)))+VA!Y81),5)</f>
        <v>2.393E-2</v>
      </c>
      <c r="Z81" s="38">
        <f>ROUND(IF(INDEX(RFR_spot_no_VA!$C81:$BC81,,MATCH(Z$2,RFR_spot_no_VA!$C$2:$BC$2,0))&lt;0,INDEX(RFR_spot_no_VA!$C81:$BC81,,MATCH(Z$2,RFR_spot_no_VA!$C$2:$BC$2,0))+VA!Z81,INDEX(RFR_spot_no_VA!$C81:$BC81,,MATCH(Z$2,RFR_spot_no_VA!$C$2:$BC$2,0))-Shocks!$D81*ABS(INDEX(RFR_spot_no_VA!$C81:$BC81,,MATCH(Z$2,RFR_spot_no_VA!$C$2:$BC$2,0)))+VA!Z81),5)</f>
        <v>2.7109999999999999E-2</v>
      </c>
      <c r="AA81" s="38">
        <f>ROUND(IF(INDEX(RFR_spot_no_VA!$C81:$BC81,,MATCH(AA$2,RFR_spot_no_VA!$C$2:$BC$2,0))&lt;0,INDEX(RFR_spot_no_VA!$C81:$BC81,,MATCH(AA$2,RFR_spot_no_VA!$C$2:$BC$2,0))+VA!AA81,INDEX(RFR_spot_no_VA!$C81:$BC81,,MATCH(AA$2,RFR_spot_no_VA!$C$2:$BC$2,0))-Shocks!$D81*ABS(INDEX(RFR_spot_no_VA!$C81:$BC81,,MATCH(AA$2,RFR_spot_no_VA!$C$2:$BC$2,0)))+VA!AA81),5)</f>
        <v>3.099E-2</v>
      </c>
      <c r="AB81" s="38">
        <f>ROUND(IF(INDEX(RFR_spot_no_VA!$C81:$BC81,,MATCH(AB$2,RFR_spot_no_VA!$C$2:$BC$2,0))&lt;0,INDEX(RFR_spot_no_VA!$C81:$BC81,,MATCH(AB$2,RFR_spot_no_VA!$C$2:$BC$2,0))+VA!AB81,INDEX(RFR_spot_no_VA!$C81:$BC81,,MATCH(AB$2,RFR_spot_no_VA!$C$2:$BC$2,0))-Shocks!$D81*ABS(INDEX(RFR_spot_no_VA!$C81:$BC81,,MATCH(AB$2,RFR_spot_no_VA!$C$2:$BC$2,0)))+VA!AB81),5)</f>
        <v>2.393E-2</v>
      </c>
      <c r="AC81" s="38">
        <f>ROUND(IF(INDEX(RFR_spot_no_VA!$C81:$BC81,,MATCH(AC$2,RFR_spot_no_VA!$C$2:$BC$2,0))&lt;0,INDEX(RFR_spot_no_VA!$C81:$BC81,,MATCH(AC$2,RFR_spot_no_VA!$C$2:$BC$2,0))+VA!AC81,INDEX(RFR_spot_no_VA!$C81:$BC81,,MATCH(AC$2,RFR_spot_no_VA!$C$2:$BC$2,0))-Shocks!$D81*ABS(INDEX(RFR_spot_no_VA!$C81:$BC81,,MATCH(AC$2,RFR_spot_no_VA!$C$2:$BC$2,0)))+VA!AC81),5)</f>
        <v>3.4169999999999999E-2</v>
      </c>
      <c r="AD81" s="38">
        <f>ROUND(IF(INDEX(RFR_spot_no_VA!$C81:$BC81,,MATCH(AD$2,RFR_spot_no_VA!$C$2:$BC$2,0))&lt;0,INDEX(RFR_spot_no_VA!$C81:$BC81,,MATCH(AD$2,RFR_spot_no_VA!$C$2:$BC$2,0))+VA!AD81,INDEX(RFR_spot_no_VA!$C81:$BC81,,MATCH(AD$2,RFR_spot_no_VA!$C$2:$BC$2,0))-Shocks!$D81*ABS(INDEX(RFR_spot_no_VA!$C81:$BC81,,MATCH(AD$2,RFR_spot_no_VA!$C$2:$BC$2,0)))+VA!AD81),5)</f>
        <v>6.1879999999999998E-2</v>
      </c>
      <c r="AE81" s="38">
        <f>ROUND(IF(INDEX(RFR_spot_no_VA!$C81:$BC81,,MATCH(AE$2,RFR_spot_no_VA!$C$2:$BC$2,0))&lt;0,INDEX(RFR_spot_no_VA!$C81:$BC81,,MATCH(AE$2,RFR_spot_no_VA!$C$2:$BC$2,0))+VA!AE81,INDEX(RFR_spot_no_VA!$C81:$BC81,,MATCH(AE$2,RFR_spot_no_VA!$C$2:$BC$2,0))-Shocks!$D81*ABS(INDEX(RFR_spot_no_VA!$C81:$BC81,,MATCH(AE$2,RFR_spot_no_VA!$C$2:$BC$2,0)))+VA!AE81),5)</f>
        <v>2.393E-2</v>
      </c>
      <c r="AF81" s="38">
        <f>ROUND(IF(INDEX(RFR_spot_no_VA!$C81:$BC81,,MATCH(AF$2,RFR_spot_no_VA!$C$2:$BC$2,0))&lt;0,INDEX(RFR_spot_no_VA!$C81:$BC81,,MATCH(AF$2,RFR_spot_no_VA!$C$2:$BC$2,0))+VA!AF81,INDEX(RFR_spot_no_VA!$C81:$BC81,,MATCH(AF$2,RFR_spot_no_VA!$C$2:$BC$2,0))-Shocks!$D81*ABS(INDEX(RFR_spot_no_VA!$C81:$BC81,,MATCH(AF$2,RFR_spot_no_VA!$C$2:$BC$2,0)))+VA!AF81),5)</f>
        <v>2.393E-2</v>
      </c>
      <c r="AG81" s="38">
        <f>ROUND(IF(INDEX(RFR_spot_no_VA!$C81:$BC81,,MATCH(AG$2,RFR_spot_no_VA!$C$2:$BC$2,0))&lt;0,INDEX(RFR_spot_no_VA!$C81:$BC81,,MATCH(AG$2,RFR_spot_no_VA!$C$2:$BC$2,0))+VA!AG81,INDEX(RFR_spot_no_VA!$C81:$BC81,,MATCH(AG$2,RFR_spot_no_VA!$C$2:$BC$2,0))-Shocks!$D81*ABS(INDEX(RFR_spot_no_VA!$C81:$BC81,,MATCH(AG$2,RFR_spot_no_VA!$C$2:$BC$2,0)))+VA!AG81),5)</f>
        <v>2.393E-2</v>
      </c>
      <c r="AH81" s="38">
        <f>ROUND(IF(INDEX(RFR_spot_no_VA!$C81:$BC81,,MATCH(AH$2,RFR_spot_no_VA!$C$2:$BC$2,0))&lt;0,INDEX(RFR_spot_no_VA!$C81:$BC81,,MATCH(AH$2,RFR_spot_no_VA!$C$2:$BC$2,0))+VA!AH81,INDEX(RFR_spot_no_VA!$C81:$BC81,,MATCH(AH$2,RFR_spot_no_VA!$C$2:$BC$2,0))-Shocks!$D81*ABS(INDEX(RFR_spot_no_VA!$C81:$BC81,,MATCH(AH$2,RFR_spot_no_VA!$C$2:$BC$2,0)))+VA!AH81),5)</f>
        <v>2.4500000000000001E-2</v>
      </c>
      <c r="AI81" s="38">
        <f>ROUND(IF(INDEX(RFR_spot_no_VA!$C81:$BC81,,MATCH(AI$2,RFR_spot_no_VA!$C$2:$BC$2,0))&lt;0,INDEX(RFR_spot_no_VA!$C81:$BC81,,MATCH(AI$2,RFR_spot_no_VA!$C$2:$BC$2,0))+VA!AI81,INDEX(RFR_spot_no_VA!$C81:$BC81,,MATCH(AI$2,RFR_spot_no_VA!$C$2:$BC$2,0))-Shocks!$D81*ABS(INDEX(RFR_spot_no_VA!$C81:$BC81,,MATCH(AI$2,RFR_spot_no_VA!$C$2:$BC$2,0)))+VA!AI81),5)</f>
        <v>1.515E-2</v>
      </c>
      <c r="AJ81" s="38">
        <f>ROUND(IF(INDEX(RFR_spot_no_VA!$C81:$BC81,,MATCH(AJ$2,RFR_spot_no_VA!$C$2:$BC$2,0))&lt;0,INDEX(RFR_spot_no_VA!$C81:$BC81,,MATCH(AJ$2,RFR_spot_no_VA!$C$2:$BC$2,0))+VA!AJ81,INDEX(RFR_spot_no_VA!$C81:$BC81,,MATCH(AJ$2,RFR_spot_no_VA!$C$2:$BC$2,0))-Shocks!$D81*ABS(INDEX(RFR_spot_no_VA!$C81:$BC81,,MATCH(AJ$2,RFR_spot_no_VA!$C$2:$BC$2,0)))+VA!AJ81),5)</f>
        <v>2.785E-2</v>
      </c>
      <c r="AK81" s="38">
        <f>ROUND(IF(INDEX(RFR_spot_no_VA!$C81:$BC81,,MATCH(AK$2,RFR_spot_no_VA!$C$2:$BC$2,0))&lt;0,INDEX(RFR_spot_no_VA!$C81:$BC81,,MATCH(AK$2,RFR_spot_no_VA!$C$2:$BC$2,0))+VA!AK81,INDEX(RFR_spot_no_VA!$C81:$BC81,,MATCH(AK$2,RFR_spot_no_VA!$C$2:$BC$2,0))-Shocks!$D81*ABS(INDEX(RFR_spot_no_VA!$C81:$BC81,,MATCH(AK$2,RFR_spot_no_VA!$C$2:$BC$2,0)))+VA!AK81),5)</f>
        <v>2.9729999999999999E-2</v>
      </c>
      <c r="AL81" s="38">
        <f>ROUND(IF(INDEX(RFR_spot_no_VA!$C81:$BC81,,MATCH(AL$2,RFR_spot_no_VA!$C$2:$BC$2,0))&lt;0,INDEX(RFR_spot_no_VA!$C81:$BC81,,MATCH(AL$2,RFR_spot_no_VA!$C$2:$BC$2,0))+VA!AL81,INDEX(RFR_spot_no_VA!$C81:$BC81,,MATCH(AL$2,RFR_spot_no_VA!$C$2:$BC$2,0))-Shocks!$D81*ABS(INDEX(RFR_spot_no_VA!$C81:$BC81,,MATCH(AL$2,RFR_spot_no_VA!$C$2:$BC$2,0)))+VA!AL81),5)</f>
        <v>5.3190000000000001E-2</v>
      </c>
      <c r="AM81" s="38">
        <f>ROUND(IF(INDEX(RFR_spot_no_VA!$C81:$BC81,,MATCH(AM$2,RFR_spot_no_VA!$C$2:$BC$2,0))&lt;0,INDEX(RFR_spot_no_VA!$C81:$BC81,,MATCH(AM$2,RFR_spot_no_VA!$C$2:$BC$2,0))+VA!AM81,INDEX(RFR_spot_no_VA!$C81:$BC81,,MATCH(AM$2,RFR_spot_no_VA!$C$2:$BC$2,0))-Shocks!$D81*ABS(INDEX(RFR_spot_no_VA!$C81:$BC81,,MATCH(AM$2,RFR_spot_no_VA!$C$2:$BC$2,0)))+VA!AM81),5)</f>
        <v>2.69E-2</v>
      </c>
      <c r="AN81" s="38">
        <f>ROUND(IF(INDEX(RFR_spot_no_VA!$C81:$BC81,,MATCH(AN$2,RFR_spot_no_VA!$C$2:$BC$2,0))&lt;0,INDEX(RFR_spot_no_VA!$C81:$BC81,,MATCH(AN$2,RFR_spot_no_VA!$C$2:$BC$2,0))+VA!AN81,INDEX(RFR_spot_no_VA!$C81:$BC81,,MATCH(AN$2,RFR_spot_no_VA!$C$2:$BC$2,0))-Shocks!$D81*ABS(INDEX(RFR_spot_no_VA!$C81:$BC81,,MATCH(AN$2,RFR_spot_no_VA!$C$2:$BC$2,0)))+VA!AN81),5)</f>
        <v>3.7510000000000002E-2</v>
      </c>
      <c r="AO81" s="38">
        <f>ROUND(IF(INDEX(RFR_spot_no_VA!$C81:$BC81,,MATCH(AO$2,RFR_spot_no_VA!$C$2:$BC$2,0))&lt;0,INDEX(RFR_spot_no_VA!$C81:$BC81,,MATCH(AO$2,RFR_spot_no_VA!$C$2:$BC$2,0))+VA!AO81,INDEX(RFR_spot_no_VA!$C81:$BC81,,MATCH(AO$2,RFR_spot_no_VA!$C$2:$BC$2,0))-Shocks!$D81*ABS(INDEX(RFR_spot_no_VA!$C81:$BC81,,MATCH(AO$2,RFR_spot_no_VA!$C$2:$BC$2,0)))+VA!AO81),5)</f>
        <v>2.945E-2</v>
      </c>
      <c r="AP81" s="38">
        <f>ROUND(IF(INDEX(RFR_spot_no_VA!$C81:$BC81,,MATCH(AP$2,RFR_spot_no_VA!$C$2:$BC$2,0))&lt;0,INDEX(RFR_spot_no_VA!$C81:$BC81,,MATCH(AP$2,RFR_spot_no_VA!$C$2:$BC$2,0))+VA!AP81,INDEX(RFR_spot_no_VA!$C81:$BC81,,MATCH(AP$2,RFR_spot_no_VA!$C$2:$BC$2,0))-Shocks!$D81*ABS(INDEX(RFR_spot_no_VA!$C81:$BC81,,MATCH(AP$2,RFR_spot_no_VA!$C$2:$BC$2,0)))+VA!AP81),5)</f>
        <v>4.7690000000000003E-2</v>
      </c>
      <c r="AQ81" s="38">
        <f>ROUND(IF(INDEX(RFR_spot_no_VA!$C81:$BC81,,MATCH(AQ$2,RFR_spot_no_VA!$C$2:$BC$2,0))&lt;0,INDEX(RFR_spot_no_VA!$C81:$BC81,,MATCH(AQ$2,RFR_spot_no_VA!$C$2:$BC$2,0))+VA!AQ81,INDEX(RFR_spot_no_VA!$C81:$BC81,,MATCH(AQ$2,RFR_spot_no_VA!$C$2:$BC$2,0))-Shocks!$D81*ABS(INDEX(RFR_spot_no_VA!$C81:$BC81,,MATCH(AQ$2,RFR_spot_no_VA!$C$2:$BC$2,0)))+VA!AQ81),5)</f>
        <v>2.623E-2</v>
      </c>
      <c r="AR81" s="38">
        <f>ROUND(IF(INDEX(RFR_spot_no_VA!$C81:$BC81,,MATCH(AR$2,RFR_spot_no_VA!$C$2:$BC$2,0))&lt;0,INDEX(RFR_spot_no_VA!$C81:$BC81,,MATCH(AR$2,RFR_spot_no_VA!$C$2:$BC$2,0))+VA!AR81,INDEX(RFR_spot_no_VA!$C81:$BC81,,MATCH(AR$2,RFR_spot_no_VA!$C$2:$BC$2,0))-Shocks!$D81*ABS(INDEX(RFR_spot_no_VA!$C81:$BC81,,MATCH(AR$2,RFR_spot_no_VA!$C$2:$BC$2,0)))+VA!AR81),5)</f>
        <v>4.3459999999999999E-2</v>
      </c>
      <c r="AS81" s="38">
        <f>ROUND(IF(INDEX(RFR_spot_no_VA!$C81:$BC81,,MATCH(AS$2,RFR_spot_no_VA!$C$2:$BC$2,0))&lt;0,INDEX(RFR_spot_no_VA!$C81:$BC81,,MATCH(AS$2,RFR_spot_no_VA!$C$2:$BC$2,0))+VA!AS81,INDEX(RFR_spot_no_VA!$C81:$BC81,,MATCH(AS$2,RFR_spot_no_VA!$C$2:$BC$2,0))-Shocks!$D81*ABS(INDEX(RFR_spot_no_VA!$C81:$BC81,,MATCH(AS$2,RFR_spot_no_VA!$C$2:$BC$2,0)))+VA!AS81),5)</f>
        <v>2.0299999999999999E-2</v>
      </c>
      <c r="AT81" s="38">
        <f>ROUND(IF(INDEX(RFR_spot_no_VA!$C81:$BC81,,MATCH(AT$2,RFR_spot_no_VA!$C$2:$BC$2,0))&lt;0,INDEX(RFR_spot_no_VA!$C81:$BC81,,MATCH(AT$2,RFR_spot_no_VA!$C$2:$BC$2,0))+VA!AT81,INDEX(RFR_spot_no_VA!$C81:$BC81,,MATCH(AT$2,RFR_spot_no_VA!$C$2:$BC$2,0))-Shocks!$D81*ABS(INDEX(RFR_spot_no_VA!$C81:$BC81,,MATCH(AT$2,RFR_spot_no_VA!$C$2:$BC$2,0)))+VA!AT81),5)</f>
        <v>2.9510000000000002E-2</v>
      </c>
      <c r="AU81" s="38">
        <f>ROUND(IF(INDEX(RFR_spot_no_VA!$C81:$BC81,,MATCH(AU$2,RFR_spot_no_VA!$C$2:$BC$2,0))&lt;0,INDEX(RFR_spot_no_VA!$C81:$BC81,,MATCH(AU$2,RFR_spot_no_VA!$C$2:$BC$2,0))+VA!AU81,INDEX(RFR_spot_no_VA!$C81:$BC81,,MATCH(AU$2,RFR_spot_no_VA!$C$2:$BC$2,0))-Shocks!$D81*ABS(INDEX(RFR_spot_no_VA!$C81:$BC81,,MATCH(AU$2,RFR_spot_no_VA!$C$2:$BC$2,0)))+VA!AU81),5)</f>
        <v>4.3150000000000001E-2</v>
      </c>
      <c r="AV81" s="38">
        <f>ROUND(IF(INDEX(RFR_spot_no_VA!$C81:$BC81,,MATCH(AV$2,RFR_spot_no_VA!$C$2:$BC$2,0))&lt;0,INDEX(RFR_spot_no_VA!$C81:$BC81,,MATCH(AV$2,RFR_spot_no_VA!$C$2:$BC$2,0))+VA!AV81,INDEX(RFR_spot_no_VA!$C81:$BC81,,MATCH(AV$2,RFR_spot_no_VA!$C$2:$BC$2,0))-Shocks!$D81*ABS(INDEX(RFR_spot_no_VA!$C81:$BC81,,MATCH(AV$2,RFR_spot_no_VA!$C$2:$BC$2,0)))+VA!AV81),5)</f>
        <v>3.0009999999999998E-2</v>
      </c>
      <c r="AW81" s="38">
        <f>ROUND(IF(INDEX(RFR_spot_no_VA!$C81:$BC81,,MATCH(AW$2,RFR_spot_no_VA!$C$2:$BC$2,0))&lt;0,INDEX(RFR_spot_no_VA!$C81:$BC81,,MATCH(AW$2,RFR_spot_no_VA!$C$2:$BC$2,0))+VA!AW81,INDEX(RFR_spot_no_VA!$C81:$BC81,,MATCH(AW$2,RFR_spot_no_VA!$C$2:$BC$2,0))-Shocks!$D81*ABS(INDEX(RFR_spot_no_VA!$C81:$BC81,,MATCH(AW$2,RFR_spot_no_VA!$C$2:$BC$2,0)))+VA!AW81),5)</f>
        <v>2.4809999999999999E-2</v>
      </c>
      <c r="AX81" s="38">
        <f>ROUND(IF(INDEX(RFR_spot_no_VA!$C81:$BC81,,MATCH(AX$2,RFR_spot_no_VA!$C$2:$BC$2,0))&lt;0,INDEX(RFR_spot_no_VA!$C81:$BC81,,MATCH(AX$2,RFR_spot_no_VA!$C$2:$BC$2,0))+VA!AX81,INDEX(RFR_spot_no_VA!$C81:$BC81,,MATCH(AX$2,RFR_spot_no_VA!$C$2:$BC$2,0))-Shocks!$D81*ABS(INDEX(RFR_spot_no_VA!$C81:$BC81,,MATCH(AX$2,RFR_spot_no_VA!$C$2:$BC$2,0)))+VA!AX81),5)</f>
        <v>5.4690000000000003E-2</v>
      </c>
      <c r="AY81" s="38">
        <f>ROUND(IF(INDEX(RFR_spot_no_VA!$C81:$BC81,,MATCH(AY$2,RFR_spot_no_VA!$C$2:$BC$2,0))&lt;0,INDEX(RFR_spot_no_VA!$C81:$BC81,,MATCH(AY$2,RFR_spot_no_VA!$C$2:$BC$2,0))+VA!AY81,INDEX(RFR_spot_no_VA!$C81:$BC81,,MATCH(AY$2,RFR_spot_no_VA!$C$2:$BC$2,0))-Shocks!$D81*ABS(INDEX(RFR_spot_no_VA!$C81:$BC81,,MATCH(AY$2,RFR_spot_no_VA!$C$2:$BC$2,0)))+VA!AY81),5)</f>
        <v>2.3630000000000002E-2</v>
      </c>
      <c r="AZ81" s="38">
        <f>ROUND(IF(INDEX(RFR_spot_no_VA!$C81:$BC81,,MATCH(AZ$2,RFR_spot_no_VA!$C$2:$BC$2,0))&lt;0,INDEX(RFR_spot_no_VA!$C81:$BC81,,MATCH(AZ$2,RFR_spot_no_VA!$C$2:$BC$2,0))+VA!AZ81,INDEX(RFR_spot_no_VA!$C81:$BC81,,MATCH(AZ$2,RFR_spot_no_VA!$C$2:$BC$2,0))-Shocks!$D81*ABS(INDEX(RFR_spot_no_VA!$C81:$BC81,,MATCH(AZ$2,RFR_spot_no_VA!$C$2:$BC$2,0)))+VA!AZ81),5)</f>
        <v>2.2079999999999999E-2</v>
      </c>
      <c r="BA81" s="38">
        <f>ROUND(IF(INDEX(RFR_spot_no_VA!$C81:$BC81,,MATCH(BA$2,RFR_spot_no_VA!$C$2:$BC$2,0))&lt;0,INDEX(RFR_spot_no_VA!$C81:$BC81,,MATCH(BA$2,RFR_spot_no_VA!$C$2:$BC$2,0))+VA!BA81,INDEX(RFR_spot_no_VA!$C81:$BC81,,MATCH(BA$2,RFR_spot_no_VA!$C$2:$BC$2,0))-Shocks!$D81*ABS(INDEX(RFR_spot_no_VA!$C81:$BC81,,MATCH(BA$2,RFR_spot_no_VA!$C$2:$BC$2,0)))+VA!BA81),5)</f>
        <v>2.5229999999999999E-2</v>
      </c>
      <c r="BB81" s="38">
        <f>ROUND(IF(INDEX(RFR_spot_no_VA!$C81:$BC81,,MATCH(BB$2,RFR_spot_no_VA!$C$2:$BC$2,0))&lt;0,INDEX(RFR_spot_no_VA!$C81:$BC81,,MATCH(BB$2,RFR_spot_no_VA!$C$2:$BC$2,0))+VA!BB81,INDEX(RFR_spot_no_VA!$C81:$BC81,,MATCH(BB$2,RFR_spot_no_VA!$C$2:$BC$2,0))-Shocks!$D81*ABS(INDEX(RFR_spot_no_VA!$C81:$BC81,,MATCH(BB$2,RFR_spot_no_VA!$C$2:$BC$2,0)))+VA!BB81),5)</f>
        <v>7.7160000000000006E-2</v>
      </c>
      <c r="BC81" s="38">
        <f>ROUND(IF(INDEX(RFR_spot_no_VA!$C81:$BC81,,MATCH(BC$2,RFR_spot_no_VA!$C$2:$BC$2,0))&lt;0,INDEX(RFR_spot_no_VA!$C81:$BC81,,MATCH(BC$2,RFR_spot_no_VA!$C$2:$BC$2,0))+VA!BC81,INDEX(RFR_spot_no_VA!$C81:$BC81,,MATCH(BC$2,RFR_spot_no_VA!$C$2:$BC$2,0))-Shocks!$D81*ABS(INDEX(RFR_spot_no_VA!$C81:$BC81,,MATCH(BC$2,RFR_spot_no_VA!$C$2:$BC$2,0)))+VA!BC81),5)</f>
        <v>2.8400000000000002E-2</v>
      </c>
      <c r="BD81" s="39"/>
      <c r="BE81" s="2"/>
    </row>
    <row r="82" spans="1:57" x14ac:dyDescent="0.25">
      <c r="A82" s="2"/>
      <c r="B82" s="2">
        <f>RFR_spot_no_VA!B82</f>
        <v>72</v>
      </c>
      <c r="C82" s="37">
        <f>ROUND(IF(INDEX(RFR_spot_no_VA!$C82:$BC82,,MATCH(C$2,RFR_spot_no_VA!$C$2:$BC$2,0))&lt;0,INDEX(RFR_spot_no_VA!$C82:$BC82,,MATCH(C$2,RFR_spot_no_VA!$C$2:$BC$2,0))+VA!C82,INDEX(RFR_spot_no_VA!$C82:$BC82,,MATCH(C$2,RFR_spot_no_VA!$C$2:$BC$2,0))-Shocks!$D82*ABS(INDEX(RFR_spot_no_VA!$C82:$BC82,,MATCH(C$2,RFR_spot_no_VA!$C$2:$BC$2,0)))+VA!C82),5)</f>
        <v>2.3990000000000001E-2</v>
      </c>
      <c r="D82" s="37">
        <f>ROUND(IF(INDEX(RFR_spot_no_VA!$C82:$BC82,,MATCH(D$2,RFR_spot_no_VA!$C$2:$BC$2,0))&lt;0,INDEX(RFR_spot_no_VA!$C82:$BC82,,MATCH(D$2,RFR_spot_no_VA!$C$2:$BC$2,0))+VA!D82,INDEX(RFR_spot_no_VA!$C82:$BC82,,MATCH(D$2,RFR_spot_no_VA!$C$2:$BC$2,0))-Shocks!$D82*ABS(INDEX(RFR_spot_no_VA!$C82:$BC82,,MATCH(D$2,RFR_spot_no_VA!$C$2:$BC$2,0)))+VA!D82),5)</f>
        <v>2.3990000000000001E-2</v>
      </c>
      <c r="E82" s="37">
        <f>ROUND(IF(INDEX(RFR_spot_no_VA!$C82:$BC82,,MATCH(E$2,RFR_spot_no_VA!$C$2:$BC$2,0))&lt;0,INDEX(RFR_spot_no_VA!$C82:$BC82,,MATCH(E$2,RFR_spot_no_VA!$C$2:$BC$2,0))+VA!E82,INDEX(RFR_spot_no_VA!$C82:$BC82,,MATCH(E$2,RFR_spot_no_VA!$C$2:$BC$2,0))-Shocks!$D82*ABS(INDEX(RFR_spot_no_VA!$C82:$BC82,,MATCH(E$2,RFR_spot_no_VA!$C$2:$BC$2,0)))+VA!E82),5)</f>
        <v>2.3990000000000001E-2</v>
      </c>
      <c r="F82" s="37">
        <f>ROUND(IF(INDEX(RFR_spot_no_VA!$C82:$BC82,,MATCH(F$2,RFR_spot_no_VA!$C$2:$BC$2,0))&lt;0,INDEX(RFR_spot_no_VA!$C82:$BC82,,MATCH(F$2,RFR_spot_no_VA!$C$2:$BC$2,0))+VA!F82,INDEX(RFR_spot_no_VA!$C82:$BC82,,MATCH(F$2,RFR_spot_no_VA!$C$2:$BC$2,0))-Shocks!$D82*ABS(INDEX(RFR_spot_no_VA!$C82:$BC82,,MATCH(F$2,RFR_spot_no_VA!$C$2:$BC$2,0)))+VA!F82),5)</f>
        <v>2.349E-2</v>
      </c>
      <c r="G82" s="37">
        <f>ROUND(IF(INDEX(RFR_spot_no_VA!$C82:$BC82,,MATCH(G$2,RFR_spot_no_VA!$C$2:$BC$2,0))&lt;0,INDEX(RFR_spot_no_VA!$C82:$BC82,,MATCH(G$2,RFR_spot_no_VA!$C$2:$BC$2,0))+VA!G82,INDEX(RFR_spot_no_VA!$C82:$BC82,,MATCH(G$2,RFR_spot_no_VA!$C$2:$BC$2,0))-Shocks!$D82*ABS(INDEX(RFR_spot_no_VA!$C82:$BC82,,MATCH(G$2,RFR_spot_no_VA!$C$2:$BC$2,0)))+VA!G82),5)</f>
        <v>2.3990000000000001E-2</v>
      </c>
      <c r="H82" s="37">
        <f>ROUND(IF(INDEX(RFR_spot_no_VA!$C82:$BC82,,MATCH(H$2,RFR_spot_no_VA!$C$2:$BC$2,0))&lt;0,INDEX(RFR_spot_no_VA!$C82:$BC82,,MATCH(H$2,RFR_spot_no_VA!$C$2:$BC$2,0))+VA!H82,INDEX(RFR_spot_no_VA!$C82:$BC82,,MATCH(H$2,RFR_spot_no_VA!$C$2:$BC$2,0))-Shocks!$D82*ABS(INDEX(RFR_spot_no_VA!$C82:$BC82,,MATCH(H$2,RFR_spot_no_VA!$C$2:$BC$2,0)))+VA!H82),5)</f>
        <v>2.3990000000000001E-2</v>
      </c>
      <c r="I82" s="37">
        <f>ROUND(IF(INDEX(RFR_spot_no_VA!$C82:$BC82,,MATCH(I$2,RFR_spot_no_VA!$C$2:$BC$2,0))&lt;0,INDEX(RFR_spot_no_VA!$C82:$BC82,,MATCH(I$2,RFR_spot_no_VA!$C$2:$BC$2,0))+VA!I82,INDEX(RFR_spot_no_VA!$C82:$BC82,,MATCH(I$2,RFR_spot_no_VA!$C$2:$BC$2,0))-Shocks!$D82*ABS(INDEX(RFR_spot_no_VA!$C82:$BC82,,MATCH(I$2,RFR_spot_no_VA!$C$2:$BC$2,0)))+VA!I82),5)</f>
        <v>2.741E-2</v>
      </c>
      <c r="J82" s="37">
        <f>ROUND(IF(INDEX(RFR_spot_no_VA!$C82:$BC82,,MATCH(J$2,RFR_spot_no_VA!$C$2:$BC$2,0))&lt;0,INDEX(RFR_spot_no_VA!$C82:$BC82,,MATCH(J$2,RFR_spot_no_VA!$C$2:$BC$2,0))+VA!J82,INDEX(RFR_spot_no_VA!$C82:$BC82,,MATCH(J$2,RFR_spot_no_VA!$C$2:$BC$2,0))-Shocks!$D82*ABS(INDEX(RFR_spot_no_VA!$C82:$BC82,,MATCH(J$2,RFR_spot_no_VA!$C$2:$BC$2,0)))+VA!J82),5)</f>
        <v>2.4E-2</v>
      </c>
      <c r="K82" s="37">
        <f>ROUND(IF(INDEX(RFR_spot_no_VA!$C82:$BC82,,MATCH(K$2,RFR_spot_no_VA!$C$2:$BC$2,0))&lt;0,INDEX(RFR_spot_no_VA!$C82:$BC82,,MATCH(K$2,RFR_spot_no_VA!$C$2:$BC$2,0))+VA!K82,INDEX(RFR_spot_no_VA!$C82:$BC82,,MATCH(K$2,RFR_spot_no_VA!$C$2:$BC$2,0))-Shocks!$D82*ABS(INDEX(RFR_spot_no_VA!$C82:$BC82,,MATCH(K$2,RFR_spot_no_VA!$C$2:$BC$2,0)))+VA!K82),5)</f>
        <v>2.3990000000000001E-2</v>
      </c>
      <c r="L82" s="37">
        <f>ROUND(IF(INDEX(RFR_spot_no_VA!$C82:$BC82,,MATCH(L$2,RFR_spot_no_VA!$C$2:$BC$2,0))&lt;0,INDEX(RFR_spot_no_VA!$C82:$BC82,,MATCH(L$2,RFR_spot_no_VA!$C$2:$BC$2,0))+VA!L82,INDEX(RFR_spot_no_VA!$C82:$BC82,,MATCH(L$2,RFR_spot_no_VA!$C$2:$BC$2,0))-Shocks!$D82*ABS(INDEX(RFR_spot_no_VA!$C82:$BC82,,MATCH(L$2,RFR_spot_no_VA!$C$2:$BC$2,0)))+VA!L82),5)</f>
        <v>2.3990000000000001E-2</v>
      </c>
      <c r="M82" s="38">
        <f>ROUND(IF(INDEX(RFR_spot_no_VA!$C82:$BC82,,MATCH(M$2,RFR_spot_no_VA!$C$2:$BC$2,0))&lt;0,INDEX(RFR_spot_no_VA!$C82:$BC82,,MATCH(M$2,RFR_spot_no_VA!$C$2:$BC$2,0))+VA!M82,INDEX(RFR_spot_no_VA!$C82:$BC82,,MATCH(M$2,RFR_spot_no_VA!$C$2:$BC$2,0))-Shocks!$D82*ABS(INDEX(RFR_spot_no_VA!$C82:$BC82,,MATCH(M$2,RFR_spot_no_VA!$C$2:$BC$2,0)))+VA!M82),5)</f>
        <v>2.3990000000000001E-2</v>
      </c>
      <c r="N82" s="38">
        <f>ROUND(IF(INDEX(RFR_spot_no_VA!$C82:$BC82,,MATCH(N$2,RFR_spot_no_VA!$C$2:$BC$2,0))&lt;0,INDEX(RFR_spot_no_VA!$C82:$BC82,,MATCH(N$2,RFR_spot_no_VA!$C$2:$BC$2,0))+VA!N82,INDEX(RFR_spot_no_VA!$C82:$BC82,,MATCH(N$2,RFR_spot_no_VA!$C$2:$BC$2,0))-Shocks!$D82*ABS(INDEX(RFR_spot_no_VA!$C82:$BC82,,MATCH(N$2,RFR_spot_no_VA!$C$2:$BC$2,0)))+VA!N82),5)</f>
        <v>2.3990000000000001E-2</v>
      </c>
      <c r="O82" s="38">
        <f>ROUND(IF(INDEX(RFR_spot_no_VA!$C82:$BC82,,MATCH(O$2,RFR_spot_no_VA!$C$2:$BC$2,0))&lt;0,INDEX(RFR_spot_no_VA!$C82:$BC82,,MATCH(O$2,RFR_spot_no_VA!$C$2:$BC$2,0))+VA!O82,INDEX(RFR_spot_no_VA!$C82:$BC82,,MATCH(O$2,RFR_spot_no_VA!$C$2:$BC$2,0))-Shocks!$D82*ABS(INDEX(RFR_spot_no_VA!$C82:$BC82,,MATCH(O$2,RFR_spot_no_VA!$C$2:$BC$2,0)))+VA!O82),5)</f>
        <v>2.3990000000000001E-2</v>
      </c>
      <c r="P82" s="38">
        <f>ROUND(IF(INDEX(RFR_spot_no_VA!$C82:$BC82,,MATCH(P$2,RFR_spot_no_VA!$C$2:$BC$2,0))&lt;0,INDEX(RFR_spot_no_VA!$C82:$BC82,,MATCH(P$2,RFR_spot_no_VA!$C$2:$BC$2,0))+VA!P82,INDEX(RFR_spot_no_VA!$C82:$BC82,,MATCH(P$2,RFR_spot_no_VA!$C$2:$BC$2,0))-Shocks!$D82*ABS(INDEX(RFR_spot_no_VA!$C82:$BC82,,MATCH(P$2,RFR_spot_no_VA!$C$2:$BC$2,0)))+VA!P82),5)</f>
        <v>4.002E-2</v>
      </c>
      <c r="Q82" s="38">
        <f>ROUND(IF(INDEX(RFR_spot_no_VA!$C82:$BC82,,MATCH(Q$2,RFR_spot_no_VA!$C$2:$BC$2,0))&lt;0,INDEX(RFR_spot_no_VA!$C82:$BC82,,MATCH(Q$2,RFR_spot_no_VA!$C$2:$BC$2,0))+VA!Q82,INDEX(RFR_spot_no_VA!$C82:$BC82,,MATCH(Q$2,RFR_spot_no_VA!$C$2:$BC$2,0))-Shocks!$D82*ABS(INDEX(RFR_spot_no_VA!$C82:$BC82,,MATCH(Q$2,RFR_spot_no_VA!$C$2:$BC$2,0)))+VA!Q82),5)</f>
        <v>3.0509999999999999E-2</v>
      </c>
      <c r="R82" s="38">
        <f>ROUND(IF(INDEX(RFR_spot_no_VA!$C82:$BC82,,MATCH(R$2,RFR_spot_no_VA!$C$2:$BC$2,0))&lt;0,INDEX(RFR_spot_no_VA!$C82:$BC82,,MATCH(R$2,RFR_spot_no_VA!$C$2:$BC$2,0))+VA!R82,INDEX(RFR_spot_no_VA!$C82:$BC82,,MATCH(R$2,RFR_spot_no_VA!$C$2:$BC$2,0))-Shocks!$D82*ABS(INDEX(RFR_spot_no_VA!$C82:$BC82,,MATCH(R$2,RFR_spot_no_VA!$C$2:$BC$2,0)))+VA!R82),5)</f>
        <v>2.3990000000000001E-2</v>
      </c>
      <c r="S82" s="38">
        <f>ROUND(IF(INDEX(RFR_spot_no_VA!$C82:$BC82,,MATCH(S$2,RFR_spot_no_VA!$C$2:$BC$2,0))&lt;0,INDEX(RFR_spot_no_VA!$C82:$BC82,,MATCH(S$2,RFR_spot_no_VA!$C$2:$BC$2,0))+VA!S82,INDEX(RFR_spot_no_VA!$C82:$BC82,,MATCH(S$2,RFR_spot_no_VA!$C$2:$BC$2,0))-Shocks!$D82*ABS(INDEX(RFR_spot_no_VA!$C82:$BC82,,MATCH(S$2,RFR_spot_no_VA!$C$2:$BC$2,0)))+VA!S82),5)</f>
        <v>2.3990000000000001E-2</v>
      </c>
      <c r="T82" s="38">
        <f>ROUND(IF(INDEX(RFR_spot_no_VA!$C82:$BC82,,MATCH(T$2,RFR_spot_no_VA!$C$2:$BC$2,0))&lt;0,INDEX(RFR_spot_no_VA!$C82:$BC82,,MATCH(T$2,RFR_spot_no_VA!$C$2:$BC$2,0))+VA!T82,INDEX(RFR_spot_no_VA!$C82:$BC82,,MATCH(T$2,RFR_spot_no_VA!$C$2:$BC$2,0))-Shocks!$D82*ABS(INDEX(RFR_spot_no_VA!$C82:$BC82,,MATCH(T$2,RFR_spot_no_VA!$C$2:$BC$2,0)))+VA!T82),5)</f>
        <v>2.3990000000000001E-2</v>
      </c>
      <c r="U82" s="38">
        <f>ROUND(IF(INDEX(RFR_spot_no_VA!$C82:$BC82,,MATCH(U$2,RFR_spot_no_VA!$C$2:$BC$2,0))&lt;0,INDEX(RFR_spot_no_VA!$C82:$BC82,,MATCH(U$2,RFR_spot_no_VA!$C$2:$BC$2,0))+VA!U82,INDEX(RFR_spot_no_VA!$C82:$BC82,,MATCH(U$2,RFR_spot_no_VA!$C$2:$BC$2,0))-Shocks!$D82*ABS(INDEX(RFR_spot_no_VA!$C82:$BC82,,MATCH(U$2,RFR_spot_no_VA!$C$2:$BC$2,0)))+VA!U82),5)</f>
        <v>1.5219999999999999E-2</v>
      </c>
      <c r="V82" s="38">
        <f>ROUND(IF(INDEX(RFR_spot_no_VA!$C82:$BC82,,MATCH(V$2,RFR_spot_no_VA!$C$2:$BC$2,0))&lt;0,INDEX(RFR_spot_no_VA!$C82:$BC82,,MATCH(V$2,RFR_spot_no_VA!$C$2:$BC$2,0))+VA!V82,INDEX(RFR_spot_no_VA!$C82:$BC82,,MATCH(V$2,RFR_spot_no_VA!$C$2:$BC$2,0))-Shocks!$D82*ABS(INDEX(RFR_spot_no_VA!$C82:$BC82,,MATCH(V$2,RFR_spot_no_VA!$C$2:$BC$2,0)))+VA!V82),5)</f>
        <v>2.3990000000000001E-2</v>
      </c>
      <c r="W82" s="38">
        <f>ROUND(IF(INDEX(RFR_spot_no_VA!$C82:$BC82,,MATCH(W$2,RFR_spot_no_VA!$C$2:$BC$2,0))&lt;0,INDEX(RFR_spot_no_VA!$C82:$BC82,,MATCH(W$2,RFR_spot_no_VA!$C$2:$BC$2,0))+VA!W82,INDEX(RFR_spot_no_VA!$C82:$BC82,,MATCH(W$2,RFR_spot_no_VA!$C$2:$BC$2,0))-Shocks!$D82*ABS(INDEX(RFR_spot_no_VA!$C82:$BC82,,MATCH(W$2,RFR_spot_no_VA!$C$2:$BC$2,0)))+VA!W82),5)</f>
        <v>2.3990000000000001E-2</v>
      </c>
      <c r="X82" s="38">
        <f>ROUND(IF(INDEX(RFR_spot_no_VA!$C82:$BC82,,MATCH(X$2,RFR_spot_no_VA!$C$2:$BC$2,0))&lt;0,INDEX(RFR_spot_no_VA!$C82:$BC82,,MATCH(X$2,RFR_spot_no_VA!$C$2:$BC$2,0))+VA!X82,INDEX(RFR_spot_no_VA!$C82:$BC82,,MATCH(X$2,RFR_spot_no_VA!$C$2:$BC$2,0))-Shocks!$D82*ABS(INDEX(RFR_spot_no_VA!$C82:$BC82,,MATCH(X$2,RFR_spot_no_VA!$C$2:$BC$2,0)))+VA!X82),5)</f>
        <v>2.3990000000000001E-2</v>
      </c>
      <c r="Y82" s="38">
        <f>ROUND(IF(INDEX(RFR_spot_no_VA!$C82:$BC82,,MATCH(Y$2,RFR_spot_no_VA!$C$2:$BC$2,0))&lt;0,INDEX(RFR_spot_no_VA!$C82:$BC82,,MATCH(Y$2,RFR_spot_no_VA!$C$2:$BC$2,0))+VA!Y82,INDEX(RFR_spot_no_VA!$C82:$BC82,,MATCH(Y$2,RFR_spot_no_VA!$C$2:$BC$2,0))-Shocks!$D82*ABS(INDEX(RFR_spot_no_VA!$C82:$BC82,,MATCH(Y$2,RFR_spot_no_VA!$C$2:$BC$2,0)))+VA!Y82),5)</f>
        <v>2.3990000000000001E-2</v>
      </c>
      <c r="Z82" s="38">
        <f>ROUND(IF(INDEX(RFR_spot_no_VA!$C82:$BC82,,MATCH(Z$2,RFR_spot_no_VA!$C$2:$BC$2,0))&lt;0,INDEX(RFR_spot_no_VA!$C82:$BC82,,MATCH(Z$2,RFR_spot_no_VA!$C$2:$BC$2,0))+VA!Z82,INDEX(RFR_spot_no_VA!$C82:$BC82,,MATCH(Z$2,RFR_spot_no_VA!$C$2:$BC$2,0))-Shocks!$D82*ABS(INDEX(RFR_spot_no_VA!$C82:$BC82,,MATCH(Z$2,RFR_spot_no_VA!$C$2:$BC$2,0)))+VA!Z82),5)</f>
        <v>2.7130000000000001E-2</v>
      </c>
      <c r="AA82" s="38">
        <f>ROUND(IF(INDEX(RFR_spot_no_VA!$C82:$BC82,,MATCH(AA$2,RFR_spot_no_VA!$C$2:$BC$2,0))&lt;0,INDEX(RFR_spot_no_VA!$C82:$BC82,,MATCH(AA$2,RFR_spot_no_VA!$C$2:$BC$2,0))+VA!AA82,INDEX(RFR_spot_no_VA!$C82:$BC82,,MATCH(AA$2,RFR_spot_no_VA!$C$2:$BC$2,0))-Shocks!$D82*ABS(INDEX(RFR_spot_no_VA!$C82:$BC82,,MATCH(AA$2,RFR_spot_no_VA!$C$2:$BC$2,0)))+VA!AA82),5)</f>
        <v>3.0960000000000001E-2</v>
      </c>
      <c r="AB82" s="38">
        <f>ROUND(IF(INDEX(RFR_spot_no_VA!$C82:$BC82,,MATCH(AB$2,RFR_spot_no_VA!$C$2:$BC$2,0))&lt;0,INDEX(RFR_spot_no_VA!$C82:$BC82,,MATCH(AB$2,RFR_spot_no_VA!$C$2:$BC$2,0))+VA!AB82,INDEX(RFR_spot_no_VA!$C82:$BC82,,MATCH(AB$2,RFR_spot_no_VA!$C$2:$BC$2,0))-Shocks!$D82*ABS(INDEX(RFR_spot_no_VA!$C82:$BC82,,MATCH(AB$2,RFR_spot_no_VA!$C$2:$BC$2,0)))+VA!AB82),5)</f>
        <v>2.3990000000000001E-2</v>
      </c>
      <c r="AC82" s="38">
        <f>ROUND(IF(INDEX(RFR_spot_no_VA!$C82:$BC82,,MATCH(AC$2,RFR_spot_no_VA!$C$2:$BC$2,0))&lt;0,INDEX(RFR_spot_no_VA!$C82:$BC82,,MATCH(AC$2,RFR_spot_no_VA!$C$2:$BC$2,0))+VA!AC82,INDEX(RFR_spot_no_VA!$C82:$BC82,,MATCH(AC$2,RFR_spot_no_VA!$C$2:$BC$2,0))-Shocks!$D82*ABS(INDEX(RFR_spot_no_VA!$C82:$BC82,,MATCH(AC$2,RFR_spot_no_VA!$C$2:$BC$2,0)))+VA!AC82),5)</f>
        <v>3.4110000000000001E-2</v>
      </c>
      <c r="AD82" s="38">
        <f>ROUND(IF(INDEX(RFR_spot_no_VA!$C82:$BC82,,MATCH(AD$2,RFR_spot_no_VA!$C$2:$BC$2,0))&lt;0,INDEX(RFR_spot_no_VA!$C82:$BC82,,MATCH(AD$2,RFR_spot_no_VA!$C$2:$BC$2,0))+VA!AD82,INDEX(RFR_spot_no_VA!$C82:$BC82,,MATCH(AD$2,RFR_spot_no_VA!$C$2:$BC$2,0))-Shocks!$D82*ABS(INDEX(RFR_spot_no_VA!$C82:$BC82,,MATCH(AD$2,RFR_spot_no_VA!$C$2:$BC$2,0)))+VA!AD82),5)</f>
        <v>6.1679999999999999E-2</v>
      </c>
      <c r="AE82" s="38">
        <f>ROUND(IF(INDEX(RFR_spot_no_VA!$C82:$BC82,,MATCH(AE$2,RFR_spot_no_VA!$C$2:$BC$2,0))&lt;0,INDEX(RFR_spot_no_VA!$C82:$BC82,,MATCH(AE$2,RFR_spot_no_VA!$C$2:$BC$2,0))+VA!AE82,INDEX(RFR_spot_no_VA!$C82:$BC82,,MATCH(AE$2,RFR_spot_no_VA!$C$2:$BC$2,0))-Shocks!$D82*ABS(INDEX(RFR_spot_no_VA!$C82:$BC82,,MATCH(AE$2,RFR_spot_no_VA!$C$2:$BC$2,0)))+VA!AE82),5)</f>
        <v>2.3990000000000001E-2</v>
      </c>
      <c r="AF82" s="38">
        <f>ROUND(IF(INDEX(RFR_spot_no_VA!$C82:$BC82,,MATCH(AF$2,RFR_spot_no_VA!$C$2:$BC$2,0))&lt;0,INDEX(RFR_spot_no_VA!$C82:$BC82,,MATCH(AF$2,RFR_spot_no_VA!$C$2:$BC$2,0))+VA!AF82,INDEX(RFR_spot_no_VA!$C82:$BC82,,MATCH(AF$2,RFR_spot_no_VA!$C$2:$BC$2,0))-Shocks!$D82*ABS(INDEX(RFR_spot_no_VA!$C82:$BC82,,MATCH(AF$2,RFR_spot_no_VA!$C$2:$BC$2,0)))+VA!AF82),5)</f>
        <v>2.3990000000000001E-2</v>
      </c>
      <c r="AG82" s="38">
        <f>ROUND(IF(INDEX(RFR_spot_no_VA!$C82:$BC82,,MATCH(AG$2,RFR_spot_no_VA!$C$2:$BC$2,0))&lt;0,INDEX(RFR_spot_no_VA!$C82:$BC82,,MATCH(AG$2,RFR_spot_no_VA!$C$2:$BC$2,0))+VA!AG82,INDEX(RFR_spot_no_VA!$C82:$BC82,,MATCH(AG$2,RFR_spot_no_VA!$C$2:$BC$2,0))-Shocks!$D82*ABS(INDEX(RFR_spot_no_VA!$C82:$BC82,,MATCH(AG$2,RFR_spot_no_VA!$C$2:$BC$2,0)))+VA!AG82),5)</f>
        <v>2.3990000000000001E-2</v>
      </c>
      <c r="AH82" s="38">
        <f>ROUND(IF(INDEX(RFR_spot_no_VA!$C82:$BC82,,MATCH(AH$2,RFR_spot_no_VA!$C$2:$BC$2,0))&lt;0,INDEX(RFR_spot_no_VA!$C82:$BC82,,MATCH(AH$2,RFR_spot_no_VA!$C$2:$BC$2,0))+VA!AH82,INDEX(RFR_spot_no_VA!$C82:$BC82,,MATCH(AH$2,RFR_spot_no_VA!$C$2:$BC$2,0))-Shocks!$D82*ABS(INDEX(RFR_spot_no_VA!$C82:$BC82,,MATCH(AH$2,RFR_spot_no_VA!$C$2:$BC$2,0)))+VA!AH82),5)</f>
        <v>2.4559999999999998E-2</v>
      </c>
      <c r="AI82" s="38">
        <f>ROUND(IF(INDEX(RFR_spot_no_VA!$C82:$BC82,,MATCH(AI$2,RFR_spot_no_VA!$C$2:$BC$2,0))&lt;0,INDEX(RFR_spot_no_VA!$C82:$BC82,,MATCH(AI$2,RFR_spot_no_VA!$C$2:$BC$2,0))+VA!AI82,INDEX(RFR_spot_no_VA!$C82:$BC82,,MATCH(AI$2,RFR_spot_no_VA!$C$2:$BC$2,0))-Shocks!$D82*ABS(INDEX(RFR_spot_no_VA!$C82:$BC82,,MATCH(AI$2,RFR_spot_no_VA!$C$2:$BC$2,0)))+VA!AI82),5)</f>
        <v>1.5219999999999999E-2</v>
      </c>
      <c r="AJ82" s="38">
        <f>ROUND(IF(INDEX(RFR_spot_no_VA!$C82:$BC82,,MATCH(AJ$2,RFR_spot_no_VA!$C$2:$BC$2,0))&lt;0,INDEX(RFR_spot_no_VA!$C82:$BC82,,MATCH(AJ$2,RFR_spot_no_VA!$C$2:$BC$2,0))+VA!AJ82,INDEX(RFR_spot_no_VA!$C82:$BC82,,MATCH(AJ$2,RFR_spot_no_VA!$C$2:$BC$2,0))-Shocks!$D82*ABS(INDEX(RFR_spot_no_VA!$C82:$BC82,,MATCH(AJ$2,RFR_spot_no_VA!$C$2:$BC$2,0)))+VA!AJ82),5)</f>
        <v>2.7859999999999999E-2</v>
      </c>
      <c r="AK82" s="38">
        <f>ROUND(IF(INDEX(RFR_spot_no_VA!$C82:$BC82,,MATCH(AK$2,RFR_spot_no_VA!$C$2:$BC$2,0))&lt;0,INDEX(RFR_spot_no_VA!$C82:$BC82,,MATCH(AK$2,RFR_spot_no_VA!$C$2:$BC$2,0))+VA!AK82,INDEX(RFR_spot_no_VA!$C82:$BC82,,MATCH(AK$2,RFR_spot_no_VA!$C$2:$BC$2,0))-Shocks!$D82*ABS(INDEX(RFR_spot_no_VA!$C82:$BC82,,MATCH(AK$2,RFR_spot_no_VA!$C$2:$BC$2,0)))+VA!AK82),5)</f>
        <v>2.972E-2</v>
      </c>
      <c r="AL82" s="38">
        <f>ROUND(IF(INDEX(RFR_spot_no_VA!$C82:$BC82,,MATCH(AL$2,RFR_spot_no_VA!$C$2:$BC$2,0))&lt;0,INDEX(RFR_spot_no_VA!$C82:$BC82,,MATCH(AL$2,RFR_spot_no_VA!$C$2:$BC$2,0))+VA!AL82,INDEX(RFR_spot_no_VA!$C82:$BC82,,MATCH(AL$2,RFR_spot_no_VA!$C$2:$BC$2,0))-Shocks!$D82*ABS(INDEX(RFR_spot_no_VA!$C82:$BC82,,MATCH(AL$2,RFR_spot_no_VA!$C$2:$BC$2,0)))+VA!AL82),5)</f>
        <v>5.3069999999999999E-2</v>
      </c>
      <c r="AM82" s="38">
        <f>ROUND(IF(INDEX(RFR_spot_no_VA!$C82:$BC82,,MATCH(AM$2,RFR_spot_no_VA!$C$2:$BC$2,0))&lt;0,INDEX(RFR_spot_no_VA!$C82:$BC82,,MATCH(AM$2,RFR_spot_no_VA!$C$2:$BC$2,0))+VA!AM82,INDEX(RFR_spot_no_VA!$C82:$BC82,,MATCH(AM$2,RFR_spot_no_VA!$C$2:$BC$2,0))-Shocks!$D82*ABS(INDEX(RFR_spot_no_VA!$C82:$BC82,,MATCH(AM$2,RFR_spot_no_VA!$C$2:$BC$2,0)))+VA!AM82),5)</f>
        <v>2.6919999999999999E-2</v>
      </c>
      <c r="AN82" s="38">
        <f>ROUND(IF(INDEX(RFR_spot_no_VA!$C82:$BC82,,MATCH(AN$2,RFR_spot_no_VA!$C$2:$BC$2,0))&lt;0,INDEX(RFR_spot_no_VA!$C82:$BC82,,MATCH(AN$2,RFR_spot_no_VA!$C$2:$BC$2,0))+VA!AN82,INDEX(RFR_spot_no_VA!$C82:$BC82,,MATCH(AN$2,RFR_spot_no_VA!$C$2:$BC$2,0))-Shocks!$D82*ABS(INDEX(RFR_spot_no_VA!$C82:$BC82,,MATCH(AN$2,RFR_spot_no_VA!$C$2:$BC$2,0)))+VA!AN82),5)</f>
        <v>3.7510000000000002E-2</v>
      </c>
      <c r="AO82" s="38">
        <f>ROUND(IF(INDEX(RFR_spot_no_VA!$C82:$BC82,,MATCH(AO$2,RFR_spot_no_VA!$C$2:$BC$2,0))&lt;0,INDEX(RFR_spot_no_VA!$C82:$BC82,,MATCH(AO$2,RFR_spot_no_VA!$C$2:$BC$2,0))+VA!AO82,INDEX(RFR_spot_no_VA!$C82:$BC82,,MATCH(AO$2,RFR_spot_no_VA!$C$2:$BC$2,0))-Shocks!$D82*ABS(INDEX(RFR_spot_no_VA!$C82:$BC82,,MATCH(AO$2,RFR_spot_no_VA!$C$2:$BC$2,0)))+VA!AO82),5)</f>
        <v>2.9569999999999999E-2</v>
      </c>
      <c r="AP82" s="38">
        <f>ROUND(IF(INDEX(RFR_spot_no_VA!$C82:$BC82,,MATCH(AP$2,RFR_spot_no_VA!$C$2:$BC$2,0))&lt;0,INDEX(RFR_spot_no_VA!$C82:$BC82,,MATCH(AP$2,RFR_spot_no_VA!$C$2:$BC$2,0))+VA!AP82,INDEX(RFR_spot_no_VA!$C82:$BC82,,MATCH(AP$2,RFR_spot_no_VA!$C$2:$BC$2,0))-Shocks!$D82*ABS(INDEX(RFR_spot_no_VA!$C82:$BC82,,MATCH(AP$2,RFR_spot_no_VA!$C$2:$BC$2,0)))+VA!AP82),5)</f>
        <v>4.7570000000000001E-2</v>
      </c>
      <c r="AQ82" s="38">
        <f>ROUND(IF(INDEX(RFR_spot_no_VA!$C82:$BC82,,MATCH(AQ$2,RFR_spot_no_VA!$C$2:$BC$2,0))&lt;0,INDEX(RFR_spot_no_VA!$C82:$BC82,,MATCH(AQ$2,RFR_spot_no_VA!$C$2:$BC$2,0))+VA!AQ82,INDEX(RFR_spot_no_VA!$C82:$BC82,,MATCH(AQ$2,RFR_spot_no_VA!$C$2:$BC$2,0))-Shocks!$D82*ABS(INDEX(RFR_spot_no_VA!$C82:$BC82,,MATCH(AQ$2,RFR_spot_no_VA!$C$2:$BC$2,0)))+VA!AQ82),5)</f>
        <v>2.6259999999999999E-2</v>
      </c>
      <c r="AR82" s="38">
        <f>ROUND(IF(INDEX(RFR_spot_no_VA!$C82:$BC82,,MATCH(AR$2,RFR_spot_no_VA!$C$2:$BC$2,0))&lt;0,INDEX(RFR_spot_no_VA!$C82:$BC82,,MATCH(AR$2,RFR_spot_no_VA!$C$2:$BC$2,0))+VA!AR82,INDEX(RFR_spot_no_VA!$C82:$BC82,,MATCH(AR$2,RFR_spot_no_VA!$C$2:$BC$2,0))-Shocks!$D82*ABS(INDEX(RFR_spot_no_VA!$C82:$BC82,,MATCH(AR$2,RFR_spot_no_VA!$C$2:$BC$2,0)))+VA!AR82),5)</f>
        <v>4.3499999999999997E-2</v>
      </c>
      <c r="AS82" s="38">
        <f>ROUND(IF(INDEX(RFR_spot_no_VA!$C82:$BC82,,MATCH(AS$2,RFR_spot_no_VA!$C$2:$BC$2,0))&lt;0,INDEX(RFR_spot_no_VA!$C82:$BC82,,MATCH(AS$2,RFR_spot_no_VA!$C$2:$BC$2,0))+VA!AS82,INDEX(RFR_spot_no_VA!$C82:$BC82,,MATCH(AS$2,RFR_spot_no_VA!$C$2:$BC$2,0))-Shocks!$D82*ABS(INDEX(RFR_spot_no_VA!$C82:$BC82,,MATCH(AS$2,RFR_spot_no_VA!$C$2:$BC$2,0)))+VA!AS82),5)</f>
        <v>2.0410000000000001E-2</v>
      </c>
      <c r="AT82" s="38">
        <f>ROUND(IF(INDEX(RFR_spot_no_VA!$C82:$BC82,,MATCH(AT$2,RFR_spot_no_VA!$C$2:$BC$2,0))&lt;0,INDEX(RFR_spot_no_VA!$C82:$BC82,,MATCH(AT$2,RFR_spot_no_VA!$C$2:$BC$2,0))+VA!AT82,INDEX(RFR_spot_no_VA!$C82:$BC82,,MATCH(AT$2,RFR_spot_no_VA!$C$2:$BC$2,0))-Shocks!$D82*ABS(INDEX(RFR_spot_no_VA!$C82:$BC82,,MATCH(AT$2,RFR_spot_no_VA!$C$2:$BC$2,0)))+VA!AT82),5)</f>
        <v>2.954E-2</v>
      </c>
      <c r="AU82" s="38">
        <f>ROUND(IF(INDEX(RFR_spot_no_VA!$C82:$BC82,,MATCH(AU$2,RFR_spot_no_VA!$C$2:$BC$2,0))&lt;0,INDEX(RFR_spot_no_VA!$C82:$BC82,,MATCH(AU$2,RFR_spot_no_VA!$C$2:$BC$2,0))+VA!AU82,INDEX(RFR_spot_no_VA!$C82:$BC82,,MATCH(AU$2,RFR_spot_no_VA!$C$2:$BC$2,0))-Shocks!$D82*ABS(INDEX(RFR_spot_no_VA!$C82:$BC82,,MATCH(AU$2,RFR_spot_no_VA!$C$2:$BC$2,0)))+VA!AU82),5)</f>
        <v>4.308E-2</v>
      </c>
      <c r="AV82" s="38">
        <f>ROUND(IF(INDEX(RFR_spot_no_VA!$C82:$BC82,,MATCH(AV$2,RFR_spot_no_VA!$C$2:$BC$2,0))&lt;0,INDEX(RFR_spot_no_VA!$C82:$BC82,,MATCH(AV$2,RFR_spot_no_VA!$C$2:$BC$2,0))+VA!AV82,INDEX(RFR_spot_no_VA!$C82:$BC82,,MATCH(AV$2,RFR_spot_no_VA!$C$2:$BC$2,0))-Shocks!$D82*ABS(INDEX(RFR_spot_no_VA!$C82:$BC82,,MATCH(AV$2,RFR_spot_no_VA!$C$2:$BC$2,0)))+VA!AV82),5)</f>
        <v>2.9989999999999999E-2</v>
      </c>
      <c r="AW82" s="38">
        <f>ROUND(IF(INDEX(RFR_spot_no_VA!$C82:$BC82,,MATCH(AW$2,RFR_spot_no_VA!$C$2:$BC$2,0))&lt;0,INDEX(RFR_spot_no_VA!$C82:$BC82,,MATCH(AW$2,RFR_spot_no_VA!$C$2:$BC$2,0))+VA!AW82,INDEX(RFR_spot_no_VA!$C82:$BC82,,MATCH(AW$2,RFR_spot_no_VA!$C$2:$BC$2,0))-Shocks!$D82*ABS(INDEX(RFR_spot_no_VA!$C82:$BC82,,MATCH(AW$2,RFR_spot_no_VA!$C$2:$BC$2,0)))+VA!AW82),5)</f>
        <v>2.486E-2</v>
      </c>
      <c r="AX82" s="38">
        <f>ROUND(IF(INDEX(RFR_spot_no_VA!$C82:$BC82,,MATCH(AX$2,RFR_spot_no_VA!$C$2:$BC$2,0))&lt;0,INDEX(RFR_spot_no_VA!$C82:$BC82,,MATCH(AX$2,RFR_spot_no_VA!$C$2:$BC$2,0))+VA!AX82,INDEX(RFR_spot_no_VA!$C82:$BC82,,MATCH(AX$2,RFR_spot_no_VA!$C$2:$BC$2,0))-Shocks!$D82*ABS(INDEX(RFR_spot_no_VA!$C82:$BC82,,MATCH(AX$2,RFR_spot_no_VA!$C$2:$BC$2,0)))+VA!AX82),5)</f>
        <v>5.4600000000000003E-2</v>
      </c>
      <c r="AY82" s="38">
        <f>ROUND(IF(INDEX(RFR_spot_no_VA!$C82:$BC82,,MATCH(AY$2,RFR_spot_no_VA!$C$2:$BC$2,0))&lt;0,INDEX(RFR_spot_no_VA!$C82:$BC82,,MATCH(AY$2,RFR_spot_no_VA!$C$2:$BC$2,0))+VA!AY82,INDEX(RFR_spot_no_VA!$C82:$BC82,,MATCH(AY$2,RFR_spot_no_VA!$C$2:$BC$2,0))-Shocks!$D82*ABS(INDEX(RFR_spot_no_VA!$C82:$BC82,,MATCH(AY$2,RFR_spot_no_VA!$C$2:$BC$2,0)))+VA!AY82),5)</f>
        <v>2.3699999999999999E-2</v>
      </c>
      <c r="AZ82" s="38">
        <f>ROUND(IF(INDEX(RFR_spot_no_VA!$C82:$BC82,,MATCH(AZ$2,RFR_spot_no_VA!$C$2:$BC$2,0))&lt;0,INDEX(RFR_spot_no_VA!$C82:$BC82,,MATCH(AZ$2,RFR_spot_no_VA!$C$2:$BC$2,0))+VA!AZ82,INDEX(RFR_spot_no_VA!$C82:$BC82,,MATCH(AZ$2,RFR_spot_no_VA!$C$2:$BC$2,0))-Shocks!$D82*ABS(INDEX(RFR_spot_no_VA!$C82:$BC82,,MATCH(AZ$2,RFR_spot_no_VA!$C$2:$BC$2,0)))+VA!AZ82),5)</f>
        <v>2.2159999999999999E-2</v>
      </c>
      <c r="BA82" s="38">
        <f>ROUND(IF(INDEX(RFR_spot_no_VA!$C82:$BC82,,MATCH(BA$2,RFR_spot_no_VA!$C$2:$BC$2,0))&lt;0,INDEX(RFR_spot_no_VA!$C82:$BC82,,MATCH(BA$2,RFR_spot_no_VA!$C$2:$BC$2,0))+VA!BA82,INDEX(RFR_spot_no_VA!$C82:$BC82,,MATCH(BA$2,RFR_spot_no_VA!$C$2:$BC$2,0))-Shocks!$D82*ABS(INDEX(RFR_spot_no_VA!$C82:$BC82,,MATCH(BA$2,RFR_spot_no_VA!$C$2:$BC$2,0)))+VA!BA82),5)</f>
        <v>2.5270000000000001E-2</v>
      </c>
      <c r="BB82" s="38">
        <f>ROUND(IF(INDEX(RFR_spot_no_VA!$C82:$BC82,,MATCH(BB$2,RFR_spot_no_VA!$C$2:$BC$2,0))&lt;0,INDEX(RFR_spot_no_VA!$C82:$BC82,,MATCH(BB$2,RFR_spot_no_VA!$C$2:$BC$2,0))+VA!BB82,INDEX(RFR_spot_no_VA!$C82:$BC82,,MATCH(BB$2,RFR_spot_no_VA!$C$2:$BC$2,0))-Shocks!$D82*ABS(INDEX(RFR_spot_no_VA!$C82:$BC82,,MATCH(BB$2,RFR_spot_no_VA!$C$2:$BC$2,0)))+VA!BB82),5)</f>
        <v>7.6780000000000001E-2</v>
      </c>
      <c r="BC82" s="38">
        <f>ROUND(IF(INDEX(RFR_spot_no_VA!$C82:$BC82,,MATCH(BC$2,RFR_spot_no_VA!$C$2:$BC$2,0))&lt;0,INDEX(RFR_spot_no_VA!$C82:$BC82,,MATCH(BC$2,RFR_spot_no_VA!$C$2:$BC$2,0))+VA!BC82,INDEX(RFR_spot_no_VA!$C82:$BC82,,MATCH(BC$2,RFR_spot_no_VA!$C$2:$BC$2,0))-Shocks!$D82*ABS(INDEX(RFR_spot_no_VA!$C82:$BC82,,MATCH(BC$2,RFR_spot_no_VA!$C$2:$BC$2,0)))+VA!BC82),5)</f>
        <v>2.8400000000000002E-2</v>
      </c>
      <c r="BD82" s="39"/>
      <c r="BE82" s="2"/>
    </row>
    <row r="83" spans="1:57" x14ac:dyDescent="0.25">
      <c r="A83" s="2"/>
      <c r="B83" s="2">
        <f>RFR_spot_no_VA!B83</f>
        <v>73</v>
      </c>
      <c r="C83" s="37">
        <f>ROUND(IF(INDEX(RFR_spot_no_VA!$C83:$BC83,,MATCH(C$2,RFR_spot_no_VA!$C$2:$BC$2,0))&lt;0,INDEX(RFR_spot_no_VA!$C83:$BC83,,MATCH(C$2,RFR_spot_no_VA!$C$2:$BC$2,0))+VA!C83,INDEX(RFR_spot_no_VA!$C83:$BC83,,MATCH(C$2,RFR_spot_no_VA!$C$2:$BC$2,0))-Shocks!$D83*ABS(INDEX(RFR_spot_no_VA!$C83:$BC83,,MATCH(C$2,RFR_spot_no_VA!$C$2:$BC$2,0)))+VA!C83),5)</f>
        <v>2.4049999999999998E-2</v>
      </c>
      <c r="D83" s="37">
        <f>ROUND(IF(INDEX(RFR_spot_no_VA!$C83:$BC83,,MATCH(D$2,RFR_spot_no_VA!$C$2:$BC$2,0))&lt;0,INDEX(RFR_spot_no_VA!$C83:$BC83,,MATCH(D$2,RFR_spot_no_VA!$C$2:$BC$2,0))+VA!D83,INDEX(RFR_spot_no_VA!$C83:$BC83,,MATCH(D$2,RFR_spot_no_VA!$C$2:$BC$2,0))-Shocks!$D83*ABS(INDEX(RFR_spot_no_VA!$C83:$BC83,,MATCH(D$2,RFR_spot_no_VA!$C$2:$BC$2,0)))+VA!D83),5)</f>
        <v>2.4049999999999998E-2</v>
      </c>
      <c r="E83" s="37">
        <f>ROUND(IF(INDEX(RFR_spot_no_VA!$C83:$BC83,,MATCH(E$2,RFR_spot_no_VA!$C$2:$BC$2,0))&lt;0,INDEX(RFR_spot_no_VA!$C83:$BC83,,MATCH(E$2,RFR_spot_no_VA!$C$2:$BC$2,0))+VA!E83,INDEX(RFR_spot_no_VA!$C83:$BC83,,MATCH(E$2,RFR_spot_no_VA!$C$2:$BC$2,0))-Shocks!$D83*ABS(INDEX(RFR_spot_no_VA!$C83:$BC83,,MATCH(E$2,RFR_spot_no_VA!$C$2:$BC$2,0)))+VA!E83),5)</f>
        <v>2.4049999999999998E-2</v>
      </c>
      <c r="F83" s="37">
        <f>ROUND(IF(INDEX(RFR_spot_no_VA!$C83:$BC83,,MATCH(F$2,RFR_spot_no_VA!$C$2:$BC$2,0))&lt;0,INDEX(RFR_spot_no_VA!$C83:$BC83,,MATCH(F$2,RFR_spot_no_VA!$C$2:$BC$2,0))+VA!F83,INDEX(RFR_spot_no_VA!$C83:$BC83,,MATCH(F$2,RFR_spot_no_VA!$C$2:$BC$2,0))-Shocks!$D83*ABS(INDEX(RFR_spot_no_VA!$C83:$BC83,,MATCH(F$2,RFR_spot_no_VA!$C$2:$BC$2,0)))+VA!F83),5)</f>
        <v>2.3560000000000001E-2</v>
      </c>
      <c r="G83" s="37">
        <f>ROUND(IF(INDEX(RFR_spot_no_VA!$C83:$BC83,,MATCH(G$2,RFR_spot_no_VA!$C$2:$BC$2,0))&lt;0,INDEX(RFR_spot_no_VA!$C83:$BC83,,MATCH(G$2,RFR_spot_no_VA!$C$2:$BC$2,0))+VA!G83,INDEX(RFR_spot_no_VA!$C83:$BC83,,MATCH(G$2,RFR_spot_no_VA!$C$2:$BC$2,0))-Shocks!$D83*ABS(INDEX(RFR_spot_no_VA!$C83:$BC83,,MATCH(G$2,RFR_spot_no_VA!$C$2:$BC$2,0)))+VA!G83),5)</f>
        <v>2.4049999999999998E-2</v>
      </c>
      <c r="H83" s="37">
        <f>ROUND(IF(INDEX(RFR_spot_no_VA!$C83:$BC83,,MATCH(H$2,RFR_spot_no_VA!$C$2:$BC$2,0))&lt;0,INDEX(RFR_spot_no_VA!$C83:$BC83,,MATCH(H$2,RFR_spot_no_VA!$C$2:$BC$2,0))+VA!H83,INDEX(RFR_spot_no_VA!$C83:$BC83,,MATCH(H$2,RFR_spot_no_VA!$C$2:$BC$2,0))-Shocks!$D83*ABS(INDEX(RFR_spot_no_VA!$C83:$BC83,,MATCH(H$2,RFR_spot_no_VA!$C$2:$BC$2,0)))+VA!H83),5)</f>
        <v>2.4049999999999998E-2</v>
      </c>
      <c r="I83" s="37">
        <f>ROUND(IF(INDEX(RFR_spot_no_VA!$C83:$BC83,,MATCH(I$2,RFR_spot_no_VA!$C$2:$BC$2,0))&lt;0,INDEX(RFR_spot_no_VA!$C83:$BC83,,MATCH(I$2,RFR_spot_no_VA!$C$2:$BC$2,0))+VA!I83,INDEX(RFR_spot_no_VA!$C83:$BC83,,MATCH(I$2,RFR_spot_no_VA!$C$2:$BC$2,0))-Shocks!$D83*ABS(INDEX(RFR_spot_no_VA!$C83:$BC83,,MATCH(I$2,RFR_spot_no_VA!$C$2:$BC$2,0)))+VA!I83),5)</f>
        <v>2.743E-2</v>
      </c>
      <c r="J83" s="37">
        <f>ROUND(IF(INDEX(RFR_spot_no_VA!$C83:$BC83,,MATCH(J$2,RFR_spot_no_VA!$C$2:$BC$2,0))&lt;0,INDEX(RFR_spot_no_VA!$C83:$BC83,,MATCH(J$2,RFR_spot_no_VA!$C$2:$BC$2,0))+VA!J83,INDEX(RFR_spot_no_VA!$C83:$BC83,,MATCH(J$2,RFR_spot_no_VA!$C$2:$BC$2,0))-Shocks!$D83*ABS(INDEX(RFR_spot_no_VA!$C83:$BC83,,MATCH(J$2,RFR_spot_no_VA!$C$2:$BC$2,0)))+VA!J83),5)</f>
        <v>2.4060000000000002E-2</v>
      </c>
      <c r="K83" s="37">
        <f>ROUND(IF(INDEX(RFR_spot_no_VA!$C83:$BC83,,MATCH(K$2,RFR_spot_no_VA!$C$2:$BC$2,0))&lt;0,INDEX(RFR_spot_no_VA!$C83:$BC83,,MATCH(K$2,RFR_spot_no_VA!$C$2:$BC$2,0))+VA!K83,INDEX(RFR_spot_no_VA!$C83:$BC83,,MATCH(K$2,RFR_spot_no_VA!$C$2:$BC$2,0))-Shocks!$D83*ABS(INDEX(RFR_spot_no_VA!$C83:$BC83,,MATCH(K$2,RFR_spot_no_VA!$C$2:$BC$2,0)))+VA!K83),5)</f>
        <v>2.4049999999999998E-2</v>
      </c>
      <c r="L83" s="37">
        <f>ROUND(IF(INDEX(RFR_spot_no_VA!$C83:$BC83,,MATCH(L$2,RFR_spot_no_VA!$C$2:$BC$2,0))&lt;0,INDEX(RFR_spot_no_VA!$C83:$BC83,,MATCH(L$2,RFR_spot_no_VA!$C$2:$BC$2,0))+VA!L83,INDEX(RFR_spot_no_VA!$C83:$BC83,,MATCH(L$2,RFR_spot_no_VA!$C$2:$BC$2,0))-Shocks!$D83*ABS(INDEX(RFR_spot_no_VA!$C83:$BC83,,MATCH(L$2,RFR_spot_no_VA!$C$2:$BC$2,0)))+VA!L83),5)</f>
        <v>2.4049999999999998E-2</v>
      </c>
      <c r="M83" s="38">
        <f>ROUND(IF(INDEX(RFR_spot_no_VA!$C83:$BC83,,MATCH(M$2,RFR_spot_no_VA!$C$2:$BC$2,0))&lt;0,INDEX(RFR_spot_no_VA!$C83:$BC83,,MATCH(M$2,RFR_spot_no_VA!$C$2:$BC$2,0))+VA!M83,INDEX(RFR_spot_no_VA!$C83:$BC83,,MATCH(M$2,RFR_spot_no_VA!$C$2:$BC$2,0))-Shocks!$D83*ABS(INDEX(RFR_spot_no_VA!$C83:$BC83,,MATCH(M$2,RFR_spot_no_VA!$C$2:$BC$2,0)))+VA!M83),5)</f>
        <v>2.4049999999999998E-2</v>
      </c>
      <c r="N83" s="38">
        <f>ROUND(IF(INDEX(RFR_spot_no_VA!$C83:$BC83,,MATCH(N$2,RFR_spot_no_VA!$C$2:$BC$2,0))&lt;0,INDEX(RFR_spot_no_VA!$C83:$BC83,,MATCH(N$2,RFR_spot_no_VA!$C$2:$BC$2,0))+VA!N83,INDEX(RFR_spot_no_VA!$C83:$BC83,,MATCH(N$2,RFR_spot_no_VA!$C$2:$BC$2,0))-Shocks!$D83*ABS(INDEX(RFR_spot_no_VA!$C83:$BC83,,MATCH(N$2,RFR_spot_no_VA!$C$2:$BC$2,0)))+VA!N83),5)</f>
        <v>2.4049999999999998E-2</v>
      </c>
      <c r="O83" s="38">
        <f>ROUND(IF(INDEX(RFR_spot_no_VA!$C83:$BC83,,MATCH(O$2,RFR_spot_no_VA!$C$2:$BC$2,0))&lt;0,INDEX(RFR_spot_no_VA!$C83:$BC83,,MATCH(O$2,RFR_spot_no_VA!$C$2:$BC$2,0))+VA!O83,INDEX(RFR_spot_no_VA!$C83:$BC83,,MATCH(O$2,RFR_spot_no_VA!$C$2:$BC$2,0))-Shocks!$D83*ABS(INDEX(RFR_spot_no_VA!$C83:$BC83,,MATCH(O$2,RFR_spot_no_VA!$C$2:$BC$2,0)))+VA!O83),5)</f>
        <v>2.4049999999999998E-2</v>
      </c>
      <c r="P83" s="38">
        <f>ROUND(IF(INDEX(RFR_spot_no_VA!$C83:$BC83,,MATCH(P$2,RFR_spot_no_VA!$C$2:$BC$2,0))&lt;0,INDEX(RFR_spot_no_VA!$C83:$BC83,,MATCH(P$2,RFR_spot_no_VA!$C$2:$BC$2,0))+VA!P83,INDEX(RFR_spot_no_VA!$C83:$BC83,,MATCH(P$2,RFR_spot_no_VA!$C$2:$BC$2,0))-Shocks!$D83*ABS(INDEX(RFR_spot_no_VA!$C83:$BC83,,MATCH(P$2,RFR_spot_no_VA!$C$2:$BC$2,0)))+VA!P83),5)</f>
        <v>0.04</v>
      </c>
      <c r="Q83" s="38">
        <f>ROUND(IF(INDEX(RFR_spot_no_VA!$C83:$BC83,,MATCH(Q$2,RFR_spot_no_VA!$C$2:$BC$2,0))&lt;0,INDEX(RFR_spot_no_VA!$C83:$BC83,,MATCH(Q$2,RFR_spot_no_VA!$C$2:$BC$2,0))+VA!Q83,INDEX(RFR_spot_no_VA!$C83:$BC83,,MATCH(Q$2,RFR_spot_no_VA!$C$2:$BC$2,0))-Shocks!$D83*ABS(INDEX(RFR_spot_no_VA!$C83:$BC83,,MATCH(Q$2,RFR_spot_no_VA!$C$2:$BC$2,0)))+VA!Q83),5)</f>
        <v>3.0499999999999999E-2</v>
      </c>
      <c r="R83" s="38">
        <f>ROUND(IF(INDEX(RFR_spot_no_VA!$C83:$BC83,,MATCH(R$2,RFR_spot_no_VA!$C$2:$BC$2,0))&lt;0,INDEX(RFR_spot_no_VA!$C83:$BC83,,MATCH(R$2,RFR_spot_no_VA!$C$2:$BC$2,0))+VA!R83,INDEX(RFR_spot_no_VA!$C83:$BC83,,MATCH(R$2,RFR_spot_no_VA!$C$2:$BC$2,0))-Shocks!$D83*ABS(INDEX(RFR_spot_no_VA!$C83:$BC83,,MATCH(R$2,RFR_spot_no_VA!$C$2:$BC$2,0)))+VA!R83),5)</f>
        <v>2.4049999999999998E-2</v>
      </c>
      <c r="S83" s="38">
        <f>ROUND(IF(INDEX(RFR_spot_no_VA!$C83:$BC83,,MATCH(S$2,RFR_spot_no_VA!$C$2:$BC$2,0))&lt;0,INDEX(RFR_spot_no_VA!$C83:$BC83,,MATCH(S$2,RFR_spot_no_VA!$C$2:$BC$2,0))+VA!S83,INDEX(RFR_spot_no_VA!$C83:$BC83,,MATCH(S$2,RFR_spot_no_VA!$C$2:$BC$2,0))-Shocks!$D83*ABS(INDEX(RFR_spot_no_VA!$C83:$BC83,,MATCH(S$2,RFR_spot_no_VA!$C$2:$BC$2,0)))+VA!S83),5)</f>
        <v>2.4049999999999998E-2</v>
      </c>
      <c r="T83" s="38">
        <f>ROUND(IF(INDEX(RFR_spot_no_VA!$C83:$BC83,,MATCH(T$2,RFR_spot_no_VA!$C$2:$BC$2,0))&lt;0,INDEX(RFR_spot_no_VA!$C83:$BC83,,MATCH(T$2,RFR_spot_no_VA!$C$2:$BC$2,0))+VA!T83,INDEX(RFR_spot_no_VA!$C83:$BC83,,MATCH(T$2,RFR_spot_no_VA!$C$2:$BC$2,0))-Shocks!$D83*ABS(INDEX(RFR_spot_no_VA!$C83:$BC83,,MATCH(T$2,RFR_spot_no_VA!$C$2:$BC$2,0)))+VA!T83),5)</f>
        <v>2.4049999999999998E-2</v>
      </c>
      <c r="U83" s="38">
        <f>ROUND(IF(INDEX(RFR_spot_no_VA!$C83:$BC83,,MATCH(U$2,RFR_spot_no_VA!$C$2:$BC$2,0))&lt;0,INDEX(RFR_spot_no_VA!$C83:$BC83,,MATCH(U$2,RFR_spot_no_VA!$C$2:$BC$2,0))+VA!U83,INDEX(RFR_spot_no_VA!$C83:$BC83,,MATCH(U$2,RFR_spot_no_VA!$C$2:$BC$2,0))-Shocks!$D83*ABS(INDEX(RFR_spot_no_VA!$C83:$BC83,,MATCH(U$2,RFR_spot_no_VA!$C$2:$BC$2,0)))+VA!U83),5)</f>
        <v>1.528E-2</v>
      </c>
      <c r="V83" s="38">
        <f>ROUND(IF(INDEX(RFR_spot_no_VA!$C83:$BC83,,MATCH(V$2,RFR_spot_no_VA!$C$2:$BC$2,0))&lt;0,INDEX(RFR_spot_no_VA!$C83:$BC83,,MATCH(V$2,RFR_spot_no_VA!$C$2:$BC$2,0))+VA!V83,INDEX(RFR_spot_no_VA!$C83:$BC83,,MATCH(V$2,RFR_spot_no_VA!$C$2:$BC$2,0))-Shocks!$D83*ABS(INDEX(RFR_spot_no_VA!$C83:$BC83,,MATCH(V$2,RFR_spot_no_VA!$C$2:$BC$2,0)))+VA!V83),5)</f>
        <v>2.4049999999999998E-2</v>
      </c>
      <c r="W83" s="38">
        <f>ROUND(IF(INDEX(RFR_spot_no_VA!$C83:$BC83,,MATCH(W$2,RFR_spot_no_VA!$C$2:$BC$2,0))&lt;0,INDEX(RFR_spot_no_VA!$C83:$BC83,,MATCH(W$2,RFR_spot_no_VA!$C$2:$BC$2,0))+VA!W83,INDEX(RFR_spot_no_VA!$C83:$BC83,,MATCH(W$2,RFR_spot_no_VA!$C$2:$BC$2,0))-Shocks!$D83*ABS(INDEX(RFR_spot_no_VA!$C83:$BC83,,MATCH(W$2,RFR_spot_no_VA!$C$2:$BC$2,0)))+VA!W83),5)</f>
        <v>2.4049999999999998E-2</v>
      </c>
      <c r="X83" s="38">
        <f>ROUND(IF(INDEX(RFR_spot_no_VA!$C83:$BC83,,MATCH(X$2,RFR_spot_no_VA!$C$2:$BC$2,0))&lt;0,INDEX(RFR_spot_no_VA!$C83:$BC83,,MATCH(X$2,RFR_spot_no_VA!$C$2:$BC$2,0))+VA!X83,INDEX(RFR_spot_no_VA!$C83:$BC83,,MATCH(X$2,RFR_spot_no_VA!$C$2:$BC$2,0))-Shocks!$D83*ABS(INDEX(RFR_spot_no_VA!$C83:$BC83,,MATCH(X$2,RFR_spot_no_VA!$C$2:$BC$2,0)))+VA!X83),5)</f>
        <v>2.4049999999999998E-2</v>
      </c>
      <c r="Y83" s="38">
        <f>ROUND(IF(INDEX(RFR_spot_no_VA!$C83:$BC83,,MATCH(Y$2,RFR_spot_no_VA!$C$2:$BC$2,0))&lt;0,INDEX(RFR_spot_no_VA!$C83:$BC83,,MATCH(Y$2,RFR_spot_no_VA!$C$2:$BC$2,0))+VA!Y83,INDEX(RFR_spot_no_VA!$C83:$BC83,,MATCH(Y$2,RFR_spot_no_VA!$C$2:$BC$2,0))-Shocks!$D83*ABS(INDEX(RFR_spot_no_VA!$C83:$BC83,,MATCH(Y$2,RFR_spot_no_VA!$C$2:$BC$2,0)))+VA!Y83),5)</f>
        <v>2.4049999999999998E-2</v>
      </c>
      <c r="Z83" s="38">
        <f>ROUND(IF(INDEX(RFR_spot_no_VA!$C83:$BC83,,MATCH(Z$2,RFR_spot_no_VA!$C$2:$BC$2,0))&lt;0,INDEX(RFR_spot_no_VA!$C83:$BC83,,MATCH(Z$2,RFR_spot_no_VA!$C$2:$BC$2,0))+VA!Z83,INDEX(RFR_spot_no_VA!$C83:$BC83,,MATCH(Z$2,RFR_spot_no_VA!$C$2:$BC$2,0))-Shocks!$D83*ABS(INDEX(RFR_spot_no_VA!$C83:$BC83,,MATCH(Z$2,RFR_spot_no_VA!$C$2:$BC$2,0)))+VA!Z83),5)</f>
        <v>2.716E-2</v>
      </c>
      <c r="AA83" s="38">
        <f>ROUND(IF(INDEX(RFR_spot_no_VA!$C83:$BC83,,MATCH(AA$2,RFR_spot_no_VA!$C$2:$BC$2,0))&lt;0,INDEX(RFR_spot_no_VA!$C83:$BC83,,MATCH(AA$2,RFR_spot_no_VA!$C$2:$BC$2,0))+VA!AA83,INDEX(RFR_spot_no_VA!$C83:$BC83,,MATCH(AA$2,RFR_spot_no_VA!$C$2:$BC$2,0))-Shocks!$D83*ABS(INDEX(RFR_spot_no_VA!$C83:$BC83,,MATCH(AA$2,RFR_spot_no_VA!$C$2:$BC$2,0)))+VA!AA83),5)</f>
        <v>3.0939999999999999E-2</v>
      </c>
      <c r="AB83" s="38">
        <f>ROUND(IF(INDEX(RFR_spot_no_VA!$C83:$BC83,,MATCH(AB$2,RFR_spot_no_VA!$C$2:$BC$2,0))&lt;0,INDEX(RFR_spot_no_VA!$C83:$BC83,,MATCH(AB$2,RFR_spot_no_VA!$C$2:$BC$2,0))+VA!AB83,INDEX(RFR_spot_no_VA!$C83:$BC83,,MATCH(AB$2,RFR_spot_no_VA!$C$2:$BC$2,0))-Shocks!$D83*ABS(INDEX(RFR_spot_no_VA!$C83:$BC83,,MATCH(AB$2,RFR_spot_no_VA!$C$2:$BC$2,0)))+VA!AB83),5)</f>
        <v>2.4049999999999998E-2</v>
      </c>
      <c r="AC83" s="38">
        <f>ROUND(IF(INDEX(RFR_spot_no_VA!$C83:$BC83,,MATCH(AC$2,RFR_spot_no_VA!$C$2:$BC$2,0))&lt;0,INDEX(RFR_spot_no_VA!$C83:$BC83,,MATCH(AC$2,RFR_spot_no_VA!$C$2:$BC$2,0))+VA!AC83,INDEX(RFR_spot_no_VA!$C83:$BC83,,MATCH(AC$2,RFR_spot_no_VA!$C$2:$BC$2,0))-Shocks!$D83*ABS(INDEX(RFR_spot_no_VA!$C83:$BC83,,MATCH(AC$2,RFR_spot_no_VA!$C$2:$BC$2,0)))+VA!AC83),5)</f>
        <v>3.4049999999999997E-2</v>
      </c>
      <c r="AD83" s="38">
        <f>ROUND(IF(INDEX(RFR_spot_no_VA!$C83:$BC83,,MATCH(AD$2,RFR_spot_no_VA!$C$2:$BC$2,0))&lt;0,INDEX(RFR_spot_no_VA!$C83:$BC83,,MATCH(AD$2,RFR_spot_no_VA!$C$2:$BC$2,0))+VA!AD83,INDEX(RFR_spot_no_VA!$C83:$BC83,,MATCH(AD$2,RFR_spot_no_VA!$C$2:$BC$2,0))-Shocks!$D83*ABS(INDEX(RFR_spot_no_VA!$C83:$BC83,,MATCH(AD$2,RFR_spot_no_VA!$C$2:$BC$2,0)))+VA!AD83),5)</f>
        <v>6.1490000000000003E-2</v>
      </c>
      <c r="AE83" s="38">
        <f>ROUND(IF(INDEX(RFR_spot_no_VA!$C83:$BC83,,MATCH(AE$2,RFR_spot_no_VA!$C$2:$BC$2,0))&lt;0,INDEX(RFR_spot_no_VA!$C83:$BC83,,MATCH(AE$2,RFR_spot_no_VA!$C$2:$BC$2,0))+VA!AE83,INDEX(RFR_spot_no_VA!$C83:$BC83,,MATCH(AE$2,RFR_spot_no_VA!$C$2:$BC$2,0))-Shocks!$D83*ABS(INDEX(RFR_spot_no_VA!$C83:$BC83,,MATCH(AE$2,RFR_spot_no_VA!$C$2:$BC$2,0)))+VA!AE83),5)</f>
        <v>2.4049999999999998E-2</v>
      </c>
      <c r="AF83" s="38">
        <f>ROUND(IF(INDEX(RFR_spot_no_VA!$C83:$BC83,,MATCH(AF$2,RFR_spot_no_VA!$C$2:$BC$2,0))&lt;0,INDEX(RFR_spot_no_VA!$C83:$BC83,,MATCH(AF$2,RFR_spot_no_VA!$C$2:$BC$2,0))+VA!AF83,INDEX(RFR_spot_no_VA!$C83:$BC83,,MATCH(AF$2,RFR_spot_no_VA!$C$2:$BC$2,0))-Shocks!$D83*ABS(INDEX(RFR_spot_no_VA!$C83:$BC83,,MATCH(AF$2,RFR_spot_no_VA!$C$2:$BC$2,0)))+VA!AF83),5)</f>
        <v>2.4049999999999998E-2</v>
      </c>
      <c r="AG83" s="38">
        <f>ROUND(IF(INDEX(RFR_spot_no_VA!$C83:$BC83,,MATCH(AG$2,RFR_spot_no_VA!$C$2:$BC$2,0))&lt;0,INDEX(RFR_spot_no_VA!$C83:$BC83,,MATCH(AG$2,RFR_spot_no_VA!$C$2:$BC$2,0))+VA!AG83,INDEX(RFR_spot_no_VA!$C83:$BC83,,MATCH(AG$2,RFR_spot_no_VA!$C$2:$BC$2,0))-Shocks!$D83*ABS(INDEX(RFR_spot_no_VA!$C83:$BC83,,MATCH(AG$2,RFR_spot_no_VA!$C$2:$BC$2,0)))+VA!AG83),5)</f>
        <v>2.4049999999999998E-2</v>
      </c>
      <c r="AH83" s="38">
        <f>ROUND(IF(INDEX(RFR_spot_no_VA!$C83:$BC83,,MATCH(AH$2,RFR_spot_no_VA!$C$2:$BC$2,0))&lt;0,INDEX(RFR_spot_no_VA!$C83:$BC83,,MATCH(AH$2,RFR_spot_no_VA!$C$2:$BC$2,0))+VA!AH83,INDEX(RFR_spot_no_VA!$C83:$BC83,,MATCH(AH$2,RFR_spot_no_VA!$C$2:$BC$2,0))-Shocks!$D83*ABS(INDEX(RFR_spot_no_VA!$C83:$BC83,,MATCH(AH$2,RFR_spot_no_VA!$C$2:$BC$2,0)))+VA!AH83),5)</f>
        <v>2.461E-2</v>
      </c>
      <c r="AI83" s="38">
        <f>ROUND(IF(INDEX(RFR_spot_no_VA!$C83:$BC83,,MATCH(AI$2,RFR_spot_no_VA!$C$2:$BC$2,0))&lt;0,INDEX(RFR_spot_no_VA!$C83:$BC83,,MATCH(AI$2,RFR_spot_no_VA!$C$2:$BC$2,0))+VA!AI83,INDEX(RFR_spot_no_VA!$C83:$BC83,,MATCH(AI$2,RFR_spot_no_VA!$C$2:$BC$2,0))-Shocks!$D83*ABS(INDEX(RFR_spot_no_VA!$C83:$BC83,,MATCH(AI$2,RFR_spot_no_VA!$C$2:$BC$2,0)))+VA!AI83),5)</f>
        <v>1.528E-2</v>
      </c>
      <c r="AJ83" s="38">
        <f>ROUND(IF(INDEX(RFR_spot_no_VA!$C83:$BC83,,MATCH(AJ$2,RFR_spot_no_VA!$C$2:$BC$2,0))&lt;0,INDEX(RFR_spot_no_VA!$C83:$BC83,,MATCH(AJ$2,RFR_spot_no_VA!$C$2:$BC$2,0))+VA!AJ83,INDEX(RFR_spot_no_VA!$C83:$BC83,,MATCH(AJ$2,RFR_spot_no_VA!$C$2:$BC$2,0))-Shocks!$D83*ABS(INDEX(RFR_spot_no_VA!$C83:$BC83,,MATCH(AJ$2,RFR_spot_no_VA!$C$2:$BC$2,0)))+VA!AJ83),5)</f>
        <v>2.7869999999999999E-2</v>
      </c>
      <c r="AK83" s="38">
        <f>ROUND(IF(INDEX(RFR_spot_no_VA!$C83:$BC83,,MATCH(AK$2,RFR_spot_no_VA!$C$2:$BC$2,0))&lt;0,INDEX(RFR_spot_no_VA!$C83:$BC83,,MATCH(AK$2,RFR_spot_no_VA!$C$2:$BC$2,0))+VA!AK83,INDEX(RFR_spot_no_VA!$C83:$BC83,,MATCH(AK$2,RFR_spot_no_VA!$C$2:$BC$2,0))-Shocks!$D83*ABS(INDEX(RFR_spot_no_VA!$C83:$BC83,,MATCH(AK$2,RFR_spot_no_VA!$C$2:$BC$2,0)))+VA!AK83),5)</f>
        <v>2.971E-2</v>
      </c>
      <c r="AL83" s="38">
        <f>ROUND(IF(INDEX(RFR_spot_no_VA!$C83:$BC83,,MATCH(AL$2,RFR_spot_no_VA!$C$2:$BC$2,0))&lt;0,INDEX(RFR_spot_no_VA!$C83:$BC83,,MATCH(AL$2,RFR_spot_no_VA!$C$2:$BC$2,0))+VA!AL83,INDEX(RFR_spot_no_VA!$C83:$BC83,,MATCH(AL$2,RFR_spot_no_VA!$C$2:$BC$2,0))-Shocks!$D83*ABS(INDEX(RFR_spot_no_VA!$C83:$BC83,,MATCH(AL$2,RFR_spot_no_VA!$C$2:$BC$2,0)))+VA!AL83),5)</f>
        <v>5.2979999999999999E-2</v>
      </c>
      <c r="AM83" s="38">
        <f>ROUND(IF(INDEX(RFR_spot_no_VA!$C83:$BC83,,MATCH(AM$2,RFR_spot_no_VA!$C$2:$BC$2,0))&lt;0,INDEX(RFR_spot_no_VA!$C83:$BC83,,MATCH(AM$2,RFR_spot_no_VA!$C$2:$BC$2,0))+VA!AM83,INDEX(RFR_spot_no_VA!$C83:$BC83,,MATCH(AM$2,RFR_spot_no_VA!$C$2:$BC$2,0))-Shocks!$D83*ABS(INDEX(RFR_spot_no_VA!$C83:$BC83,,MATCH(AM$2,RFR_spot_no_VA!$C$2:$BC$2,0)))+VA!AM83),5)</f>
        <v>2.6939999999999999E-2</v>
      </c>
      <c r="AN83" s="38">
        <f>ROUND(IF(INDEX(RFR_spot_no_VA!$C83:$BC83,,MATCH(AN$2,RFR_spot_no_VA!$C$2:$BC$2,0))&lt;0,INDEX(RFR_spot_no_VA!$C83:$BC83,,MATCH(AN$2,RFR_spot_no_VA!$C$2:$BC$2,0))+VA!AN83,INDEX(RFR_spot_no_VA!$C83:$BC83,,MATCH(AN$2,RFR_spot_no_VA!$C$2:$BC$2,0))-Shocks!$D83*ABS(INDEX(RFR_spot_no_VA!$C83:$BC83,,MATCH(AN$2,RFR_spot_no_VA!$C$2:$BC$2,0)))+VA!AN83),5)</f>
        <v>3.7519999999999998E-2</v>
      </c>
      <c r="AO83" s="38">
        <f>ROUND(IF(INDEX(RFR_spot_no_VA!$C83:$BC83,,MATCH(AO$2,RFR_spot_no_VA!$C$2:$BC$2,0))&lt;0,INDEX(RFR_spot_no_VA!$C83:$BC83,,MATCH(AO$2,RFR_spot_no_VA!$C$2:$BC$2,0))+VA!AO83,INDEX(RFR_spot_no_VA!$C83:$BC83,,MATCH(AO$2,RFR_spot_no_VA!$C$2:$BC$2,0))-Shocks!$D83*ABS(INDEX(RFR_spot_no_VA!$C83:$BC83,,MATCH(AO$2,RFR_spot_no_VA!$C$2:$BC$2,0)))+VA!AO83),5)</f>
        <v>2.9669999999999998E-2</v>
      </c>
      <c r="AP83" s="38">
        <f>ROUND(IF(INDEX(RFR_spot_no_VA!$C83:$BC83,,MATCH(AP$2,RFR_spot_no_VA!$C$2:$BC$2,0))&lt;0,INDEX(RFR_spot_no_VA!$C83:$BC83,,MATCH(AP$2,RFR_spot_no_VA!$C$2:$BC$2,0))+VA!AP83,INDEX(RFR_spot_no_VA!$C83:$BC83,,MATCH(AP$2,RFR_spot_no_VA!$C$2:$BC$2,0))-Shocks!$D83*ABS(INDEX(RFR_spot_no_VA!$C83:$BC83,,MATCH(AP$2,RFR_spot_no_VA!$C$2:$BC$2,0)))+VA!AP83),5)</f>
        <v>4.7469999999999998E-2</v>
      </c>
      <c r="AQ83" s="38">
        <f>ROUND(IF(INDEX(RFR_spot_no_VA!$C83:$BC83,,MATCH(AQ$2,RFR_spot_no_VA!$C$2:$BC$2,0))&lt;0,INDEX(RFR_spot_no_VA!$C83:$BC83,,MATCH(AQ$2,RFR_spot_no_VA!$C$2:$BC$2,0))+VA!AQ83,INDEX(RFR_spot_no_VA!$C83:$BC83,,MATCH(AQ$2,RFR_spot_no_VA!$C$2:$BC$2,0))-Shocks!$D83*ABS(INDEX(RFR_spot_no_VA!$C83:$BC83,,MATCH(AQ$2,RFR_spot_no_VA!$C$2:$BC$2,0)))+VA!AQ83),5)</f>
        <v>2.63E-2</v>
      </c>
      <c r="AR83" s="38">
        <f>ROUND(IF(INDEX(RFR_spot_no_VA!$C83:$BC83,,MATCH(AR$2,RFR_spot_no_VA!$C$2:$BC$2,0))&lt;0,INDEX(RFR_spot_no_VA!$C83:$BC83,,MATCH(AR$2,RFR_spot_no_VA!$C$2:$BC$2,0))+VA!AR83,INDEX(RFR_spot_no_VA!$C83:$BC83,,MATCH(AR$2,RFR_spot_no_VA!$C$2:$BC$2,0))-Shocks!$D83*ABS(INDEX(RFR_spot_no_VA!$C83:$BC83,,MATCH(AR$2,RFR_spot_no_VA!$C$2:$BC$2,0)))+VA!AR83),5)</f>
        <v>4.3549999999999998E-2</v>
      </c>
      <c r="AS83" s="38">
        <f>ROUND(IF(INDEX(RFR_spot_no_VA!$C83:$BC83,,MATCH(AS$2,RFR_spot_no_VA!$C$2:$BC$2,0))&lt;0,INDEX(RFR_spot_no_VA!$C83:$BC83,,MATCH(AS$2,RFR_spot_no_VA!$C$2:$BC$2,0))+VA!AS83,INDEX(RFR_spot_no_VA!$C83:$BC83,,MATCH(AS$2,RFR_spot_no_VA!$C$2:$BC$2,0))-Shocks!$D83*ABS(INDEX(RFR_spot_no_VA!$C83:$BC83,,MATCH(AS$2,RFR_spot_no_VA!$C$2:$BC$2,0)))+VA!AS83),5)</f>
        <v>2.052E-2</v>
      </c>
      <c r="AT83" s="38">
        <f>ROUND(IF(INDEX(RFR_spot_no_VA!$C83:$BC83,,MATCH(AT$2,RFR_spot_no_VA!$C$2:$BC$2,0))&lt;0,INDEX(RFR_spot_no_VA!$C83:$BC83,,MATCH(AT$2,RFR_spot_no_VA!$C$2:$BC$2,0))+VA!AT83,INDEX(RFR_spot_no_VA!$C83:$BC83,,MATCH(AT$2,RFR_spot_no_VA!$C$2:$BC$2,0))-Shocks!$D83*ABS(INDEX(RFR_spot_no_VA!$C83:$BC83,,MATCH(AT$2,RFR_spot_no_VA!$C$2:$BC$2,0)))+VA!AT83),5)</f>
        <v>2.9559999999999999E-2</v>
      </c>
      <c r="AU83" s="38">
        <f>ROUND(IF(INDEX(RFR_spot_no_VA!$C83:$BC83,,MATCH(AU$2,RFR_spot_no_VA!$C$2:$BC$2,0))&lt;0,INDEX(RFR_spot_no_VA!$C83:$BC83,,MATCH(AU$2,RFR_spot_no_VA!$C$2:$BC$2,0))+VA!AU83,INDEX(RFR_spot_no_VA!$C83:$BC83,,MATCH(AU$2,RFR_spot_no_VA!$C$2:$BC$2,0))-Shocks!$D83*ABS(INDEX(RFR_spot_no_VA!$C83:$BC83,,MATCH(AU$2,RFR_spot_no_VA!$C$2:$BC$2,0)))+VA!AU83),5)</f>
        <v>4.3020000000000003E-2</v>
      </c>
      <c r="AV83" s="38">
        <f>ROUND(IF(INDEX(RFR_spot_no_VA!$C83:$BC83,,MATCH(AV$2,RFR_spot_no_VA!$C$2:$BC$2,0))&lt;0,INDEX(RFR_spot_no_VA!$C83:$BC83,,MATCH(AV$2,RFR_spot_no_VA!$C$2:$BC$2,0))+VA!AV83,INDEX(RFR_spot_no_VA!$C83:$BC83,,MATCH(AV$2,RFR_spot_no_VA!$C$2:$BC$2,0))-Shocks!$D83*ABS(INDEX(RFR_spot_no_VA!$C83:$BC83,,MATCH(AV$2,RFR_spot_no_VA!$C$2:$BC$2,0)))+VA!AV83),5)</f>
        <v>2.998E-2</v>
      </c>
      <c r="AW83" s="38">
        <f>ROUND(IF(INDEX(RFR_spot_no_VA!$C83:$BC83,,MATCH(AW$2,RFR_spot_no_VA!$C$2:$BC$2,0))&lt;0,INDEX(RFR_spot_no_VA!$C83:$BC83,,MATCH(AW$2,RFR_spot_no_VA!$C$2:$BC$2,0))+VA!AW83,INDEX(RFR_spot_no_VA!$C83:$BC83,,MATCH(AW$2,RFR_spot_no_VA!$C$2:$BC$2,0))-Shocks!$D83*ABS(INDEX(RFR_spot_no_VA!$C83:$BC83,,MATCH(AW$2,RFR_spot_no_VA!$C$2:$BC$2,0)))+VA!AW83),5)</f>
        <v>2.4920000000000001E-2</v>
      </c>
      <c r="AX83" s="38">
        <f>ROUND(IF(INDEX(RFR_spot_no_VA!$C83:$BC83,,MATCH(AX$2,RFR_spot_no_VA!$C$2:$BC$2,0))&lt;0,INDEX(RFR_spot_no_VA!$C83:$BC83,,MATCH(AX$2,RFR_spot_no_VA!$C$2:$BC$2,0))+VA!AX83,INDEX(RFR_spot_no_VA!$C83:$BC83,,MATCH(AX$2,RFR_spot_no_VA!$C$2:$BC$2,0))-Shocks!$D83*ABS(INDEX(RFR_spot_no_VA!$C83:$BC83,,MATCH(AX$2,RFR_spot_no_VA!$C$2:$BC$2,0)))+VA!AX83),5)</f>
        <v>5.45E-2</v>
      </c>
      <c r="AY83" s="38">
        <f>ROUND(IF(INDEX(RFR_spot_no_VA!$C83:$BC83,,MATCH(AY$2,RFR_spot_no_VA!$C$2:$BC$2,0))&lt;0,INDEX(RFR_spot_no_VA!$C83:$BC83,,MATCH(AY$2,RFR_spot_no_VA!$C$2:$BC$2,0))+VA!AY83,INDEX(RFR_spot_no_VA!$C83:$BC83,,MATCH(AY$2,RFR_spot_no_VA!$C$2:$BC$2,0))-Shocks!$D83*ABS(INDEX(RFR_spot_no_VA!$C83:$BC83,,MATCH(AY$2,RFR_spot_no_VA!$C$2:$BC$2,0)))+VA!AY83),5)</f>
        <v>2.376E-2</v>
      </c>
      <c r="AZ83" s="38">
        <f>ROUND(IF(INDEX(RFR_spot_no_VA!$C83:$BC83,,MATCH(AZ$2,RFR_spot_no_VA!$C$2:$BC$2,0))&lt;0,INDEX(RFR_spot_no_VA!$C83:$BC83,,MATCH(AZ$2,RFR_spot_no_VA!$C$2:$BC$2,0))+VA!AZ83,INDEX(RFR_spot_no_VA!$C83:$BC83,,MATCH(AZ$2,RFR_spot_no_VA!$C$2:$BC$2,0))-Shocks!$D83*ABS(INDEX(RFR_spot_no_VA!$C83:$BC83,,MATCH(AZ$2,RFR_spot_no_VA!$C$2:$BC$2,0)))+VA!AZ83),5)</f>
        <v>2.2249999999999999E-2</v>
      </c>
      <c r="BA83" s="38">
        <f>ROUND(IF(INDEX(RFR_spot_no_VA!$C83:$BC83,,MATCH(BA$2,RFR_spot_no_VA!$C$2:$BC$2,0))&lt;0,INDEX(RFR_spot_no_VA!$C83:$BC83,,MATCH(BA$2,RFR_spot_no_VA!$C$2:$BC$2,0))+VA!BA83,INDEX(RFR_spot_no_VA!$C83:$BC83,,MATCH(BA$2,RFR_spot_no_VA!$C$2:$BC$2,0))-Shocks!$D83*ABS(INDEX(RFR_spot_no_VA!$C83:$BC83,,MATCH(BA$2,RFR_spot_no_VA!$C$2:$BC$2,0)))+VA!BA83),5)</f>
        <v>2.5319999999999999E-2</v>
      </c>
      <c r="BB83" s="38">
        <f>ROUND(IF(INDEX(RFR_spot_no_VA!$C83:$BC83,,MATCH(BB$2,RFR_spot_no_VA!$C$2:$BC$2,0))&lt;0,INDEX(RFR_spot_no_VA!$C83:$BC83,,MATCH(BB$2,RFR_spot_no_VA!$C$2:$BC$2,0))+VA!BB83,INDEX(RFR_spot_no_VA!$C83:$BC83,,MATCH(BB$2,RFR_spot_no_VA!$C$2:$BC$2,0))-Shocks!$D83*ABS(INDEX(RFR_spot_no_VA!$C83:$BC83,,MATCH(BB$2,RFR_spot_no_VA!$C$2:$BC$2,0)))+VA!BB83),5)</f>
        <v>7.6410000000000006E-2</v>
      </c>
      <c r="BC83" s="38">
        <f>ROUND(IF(INDEX(RFR_spot_no_VA!$C83:$BC83,,MATCH(BC$2,RFR_spot_no_VA!$C$2:$BC$2,0))&lt;0,INDEX(RFR_spot_no_VA!$C83:$BC83,,MATCH(BC$2,RFR_spot_no_VA!$C$2:$BC$2,0))+VA!BC83,INDEX(RFR_spot_no_VA!$C83:$BC83,,MATCH(BC$2,RFR_spot_no_VA!$C$2:$BC$2,0))-Shocks!$D83*ABS(INDEX(RFR_spot_no_VA!$C83:$BC83,,MATCH(BC$2,RFR_spot_no_VA!$C$2:$BC$2,0)))+VA!BC83),5)</f>
        <v>2.8410000000000001E-2</v>
      </c>
      <c r="BD83" s="39"/>
      <c r="BE83" s="2"/>
    </row>
    <row r="84" spans="1:57" x14ac:dyDescent="0.25">
      <c r="A84" s="2"/>
      <c r="B84" s="2">
        <f>RFR_spot_no_VA!B84</f>
        <v>74</v>
      </c>
      <c r="C84" s="37">
        <f>ROUND(IF(INDEX(RFR_spot_no_VA!$C84:$BC84,,MATCH(C$2,RFR_spot_no_VA!$C$2:$BC$2,0))&lt;0,INDEX(RFR_spot_no_VA!$C84:$BC84,,MATCH(C$2,RFR_spot_no_VA!$C$2:$BC$2,0))+VA!C84,INDEX(RFR_spot_no_VA!$C84:$BC84,,MATCH(C$2,RFR_spot_no_VA!$C$2:$BC$2,0))-Shocks!$D84*ABS(INDEX(RFR_spot_no_VA!$C84:$BC84,,MATCH(C$2,RFR_spot_no_VA!$C$2:$BC$2,0)))+VA!C84),5)</f>
        <v>2.4109999999999999E-2</v>
      </c>
      <c r="D84" s="37">
        <f>ROUND(IF(INDEX(RFR_spot_no_VA!$C84:$BC84,,MATCH(D$2,RFR_spot_no_VA!$C$2:$BC$2,0))&lt;0,INDEX(RFR_spot_no_VA!$C84:$BC84,,MATCH(D$2,RFR_spot_no_VA!$C$2:$BC$2,0))+VA!D84,INDEX(RFR_spot_no_VA!$C84:$BC84,,MATCH(D$2,RFR_spot_no_VA!$C$2:$BC$2,0))-Shocks!$D84*ABS(INDEX(RFR_spot_no_VA!$C84:$BC84,,MATCH(D$2,RFR_spot_no_VA!$C$2:$BC$2,0)))+VA!D84),5)</f>
        <v>2.4109999999999999E-2</v>
      </c>
      <c r="E84" s="37">
        <f>ROUND(IF(INDEX(RFR_spot_no_VA!$C84:$BC84,,MATCH(E$2,RFR_spot_no_VA!$C$2:$BC$2,0))&lt;0,INDEX(RFR_spot_no_VA!$C84:$BC84,,MATCH(E$2,RFR_spot_no_VA!$C$2:$BC$2,0))+VA!E84,INDEX(RFR_spot_no_VA!$C84:$BC84,,MATCH(E$2,RFR_spot_no_VA!$C$2:$BC$2,0))-Shocks!$D84*ABS(INDEX(RFR_spot_no_VA!$C84:$BC84,,MATCH(E$2,RFR_spot_no_VA!$C$2:$BC$2,0)))+VA!E84),5)</f>
        <v>2.4109999999999999E-2</v>
      </c>
      <c r="F84" s="37">
        <f>ROUND(IF(INDEX(RFR_spot_no_VA!$C84:$BC84,,MATCH(F$2,RFR_spot_no_VA!$C$2:$BC$2,0))&lt;0,INDEX(RFR_spot_no_VA!$C84:$BC84,,MATCH(F$2,RFR_spot_no_VA!$C$2:$BC$2,0))+VA!F84,INDEX(RFR_spot_no_VA!$C84:$BC84,,MATCH(F$2,RFR_spot_no_VA!$C$2:$BC$2,0))-Shocks!$D84*ABS(INDEX(RFR_spot_no_VA!$C84:$BC84,,MATCH(F$2,RFR_spot_no_VA!$C$2:$BC$2,0)))+VA!F84),5)</f>
        <v>2.3619999999999999E-2</v>
      </c>
      <c r="G84" s="37">
        <f>ROUND(IF(INDEX(RFR_spot_no_VA!$C84:$BC84,,MATCH(G$2,RFR_spot_no_VA!$C$2:$BC$2,0))&lt;0,INDEX(RFR_spot_no_VA!$C84:$BC84,,MATCH(G$2,RFR_spot_no_VA!$C$2:$BC$2,0))+VA!G84,INDEX(RFR_spot_no_VA!$C84:$BC84,,MATCH(G$2,RFR_spot_no_VA!$C$2:$BC$2,0))-Shocks!$D84*ABS(INDEX(RFR_spot_no_VA!$C84:$BC84,,MATCH(G$2,RFR_spot_no_VA!$C$2:$BC$2,0)))+VA!G84),5)</f>
        <v>2.4109999999999999E-2</v>
      </c>
      <c r="H84" s="37">
        <f>ROUND(IF(INDEX(RFR_spot_no_VA!$C84:$BC84,,MATCH(H$2,RFR_spot_no_VA!$C$2:$BC$2,0))&lt;0,INDEX(RFR_spot_no_VA!$C84:$BC84,,MATCH(H$2,RFR_spot_no_VA!$C$2:$BC$2,0))+VA!H84,INDEX(RFR_spot_no_VA!$C84:$BC84,,MATCH(H$2,RFR_spot_no_VA!$C$2:$BC$2,0))-Shocks!$D84*ABS(INDEX(RFR_spot_no_VA!$C84:$BC84,,MATCH(H$2,RFR_spot_no_VA!$C$2:$BC$2,0)))+VA!H84),5)</f>
        <v>2.4109999999999999E-2</v>
      </c>
      <c r="I84" s="37">
        <f>ROUND(IF(INDEX(RFR_spot_no_VA!$C84:$BC84,,MATCH(I$2,RFR_spot_no_VA!$C$2:$BC$2,0))&lt;0,INDEX(RFR_spot_no_VA!$C84:$BC84,,MATCH(I$2,RFR_spot_no_VA!$C$2:$BC$2,0))+VA!I84,INDEX(RFR_spot_no_VA!$C84:$BC84,,MATCH(I$2,RFR_spot_no_VA!$C$2:$BC$2,0))-Shocks!$D84*ABS(INDEX(RFR_spot_no_VA!$C84:$BC84,,MATCH(I$2,RFR_spot_no_VA!$C$2:$BC$2,0)))+VA!I84),5)</f>
        <v>2.7449999999999999E-2</v>
      </c>
      <c r="J84" s="37">
        <f>ROUND(IF(INDEX(RFR_spot_no_VA!$C84:$BC84,,MATCH(J$2,RFR_spot_no_VA!$C$2:$BC$2,0))&lt;0,INDEX(RFR_spot_no_VA!$C84:$BC84,,MATCH(J$2,RFR_spot_no_VA!$C$2:$BC$2,0))+VA!J84,INDEX(RFR_spot_no_VA!$C84:$BC84,,MATCH(J$2,RFR_spot_no_VA!$C$2:$BC$2,0))-Shocks!$D84*ABS(INDEX(RFR_spot_no_VA!$C84:$BC84,,MATCH(J$2,RFR_spot_no_VA!$C$2:$BC$2,0)))+VA!J84),5)</f>
        <v>2.4119999999999999E-2</v>
      </c>
      <c r="K84" s="37">
        <f>ROUND(IF(INDEX(RFR_spot_no_VA!$C84:$BC84,,MATCH(K$2,RFR_spot_no_VA!$C$2:$BC$2,0))&lt;0,INDEX(RFR_spot_no_VA!$C84:$BC84,,MATCH(K$2,RFR_spot_no_VA!$C$2:$BC$2,0))+VA!K84,INDEX(RFR_spot_no_VA!$C84:$BC84,,MATCH(K$2,RFR_spot_no_VA!$C$2:$BC$2,0))-Shocks!$D84*ABS(INDEX(RFR_spot_no_VA!$C84:$BC84,,MATCH(K$2,RFR_spot_no_VA!$C$2:$BC$2,0)))+VA!K84),5)</f>
        <v>2.4109999999999999E-2</v>
      </c>
      <c r="L84" s="37">
        <f>ROUND(IF(INDEX(RFR_spot_no_VA!$C84:$BC84,,MATCH(L$2,RFR_spot_no_VA!$C$2:$BC$2,0))&lt;0,INDEX(RFR_spot_no_VA!$C84:$BC84,,MATCH(L$2,RFR_spot_no_VA!$C$2:$BC$2,0))+VA!L84,INDEX(RFR_spot_no_VA!$C84:$BC84,,MATCH(L$2,RFR_spot_no_VA!$C$2:$BC$2,0))-Shocks!$D84*ABS(INDEX(RFR_spot_no_VA!$C84:$BC84,,MATCH(L$2,RFR_spot_no_VA!$C$2:$BC$2,0)))+VA!L84),5)</f>
        <v>2.4109999999999999E-2</v>
      </c>
      <c r="M84" s="38">
        <f>ROUND(IF(INDEX(RFR_spot_no_VA!$C84:$BC84,,MATCH(M$2,RFR_spot_no_VA!$C$2:$BC$2,0))&lt;0,INDEX(RFR_spot_no_VA!$C84:$BC84,,MATCH(M$2,RFR_spot_no_VA!$C$2:$BC$2,0))+VA!M84,INDEX(RFR_spot_no_VA!$C84:$BC84,,MATCH(M$2,RFR_spot_no_VA!$C$2:$BC$2,0))-Shocks!$D84*ABS(INDEX(RFR_spot_no_VA!$C84:$BC84,,MATCH(M$2,RFR_spot_no_VA!$C$2:$BC$2,0)))+VA!M84),5)</f>
        <v>2.4109999999999999E-2</v>
      </c>
      <c r="N84" s="38">
        <f>ROUND(IF(INDEX(RFR_spot_no_VA!$C84:$BC84,,MATCH(N$2,RFR_spot_no_VA!$C$2:$BC$2,0))&lt;0,INDEX(RFR_spot_no_VA!$C84:$BC84,,MATCH(N$2,RFR_spot_no_VA!$C$2:$BC$2,0))+VA!N84,INDEX(RFR_spot_no_VA!$C84:$BC84,,MATCH(N$2,RFR_spot_no_VA!$C$2:$BC$2,0))-Shocks!$D84*ABS(INDEX(RFR_spot_no_VA!$C84:$BC84,,MATCH(N$2,RFR_spot_no_VA!$C$2:$BC$2,0)))+VA!N84),5)</f>
        <v>2.4109999999999999E-2</v>
      </c>
      <c r="O84" s="38">
        <f>ROUND(IF(INDEX(RFR_spot_no_VA!$C84:$BC84,,MATCH(O$2,RFR_spot_no_VA!$C$2:$BC$2,0))&lt;0,INDEX(RFR_spot_no_VA!$C84:$BC84,,MATCH(O$2,RFR_spot_no_VA!$C$2:$BC$2,0))+VA!O84,INDEX(RFR_spot_no_VA!$C84:$BC84,,MATCH(O$2,RFR_spot_no_VA!$C$2:$BC$2,0))-Shocks!$D84*ABS(INDEX(RFR_spot_no_VA!$C84:$BC84,,MATCH(O$2,RFR_spot_no_VA!$C$2:$BC$2,0)))+VA!O84),5)</f>
        <v>2.4109999999999999E-2</v>
      </c>
      <c r="P84" s="38">
        <f>ROUND(IF(INDEX(RFR_spot_no_VA!$C84:$BC84,,MATCH(P$2,RFR_spot_no_VA!$C$2:$BC$2,0))&lt;0,INDEX(RFR_spot_no_VA!$C84:$BC84,,MATCH(P$2,RFR_spot_no_VA!$C$2:$BC$2,0))+VA!P84,INDEX(RFR_spot_no_VA!$C84:$BC84,,MATCH(P$2,RFR_spot_no_VA!$C$2:$BC$2,0))-Shocks!$D84*ABS(INDEX(RFR_spot_no_VA!$C84:$BC84,,MATCH(P$2,RFR_spot_no_VA!$C$2:$BC$2,0)))+VA!P84),5)</f>
        <v>3.9989999999999998E-2</v>
      </c>
      <c r="Q84" s="38">
        <f>ROUND(IF(INDEX(RFR_spot_no_VA!$C84:$BC84,,MATCH(Q$2,RFR_spot_no_VA!$C$2:$BC$2,0))&lt;0,INDEX(RFR_spot_no_VA!$C84:$BC84,,MATCH(Q$2,RFR_spot_no_VA!$C$2:$BC$2,0))+VA!Q84,INDEX(RFR_spot_no_VA!$C84:$BC84,,MATCH(Q$2,RFR_spot_no_VA!$C$2:$BC$2,0))-Shocks!$D84*ABS(INDEX(RFR_spot_no_VA!$C84:$BC84,,MATCH(Q$2,RFR_spot_no_VA!$C$2:$BC$2,0)))+VA!Q84),5)</f>
        <v>3.048E-2</v>
      </c>
      <c r="R84" s="38">
        <f>ROUND(IF(INDEX(RFR_spot_no_VA!$C84:$BC84,,MATCH(R$2,RFR_spot_no_VA!$C$2:$BC$2,0))&lt;0,INDEX(RFR_spot_no_VA!$C84:$BC84,,MATCH(R$2,RFR_spot_no_VA!$C$2:$BC$2,0))+VA!R84,INDEX(RFR_spot_no_VA!$C84:$BC84,,MATCH(R$2,RFR_spot_no_VA!$C$2:$BC$2,0))-Shocks!$D84*ABS(INDEX(RFR_spot_no_VA!$C84:$BC84,,MATCH(R$2,RFR_spot_no_VA!$C$2:$BC$2,0)))+VA!R84),5)</f>
        <v>2.4109999999999999E-2</v>
      </c>
      <c r="S84" s="38">
        <f>ROUND(IF(INDEX(RFR_spot_no_VA!$C84:$BC84,,MATCH(S$2,RFR_spot_no_VA!$C$2:$BC$2,0))&lt;0,INDEX(RFR_spot_no_VA!$C84:$BC84,,MATCH(S$2,RFR_spot_no_VA!$C$2:$BC$2,0))+VA!S84,INDEX(RFR_spot_no_VA!$C84:$BC84,,MATCH(S$2,RFR_spot_no_VA!$C$2:$BC$2,0))-Shocks!$D84*ABS(INDEX(RFR_spot_no_VA!$C84:$BC84,,MATCH(S$2,RFR_spot_no_VA!$C$2:$BC$2,0)))+VA!S84),5)</f>
        <v>2.4109999999999999E-2</v>
      </c>
      <c r="T84" s="38">
        <f>ROUND(IF(INDEX(RFR_spot_no_VA!$C84:$BC84,,MATCH(T$2,RFR_spot_no_VA!$C$2:$BC$2,0))&lt;0,INDEX(RFR_spot_no_VA!$C84:$BC84,,MATCH(T$2,RFR_spot_no_VA!$C$2:$BC$2,0))+VA!T84,INDEX(RFR_spot_no_VA!$C84:$BC84,,MATCH(T$2,RFR_spot_no_VA!$C$2:$BC$2,0))-Shocks!$D84*ABS(INDEX(RFR_spot_no_VA!$C84:$BC84,,MATCH(T$2,RFR_spot_no_VA!$C$2:$BC$2,0)))+VA!T84),5)</f>
        <v>2.4109999999999999E-2</v>
      </c>
      <c r="U84" s="38">
        <f>ROUND(IF(INDEX(RFR_spot_no_VA!$C84:$BC84,,MATCH(U$2,RFR_spot_no_VA!$C$2:$BC$2,0))&lt;0,INDEX(RFR_spot_no_VA!$C84:$BC84,,MATCH(U$2,RFR_spot_no_VA!$C$2:$BC$2,0))+VA!U84,INDEX(RFR_spot_no_VA!$C84:$BC84,,MATCH(U$2,RFR_spot_no_VA!$C$2:$BC$2,0))-Shocks!$D84*ABS(INDEX(RFR_spot_no_VA!$C84:$BC84,,MATCH(U$2,RFR_spot_no_VA!$C$2:$BC$2,0)))+VA!U84),5)</f>
        <v>1.5339999999999999E-2</v>
      </c>
      <c r="V84" s="38">
        <f>ROUND(IF(INDEX(RFR_spot_no_VA!$C84:$BC84,,MATCH(V$2,RFR_spot_no_VA!$C$2:$BC$2,0))&lt;0,INDEX(RFR_spot_no_VA!$C84:$BC84,,MATCH(V$2,RFR_spot_no_VA!$C$2:$BC$2,0))+VA!V84,INDEX(RFR_spot_no_VA!$C84:$BC84,,MATCH(V$2,RFR_spot_no_VA!$C$2:$BC$2,0))-Shocks!$D84*ABS(INDEX(RFR_spot_no_VA!$C84:$BC84,,MATCH(V$2,RFR_spot_no_VA!$C$2:$BC$2,0)))+VA!V84),5)</f>
        <v>2.4109999999999999E-2</v>
      </c>
      <c r="W84" s="38">
        <f>ROUND(IF(INDEX(RFR_spot_no_VA!$C84:$BC84,,MATCH(W$2,RFR_spot_no_VA!$C$2:$BC$2,0))&lt;0,INDEX(RFR_spot_no_VA!$C84:$BC84,,MATCH(W$2,RFR_spot_no_VA!$C$2:$BC$2,0))+VA!W84,INDEX(RFR_spot_no_VA!$C84:$BC84,,MATCH(W$2,RFR_spot_no_VA!$C$2:$BC$2,0))-Shocks!$D84*ABS(INDEX(RFR_spot_no_VA!$C84:$BC84,,MATCH(W$2,RFR_spot_no_VA!$C$2:$BC$2,0)))+VA!W84),5)</f>
        <v>2.4109999999999999E-2</v>
      </c>
      <c r="X84" s="38">
        <f>ROUND(IF(INDEX(RFR_spot_no_VA!$C84:$BC84,,MATCH(X$2,RFR_spot_no_VA!$C$2:$BC$2,0))&lt;0,INDEX(RFR_spot_no_VA!$C84:$BC84,,MATCH(X$2,RFR_spot_no_VA!$C$2:$BC$2,0))+VA!X84,INDEX(RFR_spot_no_VA!$C84:$BC84,,MATCH(X$2,RFR_spot_no_VA!$C$2:$BC$2,0))-Shocks!$D84*ABS(INDEX(RFR_spot_no_VA!$C84:$BC84,,MATCH(X$2,RFR_spot_no_VA!$C$2:$BC$2,0)))+VA!X84),5)</f>
        <v>2.4109999999999999E-2</v>
      </c>
      <c r="Y84" s="38">
        <f>ROUND(IF(INDEX(RFR_spot_no_VA!$C84:$BC84,,MATCH(Y$2,RFR_spot_no_VA!$C$2:$BC$2,0))&lt;0,INDEX(RFR_spot_no_VA!$C84:$BC84,,MATCH(Y$2,RFR_spot_no_VA!$C$2:$BC$2,0))+VA!Y84,INDEX(RFR_spot_no_VA!$C84:$BC84,,MATCH(Y$2,RFR_spot_no_VA!$C$2:$BC$2,0))-Shocks!$D84*ABS(INDEX(RFR_spot_no_VA!$C84:$BC84,,MATCH(Y$2,RFR_spot_no_VA!$C$2:$BC$2,0)))+VA!Y84),5)</f>
        <v>2.4109999999999999E-2</v>
      </c>
      <c r="Z84" s="38">
        <f>ROUND(IF(INDEX(RFR_spot_no_VA!$C84:$BC84,,MATCH(Z$2,RFR_spot_no_VA!$C$2:$BC$2,0))&lt;0,INDEX(RFR_spot_no_VA!$C84:$BC84,,MATCH(Z$2,RFR_spot_no_VA!$C$2:$BC$2,0))+VA!Z84,INDEX(RFR_spot_no_VA!$C84:$BC84,,MATCH(Z$2,RFR_spot_no_VA!$C$2:$BC$2,0))-Shocks!$D84*ABS(INDEX(RFR_spot_no_VA!$C84:$BC84,,MATCH(Z$2,RFR_spot_no_VA!$C$2:$BC$2,0)))+VA!Z84),5)</f>
        <v>2.7179999999999999E-2</v>
      </c>
      <c r="AA84" s="38">
        <f>ROUND(IF(INDEX(RFR_spot_no_VA!$C84:$BC84,,MATCH(AA$2,RFR_spot_no_VA!$C$2:$BC$2,0))&lt;0,INDEX(RFR_spot_no_VA!$C84:$BC84,,MATCH(AA$2,RFR_spot_no_VA!$C$2:$BC$2,0))+VA!AA84,INDEX(RFR_spot_no_VA!$C84:$BC84,,MATCH(AA$2,RFR_spot_no_VA!$C$2:$BC$2,0))-Shocks!$D84*ABS(INDEX(RFR_spot_no_VA!$C84:$BC84,,MATCH(AA$2,RFR_spot_no_VA!$C$2:$BC$2,0)))+VA!AA84),5)</f>
        <v>3.092E-2</v>
      </c>
      <c r="AB84" s="38">
        <f>ROUND(IF(INDEX(RFR_spot_no_VA!$C84:$BC84,,MATCH(AB$2,RFR_spot_no_VA!$C$2:$BC$2,0))&lt;0,INDEX(RFR_spot_no_VA!$C84:$BC84,,MATCH(AB$2,RFR_spot_no_VA!$C$2:$BC$2,0))+VA!AB84,INDEX(RFR_spot_no_VA!$C84:$BC84,,MATCH(AB$2,RFR_spot_no_VA!$C$2:$BC$2,0))-Shocks!$D84*ABS(INDEX(RFR_spot_no_VA!$C84:$BC84,,MATCH(AB$2,RFR_spot_no_VA!$C$2:$BC$2,0)))+VA!AB84),5)</f>
        <v>2.4109999999999999E-2</v>
      </c>
      <c r="AC84" s="38">
        <f>ROUND(IF(INDEX(RFR_spot_no_VA!$C84:$BC84,,MATCH(AC$2,RFR_spot_no_VA!$C$2:$BC$2,0))&lt;0,INDEX(RFR_spot_no_VA!$C84:$BC84,,MATCH(AC$2,RFR_spot_no_VA!$C$2:$BC$2,0))+VA!AC84,INDEX(RFR_spot_no_VA!$C84:$BC84,,MATCH(AC$2,RFR_spot_no_VA!$C$2:$BC$2,0))-Shocks!$D84*ABS(INDEX(RFR_spot_no_VA!$C84:$BC84,,MATCH(AC$2,RFR_spot_no_VA!$C$2:$BC$2,0)))+VA!AC84),5)</f>
        <v>3.3989999999999999E-2</v>
      </c>
      <c r="AD84" s="38">
        <f>ROUND(IF(INDEX(RFR_spot_no_VA!$C84:$BC84,,MATCH(AD$2,RFR_spot_no_VA!$C$2:$BC$2,0))&lt;0,INDEX(RFR_spot_no_VA!$C84:$BC84,,MATCH(AD$2,RFR_spot_no_VA!$C$2:$BC$2,0))+VA!AD84,INDEX(RFR_spot_no_VA!$C84:$BC84,,MATCH(AD$2,RFR_spot_no_VA!$C$2:$BC$2,0))-Shocks!$D84*ABS(INDEX(RFR_spot_no_VA!$C84:$BC84,,MATCH(AD$2,RFR_spot_no_VA!$C$2:$BC$2,0)))+VA!AD84),5)</f>
        <v>6.1310000000000003E-2</v>
      </c>
      <c r="AE84" s="38">
        <f>ROUND(IF(INDEX(RFR_spot_no_VA!$C84:$BC84,,MATCH(AE$2,RFR_spot_no_VA!$C$2:$BC$2,0))&lt;0,INDEX(RFR_spot_no_VA!$C84:$BC84,,MATCH(AE$2,RFR_spot_no_VA!$C$2:$BC$2,0))+VA!AE84,INDEX(RFR_spot_no_VA!$C84:$BC84,,MATCH(AE$2,RFR_spot_no_VA!$C$2:$BC$2,0))-Shocks!$D84*ABS(INDEX(RFR_spot_no_VA!$C84:$BC84,,MATCH(AE$2,RFR_spot_no_VA!$C$2:$BC$2,0)))+VA!AE84),5)</f>
        <v>2.4109999999999999E-2</v>
      </c>
      <c r="AF84" s="38">
        <f>ROUND(IF(INDEX(RFR_spot_no_VA!$C84:$BC84,,MATCH(AF$2,RFR_spot_no_VA!$C$2:$BC$2,0))&lt;0,INDEX(RFR_spot_no_VA!$C84:$BC84,,MATCH(AF$2,RFR_spot_no_VA!$C$2:$BC$2,0))+VA!AF84,INDEX(RFR_spot_no_VA!$C84:$BC84,,MATCH(AF$2,RFR_spot_no_VA!$C$2:$BC$2,0))-Shocks!$D84*ABS(INDEX(RFR_spot_no_VA!$C84:$BC84,,MATCH(AF$2,RFR_spot_no_VA!$C$2:$BC$2,0)))+VA!AF84),5)</f>
        <v>2.4109999999999999E-2</v>
      </c>
      <c r="AG84" s="38">
        <f>ROUND(IF(INDEX(RFR_spot_no_VA!$C84:$BC84,,MATCH(AG$2,RFR_spot_no_VA!$C$2:$BC$2,0))&lt;0,INDEX(RFR_spot_no_VA!$C84:$BC84,,MATCH(AG$2,RFR_spot_no_VA!$C$2:$BC$2,0))+VA!AG84,INDEX(RFR_spot_no_VA!$C84:$BC84,,MATCH(AG$2,RFR_spot_no_VA!$C$2:$BC$2,0))-Shocks!$D84*ABS(INDEX(RFR_spot_no_VA!$C84:$BC84,,MATCH(AG$2,RFR_spot_no_VA!$C$2:$BC$2,0)))+VA!AG84),5)</f>
        <v>2.4109999999999999E-2</v>
      </c>
      <c r="AH84" s="38">
        <f>ROUND(IF(INDEX(RFR_spot_no_VA!$C84:$BC84,,MATCH(AH$2,RFR_spot_no_VA!$C$2:$BC$2,0))&lt;0,INDEX(RFR_spot_no_VA!$C84:$BC84,,MATCH(AH$2,RFR_spot_no_VA!$C$2:$BC$2,0))+VA!AH84,INDEX(RFR_spot_no_VA!$C84:$BC84,,MATCH(AH$2,RFR_spot_no_VA!$C$2:$BC$2,0))-Shocks!$D84*ABS(INDEX(RFR_spot_no_VA!$C84:$BC84,,MATCH(AH$2,RFR_spot_no_VA!$C$2:$BC$2,0)))+VA!AH84),5)</f>
        <v>2.4670000000000001E-2</v>
      </c>
      <c r="AI84" s="38">
        <f>ROUND(IF(INDEX(RFR_spot_no_VA!$C84:$BC84,,MATCH(AI$2,RFR_spot_no_VA!$C$2:$BC$2,0))&lt;0,INDEX(RFR_spot_no_VA!$C84:$BC84,,MATCH(AI$2,RFR_spot_no_VA!$C$2:$BC$2,0))+VA!AI84,INDEX(RFR_spot_no_VA!$C84:$BC84,,MATCH(AI$2,RFR_spot_no_VA!$C$2:$BC$2,0))-Shocks!$D84*ABS(INDEX(RFR_spot_no_VA!$C84:$BC84,,MATCH(AI$2,RFR_spot_no_VA!$C$2:$BC$2,0)))+VA!AI84),5)</f>
        <v>1.5339999999999999E-2</v>
      </c>
      <c r="AJ84" s="38">
        <f>ROUND(IF(INDEX(RFR_spot_no_VA!$C84:$BC84,,MATCH(AJ$2,RFR_spot_no_VA!$C$2:$BC$2,0))&lt;0,INDEX(RFR_spot_no_VA!$C84:$BC84,,MATCH(AJ$2,RFR_spot_no_VA!$C$2:$BC$2,0))+VA!AJ84,INDEX(RFR_spot_no_VA!$C84:$BC84,,MATCH(AJ$2,RFR_spot_no_VA!$C$2:$BC$2,0))-Shocks!$D84*ABS(INDEX(RFR_spot_no_VA!$C84:$BC84,,MATCH(AJ$2,RFR_spot_no_VA!$C$2:$BC$2,0)))+VA!AJ84),5)</f>
        <v>2.7879999999999999E-2</v>
      </c>
      <c r="AK84" s="38">
        <f>ROUND(IF(INDEX(RFR_spot_no_VA!$C84:$BC84,,MATCH(AK$2,RFR_spot_no_VA!$C$2:$BC$2,0))&lt;0,INDEX(RFR_spot_no_VA!$C84:$BC84,,MATCH(AK$2,RFR_spot_no_VA!$C$2:$BC$2,0))+VA!AK84,INDEX(RFR_spot_no_VA!$C84:$BC84,,MATCH(AK$2,RFR_spot_no_VA!$C$2:$BC$2,0))-Shocks!$D84*ABS(INDEX(RFR_spot_no_VA!$C84:$BC84,,MATCH(AK$2,RFR_spot_no_VA!$C$2:$BC$2,0)))+VA!AK84),5)</f>
        <v>2.9700000000000001E-2</v>
      </c>
      <c r="AL84" s="38">
        <f>ROUND(IF(INDEX(RFR_spot_no_VA!$C84:$BC84,,MATCH(AL$2,RFR_spot_no_VA!$C$2:$BC$2,0))&lt;0,INDEX(RFR_spot_no_VA!$C84:$BC84,,MATCH(AL$2,RFR_spot_no_VA!$C$2:$BC$2,0))+VA!AL84,INDEX(RFR_spot_no_VA!$C84:$BC84,,MATCH(AL$2,RFR_spot_no_VA!$C$2:$BC$2,0))-Shocks!$D84*ABS(INDEX(RFR_spot_no_VA!$C84:$BC84,,MATCH(AL$2,RFR_spot_no_VA!$C$2:$BC$2,0)))+VA!AL84),5)</f>
        <v>5.2880000000000003E-2</v>
      </c>
      <c r="AM84" s="38">
        <f>ROUND(IF(INDEX(RFR_spot_no_VA!$C84:$BC84,,MATCH(AM$2,RFR_spot_no_VA!$C$2:$BC$2,0))&lt;0,INDEX(RFR_spot_no_VA!$C84:$BC84,,MATCH(AM$2,RFR_spot_no_VA!$C$2:$BC$2,0))+VA!AM84,INDEX(RFR_spot_no_VA!$C84:$BC84,,MATCH(AM$2,RFR_spot_no_VA!$C$2:$BC$2,0))-Shocks!$D84*ABS(INDEX(RFR_spot_no_VA!$C84:$BC84,,MATCH(AM$2,RFR_spot_no_VA!$C$2:$BC$2,0)))+VA!AM84),5)</f>
        <v>2.6970000000000001E-2</v>
      </c>
      <c r="AN84" s="38">
        <f>ROUND(IF(INDEX(RFR_spot_no_VA!$C84:$BC84,,MATCH(AN$2,RFR_spot_no_VA!$C$2:$BC$2,0))&lt;0,INDEX(RFR_spot_no_VA!$C84:$BC84,,MATCH(AN$2,RFR_spot_no_VA!$C$2:$BC$2,0))+VA!AN84,INDEX(RFR_spot_no_VA!$C84:$BC84,,MATCH(AN$2,RFR_spot_no_VA!$C$2:$BC$2,0))-Shocks!$D84*ABS(INDEX(RFR_spot_no_VA!$C84:$BC84,,MATCH(AN$2,RFR_spot_no_VA!$C$2:$BC$2,0)))+VA!AN84),5)</f>
        <v>3.7539999999999997E-2</v>
      </c>
      <c r="AO84" s="38">
        <f>ROUND(IF(INDEX(RFR_spot_no_VA!$C84:$BC84,,MATCH(AO$2,RFR_spot_no_VA!$C$2:$BC$2,0))&lt;0,INDEX(RFR_spot_no_VA!$C84:$BC84,,MATCH(AO$2,RFR_spot_no_VA!$C$2:$BC$2,0))+VA!AO84,INDEX(RFR_spot_no_VA!$C84:$BC84,,MATCH(AO$2,RFR_spot_no_VA!$C$2:$BC$2,0))-Shocks!$D84*ABS(INDEX(RFR_spot_no_VA!$C84:$BC84,,MATCH(AO$2,RFR_spot_no_VA!$C$2:$BC$2,0)))+VA!AO84),5)</f>
        <v>2.9770000000000001E-2</v>
      </c>
      <c r="AP84" s="38">
        <f>ROUND(IF(INDEX(RFR_spot_no_VA!$C84:$BC84,,MATCH(AP$2,RFR_spot_no_VA!$C$2:$BC$2,0))&lt;0,INDEX(RFR_spot_no_VA!$C84:$BC84,,MATCH(AP$2,RFR_spot_no_VA!$C$2:$BC$2,0))+VA!AP84,INDEX(RFR_spot_no_VA!$C84:$BC84,,MATCH(AP$2,RFR_spot_no_VA!$C$2:$BC$2,0))-Shocks!$D84*ABS(INDEX(RFR_spot_no_VA!$C84:$BC84,,MATCH(AP$2,RFR_spot_no_VA!$C$2:$BC$2,0)))+VA!AP84),5)</f>
        <v>4.7359999999999999E-2</v>
      </c>
      <c r="AQ84" s="38">
        <f>ROUND(IF(INDEX(RFR_spot_no_VA!$C84:$BC84,,MATCH(AQ$2,RFR_spot_no_VA!$C$2:$BC$2,0))&lt;0,INDEX(RFR_spot_no_VA!$C84:$BC84,,MATCH(AQ$2,RFR_spot_no_VA!$C$2:$BC$2,0))+VA!AQ84,INDEX(RFR_spot_no_VA!$C84:$BC84,,MATCH(AQ$2,RFR_spot_no_VA!$C$2:$BC$2,0))-Shocks!$D84*ABS(INDEX(RFR_spot_no_VA!$C84:$BC84,,MATCH(AQ$2,RFR_spot_no_VA!$C$2:$BC$2,0)))+VA!AQ84),5)</f>
        <v>2.6329999999999999E-2</v>
      </c>
      <c r="AR84" s="38">
        <f>ROUND(IF(INDEX(RFR_spot_no_VA!$C84:$BC84,,MATCH(AR$2,RFR_spot_no_VA!$C$2:$BC$2,0))&lt;0,INDEX(RFR_spot_no_VA!$C84:$BC84,,MATCH(AR$2,RFR_spot_no_VA!$C$2:$BC$2,0))+VA!AR84,INDEX(RFR_spot_no_VA!$C84:$BC84,,MATCH(AR$2,RFR_spot_no_VA!$C$2:$BC$2,0))-Shocks!$D84*ABS(INDEX(RFR_spot_no_VA!$C84:$BC84,,MATCH(AR$2,RFR_spot_no_VA!$C$2:$BC$2,0)))+VA!AR84),5)</f>
        <v>4.36E-2</v>
      </c>
      <c r="AS84" s="38">
        <f>ROUND(IF(INDEX(RFR_spot_no_VA!$C84:$BC84,,MATCH(AS$2,RFR_spot_no_VA!$C$2:$BC$2,0))&lt;0,INDEX(RFR_spot_no_VA!$C84:$BC84,,MATCH(AS$2,RFR_spot_no_VA!$C$2:$BC$2,0))+VA!AS84,INDEX(RFR_spot_no_VA!$C84:$BC84,,MATCH(AS$2,RFR_spot_no_VA!$C$2:$BC$2,0))-Shocks!$D84*ABS(INDEX(RFR_spot_no_VA!$C84:$BC84,,MATCH(AS$2,RFR_spot_no_VA!$C$2:$BC$2,0)))+VA!AS84),5)</f>
        <v>2.0619999999999999E-2</v>
      </c>
      <c r="AT84" s="38">
        <f>ROUND(IF(INDEX(RFR_spot_no_VA!$C84:$BC84,,MATCH(AT$2,RFR_spot_no_VA!$C$2:$BC$2,0))&lt;0,INDEX(RFR_spot_no_VA!$C84:$BC84,,MATCH(AT$2,RFR_spot_no_VA!$C$2:$BC$2,0))+VA!AT84,INDEX(RFR_spot_no_VA!$C84:$BC84,,MATCH(AT$2,RFR_spot_no_VA!$C$2:$BC$2,0))-Shocks!$D84*ABS(INDEX(RFR_spot_no_VA!$C84:$BC84,,MATCH(AT$2,RFR_spot_no_VA!$C$2:$BC$2,0)))+VA!AT84),5)</f>
        <v>2.9590000000000002E-2</v>
      </c>
      <c r="AU84" s="38">
        <f>ROUND(IF(INDEX(RFR_spot_no_VA!$C84:$BC84,,MATCH(AU$2,RFR_spot_no_VA!$C$2:$BC$2,0))&lt;0,INDEX(RFR_spot_no_VA!$C84:$BC84,,MATCH(AU$2,RFR_spot_no_VA!$C$2:$BC$2,0))+VA!AU84,INDEX(RFR_spot_no_VA!$C84:$BC84,,MATCH(AU$2,RFR_spot_no_VA!$C$2:$BC$2,0))-Shocks!$D84*ABS(INDEX(RFR_spot_no_VA!$C84:$BC84,,MATCH(AU$2,RFR_spot_no_VA!$C$2:$BC$2,0)))+VA!AU84),5)</f>
        <v>4.2959999999999998E-2</v>
      </c>
      <c r="AV84" s="38">
        <f>ROUND(IF(INDEX(RFR_spot_no_VA!$C84:$BC84,,MATCH(AV$2,RFR_spot_no_VA!$C$2:$BC$2,0))&lt;0,INDEX(RFR_spot_no_VA!$C84:$BC84,,MATCH(AV$2,RFR_spot_no_VA!$C$2:$BC$2,0))+VA!AV84,INDEX(RFR_spot_no_VA!$C84:$BC84,,MATCH(AV$2,RFR_spot_no_VA!$C$2:$BC$2,0))-Shocks!$D84*ABS(INDEX(RFR_spot_no_VA!$C84:$BC84,,MATCH(AV$2,RFR_spot_no_VA!$C$2:$BC$2,0)))+VA!AV84),5)</f>
        <v>2.998E-2</v>
      </c>
      <c r="AW84" s="38">
        <f>ROUND(IF(INDEX(RFR_spot_no_VA!$C84:$BC84,,MATCH(AW$2,RFR_spot_no_VA!$C$2:$BC$2,0))&lt;0,INDEX(RFR_spot_no_VA!$C84:$BC84,,MATCH(AW$2,RFR_spot_no_VA!$C$2:$BC$2,0))+VA!AW84,INDEX(RFR_spot_no_VA!$C84:$BC84,,MATCH(AW$2,RFR_spot_no_VA!$C$2:$BC$2,0))-Shocks!$D84*ABS(INDEX(RFR_spot_no_VA!$C84:$BC84,,MATCH(AW$2,RFR_spot_no_VA!$C$2:$BC$2,0)))+VA!AW84),5)</f>
        <v>2.4969999999999999E-2</v>
      </c>
      <c r="AX84" s="38">
        <f>ROUND(IF(INDEX(RFR_spot_no_VA!$C84:$BC84,,MATCH(AX$2,RFR_spot_no_VA!$C$2:$BC$2,0))&lt;0,INDEX(RFR_spot_no_VA!$C84:$BC84,,MATCH(AX$2,RFR_spot_no_VA!$C$2:$BC$2,0))+VA!AX84,INDEX(RFR_spot_no_VA!$C84:$BC84,,MATCH(AX$2,RFR_spot_no_VA!$C$2:$BC$2,0))-Shocks!$D84*ABS(INDEX(RFR_spot_no_VA!$C84:$BC84,,MATCH(AX$2,RFR_spot_no_VA!$C$2:$BC$2,0)))+VA!AX84),5)</f>
        <v>5.4420000000000003E-2</v>
      </c>
      <c r="AY84" s="38">
        <f>ROUND(IF(INDEX(RFR_spot_no_VA!$C84:$BC84,,MATCH(AY$2,RFR_spot_no_VA!$C$2:$BC$2,0))&lt;0,INDEX(RFR_spot_no_VA!$C84:$BC84,,MATCH(AY$2,RFR_spot_no_VA!$C$2:$BC$2,0))+VA!AY84,INDEX(RFR_spot_no_VA!$C84:$BC84,,MATCH(AY$2,RFR_spot_no_VA!$C$2:$BC$2,0))-Shocks!$D84*ABS(INDEX(RFR_spot_no_VA!$C84:$BC84,,MATCH(AY$2,RFR_spot_no_VA!$C$2:$BC$2,0)))+VA!AY84),5)</f>
        <v>2.383E-2</v>
      </c>
      <c r="AZ84" s="38">
        <f>ROUND(IF(INDEX(RFR_spot_no_VA!$C84:$BC84,,MATCH(AZ$2,RFR_spot_no_VA!$C$2:$BC$2,0))&lt;0,INDEX(RFR_spot_no_VA!$C84:$BC84,,MATCH(AZ$2,RFR_spot_no_VA!$C$2:$BC$2,0))+VA!AZ84,INDEX(RFR_spot_no_VA!$C84:$BC84,,MATCH(AZ$2,RFR_spot_no_VA!$C$2:$BC$2,0))-Shocks!$D84*ABS(INDEX(RFR_spot_no_VA!$C84:$BC84,,MATCH(AZ$2,RFR_spot_no_VA!$C$2:$BC$2,0)))+VA!AZ84),5)</f>
        <v>2.2329999999999999E-2</v>
      </c>
      <c r="BA84" s="38">
        <f>ROUND(IF(INDEX(RFR_spot_no_VA!$C84:$BC84,,MATCH(BA$2,RFR_spot_no_VA!$C$2:$BC$2,0))&lt;0,INDEX(RFR_spot_no_VA!$C84:$BC84,,MATCH(BA$2,RFR_spot_no_VA!$C$2:$BC$2,0))+VA!BA84,INDEX(RFR_spot_no_VA!$C84:$BC84,,MATCH(BA$2,RFR_spot_no_VA!$C$2:$BC$2,0))-Shocks!$D84*ABS(INDEX(RFR_spot_no_VA!$C84:$BC84,,MATCH(BA$2,RFR_spot_no_VA!$C$2:$BC$2,0)))+VA!BA84),5)</f>
        <v>2.537E-2</v>
      </c>
      <c r="BB84" s="38">
        <f>ROUND(IF(INDEX(RFR_spot_no_VA!$C84:$BC84,,MATCH(BB$2,RFR_spot_no_VA!$C$2:$BC$2,0))&lt;0,INDEX(RFR_spot_no_VA!$C84:$BC84,,MATCH(BB$2,RFR_spot_no_VA!$C$2:$BC$2,0))+VA!BB84,INDEX(RFR_spot_no_VA!$C84:$BC84,,MATCH(BB$2,RFR_spot_no_VA!$C$2:$BC$2,0))-Shocks!$D84*ABS(INDEX(RFR_spot_no_VA!$C84:$BC84,,MATCH(BB$2,RFR_spot_no_VA!$C$2:$BC$2,0)))+VA!BB84),5)</f>
        <v>7.6060000000000003E-2</v>
      </c>
      <c r="BC84" s="38">
        <f>ROUND(IF(INDEX(RFR_spot_no_VA!$C84:$BC84,,MATCH(BC$2,RFR_spot_no_VA!$C$2:$BC$2,0))&lt;0,INDEX(RFR_spot_no_VA!$C84:$BC84,,MATCH(BC$2,RFR_spot_no_VA!$C$2:$BC$2,0))+VA!BC84,INDEX(RFR_spot_no_VA!$C84:$BC84,,MATCH(BC$2,RFR_spot_no_VA!$C$2:$BC$2,0))-Shocks!$D84*ABS(INDEX(RFR_spot_no_VA!$C84:$BC84,,MATCH(BC$2,RFR_spot_no_VA!$C$2:$BC$2,0)))+VA!BC84),5)</f>
        <v>2.8410000000000001E-2</v>
      </c>
      <c r="BD84" s="39"/>
      <c r="BE84" s="2"/>
    </row>
    <row r="85" spans="1:57" x14ac:dyDescent="0.25">
      <c r="A85" s="2"/>
      <c r="B85" s="4">
        <f>RFR_spot_no_VA!B85</f>
        <v>75</v>
      </c>
      <c r="C85" s="40">
        <f>ROUND(IF(INDEX(RFR_spot_no_VA!$C85:$BC85,,MATCH(C$2,RFR_spot_no_VA!$C$2:$BC$2,0))&lt;0,INDEX(RFR_spot_no_VA!$C85:$BC85,,MATCH(C$2,RFR_spot_no_VA!$C$2:$BC$2,0))+VA!C85,INDEX(RFR_spot_no_VA!$C85:$BC85,,MATCH(C$2,RFR_spot_no_VA!$C$2:$BC$2,0))-Shocks!$D85*ABS(INDEX(RFR_spot_no_VA!$C85:$BC85,,MATCH(C$2,RFR_spot_no_VA!$C$2:$BC$2,0)))+VA!C85),5)</f>
        <v>2.4170000000000001E-2</v>
      </c>
      <c r="D85" s="40">
        <f>ROUND(IF(INDEX(RFR_spot_no_VA!$C85:$BC85,,MATCH(D$2,RFR_spot_no_VA!$C$2:$BC$2,0))&lt;0,INDEX(RFR_spot_no_VA!$C85:$BC85,,MATCH(D$2,RFR_spot_no_VA!$C$2:$BC$2,0))+VA!D85,INDEX(RFR_spot_no_VA!$C85:$BC85,,MATCH(D$2,RFR_spot_no_VA!$C$2:$BC$2,0))-Shocks!$D85*ABS(INDEX(RFR_spot_no_VA!$C85:$BC85,,MATCH(D$2,RFR_spot_no_VA!$C$2:$BC$2,0)))+VA!D85),5)</f>
        <v>2.4170000000000001E-2</v>
      </c>
      <c r="E85" s="40">
        <f>ROUND(IF(INDEX(RFR_spot_no_VA!$C85:$BC85,,MATCH(E$2,RFR_spot_no_VA!$C$2:$BC$2,0))&lt;0,INDEX(RFR_spot_no_VA!$C85:$BC85,,MATCH(E$2,RFR_spot_no_VA!$C$2:$BC$2,0))+VA!E85,INDEX(RFR_spot_no_VA!$C85:$BC85,,MATCH(E$2,RFR_spot_no_VA!$C$2:$BC$2,0))-Shocks!$D85*ABS(INDEX(RFR_spot_no_VA!$C85:$BC85,,MATCH(E$2,RFR_spot_no_VA!$C$2:$BC$2,0)))+VA!E85),5)</f>
        <v>2.4170000000000001E-2</v>
      </c>
      <c r="F85" s="40">
        <f>ROUND(IF(INDEX(RFR_spot_no_VA!$C85:$BC85,,MATCH(F$2,RFR_spot_no_VA!$C$2:$BC$2,0))&lt;0,INDEX(RFR_spot_no_VA!$C85:$BC85,,MATCH(F$2,RFR_spot_no_VA!$C$2:$BC$2,0))+VA!F85,INDEX(RFR_spot_no_VA!$C85:$BC85,,MATCH(F$2,RFR_spot_no_VA!$C$2:$BC$2,0))-Shocks!$D85*ABS(INDEX(RFR_spot_no_VA!$C85:$BC85,,MATCH(F$2,RFR_spot_no_VA!$C$2:$BC$2,0)))+VA!F85),5)</f>
        <v>2.3689999999999999E-2</v>
      </c>
      <c r="G85" s="40">
        <f>ROUND(IF(INDEX(RFR_spot_no_VA!$C85:$BC85,,MATCH(G$2,RFR_spot_no_VA!$C$2:$BC$2,0))&lt;0,INDEX(RFR_spot_no_VA!$C85:$BC85,,MATCH(G$2,RFR_spot_no_VA!$C$2:$BC$2,0))+VA!G85,INDEX(RFR_spot_no_VA!$C85:$BC85,,MATCH(G$2,RFR_spot_no_VA!$C$2:$BC$2,0))-Shocks!$D85*ABS(INDEX(RFR_spot_no_VA!$C85:$BC85,,MATCH(G$2,RFR_spot_no_VA!$C$2:$BC$2,0)))+VA!G85),5)</f>
        <v>2.4170000000000001E-2</v>
      </c>
      <c r="H85" s="40">
        <f>ROUND(IF(INDEX(RFR_spot_no_VA!$C85:$BC85,,MATCH(H$2,RFR_spot_no_VA!$C$2:$BC$2,0))&lt;0,INDEX(RFR_spot_no_VA!$C85:$BC85,,MATCH(H$2,RFR_spot_no_VA!$C$2:$BC$2,0))+VA!H85,INDEX(RFR_spot_no_VA!$C85:$BC85,,MATCH(H$2,RFR_spot_no_VA!$C$2:$BC$2,0))-Shocks!$D85*ABS(INDEX(RFR_spot_no_VA!$C85:$BC85,,MATCH(H$2,RFR_spot_no_VA!$C$2:$BC$2,0)))+VA!H85),5)</f>
        <v>2.4170000000000001E-2</v>
      </c>
      <c r="I85" s="40">
        <f>ROUND(IF(INDEX(RFR_spot_no_VA!$C85:$BC85,,MATCH(I$2,RFR_spot_no_VA!$C$2:$BC$2,0))&lt;0,INDEX(RFR_spot_no_VA!$C85:$BC85,,MATCH(I$2,RFR_spot_no_VA!$C$2:$BC$2,0))+VA!I85,INDEX(RFR_spot_no_VA!$C85:$BC85,,MATCH(I$2,RFR_spot_no_VA!$C$2:$BC$2,0))-Shocks!$D85*ABS(INDEX(RFR_spot_no_VA!$C85:$BC85,,MATCH(I$2,RFR_spot_no_VA!$C$2:$BC$2,0)))+VA!I85),5)</f>
        <v>2.7470000000000001E-2</v>
      </c>
      <c r="J85" s="40">
        <f>ROUND(IF(INDEX(RFR_spot_no_VA!$C85:$BC85,,MATCH(J$2,RFR_spot_no_VA!$C$2:$BC$2,0))&lt;0,INDEX(RFR_spot_no_VA!$C85:$BC85,,MATCH(J$2,RFR_spot_no_VA!$C$2:$BC$2,0))+VA!J85,INDEX(RFR_spot_no_VA!$C85:$BC85,,MATCH(J$2,RFR_spot_no_VA!$C$2:$BC$2,0))-Shocks!$D85*ABS(INDEX(RFR_spot_no_VA!$C85:$BC85,,MATCH(J$2,RFR_spot_no_VA!$C$2:$BC$2,0)))+VA!J85),5)</f>
        <v>2.418E-2</v>
      </c>
      <c r="K85" s="40">
        <f>ROUND(IF(INDEX(RFR_spot_no_VA!$C85:$BC85,,MATCH(K$2,RFR_spot_no_VA!$C$2:$BC$2,0))&lt;0,INDEX(RFR_spot_no_VA!$C85:$BC85,,MATCH(K$2,RFR_spot_no_VA!$C$2:$BC$2,0))+VA!K85,INDEX(RFR_spot_no_VA!$C85:$BC85,,MATCH(K$2,RFR_spot_no_VA!$C$2:$BC$2,0))-Shocks!$D85*ABS(INDEX(RFR_spot_no_VA!$C85:$BC85,,MATCH(K$2,RFR_spot_no_VA!$C$2:$BC$2,0)))+VA!K85),5)</f>
        <v>2.4170000000000001E-2</v>
      </c>
      <c r="L85" s="40">
        <f>ROUND(IF(INDEX(RFR_spot_no_VA!$C85:$BC85,,MATCH(L$2,RFR_spot_no_VA!$C$2:$BC$2,0))&lt;0,INDEX(RFR_spot_no_VA!$C85:$BC85,,MATCH(L$2,RFR_spot_no_VA!$C$2:$BC$2,0))+VA!L85,INDEX(RFR_spot_no_VA!$C85:$BC85,,MATCH(L$2,RFR_spot_no_VA!$C$2:$BC$2,0))-Shocks!$D85*ABS(INDEX(RFR_spot_no_VA!$C85:$BC85,,MATCH(L$2,RFR_spot_no_VA!$C$2:$BC$2,0)))+VA!L85),5)</f>
        <v>2.4170000000000001E-2</v>
      </c>
      <c r="M85" s="41">
        <f>ROUND(IF(INDEX(RFR_spot_no_VA!$C85:$BC85,,MATCH(M$2,RFR_spot_no_VA!$C$2:$BC$2,0))&lt;0,INDEX(RFR_spot_no_VA!$C85:$BC85,,MATCH(M$2,RFR_spot_no_VA!$C$2:$BC$2,0))+VA!M85,INDEX(RFR_spot_no_VA!$C85:$BC85,,MATCH(M$2,RFR_spot_no_VA!$C$2:$BC$2,0))-Shocks!$D85*ABS(INDEX(RFR_spot_no_VA!$C85:$BC85,,MATCH(M$2,RFR_spot_no_VA!$C$2:$BC$2,0)))+VA!M85),5)</f>
        <v>2.4170000000000001E-2</v>
      </c>
      <c r="N85" s="41">
        <f>ROUND(IF(INDEX(RFR_spot_no_VA!$C85:$BC85,,MATCH(N$2,RFR_spot_no_VA!$C$2:$BC$2,0))&lt;0,INDEX(RFR_spot_no_VA!$C85:$BC85,,MATCH(N$2,RFR_spot_no_VA!$C$2:$BC$2,0))+VA!N85,INDEX(RFR_spot_no_VA!$C85:$BC85,,MATCH(N$2,RFR_spot_no_VA!$C$2:$BC$2,0))-Shocks!$D85*ABS(INDEX(RFR_spot_no_VA!$C85:$BC85,,MATCH(N$2,RFR_spot_no_VA!$C$2:$BC$2,0)))+VA!N85),5)</f>
        <v>2.4170000000000001E-2</v>
      </c>
      <c r="O85" s="41">
        <f>ROUND(IF(INDEX(RFR_spot_no_VA!$C85:$BC85,,MATCH(O$2,RFR_spot_no_VA!$C$2:$BC$2,0))&lt;0,INDEX(RFR_spot_no_VA!$C85:$BC85,,MATCH(O$2,RFR_spot_no_VA!$C$2:$BC$2,0))+VA!O85,INDEX(RFR_spot_no_VA!$C85:$BC85,,MATCH(O$2,RFR_spot_no_VA!$C$2:$BC$2,0))-Shocks!$D85*ABS(INDEX(RFR_spot_no_VA!$C85:$BC85,,MATCH(O$2,RFR_spot_no_VA!$C$2:$BC$2,0)))+VA!O85),5)</f>
        <v>2.4170000000000001E-2</v>
      </c>
      <c r="P85" s="41">
        <f>ROUND(IF(INDEX(RFR_spot_no_VA!$C85:$BC85,,MATCH(P$2,RFR_spot_no_VA!$C$2:$BC$2,0))&lt;0,INDEX(RFR_spot_no_VA!$C85:$BC85,,MATCH(P$2,RFR_spot_no_VA!$C$2:$BC$2,0))+VA!P85,INDEX(RFR_spot_no_VA!$C85:$BC85,,MATCH(P$2,RFR_spot_no_VA!$C$2:$BC$2,0))-Shocks!$D85*ABS(INDEX(RFR_spot_no_VA!$C85:$BC85,,MATCH(P$2,RFR_spot_no_VA!$C$2:$BC$2,0)))+VA!P85),5)</f>
        <v>3.9969999999999999E-2</v>
      </c>
      <c r="Q85" s="41">
        <f>ROUND(IF(INDEX(RFR_spot_no_VA!$C85:$BC85,,MATCH(Q$2,RFR_spot_no_VA!$C$2:$BC$2,0))&lt;0,INDEX(RFR_spot_no_VA!$C85:$BC85,,MATCH(Q$2,RFR_spot_no_VA!$C$2:$BC$2,0))+VA!Q85,INDEX(RFR_spot_no_VA!$C85:$BC85,,MATCH(Q$2,RFR_spot_no_VA!$C$2:$BC$2,0))-Shocks!$D85*ABS(INDEX(RFR_spot_no_VA!$C85:$BC85,,MATCH(Q$2,RFR_spot_no_VA!$C$2:$BC$2,0)))+VA!Q85),5)</f>
        <v>3.0460000000000001E-2</v>
      </c>
      <c r="R85" s="41">
        <f>ROUND(IF(INDEX(RFR_spot_no_VA!$C85:$BC85,,MATCH(R$2,RFR_spot_no_VA!$C$2:$BC$2,0))&lt;0,INDEX(RFR_spot_no_VA!$C85:$BC85,,MATCH(R$2,RFR_spot_no_VA!$C$2:$BC$2,0))+VA!R85,INDEX(RFR_spot_no_VA!$C85:$BC85,,MATCH(R$2,RFR_spot_no_VA!$C$2:$BC$2,0))-Shocks!$D85*ABS(INDEX(RFR_spot_no_VA!$C85:$BC85,,MATCH(R$2,RFR_spot_no_VA!$C$2:$BC$2,0)))+VA!R85),5)</f>
        <v>2.4170000000000001E-2</v>
      </c>
      <c r="S85" s="41">
        <f>ROUND(IF(INDEX(RFR_spot_no_VA!$C85:$BC85,,MATCH(S$2,RFR_spot_no_VA!$C$2:$BC$2,0))&lt;0,INDEX(RFR_spot_no_VA!$C85:$BC85,,MATCH(S$2,RFR_spot_no_VA!$C$2:$BC$2,0))+VA!S85,INDEX(RFR_spot_no_VA!$C85:$BC85,,MATCH(S$2,RFR_spot_no_VA!$C$2:$BC$2,0))-Shocks!$D85*ABS(INDEX(RFR_spot_no_VA!$C85:$BC85,,MATCH(S$2,RFR_spot_no_VA!$C$2:$BC$2,0)))+VA!S85),5)</f>
        <v>2.4170000000000001E-2</v>
      </c>
      <c r="T85" s="41">
        <f>ROUND(IF(INDEX(RFR_spot_no_VA!$C85:$BC85,,MATCH(T$2,RFR_spot_no_VA!$C$2:$BC$2,0))&lt;0,INDEX(RFR_spot_no_VA!$C85:$BC85,,MATCH(T$2,RFR_spot_no_VA!$C$2:$BC$2,0))+VA!T85,INDEX(RFR_spot_no_VA!$C85:$BC85,,MATCH(T$2,RFR_spot_no_VA!$C$2:$BC$2,0))-Shocks!$D85*ABS(INDEX(RFR_spot_no_VA!$C85:$BC85,,MATCH(T$2,RFR_spot_no_VA!$C$2:$BC$2,0)))+VA!T85),5)</f>
        <v>2.4170000000000001E-2</v>
      </c>
      <c r="U85" s="41">
        <f>ROUND(IF(INDEX(RFR_spot_no_VA!$C85:$BC85,,MATCH(U$2,RFR_spot_no_VA!$C$2:$BC$2,0))&lt;0,INDEX(RFR_spot_no_VA!$C85:$BC85,,MATCH(U$2,RFR_spot_no_VA!$C$2:$BC$2,0))+VA!U85,INDEX(RFR_spot_no_VA!$C85:$BC85,,MATCH(U$2,RFR_spot_no_VA!$C$2:$BC$2,0))-Shocks!$D85*ABS(INDEX(RFR_spot_no_VA!$C85:$BC85,,MATCH(U$2,RFR_spot_no_VA!$C$2:$BC$2,0)))+VA!U85),5)</f>
        <v>1.5389999999999999E-2</v>
      </c>
      <c r="V85" s="41">
        <f>ROUND(IF(INDEX(RFR_spot_no_VA!$C85:$BC85,,MATCH(V$2,RFR_spot_no_VA!$C$2:$BC$2,0))&lt;0,INDEX(RFR_spot_no_VA!$C85:$BC85,,MATCH(V$2,RFR_spot_no_VA!$C$2:$BC$2,0))+VA!V85,INDEX(RFR_spot_no_VA!$C85:$BC85,,MATCH(V$2,RFR_spot_no_VA!$C$2:$BC$2,0))-Shocks!$D85*ABS(INDEX(RFR_spot_no_VA!$C85:$BC85,,MATCH(V$2,RFR_spot_no_VA!$C$2:$BC$2,0)))+VA!V85),5)</f>
        <v>2.4170000000000001E-2</v>
      </c>
      <c r="W85" s="41">
        <f>ROUND(IF(INDEX(RFR_spot_no_VA!$C85:$BC85,,MATCH(W$2,RFR_spot_no_VA!$C$2:$BC$2,0))&lt;0,INDEX(RFR_spot_no_VA!$C85:$BC85,,MATCH(W$2,RFR_spot_no_VA!$C$2:$BC$2,0))+VA!W85,INDEX(RFR_spot_no_VA!$C85:$BC85,,MATCH(W$2,RFR_spot_no_VA!$C$2:$BC$2,0))-Shocks!$D85*ABS(INDEX(RFR_spot_no_VA!$C85:$BC85,,MATCH(W$2,RFR_spot_no_VA!$C$2:$BC$2,0)))+VA!W85),5)</f>
        <v>2.4170000000000001E-2</v>
      </c>
      <c r="X85" s="41">
        <f>ROUND(IF(INDEX(RFR_spot_no_VA!$C85:$BC85,,MATCH(X$2,RFR_spot_no_VA!$C$2:$BC$2,0))&lt;0,INDEX(RFR_spot_no_VA!$C85:$BC85,,MATCH(X$2,RFR_spot_no_VA!$C$2:$BC$2,0))+VA!X85,INDEX(RFR_spot_no_VA!$C85:$BC85,,MATCH(X$2,RFR_spot_no_VA!$C$2:$BC$2,0))-Shocks!$D85*ABS(INDEX(RFR_spot_no_VA!$C85:$BC85,,MATCH(X$2,RFR_spot_no_VA!$C$2:$BC$2,0)))+VA!X85),5)</f>
        <v>2.4170000000000001E-2</v>
      </c>
      <c r="Y85" s="41">
        <f>ROUND(IF(INDEX(RFR_spot_no_VA!$C85:$BC85,,MATCH(Y$2,RFR_spot_no_VA!$C$2:$BC$2,0))&lt;0,INDEX(RFR_spot_no_VA!$C85:$BC85,,MATCH(Y$2,RFR_spot_no_VA!$C$2:$BC$2,0))+VA!Y85,INDEX(RFR_spot_no_VA!$C85:$BC85,,MATCH(Y$2,RFR_spot_no_VA!$C$2:$BC$2,0))-Shocks!$D85*ABS(INDEX(RFR_spot_no_VA!$C85:$BC85,,MATCH(Y$2,RFR_spot_no_VA!$C$2:$BC$2,0)))+VA!Y85),5)</f>
        <v>2.4170000000000001E-2</v>
      </c>
      <c r="Z85" s="41">
        <f>ROUND(IF(INDEX(RFR_spot_no_VA!$C85:$BC85,,MATCH(Z$2,RFR_spot_no_VA!$C$2:$BC$2,0))&lt;0,INDEX(RFR_spot_no_VA!$C85:$BC85,,MATCH(Z$2,RFR_spot_no_VA!$C$2:$BC$2,0))+VA!Z85,INDEX(RFR_spot_no_VA!$C85:$BC85,,MATCH(Z$2,RFR_spot_no_VA!$C$2:$BC$2,0))-Shocks!$D85*ABS(INDEX(RFR_spot_no_VA!$C85:$BC85,,MATCH(Z$2,RFR_spot_no_VA!$C$2:$BC$2,0)))+VA!Z85),5)</f>
        <v>2.7199999999999998E-2</v>
      </c>
      <c r="AA85" s="41">
        <f>ROUND(IF(INDEX(RFR_spot_no_VA!$C85:$BC85,,MATCH(AA$2,RFR_spot_no_VA!$C$2:$BC$2,0))&lt;0,INDEX(RFR_spot_no_VA!$C85:$BC85,,MATCH(AA$2,RFR_spot_no_VA!$C$2:$BC$2,0))+VA!AA85,INDEX(RFR_spot_no_VA!$C85:$BC85,,MATCH(AA$2,RFR_spot_no_VA!$C$2:$BC$2,0))-Shocks!$D85*ABS(INDEX(RFR_spot_no_VA!$C85:$BC85,,MATCH(AA$2,RFR_spot_no_VA!$C$2:$BC$2,0)))+VA!AA85),5)</f>
        <v>3.09E-2</v>
      </c>
      <c r="AB85" s="41">
        <f>ROUND(IF(INDEX(RFR_spot_no_VA!$C85:$BC85,,MATCH(AB$2,RFR_spot_no_VA!$C$2:$BC$2,0))&lt;0,INDEX(RFR_spot_no_VA!$C85:$BC85,,MATCH(AB$2,RFR_spot_no_VA!$C$2:$BC$2,0))+VA!AB85,INDEX(RFR_spot_no_VA!$C85:$BC85,,MATCH(AB$2,RFR_spot_no_VA!$C$2:$BC$2,0))-Shocks!$D85*ABS(INDEX(RFR_spot_no_VA!$C85:$BC85,,MATCH(AB$2,RFR_spot_no_VA!$C$2:$BC$2,0)))+VA!AB85),5)</f>
        <v>2.4170000000000001E-2</v>
      </c>
      <c r="AC85" s="41">
        <f>ROUND(IF(INDEX(RFR_spot_no_VA!$C85:$BC85,,MATCH(AC$2,RFR_spot_no_VA!$C$2:$BC$2,0))&lt;0,INDEX(RFR_spot_no_VA!$C85:$BC85,,MATCH(AC$2,RFR_spot_no_VA!$C$2:$BC$2,0))+VA!AC85,INDEX(RFR_spot_no_VA!$C85:$BC85,,MATCH(AC$2,RFR_spot_no_VA!$C$2:$BC$2,0))-Shocks!$D85*ABS(INDEX(RFR_spot_no_VA!$C85:$BC85,,MATCH(AC$2,RFR_spot_no_VA!$C$2:$BC$2,0)))+VA!AC85),5)</f>
        <v>3.3930000000000002E-2</v>
      </c>
      <c r="AD85" s="41">
        <f>ROUND(IF(INDEX(RFR_spot_no_VA!$C85:$BC85,,MATCH(AD$2,RFR_spot_no_VA!$C$2:$BC$2,0))&lt;0,INDEX(RFR_spot_no_VA!$C85:$BC85,,MATCH(AD$2,RFR_spot_no_VA!$C$2:$BC$2,0))+VA!AD85,INDEX(RFR_spot_no_VA!$C85:$BC85,,MATCH(AD$2,RFR_spot_no_VA!$C$2:$BC$2,0))-Shocks!$D85*ABS(INDEX(RFR_spot_no_VA!$C85:$BC85,,MATCH(AD$2,RFR_spot_no_VA!$C$2:$BC$2,0)))+VA!AD85),5)</f>
        <v>6.114E-2</v>
      </c>
      <c r="AE85" s="41">
        <f>ROUND(IF(INDEX(RFR_spot_no_VA!$C85:$BC85,,MATCH(AE$2,RFR_spot_no_VA!$C$2:$BC$2,0))&lt;0,INDEX(RFR_spot_no_VA!$C85:$BC85,,MATCH(AE$2,RFR_spot_no_VA!$C$2:$BC$2,0))+VA!AE85,INDEX(RFR_spot_no_VA!$C85:$BC85,,MATCH(AE$2,RFR_spot_no_VA!$C$2:$BC$2,0))-Shocks!$D85*ABS(INDEX(RFR_spot_no_VA!$C85:$BC85,,MATCH(AE$2,RFR_spot_no_VA!$C$2:$BC$2,0)))+VA!AE85),5)</f>
        <v>2.4170000000000001E-2</v>
      </c>
      <c r="AF85" s="41">
        <f>ROUND(IF(INDEX(RFR_spot_no_VA!$C85:$BC85,,MATCH(AF$2,RFR_spot_no_VA!$C$2:$BC$2,0))&lt;0,INDEX(RFR_spot_no_VA!$C85:$BC85,,MATCH(AF$2,RFR_spot_no_VA!$C$2:$BC$2,0))+VA!AF85,INDEX(RFR_spot_no_VA!$C85:$BC85,,MATCH(AF$2,RFR_spot_no_VA!$C$2:$BC$2,0))-Shocks!$D85*ABS(INDEX(RFR_spot_no_VA!$C85:$BC85,,MATCH(AF$2,RFR_spot_no_VA!$C$2:$BC$2,0)))+VA!AF85),5)</f>
        <v>2.4170000000000001E-2</v>
      </c>
      <c r="AG85" s="41">
        <f>ROUND(IF(INDEX(RFR_spot_no_VA!$C85:$BC85,,MATCH(AG$2,RFR_spot_no_VA!$C$2:$BC$2,0))&lt;0,INDEX(RFR_spot_no_VA!$C85:$BC85,,MATCH(AG$2,RFR_spot_no_VA!$C$2:$BC$2,0))+VA!AG85,INDEX(RFR_spot_no_VA!$C85:$BC85,,MATCH(AG$2,RFR_spot_no_VA!$C$2:$BC$2,0))-Shocks!$D85*ABS(INDEX(RFR_spot_no_VA!$C85:$BC85,,MATCH(AG$2,RFR_spot_no_VA!$C$2:$BC$2,0)))+VA!AG85),5)</f>
        <v>2.4170000000000001E-2</v>
      </c>
      <c r="AH85" s="41">
        <f>ROUND(IF(INDEX(RFR_spot_no_VA!$C85:$BC85,,MATCH(AH$2,RFR_spot_no_VA!$C$2:$BC$2,0))&lt;0,INDEX(RFR_spot_no_VA!$C85:$BC85,,MATCH(AH$2,RFR_spot_no_VA!$C$2:$BC$2,0))+VA!AH85,INDEX(RFR_spot_no_VA!$C85:$BC85,,MATCH(AH$2,RFR_spot_no_VA!$C$2:$BC$2,0))-Shocks!$D85*ABS(INDEX(RFR_spot_no_VA!$C85:$BC85,,MATCH(AH$2,RFR_spot_no_VA!$C$2:$BC$2,0)))+VA!AH85),5)</f>
        <v>2.4729999999999999E-2</v>
      </c>
      <c r="AI85" s="41">
        <f>ROUND(IF(INDEX(RFR_spot_no_VA!$C85:$BC85,,MATCH(AI$2,RFR_spot_no_VA!$C$2:$BC$2,0))&lt;0,INDEX(RFR_spot_no_VA!$C85:$BC85,,MATCH(AI$2,RFR_spot_no_VA!$C$2:$BC$2,0))+VA!AI85,INDEX(RFR_spot_no_VA!$C85:$BC85,,MATCH(AI$2,RFR_spot_no_VA!$C$2:$BC$2,0))-Shocks!$D85*ABS(INDEX(RFR_spot_no_VA!$C85:$BC85,,MATCH(AI$2,RFR_spot_no_VA!$C$2:$BC$2,0)))+VA!AI85),5)</f>
        <v>1.5389999999999999E-2</v>
      </c>
      <c r="AJ85" s="41">
        <f>ROUND(IF(INDEX(RFR_spot_no_VA!$C85:$BC85,,MATCH(AJ$2,RFR_spot_no_VA!$C$2:$BC$2,0))&lt;0,INDEX(RFR_spot_no_VA!$C85:$BC85,,MATCH(AJ$2,RFR_spot_no_VA!$C$2:$BC$2,0))+VA!AJ85,INDEX(RFR_spot_no_VA!$C85:$BC85,,MATCH(AJ$2,RFR_spot_no_VA!$C$2:$BC$2,0))-Shocks!$D85*ABS(INDEX(RFR_spot_no_VA!$C85:$BC85,,MATCH(AJ$2,RFR_spot_no_VA!$C$2:$BC$2,0)))+VA!AJ85),5)</f>
        <v>2.7900000000000001E-2</v>
      </c>
      <c r="AK85" s="41">
        <f>ROUND(IF(INDEX(RFR_spot_no_VA!$C85:$BC85,,MATCH(AK$2,RFR_spot_no_VA!$C$2:$BC$2,0))&lt;0,INDEX(RFR_spot_no_VA!$C85:$BC85,,MATCH(AK$2,RFR_spot_no_VA!$C$2:$BC$2,0))+VA!AK85,INDEX(RFR_spot_no_VA!$C85:$BC85,,MATCH(AK$2,RFR_spot_no_VA!$C$2:$BC$2,0))-Shocks!$D85*ABS(INDEX(RFR_spot_no_VA!$C85:$BC85,,MATCH(AK$2,RFR_spot_no_VA!$C$2:$BC$2,0)))+VA!AK85),5)</f>
        <v>2.9700000000000001E-2</v>
      </c>
      <c r="AL85" s="41">
        <f>ROUND(IF(INDEX(RFR_spot_no_VA!$C85:$BC85,,MATCH(AL$2,RFR_spot_no_VA!$C$2:$BC$2,0))&lt;0,INDEX(RFR_spot_no_VA!$C85:$BC85,,MATCH(AL$2,RFR_spot_no_VA!$C$2:$BC$2,0))+VA!AL85,INDEX(RFR_spot_no_VA!$C85:$BC85,,MATCH(AL$2,RFR_spot_no_VA!$C$2:$BC$2,0))-Shocks!$D85*ABS(INDEX(RFR_spot_no_VA!$C85:$BC85,,MATCH(AL$2,RFR_spot_no_VA!$C$2:$BC$2,0)))+VA!AL85),5)</f>
        <v>5.2780000000000001E-2</v>
      </c>
      <c r="AM85" s="41">
        <f>ROUND(IF(INDEX(RFR_spot_no_VA!$C85:$BC85,,MATCH(AM$2,RFR_spot_no_VA!$C$2:$BC$2,0))&lt;0,INDEX(RFR_spot_no_VA!$C85:$BC85,,MATCH(AM$2,RFR_spot_no_VA!$C$2:$BC$2,0))+VA!AM85,INDEX(RFR_spot_no_VA!$C85:$BC85,,MATCH(AM$2,RFR_spot_no_VA!$C$2:$BC$2,0))-Shocks!$D85*ABS(INDEX(RFR_spot_no_VA!$C85:$BC85,,MATCH(AM$2,RFR_spot_no_VA!$C$2:$BC$2,0)))+VA!AM85),5)</f>
        <v>2.7E-2</v>
      </c>
      <c r="AN85" s="41">
        <f>ROUND(IF(INDEX(RFR_spot_no_VA!$C85:$BC85,,MATCH(AN$2,RFR_spot_no_VA!$C$2:$BC$2,0))&lt;0,INDEX(RFR_spot_no_VA!$C85:$BC85,,MATCH(AN$2,RFR_spot_no_VA!$C$2:$BC$2,0))+VA!AN85,INDEX(RFR_spot_no_VA!$C85:$BC85,,MATCH(AN$2,RFR_spot_no_VA!$C$2:$BC$2,0))-Shocks!$D85*ABS(INDEX(RFR_spot_no_VA!$C85:$BC85,,MATCH(AN$2,RFR_spot_no_VA!$C$2:$BC$2,0)))+VA!AN85),5)</f>
        <v>3.755E-2</v>
      </c>
      <c r="AO85" s="41">
        <f>ROUND(IF(INDEX(RFR_spot_no_VA!$C85:$BC85,,MATCH(AO$2,RFR_spot_no_VA!$C$2:$BC$2,0))&lt;0,INDEX(RFR_spot_no_VA!$C85:$BC85,,MATCH(AO$2,RFR_spot_no_VA!$C$2:$BC$2,0))+VA!AO85,INDEX(RFR_spot_no_VA!$C85:$BC85,,MATCH(AO$2,RFR_spot_no_VA!$C$2:$BC$2,0))-Shocks!$D85*ABS(INDEX(RFR_spot_no_VA!$C85:$BC85,,MATCH(AO$2,RFR_spot_no_VA!$C$2:$BC$2,0)))+VA!AO85),5)</f>
        <v>2.9870000000000001E-2</v>
      </c>
      <c r="AP85" s="41">
        <f>ROUND(IF(INDEX(RFR_spot_no_VA!$C85:$BC85,,MATCH(AP$2,RFR_spot_no_VA!$C$2:$BC$2,0))&lt;0,INDEX(RFR_spot_no_VA!$C85:$BC85,,MATCH(AP$2,RFR_spot_no_VA!$C$2:$BC$2,0))+VA!AP85,INDEX(RFR_spot_no_VA!$C85:$BC85,,MATCH(AP$2,RFR_spot_no_VA!$C$2:$BC$2,0))-Shocks!$D85*ABS(INDEX(RFR_spot_no_VA!$C85:$BC85,,MATCH(AP$2,RFR_spot_no_VA!$C$2:$BC$2,0)))+VA!AP85),5)</f>
        <v>4.7260000000000003E-2</v>
      </c>
      <c r="AQ85" s="41">
        <f>ROUND(IF(INDEX(RFR_spot_no_VA!$C85:$BC85,,MATCH(AQ$2,RFR_spot_no_VA!$C$2:$BC$2,0))&lt;0,INDEX(RFR_spot_no_VA!$C85:$BC85,,MATCH(AQ$2,RFR_spot_no_VA!$C$2:$BC$2,0))+VA!AQ85,INDEX(RFR_spot_no_VA!$C85:$BC85,,MATCH(AQ$2,RFR_spot_no_VA!$C$2:$BC$2,0))-Shocks!$D85*ABS(INDEX(RFR_spot_no_VA!$C85:$BC85,,MATCH(AQ$2,RFR_spot_no_VA!$C$2:$BC$2,0)))+VA!AQ85),5)</f>
        <v>2.6370000000000001E-2</v>
      </c>
      <c r="AR85" s="41">
        <f>ROUND(IF(INDEX(RFR_spot_no_VA!$C85:$BC85,,MATCH(AR$2,RFR_spot_no_VA!$C$2:$BC$2,0))&lt;0,INDEX(RFR_spot_no_VA!$C85:$BC85,,MATCH(AR$2,RFR_spot_no_VA!$C$2:$BC$2,0))+VA!AR85,INDEX(RFR_spot_no_VA!$C85:$BC85,,MATCH(AR$2,RFR_spot_no_VA!$C$2:$BC$2,0))-Shocks!$D85*ABS(INDEX(RFR_spot_no_VA!$C85:$BC85,,MATCH(AR$2,RFR_spot_no_VA!$C$2:$BC$2,0)))+VA!AR85),5)</f>
        <v>4.3639999999999998E-2</v>
      </c>
      <c r="AS85" s="41">
        <f>ROUND(IF(INDEX(RFR_spot_no_VA!$C85:$BC85,,MATCH(AS$2,RFR_spot_no_VA!$C$2:$BC$2,0))&lt;0,INDEX(RFR_spot_no_VA!$C85:$BC85,,MATCH(AS$2,RFR_spot_no_VA!$C$2:$BC$2,0))+VA!AS85,INDEX(RFR_spot_no_VA!$C85:$BC85,,MATCH(AS$2,RFR_spot_no_VA!$C$2:$BC$2,0))-Shocks!$D85*ABS(INDEX(RFR_spot_no_VA!$C85:$BC85,,MATCH(AS$2,RFR_spot_no_VA!$C$2:$BC$2,0)))+VA!AS85),5)</f>
        <v>2.0729999999999998E-2</v>
      </c>
      <c r="AT85" s="41">
        <f>ROUND(IF(INDEX(RFR_spot_no_VA!$C85:$BC85,,MATCH(AT$2,RFR_spot_no_VA!$C$2:$BC$2,0))&lt;0,INDEX(RFR_spot_no_VA!$C85:$BC85,,MATCH(AT$2,RFR_spot_no_VA!$C$2:$BC$2,0))+VA!AT85,INDEX(RFR_spot_no_VA!$C85:$BC85,,MATCH(AT$2,RFR_spot_no_VA!$C$2:$BC$2,0))-Shocks!$D85*ABS(INDEX(RFR_spot_no_VA!$C85:$BC85,,MATCH(AT$2,RFR_spot_no_VA!$C$2:$BC$2,0)))+VA!AT85),5)</f>
        <v>2.962E-2</v>
      </c>
      <c r="AU85" s="41">
        <f>ROUND(IF(INDEX(RFR_spot_no_VA!$C85:$BC85,,MATCH(AU$2,RFR_spot_no_VA!$C$2:$BC$2,0))&lt;0,INDEX(RFR_spot_no_VA!$C85:$BC85,,MATCH(AU$2,RFR_spot_no_VA!$C$2:$BC$2,0))+VA!AU85,INDEX(RFR_spot_no_VA!$C85:$BC85,,MATCH(AU$2,RFR_spot_no_VA!$C$2:$BC$2,0))-Shocks!$D85*ABS(INDEX(RFR_spot_no_VA!$C85:$BC85,,MATCH(AU$2,RFR_spot_no_VA!$C$2:$BC$2,0)))+VA!AU85),5)</f>
        <v>4.2909999999999997E-2</v>
      </c>
      <c r="AV85" s="41">
        <f>ROUND(IF(INDEX(RFR_spot_no_VA!$C85:$BC85,,MATCH(AV$2,RFR_spot_no_VA!$C$2:$BC$2,0))&lt;0,INDEX(RFR_spot_no_VA!$C85:$BC85,,MATCH(AV$2,RFR_spot_no_VA!$C$2:$BC$2,0))+VA!AV85,INDEX(RFR_spot_no_VA!$C85:$BC85,,MATCH(AV$2,RFR_spot_no_VA!$C$2:$BC$2,0))-Shocks!$D85*ABS(INDEX(RFR_spot_no_VA!$C85:$BC85,,MATCH(AV$2,RFR_spot_no_VA!$C$2:$BC$2,0)))+VA!AV85),5)</f>
        <v>2.997E-2</v>
      </c>
      <c r="AW85" s="41">
        <f>ROUND(IF(INDEX(RFR_spot_no_VA!$C85:$BC85,,MATCH(AW$2,RFR_spot_no_VA!$C$2:$BC$2,0))&lt;0,INDEX(RFR_spot_no_VA!$C85:$BC85,,MATCH(AW$2,RFR_spot_no_VA!$C$2:$BC$2,0))+VA!AW85,INDEX(RFR_spot_no_VA!$C85:$BC85,,MATCH(AW$2,RFR_spot_no_VA!$C$2:$BC$2,0))-Shocks!$D85*ABS(INDEX(RFR_spot_no_VA!$C85:$BC85,,MATCH(AW$2,RFR_spot_no_VA!$C$2:$BC$2,0)))+VA!AW85),5)</f>
        <v>2.5010000000000001E-2</v>
      </c>
      <c r="AX85" s="41">
        <f>ROUND(IF(INDEX(RFR_spot_no_VA!$C85:$BC85,,MATCH(AX$2,RFR_spot_no_VA!$C$2:$BC$2,0))&lt;0,INDEX(RFR_spot_no_VA!$C85:$BC85,,MATCH(AX$2,RFR_spot_no_VA!$C$2:$BC$2,0))+VA!AX85,INDEX(RFR_spot_no_VA!$C85:$BC85,,MATCH(AX$2,RFR_spot_no_VA!$C$2:$BC$2,0))-Shocks!$D85*ABS(INDEX(RFR_spot_no_VA!$C85:$BC85,,MATCH(AX$2,RFR_spot_no_VA!$C$2:$BC$2,0)))+VA!AX85),5)</f>
        <v>5.4339999999999999E-2</v>
      </c>
      <c r="AY85" s="41">
        <f>ROUND(IF(INDEX(RFR_spot_no_VA!$C85:$BC85,,MATCH(AY$2,RFR_spot_no_VA!$C$2:$BC$2,0))&lt;0,INDEX(RFR_spot_no_VA!$C85:$BC85,,MATCH(AY$2,RFR_spot_no_VA!$C$2:$BC$2,0))+VA!AY85,INDEX(RFR_spot_no_VA!$C85:$BC85,,MATCH(AY$2,RFR_spot_no_VA!$C$2:$BC$2,0))-Shocks!$D85*ABS(INDEX(RFR_spot_no_VA!$C85:$BC85,,MATCH(AY$2,RFR_spot_no_VA!$C$2:$BC$2,0)))+VA!AY85),5)</f>
        <v>2.3900000000000001E-2</v>
      </c>
      <c r="AZ85" s="41">
        <f>ROUND(IF(INDEX(RFR_spot_no_VA!$C85:$BC85,,MATCH(AZ$2,RFR_spot_no_VA!$C$2:$BC$2,0))&lt;0,INDEX(RFR_spot_no_VA!$C85:$BC85,,MATCH(AZ$2,RFR_spot_no_VA!$C$2:$BC$2,0))+VA!AZ85,INDEX(RFR_spot_no_VA!$C85:$BC85,,MATCH(AZ$2,RFR_spot_no_VA!$C$2:$BC$2,0))-Shocks!$D85*ABS(INDEX(RFR_spot_no_VA!$C85:$BC85,,MATCH(AZ$2,RFR_spot_no_VA!$C$2:$BC$2,0)))+VA!AZ85),5)</f>
        <v>2.2409999999999999E-2</v>
      </c>
      <c r="BA85" s="41">
        <f>ROUND(IF(INDEX(RFR_spot_no_VA!$C85:$BC85,,MATCH(BA$2,RFR_spot_no_VA!$C$2:$BC$2,0))&lt;0,INDEX(RFR_spot_no_VA!$C85:$BC85,,MATCH(BA$2,RFR_spot_no_VA!$C$2:$BC$2,0))+VA!BA85,INDEX(RFR_spot_no_VA!$C85:$BC85,,MATCH(BA$2,RFR_spot_no_VA!$C$2:$BC$2,0))-Shocks!$D85*ABS(INDEX(RFR_spot_no_VA!$C85:$BC85,,MATCH(BA$2,RFR_spot_no_VA!$C$2:$BC$2,0)))+VA!BA85),5)</f>
        <v>2.5409999999999999E-2</v>
      </c>
      <c r="BB85" s="41">
        <f>ROUND(IF(INDEX(RFR_spot_no_VA!$C85:$BC85,,MATCH(BB$2,RFR_spot_no_VA!$C$2:$BC$2,0))&lt;0,INDEX(RFR_spot_no_VA!$C85:$BC85,,MATCH(BB$2,RFR_spot_no_VA!$C$2:$BC$2,0))+VA!BB85,INDEX(RFR_spot_no_VA!$C85:$BC85,,MATCH(BB$2,RFR_spot_no_VA!$C$2:$BC$2,0))-Shocks!$D85*ABS(INDEX(RFR_spot_no_VA!$C85:$BC85,,MATCH(BB$2,RFR_spot_no_VA!$C$2:$BC$2,0)))+VA!BB85),5)</f>
        <v>7.5719999999999996E-2</v>
      </c>
      <c r="BC85" s="41">
        <f>ROUND(IF(INDEX(RFR_spot_no_VA!$C85:$BC85,,MATCH(BC$2,RFR_spot_no_VA!$C$2:$BC$2,0))&lt;0,INDEX(RFR_spot_no_VA!$C85:$BC85,,MATCH(BC$2,RFR_spot_no_VA!$C$2:$BC$2,0))+VA!BC85,INDEX(RFR_spot_no_VA!$C85:$BC85,,MATCH(BC$2,RFR_spot_no_VA!$C$2:$BC$2,0))-Shocks!$D85*ABS(INDEX(RFR_spot_no_VA!$C85:$BC85,,MATCH(BC$2,RFR_spot_no_VA!$C$2:$BC$2,0)))+VA!BC85),5)</f>
        <v>2.8420000000000001E-2</v>
      </c>
      <c r="BD85" s="39"/>
      <c r="BE85" s="2"/>
    </row>
    <row r="86" spans="1:57" x14ac:dyDescent="0.25">
      <c r="A86" s="2"/>
      <c r="B86" s="2">
        <f>RFR_spot_no_VA!B86</f>
        <v>76</v>
      </c>
      <c r="C86" s="37">
        <f>ROUND(IF(INDEX(RFR_spot_no_VA!$C86:$BC86,,MATCH(C$2,RFR_spot_no_VA!$C$2:$BC$2,0))&lt;0,INDEX(RFR_spot_no_VA!$C86:$BC86,,MATCH(C$2,RFR_spot_no_VA!$C$2:$BC$2,0))+VA!C86,INDEX(RFR_spot_no_VA!$C86:$BC86,,MATCH(C$2,RFR_spot_no_VA!$C$2:$BC$2,0))-Shocks!$D86*ABS(INDEX(RFR_spot_no_VA!$C86:$BC86,,MATCH(C$2,RFR_spot_no_VA!$C$2:$BC$2,0)))+VA!C86),5)</f>
        <v>2.4230000000000002E-2</v>
      </c>
      <c r="D86" s="37">
        <f>ROUND(IF(INDEX(RFR_spot_no_VA!$C86:$BC86,,MATCH(D$2,RFR_spot_no_VA!$C$2:$BC$2,0))&lt;0,INDEX(RFR_spot_no_VA!$C86:$BC86,,MATCH(D$2,RFR_spot_no_VA!$C$2:$BC$2,0))+VA!D86,INDEX(RFR_spot_no_VA!$C86:$BC86,,MATCH(D$2,RFR_spot_no_VA!$C$2:$BC$2,0))-Shocks!$D86*ABS(INDEX(RFR_spot_no_VA!$C86:$BC86,,MATCH(D$2,RFR_spot_no_VA!$C$2:$BC$2,0)))+VA!D86),5)</f>
        <v>2.4230000000000002E-2</v>
      </c>
      <c r="E86" s="37">
        <f>ROUND(IF(INDEX(RFR_spot_no_VA!$C86:$BC86,,MATCH(E$2,RFR_spot_no_VA!$C$2:$BC$2,0))&lt;0,INDEX(RFR_spot_no_VA!$C86:$BC86,,MATCH(E$2,RFR_spot_no_VA!$C$2:$BC$2,0))+VA!E86,INDEX(RFR_spot_no_VA!$C86:$BC86,,MATCH(E$2,RFR_spot_no_VA!$C$2:$BC$2,0))-Shocks!$D86*ABS(INDEX(RFR_spot_no_VA!$C86:$BC86,,MATCH(E$2,RFR_spot_no_VA!$C$2:$BC$2,0)))+VA!E86),5)</f>
        <v>2.4230000000000002E-2</v>
      </c>
      <c r="F86" s="37">
        <f>ROUND(IF(INDEX(RFR_spot_no_VA!$C86:$BC86,,MATCH(F$2,RFR_spot_no_VA!$C$2:$BC$2,0))&lt;0,INDEX(RFR_spot_no_VA!$C86:$BC86,,MATCH(F$2,RFR_spot_no_VA!$C$2:$BC$2,0))+VA!F86,INDEX(RFR_spot_no_VA!$C86:$BC86,,MATCH(F$2,RFR_spot_no_VA!$C$2:$BC$2,0))-Shocks!$D86*ABS(INDEX(RFR_spot_no_VA!$C86:$BC86,,MATCH(F$2,RFR_spot_no_VA!$C$2:$BC$2,0)))+VA!F86),5)</f>
        <v>2.375E-2</v>
      </c>
      <c r="G86" s="37">
        <f>ROUND(IF(INDEX(RFR_spot_no_VA!$C86:$BC86,,MATCH(G$2,RFR_spot_no_VA!$C$2:$BC$2,0))&lt;0,INDEX(RFR_spot_no_VA!$C86:$BC86,,MATCH(G$2,RFR_spot_no_VA!$C$2:$BC$2,0))+VA!G86,INDEX(RFR_spot_no_VA!$C86:$BC86,,MATCH(G$2,RFR_spot_no_VA!$C$2:$BC$2,0))-Shocks!$D86*ABS(INDEX(RFR_spot_no_VA!$C86:$BC86,,MATCH(G$2,RFR_spot_no_VA!$C$2:$BC$2,0)))+VA!G86),5)</f>
        <v>2.4230000000000002E-2</v>
      </c>
      <c r="H86" s="37">
        <f>ROUND(IF(INDEX(RFR_spot_no_VA!$C86:$BC86,,MATCH(H$2,RFR_spot_no_VA!$C$2:$BC$2,0))&lt;0,INDEX(RFR_spot_no_VA!$C86:$BC86,,MATCH(H$2,RFR_spot_no_VA!$C$2:$BC$2,0))+VA!H86,INDEX(RFR_spot_no_VA!$C86:$BC86,,MATCH(H$2,RFR_spot_no_VA!$C$2:$BC$2,0))-Shocks!$D86*ABS(INDEX(RFR_spot_no_VA!$C86:$BC86,,MATCH(H$2,RFR_spot_no_VA!$C$2:$BC$2,0)))+VA!H86),5)</f>
        <v>2.4230000000000002E-2</v>
      </c>
      <c r="I86" s="37">
        <f>ROUND(IF(INDEX(RFR_spot_no_VA!$C86:$BC86,,MATCH(I$2,RFR_spot_no_VA!$C$2:$BC$2,0))&lt;0,INDEX(RFR_spot_no_VA!$C86:$BC86,,MATCH(I$2,RFR_spot_no_VA!$C$2:$BC$2,0))+VA!I86,INDEX(RFR_spot_no_VA!$C86:$BC86,,MATCH(I$2,RFR_spot_no_VA!$C$2:$BC$2,0))-Shocks!$D86*ABS(INDEX(RFR_spot_no_VA!$C86:$BC86,,MATCH(I$2,RFR_spot_no_VA!$C$2:$BC$2,0)))+VA!I86),5)</f>
        <v>2.7490000000000001E-2</v>
      </c>
      <c r="J86" s="37">
        <f>ROUND(IF(INDEX(RFR_spot_no_VA!$C86:$BC86,,MATCH(J$2,RFR_spot_no_VA!$C$2:$BC$2,0))&lt;0,INDEX(RFR_spot_no_VA!$C86:$BC86,,MATCH(J$2,RFR_spot_no_VA!$C$2:$BC$2,0))+VA!J86,INDEX(RFR_spot_no_VA!$C86:$BC86,,MATCH(J$2,RFR_spot_no_VA!$C$2:$BC$2,0))-Shocks!$D86*ABS(INDEX(RFR_spot_no_VA!$C86:$BC86,,MATCH(J$2,RFR_spot_no_VA!$C$2:$BC$2,0)))+VA!J86),5)</f>
        <v>2.4240000000000001E-2</v>
      </c>
      <c r="K86" s="37">
        <f>ROUND(IF(INDEX(RFR_spot_no_VA!$C86:$BC86,,MATCH(K$2,RFR_spot_no_VA!$C$2:$BC$2,0))&lt;0,INDEX(RFR_spot_no_VA!$C86:$BC86,,MATCH(K$2,RFR_spot_no_VA!$C$2:$BC$2,0))+VA!K86,INDEX(RFR_spot_no_VA!$C86:$BC86,,MATCH(K$2,RFR_spot_no_VA!$C$2:$BC$2,0))-Shocks!$D86*ABS(INDEX(RFR_spot_no_VA!$C86:$BC86,,MATCH(K$2,RFR_spot_no_VA!$C$2:$BC$2,0)))+VA!K86),5)</f>
        <v>2.4230000000000002E-2</v>
      </c>
      <c r="L86" s="37">
        <f>ROUND(IF(INDEX(RFR_spot_no_VA!$C86:$BC86,,MATCH(L$2,RFR_spot_no_VA!$C$2:$BC$2,0))&lt;0,INDEX(RFR_spot_no_VA!$C86:$BC86,,MATCH(L$2,RFR_spot_no_VA!$C$2:$BC$2,0))+VA!L86,INDEX(RFR_spot_no_VA!$C86:$BC86,,MATCH(L$2,RFR_spot_no_VA!$C$2:$BC$2,0))-Shocks!$D86*ABS(INDEX(RFR_spot_no_VA!$C86:$BC86,,MATCH(L$2,RFR_spot_no_VA!$C$2:$BC$2,0)))+VA!L86),5)</f>
        <v>2.4230000000000002E-2</v>
      </c>
      <c r="M86" s="38">
        <f>ROUND(IF(INDEX(RFR_spot_no_VA!$C86:$BC86,,MATCH(M$2,RFR_spot_no_VA!$C$2:$BC$2,0))&lt;0,INDEX(RFR_spot_no_VA!$C86:$BC86,,MATCH(M$2,RFR_spot_no_VA!$C$2:$BC$2,0))+VA!M86,INDEX(RFR_spot_no_VA!$C86:$BC86,,MATCH(M$2,RFR_spot_no_VA!$C$2:$BC$2,0))-Shocks!$D86*ABS(INDEX(RFR_spot_no_VA!$C86:$BC86,,MATCH(M$2,RFR_spot_no_VA!$C$2:$BC$2,0)))+VA!M86),5)</f>
        <v>2.4230000000000002E-2</v>
      </c>
      <c r="N86" s="38">
        <f>ROUND(IF(INDEX(RFR_spot_no_VA!$C86:$BC86,,MATCH(N$2,RFR_spot_no_VA!$C$2:$BC$2,0))&lt;0,INDEX(RFR_spot_no_VA!$C86:$BC86,,MATCH(N$2,RFR_spot_no_VA!$C$2:$BC$2,0))+VA!N86,INDEX(RFR_spot_no_VA!$C86:$BC86,,MATCH(N$2,RFR_spot_no_VA!$C$2:$BC$2,0))-Shocks!$D86*ABS(INDEX(RFR_spot_no_VA!$C86:$BC86,,MATCH(N$2,RFR_spot_no_VA!$C$2:$BC$2,0)))+VA!N86),5)</f>
        <v>2.4230000000000002E-2</v>
      </c>
      <c r="O86" s="38">
        <f>ROUND(IF(INDEX(RFR_spot_no_VA!$C86:$BC86,,MATCH(O$2,RFR_spot_no_VA!$C$2:$BC$2,0))&lt;0,INDEX(RFR_spot_no_VA!$C86:$BC86,,MATCH(O$2,RFR_spot_no_VA!$C$2:$BC$2,0))+VA!O86,INDEX(RFR_spot_no_VA!$C86:$BC86,,MATCH(O$2,RFR_spot_no_VA!$C$2:$BC$2,0))-Shocks!$D86*ABS(INDEX(RFR_spot_no_VA!$C86:$BC86,,MATCH(O$2,RFR_spot_no_VA!$C$2:$BC$2,0)))+VA!O86),5)</f>
        <v>2.4230000000000002E-2</v>
      </c>
      <c r="P86" s="38">
        <f>ROUND(IF(INDEX(RFR_spot_no_VA!$C86:$BC86,,MATCH(P$2,RFR_spot_no_VA!$C$2:$BC$2,0))&lt;0,INDEX(RFR_spot_no_VA!$C86:$BC86,,MATCH(P$2,RFR_spot_no_VA!$C$2:$BC$2,0))+VA!P86,INDEX(RFR_spot_no_VA!$C86:$BC86,,MATCH(P$2,RFR_spot_no_VA!$C$2:$BC$2,0))-Shocks!$D86*ABS(INDEX(RFR_spot_no_VA!$C86:$BC86,,MATCH(P$2,RFR_spot_no_VA!$C$2:$BC$2,0)))+VA!P86),5)</f>
        <v>3.9960000000000002E-2</v>
      </c>
      <c r="Q86" s="38">
        <f>ROUND(IF(INDEX(RFR_spot_no_VA!$C86:$BC86,,MATCH(Q$2,RFR_spot_no_VA!$C$2:$BC$2,0))&lt;0,INDEX(RFR_spot_no_VA!$C86:$BC86,,MATCH(Q$2,RFR_spot_no_VA!$C$2:$BC$2,0))+VA!Q86,INDEX(RFR_spot_no_VA!$C86:$BC86,,MATCH(Q$2,RFR_spot_no_VA!$C$2:$BC$2,0))-Shocks!$D86*ABS(INDEX(RFR_spot_no_VA!$C86:$BC86,,MATCH(Q$2,RFR_spot_no_VA!$C$2:$BC$2,0)))+VA!Q86),5)</f>
        <v>3.0460000000000001E-2</v>
      </c>
      <c r="R86" s="38">
        <f>ROUND(IF(INDEX(RFR_spot_no_VA!$C86:$BC86,,MATCH(R$2,RFR_spot_no_VA!$C$2:$BC$2,0))&lt;0,INDEX(RFR_spot_no_VA!$C86:$BC86,,MATCH(R$2,RFR_spot_no_VA!$C$2:$BC$2,0))+VA!R86,INDEX(RFR_spot_no_VA!$C86:$BC86,,MATCH(R$2,RFR_spot_no_VA!$C$2:$BC$2,0))-Shocks!$D86*ABS(INDEX(RFR_spot_no_VA!$C86:$BC86,,MATCH(R$2,RFR_spot_no_VA!$C$2:$BC$2,0)))+VA!R86),5)</f>
        <v>2.4230000000000002E-2</v>
      </c>
      <c r="S86" s="38">
        <f>ROUND(IF(INDEX(RFR_spot_no_VA!$C86:$BC86,,MATCH(S$2,RFR_spot_no_VA!$C$2:$BC$2,0))&lt;0,INDEX(RFR_spot_no_VA!$C86:$BC86,,MATCH(S$2,RFR_spot_no_VA!$C$2:$BC$2,0))+VA!S86,INDEX(RFR_spot_no_VA!$C86:$BC86,,MATCH(S$2,RFR_spot_no_VA!$C$2:$BC$2,0))-Shocks!$D86*ABS(INDEX(RFR_spot_no_VA!$C86:$BC86,,MATCH(S$2,RFR_spot_no_VA!$C$2:$BC$2,0)))+VA!S86),5)</f>
        <v>2.4230000000000002E-2</v>
      </c>
      <c r="T86" s="38">
        <f>ROUND(IF(INDEX(RFR_spot_no_VA!$C86:$BC86,,MATCH(T$2,RFR_spot_no_VA!$C$2:$BC$2,0))&lt;0,INDEX(RFR_spot_no_VA!$C86:$BC86,,MATCH(T$2,RFR_spot_no_VA!$C$2:$BC$2,0))+VA!T86,INDEX(RFR_spot_no_VA!$C86:$BC86,,MATCH(T$2,RFR_spot_no_VA!$C$2:$BC$2,0))-Shocks!$D86*ABS(INDEX(RFR_spot_no_VA!$C86:$BC86,,MATCH(T$2,RFR_spot_no_VA!$C$2:$BC$2,0)))+VA!T86),5)</f>
        <v>2.4230000000000002E-2</v>
      </c>
      <c r="U86" s="38">
        <f>ROUND(IF(INDEX(RFR_spot_no_VA!$C86:$BC86,,MATCH(U$2,RFR_spot_no_VA!$C$2:$BC$2,0))&lt;0,INDEX(RFR_spot_no_VA!$C86:$BC86,,MATCH(U$2,RFR_spot_no_VA!$C$2:$BC$2,0))+VA!U86,INDEX(RFR_spot_no_VA!$C86:$BC86,,MATCH(U$2,RFR_spot_no_VA!$C$2:$BC$2,0))-Shocks!$D86*ABS(INDEX(RFR_spot_no_VA!$C86:$BC86,,MATCH(U$2,RFR_spot_no_VA!$C$2:$BC$2,0)))+VA!U86),5)</f>
        <v>1.546E-2</v>
      </c>
      <c r="V86" s="38">
        <f>ROUND(IF(INDEX(RFR_spot_no_VA!$C86:$BC86,,MATCH(V$2,RFR_spot_no_VA!$C$2:$BC$2,0))&lt;0,INDEX(RFR_spot_no_VA!$C86:$BC86,,MATCH(V$2,RFR_spot_no_VA!$C$2:$BC$2,0))+VA!V86,INDEX(RFR_spot_no_VA!$C86:$BC86,,MATCH(V$2,RFR_spot_no_VA!$C$2:$BC$2,0))-Shocks!$D86*ABS(INDEX(RFR_spot_no_VA!$C86:$BC86,,MATCH(V$2,RFR_spot_no_VA!$C$2:$BC$2,0)))+VA!V86),5)</f>
        <v>2.4230000000000002E-2</v>
      </c>
      <c r="W86" s="38">
        <f>ROUND(IF(INDEX(RFR_spot_no_VA!$C86:$BC86,,MATCH(W$2,RFR_spot_no_VA!$C$2:$BC$2,0))&lt;0,INDEX(RFR_spot_no_VA!$C86:$BC86,,MATCH(W$2,RFR_spot_no_VA!$C$2:$BC$2,0))+VA!W86,INDEX(RFR_spot_no_VA!$C86:$BC86,,MATCH(W$2,RFR_spot_no_VA!$C$2:$BC$2,0))-Shocks!$D86*ABS(INDEX(RFR_spot_no_VA!$C86:$BC86,,MATCH(W$2,RFR_spot_no_VA!$C$2:$BC$2,0)))+VA!W86),5)</f>
        <v>2.4230000000000002E-2</v>
      </c>
      <c r="X86" s="38">
        <f>ROUND(IF(INDEX(RFR_spot_no_VA!$C86:$BC86,,MATCH(X$2,RFR_spot_no_VA!$C$2:$BC$2,0))&lt;0,INDEX(RFR_spot_no_VA!$C86:$BC86,,MATCH(X$2,RFR_spot_no_VA!$C$2:$BC$2,0))+VA!X86,INDEX(RFR_spot_no_VA!$C86:$BC86,,MATCH(X$2,RFR_spot_no_VA!$C$2:$BC$2,0))-Shocks!$D86*ABS(INDEX(RFR_spot_no_VA!$C86:$BC86,,MATCH(X$2,RFR_spot_no_VA!$C$2:$BC$2,0)))+VA!X86),5)</f>
        <v>2.4230000000000002E-2</v>
      </c>
      <c r="Y86" s="38">
        <f>ROUND(IF(INDEX(RFR_spot_no_VA!$C86:$BC86,,MATCH(Y$2,RFR_spot_no_VA!$C$2:$BC$2,0))&lt;0,INDEX(RFR_spot_no_VA!$C86:$BC86,,MATCH(Y$2,RFR_spot_no_VA!$C$2:$BC$2,0))+VA!Y86,INDEX(RFR_spot_no_VA!$C86:$BC86,,MATCH(Y$2,RFR_spot_no_VA!$C$2:$BC$2,0))-Shocks!$D86*ABS(INDEX(RFR_spot_no_VA!$C86:$BC86,,MATCH(Y$2,RFR_spot_no_VA!$C$2:$BC$2,0)))+VA!Y86),5)</f>
        <v>2.4230000000000002E-2</v>
      </c>
      <c r="Z86" s="38">
        <f>ROUND(IF(INDEX(RFR_spot_no_VA!$C86:$BC86,,MATCH(Z$2,RFR_spot_no_VA!$C$2:$BC$2,0))&lt;0,INDEX(RFR_spot_no_VA!$C86:$BC86,,MATCH(Z$2,RFR_spot_no_VA!$C$2:$BC$2,0))+VA!Z86,INDEX(RFR_spot_no_VA!$C86:$BC86,,MATCH(Z$2,RFR_spot_no_VA!$C$2:$BC$2,0))-Shocks!$D86*ABS(INDEX(RFR_spot_no_VA!$C86:$BC86,,MATCH(Z$2,RFR_spot_no_VA!$C$2:$BC$2,0)))+VA!Z86),5)</f>
        <v>2.7230000000000001E-2</v>
      </c>
      <c r="AA86" s="38">
        <f>ROUND(IF(INDEX(RFR_spot_no_VA!$C86:$BC86,,MATCH(AA$2,RFR_spot_no_VA!$C$2:$BC$2,0))&lt;0,INDEX(RFR_spot_no_VA!$C86:$BC86,,MATCH(AA$2,RFR_spot_no_VA!$C$2:$BC$2,0))+VA!AA86,INDEX(RFR_spot_no_VA!$C86:$BC86,,MATCH(AA$2,RFR_spot_no_VA!$C$2:$BC$2,0))-Shocks!$D86*ABS(INDEX(RFR_spot_no_VA!$C86:$BC86,,MATCH(AA$2,RFR_spot_no_VA!$C$2:$BC$2,0)))+VA!AA86),5)</f>
        <v>3.0890000000000001E-2</v>
      </c>
      <c r="AB86" s="38">
        <f>ROUND(IF(INDEX(RFR_spot_no_VA!$C86:$BC86,,MATCH(AB$2,RFR_spot_no_VA!$C$2:$BC$2,0))&lt;0,INDEX(RFR_spot_no_VA!$C86:$BC86,,MATCH(AB$2,RFR_spot_no_VA!$C$2:$BC$2,0))+VA!AB86,INDEX(RFR_spot_no_VA!$C86:$BC86,,MATCH(AB$2,RFR_spot_no_VA!$C$2:$BC$2,0))-Shocks!$D86*ABS(INDEX(RFR_spot_no_VA!$C86:$BC86,,MATCH(AB$2,RFR_spot_no_VA!$C$2:$BC$2,0)))+VA!AB86),5)</f>
        <v>2.4230000000000002E-2</v>
      </c>
      <c r="AC86" s="38">
        <f>ROUND(IF(INDEX(RFR_spot_no_VA!$C86:$BC86,,MATCH(AC$2,RFR_spot_no_VA!$C$2:$BC$2,0))&lt;0,INDEX(RFR_spot_no_VA!$C86:$BC86,,MATCH(AC$2,RFR_spot_no_VA!$C$2:$BC$2,0))+VA!AC86,INDEX(RFR_spot_no_VA!$C86:$BC86,,MATCH(AC$2,RFR_spot_no_VA!$C$2:$BC$2,0))-Shocks!$D86*ABS(INDEX(RFR_spot_no_VA!$C86:$BC86,,MATCH(AC$2,RFR_spot_no_VA!$C$2:$BC$2,0)))+VA!AC86),5)</f>
        <v>3.388E-2</v>
      </c>
      <c r="AD86" s="38">
        <f>ROUND(IF(INDEX(RFR_spot_no_VA!$C86:$BC86,,MATCH(AD$2,RFR_spot_no_VA!$C$2:$BC$2,0))&lt;0,INDEX(RFR_spot_no_VA!$C86:$BC86,,MATCH(AD$2,RFR_spot_no_VA!$C$2:$BC$2,0))+VA!AD86,INDEX(RFR_spot_no_VA!$C86:$BC86,,MATCH(AD$2,RFR_spot_no_VA!$C$2:$BC$2,0))-Shocks!$D86*ABS(INDEX(RFR_spot_no_VA!$C86:$BC86,,MATCH(AD$2,RFR_spot_no_VA!$C$2:$BC$2,0)))+VA!AD86),5)</f>
        <v>6.096E-2</v>
      </c>
      <c r="AE86" s="38">
        <f>ROUND(IF(INDEX(RFR_spot_no_VA!$C86:$BC86,,MATCH(AE$2,RFR_spot_no_VA!$C$2:$BC$2,0))&lt;0,INDEX(RFR_spot_no_VA!$C86:$BC86,,MATCH(AE$2,RFR_spot_no_VA!$C$2:$BC$2,0))+VA!AE86,INDEX(RFR_spot_no_VA!$C86:$BC86,,MATCH(AE$2,RFR_spot_no_VA!$C$2:$BC$2,0))-Shocks!$D86*ABS(INDEX(RFR_spot_no_VA!$C86:$BC86,,MATCH(AE$2,RFR_spot_no_VA!$C$2:$BC$2,0)))+VA!AE86),5)</f>
        <v>2.4230000000000002E-2</v>
      </c>
      <c r="AF86" s="38">
        <f>ROUND(IF(INDEX(RFR_spot_no_VA!$C86:$BC86,,MATCH(AF$2,RFR_spot_no_VA!$C$2:$BC$2,0))&lt;0,INDEX(RFR_spot_no_VA!$C86:$BC86,,MATCH(AF$2,RFR_spot_no_VA!$C$2:$BC$2,0))+VA!AF86,INDEX(RFR_spot_no_VA!$C86:$BC86,,MATCH(AF$2,RFR_spot_no_VA!$C$2:$BC$2,0))-Shocks!$D86*ABS(INDEX(RFR_spot_no_VA!$C86:$BC86,,MATCH(AF$2,RFR_spot_no_VA!$C$2:$BC$2,0)))+VA!AF86),5)</f>
        <v>2.4230000000000002E-2</v>
      </c>
      <c r="AG86" s="38">
        <f>ROUND(IF(INDEX(RFR_spot_no_VA!$C86:$BC86,,MATCH(AG$2,RFR_spot_no_VA!$C$2:$BC$2,0))&lt;0,INDEX(RFR_spot_no_VA!$C86:$BC86,,MATCH(AG$2,RFR_spot_no_VA!$C$2:$BC$2,0))+VA!AG86,INDEX(RFR_spot_no_VA!$C86:$BC86,,MATCH(AG$2,RFR_spot_no_VA!$C$2:$BC$2,0))-Shocks!$D86*ABS(INDEX(RFR_spot_no_VA!$C86:$BC86,,MATCH(AG$2,RFR_spot_no_VA!$C$2:$BC$2,0)))+VA!AG86),5)</f>
        <v>2.4230000000000002E-2</v>
      </c>
      <c r="AH86" s="38">
        <f>ROUND(IF(INDEX(RFR_spot_no_VA!$C86:$BC86,,MATCH(AH$2,RFR_spot_no_VA!$C$2:$BC$2,0))&lt;0,INDEX(RFR_spot_no_VA!$C86:$BC86,,MATCH(AH$2,RFR_spot_no_VA!$C$2:$BC$2,0))+VA!AH86,INDEX(RFR_spot_no_VA!$C86:$BC86,,MATCH(AH$2,RFR_spot_no_VA!$C$2:$BC$2,0))-Shocks!$D86*ABS(INDEX(RFR_spot_no_VA!$C86:$BC86,,MATCH(AH$2,RFR_spot_no_VA!$C$2:$BC$2,0)))+VA!AH86),5)</f>
        <v>2.478E-2</v>
      </c>
      <c r="AI86" s="38">
        <f>ROUND(IF(INDEX(RFR_spot_no_VA!$C86:$BC86,,MATCH(AI$2,RFR_spot_no_VA!$C$2:$BC$2,0))&lt;0,INDEX(RFR_spot_no_VA!$C86:$BC86,,MATCH(AI$2,RFR_spot_no_VA!$C$2:$BC$2,0))+VA!AI86,INDEX(RFR_spot_no_VA!$C86:$BC86,,MATCH(AI$2,RFR_spot_no_VA!$C$2:$BC$2,0))-Shocks!$D86*ABS(INDEX(RFR_spot_no_VA!$C86:$BC86,,MATCH(AI$2,RFR_spot_no_VA!$C$2:$BC$2,0)))+VA!AI86),5)</f>
        <v>1.546E-2</v>
      </c>
      <c r="AJ86" s="38">
        <f>ROUND(IF(INDEX(RFR_spot_no_VA!$C86:$BC86,,MATCH(AJ$2,RFR_spot_no_VA!$C$2:$BC$2,0))&lt;0,INDEX(RFR_spot_no_VA!$C86:$BC86,,MATCH(AJ$2,RFR_spot_no_VA!$C$2:$BC$2,0))+VA!AJ86,INDEX(RFR_spot_no_VA!$C86:$BC86,,MATCH(AJ$2,RFR_spot_no_VA!$C$2:$BC$2,0))-Shocks!$D86*ABS(INDEX(RFR_spot_no_VA!$C86:$BC86,,MATCH(AJ$2,RFR_spot_no_VA!$C$2:$BC$2,0)))+VA!AJ86),5)</f>
        <v>2.7910000000000001E-2</v>
      </c>
      <c r="AK86" s="38">
        <f>ROUND(IF(INDEX(RFR_spot_no_VA!$C86:$BC86,,MATCH(AK$2,RFR_spot_no_VA!$C$2:$BC$2,0))&lt;0,INDEX(RFR_spot_no_VA!$C86:$BC86,,MATCH(AK$2,RFR_spot_no_VA!$C$2:$BC$2,0))+VA!AK86,INDEX(RFR_spot_no_VA!$C86:$BC86,,MATCH(AK$2,RFR_spot_no_VA!$C$2:$BC$2,0))-Shocks!$D86*ABS(INDEX(RFR_spot_no_VA!$C86:$BC86,,MATCH(AK$2,RFR_spot_no_VA!$C$2:$BC$2,0)))+VA!AK86),5)</f>
        <v>2.9690000000000001E-2</v>
      </c>
      <c r="AL86" s="38">
        <f>ROUND(IF(INDEX(RFR_spot_no_VA!$C86:$BC86,,MATCH(AL$2,RFR_spot_no_VA!$C$2:$BC$2,0))&lt;0,INDEX(RFR_spot_no_VA!$C86:$BC86,,MATCH(AL$2,RFR_spot_no_VA!$C$2:$BC$2,0))+VA!AL86,INDEX(RFR_spot_no_VA!$C86:$BC86,,MATCH(AL$2,RFR_spot_no_VA!$C$2:$BC$2,0))-Shocks!$D86*ABS(INDEX(RFR_spot_no_VA!$C86:$BC86,,MATCH(AL$2,RFR_spot_no_VA!$C$2:$BC$2,0)))+VA!AL86),5)</f>
        <v>5.2690000000000001E-2</v>
      </c>
      <c r="AM86" s="38">
        <f>ROUND(IF(INDEX(RFR_spot_no_VA!$C86:$BC86,,MATCH(AM$2,RFR_spot_no_VA!$C$2:$BC$2,0))&lt;0,INDEX(RFR_spot_no_VA!$C86:$BC86,,MATCH(AM$2,RFR_spot_no_VA!$C$2:$BC$2,0))+VA!AM86,INDEX(RFR_spot_no_VA!$C86:$BC86,,MATCH(AM$2,RFR_spot_no_VA!$C$2:$BC$2,0))-Shocks!$D86*ABS(INDEX(RFR_spot_no_VA!$C86:$BC86,,MATCH(AM$2,RFR_spot_no_VA!$C$2:$BC$2,0)))+VA!AM86),5)</f>
        <v>2.7019999999999999E-2</v>
      </c>
      <c r="AN86" s="38">
        <f>ROUND(IF(INDEX(RFR_spot_no_VA!$C86:$BC86,,MATCH(AN$2,RFR_spot_no_VA!$C$2:$BC$2,0))&lt;0,INDEX(RFR_spot_no_VA!$C86:$BC86,,MATCH(AN$2,RFR_spot_no_VA!$C$2:$BC$2,0))+VA!AN86,INDEX(RFR_spot_no_VA!$C86:$BC86,,MATCH(AN$2,RFR_spot_no_VA!$C$2:$BC$2,0))-Shocks!$D86*ABS(INDEX(RFR_spot_no_VA!$C86:$BC86,,MATCH(AN$2,RFR_spot_no_VA!$C$2:$BC$2,0)))+VA!AN86),5)</f>
        <v>3.7569999999999999E-2</v>
      </c>
      <c r="AO86" s="38">
        <f>ROUND(IF(INDEX(RFR_spot_no_VA!$C86:$BC86,,MATCH(AO$2,RFR_spot_no_VA!$C$2:$BC$2,0))&lt;0,INDEX(RFR_spot_no_VA!$C86:$BC86,,MATCH(AO$2,RFR_spot_no_VA!$C$2:$BC$2,0))+VA!AO86,INDEX(RFR_spot_no_VA!$C86:$BC86,,MATCH(AO$2,RFR_spot_no_VA!$C$2:$BC$2,0))-Shocks!$D86*ABS(INDEX(RFR_spot_no_VA!$C86:$BC86,,MATCH(AO$2,RFR_spot_no_VA!$C$2:$BC$2,0)))+VA!AO86),5)</f>
        <v>2.998E-2</v>
      </c>
      <c r="AP86" s="38">
        <f>ROUND(IF(INDEX(RFR_spot_no_VA!$C86:$BC86,,MATCH(AP$2,RFR_spot_no_VA!$C$2:$BC$2,0))&lt;0,INDEX(RFR_spot_no_VA!$C86:$BC86,,MATCH(AP$2,RFR_spot_no_VA!$C$2:$BC$2,0))+VA!AP86,INDEX(RFR_spot_no_VA!$C86:$BC86,,MATCH(AP$2,RFR_spot_no_VA!$C$2:$BC$2,0))-Shocks!$D86*ABS(INDEX(RFR_spot_no_VA!$C86:$BC86,,MATCH(AP$2,RFR_spot_no_VA!$C$2:$BC$2,0)))+VA!AP86),5)</f>
        <v>4.7149999999999997E-2</v>
      </c>
      <c r="AQ86" s="38">
        <f>ROUND(IF(INDEX(RFR_spot_no_VA!$C86:$BC86,,MATCH(AQ$2,RFR_spot_no_VA!$C$2:$BC$2,0))&lt;0,INDEX(RFR_spot_no_VA!$C86:$BC86,,MATCH(AQ$2,RFR_spot_no_VA!$C$2:$BC$2,0))+VA!AQ86,INDEX(RFR_spot_no_VA!$C86:$BC86,,MATCH(AQ$2,RFR_spot_no_VA!$C$2:$BC$2,0))-Shocks!$D86*ABS(INDEX(RFR_spot_no_VA!$C86:$BC86,,MATCH(AQ$2,RFR_spot_no_VA!$C$2:$BC$2,0)))+VA!AQ86),5)</f>
        <v>2.6409999999999999E-2</v>
      </c>
      <c r="AR86" s="38">
        <f>ROUND(IF(INDEX(RFR_spot_no_VA!$C86:$BC86,,MATCH(AR$2,RFR_spot_no_VA!$C$2:$BC$2,0))&lt;0,INDEX(RFR_spot_no_VA!$C86:$BC86,,MATCH(AR$2,RFR_spot_no_VA!$C$2:$BC$2,0))+VA!AR86,INDEX(RFR_spot_no_VA!$C86:$BC86,,MATCH(AR$2,RFR_spot_no_VA!$C$2:$BC$2,0))-Shocks!$D86*ABS(INDEX(RFR_spot_no_VA!$C86:$BC86,,MATCH(AR$2,RFR_spot_no_VA!$C$2:$BC$2,0)))+VA!AR86),5)</f>
        <v>4.369E-2</v>
      </c>
      <c r="AS86" s="38">
        <f>ROUND(IF(INDEX(RFR_spot_no_VA!$C86:$BC86,,MATCH(AS$2,RFR_spot_no_VA!$C$2:$BC$2,0))&lt;0,INDEX(RFR_spot_no_VA!$C86:$BC86,,MATCH(AS$2,RFR_spot_no_VA!$C$2:$BC$2,0))+VA!AS86,INDEX(RFR_spot_no_VA!$C86:$BC86,,MATCH(AS$2,RFR_spot_no_VA!$C$2:$BC$2,0))-Shocks!$D86*ABS(INDEX(RFR_spot_no_VA!$C86:$BC86,,MATCH(AS$2,RFR_spot_no_VA!$C$2:$BC$2,0)))+VA!AS86),5)</f>
        <v>2.0830000000000001E-2</v>
      </c>
      <c r="AT86" s="38">
        <f>ROUND(IF(INDEX(RFR_spot_no_VA!$C86:$BC86,,MATCH(AT$2,RFR_spot_no_VA!$C$2:$BC$2,0))&lt;0,INDEX(RFR_spot_no_VA!$C86:$BC86,,MATCH(AT$2,RFR_spot_no_VA!$C$2:$BC$2,0))+VA!AT86,INDEX(RFR_spot_no_VA!$C86:$BC86,,MATCH(AT$2,RFR_spot_no_VA!$C$2:$BC$2,0))-Shocks!$D86*ABS(INDEX(RFR_spot_no_VA!$C86:$BC86,,MATCH(AT$2,RFR_spot_no_VA!$C$2:$BC$2,0)))+VA!AT86),5)</f>
        <v>2.9649999999999999E-2</v>
      </c>
      <c r="AU86" s="38">
        <f>ROUND(IF(INDEX(RFR_spot_no_VA!$C86:$BC86,,MATCH(AU$2,RFR_spot_no_VA!$C$2:$BC$2,0))&lt;0,INDEX(RFR_spot_no_VA!$C86:$BC86,,MATCH(AU$2,RFR_spot_no_VA!$C$2:$BC$2,0))+VA!AU86,INDEX(RFR_spot_no_VA!$C86:$BC86,,MATCH(AU$2,RFR_spot_no_VA!$C$2:$BC$2,0))-Shocks!$D86*ABS(INDEX(RFR_spot_no_VA!$C86:$BC86,,MATCH(AU$2,RFR_spot_no_VA!$C$2:$BC$2,0)))+VA!AU86),5)</f>
        <v>4.2849999999999999E-2</v>
      </c>
      <c r="AV86" s="38">
        <f>ROUND(IF(INDEX(RFR_spot_no_VA!$C86:$BC86,,MATCH(AV$2,RFR_spot_no_VA!$C$2:$BC$2,0))&lt;0,INDEX(RFR_spot_no_VA!$C86:$BC86,,MATCH(AV$2,RFR_spot_no_VA!$C$2:$BC$2,0))+VA!AV86,INDEX(RFR_spot_no_VA!$C86:$BC86,,MATCH(AV$2,RFR_spot_no_VA!$C$2:$BC$2,0))-Shocks!$D86*ABS(INDEX(RFR_spot_no_VA!$C86:$BC86,,MATCH(AV$2,RFR_spot_no_VA!$C$2:$BC$2,0)))+VA!AV86),5)</f>
        <v>2.997E-2</v>
      </c>
      <c r="AW86" s="38">
        <f>ROUND(IF(INDEX(RFR_spot_no_VA!$C86:$BC86,,MATCH(AW$2,RFR_spot_no_VA!$C$2:$BC$2,0))&lt;0,INDEX(RFR_spot_no_VA!$C86:$BC86,,MATCH(AW$2,RFR_spot_no_VA!$C$2:$BC$2,0))+VA!AW86,INDEX(RFR_spot_no_VA!$C86:$BC86,,MATCH(AW$2,RFR_spot_no_VA!$C$2:$BC$2,0))-Shocks!$D86*ABS(INDEX(RFR_spot_no_VA!$C86:$BC86,,MATCH(AW$2,RFR_spot_no_VA!$C$2:$BC$2,0)))+VA!AW86),5)</f>
        <v>2.5059999999999999E-2</v>
      </c>
      <c r="AX86" s="38">
        <f>ROUND(IF(INDEX(RFR_spot_no_VA!$C86:$BC86,,MATCH(AX$2,RFR_spot_no_VA!$C$2:$BC$2,0))&lt;0,INDEX(RFR_spot_no_VA!$C86:$BC86,,MATCH(AX$2,RFR_spot_no_VA!$C$2:$BC$2,0))+VA!AX86,INDEX(RFR_spot_no_VA!$C86:$BC86,,MATCH(AX$2,RFR_spot_no_VA!$C$2:$BC$2,0))-Shocks!$D86*ABS(INDEX(RFR_spot_no_VA!$C86:$BC86,,MATCH(AX$2,RFR_spot_no_VA!$C$2:$BC$2,0)))+VA!AX86),5)</f>
        <v>5.4260000000000003E-2</v>
      </c>
      <c r="AY86" s="38">
        <f>ROUND(IF(INDEX(RFR_spot_no_VA!$C86:$BC86,,MATCH(AY$2,RFR_spot_no_VA!$C$2:$BC$2,0))&lt;0,INDEX(RFR_spot_no_VA!$C86:$BC86,,MATCH(AY$2,RFR_spot_no_VA!$C$2:$BC$2,0))+VA!AY86,INDEX(RFR_spot_no_VA!$C86:$BC86,,MATCH(AY$2,RFR_spot_no_VA!$C$2:$BC$2,0))-Shocks!$D86*ABS(INDEX(RFR_spot_no_VA!$C86:$BC86,,MATCH(AY$2,RFR_spot_no_VA!$C$2:$BC$2,0)))+VA!AY86),5)</f>
        <v>2.3959999999999999E-2</v>
      </c>
      <c r="AZ86" s="38">
        <f>ROUND(IF(INDEX(RFR_spot_no_VA!$C86:$BC86,,MATCH(AZ$2,RFR_spot_no_VA!$C$2:$BC$2,0))&lt;0,INDEX(RFR_spot_no_VA!$C86:$BC86,,MATCH(AZ$2,RFR_spot_no_VA!$C$2:$BC$2,0))+VA!AZ86,INDEX(RFR_spot_no_VA!$C86:$BC86,,MATCH(AZ$2,RFR_spot_no_VA!$C$2:$BC$2,0))-Shocks!$D86*ABS(INDEX(RFR_spot_no_VA!$C86:$BC86,,MATCH(AZ$2,RFR_spot_no_VA!$C$2:$BC$2,0)))+VA!AZ86),5)</f>
        <v>2.249E-2</v>
      </c>
      <c r="BA86" s="38">
        <f>ROUND(IF(INDEX(RFR_spot_no_VA!$C86:$BC86,,MATCH(BA$2,RFR_spot_no_VA!$C$2:$BC$2,0))&lt;0,INDEX(RFR_spot_no_VA!$C86:$BC86,,MATCH(BA$2,RFR_spot_no_VA!$C$2:$BC$2,0))+VA!BA86,INDEX(RFR_spot_no_VA!$C86:$BC86,,MATCH(BA$2,RFR_spot_no_VA!$C$2:$BC$2,0))-Shocks!$D86*ABS(INDEX(RFR_spot_no_VA!$C86:$BC86,,MATCH(BA$2,RFR_spot_no_VA!$C$2:$BC$2,0)))+VA!BA86),5)</f>
        <v>2.546E-2</v>
      </c>
      <c r="BB86" s="38">
        <f>ROUND(IF(INDEX(RFR_spot_no_VA!$C86:$BC86,,MATCH(BB$2,RFR_spot_no_VA!$C$2:$BC$2,0))&lt;0,INDEX(RFR_spot_no_VA!$C86:$BC86,,MATCH(BB$2,RFR_spot_no_VA!$C$2:$BC$2,0))+VA!BB86,INDEX(RFR_spot_no_VA!$C86:$BC86,,MATCH(BB$2,RFR_spot_no_VA!$C$2:$BC$2,0))-Shocks!$D86*ABS(INDEX(RFR_spot_no_VA!$C86:$BC86,,MATCH(BB$2,RFR_spot_no_VA!$C$2:$BC$2,0)))+VA!BB86),5)</f>
        <v>7.5380000000000003E-2</v>
      </c>
      <c r="BC86" s="38">
        <f>ROUND(IF(INDEX(RFR_spot_no_VA!$C86:$BC86,,MATCH(BC$2,RFR_spot_no_VA!$C$2:$BC$2,0))&lt;0,INDEX(RFR_spot_no_VA!$C86:$BC86,,MATCH(BC$2,RFR_spot_no_VA!$C$2:$BC$2,0))+VA!BC86,INDEX(RFR_spot_no_VA!$C86:$BC86,,MATCH(BC$2,RFR_spot_no_VA!$C$2:$BC$2,0))-Shocks!$D86*ABS(INDEX(RFR_spot_no_VA!$C86:$BC86,,MATCH(BC$2,RFR_spot_no_VA!$C$2:$BC$2,0)))+VA!BC86),5)</f>
        <v>2.843E-2</v>
      </c>
      <c r="BD86" s="39"/>
      <c r="BE86" s="2"/>
    </row>
    <row r="87" spans="1:57" x14ac:dyDescent="0.25">
      <c r="A87" s="2"/>
      <c r="B87" s="2">
        <f>RFR_spot_no_VA!B87</f>
        <v>77</v>
      </c>
      <c r="C87" s="37">
        <f>ROUND(IF(INDEX(RFR_spot_no_VA!$C87:$BC87,,MATCH(C$2,RFR_spot_no_VA!$C$2:$BC$2,0))&lt;0,INDEX(RFR_spot_no_VA!$C87:$BC87,,MATCH(C$2,RFR_spot_no_VA!$C$2:$BC$2,0))+VA!C87,INDEX(RFR_spot_no_VA!$C87:$BC87,,MATCH(C$2,RFR_spot_no_VA!$C$2:$BC$2,0))-Shocks!$D87*ABS(INDEX(RFR_spot_no_VA!$C87:$BC87,,MATCH(C$2,RFR_spot_no_VA!$C$2:$BC$2,0)))+VA!C87),5)</f>
        <v>2.4289999999999999E-2</v>
      </c>
      <c r="D87" s="37">
        <f>ROUND(IF(INDEX(RFR_spot_no_VA!$C87:$BC87,,MATCH(D$2,RFR_spot_no_VA!$C$2:$BC$2,0))&lt;0,INDEX(RFR_spot_no_VA!$C87:$BC87,,MATCH(D$2,RFR_spot_no_VA!$C$2:$BC$2,0))+VA!D87,INDEX(RFR_spot_no_VA!$C87:$BC87,,MATCH(D$2,RFR_spot_no_VA!$C$2:$BC$2,0))-Shocks!$D87*ABS(INDEX(RFR_spot_no_VA!$C87:$BC87,,MATCH(D$2,RFR_spot_no_VA!$C$2:$BC$2,0)))+VA!D87),5)</f>
        <v>2.4289999999999999E-2</v>
      </c>
      <c r="E87" s="37">
        <f>ROUND(IF(INDEX(RFR_spot_no_VA!$C87:$BC87,,MATCH(E$2,RFR_spot_no_VA!$C$2:$BC$2,0))&lt;0,INDEX(RFR_spot_no_VA!$C87:$BC87,,MATCH(E$2,RFR_spot_no_VA!$C$2:$BC$2,0))+VA!E87,INDEX(RFR_spot_no_VA!$C87:$BC87,,MATCH(E$2,RFR_spot_no_VA!$C$2:$BC$2,0))-Shocks!$D87*ABS(INDEX(RFR_spot_no_VA!$C87:$BC87,,MATCH(E$2,RFR_spot_no_VA!$C$2:$BC$2,0)))+VA!E87),5)</f>
        <v>2.4289999999999999E-2</v>
      </c>
      <c r="F87" s="37">
        <f>ROUND(IF(INDEX(RFR_spot_no_VA!$C87:$BC87,,MATCH(F$2,RFR_spot_no_VA!$C$2:$BC$2,0))&lt;0,INDEX(RFR_spot_no_VA!$C87:$BC87,,MATCH(F$2,RFR_spot_no_VA!$C$2:$BC$2,0))+VA!F87,INDEX(RFR_spot_no_VA!$C87:$BC87,,MATCH(F$2,RFR_spot_no_VA!$C$2:$BC$2,0))-Shocks!$D87*ABS(INDEX(RFR_spot_no_VA!$C87:$BC87,,MATCH(F$2,RFR_spot_no_VA!$C$2:$BC$2,0)))+VA!F87),5)</f>
        <v>2.3820000000000001E-2</v>
      </c>
      <c r="G87" s="37">
        <f>ROUND(IF(INDEX(RFR_spot_no_VA!$C87:$BC87,,MATCH(G$2,RFR_spot_no_VA!$C$2:$BC$2,0))&lt;0,INDEX(RFR_spot_no_VA!$C87:$BC87,,MATCH(G$2,RFR_spot_no_VA!$C$2:$BC$2,0))+VA!G87,INDEX(RFR_spot_no_VA!$C87:$BC87,,MATCH(G$2,RFR_spot_no_VA!$C$2:$BC$2,0))-Shocks!$D87*ABS(INDEX(RFR_spot_no_VA!$C87:$BC87,,MATCH(G$2,RFR_spot_no_VA!$C$2:$BC$2,0)))+VA!G87),5)</f>
        <v>2.4289999999999999E-2</v>
      </c>
      <c r="H87" s="37">
        <f>ROUND(IF(INDEX(RFR_spot_no_VA!$C87:$BC87,,MATCH(H$2,RFR_spot_no_VA!$C$2:$BC$2,0))&lt;0,INDEX(RFR_spot_no_VA!$C87:$BC87,,MATCH(H$2,RFR_spot_no_VA!$C$2:$BC$2,0))+VA!H87,INDEX(RFR_spot_no_VA!$C87:$BC87,,MATCH(H$2,RFR_spot_no_VA!$C$2:$BC$2,0))-Shocks!$D87*ABS(INDEX(RFR_spot_no_VA!$C87:$BC87,,MATCH(H$2,RFR_spot_no_VA!$C$2:$BC$2,0)))+VA!H87),5)</f>
        <v>2.4289999999999999E-2</v>
      </c>
      <c r="I87" s="37">
        <f>ROUND(IF(INDEX(RFR_spot_no_VA!$C87:$BC87,,MATCH(I$2,RFR_spot_no_VA!$C$2:$BC$2,0))&lt;0,INDEX(RFR_spot_no_VA!$C87:$BC87,,MATCH(I$2,RFR_spot_no_VA!$C$2:$BC$2,0))+VA!I87,INDEX(RFR_spot_no_VA!$C87:$BC87,,MATCH(I$2,RFR_spot_no_VA!$C$2:$BC$2,0))-Shocks!$D87*ABS(INDEX(RFR_spot_no_VA!$C87:$BC87,,MATCH(I$2,RFR_spot_no_VA!$C$2:$BC$2,0)))+VA!I87),5)</f>
        <v>2.7519999999999999E-2</v>
      </c>
      <c r="J87" s="37">
        <f>ROUND(IF(INDEX(RFR_spot_no_VA!$C87:$BC87,,MATCH(J$2,RFR_spot_no_VA!$C$2:$BC$2,0))&lt;0,INDEX(RFR_spot_no_VA!$C87:$BC87,,MATCH(J$2,RFR_spot_no_VA!$C$2:$BC$2,0))+VA!J87,INDEX(RFR_spot_no_VA!$C87:$BC87,,MATCH(J$2,RFR_spot_no_VA!$C$2:$BC$2,0))-Shocks!$D87*ABS(INDEX(RFR_spot_no_VA!$C87:$BC87,,MATCH(J$2,RFR_spot_no_VA!$C$2:$BC$2,0)))+VA!J87),5)</f>
        <v>2.4299999999999999E-2</v>
      </c>
      <c r="K87" s="37">
        <f>ROUND(IF(INDEX(RFR_spot_no_VA!$C87:$BC87,,MATCH(K$2,RFR_spot_no_VA!$C$2:$BC$2,0))&lt;0,INDEX(RFR_spot_no_VA!$C87:$BC87,,MATCH(K$2,RFR_spot_no_VA!$C$2:$BC$2,0))+VA!K87,INDEX(RFR_spot_no_VA!$C87:$BC87,,MATCH(K$2,RFR_spot_no_VA!$C$2:$BC$2,0))-Shocks!$D87*ABS(INDEX(RFR_spot_no_VA!$C87:$BC87,,MATCH(K$2,RFR_spot_no_VA!$C$2:$BC$2,0)))+VA!K87),5)</f>
        <v>2.4289999999999999E-2</v>
      </c>
      <c r="L87" s="37">
        <f>ROUND(IF(INDEX(RFR_spot_no_VA!$C87:$BC87,,MATCH(L$2,RFR_spot_no_VA!$C$2:$BC$2,0))&lt;0,INDEX(RFR_spot_no_VA!$C87:$BC87,,MATCH(L$2,RFR_spot_no_VA!$C$2:$BC$2,0))+VA!L87,INDEX(RFR_spot_no_VA!$C87:$BC87,,MATCH(L$2,RFR_spot_no_VA!$C$2:$BC$2,0))-Shocks!$D87*ABS(INDEX(RFR_spot_no_VA!$C87:$BC87,,MATCH(L$2,RFR_spot_no_VA!$C$2:$BC$2,0)))+VA!L87),5)</f>
        <v>2.4289999999999999E-2</v>
      </c>
      <c r="M87" s="38">
        <f>ROUND(IF(INDEX(RFR_spot_no_VA!$C87:$BC87,,MATCH(M$2,RFR_spot_no_VA!$C$2:$BC$2,0))&lt;0,INDEX(RFR_spot_no_VA!$C87:$BC87,,MATCH(M$2,RFR_spot_no_VA!$C$2:$BC$2,0))+VA!M87,INDEX(RFR_spot_no_VA!$C87:$BC87,,MATCH(M$2,RFR_spot_no_VA!$C$2:$BC$2,0))-Shocks!$D87*ABS(INDEX(RFR_spot_no_VA!$C87:$BC87,,MATCH(M$2,RFR_spot_no_VA!$C$2:$BC$2,0)))+VA!M87),5)</f>
        <v>2.4289999999999999E-2</v>
      </c>
      <c r="N87" s="38">
        <f>ROUND(IF(INDEX(RFR_spot_no_VA!$C87:$BC87,,MATCH(N$2,RFR_spot_no_VA!$C$2:$BC$2,0))&lt;0,INDEX(RFR_spot_no_VA!$C87:$BC87,,MATCH(N$2,RFR_spot_no_VA!$C$2:$BC$2,0))+VA!N87,INDEX(RFR_spot_no_VA!$C87:$BC87,,MATCH(N$2,RFR_spot_no_VA!$C$2:$BC$2,0))-Shocks!$D87*ABS(INDEX(RFR_spot_no_VA!$C87:$BC87,,MATCH(N$2,RFR_spot_no_VA!$C$2:$BC$2,0)))+VA!N87),5)</f>
        <v>2.4289999999999999E-2</v>
      </c>
      <c r="O87" s="38">
        <f>ROUND(IF(INDEX(RFR_spot_no_VA!$C87:$BC87,,MATCH(O$2,RFR_spot_no_VA!$C$2:$BC$2,0))&lt;0,INDEX(RFR_spot_no_VA!$C87:$BC87,,MATCH(O$2,RFR_spot_no_VA!$C$2:$BC$2,0))+VA!O87,INDEX(RFR_spot_no_VA!$C87:$BC87,,MATCH(O$2,RFR_spot_no_VA!$C$2:$BC$2,0))-Shocks!$D87*ABS(INDEX(RFR_spot_no_VA!$C87:$BC87,,MATCH(O$2,RFR_spot_no_VA!$C$2:$BC$2,0)))+VA!O87),5)</f>
        <v>2.4289999999999999E-2</v>
      </c>
      <c r="P87" s="38">
        <f>ROUND(IF(INDEX(RFR_spot_no_VA!$C87:$BC87,,MATCH(P$2,RFR_spot_no_VA!$C$2:$BC$2,0))&lt;0,INDEX(RFR_spot_no_VA!$C87:$BC87,,MATCH(P$2,RFR_spot_no_VA!$C$2:$BC$2,0))+VA!P87,INDEX(RFR_spot_no_VA!$C87:$BC87,,MATCH(P$2,RFR_spot_no_VA!$C$2:$BC$2,0))-Shocks!$D87*ABS(INDEX(RFR_spot_no_VA!$C87:$BC87,,MATCH(P$2,RFR_spot_no_VA!$C$2:$BC$2,0)))+VA!P87),5)</f>
        <v>3.9949999999999999E-2</v>
      </c>
      <c r="Q87" s="38">
        <f>ROUND(IF(INDEX(RFR_spot_no_VA!$C87:$BC87,,MATCH(Q$2,RFR_spot_no_VA!$C$2:$BC$2,0))&lt;0,INDEX(RFR_spot_no_VA!$C87:$BC87,,MATCH(Q$2,RFR_spot_no_VA!$C$2:$BC$2,0))+VA!Q87,INDEX(RFR_spot_no_VA!$C87:$BC87,,MATCH(Q$2,RFR_spot_no_VA!$C$2:$BC$2,0))-Shocks!$D87*ABS(INDEX(RFR_spot_no_VA!$C87:$BC87,,MATCH(Q$2,RFR_spot_no_VA!$C$2:$BC$2,0)))+VA!Q87),5)</f>
        <v>3.0439999999999998E-2</v>
      </c>
      <c r="R87" s="38">
        <f>ROUND(IF(INDEX(RFR_spot_no_VA!$C87:$BC87,,MATCH(R$2,RFR_spot_no_VA!$C$2:$BC$2,0))&lt;0,INDEX(RFR_spot_no_VA!$C87:$BC87,,MATCH(R$2,RFR_spot_no_VA!$C$2:$BC$2,0))+VA!R87,INDEX(RFR_spot_no_VA!$C87:$BC87,,MATCH(R$2,RFR_spot_no_VA!$C$2:$BC$2,0))-Shocks!$D87*ABS(INDEX(RFR_spot_no_VA!$C87:$BC87,,MATCH(R$2,RFR_spot_no_VA!$C$2:$BC$2,0)))+VA!R87),5)</f>
        <v>2.4289999999999999E-2</v>
      </c>
      <c r="S87" s="38">
        <f>ROUND(IF(INDEX(RFR_spot_no_VA!$C87:$BC87,,MATCH(S$2,RFR_spot_no_VA!$C$2:$BC$2,0))&lt;0,INDEX(RFR_spot_no_VA!$C87:$BC87,,MATCH(S$2,RFR_spot_no_VA!$C$2:$BC$2,0))+VA!S87,INDEX(RFR_spot_no_VA!$C87:$BC87,,MATCH(S$2,RFR_spot_no_VA!$C$2:$BC$2,0))-Shocks!$D87*ABS(INDEX(RFR_spot_no_VA!$C87:$BC87,,MATCH(S$2,RFR_spot_no_VA!$C$2:$BC$2,0)))+VA!S87),5)</f>
        <v>2.4289999999999999E-2</v>
      </c>
      <c r="T87" s="38">
        <f>ROUND(IF(INDEX(RFR_spot_no_VA!$C87:$BC87,,MATCH(T$2,RFR_spot_no_VA!$C$2:$BC$2,0))&lt;0,INDEX(RFR_spot_no_VA!$C87:$BC87,,MATCH(T$2,RFR_spot_no_VA!$C$2:$BC$2,0))+VA!T87,INDEX(RFR_spot_no_VA!$C87:$BC87,,MATCH(T$2,RFR_spot_no_VA!$C$2:$BC$2,0))-Shocks!$D87*ABS(INDEX(RFR_spot_no_VA!$C87:$BC87,,MATCH(T$2,RFR_spot_no_VA!$C$2:$BC$2,0)))+VA!T87),5)</f>
        <v>2.4289999999999999E-2</v>
      </c>
      <c r="U87" s="38">
        <f>ROUND(IF(INDEX(RFR_spot_no_VA!$C87:$BC87,,MATCH(U$2,RFR_spot_no_VA!$C$2:$BC$2,0))&lt;0,INDEX(RFR_spot_no_VA!$C87:$BC87,,MATCH(U$2,RFR_spot_no_VA!$C$2:$BC$2,0))+VA!U87,INDEX(RFR_spot_no_VA!$C87:$BC87,,MATCH(U$2,RFR_spot_no_VA!$C$2:$BC$2,0))-Shocks!$D87*ABS(INDEX(RFR_spot_no_VA!$C87:$BC87,,MATCH(U$2,RFR_spot_no_VA!$C$2:$BC$2,0)))+VA!U87),5)</f>
        <v>1.5520000000000001E-2</v>
      </c>
      <c r="V87" s="38">
        <f>ROUND(IF(INDEX(RFR_spot_no_VA!$C87:$BC87,,MATCH(V$2,RFR_spot_no_VA!$C$2:$BC$2,0))&lt;0,INDEX(RFR_spot_no_VA!$C87:$BC87,,MATCH(V$2,RFR_spot_no_VA!$C$2:$BC$2,0))+VA!V87,INDEX(RFR_spot_no_VA!$C87:$BC87,,MATCH(V$2,RFR_spot_no_VA!$C$2:$BC$2,0))-Shocks!$D87*ABS(INDEX(RFR_spot_no_VA!$C87:$BC87,,MATCH(V$2,RFR_spot_no_VA!$C$2:$BC$2,0)))+VA!V87),5)</f>
        <v>2.4289999999999999E-2</v>
      </c>
      <c r="W87" s="38">
        <f>ROUND(IF(INDEX(RFR_spot_no_VA!$C87:$BC87,,MATCH(W$2,RFR_spot_no_VA!$C$2:$BC$2,0))&lt;0,INDEX(RFR_spot_no_VA!$C87:$BC87,,MATCH(W$2,RFR_spot_no_VA!$C$2:$BC$2,0))+VA!W87,INDEX(RFR_spot_no_VA!$C87:$BC87,,MATCH(W$2,RFR_spot_no_VA!$C$2:$BC$2,0))-Shocks!$D87*ABS(INDEX(RFR_spot_no_VA!$C87:$BC87,,MATCH(W$2,RFR_spot_no_VA!$C$2:$BC$2,0)))+VA!W87),5)</f>
        <v>2.4289999999999999E-2</v>
      </c>
      <c r="X87" s="38">
        <f>ROUND(IF(INDEX(RFR_spot_no_VA!$C87:$BC87,,MATCH(X$2,RFR_spot_no_VA!$C$2:$BC$2,0))&lt;0,INDEX(RFR_spot_no_VA!$C87:$BC87,,MATCH(X$2,RFR_spot_no_VA!$C$2:$BC$2,0))+VA!X87,INDEX(RFR_spot_no_VA!$C87:$BC87,,MATCH(X$2,RFR_spot_no_VA!$C$2:$BC$2,0))-Shocks!$D87*ABS(INDEX(RFR_spot_no_VA!$C87:$BC87,,MATCH(X$2,RFR_spot_no_VA!$C$2:$BC$2,0)))+VA!X87),5)</f>
        <v>2.4289999999999999E-2</v>
      </c>
      <c r="Y87" s="38">
        <f>ROUND(IF(INDEX(RFR_spot_no_VA!$C87:$BC87,,MATCH(Y$2,RFR_spot_no_VA!$C$2:$BC$2,0))&lt;0,INDEX(RFR_spot_no_VA!$C87:$BC87,,MATCH(Y$2,RFR_spot_no_VA!$C$2:$BC$2,0))+VA!Y87,INDEX(RFR_spot_no_VA!$C87:$BC87,,MATCH(Y$2,RFR_spot_no_VA!$C$2:$BC$2,0))-Shocks!$D87*ABS(INDEX(RFR_spot_no_VA!$C87:$BC87,,MATCH(Y$2,RFR_spot_no_VA!$C$2:$BC$2,0)))+VA!Y87),5)</f>
        <v>2.4289999999999999E-2</v>
      </c>
      <c r="Z87" s="38">
        <f>ROUND(IF(INDEX(RFR_spot_no_VA!$C87:$BC87,,MATCH(Z$2,RFR_spot_no_VA!$C$2:$BC$2,0))&lt;0,INDEX(RFR_spot_no_VA!$C87:$BC87,,MATCH(Z$2,RFR_spot_no_VA!$C$2:$BC$2,0))+VA!Z87,INDEX(RFR_spot_no_VA!$C87:$BC87,,MATCH(Z$2,RFR_spot_no_VA!$C$2:$BC$2,0))-Shocks!$D87*ABS(INDEX(RFR_spot_no_VA!$C87:$BC87,,MATCH(Z$2,RFR_spot_no_VA!$C$2:$BC$2,0)))+VA!Z87),5)</f>
        <v>2.725E-2</v>
      </c>
      <c r="AA87" s="38">
        <f>ROUND(IF(INDEX(RFR_spot_no_VA!$C87:$BC87,,MATCH(AA$2,RFR_spot_no_VA!$C$2:$BC$2,0))&lt;0,INDEX(RFR_spot_no_VA!$C87:$BC87,,MATCH(AA$2,RFR_spot_no_VA!$C$2:$BC$2,0))+VA!AA87,INDEX(RFR_spot_no_VA!$C87:$BC87,,MATCH(AA$2,RFR_spot_no_VA!$C$2:$BC$2,0))-Shocks!$D87*ABS(INDEX(RFR_spot_no_VA!$C87:$BC87,,MATCH(AA$2,RFR_spot_no_VA!$C$2:$BC$2,0)))+VA!AA87),5)</f>
        <v>3.0870000000000002E-2</v>
      </c>
      <c r="AB87" s="38">
        <f>ROUND(IF(INDEX(RFR_spot_no_VA!$C87:$BC87,,MATCH(AB$2,RFR_spot_no_VA!$C$2:$BC$2,0))&lt;0,INDEX(RFR_spot_no_VA!$C87:$BC87,,MATCH(AB$2,RFR_spot_no_VA!$C$2:$BC$2,0))+VA!AB87,INDEX(RFR_spot_no_VA!$C87:$BC87,,MATCH(AB$2,RFR_spot_no_VA!$C$2:$BC$2,0))-Shocks!$D87*ABS(INDEX(RFR_spot_no_VA!$C87:$BC87,,MATCH(AB$2,RFR_spot_no_VA!$C$2:$BC$2,0)))+VA!AB87),5)</f>
        <v>2.4289999999999999E-2</v>
      </c>
      <c r="AC87" s="38">
        <f>ROUND(IF(INDEX(RFR_spot_no_VA!$C87:$BC87,,MATCH(AC$2,RFR_spot_no_VA!$C$2:$BC$2,0))&lt;0,INDEX(RFR_spot_no_VA!$C87:$BC87,,MATCH(AC$2,RFR_spot_no_VA!$C$2:$BC$2,0))+VA!AC87,INDEX(RFR_spot_no_VA!$C87:$BC87,,MATCH(AC$2,RFR_spot_no_VA!$C$2:$BC$2,0))-Shocks!$D87*ABS(INDEX(RFR_spot_no_VA!$C87:$BC87,,MATCH(AC$2,RFR_spot_no_VA!$C$2:$BC$2,0)))+VA!AC87),5)</f>
        <v>3.3829999999999999E-2</v>
      </c>
      <c r="AD87" s="38">
        <f>ROUND(IF(INDEX(RFR_spot_no_VA!$C87:$BC87,,MATCH(AD$2,RFR_spot_no_VA!$C$2:$BC$2,0))&lt;0,INDEX(RFR_spot_no_VA!$C87:$BC87,,MATCH(AD$2,RFR_spot_no_VA!$C$2:$BC$2,0))+VA!AD87,INDEX(RFR_spot_no_VA!$C87:$BC87,,MATCH(AD$2,RFR_spot_no_VA!$C$2:$BC$2,0))-Shocks!$D87*ABS(INDEX(RFR_spot_no_VA!$C87:$BC87,,MATCH(AD$2,RFR_spot_no_VA!$C$2:$BC$2,0)))+VA!AD87),5)</f>
        <v>6.0810000000000003E-2</v>
      </c>
      <c r="AE87" s="38">
        <f>ROUND(IF(INDEX(RFR_spot_no_VA!$C87:$BC87,,MATCH(AE$2,RFR_spot_no_VA!$C$2:$BC$2,0))&lt;0,INDEX(RFR_spot_no_VA!$C87:$BC87,,MATCH(AE$2,RFR_spot_no_VA!$C$2:$BC$2,0))+VA!AE87,INDEX(RFR_spot_no_VA!$C87:$BC87,,MATCH(AE$2,RFR_spot_no_VA!$C$2:$BC$2,0))-Shocks!$D87*ABS(INDEX(RFR_spot_no_VA!$C87:$BC87,,MATCH(AE$2,RFR_spot_no_VA!$C$2:$BC$2,0)))+VA!AE87),5)</f>
        <v>2.4289999999999999E-2</v>
      </c>
      <c r="AF87" s="38">
        <f>ROUND(IF(INDEX(RFR_spot_no_VA!$C87:$BC87,,MATCH(AF$2,RFR_spot_no_VA!$C$2:$BC$2,0))&lt;0,INDEX(RFR_spot_no_VA!$C87:$BC87,,MATCH(AF$2,RFR_spot_no_VA!$C$2:$BC$2,0))+VA!AF87,INDEX(RFR_spot_no_VA!$C87:$BC87,,MATCH(AF$2,RFR_spot_no_VA!$C$2:$BC$2,0))-Shocks!$D87*ABS(INDEX(RFR_spot_no_VA!$C87:$BC87,,MATCH(AF$2,RFR_spot_no_VA!$C$2:$BC$2,0)))+VA!AF87),5)</f>
        <v>2.4289999999999999E-2</v>
      </c>
      <c r="AG87" s="38">
        <f>ROUND(IF(INDEX(RFR_spot_no_VA!$C87:$BC87,,MATCH(AG$2,RFR_spot_no_VA!$C$2:$BC$2,0))&lt;0,INDEX(RFR_spot_no_VA!$C87:$BC87,,MATCH(AG$2,RFR_spot_no_VA!$C$2:$BC$2,0))+VA!AG87,INDEX(RFR_spot_no_VA!$C87:$BC87,,MATCH(AG$2,RFR_spot_no_VA!$C$2:$BC$2,0))-Shocks!$D87*ABS(INDEX(RFR_spot_no_VA!$C87:$BC87,,MATCH(AG$2,RFR_spot_no_VA!$C$2:$BC$2,0)))+VA!AG87),5)</f>
        <v>2.4289999999999999E-2</v>
      </c>
      <c r="AH87" s="38">
        <f>ROUND(IF(INDEX(RFR_spot_no_VA!$C87:$BC87,,MATCH(AH$2,RFR_spot_no_VA!$C$2:$BC$2,0))&lt;0,INDEX(RFR_spot_no_VA!$C87:$BC87,,MATCH(AH$2,RFR_spot_no_VA!$C$2:$BC$2,0))+VA!AH87,INDEX(RFR_spot_no_VA!$C87:$BC87,,MATCH(AH$2,RFR_spot_no_VA!$C$2:$BC$2,0))-Shocks!$D87*ABS(INDEX(RFR_spot_no_VA!$C87:$BC87,,MATCH(AH$2,RFR_spot_no_VA!$C$2:$BC$2,0)))+VA!AH87),5)</f>
        <v>2.4830000000000001E-2</v>
      </c>
      <c r="AI87" s="38">
        <f>ROUND(IF(INDEX(RFR_spot_no_VA!$C87:$BC87,,MATCH(AI$2,RFR_spot_no_VA!$C$2:$BC$2,0))&lt;0,INDEX(RFR_spot_no_VA!$C87:$BC87,,MATCH(AI$2,RFR_spot_no_VA!$C$2:$BC$2,0))+VA!AI87,INDEX(RFR_spot_no_VA!$C87:$BC87,,MATCH(AI$2,RFR_spot_no_VA!$C$2:$BC$2,0))-Shocks!$D87*ABS(INDEX(RFR_spot_no_VA!$C87:$BC87,,MATCH(AI$2,RFR_spot_no_VA!$C$2:$BC$2,0)))+VA!AI87),5)</f>
        <v>1.5520000000000001E-2</v>
      </c>
      <c r="AJ87" s="38">
        <f>ROUND(IF(INDEX(RFR_spot_no_VA!$C87:$BC87,,MATCH(AJ$2,RFR_spot_no_VA!$C$2:$BC$2,0))&lt;0,INDEX(RFR_spot_no_VA!$C87:$BC87,,MATCH(AJ$2,RFR_spot_no_VA!$C$2:$BC$2,0))+VA!AJ87,INDEX(RFR_spot_no_VA!$C87:$BC87,,MATCH(AJ$2,RFR_spot_no_VA!$C$2:$BC$2,0))-Shocks!$D87*ABS(INDEX(RFR_spot_no_VA!$C87:$BC87,,MATCH(AJ$2,RFR_spot_no_VA!$C$2:$BC$2,0)))+VA!AJ87),5)</f>
        <v>2.793E-2</v>
      </c>
      <c r="AK87" s="38">
        <f>ROUND(IF(INDEX(RFR_spot_no_VA!$C87:$BC87,,MATCH(AK$2,RFR_spot_no_VA!$C$2:$BC$2,0))&lt;0,INDEX(RFR_spot_no_VA!$C87:$BC87,,MATCH(AK$2,RFR_spot_no_VA!$C$2:$BC$2,0))+VA!AK87,INDEX(RFR_spot_no_VA!$C87:$BC87,,MATCH(AK$2,RFR_spot_no_VA!$C$2:$BC$2,0))-Shocks!$D87*ABS(INDEX(RFR_spot_no_VA!$C87:$BC87,,MATCH(AK$2,RFR_spot_no_VA!$C$2:$BC$2,0)))+VA!AK87),5)</f>
        <v>2.9690000000000001E-2</v>
      </c>
      <c r="AL87" s="38">
        <f>ROUND(IF(INDEX(RFR_spot_no_VA!$C87:$BC87,,MATCH(AL$2,RFR_spot_no_VA!$C$2:$BC$2,0))&lt;0,INDEX(RFR_spot_no_VA!$C87:$BC87,,MATCH(AL$2,RFR_spot_no_VA!$C$2:$BC$2,0))+VA!AL87,INDEX(RFR_spot_no_VA!$C87:$BC87,,MATCH(AL$2,RFR_spot_no_VA!$C$2:$BC$2,0))-Shocks!$D87*ABS(INDEX(RFR_spot_no_VA!$C87:$BC87,,MATCH(AL$2,RFR_spot_no_VA!$C$2:$BC$2,0)))+VA!AL87),5)</f>
        <v>5.2609999999999997E-2</v>
      </c>
      <c r="AM87" s="38">
        <f>ROUND(IF(INDEX(RFR_spot_no_VA!$C87:$BC87,,MATCH(AM$2,RFR_spot_no_VA!$C$2:$BC$2,0))&lt;0,INDEX(RFR_spot_no_VA!$C87:$BC87,,MATCH(AM$2,RFR_spot_no_VA!$C$2:$BC$2,0))+VA!AM87,INDEX(RFR_spot_no_VA!$C87:$BC87,,MATCH(AM$2,RFR_spot_no_VA!$C$2:$BC$2,0))-Shocks!$D87*ABS(INDEX(RFR_spot_no_VA!$C87:$BC87,,MATCH(AM$2,RFR_spot_no_VA!$C$2:$BC$2,0)))+VA!AM87),5)</f>
        <v>2.7050000000000001E-2</v>
      </c>
      <c r="AN87" s="38">
        <f>ROUND(IF(INDEX(RFR_spot_no_VA!$C87:$BC87,,MATCH(AN$2,RFR_spot_no_VA!$C$2:$BC$2,0))&lt;0,INDEX(RFR_spot_no_VA!$C87:$BC87,,MATCH(AN$2,RFR_spot_no_VA!$C$2:$BC$2,0))+VA!AN87,INDEX(RFR_spot_no_VA!$C87:$BC87,,MATCH(AN$2,RFR_spot_no_VA!$C$2:$BC$2,0))-Shocks!$D87*ABS(INDEX(RFR_spot_no_VA!$C87:$BC87,,MATCH(AN$2,RFR_spot_no_VA!$C$2:$BC$2,0)))+VA!AN87),5)</f>
        <v>3.7580000000000002E-2</v>
      </c>
      <c r="AO87" s="38">
        <f>ROUND(IF(INDEX(RFR_spot_no_VA!$C87:$BC87,,MATCH(AO$2,RFR_spot_no_VA!$C$2:$BC$2,0))&lt;0,INDEX(RFR_spot_no_VA!$C87:$BC87,,MATCH(AO$2,RFR_spot_no_VA!$C$2:$BC$2,0))+VA!AO87,INDEX(RFR_spot_no_VA!$C87:$BC87,,MATCH(AO$2,RFR_spot_no_VA!$C$2:$BC$2,0))-Shocks!$D87*ABS(INDEX(RFR_spot_no_VA!$C87:$BC87,,MATCH(AO$2,RFR_spot_no_VA!$C$2:$BC$2,0)))+VA!AO87),5)</f>
        <v>3.0089999999999999E-2</v>
      </c>
      <c r="AP87" s="38">
        <f>ROUND(IF(INDEX(RFR_spot_no_VA!$C87:$BC87,,MATCH(AP$2,RFR_spot_no_VA!$C$2:$BC$2,0))&lt;0,INDEX(RFR_spot_no_VA!$C87:$BC87,,MATCH(AP$2,RFR_spot_no_VA!$C$2:$BC$2,0))+VA!AP87,INDEX(RFR_spot_no_VA!$C87:$BC87,,MATCH(AP$2,RFR_spot_no_VA!$C$2:$BC$2,0))-Shocks!$D87*ABS(INDEX(RFR_spot_no_VA!$C87:$BC87,,MATCH(AP$2,RFR_spot_no_VA!$C$2:$BC$2,0)))+VA!AP87),5)</f>
        <v>4.7059999999999998E-2</v>
      </c>
      <c r="AQ87" s="38">
        <f>ROUND(IF(INDEX(RFR_spot_no_VA!$C87:$BC87,,MATCH(AQ$2,RFR_spot_no_VA!$C$2:$BC$2,0))&lt;0,INDEX(RFR_spot_no_VA!$C87:$BC87,,MATCH(AQ$2,RFR_spot_no_VA!$C$2:$BC$2,0))+VA!AQ87,INDEX(RFR_spot_no_VA!$C87:$BC87,,MATCH(AQ$2,RFR_spot_no_VA!$C$2:$BC$2,0))-Shocks!$D87*ABS(INDEX(RFR_spot_no_VA!$C87:$BC87,,MATCH(AQ$2,RFR_spot_no_VA!$C$2:$BC$2,0)))+VA!AQ87),5)</f>
        <v>2.6450000000000001E-2</v>
      </c>
      <c r="AR87" s="38">
        <f>ROUND(IF(INDEX(RFR_spot_no_VA!$C87:$BC87,,MATCH(AR$2,RFR_spot_no_VA!$C$2:$BC$2,0))&lt;0,INDEX(RFR_spot_no_VA!$C87:$BC87,,MATCH(AR$2,RFR_spot_no_VA!$C$2:$BC$2,0))+VA!AR87,INDEX(RFR_spot_no_VA!$C87:$BC87,,MATCH(AR$2,RFR_spot_no_VA!$C$2:$BC$2,0))-Shocks!$D87*ABS(INDEX(RFR_spot_no_VA!$C87:$BC87,,MATCH(AR$2,RFR_spot_no_VA!$C$2:$BC$2,0)))+VA!AR87),5)</f>
        <v>4.3740000000000001E-2</v>
      </c>
      <c r="AS87" s="38">
        <f>ROUND(IF(INDEX(RFR_spot_no_VA!$C87:$BC87,,MATCH(AS$2,RFR_spot_no_VA!$C$2:$BC$2,0))&lt;0,INDEX(RFR_spot_no_VA!$C87:$BC87,,MATCH(AS$2,RFR_spot_no_VA!$C$2:$BC$2,0))+VA!AS87,INDEX(RFR_spot_no_VA!$C87:$BC87,,MATCH(AS$2,RFR_spot_no_VA!$C$2:$BC$2,0))-Shocks!$D87*ABS(INDEX(RFR_spot_no_VA!$C87:$BC87,,MATCH(AS$2,RFR_spot_no_VA!$C$2:$BC$2,0)))+VA!AS87),5)</f>
        <v>2.094E-2</v>
      </c>
      <c r="AT87" s="38">
        <f>ROUND(IF(INDEX(RFR_spot_no_VA!$C87:$BC87,,MATCH(AT$2,RFR_spot_no_VA!$C$2:$BC$2,0))&lt;0,INDEX(RFR_spot_no_VA!$C87:$BC87,,MATCH(AT$2,RFR_spot_no_VA!$C$2:$BC$2,0))+VA!AT87,INDEX(RFR_spot_no_VA!$C87:$BC87,,MATCH(AT$2,RFR_spot_no_VA!$C$2:$BC$2,0))-Shocks!$D87*ABS(INDEX(RFR_spot_no_VA!$C87:$BC87,,MATCH(AT$2,RFR_spot_no_VA!$C$2:$BC$2,0)))+VA!AT87),5)</f>
        <v>2.9680000000000002E-2</v>
      </c>
      <c r="AU87" s="38">
        <f>ROUND(IF(INDEX(RFR_spot_no_VA!$C87:$BC87,,MATCH(AU$2,RFR_spot_no_VA!$C$2:$BC$2,0))&lt;0,INDEX(RFR_spot_no_VA!$C87:$BC87,,MATCH(AU$2,RFR_spot_no_VA!$C$2:$BC$2,0))+VA!AU87,INDEX(RFR_spot_no_VA!$C87:$BC87,,MATCH(AU$2,RFR_spot_no_VA!$C$2:$BC$2,0))-Shocks!$D87*ABS(INDEX(RFR_spot_no_VA!$C87:$BC87,,MATCH(AU$2,RFR_spot_no_VA!$C$2:$BC$2,0)))+VA!AU87),5)</f>
        <v>4.2799999999999998E-2</v>
      </c>
      <c r="AV87" s="38">
        <f>ROUND(IF(INDEX(RFR_spot_no_VA!$C87:$BC87,,MATCH(AV$2,RFR_spot_no_VA!$C$2:$BC$2,0))&lt;0,INDEX(RFR_spot_no_VA!$C87:$BC87,,MATCH(AV$2,RFR_spot_no_VA!$C$2:$BC$2,0))+VA!AV87,INDEX(RFR_spot_no_VA!$C87:$BC87,,MATCH(AV$2,RFR_spot_no_VA!$C$2:$BC$2,0))-Shocks!$D87*ABS(INDEX(RFR_spot_no_VA!$C87:$BC87,,MATCH(AV$2,RFR_spot_no_VA!$C$2:$BC$2,0)))+VA!AV87),5)</f>
        <v>2.9960000000000001E-2</v>
      </c>
      <c r="AW87" s="38">
        <f>ROUND(IF(INDEX(RFR_spot_no_VA!$C87:$BC87,,MATCH(AW$2,RFR_spot_no_VA!$C$2:$BC$2,0))&lt;0,INDEX(RFR_spot_no_VA!$C87:$BC87,,MATCH(AW$2,RFR_spot_no_VA!$C$2:$BC$2,0))+VA!AW87,INDEX(RFR_spot_no_VA!$C87:$BC87,,MATCH(AW$2,RFR_spot_no_VA!$C$2:$BC$2,0))-Shocks!$D87*ABS(INDEX(RFR_spot_no_VA!$C87:$BC87,,MATCH(AW$2,RFR_spot_no_VA!$C$2:$BC$2,0)))+VA!AW87),5)</f>
        <v>2.511E-2</v>
      </c>
      <c r="AX87" s="38">
        <f>ROUND(IF(INDEX(RFR_spot_no_VA!$C87:$BC87,,MATCH(AX$2,RFR_spot_no_VA!$C$2:$BC$2,0))&lt;0,INDEX(RFR_spot_no_VA!$C87:$BC87,,MATCH(AX$2,RFR_spot_no_VA!$C$2:$BC$2,0))+VA!AX87,INDEX(RFR_spot_no_VA!$C87:$BC87,,MATCH(AX$2,RFR_spot_no_VA!$C$2:$BC$2,0))-Shocks!$D87*ABS(INDEX(RFR_spot_no_VA!$C87:$BC87,,MATCH(AX$2,RFR_spot_no_VA!$C$2:$BC$2,0)))+VA!AX87),5)</f>
        <v>5.4190000000000002E-2</v>
      </c>
      <c r="AY87" s="38">
        <f>ROUND(IF(INDEX(RFR_spot_no_VA!$C87:$BC87,,MATCH(AY$2,RFR_spot_no_VA!$C$2:$BC$2,0))&lt;0,INDEX(RFR_spot_no_VA!$C87:$BC87,,MATCH(AY$2,RFR_spot_no_VA!$C$2:$BC$2,0))+VA!AY87,INDEX(RFR_spot_no_VA!$C87:$BC87,,MATCH(AY$2,RFR_spot_no_VA!$C$2:$BC$2,0))-Shocks!$D87*ABS(INDEX(RFR_spot_no_VA!$C87:$BC87,,MATCH(AY$2,RFR_spot_no_VA!$C$2:$BC$2,0)))+VA!AY87),5)</f>
        <v>2.402E-2</v>
      </c>
      <c r="AZ87" s="38">
        <f>ROUND(IF(INDEX(RFR_spot_no_VA!$C87:$BC87,,MATCH(AZ$2,RFR_spot_no_VA!$C$2:$BC$2,0))&lt;0,INDEX(RFR_spot_no_VA!$C87:$BC87,,MATCH(AZ$2,RFR_spot_no_VA!$C$2:$BC$2,0))+VA!AZ87,INDEX(RFR_spot_no_VA!$C87:$BC87,,MATCH(AZ$2,RFR_spot_no_VA!$C$2:$BC$2,0))-Shocks!$D87*ABS(INDEX(RFR_spot_no_VA!$C87:$BC87,,MATCH(AZ$2,RFR_spot_no_VA!$C$2:$BC$2,0)))+VA!AZ87),5)</f>
        <v>2.257E-2</v>
      </c>
      <c r="BA87" s="38">
        <f>ROUND(IF(INDEX(RFR_spot_no_VA!$C87:$BC87,,MATCH(BA$2,RFR_spot_no_VA!$C$2:$BC$2,0))&lt;0,INDEX(RFR_spot_no_VA!$C87:$BC87,,MATCH(BA$2,RFR_spot_no_VA!$C$2:$BC$2,0))+VA!BA87,INDEX(RFR_spot_no_VA!$C87:$BC87,,MATCH(BA$2,RFR_spot_no_VA!$C$2:$BC$2,0))-Shocks!$D87*ABS(INDEX(RFR_spot_no_VA!$C87:$BC87,,MATCH(BA$2,RFR_spot_no_VA!$C$2:$BC$2,0)))+VA!BA87),5)</f>
        <v>2.5510000000000001E-2</v>
      </c>
      <c r="BB87" s="38">
        <f>ROUND(IF(INDEX(RFR_spot_no_VA!$C87:$BC87,,MATCH(BB$2,RFR_spot_no_VA!$C$2:$BC$2,0))&lt;0,INDEX(RFR_spot_no_VA!$C87:$BC87,,MATCH(BB$2,RFR_spot_no_VA!$C$2:$BC$2,0))+VA!BB87,INDEX(RFR_spot_no_VA!$C87:$BC87,,MATCH(BB$2,RFR_spot_no_VA!$C$2:$BC$2,0))-Shocks!$D87*ABS(INDEX(RFR_spot_no_VA!$C87:$BC87,,MATCH(BB$2,RFR_spot_no_VA!$C$2:$BC$2,0)))+VA!BB87),5)</f>
        <v>7.5060000000000002E-2</v>
      </c>
      <c r="BC87" s="38">
        <f>ROUND(IF(INDEX(RFR_spot_no_VA!$C87:$BC87,,MATCH(BC$2,RFR_spot_no_VA!$C$2:$BC$2,0))&lt;0,INDEX(RFR_spot_no_VA!$C87:$BC87,,MATCH(BC$2,RFR_spot_no_VA!$C$2:$BC$2,0))+VA!BC87,INDEX(RFR_spot_no_VA!$C87:$BC87,,MATCH(BC$2,RFR_spot_no_VA!$C$2:$BC$2,0))-Shocks!$D87*ABS(INDEX(RFR_spot_no_VA!$C87:$BC87,,MATCH(BC$2,RFR_spot_no_VA!$C$2:$BC$2,0)))+VA!BC87),5)</f>
        <v>2.843E-2</v>
      </c>
      <c r="BD87" s="39"/>
      <c r="BE87" s="2"/>
    </row>
    <row r="88" spans="1:57" x14ac:dyDescent="0.25">
      <c r="A88" s="2"/>
      <c r="B88" s="2">
        <f>RFR_spot_no_VA!B88</f>
        <v>78</v>
      </c>
      <c r="C88" s="37">
        <f>ROUND(IF(INDEX(RFR_spot_no_VA!$C88:$BC88,,MATCH(C$2,RFR_spot_no_VA!$C$2:$BC$2,0))&lt;0,INDEX(RFR_spot_no_VA!$C88:$BC88,,MATCH(C$2,RFR_spot_no_VA!$C$2:$BC$2,0))+VA!C88,INDEX(RFR_spot_no_VA!$C88:$BC88,,MATCH(C$2,RFR_spot_no_VA!$C$2:$BC$2,0))-Shocks!$D88*ABS(INDEX(RFR_spot_no_VA!$C88:$BC88,,MATCH(C$2,RFR_spot_no_VA!$C$2:$BC$2,0)))+VA!C88),5)</f>
        <v>2.4340000000000001E-2</v>
      </c>
      <c r="D88" s="37">
        <f>ROUND(IF(INDEX(RFR_spot_no_VA!$C88:$BC88,,MATCH(D$2,RFR_spot_no_VA!$C$2:$BC$2,0))&lt;0,INDEX(RFR_spot_no_VA!$C88:$BC88,,MATCH(D$2,RFR_spot_no_VA!$C$2:$BC$2,0))+VA!D88,INDEX(RFR_spot_no_VA!$C88:$BC88,,MATCH(D$2,RFR_spot_no_VA!$C$2:$BC$2,0))-Shocks!$D88*ABS(INDEX(RFR_spot_no_VA!$C88:$BC88,,MATCH(D$2,RFR_spot_no_VA!$C$2:$BC$2,0)))+VA!D88),5)</f>
        <v>2.4340000000000001E-2</v>
      </c>
      <c r="E88" s="37">
        <f>ROUND(IF(INDEX(RFR_spot_no_VA!$C88:$BC88,,MATCH(E$2,RFR_spot_no_VA!$C$2:$BC$2,0))&lt;0,INDEX(RFR_spot_no_VA!$C88:$BC88,,MATCH(E$2,RFR_spot_no_VA!$C$2:$BC$2,0))+VA!E88,INDEX(RFR_spot_no_VA!$C88:$BC88,,MATCH(E$2,RFR_spot_no_VA!$C$2:$BC$2,0))-Shocks!$D88*ABS(INDEX(RFR_spot_no_VA!$C88:$BC88,,MATCH(E$2,RFR_spot_no_VA!$C$2:$BC$2,0)))+VA!E88),5)</f>
        <v>2.4340000000000001E-2</v>
      </c>
      <c r="F88" s="37">
        <f>ROUND(IF(INDEX(RFR_spot_no_VA!$C88:$BC88,,MATCH(F$2,RFR_spot_no_VA!$C$2:$BC$2,0))&lt;0,INDEX(RFR_spot_no_VA!$C88:$BC88,,MATCH(F$2,RFR_spot_no_VA!$C$2:$BC$2,0))+VA!F88,INDEX(RFR_spot_no_VA!$C88:$BC88,,MATCH(F$2,RFR_spot_no_VA!$C$2:$BC$2,0))-Shocks!$D88*ABS(INDEX(RFR_spot_no_VA!$C88:$BC88,,MATCH(F$2,RFR_spot_no_VA!$C$2:$BC$2,0)))+VA!F88),5)</f>
        <v>2.3879999999999998E-2</v>
      </c>
      <c r="G88" s="37">
        <f>ROUND(IF(INDEX(RFR_spot_no_VA!$C88:$BC88,,MATCH(G$2,RFR_spot_no_VA!$C$2:$BC$2,0))&lt;0,INDEX(RFR_spot_no_VA!$C88:$BC88,,MATCH(G$2,RFR_spot_no_VA!$C$2:$BC$2,0))+VA!G88,INDEX(RFR_spot_no_VA!$C88:$BC88,,MATCH(G$2,RFR_spot_no_VA!$C$2:$BC$2,0))-Shocks!$D88*ABS(INDEX(RFR_spot_no_VA!$C88:$BC88,,MATCH(G$2,RFR_spot_no_VA!$C$2:$BC$2,0)))+VA!G88),5)</f>
        <v>2.4340000000000001E-2</v>
      </c>
      <c r="H88" s="37">
        <f>ROUND(IF(INDEX(RFR_spot_no_VA!$C88:$BC88,,MATCH(H$2,RFR_spot_no_VA!$C$2:$BC$2,0))&lt;0,INDEX(RFR_spot_no_VA!$C88:$BC88,,MATCH(H$2,RFR_spot_no_VA!$C$2:$BC$2,0))+VA!H88,INDEX(RFR_spot_no_VA!$C88:$BC88,,MATCH(H$2,RFR_spot_no_VA!$C$2:$BC$2,0))-Shocks!$D88*ABS(INDEX(RFR_spot_no_VA!$C88:$BC88,,MATCH(H$2,RFR_spot_no_VA!$C$2:$BC$2,0)))+VA!H88),5)</f>
        <v>2.4340000000000001E-2</v>
      </c>
      <c r="I88" s="37">
        <f>ROUND(IF(INDEX(RFR_spot_no_VA!$C88:$BC88,,MATCH(I$2,RFR_spot_no_VA!$C$2:$BC$2,0))&lt;0,INDEX(RFR_spot_no_VA!$C88:$BC88,,MATCH(I$2,RFR_spot_no_VA!$C$2:$BC$2,0))+VA!I88,INDEX(RFR_spot_no_VA!$C88:$BC88,,MATCH(I$2,RFR_spot_no_VA!$C$2:$BC$2,0))-Shocks!$D88*ABS(INDEX(RFR_spot_no_VA!$C88:$BC88,,MATCH(I$2,RFR_spot_no_VA!$C$2:$BC$2,0)))+VA!I88),5)</f>
        <v>2.7539999999999999E-2</v>
      </c>
      <c r="J88" s="37">
        <f>ROUND(IF(INDEX(RFR_spot_no_VA!$C88:$BC88,,MATCH(J$2,RFR_spot_no_VA!$C$2:$BC$2,0))&lt;0,INDEX(RFR_spot_no_VA!$C88:$BC88,,MATCH(J$2,RFR_spot_no_VA!$C$2:$BC$2,0))+VA!J88,INDEX(RFR_spot_no_VA!$C88:$BC88,,MATCH(J$2,RFR_spot_no_VA!$C$2:$BC$2,0))-Shocks!$D88*ABS(INDEX(RFR_spot_no_VA!$C88:$BC88,,MATCH(J$2,RFR_spot_no_VA!$C$2:$BC$2,0)))+VA!J88),5)</f>
        <v>2.436E-2</v>
      </c>
      <c r="K88" s="37">
        <f>ROUND(IF(INDEX(RFR_spot_no_VA!$C88:$BC88,,MATCH(K$2,RFR_spot_no_VA!$C$2:$BC$2,0))&lt;0,INDEX(RFR_spot_no_VA!$C88:$BC88,,MATCH(K$2,RFR_spot_no_VA!$C$2:$BC$2,0))+VA!K88,INDEX(RFR_spot_no_VA!$C88:$BC88,,MATCH(K$2,RFR_spot_no_VA!$C$2:$BC$2,0))-Shocks!$D88*ABS(INDEX(RFR_spot_no_VA!$C88:$BC88,,MATCH(K$2,RFR_spot_no_VA!$C$2:$BC$2,0)))+VA!K88),5)</f>
        <v>2.4340000000000001E-2</v>
      </c>
      <c r="L88" s="37">
        <f>ROUND(IF(INDEX(RFR_spot_no_VA!$C88:$BC88,,MATCH(L$2,RFR_spot_no_VA!$C$2:$BC$2,0))&lt;0,INDEX(RFR_spot_no_VA!$C88:$BC88,,MATCH(L$2,RFR_spot_no_VA!$C$2:$BC$2,0))+VA!L88,INDEX(RFR_spot_no_VA!$C88:$BC88,,MATCH(L$2,RFR_spot_no_VA!$C$2:$BC$2,0))-Shocks!$D88*ABS(INDEX(RFR_spot_no_VA!$C88:$BC88,,MATCH(L$2,RFR_spot_no_VA!$C$2:$BC$2,0)))+VA!L88),5)</f>
        <v>2.4340000000000001E-2</v>
      </c>
      <c r="M88" s="38">
        <f>ROUND(IF(INDEX(RFR_spot_no_VA!$C88:$BC88,,MATCH(M$2,RFR_spot_no_VA!$C$2:$BC$2,0))&lt;0,INDEX(RFR_spot_no_VA!$C88:$BC88,,MATCH(M$2,RFR_spot_no_VA!$C$2:$BC$2,0))+VA!M88,INDEX(RFR_spot_no_VA!$C88:$BC88,,MATCH(M$2,RFR_spot_no_VA!$C$2:$BC$2,0))-Shocks!$D88*ABS(INDEX(RFR_spot_no_VA!$C88:$BC88,,MATCH(M$2,RFR_spot_no_VA!$C$2:$BC$2,0)))+VA!M88),5)</f>
        <v>2.4340000000000001E-2</v>
      </c>
      <c r="N88" s="38">
        <f>ROUND(IF(INDEX(RFR_spot_no_VA!$C88:$BC88,,MATCH(N$2,RFR_spot_no_VA!$C$2:$BC$2,0))&lt;0,INDEX(RFR_spot_no_VA!$C88:$BC88,,MATCH(N$2,RFR_spot_no_VA!$C$2:$BC$2,0))+VA!N88,INDEX(RFR_spot_no_VA!$C88:$BC88,,MATCH(N$2,RFR_spot_no_VA!$C$2:$BC$2,0))-Shocks!$D88*ABS(INDEX(RFR_spot_no_VA!$C88:$BC88,,MATCH(N$2,RFR_spot_no_VA!$C$2:$BC$2,0)))+VA!N88),5)</f>
        <v>2.4340000000000001E-2</v>
      </c>
      <c r="O88" s="38">
        <f>ROUND(IF(INDEX(RFR_spot_no_VA!$C88:$BC88,,MATCH(O$2,RFR_spot_no_VA!$C$2:$BC$2,0))&lt;0,INDEX(RFR_spot_no_VA!$C88:$BC88,,MATCH(O$2,RFR_spot_no_VA!$C$2:$BC$2,0))+VA!O88,INDEX(RFR_spot_no_VA!$C88:$BC88,,MATCH(O$2,RFR_spot_no_VA!$C$2:$BC$2,0))-Shocks!$D88*ABS(INDEX(RFR_spot_no_VA!$C88:$BC88,,MATCH(O$2,RFR_spot_no_VA!$C$2:$BC$2,0)))+VA!O88),5)</f>
        <v>2.4340000000000001E-2</v>
      </c>
      <c r="P88" s="38">
        <f>ROUND(IF(INDEX(RFR_spot_no_VA!$C88:$BC88,,MATCH(P$2,RFR_spot_no_VA!$C$2:$BC$2,0))&lt;0,INDEX(RFR_spot_no_VA!$C88:$BC88,,MATCH(P$2,RFR_spot_no_VA!$C$2:$BC$2,0))+VA!P88,INDEX(RFR_spot_no_VA!$C88:$BC88,,MATCH(P$2,RFR_spot_no_VA!$C$2:$BC$2,0))-Shocks!$D88*ABS(INDEX(RFR_spot_no_VA!$C88:$BC88,,MATCH(P$2,RFR_spot_no_VA!$C$2:$BC$2,0)))+VA!P88),5)</f>
        <v>3.9940000000000003E-2</v>
      </c>
      <c r="Q88" s="38">
        <f>ROUND(IF(INDEX(RFR_spot_no_VA!$C88:$BC88,,MATCH(Q$2,RFR_spot_no_VA!$C$2:$BC$2,0))&lt;0,INDEX(RFR_spot_no_VA!$C88:$BC88,,MATCH(Q$2,RFR_spot_no_VA!$C$2:$BC$2,0))+VA!Q88,INDEX(RFR_spot_no_VA!$C88:$BC88,,MATCH(Q$2,RFR_spot_no_VA!$C$2:$BC$2,0))-Shocks!$D88*ABS(INDEX(RFR_spot_no_VA!$C88:$BC88,,MATCH(Q$2,RFR_spot_no_VA!$C$2:$BC$2,0)))+VA!Q88),5)</f>
        <v>3.0429999999999999E-2</v>
      </c>
      <c r="R88" s="38">
        <f>ROUND(IF(INDEX(RFR_spot_no_VA!$C88:$BC88,,MATCH(R$2,RFR_spot_no_VA!$C$2:$BC$2,0))&lt;0,INDEX(RFR_spot_no_VA!$C88:$BC88,,MATCH(R$2,RFR_spot_no_VA!$C$2:$BC$2,0))+VA!R88,INDEX(RFR_spot_no_VA!$C88:$BC88,,MATCH(R$2,RFR_spot_no_VA!$C$2:$BC$2,0))-Shocks!$D88*ABS(INDEX(RFR_spot_no_VA!$C88:$BC88,,MATCH(R$2,RFR_spot_no_VA!$C$2:$BC$2,0)))+VA!R88),5)</f>
        <v>2.4340000000000001E-2</v>
      </c>
      <c r="S88" s="38">
        <f>ROUND(IF(INDEX(RFR_spot_no_VA!$C88:$BC88,,MATCH(S$2,RFR_spot_no_VA!$C$2:$BC$2,0))&lt;0,INDEX(RFR_spot_no_VA!$C88:$BC88,,MATCH(S$2,RFR_spot_no_VA!$C$2:$BC$2,0))+VA!S88,INDEX(RFR_spot_no_VA!$C88:$BC88,,MATCH(S$2,RFR_spot_no_VA!$C$2:$BC$2,0))-Shocks!$D88*ABS(INDEX(RFR_spot_no_VA!$C88:$BC88,,MATCH(S$2,RFR_spot_no_VA!$C$2:$BC$2,0)))+VA!S88),5)</f>
        <v>2.4340000000000001E-2</v>
      </c>
      <c r="T88" s="38">
        <f>ROUND(IF(INDEX(RFR_spot_no_VA!$C88:$BC88,,MATCH(T$2,RFR_spot_no_VA!$C$2:$BC$2,0))&lt;0,INDEX(RFR_spot_no_VA!$C88:$BC88,,MATCH(T$2,RFR_spot_no_VA!$C$2:$BC$2,0))+VA!T88,INDEX(RFR_spot_no_VA!$C88:$BC88,,MATCH(T$2,RFR_spot_no_VA!$C$2:$BC$2,0))-Shocks!$D88*ABS(INDEX(RFR_spot_no_VA!$C88:$BC88,,MATCH(T$2,RFR_spot_no_VA!$C$2:$BC$2,0)))+VA!T88),5)</f>
        <v>2.4340000000000001E-2</v>
      </c>
      <c r="U88" s="38">
        <f>ROUND(IF(INDEX(RFR_spot_no_VA!$C88:$BC88,,MATCH(U$2,RFR_spot_no_VA!$C$2:$BC$2,0))&lt;0,INDEX(RFR_spot_no_VA!$C88:$BC88,,MATCH(U$2,RFR_spot_no_VA!$C$2:$BC$2,0))+VA!U88,INDEX(RFR_spot_no_VA!$C88:$BC88,,MATCH(U$2,RFR_spot_no_VA!$C$2:$BC$2,0))-Shocks!$D88*ABS(INDEX(RFR_spot_no_VA!$C88:$BC88,,MATCH(U$2,RFR_spot_no_VA!$C$2:$BC$2,0)))+VA!U88),5)</f>
        <v>1.5570000000000001E-2</v>
      </c>
      <c r="V88" s="38">
        <f>ROUND(IF(INDEX(RFR_spot_no_VA!$C88:$BC88,,MATCH(V$2,RFR_spot_no_VA!$C$2:$BC$2,0))&lt;0,INDEX(RFR_spot_no_VA!$C88:$BC88,,MATCH(V$2,RFR_spot_no_VA!$C$2:$BC$2,0))+VA!V88,INDEX(RFR_spot_no_VA!$C88:$BC88,,MATCH(V$2,RFR_spot_no_VA!$C$2:$BC$2,0))-Shocks!$D88*ABS(INDEX(RFR_spot_no_VA!$C88:$BC88,,MATCH(V$2,RFR_spot_no_VA!$C$2:$BC$2,0)))+VA!V88),5)</f>
        <v>2.4340000000000001E-2</v>
      </c>
      <c r="W88" s="38">
        <f>ROUND(IF(INDEX(RFR_spot_no_VA!$C88:$BC88,,MATCH(W$2,RFR_spot_no_VA!$C$2:$BC$2,0))&lt;0,INDEX(RFR_spot_no_VA!$C88:$BC88,,MATCH(W$2,RFR_spot_no_VA!$C$2:$BC$2,0))+VA!W88,INDEX(RFR_spot_no_VA!$C88:$BC88,,MATCH(W$2,RFR_spot_no_VA!$C$2:$BC$2,0))-Shocks!$D88*ABS(INDEX(RFR_spot_no_VA!$C88:$BC88,,MATCH(W$2,RFR_spot_no_VA!$C$2:$BC$2,0)))+VA!W88),5)</f>
        <v>2.4340000000000001E-2</v>
      </c>
      <c r="X88" s="38">
        <f>ROUND(IF(INDEX(RFR_spot_no_VA!$C88:$BC88,,MATCH(X$2,RFR_spot_no_VA!$C$2:$BC$2,0))&lt;0,INDEX(RFR_spot_no_VA!$C88:$BC88,,MATCH(X$2,RFR_spot_no_VA!$C$2:$BC$2,0))+VA!X88,INDEX(RFR_spot_no_VA!$C88:$BC88,,MATCH(X$2,RFR_spot_no_VA!$C$2:$BC$2,0))-Shocks!$D88*ABS(INDEX(RFR_spot_no_VA!$C88:$BC88,,MATCH(X$2,RFR_spot_no_VA!$C$2:$BC$2,0)))+VA!X88),5)</f>
        <v>2.4340000000000001E-2</v>
      </c>
      <c r="Y88" s="38">
        <f>ROUND(IF(INDEX(RFR_spot_no_VA!$C88:$BC88,,MATCH(Y$2,RFR_spot_no_VA!$C$2:$BC$2,0))&lt;0,INDEX(RFR_spot_no_VA!$C88:$BC88,,MATCH(Y$2,RFR_spot_no_VA!$C$2:$BC$2,0))+VA!Y88,INDEX(RFR_spot_no_VA!$C88:$BC88,,MATCH(Y$2,RFR_spot_no_VA!$C$2:$BC$2,0))-Shocks!$D88*ABS(INDEX(RFR_spot_no_VA!$C88:$BC88,,MATCH(Y$2,RFR_spot_no_VA!$C$2:$BC$2,0)))+VA!Y88),5)</f>
        <v>2.4340000000000001E-2</v>
      </c>
      <c r="Z88" s="38">
        <f>ROUND(IF(INDEX(RFR_spot_no_VA!$C88:$BC88,,MATCH(Z$2,RFR_spot_no_VA!$C$2:$BC$2,0))&lt;0,INDEX(RFR_spot_no_VA!$C88:$BC88,,MATCH(Z$2,RFR_spot_no_VA!$C$2:$BC$2,0))+VA!Z88,INDEX(RFR_spot_no_VA!$C88:$BC88,,MATCH(Z$2,RFR_spot_no_VA!$C$2:$BC$2,0))-Shocks!$D88*ABS(INDEX(RFR_spot_no_VA!$C88:$BC88,,MATCH(Z$2,RFR_spot_no_VA!$C$2:$BC$2,0)))+VA!Z88),5)</f>
        <v>2.7279999999999999E-2</v>
      </c>
      <c r="AA88" s="38">
        <f>ROUND(IF(INDEX(RFR_spot_no_VA!$C88:$BC88,,MATCH(AA$2,RFR_spot_no_VA!$C$2:$BC$2,0))&lt;0,INDEX(RFR_spot_no_VA!$C88:$BC88,,MATCH(AA$2,RFR_spot_no_VA!$C$2:$BC$2,0))+VA!AA88,INDEX(RFR_spot_no_VA!$C88:$BC88,,MATCH(AA$2,RFR_spot_no_VA!$C$2:$BC$2,0))-Shocks!$D88*ABS(INDEX(RFR_spot_no_VA!$C88:$BC88,,MATCH(AA$2,RFR_spot_no_VA!$C$2:$BC$2,0)))+VA!AA88),5)</f>
        <v>3.0859999999999999E-2</v>
      </c>
      <c r="AB88" s="38">
        <f>ROUND(IF(INDEX(RFR_spot_no_VA!$C88:$BC88,,MATCH(AB$2,RFR_spot_no_VA!$C$2:$BC$2,0))&lt;0,INDEX(RFR_spot_no_VA!$C88:$BC88,,MATCH(AB$2,RFR_spot_no_VA!$C$2:$BC$2,0))+VA!AB88,INDEX(RFR_spot_no_VA!$C88:$BC88,,MATCH(AB$2,RFR_spot_no_VA!$C$2:$BC$2,0))-Shocks!$D88*ABS(INDEX(RFR_spot_no_VA!$C88:$BC88,,MATCH(AB$2,RFR_spot_no_VA!$C$2:$BC$2,0)))+VA!AB88),5)</f>
        <v>2.4340000000000001E-2</v>
      </c>
      <c r="AC88" s="38">
        <f>ROUND(IF(INDEX(RFR_spot_no_VA!$C88:$BC88,,MATCH(AC$2,RFR_spot_no_VA!$C$2:$BC$2,0))&lt;0,INDEX(RFR_spot_no_VA!$C88:$BC88,,MATCH(AC$2,RFR_spot_no_VA!$C$2:$BC$2,0))+VA!AC88,INDEX(RFR_spot_no_VA!$C88:$BC88,,MATCH(AC$2,RFR_spot_no_VA!$C$2:$BC$2,0))-Shocks!$D88*ABS(INDEX(RFR_spot_no_VA!$C88:$BC88,,MATCH(AC$2,RFR_spot_no_VA!$C$2:$BC$2,0)))+VA!AC88),5)</f>
        <v>3.3790000000000001E-2</v>
      </c>
      <c r="AD88" s="38">
        <f>ROUND(IF(INDEX(RFR_spot_no_VA!$C88:$BC88,,MATCH(AD$2,RFR_spot_no_VA!$C$2:$BC$2,0))&lt;0,INDEX(RFR_spot_no_VA!$C88:$BC88,,MATCH(AD$2,RFR_spot_no_VA!$C$2:$BC$2,0))+VA!AD88,INDEX(RFR_spot_no_VA!$C88:$BC88,,MATCH(AD$2,RFR_spot_no_VA!$C$2:$BC$2,0))-Shocks!$D88*ABS(INDEX(RFR_spot_no_VA!$C88:$BC88,,MATCH(AD$2,RFR_spot_no_VA!$C$2:$BC$2,0)))+VA!AD88),5)</f>
        <v>6.0650000000000003E-2</v>
      </c>
      <c r="AE88" s="38">
        <f>ROUND(IF(INDEX(RFR_spot_no_VA!$C88:$BC88,,MATCH(AE$2,RFR_spot_no_VA!$C$2:$BC$2,0))&lt;0,INDEX(RFR_spot_no_VA!$C88:$BC88,,MATCH(AE$2,RFR_spot_no_VA!$C$2:$BC$2,0))+VA!AE88,INDEX(RFR_spot_no_VA!$C88:$BC88,,MATCH(AE$2,RFR_spot_no_VA!$C$2:$BC$2,0))-Shocks!$D88*ABS(INDEX(RFR_spot_no_VA!$C88:$BC88,,MATCH(AE$2,RFR_spot_no_VA!$C$2:$BC$2,0)))+VA!AE88),5)</f>
        <v>2.4340000000000001E-2</v>
      </c>
      <c r="AF88" s="38">
        <f>ROUND(IF(INDEX(RFR_spot_no_VA!$C88:$BC88,,MATCH(AF$2,RFR_spot_no_VA!$C$2:$BC$2,0))&lt;0,INDEX(RFR_spot_no_VA!$C88:$BC88,,MATCH(AF$2,RFR_spot_no_VA!$C$2:$BC$2,0))+VA!AF88,INDEX(RFR_spot_no_VA!$C88:$BC88,,MATCH(AF$2,RFR_spot_no_VA!$C$2:$BC$2,0))-Shocks!$D88*ABS(INDEX(RFR_spot_no_VA!$C88:$BC88,,MATCH(AF$2,RFR_spot_no_VA!$C$2:$BC$2,0)))+VA!AF88),5)</f>
        <v>2.4340000000000001E-2</v>
      </c>
      <c r="AG88" s="38">
        <f>ROUND(IF(INDEX(RFR_spot_no_VA!$C88:$BC88,,MATCH(AG$2,RFR_spot_no_VA!$C$2:$BC$2,0))&lt;0,INDEX(RFR_spot_no_VA!$C88:$BC88,,MATCH(AG$2,RFR_spot_no_VA!$C$2:$BC$2,0))+VA!AG88,INDEX(RFR_spot_no_VA!$C88:$BC88,,MATCH(AG$2,RFR_spot_no_VA!$C$2:$BC$2,0))-Shocks!$D88*ABS(INDEX(RFR_spot_no_VA!$C88:$BC88,,MATCH(AG$2,RFR_spot_no_VA!$C$2:$BC$2,0)))+VA!AG88),5)</f>
        <v>2.4340000000000001E-2</v>
      </c>
      <c r="AH88" s="38">
        <f>ROUND(IF(INDEX(RFR_spot_no_VA!$C88:$BC88,,MATCH(AH$2,RFR_spot_no_VA!$C$2:$BC$2,0))&lt;0,INDEX(RFR_spot_no_VA!$C88:$BC88,,MATCH(AH$2,RFR_spot_no_VA!$C$2:$BC$2,0))+VA!AH88,INDEX(RFR_spot_no_VA!$C88:$BC88,,MATCH(AH$2,RFR_spot_no_VA!$C$2:$BC$2,0))-Shocks!$D88*ABS(INDEX(RFR_spot_no_VA!$C88:$BC88,,MATCH(AH$2,RFR_spot_no_VA!$C$2:$BC$2,0)))+VA!AH88),5)</f>
        <v>2.4889999999999999E-2</v>
      </c>
      <c r="AI88" s="38">
        <f>ROUND(IF(INDEX(RFR_spot_no_VA!$C88:$BC88,,MATCH(AI$2,RFR_spot_no_VA!$C$2:$BC$2,0))&lt;0,INDEX(RFR_spot_no_VA!$C88:$BC88,,MATCH(AI$2,RFR_spot_no_VA!$C$2:$BC$2,0))+VA!AI88,INDEX(RFR_spot_no_VA!$C88:$BC88,,MATCH(AI$2,RFR_spot_no_VA!$C$2:$BC$2,0))-Shocks!$D88*ABS(INDEX(RFR_spot_no_VA!$C88:$BC88,,MATCH(AI$2,RFR_spot_no_VA!$C$2:$BC$2,0)))+VA!AI88),5)</f>
        <v>1.5570000000000001E-2</v>
      </c>
      <c r="AJ88" s="38">
        <f>ROUND(IF(INDEX(RFR_spot_no_VA!$C88:$BC88,,MATCH(AJ$2,RFR_spot_no_VA!$C$2:$BC$2,0))&lt;0,INDEX(RFR_spot_no_VA!$C88:$BC88,,MATCH(AJ$2,RFR_spot_no_VA!$C$2:$BC$2,0))+VA!AJ88,INDEX(RFR_spot_no_VA!$C88:$BC88,,MATCH(AJ$2,RFR_spot_no_VA!$C$2:$BC$2,0))-Shocks!$D88*ABS(INDEX(RFR_spot_no_VA!$C88:$BC88,,MATCH(AJ$2,RFR_spot_no_VA!$C$2:$BC$2,0)))+VA!AJ88),5)</f>
        <v>2.794E-2</v>
      </c>
      <c r="AK88" s="38">
        <f>ROUND(IF(INDEX(RFR_spot_no_VA!$C88:$BC88,,MATCH(AK$2,RFR_spot_no_VA!$C$2:$BC$2,0))&lt;0,INDEX(RFR_spot_no_VA!$C88:$BC88,,MATCH(AK$2,RFR_spot_no_VA!$C$2:$BC$2,0))+VA!AK88,INDEX(RFR_spot_no_VA!$C88:$BC88,,MATCH(AK$2,RFR_spot_no_VA!$C$2:$BC$2,0))-Shocks!$D88*ABS(INDEX(RFR_spot_no_VA!$C88:$BC88,,MATCH(AK$2,RFR_spot_no_VA!$C$2:$BC$2,0)))+VA!AK88),5)</f>
        <v>2.9690000000000001E-2</v>
      </c>
      <c r="AL88" s="38">
        <f>ROUND(IF(INDEX(RFR_spot_no_VA!$C88:$BC88,,MATCH(AL$2,RFR_spot_no_VA!$C$2:$BC$2,0))&lt;0,INDEX(RFR_spot_no_VA!$C88:$BC88,,MATCH(AL$2,RFR_spot_no_VA!$C$2:$BC$2,0))+VA!AL88,INDEX(RFR_spot_no_VA!$C88:$BC88,,MATCH(AL$2,RFR_spot_no_VA!$C$2:$BC$2,0))-Shocks!$D88*ABS(INDEX(RFR_spot_no_VA!$C88:$BC88,,MATCH(AL$2,RFR_spot_no_VA!$C$2:$BC$2,0)))+VA!AL88),5)</f>
        <v>5.2519999999999997E-2</v>
      </c>
      <c r="AM88" s="38">
        <f>ROUND(IF(INDEX(RFR_spot_no_VA!$C88:$BC88,,MATCH(AM$2,RFR_spot_no_VA!$C$2:$BC$2,0))&lt;0,INDEX(RFR_spot_no_VA!$C88:$BC88,,MATCH(AM$2,RFR_spot_no_VA!$C$2:$BC$2,0))+VA!AM88,INDEX(RFR_spot_no_VA!$C88:$BC88,,MATCH(AM$2,RFR_spot_no_VA!$C$2:$BC$2,0))-Shocks!$D88*ABS(INDEX(RFR_spot_no_VA!$C88:$BC88,,MATCH(AM$2,RFR_spot_no_VA!$C$2:$BC$2,0)))+VA!AM88),5)</f>
        <v>2.708E-2</v>
      </c>
      <c r="AN88" s="38">
        <f>ROUND(IF(INDEX(RFR_spot_no_VA!$C88:$BC88,,MATCH(AN$2,RFR_spot_no_VA!$C$2:$BC$2,0))&lt;0,INDEX(RFR_spot_no_VA!$C88:$BC88,,MATCH(AN$2,RFR_spot_no_VA!$C$2:$BC$2,0))+VA!AN88,INDEX(RFR_spot_no_VA!$C88:$BC88,,MATCH(AN$2,RFR_spot_no_VA!$C$2:$BC$2,0))-Shocks!$D88*ABS(INDEX(RFR_spot_no_VA!$C88:$BC88,,MATCH(AN$2,RFR_spot_no_VA!$C$2:$BC$2,0)))+VA!AN88),5)</f>
        <v>3.7600000000000001E-2</v>
      </c>
      <c r="AO88" s="38">
        <f>ROUND(IF(INDEX(RFR_spot_no_VA!$C88:$BC88,,MATCH(AO$2,RFR_spot_no_VA!$C$2:$BC$2,0))&lt;0,INDEX(RFR_spot_no_VA!$C88:$BC88,,MATCH(AO$2,RFR_spot_no_VA!$C$2:$BC$2,0))+VA!AO88,INDEX(RFR_spot_no_VA!$C88:$BC88,,MATCH(AO$2,RFR_spot_no_VA!$C$2:$BC$2,0))-Shocks!$D88*ABS(INDEX(RFR_spot_no_VA!$C88:$BC88,,MATCH(AO$2,RFR_spot_no_VA!$C$2:$BC$2,0)))+VA!AO88),5)</f>
        <v>3.0179999999999998E-2</v>
      </c>
      <c r="AP88" s="38">
        <f>ROUND(IF(INDEX(RFR_spot_no_VA!$C88:$BC88,,MATCH(AP$2,RFR_spot_no_VA!$C$2:$BC$2,0))&lt;0,INDEX(RFR_spot_no_VA!$C88:$BC88,,MATCH(AP$2,RFR_spot_no_VA!$C$2:$BC$2,0))+VA!AP88,INDEX(RFR_spot_no_VA!$C88:$BC88,,MATCH(AP$2,RFR_spot_no_VA!$C$2:$BC$2,0))-Shocks!$D88*ABS(INDEX(RFR_spot_no_VA!$C88:$BC88,,MATCH(AP$2,RFR_spot_no_VA!$C$2:$BC$2,0)))+VA!AP88),5)</f>
        <v>4.6969999999999998E-2</v>
      </c>
      <c r="AQ88" s="38">
        <f>ROUND(IF(INDEX(RFR_spot_no_VA!$C88:$BC88,,MATCH(AQ$2,RFR_spot_no_VA!$C$2:$BC$2,0))&lt;0,INDEX(RFR_spot_no_VA!$C88:$BC88,,MATCH(AQ$2,RFR_spot_no_VA!$C$2:$BC$2,0))+VA!AQ88,INDEX(RFR_spot_no_VA!$C88:$BC88,,MATCH(AQ$2,RFR_spot_no_VA!$C$2:$BC$2,0))-Shocks!$D88*ABS(INDEX(RFR_spot_no_VA!$C88:$BC88,,MATCH(AQ$2,RFR_spot_no_VA!$C$2:$BC$2,0)))+VA!AQ88),5)</f>
        <v>2.649E-2</v>
      </c>
      <c r="AR88" s="38">
        <f>ROUND(IF(INDEX(RFR_spot_no_VA!$C88:$BC88,,MATCH(AR$2,RFR_spot_no_VA!$C$2:$BC$2,0))&lt;0,INDEX(RFR_spot_no_VA!$C88:$BC88,,MATCH(AR$2,RFR_spot_no_VA!$C$2:$BC$2,0))+VA!AR88,INDEX(RFR_spot_no_VA!$C88:$BC88,,MATCH(AR$2,RFR_spot_no_VA!$C$2:$BC$2,0))-Shocks!$D88*ABS(INDEX(RFR_spot_no_VA!$C88:$BC88,,MATCH(AR$2,RFR_spot_no_VA!$C$2:$BC$2,0)))+VA!AR88),5)</f>
        <v>4.3790000000000003E-2</v>
      </c>
      <c r="AS88" s="38">
        <f>ROUND(IF(INDEX(RFR_spot_no_VA!$C88:$BC88,,MATCH(AS$2,RFR_spot_no_VA!$C$2:$BC$2,0))&lt;0,INDEX(RFR_spot_no_VA!$C88:$BC88,,MATCH(AS$2,RFR_spot_no_VA!$C$2:$BC$2,0))+VA!AS88,INDEX(RFR_spot_no_VA!$C88:$BC88,,MATCH(AS$2,RFR_spot_no_VA!$C$2:$BC$2,0))-Shocks!$D88*ABS(INDEX(RFR_spot_no_VA!$C88:$BC88,,MATCH(AS$2,RFR_spot_no_VA!$C$2:$BC$2,0)))+VA!AS88),5)</f>
        <v>2.103E-2</v>
      </c>
      <c r="AT88" s="38">
        <f>ROUND(IF(INDEX(RFR_spot_no_VA!$C88:$BC88,,MATCH(AT$2,RFR_spot_no_VA!$C$2:$BC$2,0))&lt;0,INDEX(RFR_spot_no_VA!$C88:$BC88,,MATCH(AT$2,RFR_spot_no_VA!$C$2:$BC$2,0))+VA!AT88,INDEX(RFR_spot_no_VA!$C88:$BC88,,MATCH(AT$2,RFR_spot_no_VA!$C$2:$BC$2,0))-Shocks!$D88*ABS(INDEX(RFR_spot_no_VA!$C88:$BC88,,MATCH(AT$2,RFR_spot_no_VA!$C$2:$BC$2,0)))+VA!AT88),5)</f>
        <v>2.971E-2</v>
      </c>
      <c r="AU88" s="38">
        <f>ROUND(IF(INDEX(RFR_spot_no_VA!$C88:$BC88,,MATCH(AU$2,RFR_spot_no_VA!$C$2:$BC$2,0))&lt;0,INDEX(RFR_spot_no_VA!$C88:$BC88,,MATCH(AU$2,RFR_spot_no_VA!$C$2:$BC$2,0))+VA!AU88,INDEX(RFR_spot_no_VA!$C88:$BC88,,MATCH(AU$2,RFR_spot_no_VA!$C$2:$BC$2,0))-Shocks!$D88*ABS(INDEX(RFR_spot_no_VA!$C88:$BC88,,MATCH(AU$2,RFR_spot_no_VA!$C$2:$BC$2,0)))+VA!AU88),5)</f>
        <v>4.2750000000000003E-2</v>
      </c>
      <c r="AV88" s="38">
        <f>ROUND(IF(INDEX(RFR_spot_no_VA!$C88:$BC88,,MATCH(AV$2,RFR_spot_no_VA!$C$2:$BC$2,0))&lt;0,INDEX(RFR_spot_no_VA!$C88:$BC88,,MATCH(AV$2,RFR_spot_no_VA!$C$2:$BC$2,0))+VA!AV88,INDEX(RFR_spot_no_VA!$C88:$BC88,,MATCH(AV$2,RFR_spot_no_VA!$C$2:$BC$2,0))-Shocks!$D88*ABS(INDEX(RFR_spot_no_VA!$C88:$BC88,,MATCH(AV$2,RFR_spot_no_VA!$C$2:$BC$2,0)))+VA!AV88),5)</f>
        <v>2.9950000000000001E-2</v>
      </c>
      <c r="AW88" s="38">
        <f>ROUND(IF(INDEX(RFR_spot_no_VA!$C88:$BC88,,MATCH(AW$2,RFR_spot_no_VA!$C$2:$BC$2,0))&lt;0,INDEX(RFR_spot_no_VA!$C88:$BC88,,MATCH(AW$2,RFR_spot_no_VA!$C$2:$BC$2,0))+VA!AW88,INDEX(RFR_spot_no_VA!$C88:$BC88,,MATCH(AW$2,RFR_spot_no_VA!$C$2:$BC$2,0))-Shocks!$D88*ABS(INDEX(RFR_spot_no_VA!$C88:$BC88,,MATCH(AW$2,RFR_spot_no_VA!$C$2:$BC$2,0)))+VA!AW88),5)</f>
        <v>2.5170000000000001E-2</v>
      </c>
      <c r="AX88" s="38">
        <f>ROUND(IF(INDEX(RFR_spot_no_VA!$C88:$BC88,,MATCH(AX$2,RFR_spot_no_VA!$C$2:$BC$2,0))&lt;0,INDEX(RFR_spot_no_VA!$C88:$BC88,,MATCH(AX$2,RFR_spot_no_VA!$C$2:$BC$2,0))+VA!AX88,INDEX(RFR_spot_no_VA!$C88:$BC88,,MATCH(AX$2,RFR_spot_no_VA!$C$2:$BC$2,0))-Shocks!$D88*ABS(INDEX(RFR_spot_no_VA!$C88:$BC88,,MATCH(AX$2,RFR_spot_no_VA!$C$2:$BC$2,0)))+VA!AX88),5)</f>
        <v>5.4120000000000001E-2</v>
      </c>
      <c r="AY88" s="38">
        <f>ROUND(IF(INDEX(RFR_spot_no_VA!$C88:$BC88,,MATCH(AY$2,RFR_spot_no_VA!$C$2:$BC$2,0))&lt;0,INDEX(RFR_spot_no_VA!$C88:$BC88,,MATCH(AY$2,RFR_spot_no_VA!$C$2:$BC$2,0))+VA!AY88,INDEX(RFR_spot_no_VA!$C88:$BC88,,MATCH(AY$2,RFR_spot_no_VA!$C$2:$BC$2,0))-Shocks!$D88*ABS(INDEX(RFR_spot_no_VA!$C88:$BC88,,MATCH(AY$2,RFR_spot_no_VA!$C$2:$BC$2,0)))+VA!AY88),5)</f>
        <v>2.409E-2</v>
      </c>
      <c r="AZ88" s="38">
        <f>ROUND(IF(INDEX(RFR_spot_no_VA!$C88:$BC88,,MATCH(AZ$2,RFR_spot_no_VA!$C$2:$BC$2,0))&lt;0,INDEX(RFR_spot_no_VA!$C88:$BC88,,MATCH(AZ$2,RFR_spot_no_VA!$C$2:$BC$2,0))+VA!AZ88,INDEX(RFR_spot_no_VA!$C88:$BC88,,MATCH(AZ$2,RFR_spot_no_VA!$C$2:$BC$2,0))-Shocks!$D88*ABS(INDEX(RFR_spot_no_VA!$C88:$BC88,,MATCH(AZ$2,RFR_spot_no_VA!$C$2:$BC$2,0)))+VA!AZ88),5)</f>
        <v>2.265E-2</v>
      </c>
      <c r="BA88" s="38">
        <f>ROUND(IF(INDEX(RFR_spot_no_VA!$C88:$BC88,,MATCH(BA$2,RFR_spot_no_VA!$C$2:$BC$2,0))&lt;0,INDEX(RFR_spot_no_VA!$C88:$BC88,,MATCH(BA$2,RFR_spot_no_VA!$C$2:$BC$2,0))+VA!BA88,INDEX(RFR_spot_no_VA!$C88:$BC88,,MATCH(BA$2,RFR_spot_no_VA!$C$2:$BC$2,0))-Shocks!$D88*ABS(INDEX(RFR_spot_no_VA!$C88:$BC88,,MATCH(BA$2,RFR_spot_no_VA!$C$2:$BC$2,0)))+VA!BA88),5)</f>
        <v>2.555E-2</v>
      </c>
      <c r="BB88" s="38">
        <f>ROUND(IF(INDEX(RFR_spot_no_VA!$C88:$BC88,,MATCH(BB$2,RFR_spot_no_VA!$C$2:$BC$2,0))&lt;0,INDEX(RFR_spot_no_VA!$C88:$BC88,,MATCH(BB$2,RFR_spot_no_VA!$C$2:$BC$2,0))+VA!BB88,INDEX(RFR_spot_no_VA!$C88:$BC88,,MATCH(BB$2,RFR_spot_no_VA!$C$2:$BC$2,0))-Shocks!$D88*ABS(INDEX(RFR_spot_no_VA!$C88:$BC88,,MATCH(BB$2,RFR_spot_no_VA!$C$2:$BC$2,0)))+VA!BB88),5)</f>
        <v>7.4749999999999997E-2</v>
      </c>
      <c r="BC88" s="38">
        <f>ROUND(IF(INDEX(RFR_spot_no_VA!$C88:$BC88,,MATCH(BC$2,RFR_spot_no_VA!$C$2:$BC$2,0))&lt;0,INDEX(RFR_spot_no_VA!$C88:$BC88,,MATCH(BC$2,RFR_spot_no_VA!$C$2:$BC$2,0))+VA!BC88,INDEX(RFR_spot_no_VA!$C88:$BC88,,MATCH(BC$2,RFR_spot_no_VA!$C$2:$BC$2,0))-Shocks!$D88*ABS(INDEX(RFR_spot_no_VA!$C88:$BC88,,MATCH(BC$2,RFR_spot_no_VA!$C$2:$BC$2,0)))+VA!BC88),5)</f>
        <v>2.845E-2</v>
      </c>
      <c r="BD88" s="39"/>
      <c r="BE88" s="2"/>
    </row>
    <row r="89" spans="1:57" x14ac:dyDescent="0.25">
      <c r="A89" s="2"/>
      <c r="B89" s="2">
        <f>RFR_spot_no_VA!B89</f>
        <v>79</v>
      </c>
      <c r="C89" s="37">
        <f>ROUND(IF(INDEX(RFR_spot_no_VA!$C89:$BC89,,MATCH(C$2,RFR_spot_no_VA!$C$2:$BC$2,0))&lt;0,INDEX(RFR_spot_no_VA!$C89:$BC89,,MATCH(C$2,RFR_spot_no_VA!$C$2:$BC$2,0))+VA!C89,INDEX(RFR_spot_no_VA!$C89:$BC89,,MATCH(C$2,RFR_spot_no_VA!$C$2:$BC$2,0))-Shocks!$D89*ABS(INDEX(RFR_spot_no_VA!$C89:$BC89,,MATCH(C$2,RFR_spot_no_VA!$C$2:$BC$2,0)))+VA!C89),5)</f>
        <v>2.4410000000000001E-2</v>
      </c>
      <c r="D89" s="37">
        <f>ROUND(IF(INDEX(RFR_spot_no_VA!$C89:$BC89,,MATCH(D$2,RFR_spot_no_VA!$C$2:$BC$2,0))&lt;0,INDEX(RFR_spot_no_VA!$C89:$BC89,,MATCH(D$2,RFR_spot_no_VA!$C$2:$BC$2,0))+VA!D89,INDEX(RFR_spot_no_VA!$C89:$BC89,,MATCH(D$2,RFR_spot_no_VA!$C$2:$BC$2,0))-Shocks!$D89*ABS(INDEX(RFR_spot_no_VA!$C89:$BC89,,MATCH(D$2,RFR_spot_no_VA!$C$2:$BC$2,0)))+VA!D89),5)</f>
        <v>2.4410000000000001E-2</v>
      </c>
      <c r="E89" s="37">
        <f>ROUND(IF(INDEX(RFR_spot_no_VA!$C89:$BC89,,MATCH(E$2,RFR_spot_no_VA!$C$2:$BC$2,0))&lt;0,INDEX(RFR_spot_no_VA!$C89:$BC89,,MATCH(E$2,RFR_spot_no_VA!$C$2:$BC$2,0))+VA!E89,INDEX(RFR_spot_no_VA!$C89:$BC89,,MATCH(E$2,RFR_spot_no_VA!$C$2:$BC$2,0))-Shocks!$D89*ABS(INDEX(RFR_spot_no_VA!$C89:$BC89,,MATCH(E$2,RFR_spot_no_VA!$C$2:$BC$2,0)))+VA!E89),5)</f>
        <v>2.4410000000000001E-2</v>
      </c>
      <c r="F89" s="37">
        <f>ROUND(IF(INDEX(RFR_spot_no_VA!$C89:$BC89,,MATCH(F$2,RFR_spot_no_VA!$C$2:$BC$2,0))&lt;0,INDEX(RFR_spot_no_VA!$C89:$BC89,,MATCH(F$2,RFR_spot_no_VA!$C$2:$BC$2,0))+VA!F89,INDEX(RFR_spot_no_VA!$C89:$BC89,,MATCH(F$2,RFR_spot_no_VA!$C$2:$BC$2,0))-Shocks!$D89*ABS(INDEX(RFR_spot_no_VA!$C89:$BC89,,MATCH(F$2,RFR_spot_no_VA!$C$2:$BC$2,0)))+VA!F89),5)</f>
        <v>2.3949999999999999E-2</v>
      </c>
      <c r="G89" s="37">
        <f>ROUND(IF(INDEX(RFR_spot_no_VA!$C89:$BC89,,MATCH(G$2,RFR_spot_no_VA!$C$2:$BC$2,0))&lt;0,INDEX(RFR_spot_no_VA!$C89:$BC89,,MATCH(G$2,RFR_spot_no_VA!$C$2:$BC$2,0))+VA!G89,INDEX(RFR_spot_no_VA!$C89:$BC89,,MATCH(G$2,RFR_spot_no_VA!$C$2:$BC$2,0))-Shocks!$D89*ABS(INDEX(RFR_spot_no_VA!$C89:$BC89,,MATCH(G$2,RFR_spot_no_VA!$C$2:$BC$2,0)))+VA!G89),5)</f>
        <v>2.4410000000000001E-2</v>
      </c>
      <c r="H89" s="37">
        <f>ROUND(IF(INDEX(RFR_spot_no_VA!$C89:$BC89,,MATCH(H$2,RFR_spot_no_VA!$C$2:$BC$2,0))&lt;0,INDEX(RFR_spot_no_VA!$C89:$BC89,,MATCH(H$2,RFR_spot_no_VA!$C$2:$BC$2,0))+VA!H89,INDEX(RFR_spot_no_VA!$C89:$BC89,,MATCH(H$2,RFR_spot_no_VA!$C$2:$BC$2,0))-Shocks!$D89*ABS(INDEX(RFR_spot_no_VA!$C89:$BC89,,MATCH(H$2,RFR_spot_no_VA!$C$2:$BC$2,0)))+VA!H89),5)</f>
        <v>2.4410000000000001E-2</v>
      </c>
      <c r="I89" s="37">
        <f>ROUND(IF(INDEX(RFR_spot_no_VA!$C89:$BC89,,MATCH(I$2,RFR_spot_no_VA!$C$2:$BC$2,0))&lt;0,INDEX(RFR_spot_no_VA!$C89:$BC89,,MATCH(I$2,RFR_spot_no_VA!$C$2:$BC$2,0))+VA!I89,INDEX(RFR_spot_no_VA!$C89:$BC89,,MATCH(I$2,RFR_spot_no_VA!$C$2:$BC$2,0))-Shocks!$D89*ABS(INDEX(RFR_spot_no_VA!$C89:$BC89,,MATCH(I$2,RFR_spot_no_VA!$C$2:$BC$2,0)))+VA!I89),5)</f>
        <v>2.7570000000000001E-2</v>
      </c>
      <c r="J89" s="37">
        <f>ROUND(IF(INDEX(RFR_spot_no_VA!$C89:$BC89,,MATCH(J$2,RFR_spot_no_VA!$C$2:$BC$2,0))&lt;0,INDEX(RFR_spot_no_VA!$C89:$BC89,,MATCH(J$2,RFR_spot_no_VA!$C$2:$BC$2,0))+VA!J89,INDEX(RFR_spot_no_VA!$C89:$BC89,,MATCH(J$2,RFR_spot_no_VA!$C$2:$BC$2,0))-Shocks!$D89*ABS(INDEX(RFR_spot_no_VA!$C89:$BC89,,MATCH(J$2,RFR_spot_no_VA!$C$2:$BC$2,0)))+VA!J89),5)</f>
        <v>2.4410000000000001E-2</v>
      </c>
      <c r="K89" s="37">
        <f>ROUND(IF(INDEX(RFR_spot_no_VA!$C89:$BC89,,MATCH(K$2,RFR_spot_no_VA!$C$2:$BC$2,0))&lt;0,INDEX(RFR_spot_no_VA!$C89:$BC89,,MATCH(K$2,RFR_spot_no_VA!$C$2:$BC$2,0))+VA!K89,INDEX(RFR_spot_no_VA!$C89:$BC89,,MATCH(K$2,RFR_spot_no_VA!$C$2:$BC$2,0))-Shocks!$D89*ABS(INDEX(RFR_spot_no_VA!$C89:$BC89,,MATCH(K$2,RFR_spot_no_VA!$C$2:$BC$2,0)))+VA!K89),5)</f>
        <v>2.4410000000000001E-2</v>
      </c>
      <c r="L89" s="37">
        <f>ROUND(IF(INDEX(RFR_spot_no_VA!$C89:$BC89,,MATCH(L$2,RFR_spot_no_VA!$C$2:$BC$2,0))&lt;0,INDEX(RFR_spot_no_VA!$C89:$BC89,,MATCH(L$2,RFR_spot_no_VA!$C$2:$BC$2,0))+VA!L89,INDEX(RFR_spot_no_VA!$C89:$BC89,,MATCH(L$2,RFR_spot_no_VA!$C$2:$BC$2,0))-Shocks!$D89*ABS(INDEX(RFR_spot_no_VA!$C89:$BC89,,MATCH(L$2,RFR_spot_no_VA!$C$2:$BC$2,0)))+VA!L89),5)</f>
        <v>2.4410000000000001E-2</v>
      </c>
      <c r="M89" s="38">
        <f>ROUND(IF(INDEX(RFR_spot_no_VA!$C89:$BC89,,MATCH(M$2,RFR_spot_no_VA!$C$2:$BC$2,0))&lt;0,INDEX(RFR_spot_no_VA!$C89:$BC89,,MATCH(M$2,RFR_spot_no_VA!$C$2:$BC$2,0))+VA!M89,INDEX(RFR_spot_no_VA!$C89:$BC89,,MATCH(M$2,RFR_spot_no_VA!$C$2:$BC$2,0))-Shocks!$D89*ABS(INDEX(RFR_spot_no_VA!$C89:$BC89,,MATCH(M$2,RFR_spot_no_VA!$C$2:$BC$2,0)))+VA!M89),5)</f>
        <v>2.4410000000000001E-2</v>
      </c>
      <c r="N89" s="38">
        <f>ROUND(IF(INDEX(RFR_spot_no_VA!$C89:$BC89,,MATCH(N$2,RFR_spot_no_VA!$C$2:$BC$2,0))&lt;0,INDEX(RFR_spot_no_VA!$C89:$BC89,,MATCH(N$2,RFR_spot_no_VA!$C$2:$BC$2,0))+VA!N89,INDEX(RFR_spot_no_VA!$C89:$BC89,,MATCH(N$2,RFR_spot_no_VA!$C$2:$BC$2,0))-Shocks!$D89*ABS(INDEX(RFR_spot_no_VA!$C89:$BC89,,MATCH(N$2,RFR_spot_no_VA!$C$2:$BC$2,0)))+VA!N89),5)</f>
        <v>2.4410000000000001E-2</v>
      </c>
      <c r="O89" s="38">
        <f>ROUND(IF(INDEX(RFR_spot_no_VA!$C89:$BC89,,MATCH(O$2,RFR_spot_no_VA!$C$2:$BC$2,0))&lt;0,INDEX(RFR_spot_no_VA!$C89:$BC89,,MATCH(O$2,RFR_spot_no_VA!$C$2:$BC$2,0))+VA!O89,INDEX(RFR_spot_no_VA!$C89:$BC89,,MATCH(O$2,RFR_spot_no_VA!$C$2:$BC$2,0))-Shocks!$D89*ABS(INDEX(RFR_spot_no_VA!$C89:$BC89,,MATCH(O$2,RFR_spot_no_VA!$C$2:$BC$2,0)))+VA!O89),5)</f>
        <v>2.4410000000000001E-2</v>
      </c>
      <c r="P89" s="38">
        <f>ROUND(IF(INDEX(RFR_spot_no_VA!$C89:$BC89,,MATCH(P$2,RFR_spot_no_VA!$C$2:$BC$2,0))&lt;0,INDEX(RFR_spot_no_VA!$C89:$BC89,,MATCH(P$2,RFR_spot_no_VA!$C$2:$BC$2,0))+VA!P89,INDEX(RFR_spot_no_VA!$C89:$BC89,,MATCH(P$2,RFR_spot_no_VA!$C$2:$BC$2,0))-Shocks!$D89*ABS(INDEX(RFR_spot_no_VA!$C89:$BC89,,MATCH(P$2,RFR_spot_no_VA!$C$2:$BC$2,0)))+VA!P89),5)</f>
        <v>3.993E-2</v>
      </c>
      <c r="Q89" s="38">
        <f>ROUND(IF(INDEX(RFR_spot_no_VA!$C89:$BC89,,MATCH(Q$2,RFR_spot_no_VA!$C$2:$BC$2,0))&lt;0,INDEX(RFR_spot_no_VA!$C89:$BC89,,MATCH(Q$2,RFR_spot_no_VA!$C$2:$BC$2,0))+VA!Q89,INDEX(RFR_spot_no_VA!$C89:$BC89,,MATCH(Q$2,RFR_spot_no_VA!$C$2:$BC$2,0))-Shocks!$D89*ABS(INDEX(RFR_spot_no_VA!$C89:$BC89,,MATCH(Q$2,RFR_spot_no_VA!$C$2:$BC$2,0)))+VA!Q89),5)</f>
        <v>3.0419999999999999E-2</v>
      </c>
      <c r="R89" s="38">
        <f>ROUND(IF(INDEX(RFR_spot_no_VA!$C89:$BC89,,MATCH(R$2,RFR_spot_no_VA!$C$2:$BC$2,0))&lt;0,INDEX(RFR_spot_no_VA!$C89:$BC89,,MATCH(R$2,RFR_spot_no_VA!$C$2:$BC$2,0))+VA!R89,INDEX(RFR_spot_no_VA!$C89:$BC89,,MATCH(R$2,RFR_spot_no_VA!$C$2:$BC$2,0))-Shocks!$D89*ABS(INDEX(RFR_spot_no_VA!$C89:$BC89,,MATCH(R$2,RFR_spot_no_VA!$C$2:$BC$2,0)))+VA!R89),5)</f>
        <v>2.4410000000000001E-2</v>
      </c>
      <c r="S89" s="38">
        <f>ROUND(IF(INDEX(RFR_spot_no_VA!$C89:$BC89,,MATCH(S$2,RFR_spot_no_VA!$C$2:$BC$2,0))&lt;0,INDEX(RFR_spot_no_VA!$C89:$BC89,,MATCH(S$2,RFR_spot_no_VA!$C$2:$BC$2,0))+VA!S89,INDEX(RFR_spot_no_VA!$C89:$BC89,,MATCH(S$2,RFR_spot_no_VA!$C$2:$BC$2,0))-Shocks!$D89*ABS(INDEX(RFR_spot_no_VA!$C89:$BC89,,MATCH(S$2,RFR_spot_no_VA!$C$2:$BC$2,0)))+VA!S89),5)</f>
        <v>2.4410000000000001E-2</v>
      </c>
      <c r="T89" s="38">
        <f>ROUND(IF(INDEX(RFR_spot_no_VA!$C89:$BC89,,MATCH(T$2,RFR_spot_no_VA!$C$2:$BC$2,0))&lt;0,INDEX(RFR_spot_no_VA!$C89:$BC89,,MATCH(T$2,RFR_spot_no_VA!$C$2:$BC$2,0))+VA!T89,INDEX(RFR_spot_no_VA!$C89:$BC89,,MATCH(T$2,RFR_spot_no_VA!$C$2:$BC$2,0))-Shocks!$D89*ABS(INDEX(RFR_spot_no_VA!$C89:$BC89,,MATCH(T$2,RFR_spot_no_VA!$C$2:$BC$2,0)))+VA!T89),5)</f>
        <v>2.4410000000000001E-2</v>
      </c>
      <c r="U89" s="38">
        <f>ROUND(IF(INDEX(RFR_spot_no_VA!$C89:$BC89,,MATCH(U$2,RFR_spot_no_VA!$C$2:$BC$2,0))&lt;0,INDEX(RFR_spot_no_VA!$C89:$BC89,,MATCH(U$2,RFR_spot_no_VA!$C$2:$BC$2,0))+VA!U89,INDEX(RFR_spot_no_VA!$C89:$BC89,,MATCH(U$2,RFR_spot_no_VA!$C$2:$BC$2,0))-Shocks!$D89*ABS(INDEX(RFR_spot_no_VA!$C89:$BC89,,MATCH(U$2,RFR_spot_no_VA!$C$2:$BC$2,0)))+VA!U89),5)</f>
        <v>1.5630000000000002E-2</v>
      </c>
      <c r="V89" s="38">
        <f>ROUND(IF(INDEX(RFR_spot_no_VA!$C89:$BC89,,MATCH(V$2,RFR_spot_no_VA!$C$2:$BC$2,0))&lt;0,INDEX(RFR_spot_no_VA!$C89:$BC89,,MATCH(V$2,RFR_spot_no_VA!$C$2:$BC$2,0))+VA!V89,INDEX(RFR_spot_no_VA!$C89:$BC89,,MATCH(V$2,RFR_spot_no_VA!$C$2:$BC$2,0))-Shocks!$D89*ABS(INDEX(RFR_spot_no_VA!$C89:$BC89,,MATCH(V$2,RFR_spot_no_VA!$C$2:$BC$2,0)))+VA!V89),5)</f>
        <v>2.4410000000000001E-2</v>
      </c>
      <c r="W89" s="38">
        <f>ROUND(IF(INDEX(RFR_spot_no_VA!$C89:$BC89,,MATCH(W$2,RFR_spot_no_VA!$C$2:$BC$2,0))&lt;0,INDEX(RFR_spot_no_VA!$C89:$BC89,,MATCH(W$2,RFR_spot_no_VA!$C$2:$BC$2,0))+VA!W89,INDEX(RFR_spot_no_VA!$C89:$BC89,,MATCH(W$2,RFR_spot_no_VA!$C$2:$BC$2,0))-Shocks!$D89*ABS(INDEX(RFR_spot_no_VA!$C89:$BC89,,MATCH(W$2,RFR_spot_no_VA!$C$2:$BC$2,0)))+VA!W89),5)</f>
        <v>2.4410000000000001E-2</v>
      </c>
      <c r="X89" s="38">
        <f>ROUND(IF(INDEX(RFR_spot_no_VA!$C89:$BC89,,MATCH(X$2,RFR_spot_no_VA!$C$2:$BC$2,0))&lt;0,INDEX(RFR_spot_no_VA!$C89:$BC89,,MATCH(X$2,RFR_spot_no_VA!$C$2:$BC$2,0))+VA!X89,INDEX(RFR_spot_no_VA!$C89:$BC89,,MATCH(X$2,RFR_spot_no_VA!$C$2:$BC$2,0))-Shocks!$D89*ABS(INDEX(RFR_spot_no_VA!$C89:$BC89,,MATCH(X$2,RFR_spot_no_VA!$C$2:$BC$2,0)))+VA!X89),5)</f>
        <v>2.4410000000000001E-2</v>
      </c>
      <c r="Y89" s="38">
        <f>ROUND(IF(INDEX(RFR_spot_no_VA!$C89:$BC89,,MATCH(Y$2,RFR_spot_no_VA!$C$2:$BC$2,0))&lt;0,INDEX(RFR_spot_no_VA!$C89:$BC89,,MATCH(Y$2,RFR_spot_no_VA!$C$2:$BC$2,0))+VA!Y89,INDEX(RFR_spot_no_VA!$C89:$BC89,,MATCH(Y$2,RFR_spot_no_VA!$C$2:$BC$2,0))-Shocks!$D89*ABS(INDEX(RFR_spot_no_VA!$C89:$BC89,,MATCH(Y$2,RFR_spot_no_VA!$C$2:$BC$2,0)))+VA!Y89),5)</f>
        <v>2.4410000000000001E-2</v>
      </c>
      <c r="Z89" s="38">
        <f>ROUND(IF(INDEX(RFR_spot_no_VA!$C89:$BC89,,MATCH(Z$2,RFR_spot_no_VA!$C$2:$BC$2,0))&lt;0,INDEX(RFR_spot_no_VA!$C89:$BC89,,MATCH(Z$2,RFR_spot_no_VA!$C$2:$BC$2,0))+VA!Z89,INDEX(RFR_spot_no_VA!$C89:$BC89,,MATCH(Z$2,RFR_spot_no_VA!$C$2:$BC$2,0))-Shocks!$D89*ABS(INDEX(RFR_spot_no_VA!$C89:$BC89,,MATCH(Z$2,RFR_spot_no_VA!$C$2:$BC$2,0)))+VA!Z89),5)</f>
        <v>2.7310000000000001E-2</v>
      </c>
      <c r="AA89" s="38">
        <f>ROUND(IF(INDEX(RFR_spot_no_VA!$C89:$BC89,,MATCH(AA$2,RFR_spot_no_VA!$C$2:$BC$2,0))&lt;0,INDEX(RFR_spot_no_VA!$C89:$BC89,,MATCH(AA$2,RFR_spot_no_VA!$C$2:$BC$2,0))+VA!AA89,INDEX(RFR_spot_no_VA!$C89:$BC89,,MATCH(AA$2,RFR_spot_no_VA!$C$2:$BC$2,0))-Shocks!$D89*ABS(INDEX(RFR_spot_no_VA!$C89:$BC89,,MATCH(AA$2,RFR_spot_no_VA!$C$2:$BC$2,0)))+VA!AA89),5)</f>
        <v>3.0839999999999999E-2</v>
      </c>
      <c r="AB89" s="38">
        <f>ROUND(IF(INDEX(RFR_spot_no_VA!$C89:$BC89,,MATCH(AB$2,RFR_spot_no_VA!$C$2:$BC$2,0))&lt;0,INDEX(RFR_spot_no_VA!$C89:$BC89,,MATCH(AB$2,RFR_spot_no_VA!$C$2:$BC$2,0))+VA!AB89,INDEX(RFR_spot_no_VA!$C89:$BC89,,MATCH(AB$2,RFR_spot_no_VA!$C$2:$BC$2,0))-Shocks!$D89*ABS(INDEX(RFR_spot_no_VA!$C89:$BC89,,MATCH(AB$2,RFR_spot_no_VA!$C$2:$BC$2,0)))+VA!AB89),5)</f>
        <v>2.4410000000000001E-2</v>
      </c>
      <c r="AC89" s="38">
        <f>ROUND(IF(INDEX(RFR_spot_no_VA!$C89:$BC89,,MATCH(AC$2,RFR_spot_no_VA!$C$2:$BC$2,0))&lt;0,INDEX(RFR_spot_no_VA!$C89:$BC89,,MATCH(AC$2,RFR_spot_no_VA!$C$2:$BC$2,0))+VA!AC89,INDEX(RFR_spot_no_VA!$C89:$BC89,,MATCH(AC$2,RFR_spot_no_VA!$C$2:$BC$2,0))-Shocks!$D89*ABS(INDEX(RFR_spot_no_VA!$C89:$BC89,,MATCH(AC$2,RFR_spot_no_VA!$C$2:$BC$2,0)))+VA!AC89),5)</f>
        <v>3.3739999999999999E-2</v>
      </c>
      <c r="AD89" s="38">
        <f>ROUND(IF(INDEX(RFR_spot_no_VA!$C89:$BC89,,MATCH(AD$2,RFR_spot_no_VA!$C$2:$BC$2,0))&lt;0,INDEX(RFR_spot_no_VA!$C89:$BC89,,MATCH(AD$2,RFR_spot_no_VA!$C$2:$BC$2,0))+VA!AD89,INDEX(RFR_spot_no_VA!$C89:$BC89,,MATCH(AD$2,RFR_spot_no_VA!$C$2:$BC$2,0))-Shocks!$D89*ABS(INDEX(RFR_spot_no_VA!$C89:$BC89,,MATCH(AD$2,RFR_spot_no_VA!$C$2:$BC$2,0)))+VA!AD89),5)</f>
        <v>6.0499999999999998E-2</v>
      </c>
      <c r="AE89" s="38">
        <f>ROUND(IF(INDEX(RFR_spot_no_VA!$C89:$BC89,,MATCH(AE$2,RFR_spot_no_VA!$C$2:$BC$2,0))&lt;0,INDEX(RFR_spot_no_VA!$C89:$BC89,,MATCH(AE$2,RFR_spot_no_VA!$C$2:$BC$2,0))+VA!AE89,INDEX(RFR_spot_no_VA!$C89:$BC89,,MATCH(AE$2,RFR_spot_no_VA!$C$2:$BC$2,0))-Shocks!$D89*ABS(INDEX(RFR_spot_no_VA!$C89:$BC89,,MATCH(AE$2,RFR_spot_no_VA!$C$2:$BC$2,0)))+VA!AE89),5)</f>
        <v>2.4410000000000001E-2</v>
      </c>
      <c r="AF89" s="38">
        <f>ROUND(IF(INDEX(RFR_spot_no_VA!$C89:$BC89,,MATCH(AF$2,RFR_spot_no_VA!$C$2:$BC$2,0))&lt;0,INDEX(RFR_spot_no_VA!$C89:$BC89,,MATCH(AF$2,RFR_spot_no_VA!$C$2:$BC$2,0))+VA!AF89,INDEX(RFR_spot_no_VA!$C89:$BC89,,MATCH(AF$2,RFR_spot_no_VA!$C$2:$BC$2,0))-Shocks!$D89*ABS(INDEX(RFR_spot_no_VA!$C89:$BC89,,MATCH(AF$2,RFR_spot_no_VA!$C$2:$BC$2,0)))+VA!AF89),5)</f>
        <v>2.4410000000000001E-2</v>
      </c>
      <c r="AG89" s="38">
        <f>ROUND(IF(INDEX(RFR_spot_no_VA!$C89:$BC89,,MATCH(AG$2,RFR_spot_no_VA!$C$2:$BC$2,0))&lt;0,INDEX(RFR_spot_no_VA!$C89:$BC89,,MATCH(AG$2,RFR_spot_no_VA!$C$2:$BC$2,0))+VA!AG89,INDEX(RFR_spot_no_VA!$C89:$BC89,,MATCH(AG$2,RFR_spot_no_VA!$C$2:$BC$2,0))-Shocks!$D89*ABS(INDEX(RFR_spot_no_VA!$C89:$BC89,,MATCH(AG$2,RFR_spot_no_VA!$C$2:$BC$2,0)))+VA!AG89),5)</f>
        <v>2.4410000000000001E-2</v>
      </c>
      <c r="AH89" s="38">
        <f>ROUND(IF(INDEX(RFR_spot_no_VA!$C89:$BC89,,MATCH(AH$2,RFR_spot_no_VA!$C$2:$BC$2,0))&lt;0,INDEX(RFR_spot_no_VA!$C89:$BC89,,MATCH(AH$2,RFR_spot_no_VA!$C$2:$BC$2,0))+VA!AH89,INDEX(RFR_spot_no_VA!$C89:$BC89,,MATCH(AH$2,RFR_spot_no_VA!$C$2:$BC$2,0))-Shocks!$D89*ABS(INDEX(RFR_spot_no_VA!$C89:$BC89,,MATCH(AH$2,RFR_spot_no_VA!$C$2:$BC$2,0)))+VA!AH89),5)</f>
        <v>2.494E-2</v>
      </c>
      <c r="AI89" s="38">
        <f>ROUND(IF(INDEX(RFR_spot_no_VA!$C89:$BC89,,MATCH(AI$2,RFR_spot_no_VA!$C$2:$BC$2,0))&lt;0,INDEX(RFR_spot_no_VA!$C89:$BC89,,MATCH(AI$2,RFR_spot_no_VA!$C$2:$BC$2,0))+VA!AI89,INDEX(RFR_spot_no_VA!$C89:$BC89,,MATCH(AI$2,RFR_spot_no_VA!$C$2:$BC$2,0))-Shocks!$D89*ABS(INDEX(RFR_spot_no_VA!$C89:$BC89,,MATCH(AI$2,RFR_spot_no_VA!$C$2:$BC$2,0)))+VA!AI89),5)</f>
        <v>1.5630000000000002E-2</v>
      </c>
      <c r="AJ89" s="38">
        <f>ROUND(IF(INDEX(RFR_spot_no_VA!$C89:$BC89,,MATCH(AJ$2,RFR_spot_no_VA!$C$2:$BC$2,0))&lt;0,INDEX(RFR_spot_no_VA!$C89:$BC89,,MATCH(AJ$2,RFR_spot_no_VA!$C$2:$BC$2,0))+VA!AJ89,INDEX(RFR_spot_no_VA!$C89:$BC89,,MATCH(AJ$2,RFR_spot_no_VA!$C$2:$BC$2,0))-Shocks!$D89*ABS(INDEX(RFR_spot_no_VA!$C89:$BC89,,MATCH(AJ$2,RFR_spot_no_VA!$C$2:$BC$2,0)))+VA!AJ89),5)</f>
        <v>2.7949999999999999E-2</v>
      </c>
      <c r="AK89" s="38">
        <f>ROUND(IF(INDEX(RFR_spot_no_VA!$C89:$BC89,,MATCH(AK$2,RFR_spot_no_VA!$C$2:$BC$2,0))&lt;0,INDEX(RFR_spot_no_VA!$C89:$BC89,,MATCH(AK$2,RFR_spot_no_VA!$C$2:$BC$2,0))+VA!AK89,INDEX(RFR_spot_no_VA!$C89:$BC89,,MATCH(AK$2,RFR_spot_no_VA!$C$2:$BC$2,0))-Shocks!$D89*ABS(INDEX(RFR_spot_no_VA!$C89:$BC89,,MATCH(AK$2,RFR_spot_no_VA!$C$2:$BC$2,0)))+VA!AK89),5)</f>
        <v>2.9680000000000002E-2</v>
      </c>
      <c r="AL89" s="38">
        <f>ROUND(IF(INDEX(RFR_spot_no_VA!$C89:$BC89,,MATCH(AL$2,RFR_spot_no_VA!$C$2:$BC$2,0))&lt;0,INDEX(RFR_spot_no_VA!$C89:$BC89,,MATCH(AL$2,RFR_spot_no_VA!$C$2:$BC$2,0))+VA!AL89,INDEX(RFR_spot_no_VA!$C89:$BC89,,MATCH(AL$2,RFR_spot_no_VA!$C$2:$BC$2,0))-Shocks!$D89*ABS(INDEX(RFR_spot_no_VA!$C89:$BC89,,MATCH(AL$2,RFR_spot_no_VA!$C$2:$BC$2,0)))+VA!AL89),5)</f>
        <v>5.2440000000000001E-2</v>
      </c>
      <c r="AM89" s="38">
        <f>ROUND(IF(INDEX(RFR_spot_no_VA!$C89:$BC89,,MATCH(AM$2,RFR_spot_no_VA!$C$2:$BC$2,0))&lt;0,INDEX(RFR_spot_no_VA!$C89:$BC89,,MATCH(AM$2,RFR_spot_no_VA!$C$2:$BC$2,0))+VA!AM89,INDEX(RFR_spot_no_VA!$C89:$BC89,,MATCH(AM$2,RFR_spot_no_VA!$C$2:$BC$2,0))-Shocks!$D89*ABS(INDEX(RFR_spot_no_VA!$C89:$BC89,,MATCH(AM$2,RFR_spot_no_VA!$C$2:$BC$2,0)))+VA!AM89),5)</f>
        <v>2.7109999999999999E-2</v>
      </c>
      <c r="AN89" s="38">
        <f>ROUND(IF(INDEX(RFR_spot_no_VA!$C89:$BC89,,MATCH(AN$2,RFR_spot_no_VA!$C$2:$BC$2,0))&lt;0,INDEX(RFR_spot_no_VA!$C89:$BC89,,MATCH(AN$2,RFR_spot_no_VA!$C$2:$BC$2,0))+VA!AN89,INDEX(RFR_spot_no_VA!$C89:$BC89,,MATCH(AN$2,RFR_spot_no_VA!$C$2:$BC$2,0))-Shocks!$D89*ABS(INDEX(RFR_spot_no_VA!$C89:$BC89,,MATCH(AN$2,RFR_spot_no_VA!$C$2:$BC$2,0)))+VA!AN89),5)</f>
        <v>3.7620000000000001E-2</v>
      </c>
      <c r="AO89" s="38">
        <f>ROUND(IF(INDEX(RFR_spot_no_VA!$C89:$BC89,,MATCH(AO$2,RFR_spot_no_VA!$C$2:$BC$2,0))&lt;0,INDEX(RFR_spot_no_VA!$C89:$BC89,,MATCH(AO$2,RFR_spot_no_VA!$C$2:$BC$2,0))+VA!AO89,INDEX(RFR_spot_no_VA!$C89:$BC89,,MATCH(AO$2,RFR_spot_no_VA!$C$2:$BC$2,0))-Shocks!$D89*ABS(INDEX(RFR_spot_no_VA!$C89:$BC89,,MATCH(AO$2,RFR_spot_no_VA!$C$2:$BC$2,0)))+VA!AO89),5)</f>
        <v>3.0280000000000001E-2</v>
      </c>
      <c r="AP89" s="38">
        <f>ROUND(IF(INDEX(RFR_spot_no_VA!$C89:$BC89,,MATCH(AP$2,RFR_spot_no_VA!$C$2:$BC$2,0))&lt;0,INDEX(RFR_spot_no_VA!$C89:$BC89,,MATCH(AP$2,RFR_spot_no_VA!$C$2:$BC$2,0))+VA!AP89,INDEX(RFR_spot_no_VA!$C89:$BC89,,MATCH(AP$2,RFR_spot_no_VA!$C$2:$BC$2,0))-Shocks!$D89*ABS(INDEX(RFR_spot_no_VA!$C89:$BC89,,MATCH(AP$2,RFR_spot_no_VA!$C$2:$BC$2,0)))+VA!AP89),5)</f>
        <v>4.6879999999999998E-2</v>
      </c>
      <c r="AQ89" s="38">
        <f>ROUND(IF(INDEX(RFR_spot_no_VA!$C89:$BC89,,MATCH(AQ$2,RFR_spot_no_VA!$C$2:$BC$2,0))&lt;0,INDEX(RFR_spot_no_VA!$C89:$BC89,,MATCH(AQ$2,RFR_spot_no_VA!$C$2:$BC$2,0))+VA!AQ89,INDEX(RFR_spot_no_VA!$C89:$BC89,,MATCH(AQ$2,RFR_spot_no_VA!$C$2:$BC$2,0))-Shocks!$D89*ABS(INDEX(RFR_spot_no_VA!$C89:$BC89,,MATCH(AQ$2,RFR_spot_no_VA!$C$2:$BC$2,0)))+VA!AQ89),5)</f>
        <v>2.6519999999999998E-2</v>
      </c>
      <c r="AR89" s="38">
        <f>ROUND(IF(INDEX(RFR_spot_no_VA!$C89:$BC89,,MATCH(AR$2,RFR_spot_no_VA!$C$2:$BC$2,0))&lt;0,INDEX(RFR_spot_no_VA!$C89:$BC89,,MATCH(AR$2,RFR_spot_no_VA!$C$2:$BC$2,0))+VA!AR89,INDEX(RFR_spot_no_VA!$C89:$BC89,,MATCH(AR$2,RFR_spot_no_VA!$C$2:$BC$2,0))-Shocks!$D89*ABS(INDEX(RFR_spot_no_VA!$C89:$BC89,,MATCH(AR$2,RFR_spot_no_VA!$C$2:$BC$2,0)))+VA!AR89),5)</f>
        <v>4.3839999999999997E-2</v>
      </c>
      <c r="AS89" s="38">
        <f>ROUND(IF(INDEX(RFR_spot_no_VA!$C89:$BC89,,MATCH(AS$2,RFR_spot_no_VA!$C$2:$BC$2,0))&lt;0,INDEX(RFR_spot_no_VA!$C89:$BC89,,MATCH(AS$2,RFR_spot_no_VA!$C$2:$BC$2,0))+VA!AS89,INDEX(RFR_spot_no_VA!$C89:$BC89,,MATCH(AS$2,RFR_spot_no_VA!$C$2:$BC$2,0))-Shocks!$D89*ABS(INDEX(RFR_spot_no_VA!$C89:$BC89,,MATCH(AS$2,RFR_spot_no_VA!$C$2:$BC$2,0)))+VA!AS89),5)</f>
        <v>2.1139999999999999E-2</v>
      </c>
      <c r="AT89" s="38">
        <f>ROUND(IF(INDEX(RFR_spot_no_VA!$C89:$BC89,,MATCH(AT$2,RFR_spot_no_VA!$C$2:$BC$2,0))&lt;0,INDEX(RFR_spot_no_VA!$C89:$BC89,,MATCH(AT$2,RFR_spot_no_VA!$C$2:$BC$2,0))+VA!AT89,INDEX(RFR_spot_no_VA!$C89:$BC89,,MATCH(AT$2,RFR_spot_no_VA!$C$2:$BC$2,0))-Shocks!$D89*ABS(INDEX(RFR_spot_no_VA!$C89:$BC89,,MATCH(AT$2,RFR_spot_no_VA!$C$2:$BC$2,0)))+VA!AT89),5)</f>
        <v>2.9739999999999999E-2</v>
      </c>
      <c r="AU89" s="38">
        <f>ROUND(IF(INDEX(RFR_spot_no_VA!$C89:$BC89,,MATCH(AU$2,RFR_spot_no_VA!$C$2:$BC$2,0))&lt;0,INDEX(RFR_spot_no_VA!$C89:$BC89,,MATCH(AU$2,RFR_spot_no_VA!$C$2:$BC$2,0))+VA!AU89,INDEX(RFR_spot_no_VA!$C89:$BC89,,MATCH(AU$2,RFR_spot_no_VA!$C$2:$BC$2,0))-Shocks!$D89*ABS(INDEX(RFR_spot_no_VA!$C89:$BC89,,MATCH(AU$2,RFR_spot_no_VA!$C$2:$BC$2,0)))+VA!AU89),5)</f>
        <v>4.2709999999999998E-2</v>
      </c>
      <c r="AV89" s="38">
        <f>ROUND(IF(INDEX(RFR_spot_no_VA!$C89:$BC89,,MATCH(AV$2,RFR_spot_no_VA!$C$2:$BC$2,0))&lt;0,INDEX(RFR_spot_no_VA!$C89:$BC89,,MATCH(AV$2,RFR_spot_no_VA!$C$2:$BC$2,0))+VA!AV89,INDEX(RFR_spot_no_VA!$C89:$BC89,,MATCH(AV$2,RFR_spot_no_VA!$C$2:$BC$2,0))-Shocks!$D89*ABS(INDEX(RFR_spot_no_VA!$C89:$BC89,,MATCH(AV$2,RFR_spot_no_VA!$C$2:$BC$2,0)))+VA!AV89),5)</f>
        <v>2.9950000000000001E-2</v>
      </c>
      <c r="AW89" s="38">
        <f>ROUND(IF(INDEX(RFR_spot_no_VA!$C89:$BC89,,MATCH(AW$2,RFR_spot_no_VA!$C$2:$BC$2,0))&lt;0,INDEX(RFR_spot_no_VA!$C89:$BC89,,MATCH(AW$2,RFR_spot_no_VA!$C$2:$BC$2,0))+VA!AW89,INDEX(RFR_spot_no_VA!$C89:$BC89,,MATCH(AW$2,RFR_spot_no_VA!$C$2:$BC$2,0))-Shocks!$D89*ABS(INDEX(RFR_spot_no_VA!$C89:$BC89,,MATCH(AW$2,RFR_spot_no_VA!$C$2:$BC$2,0)))+VA!AW89),5)</f>
        <v>2.5219999999999999E-2</v>
      </c>
      <c r="AX89" s="38">
        <f>ROUND(IF(INDEX(RFR_spot_no_VA!$C89:$BC89,,MATCH(AX$2,RFR_spot_no_VA!$C$2:$BC$2,0))&lt;0,INDEX(RFR_spot_no_VA!$C89:$BC89,,MATCH(AX$2,RFR_spot_no_VA!$C$2:$BC$2,0))+VA!AX89,INDEX(RFR_spot_no_VA!$C89:$BC89,,MATCH(AX$2,RFR_spot_no_VA!$C$2:$BC$2,0))-Shocks!$D89*ABS(INDEX(RFR_spot_no_VA!$C89:$BC89,,MATCH(AX$2,RFR_spot_no_VA!$C$2:$BC$2,0)))+VA!AX89),5)</f>
        <v>5.4050000000000001E-2</v>
      </c>
      <c r="AY89" s="38">
        <f>ROUND(IF(INDEX(RFR_spot_no_VA!$C89:$BC89,,MATCH(AY$2,RFR_spot_no_VA!$C$2:$BC$2,0))&lt;0,INDEX(RFR_spot_no_VA!$C89:$BC89,,MATCH(AY$2,RFR_spot_no_VA!$C$2:$BC$2,0))+VA!AY89,INDEX(RFR_spot_no_VA!$C89:$BC89,,MATCH(AY$2,RFR_spot_no_VA!$C$2:$BC$2,0))-Shocks!$D89*ABS(INDEX(RFR_spot_no_VA!$C89:$BC89,,MATCH(AY$2,RFR_spot_no_VA!$C$2:$BC$2,0)))+VA!AY89),5)</f>
        <v>2.4150000000000001E-2</v>
      </c>
      <c r="AZ89" s="38">
        <f>ROUND(IF(INDEX(RFR_spot_no_VA!$C89:$BC89,,MATCH(AZ$2,RFR_spot_no_VA!$C$2:$BC$2,0))&lt;0,INDEX(RFR_spot_no_VA!$C89:$BC89,,MATCH(AZ$2,RFR_spot_no_VA!$C$2:$BC$2,0))+VA!AZ89,INDEX(RFR_spot_no_VA!$C89:$BC89,,MATCH(AZ$2,RFR_spot_no_VA!$C$2:$BC$2,0))-Shocks!$D89*ABS(INDEX(RFR_spot_no_VA!$C89:$BC89,,MATCH(AZ$2,RFR_spot_no_VA!$C$2:$BC$2,0)))+VA!AZ89),5)</f>
        <v>2.273E-2</v>
      </c>
      <c r="BA89" s="38">
        <f>ROUND(IF(INDEX(RFR_spot_no_VA!$C89:$BC89,,MATCH(BA$2,RFR_spot_no_VA!$C$2:$BC$2,0))&lt;0,INDEX(RFR_spot_no_VA!$C89:$BC89,,MATCH(BA$2,RFR_spot_no_VA!$C$2:$BC$2,0))+VA!BA89,INDEX(RFR_spot_no_VA!$C89:$BC89,,MATCH(BA$2,RFR_spot_no_VA!$C$2:$BC$2,0))-Shocks!$D89*ABS(INDEX(RFR_spot_no_VA!$C89:$BC89,,MATCH(BA$2,RFR_spot_no_VA!$C$2:$BC$2,0)))+VA!BA89),5)</f>
        <v>2.5600000000000001E-2</v>
      </c>
      <c r="BB89" s="38">
        <f>ROUND(IF(INDEX(RFR_spot_no_VA!$C89:$BC89,,MATCH(BB$2,RFR_spot_no_VA!$C$2:$BC$2,0))&lt;0,INDEX(RFR_spot_no_VA!$C89:$BC89,,MATCH(BB$2,RFR_spot_no_VA!$C$2:$BC$2,0))+VA!BB89,INDEX(RFR_spot_no_VA!$C89:$BC89,,MATCH(BB$2,RFR_spot_no_VA!$C$2:$BC$2,0))-Shocks!$D89*ABS(INDEX(RFR_spot_no_VA!$C89:$BC89,,MATCH(BB$2,RFR_spot_no_VA!$C$2:$BC$2,0)))+VA!BB89),5)</f>
        <v>7.4450000000000002E-2</v>
      </c>
      <c r="BC89" s="38">
        <f>ROUND(IF(INDEX(RFR_spot_no_VA!$C89:$BC89,,MATCH(BC$2,RFR_spot_no_VA!$C$2:$BC$2,0))&lt;0,INDEX(RFR_spot_no_VA!$C89:$BC89,,MATCH(BC$2,RFR_spot_no_VA!$C$2:$BC$2,0))+VA!BC89,INDEX(RFR_spot_no_VA!$C89:$BC89,,MATCH(BC$2,RFR_spot_no_VA!$C$2:$BC$2,0))-Shocks!$D89*ABS(INDEX(RFR_spot_no_VA!$C89:$BC89,,MATCH(BC$2,RFR_spot_no_VA!$C$2:$BC$2,0)))+VA!BC89),5)</f>
        <v>2.845E-2</v>
      </c>
      <c r="BD89" s="39"/>
      <c r="BE89" s="2"/>
    </row>
    <row r="90" spans="1:57" x14ac:dyDescent="0.25">
      <c r="A90" s="2"/>
      <c r="B90" s="4">
        <f>RFR_spot_no_VA!B90</f>
        <v>80</v>
      </c>
      <c r="C90" s="40">
        <f>ROUND(IF(INDEX(RFR_spot_no_VA!$C90:$BC90,,MATCH(C$2,RFR_spot_no_VA!$C$2:$BC$2,0))&lt;0,INDEX(RFR_spot_no_VA!$C90:$BC90,,MATCH(C$2,RFR_spot_no_VA!$C$2:$BC$2,0))+VA!C90,INDEX(RFR_spot_no_VA!$C90:$BC90,,MATCH(C$2,RFR_spot_no_VA!$C$2:$BC$2,0))-Shocks!$D90*ABS(INDEX(RFR_spot_no_VA!$C90:$BC90,,MATCH(C$2,RFR_spot_no_VA!$C$2:$BC$2,0)))+VA!C90),5)</f>
        <v>2.4469999999999999E-2</v>
      </c>
      <c r="D90" s="40">
        <f>ROUND(IF(INDEX(RFR_spot_no_VA!$C90:$BC90,,MATCH(D$2,RFR_spot_no_VA!$C$2:$BC$2,0))&lt;0,INDEX(RFR_spot_no_VA!$C90:$BC90,,MATCH(D$2,RFR_spot_no_VA!$C$2:$BC$2,0))+VA!D90,INDEX(RFR_spot_no_VA!$C90:$BC90,,MATCH(D$2,RFR_spot_no_VA!$C$2:$BC$2,0))-Shocks!$D90*ABS(INDEX(RFR_spot_no_VA!$C90:$BC90,,MATCH(D$2,RFR_spot_no_VA!$C$2:$BC$2,0)))+VA!D90),5)</f>
        <v>2.4469999999999999E-2</v>
      </c>
      <c r="E90" s="40">
        <f>ROUND(IF(INDEX(RFR_spot_no_VA!$C90:$BC90,,MATCH(E$2,RFR_spot_no_VA!$C$2:$BC$2,0))&lt;0,INDEX(RFR_spot_no_VA!$C90:$BC90,,MATCH(E$2,RFR_spot_no_VA!$C$2:$BC$2,0))+VA!E90,INDEX(RFR_spot_no_VA!$C90:$BC90,,MATCH(E$2,RFR_spot_no_VA!$C$2:$BC$2,0))-Shocks!$D90*ABS(INDEX(RFR_spot_no_VA!$C90:$BC90,,MATCH(E$2,RFR_spot_no_VA!$C$2:$BC$2,0)))+VA!E90),5)</f>
        <v>2.4469999999999999E-2</v>
      </c>
      <c r="F90" s="40">
        <f>ROUND(IF(INDEX(RFR_spot_no_VA!$C90:$BC90,,MATCH(F$2,RFR_spot_no_VA!$C$2:$BC$2,0))&lt;0,INDEX(RFR_spot_no_VA!$C90:$BC90,,MATCH(F$2,RFR_spot_no_VA!$C$2:$BC$2,0))+VA!F90,INDEX(RFR_spot_no_VA!$C90:$BC90,,MATCH(F$2,RFR_spot_no_VA!$C$2:$BC$2,0))-Shocks!$D90*ABS(INDEX(RFR_spot_no_VA!$C90:$BC90,,MATCH(F$2,RFR_spot_no_VA!$C$2:$BC$2,0)))+VA!F90),5)</f>
        <v>2.401E-2</v>
      </c>
      <c r="G90" s="40">
        <f>ROUND(IF(INDEX(RFR_spot_no_VA!$C90:$BC90,,MATCH(G$2,RFR_spot_no_VA!$C$2:$BC$2,0))&lt;0,INDEX(RFR_spot_no_VA!$C90:$BC90,,MATCH(G$2,RFR_spot_no_VA!$C$2:$BC$2,0))+VA!G90,INDEX(RFR_spot_no_VA!$C90:$BC90,,MATCH(G$2,RFR_spot_no_VA!$C$2:$BC$2,0))-Shocks!$D90*ABS(INDEX(RFR_spot_no_VA!$C90:$BC90,,MATCH(G$2,RFR_spot_no_VA!$C$2:$BC$2,0)))+VA!G90),5)</f>
        <v>2.4469999999999999E-2</v>
      </c>
      <c r="H90" s="40">
        <f>ROUND(IF(INDEX(RFR_spot_no_VA!$C90:$BC90,,MATCH(H$2,RFR_spot_no_VA!$C$2:$BC$2,0))&lt;0,INDEX(RFR_spot_no_VA!$C90:$BC90,,MATCH(H$2,RFR_spot_no_VA!$C$2:$BC$2,0))+VA!H90,INDEX(RFR_spot_no_VA!$C90:$BC90,,MATCH(H$2,RFR_spot_no_VA!$C$2:$BC$2,0))-Shocks!$D90*ABS(INDEX(RFR_spot_no_VA!$C90:$BC90,,MATCH(H$2,RFR_spot_no_VA!$C$2:$BC$2,0)))+VA!H90),5)</f>
        <v>2.4469999999999999E-2</v>
      </c>
      <c r="I90" s="40">
        <f>ROUND(IF(INDEX(RFR_spot_no_VA!$C90:$BC90,,MATCH(I$2,RFR_spot_no_VA!$C$2:$BC$2,0))&lt;0,INDEX(RFR_spot_no_VA!$C90:$BC90,,MATCH(I$2,RFR_spot_no_VA!$C$2:$BC$2,0))+VA!I90,INDEX(RFR_spot_no_VA!$C90:$BC90,,MATCH(I$2,RFR_spot_no_VA!$C$2:$BC$2,0))-Shocks!$D90*ABS(INDEX(RFR_spot_no_VA!$C90:$BC90,,MATCH(I$2,RFR_spot_no_VA!$C$2:$BC$2,0)))+VA!I90),5)</f>
        <v>2.759E-2</v>
      </c>
      <c r="J90" s="40">
        <f>ROUND(IF(INDEX(RFR_spot_no_VA!$C90:$BC90,,MATCH(J$2,RFR_spot_no_VA!$C$2:$BC$2,0))&lt;0,INDEX(RFR_spot_no_VA!$C90:$BC90,,MATCH(J$2,RFR_spot_no_VA!$C$2:$BC$2,0))+VA!J90,INDEX(RFR_spot_no_VA!$C90:$BC90,,MATCH(J$2,RFR_spot_no_VA!$C$2:$BC$2,0))-Shocks!$D90*ABS(INDEX(RFR_spot_no_VA!$C90:$BC90,,MATCH(J$2,RFR_spot_no_VA!$C$2:$BC$2,0)))+VA!J90),5)</f>
        <v>2.4479999999999998E-2</v>
      </c>
      <c r="K90" s="40">
        <f>ROUND(IF(INDEX(RFR_spot_no_VA!$C90:$BC90,,MATCH(K$2,RFR_spot_no_VA!$C$2:$BC$2,0))&lt;0,INDEX(RFR_spot_no_VA!$C90:$BC90,,MATCH(K$2,RFR_spot_no_VA!$C$2:$BC$2,0))+VA!K90,INDEX(RFR_spot_no_VA!$C90:$BC90,,MATCH(K$2,RFR_spot_no_VA!$C$2:$BC$2,0))-Shocks!$D90*ABS(INDEX(RFR_spot_no_VA!$C90:$BC90,,MATCH(K$2,RFR_spot_no_VA!$C$2:$BC$2,0)))+VA!K90),5)</f>
        <v>2.4469999999999999E-2</v>
      </c>
      <c r="L90" s="40">
        <f>ROUND(IF(INDEX(RFR_spot_no_VA!$C90:$BC90,,MATCH(L$2,RFR_spot_no_VA!$C$2:$BC$2,0))&lt;0,INDEX(RFR_spot_no_VA!$C90:$BC90,,MATCH(L$2,RFR_spot_no_VA!$C$2:$BC$2,0))+VA!L90,INDEX(RFR_spot_no_VA!$C90:$BC90,,MATCH(L$2,RFR_spot_no_VA!$C$2:$BC$2,0))-Shocks!$D90*ABS(INDEX(RFR_spot_no_VA!$C90:$BC90,,MATCH(L$2,RFR_spot_no_VA!$C$2:$BC$2,0)))+VA!L90),5)</f>
        <v>2.4469999999999999E-2</v>
      </c>
      <c r="M90" s="41">
        <f>ROUND(IF(INDEX(RFR_spot_no_VA!$C90:$BC90,,MATCH(M$2,RFR_spot_no_VA!$C$2:$BC$2,0))&lt;0,INDEX(RFR_spot_no_VA!$C90:$BC90,,MATCH(M$2,RFR_spot_no_VA!$C$2:$BC$2,0))+VA!M90,INDEX(RFR_spot_no_VA!$C90:$BC90,,MATCH(M$2,RFR_spot_no_VA!$C$2:$BC$2,0))-Shocks!$D90*ABS(INDEX(RFR_spot_no_VA!$C90:$BC90,,MATCH(M$2,RFR_spot_no_VA!$C$2:$BC$2,0)))+VA!M90),5)</f>
        <v>2.4469999999999999E-2</v>
      </c>
      <c r="N90" s="41">
        <f>ROUND(IF(INDEX(RFR_spot_no_VA!$C90:$BC90,,MATCH(N$2,RFR_spot_no_VA!$C$2:$BC$2,0))&lt;0,INDEX(RFR_spot_no_VA!$C90:$BC90,,MATCH(N$2,RFR_spot_no_VA!$C$2:$BC$2,0))+VA!N90,INDEX(RFR_spot_no_VA!$C90:$BC90,,MATCH(N$2,RFR_spot_no_VA!$C$2:$BC$2,0))-Shocks!$D90*ABS(INDEX(RFR_spot_no_VA!$C90:$BC90,,MATCH(N$2,RFR_spot_no_VA!$C$2:$BC$2,0)))+VA!N90),5)</f>
        <v>2.4469999999999999E-2</v>
      </c>
      <c r="O90" s="41">
        <f>ROUND(IF(INDEX(RFR_spot_no_VA!$C90:$BC90,,MATCH(O$2,RFR_spot_no_VA!$C$2:$BC$2,0))&lt;0,INDEX(RFR_spot_no_VA!$C90:$BC90,,MATCH(O$2,RFR_spot_no_VA!$C$2:$BC$2,0))+VA!O90,INDEX(RFR_spot_no_VA!$C90:$BC90,,MATCH(O$2,RFR_spot_no_VA!$C$2:$BC$2,0))-Shocks!$D90*ABS(INDEX(RFR_spot_no_VA!$C90:$BC90,,MATCH(O$2,RFR_spot_no_VA!$C$2:$BC$2,0)))+VA!O90),5)</f>
        <v>2.4469999999999999E-2</v>
      </c>
      <c r="P90" s="41">
        <f>ROUND(IF(INDEX(RFR_spot_no_VA!$C90:$BC90,,MATCH(P$2,RFR_spot_no_VA!$C$2:$BC$2,0))&lt;0,INDEX(RFR_spot_no_VA!$C90:$BC90,,MATCH(P$2,RFR_spot_no_VA!$C$2:$BC$2,0))+VA!P90,INDEX(RFR_spot_no_VA!$C90:$BC90,,MATCH(P$2,RFR_spot_no_VA!$C$2:$BC$2,0))-Shocks!$D90*ABS(INDEX(RFR_spot_no_VA!$C90:$BC90,,MATCH(P$2,RFR_spot_no_VA!$C$2:$BC$2,0)))+VA!P90),5)</f>
        <v>3.993E-2</v>
      </c>
      <c r="Q90" s="41">
        <f>ROUND(IF(INDEX(RFR_spot_no_VA!$C90:$BC90,,MATCH(Q$2,RFR_spot_no_VA!$C$2:$BC$2,0))&lt;0,INDEX(RFR_spot_no_VA!$C90:$BC90,,MATCH(Q$2,RFR_spot_no_VA!$C$2:$BC$2,0))+VA!Q90,INDEX(RFR_spot_no_VA!$C90:$BC90,,MATCH(Q$2,RFR_spot_no_VA!$C$2:$BC$2,0))-Shocks!$D90*ABS(INDEX(RFR_spot_no_VA!$C90:$BC90,,MATCH(Q$2,RFR_spot_no_VA!$C$2:$BC$2,0)))+VA!Q90),5)</f>
        <v>3.041E-2</v>
      </c>
      <c r="R90" s="41">
        <f>ROUND(IF(INDEX(RFR_spot_no_VA!$C90:$BC90,,MATCH(R$2,RFR_spot_no_VA!$C$2:$BC$2,0))&lt;0,INDEX(RFR_spot_no_VA!$C90:$BC90,,MATCH(R$2,RFR_spot_no_VA!$C$2:$BC$2,0))+VA!R90,INDEX(RFR_spot_no_VA!$C90:$BC90,,MATCH(R$2,RFR_spot_no_VA!$C$2:$BC$2,0))-Shocks!$D90*ABS(INDEX(RFR_spot_no_VA!$C90:$BC90,,MATCH(R$2,RFR_spot_no_VA!$C$2:$BC$2,0)))+VA!R90),5)</f>
        <v>2.4469999999999999E-2</v>
      </c>
      <c r="S90" s="41">
        <f>ROUND(IF(INDEX(RFR_spot_no_VA!$C90:$BC90,,MATCH(S$2,RFR_spot_no_VA!$C$2:$BC$2,0))&lt;0,INDEX(RFR_spot_no_VA!$C90:$BC90,,MATCH(S$2,RFR_spot_no_VA!$C$2:$BC$2,0))+VA!S90,INDEX(RFR_spot_no_VA!$C90:$BC90,,MATCH(S$2,RFR_spot_no_VA!$C$2:$BC$2,0))-Shocks!$D90*ABS(INDEX(RFR_spot_no_VA!$C90:$BC90,,MATCH(S$2,RFR_spot_no_VA!$C$2:$BC$2,0)))+VA!S90),5)</f>
        <v>2.4469999999999999E-2</v>
      </c>
      <c r="T90" s="41">
        <f>ROUND(IF(INDEX(RFR_spot_no_VA!$C90:$BC90,,MATCH(T$2,RFR_spot_no_VA!$C$2:$BC$2,0))&lt;0,INDEX(RFR_spot_no_VA!$C90:$BC90,,MATCH(T$2,RFR_spot_no_VA!$C$2:$BC$2,0))+VA!T90,INDEX(RFR_spot_no_VA!$C90:$BC90,,MATCH(T$2,RFR_spot_no_VA!$C$2:$BC$2,0))-Shocks!$D90*ABS(INDEX(RFR_spot_no_VA!$C90:$BC90,,MATCH(T$2,RFR_spot_no_VA!$C$2:$BC$2,0)))+VA!T90),5)</f>
        <v>2.4469999999999999E-2</v>
      </c>
      <c r="U90" s="41">
        <f>ROUND(IF(INDEX(RFR_spot_no_VA!$C90:$BC90,,MATCH(U$2,RFR_spot_no_VA!$C$2:$BC$2,0))&lt;0,INDEX(RFR_spot_no_VA!$C90:$BC90,,MATCH(U$2,RFR_spot_no_VA!$C$2:$BC$2,0))+VA!U90,INDEX(RFR_spot_no_VA!$C90:$BC90,,MATCH(U$2,RFR_spot_no_VA!$C$2:$BC$2,0))-Shocks!$D90*ABS(INDEX(RFR_spot_no_VA!$C90:$BC90,,MATCH(U$2,RFR_spot_no_VA!$C$2:$BC$2,0)))+VA!U90),5)</f>
        <v>1.5689999999999999E-2</v>
      </c>
      <c r="V90" s="41">
        <f>ROUND(IF(INDEX(RFR_spot_no_VA!$C90:$BC90,,MATCH(V$2,RFR_spot_no_VA!$C$2:$BC$2,0))&lt;0,INDEX(RFR_spot_no_VA!$C90:$BC90,,MATCH(V$2,RFR_spot_no_VA!$C$2:$BC$2,0))+VA!V90,INDEX(RFR_spot_no_VA!$C90:$BC90,,MATCH(V$2,RFR_spot_no_VA!$C$2:$BC$2,0))-Shocks!$D90*ABS(INDEX(RFR_spot_no_VA!$C90:$BC90,,MATCH(V$2,RFR_spot_no_VA!$C$2:$BC$2,0)))+VA!V90),5)</f>
        <v>2.4469999999999999E-2</v>
      </c>
      <c r="W90" s="41">
        <f>ROUND(IF(INDEX(RFR_spot_no_VA!$C90:$BC90,,MATCH(W$2,RFR_spot_no_VA!$C$2:$BC$2,0))&lt;0,INDEX(RFR_spot_no_VA!$C90:$BC90,,MATCH(W$2,RFR_spot_no_VA!$C$2:$BC$2,0))+VA!W90,INDEX(RFR_spot_no_VA!$C90:$BC90,,MATCH(W$2,RFR_spot_no_VA!$C$2:$BC$2,0))-Shocks!$D90*ABS(INDEX(RFR_spot_no_VA!$C90:$BC90,,MATCH(W$2,RFR_spot_no_VA!$C$2:$BC$2,0)))+VA!W90),5)</f>
        <v>2.4469999999999999E-2</v>
      </c>
      <c r="X90" s="41">
        <f>ROUND(IF(INDEX(RFR_spot_no_VA!$C90:$BC90,,MATCH(X$2,RFR_spot_no_VA!$C$2:$BC$2,0))&lt;0,INDEX(RFR_spot_no_VA!$C90:$BC90,,MATCH(X$2,RFR_spot_no_VA!$C$2:$BC$2,0))+VA!X90,INDEX(RFR_spot_no_VA!$C90:$BC90,,MATCH(X$2,RFR_spot_no_VA!$C$2:$BC$2,0))-Shocks!$D90*ABS(INDEX(RFR_spot_no_VA!$C90:$BC90,,MATCH(X$2,RFR_spot_no_VA!$C$2:$BC$2,0)))+VA!X90),5)</f>
        <v>2.4469999999999999E-2</v>
      </c>
      <c r="Y90" s="41">
        <f>ROUND(IF(INDEX(RFR_spot_no_VA!$C90:$BC90,,MATCH(Y$2,RFR_spot_no_VA!$C$2:$BC$2,0))&lt;0,INDEX(RFR_spot_no_VA!$C90:$BC90,,MATCH(Y$2,RFR_spot_no_VA!$C$2:$BC$2,0))+VA!Y90,INDEX(RFR_spot_no_VA!$C90:$BC90,,MATCH(Y$2,RFR_spot_no_VA!$C$2:$BC$2,0))-Shocks!$D90*ABS(INDEX(RFR_spot_no_VA!$C90:$BC90,,MATCH(Y$2,RFR_spot_no_VA!$C$2:$BC$2,0)))+VA!Y90),5)</f>
        <v>2.4469999999999999E-2</v>
      </c>
      <c r="Z90" s="41">
        <f>ROUND(IF(INDEX(RFR_spot_no_VA!$C90:$BC90,,MATCH(Z$2,RFR_spot_no_VA!$C$2:$BC$2,0))&lt;0,INDEX(RFR_spot_no_VA!$C90:$BC90,,MATCH(Z$2,RFR_spot_no_VA!$C$2:$BC$2,0))+VA!Z90,INDEX(RFR_spot_no_VA!$C90:$BC90,,MATCH(Z$2,RFR_spot_no_VA!$C$2:$BC$2,0))-Shocks!$D90*ABS(INDEX(RFR_spot_no_VA!$C90:$BC90,,MATCH(Z$2,RFR_spot_no_VA!$C$2:$BC$2,0)))+VA!Z90),5)</f>
        <v>2.733E-2</v>
      </c>
      <c r="AA90" s="41">
        <f>ROUND(IF(INDEX(RFR_spot_no_VA!$C90:$BC90,,MATCH(AA$2,RFR_spot_no_VA!$C$2:$BC$2,0))&lt;0,INDEX(RFR_spot_no_VA!$C90:$BC90,,MATCH(AA$2,RFR_spot_no_VA!$C$2:$BC$2,0))+VA!AA90,INDEX(RFR_spot_no_VA!$C90:$BC90,,MATCH(AA$2,RFR_spot_no_VA!$C$2:$BC$2,0))-Shocks!$D90*ABS(INDEX(RFR_spot_no_VA!$C90:$BC90,,MATCH(AA$2,RFR_spot_no_VA!$C$2:$BC$2,0)))+VA!AA90),5)</f>
        <v>3.083E-2</v>
      </c>
      <c r="AB90" s="41">
        <f>ROUND(IF(INDEX(RFR_spot_no_VA!$C90:$BC90,,MATCH(AB$2,RFR_spot_no_VA!$C$2:$BC$2,0))&lt;0,INDEX(RFR_spot_no_VA!$C90:$BC90,,MATCH(AB$2,RFR_spot_no_VA!$C$2:$BC$2,0))+VA!AB90,INDEX(RFR_spot_no_VA!$C90:$BC90,,MATCH(AB$2,RFR_spot_no_VA!$C$2:$BC$2,0))-Shocks!$D90*ABS(INDEX(RFR_spot_no_VA!$C90:$BC90,,MATCH(AB$2,RFR_spot_no_VA!$C$2:$BC$2,0)))+VA!AB90),5)</f>
        <v>2.4469999999999999E-2</v>
      </c>
      <c r="AC90" s="41">
        <f>ROUND(IF(INDEX(RFR_spot_no_VA!$C90:$BC90,,MATCH(AC$2,RFR_spot_no_VA!$C$2:$BC$2,0))&lt;0,INDEX(RFR_spot_no_VA!$C90:$BC90,,MATCH(AC$2,RFR_spot_no_VA!$C$2:$BC$2,0))+VA!AC90,INDEX(RFR_spot_no_VA!$C90:$BC90,,MATCH(AC$2,RFR_spot_no_VA!$C$2:$BC$2,0))-Shocks!$D90*ABS(INDEX(RFR_spot_no_VA!$C90:$BC90,,MATCH(AC$2,RFR_spot_no_VA!$C$2:$BC$2,0)))+VA!AC90),5)</f>
        <v>3.3700000000000001E-2</v>
      </c>
      <c r="AD90" s="41">
        <f>ROUND(IF(INDEX(RFR_spot_no_VA!$C90:$BC90,,MATCH(AD$2,RFR_spot_no_VA!$C$2:$BC$2,0))&lt;0,INDEX(RFR_spot_no_VA!$C90:$BC90,,MATCH(AD$2,RFR_spot_no_VA!$C$2:$BC$2,0))+VA!AD90,INDEX(RFR_spot_no_VA!$C90:$BC90,,MATCH(AD$2,RFR_spot_no_VA!$C$2:$BC$2,0))-Shocks!$D90*ABS(INDEX(RFR_spot_no_VA!$C90:$BC90,,MATCH(AD$2,RFR_spot_no_VA!$C$2:$BC$2,0)))+VA!AD90),5)</f>
        <v>6.0359999999999997E-2</v>
      </c>
      <c r="AE90" s="41">
        <f>ROUND(IF(INDEX(RFR_spot_no_VA!$C90:$BC90,,MATCH(AE$2,RFR_spot_no_VA!$C$2:$BC$2,0))&lt;0,INDEX(RFR_spot_no_VA!$C90:$BC90,,MATCH(AE$2,RFR_spot_no_VA!$C$2:$BC$2,0))+VA!AE90,INDEX(RFR_spot_no_VA!$C90:$BC90,,MATCH(AE$2,RFR_spot_no_VA!$C$2:$BC$2,0))-Shocks!$D90*ABS(INDEX(RFR_spot_no_VA!$C90:$BC90,,MATCH(AE$2,RFR_spot_no_VA!$C$2:$BC$2,0)))+VA!AE90),5)</f>
        <v>2.4469999999999999E-2</v>
      </c>
      <c r="AF90" s="41">
        <f>ROUND(IF(INDEX(RFR_spot_no_VA!$C90:$BC90,,MATCH(AF$2,RFR_spot_no_VA!$C$2:$BC$2,0))&lt;0,INDEX(RFR_spot_no_VA!$C90:$BC90,,MATCH(AF$2,RFR_spot_no_VA!$C$2:$BC$2,0))+VA!AF90,INDEX(RFR_spot_no_VA!$C90:$BC90,,MATCH(AF$2,RFR_spot_no_VA!$C$2:$BC$2,0))-Shocks!$D90*ABS(INDEX(RFR_spot_no_VA!$C90:$BC90,,MATCH(AF$2,RFR_spot_no_VA!$C$2:$BC$2,0)))+VA!AF90),5)</f>
        <v>2.4469999999999999E-2</v>
      </c>
      <c r="AG90" s="41">
        <f>ROUND(IF(INDEX(RFR_spot_no_VA!$C90:$BC90,,MATCH(AG$2,RFR_spot_no_VA!$C$2:$BC$2,0))&lt;0,INDEX(RFR_spot_no_VA!$C90:$BC90,,MATCH(AG$2,RFR_spot_no_VA!$C$2:$BC$2,0))+VA!AG90,INDEX(RFR_spot_no_VA!$C90:$BC90,,MATCH(AG$2,RFR_spot_no_VA!$C$2:$BC$2,0))-Shocks!$D90*ABS(INDEX(RFR_spot_no_VA!$C90:$BC90,,MATCH(AG$2,RFR_spot_no_VA!$C$2:$BC$2,0)))+VA!AG90),5)</f>
        <v>2.4469999999999999E-2</v>
      </c>
      <c r="AH90" s="41">
        <f>ROUND(IF(INDEX(RFR_spot_no_VA!$C90:$BC90,,MATCH(AH$2,RFR_spot_no_VA!$C$2:$BC$2,0))&lt;0,INDEX(RFR_spot_no_VA!$C90:$BC90,,MATCH(AH$2,RFR_spot_no_VA!$C$2:$BC$2,0))+VA!AH90,INDEX(RFR_spot_no_VA!$C90:$BC90,,MATCH(AH$2,RFR_spot_no_VA!$C$2:$BC$2,0))-Shocks!$D90*ABS(INDEX(RFR_spot_no_VA!$C90:$BC90,,MATCH(AH$2,RFR_spot_no_VA!$C$2:$BC$2,0)))+VA!AH90),5)</f>
        <v>2.4989999999999998E-2</v>
      </c>
      <c r="AI90" s="41">
        <f>ROUND(IF(INDEX(RFR_spot_no_VA!$C90:$BC90,,MATCH(AI$2,RFR_spot_no_VA!$C$2:$BC$2,0))&lt;0,INDEX(RFR_spot_no_VA!$C90:$BC90,,MATCH(AI$2,RFR_spot_no_VA!$C$2:$BC$2,0))+VA!AI90,INDEX(RFR_spot_no_VA!$C90:$BC90,,MATCH(AI$2,RFR_spot_no_VA!$C$2:$BC$2,0))-Shocks!$D90*ABS(INDEX(RFR_spot_no_VA!$C90:$BC90,,MATCH(AI$2,RFR_spot_no_VA!$C$2:$BC$2,0)))+VA!AI90),5)</f>
        <v>1.5689999999999999E-2</v>
      </c>
      <c r="AJ90" s="41">
        <f>ROUND(IF(INDEX(RFR_spot_no_VA!$C90:$BC90,,MATCH(AJ$2,RFR_spot_no_VA!$C$2:$BC$2,0))&lt;0,INDEX(RFR_spot_no_VA!$C90:$BC90,,MATCH(AJ$2,RFR_spot_no_VA!$C$2:$BC$2,0))+VA!AJ90,INDEX(RFR_spot_no_VA!$C90:$BC90,,MATCH(AJ$2,RFR_spot_no_VA!$C$2:$BC$2,0))-Shocks!$D90*ABS(INDEX(RFR_spot_no_VA!$C90:$BC90,,MATCH(AJ$2,RFR_spot_no_VA!$C$2:$BC$2,0)))+VA!AJ90),5)</f>
        <v>2.7969999999999998E-2</v>
      </c>
      <c r="AK90" s="41">
        <f>ROUND(IF(INDEX(RFR_spot_no_VA!$C90:$BC90,,MATCH(AK$2,RFR_spot_no_VA!$C$2:$BC$2,0))&lt;0,INDEX(RFR_spot_no_VA!$C90:$BC90,,MATCH(AK$2,RFR_spot_no_VA!$C$2:$BC$2,0))+VA!AK90,INDEX(RFR_spot_no_VA!$C90:$BC90,,MATCH(AK$2,RFR_spot_no_VA!$C$2:$BC$2,0))-Shocks!$D90*ABS(INDEX(RFR_spot_no_VA!$C90:$BC90,,MATCH(AK$2,RFR_spot_no_VA!$C$2:$BC$2,0)))+VA!AK90),5)</f>
        <v>2.9690000000000001E-2</v>
      </c>
      <c r="AL90" s="41">
        <f>ROUND(IF(INDEX(RFR_spot_no_VA!$C90:$BC90,,MATCH(AL$2,RFR_spot_no_VA!$C$2:$BC$2,0))&lt;0,INDEX(RFR_spot_no_VA!$C90:$BC90,,MATCH(AL$2,RFR_spot_no_VA!$C$2:$BC$2,0))+VA!AL90,INDEX(RFR_spot_no_VA!$C90:$BC90,,MATCH(AL$2,RFR_spot_no_VA!$C$2:$BC$2,0))-Shocks!$D90*ABS(INDEX(RFR_spot_no_VA!$C90:$BC90,,MATCH(AL$2,RFR_spot_no_VA!$C$2:$BC$2,0)))+VA!AL90),5)</f>
        <v>5.237E-2</v>
      </c>
      <c r="AM90" s="41">
        <f>ROUND(IF(INDEX(RFR_spot_no_VA!$C90:$BC90,,MATCH(AM$2,RFR_spot_no_VA!$C$2:$BC$2,0))&lt;0,INDEX(RFR_spot_no_VA!$C90:$BC90,,MATCH(AM$2,RFR_spot_no_VA!$C$2:$BC$2,0))+VA!AM90,INDEX(RFR_spot_no_VA!$C90:$BC90,,MATCH(AM$2,RFR_spot_no_VA!$C$2:$BC$2,0))-Shocks!$D90*ABS(INDEX(RFR_spot_no_VA!$C90:$BC90,,MATCH(AM$2,RFR_spot_no_VA!$C$2:$BC$2,0)))+VA!AM90),5)</f>
        <v>2.7140000000000001E-2</v>
      </c>
      <c r="AN90" s="41">
        <f>ROUND(IF(INDEX(RFR_spot_no_VA!$C90:$BC90,,MATCH(AN$2,RFR_spot_no_VA!$C$2:$BC$2,0))&lt;0,INDEX(RFR_spot_no_VA!$C90:$BC90,,MATCH(AN$2,RFR_spot_no_VA!$C$2:$BC$2,0))+VA!AN90,INDEX(RFR_spot_no_VA!$C90:$BC90,,MATCH(AN$2,RFR_spot_no_VA!$C$2:$BC$2,0))-Shocks!$D90*ABS(INDEX(RFR_spot_no_VA!$C90:$BC90,,MATCH(AN$2,RFR_spot_no_VA!$C$2:$BC$2,0)))+VA!AN90),5)</f>
        <v>3.7629999999999997E-2</v>
      </c>
      <c r="AO90" s="41">
        <f>ROUND(IF(INDEX(RFR_spot_no_VA!$C90:$BC90,,MATCH(AO$2,RFR_spot_no_VA!$C$2:$BC$2,0))&lt;0,INDEX(RFR_spot_no_VA!$C90:$BC90,,MATCH(AO$2,RFR_spot_no_VA!$C$2:$BC$2,0))+VA!AO90,INDEX(RFR_spot_no_VA!$C90:$BC90,,MATCH(AO$2,RFR_spot_no_VA!$C$2:$BC$2,0))-Shocks!$D90*ABS(INDEX(RFR_spot_no_VA!$C90:$BC90,,MATCH(AO$2,RFR_spot_no_VA!$C$2:$BC$2,0)))+VA!AO90),5)</f>
        <v>3.0380000000000001E-2</v>
      </c>
      <c r="AP90" s="41">
        <f>ROUND(IF(INDEX(RFR_spot_no_VA!$C90:$BC90,,MATCH(AP$2,RFR_spot_no_VA!$C$2:$BC$2,0))&lt;0,INDEX(RFR_spot_no_VA!$C90:$BC90,,MATCH(AP$2,RFR_spot_no_VA!$C$2:$BC$2,0))+VA!AP90,INDEX(RFR_spot_no_VA!$C90:$BC90,,MATCH(AP$2,RFR_spot_no_VA!$C$2:$BC$2,0))-Shocks!$D90*ABS(INDEX(RFR_spot_no_VA!$C90:$BC90,,MATCH(AP$2,RFR_spot_no_VA!$C$2:$BC$2,0)))+VA!AP90),5)</f>
        <v>4.6800000000000001E-2</v>
      </c>
      <c r="AQ90" s="41">
        <f>ROUND(IF(INDEX(RFR_spot_no_VA!$C90:$BC90,,MATCH(AQ$2,RFR_spot_no_VA!$C$2:$BC$2,0))&lt;0,INDEX(RFR_spot_no_VA!$C90:$BC90,,MATCH(AQ$2,RFR_spot_no_VA!$C$2:$BC$2,0))+VA!AQ90,INDEX(RFR_spot_no_VA!$C90:$BC90,,MATCH(AQ$2,RFR_spot_no_VA!$C$2:$BC$2,0))-Shocks!$D90*ABS(INDEX(RFR_spot_no_VA!$C90:$BC90,,MATCH(AQ$2,RFR_spot_no_VA!$C$2:$BC$2,0)))+VA!AQ90),5)</f>
        <v>2.656E-2</v>
      </c>
      <c r="AR90" s="41">
        <f>ROUND(IF(INDEX(RFR_spot_no_VA!$C90:$BC90,,MATCH(AR$2,RFR_spot_no_VA!$C$2:$BC$2,0))&lt;0,INDEX(RFR_spot_no_VA!$C90:$BC90,,MATCH(AR$2,RFR_spot_no_VA!$C$2:$BC$2,0))+VA!AR90,INDEX(RFR_spot_no_VA!$C90:$BC90,,MATCH(AR$2,RFR_spot_no_VA!$C$2:$BC$2,0))-Shocks!$D90*ABS(INDEX(RFR_spot_no_VA!$C90:$BC90,,MATCH(AR$2,RFR_spot_no_VA!$C$2:$BC$2,0)))+VA!AR90),5)</f>
        <v>4.3889999999999998E-2</v>
      </c>
      <c r="AS90" s="41">
        <f>ROUND(IF(INDEX(RFR_spot_no_VA!$C90:$BC90,,MATCH(AS$2,RFR_spot_no_VA!$C$2:$BC$2,0))&lt;0,INDEX(RFR_spot_no_VA!$C90:$BC90,,MATCH(AS$2,RFR_spot_no_VA!$C$2:$BC$2,0))+VA!AS90,INDEX(RFR_spot_no_VA!$C90:$BC90,,MATCH(AS$2,RFR_spot_no_VA!$C$2:$BC$2,0))-Shocks!$D90*ABS(INDEX(RFR_spot_no_VA!$C90:$BC90,,MATCH(AS$2,RFR_spot_no_VA!$C$2:$BC$2,0)))+VA!AS90),5)</f>
        <v>2.1239999999999998E-2</v>
      </c>
      <c r="AT90" s="41">
        <f>ROUND(IF(INDEX(RFR_spot_no_VA!$C90:$BC90,,MATCH(AT$2,RFR_spot_no_VA!$C$2:$BC$2,0))&lt;0,INDEX(RFR_spot_no_VA!$C90:$BC90,,MATCH(AT$2,RFR_spot_no_VA!$C$2:$BC$2,0))+VA!AT90,INDEX(RFR_spot_no_VA!$C90:$BC90,,MATCH(AT$2,RFR_spot_no_VA!$C$2:$BC$2,0))-Shocks!$D90*ABS(INDEX(RFR_spot_no_VA!$C90:$BC90,,MATCH(AT$2,RFR_spot_no_VA!$C$2:$BC$2,0)))+VA!AT90),5)</f>
        <v>2.9770000000000001E-2</v>
      </c>
      <c r="AU90" s="41">
        <f>ROUND(IF(INDEX(RFR_spot_no_VA!$C90:$BC90,,MATCH(AU$2,RFR_spot_no_VA!$C$2:$BC$2,0))&lt;0,INDEX(RFR_spot_no_VA!$C90:$BC90,,MATCH(AU$2,RFR_spot_no_VA!$C$2:$BC$2,0))+VA!AU90,INDEX(RFR_spot_no_VA!$C90:$BC90,,MATCH(AU$2,RFR_spot_no_VA!$C$2:$BC$2,0))-Shocks!$D90*ABS(INDEX(RFR_spot_no_VA!$C90:$BC90,,MATCH(AU$2,RFR_spot_no_VA!$C$2:$BC$2,0)))+VA!AU90),5)</f>
        <v>4.267E-2</v>
      </c>
      <c r="AV90" s="41">
        <f>ROUND(IF(INDEX(RFR_spot_no_VA!$C90:$BC90,,MATCH(AV$2,RFR_spot_no_VA!$C$2:$BC$2,0))&lt;0,INDEX(RFR_spot_no_VA!$C90:$BC90,,MATCH(AV$2,RFR_spot_no_VA!$C$2:$BC$2,0))+VA!AV90,INDEX(RFR_spot_no_VA!$C90:$BC90,,MATCH(AV$2,RFR_spot_no_VA!$C$2:$BC$2,0))-Shocks!$D90*ABS(INDEX(RFR_spot_no_VA!$C90:$BC90,,MATCH(AV$2,RFR_spot_no_VA!$C$2:$BC$2,0)))+VA!AV90),5)</f>
        <v>2.9950000000000001E-2</v>
      </c>
      <c r="AW90" s="41">
        <f>ROUND(IF(INDEX(RFR_spot_no_VA!$C90:$BC90,,MATCH(AW$2,RFR_spot_no_VA!$C$2:$BC$2,0))&lt;0,INDEX(RFR_spot_no_VA!$C90:$BC90,,MATCH(AW$2,RFR_spot_no_VA!$C$2:$BC$2,0))+VA!AW90,INDEX(RFR_spot_no_VA!$C90:$BC90,,MATCH(AW$2,RFR_spot_no_VA!$C$2:$BC$2,0))-Shocks!$D90*ABS(INDEX(RFR_spot_no_VA!$C90:$BC90,,MATCH(AW$2,RFR_spot_no_VA!$C$2:$BC$2,0)))+VA!AW90),5)</f>
        <v>2.5270000000000001E-2</v>
      </c>
      <c r="AX90" s="41">
        <f>ROUND(IF(INDEX(RFR_spot_no_VA!$C90:$BC90,,MATCH(AX$2,RFR_spot_no_VA!$C$2:$BC$2,0))&lt;0,INDEX(RFR_spot_no_VA!$C90:$BC90,,MATCH(AX$2,RFR_spot_no_VA!$C$2:$BC$2,0))+VA!AX90,INDEX(RFR_spot_no_VA!$C90:$BC90,,MATCH(AX$2,RFR_spot_no_VA!$C$2:$BC$2,0))-Shocks!$D90*ABS(INDEX(RFR_spot_no_VA!$C90:$BC90,,MATCH(AX$2,RFR_spot_no_VA!$C$2:$BC$2,0)))+VA!AX90),5)</f>
        <v>5.3990000000000003E-2</v>
      </c>
      <c r="AY90" s="41">
        <f>ROUND(IF(INDEX(RFR_spot_no_VA!$C90:$BC90,,MATCH(AY$2,RFR_spot_no_VA!$C$2:$BC$2,0))&lt;0,INDEX(RFR_spot_no_VA!$C90:$BC90,,MATCH(AY$2,RFR_spot_no_VA!$C$2:$BC$2,0))+VA!AY90,INDEX(RFR_spot_no_VA!$C90:$BC90,,MATCH(AY$2,RFR_spot_no_VA!$C$2:$BC$2,0))-Shocks!$D90*ABS(INDEX(RFR_spot_no_VA!$C90:$BC90,,MATCH(AY$2,RFR_spot_no_VA!$C$2:$BC$2,0)))+VA!AY90),5)</f>
        <v>2.4209999999999999E-2</v>
      </c>
      <c r="AZ90" s="41">
        <f>ROUND(IF(INDEX(RFR_spot_no_VA!$C90:$BC90,,MATCH(AZ$2,RFR_spot_no_VA!$C$2:$BC$2,0))&lt;0,INDEX(RFR_spot_no_VA!$C90:$BC90,,MATCH(AZ$2,RFR_spot_no_VA!$C$2:$BC$2,0))+VA!AZ90,INDEX(RFR_spot_no_VA!$C90:$BC90,,MATCH(AZ$2,RFR_spot_no_VA!$C$2:$BC$2,0))-Shocks!$D90*ABS(INDEX(RFR_spot_no_VA!$C90:$BC90,,MATCH(AZ$2,RFR_spot_no_VA!$C$2:$BC$2,0)))+VA!AZ90),5)</f>
        <v>2.2800000000000001E-2</v>
      </c>
      <c r="BA90" s="41">
        <f>ROUND(IF(INDEX(RFR_spot_no_VA!$C90:$BC90,,MATCH(BA$2,RFR_spot_no_VA!$C$2:$BC$2,0))&lt;0,INDEX(RFR_spot_no_VA!$C90:$BC90,,MATCH(BA$2,RFR_spot_no_VA!$C$2:$BC$2,0))+VA!BA90,INDEX(RFR_spot_no_VA!$C90:$BC90,,MATCH(BA$2,RFR_spot_no_VA!$C$2:$BC$2,0))-Shocks!$D90*ABS(INDEX(RFR_spot_no_VA!$C90:$BC90,,MATCH(BA$2,RFR_spot_no_VA!$C$2:$BC$2,0)))+VA!BA90),5)</f>
        <v>2.5649999999999999E-2</v>
      </c>
      <c r="BB90" s="41">
        <f>ROUND(IF(INDEX(RFR_spot_no_VA!$C90:$BC90,,MATCH(BB$2,RFR_spot_no_VA!$C$2:$BC$2,0))&lt;0,INDEX(RFR_spot_no_VA!$C90:$BC90,,MATCH(BB$2,RFR_spot_no_VA!$C$2:$BC$2,0))+VA!BB90,INDEX(RFR_spot_no_VA!$C90:$BC90,,MATCH(BB$2,RFR_spot_no_VA!$C$2:$BC$2,0))-Shocks!$D90*ABS(INDEX(RFR_spot_no_VA!$C90:$BC90,,MATCH(BB$2,RFR_spot_no_VA!$C$2:$BC$2,0)))+VA!BB90),5)</f>
        <v>7.4160000000000004E-2</v>
      </c>
      <c r="BC90" s="41">
        <f>ROUND(IF(INDEX(RFR_spot_no_VA!$C90:$BC90,,MATCH(BC$2,RFR_spot_no_VA!$C$2:$BC$2,0))&lt;0,INDEX(RFR_spot_no_VA!$C90:$BC90,,MATCH(BC$2,RFR_spot_no_VA!$C$2:$BC$2,0))+VA!BC90,INDEX(RFR_spot_no_VA!$C90:$BC90,,MATCH(BC$2,RFR_spot_no_VA!$C$2:$BC$2,0))-Shocks!$D90*ABS(INDEX(RFR_spot_no_VA!$C90:$BC90,,MATCH(BC$2,RFR_spot_no_VA!$C$2:$BC$2,0)))+VA!BC90),5)</f>
        <v>2.8469999999999999E-2</v>
      </c>
      <c r="BD90" s="39"/>
      <c r="BE90" s="2"/>
    </row>
    <row r="91" spans="1:57" x14ac:dyDescent="0.25">
      <c r="A91" s="2"/>
      <c r="B91" s="2">
        <f>RFR_spot_no_VA!B91</f>
        <v>81</v>
      </c>
      <c r="C91" s="37">
        <f>ROUND(IF(INDEX(RFR_spot_no_VA!$C91:$BC91,,MATCH(C$2,RFR_spot_no_VA!$C$2:$BC$2,0))&lt;0,INDEX(RFR_spot_no_VA!$C91:$BC91,,MATCH(C$2,RFR_spot_no_VA!$C$2:$BC$2,0))+VA!C91,INDEX(RFR_spot_no_VA!$C91:$BC91,,MATCH(C$2,RFR_spot_no_VA!$C$2:$BC$2,0))-Shocks!$D91*ABS(INDEX(RFR_spot_no_VA!$C91:$BC91,,MATCH(C$2,RFR_spot_no_VA!$C$2:$BC$2,0)))+VA!C91),5)</f>
        <v>2.452E-2</v>
      </c>
      <c r="D91" s="37">
        <f>ROUND(IF(INDEX(RFR_spot_no_VA!$C91:$BC91,,MATCH(D$2,RFR_spot_no_VA!$C$2:$BC$2,0))&lt;0,INDEX(RFR_spot_no_VA!$C91:$BC91,,MATCH(D$2,RFR_spot_no_VA!$C$2:$BC$2,0))+VA!D91,INDEX(RFR_spot_no_VA!$C91:$BC91,,MATCH(D$2,RFR_spot_no_VA!$C$2:$BC$2,0))-Shocks!$D91*ABS(INDEX(RFR_spot_no_VA!$C91:$BC91,,MATCH(D$2,RFR_spot_no_VA!$C$2:$BC$2,0)))+VA!D91),5)</f>
        <v>2.452E-2</v>
      </c>
      <c r="E91" s="37">
        <f>ROUND(IF(INDEX(RFR_spot_no_VA!$C91:$BC91,,MATCH(E$2,RFR_spot_no_VA!$C$2:$BC$2,0))&lt;0,INDEX(RFR_spot_no_VA!$C91:$BC91,,MATCH(E$2,RFR_spot_no_VA!$C$2:$BC$2,0))+VA!E91,INDEX(RFR_spot_no_VA!$C91:$BC91,,MATCH(E$2,RFR_spot_no_VA!$C$2:$BC$2,0))-Shocks!$D91*ABS(INDEX(RFR_spot_no_VA!$C91:$BC91,,MATCH(E$2,RFR_spot_no_VA!$C$2:$BC$2,0)))+VA!E91),5)</f>
        <v>2.452E-2</v>
      </c>
      <c r="F91" s="37">
        <f>ROUND(IF(INDEX(RFR_spot_no_VA!$C91:$BC91,,MATCH(F$2,RFR_spot_no_VA!$C$2:$BC$2,0))&lt;0,INDEX(RFR_spot_no_VA!$C91:$BC91,,MATCH(F$2,RFR_spot_no_VA!$C$2:$BC$2,0))+VA!F91,INDEX(RFR_spot_no_VA!$C91:$BC91,,MATCH(F$2,RFR_spot_no_VA!$C$2:$BC$2,0))-Shocks!$D91*ABS(INDEX(RFR_spot_no_VA!$C91:$BC91,,MATCH(F$2,RFR_spot_no_VA!$C$2:$BC$2,0)))+VA!F91),5)</f>
        <v>2.4070000000000001E-2</v>
      </c>
      <c r="G91" s="37">
        <f>ROUND(IF(INDEX(RFR_spot_no_VA!$C91:$BC91,,MATCH(G$2,RFR_spot_no_VA!$C$2:$BC$2,0))&lt;0,INDEX(RFR_spot_no_VA!$C91:$BC91,,MATCH(G$2,RFR_spot_no_VA!$C$2:$BC$2,0))+VA!G91,INDEX(RFR_spot_no_VA!$C91:$BC91,,MATCH(G$2,RFR_spot_no_VA!$C$2:$BC$2,0))-Shocks!$D91*ABS(INDEX(RFR_spot_no_VA!$C91:$BC91,,MATCH(G$2,RFR_spot_no_VA!$C$2:$BC$2,0)))+VA!G91),5)</f>
        <v>2.452E-2</v>
      </c>
      <c r="H91" s="37">
        <f>ROUND(IF(INDEX(RFR_spot_no_VA!$C91:$BC91,,MATCH(H$2,RFR_spot_no_VA!$C$2:$BC$2,0))&lt;0,INDEX(RFR_spot_no_VA!$C91:$BC91,,MATCH(H$2,RFR_spot_no_VA!$C$2:$BC$2,0))+VA!H91,INDEX(RFR_spot_no_VA!$C91:$BC91,,MATCH(H$2,RFR_spot_no_VA!$C$2:$BC$2,0))-Shocks!$D91*ABS(INDEX(RFR_spot_no_VA!$C91:$BC91,,MATCH(H$2,RFR_spot_no_VA!$C$2:$BC$2,0)))+VA!H91),5)</f>
        <v>2.452E-2</v>
      </c>
      <c r="I91" s="37">
        <f>ROUND(IF(INDEX(RFR_spot_no_VA!$C91:$BC91,,MATCH(I$2,RFR_spot_no_VA!$C$2:$BC$2,0))&lt;0,INDEX(RFR_spot_no_VA!$C91:$BC91,,MATCH(I$2,RFR_spot_no_VA!$C$2:$BC$2,0))+VA!I91,INDEX(RFR_spot_no_VA!$C91:$BC91,,MATCH(I$2,RFR_spot_no_VA!$C$2:$BC$2,0))-Shocks!$D91*ABS(INDEX(RFR_spot_no_VA!$C91:$BC91,,MATCH(I$2,RFR_spot_no_VA!$C$2:$BC$2,0)))+VA!I91),5)</f>
        <v>2.7609999999999999E-2</v>
      </c>
      <c r="J91" s="37">
        <f>ROUND(IF(INDEX(RFR_spot_no_VA!$C91:$BC91,,MATCH(J$2,RFR_spot_no_VA!$C$2:$BC$2,0))&lt;0,INDEX(RFR_spot_no_VA!$C91:$BC91,,MATCH(J$2,RFR_spot_no_VA!$C$2:$BC$2,0))+VA!J91,INDEX(RFR_spot_no_VA!$C91:$BC91,,MATCH(J$2,RFR_spot_no_VA!$C$2:$BC$2,0))-Shocks!$D91*ABS(INDEX(RFR_spot_no_VA!$C91:$BC91,,MATCH(J$2,RFR_spot_no_VA!$C$2:$BC$2,0)))+VA!J91),5)</f>
        <v>2.453E-2</v>
      </c>
      <c r="K91" s="37">
        <f>ROUND(IF(INDEX(RFR_spot_no_VA!$C91:$BC91,,MATCH(K$2,RFR_spot_no_VA!$C$2:$BC$2,0))&lt;0,INDEX(RFR_spot_no_VA!$C91:$BC91,,MATCH(K$2,RFR_spot_no_VA!$C$2:$BC$2,0))+VA!K91,INDEX(RFR_spot_no_VA!$C91:$BC91,,MATCH(K$2,RFR_spot_no_VA!$C$2:$BC$2,0))-Shocks!$D91*ABS(INDEX(RFR_spot_no_VA!$C91:$BC91,,MATCH(K$2,RFR_spot_no_VA!$C$2:$BC$2,0)))+VA!K91),5)</f>
        <v>2.452E-2</v>
      </c>
      <c r="L91" s="37">
        <f>ROUND(IF(INDEX(RFR_spot_no_VA!$C91:$BC91,,MATCH(L$2,RFR_spot_no_VA!$C$2:$BC$2,0))&lt;0,INDEX(RFR_spot_no_VA!$C91:$BC91,,MATCH(L$2,RFR_spot_no_VA!$C$2:$BC$2,0))+VA!L91,INDEX(RFR_spot_no_VA!$C91:$BC91,,MATCH(L$2,RFR_spot_no_VA!$C$2:$BC$2,0))-Shocks!$D91*ABS(INDEX(RFR_spot_no_VA!$C91:$BC91,,MATCH(L$2,RFR_spot_no_VA!$C$2:$BC$2,0)))+VA!L91),5)</f>
        <v>2.452E-2</v>
      </c>
      <c r="M91" s="38">
        <f>ROUND(IF(INDEX(RFR_spot_no_VA!$C91:$BC91,,MATCH(M$2,RFR_spot_no_VA!$C$2:$BC$2,0))&lt;0,INDEX(RFR_spot_no_VA!$C91:$BC91,,MATCH(M$2,RFR_spot_no_VA!$C$2:$BC$2,0))+VA!M91,INDEX(RFR_spot_no_VA!$C91:$BC91,,MATCH(M$2,RFR_spot_no_VA!$C$2:$BC$2,0))-Shocks!$D91*ABS(INDEX(RFR_spot_no_VA!$C91:$BC91,,MATCH(M$2,RFR_spot_no_VA!$C$2:$BC$2,0)))+VA!M91),5)</f>
        <v>2.452E-2</v>
      </c>
      <c r="N91" s="38">
        <f>ROUND(IF(INDEX(RFR_spot_no_VA!$C91:$BC91,,MATCH(N$2,RFR_spot_no_VA!$C$2:$BC$2,0))&lt;0,INDEX(RFR_spot_no_VA!$C91:$BC91,,MATCH(N$2,RFR_spot_no_VA!$C$2:$BC$2,0))+VA!N91,INDEX(RFR_spot_no_VA!$C91:$BC91,,MATCH(N$2,RFR_spot_no_VA!$C$2:$BC$2,0))-Shocks!$D91*ABS(INDEX(RFR_spot_no_VA!$C91:$BC91,,MATCH(N$2,RFR_spot_no_VA!$C$2:$BC$2,0)))+VA!N91),5)</f>
        <v>2.452E-2</v>
      </c>
      <c r="O91" s="38">
        <f>ROUND(IF(INDEX(RFR_spot_no_VA!$C91:$BC91,,MATCH(O$2,RFR_spot_no_VA!$C$2:$BC$2,0))&lt;0,INDEX(RFR_spot_no_VA!$C91:$BC91,,MATCH(O$2,RFR_spot_no_VA!$C$2:$BC$2,0))+VA!O91,INDEX(RFR_spot_no_VA!$C91:$BC91,,MATCH(O$2,RFR_spot_no_VA!$C$2:$BC$2,0))-Shocks!$D91*ABS(INDEX(RFR_spot_no_VA!$C91:$BC91,,MATCH(O$2,RFR_spot_no_VA!$C$2:$BC$2,0)))+VA!O91),5)</f>
        <v>2.452E-2</v>
      </c>
      <c r="P91" s="38">
        <f>ROUND(IF(INDEX(RFR_spot_no_VA!$C91:$BC91,,MATCH(P$2,RFR_spot_no_VA!$C$2:$BC$2,0))&lt;0,INDEX(RFR_spot_no_VA!$C91:$BC91,,MATCH(P$2,RFR_spot_no_VA!$C$2:$BC$2,0))+VA!P91,INDEX(RFR_spot_no_VA!$C91:$BC91,,MATCH(P$2,RFR_spot_no_VA!$C$2:$BC$2,0))-Shocks!$D91*ABS(INDEX(RFR_spot_no_VA!$C91:$BC91,,MATCH(P$2,RFR_spot_no_VA!$C$2:$BC$2,0)))+VA!P91),5)</f>
        <v>3.9919999999999997E-2</v>
      </c>
      <c r="Q91" s="38">
        <f>ROUND(IF(INDEX(RFR_spot_no_VA!$C91:$BC91,,MATCH(Q$2,RFR_spot_no_VA!$C$2:$BC$2,0))&lt;0,INDEX(RFR_spot_no_VA!$C91:$BC91,,MATCH(Q$2,RFR_spot_no_VA!$C$2:$BC$2,0))+VA!Q91,INDEX(RFR_spot_no_VA!$C91:$BC91,,MATCH(Q$2,RFR_spot_no_VA!$C$2:$BC$2,0))-Shocks!$D91*ABS(INDEX(RFR_spot_no_VA!$C91:$BC91,,MATCH(Q$2,RFR_spot_no_VA!$C$2:$BC$2,0)))+VA!Q91),5)</f>
        <v>3.041E-2</v>
      </c>
      <c r="R91" s="38">
        <f>ROUND(IF(INDEX(RFR_spot_no_VA!$C91:$BC91,,MATCH(R$2,RFR_spot_no_VA!$C$2:$BC$2,0))&lt;0,INDEX(RFR_spot_no_VA!$C91:$BC91,,MATCH(R$2,RFR_spot_no_VA!$C$2:$BC$2,0))+VA!R91,INDEX(RFR_spot_no_VA!$C91:$BC91,,MATCH(R$2,RFR_spot_no_VA!$C$2:$BC$2,0))-Shocks!$D91*ABS(INDEX(RFR_spot_no_VA!$C91:$BC91,,MATCH(R$2,RFR_spot_no_VA!$C$2:$BC$2,0)))+VA!R91),5)</f>
        <v>2.452E-2</v>
      </c>
      <c r="S91" s="38">
        <f>ROUND(IF(INDEX(RFR_spot_no_VA!$C91:$BC91,,MATCH(S$2,RFR_spot_no_VA!$C$2:$BC$2,0))&lt;0,INDEX(RFR_spot_no_VA!$C91:$BC91,,MATCH(S$2,RFR_spot_no_VA!$C$2:$BC$2,0))+VA!S91,INDEX(RFR_spot_no_VA!$C91:$BC91,,MATCH(S$2,RFR_spot_no_VA!$C$2:$BC$2,0))-Shocks!$D91*ABS(INDEX(RFR_spot_no_VA!$C91:$BC91,,MATCH(S$2,RFR_spot_no_VA!$C$2:$BC$2,0)))+VA!S91),5)</f>
        <v>2.452E-2</v>
      </c>
      <c r="T91" s="38">
        <f>ROUND(IF(INDEX(RFR_spot_no_VA!$C91:$BC91,,MATCH(T$2,RFR_spot_no_VA!$C$2:$BC$2,0))&lt;0,INDEX(RFR_spot_no_VA!$C91:$BC91,,MATCH(T$2,RFR_spot_no_VA!$C$2:$BC$2,0))+VA!T91,INDEX(RFR_spot_no_VA!$C91:$BC91,,MATCH(T$2,RFR_spot_no_VA!$C$2:$BC$2,0))-Shocks!$D91*ABS(INDEX(RFR_spot_no_VA!$C91:$BC91,,MATCH(T$2,RFR_spot_no_VA!$C$2:$BC$2,0)))+VA!T91),5)</f>
        <v>2.452E-2</v>
      </c>
      <c r="U91" s="38">
        <f>ROUND(IF(INDEX(RFR_spot_no_VA!$C91:$BC91,,MATCH(U$2,RFR_spot_no_VA!$C$2:$BC$2,0))&lt;0,INDEX(RFR_spot_no_VA!$C91:$BC91,,MATCH(U$2,RFR_spot_no_VA!$C$2:$BC$2,0))+VA!U91,INDEX(RFR_spot_no_VA!$C91:$BC91,,MATCH(U$2,RFR_spot_no_VA!$C$2:$BC$2,0))-Shocks!$D91*ABS(INDEX(RFR_spot_no_VA!$C91:$BC91,,MATCH(U$2,RFR_spot_no_VA!$C$2:$BC$2,0)))+VA!U91),5)</f>
        <v>1.5740000000000001E-2</v>
      </c>
      <c r="V91" s="38">
        <f>ROUND(IF(INDEX(RFR_spot_no_VA!$C91:$BC91,,MATCH(V$2,RFR_spot_no_VA!$C$2:$BC$2,0))&lt;0,INDEX(RFR_spot_no_VA!$C91:$BC91,,MATCH(V$2,RFR_spot_no_VA!$C$2:$BC$2,0))+VA!V91,INDEX(RFR_spot_no_VA!$C91:$BC91,,MATCH(V$2,RFR_spot_no_VA!$C$2:$BC$2,0))-Shocks!$D91*ABS(INDEX(RFR_spot_no_VA!$C91:$BC91,,MATCH(V$2,RFR_spot_no_VA!$C$2:$BC$2,0)))+VA!V91),5)</f>
        <v>2.452E-2</v>
      </c>
      <c r="W91" s="38">
        <f>ROUND(IF(INDEX(RFR_spot_no_VA!$C91:$BC91,,MATCH(W$2,RFR_spot_no_VA!$C$2:$BC$2,0))&lt;0,INDEX(RFR_spot_no_VA!$C91:$BC91,,MATCH(W$2,RFR_spot_no_VA!$C$2:$BC$2,0))+VA!W91,INDEX(RFR_spot_no_VA!$C91:$BC91,,MATCH(W$2,RFR_spot_no_VA!$C$2:$BC$2,0))-Shocks!$D91*ABS(INDEX(RFR_spot_no_VA!$C91:$BC91,,MATCH(W$2,RFR_spot_no_VA!$C$2:$BC$2,0)))+VA!W91),5)</f>
        <v>2.452E-2</v>
      </c>
      <c r="X91" s="38">
        <f>ROUND(IF(INDEX(RFR_spot_no_VA!$C91:$BC91,,MATCH(X$2,RFR_spot_no_VA!$C$2:$BC$2,0))&lt;0,INDEX(RFR_spot_no_VA!$C91:$BC91,,MATCH(X$2,RFR_spot_no_VA!$C$2:$BC$2,0))+VA!X91,INDEX(RFR_spot_no_VA!$C91:$BC91,,MATCH(X$2,RFR_spot_no_VA!$C$2:$BC$2,0))-Shocks!$D91*ABS(INDEX(RFR_spot_no_VA!$C91:$BC91,,MATCH(X$2,RFR_spot_no_VA!$C$2:$BC$2,0)))+VA!X91),5)</f>
        <v>2.452E-2</v>
      </c>
      <c r="Y91" s="38">
        <f>ROUND(IF(INDEX(RFR_spot_no_VA!$C91:$BC91,,MATCH(Y$2,RFR_spot_no_VA!$C$2:$BC$2,0))&lt;0,INDEX(RFR_spot_no_VA!$C91:$BC91,,MATCH(Y$2,RFR_spot_no_VA!$C$2:$BC$2,0))+VA!Y91,INDEX(RFR_spot_no_VA!$C91:$BC91,,MATCH(Y$2,RFR_spot_no_VA!$C$2:$BC$2,0))-Shocks!$D91*ABS(INDEX(RFR_spot_no_VA!$C91:$BC91,,MATCH(Y$2,RFR_spot_no_VA!$C$2:$BC$2,0)))+VA!Y91),5)</f>
        <v>2.452E-2</v>
      </c>
      <c r="Z91" s="38">
        <f>ROUND(IF(INDEX(RFR_spot_no_VA!$C91:$BC91,,MATCH(Z$2,RFR_spot_no_VA!$C$2:$BC$2,0))&lt;0,INDEX(RFR_spot_no_VA!$C91:$BC91,,MATCH(Z$2,RFR_spot_no_VA!$C$2:$BC$2,0))+VA!Z91,INDEX(RFR_spot_no_VA!$C91:$BC91,,MATCH(Z$2,RFR_spot_no_VA!$C$2:$BC$2,0))-Shocks!$D91*ABS(INDEX(RFR_spot_no_VA!$C91:$BC91,,MATCH(Z$2,RFR_spot_no_VA!$C$2:$BC$2,0)))+VA!Z91),5)</f>
        <v>2.7359999999999999E-2</v>
      </c>
      <c r="AA91" s="38">
        <f>ROUND(IF(INDEX(RFR_spot_no_VA!$C91:$BC91,,MATCH(AA$2,RFR_spot_no_VA!$C$2:$BC$2,0))&lt;0,INDEX(RFR_spot_no_VA!$C91:$BC91,,MATCH(AA$2,RFR_spot_no_VA!$C$2:$BC$2,0))+VA!AA91,INDEX(RFR_spot_no_VA!$C91:$BC91,,MATCH(AA$2,RFR_spot_no_VA!$C$2:$BC$2,0))-Shocks!$D91*ABS(INDEX(RFR_spot_no_VA!$C91:$BC91,,MATCH(AA$2,RFR_spot_no_VA!$C$2:$BC$2,0)))+VA!AA91),5)</f>
        <v>3.082E-2</v>
      </c>
      <c r="AB91" s="38">
        <f>ROUND(IF(INDEX(RFR_spot_no_VA!$C91:$BC91,,MATCH(AB$2,RFR_spot_no_VA!$C$2:$BC$2,0))&lt;0,INDEX(RFR_spot_no_VA!$C91:$BC91,,MATCH(AB$2,RFR_spot_no_VA!$C$2:$BC$2,0))+VA!AB91,INDEX(RFR_spot_no_VA!$C91:$BC91,,MATCH(AB$2,RFR_spot_no_VA!$C$2:$BC$2,0))-Shocks!$D91*ABS(INDEX(RFR_spot_no_VA!$C91:$BC91,,MATCH(AB$2,RFR_spot_no_VA!$C$2:$BC$2,0)))+VA!AB91),5)</f>
        <v>2.452E-2</v>
      </c>
      <c r="AC91" s="38">
        <f>ROUND(IF(INDEX(RFR_spot_no_VA!$C91:$BC91,,MATCH(AC$2,RFR_spot_no_VA!$C$2:$BC$2,0))&lt;0,INDEX(RFR_spot_no_VA!$C91:$BC91,,MATCH(AC$2,RFR_spot_no_VA!$C$2:$BC$2,0))+VA!AC91,INDEX(RFR_spot_no_VA!$C91:$BC91,,MATCH(AC$2,RFR_spot_no_VA!$C$2:$BC$2,0))-Shocks!$D91*ABS(INDEX(RFR_spot_no_VA!$C91:$BC91,,MATCH(AC$2,RFR_spot_no_VA!$C$2:$BC$2,0)))+VA!AC91),5)</f>
        <v>3.3649999999999999E-2</v>
      </c>
      <c r="AD91" s="38">
        <f>ROUND(IF(INDEX(RFR_spot_no_VA!$C91:$BC91,,MATCH(AD$2,RFR_spot_no_VA!$C$2:$BC$2,0))&lt;0,INDEX(RFR_spot_no_VA!$C91:$BC91,,MATCH(AD$2,RFR_spot_no_VA!$C$2:$BC$2,0))+VA!AD91,INDEX(RFR_spot_no_VA!$C91:$BC91,,MATCH(AD$2,RFR_spot_no_VA!$C$2:$BC$2,0))-Shocks!$D91*ABS(INDEX(RFR_spot_no_VA!$C91:$BC91,,MATCH(AD$2,RFR_spot_no_VA!$C$2:$BC$2,0)))+VA!AD91),5)</f>
        <v>6.021E-2</v>
      </c>
      <c r="AE91" s="38">
        <f>ROUND(IF(INDEX(RFR_spot_no_VA!$C91:$BC91,,MATCH(AE$2,RFR_spot_no_VA!$C$2:$BC$2,0))&lt;0,INDEX(RFR_spot_no_VA!$C91:$BC91,,MATCH(AE$2,RFR_spot_no_VA!$C$2:$BC$2,0))+VA!AE91,INDEX(RFR_spot_no_VA!$C91:$BC91,,MATCH(AE$2,RFR_spot_no_VA!$C$2:$BC$2,0))-Shocks!$D91*ABS(INDEX(RFR_spot_no_VA!$C91:$BC91,,MATCH(AE$2,RFR_spot_no_VA!$C$2:$BC$2,0)))+VA!AE91),5)</f>
        <v>2.452E-2</v>
      </c>
      <c r="AF91" s="38">
        <f>ROUND(IF(INDEX(RFR_spot_no_VA!$C91:$BC91,,MATCH(AF$2,RFR_spot_no_VA!$C$2:$BC$2,0))&lt;0,INDEX(RFR_spot_no_VA!$C91:$BC91,,MATCH(AF$2,RFR_spot_no_VA!$C$2:$BC$2,0))+VA!AF91,INDEX(RFR_spot_no_VA!$C91:$BC91,,MATCH(AF$2,RFR_spot_no_VA!$C$2:$BC$2,0))-Shocks!$D91*ABS(INDEX(RFR_spot_no_VA!$C91:$BC91,,MATCH(AF$2,RFR_spot_no_VA!$C$2:$BC$2,0)))+VA!AF91),5)</f>
        <v>2.452E-2</v>
      </c>
      <c r="AG91" s="38">
        <f>ROUND(IF(INDEX(RFR_spot_no_VA!$C91:$BC91,,MATCH(AG$2,RFR_spot_no_VA!$C$2:$BC$2,0))&lt;0,INDEX(RFR_spot_no_VA!$C91:$BC91,,MATCH(AG$2,RFR_spot_no_VA!$C$2:$BC$2,0))+VA!AG91,INDEX(RFR_spot_no_VA!$C91:$BC91,,MATCH(AG$2,RFR_spot_no_VA!$C$2:$BC$2,0))-Shocks!$D91*ABS(INDEX(RFR_spot_no_VA!$C91:$BC91,,MATCH(AG$2,RFR_spot_no_VA!$C$2:$BC$2,0)))+VA!AG91),5)</f>
        <v>2.452E-2</v>
      </c>
      <c r="AH91" s="38">
        <f>ROUND(IF(INDEX(RFR_spot_no_VA!$C91:$BC91,,MATCH(AH$2,RFR_spot_no_VA!$C$2:$BC$2,0))&lt;0,INDEX(RFR_spot_no_VA!$C91:$BC91,,MATCH(AH$2,RFR_spot_no_VA!$C$2:$BC$2,0))+VA!AH91,INDEX(RFR_spot_no_VA!$C91:$BC91,,MATCH(AH$2,RFR_spot_no_VA!$C$2:$BC$2,0))-Shocks!$D91*ABS(INDEX(RFR_spot_no_VA!$C91:$BC91,,MATCH(AH$2,RFR_spot_no_VA!$C$2:$BC$2,0)))+VA!AH91),5)</f>
        <v>2.504E-2</v>
      </c>
      <c r="AI91" s="38">
        <f>ROUND(IF(INDEX(RFR_spot_no_VA!$C91:$BC91,,MATCH(AI$2,RFR_spot_no_VA!$C$2:$BC$2,0))&lt;0,INDEX(RFR_spot_no_VA!$C91:$BC91,,MATCH(AI$2,RFR_spot_no_VA!$C$2:$BC$2,0))+VA!AI91,INDEX(RFR_spot_no_VA!$C91:$BC91,,MATCH(AI$2,RFR_spot_no_VA!$C$2:$BC$2,0))-Shocks!$D91*ABS(INDEX(RFR_spot_no_VA!$C91:$BC91,,MATCH(AI$2,RFR_spot_no_VA!$C$2:$BC$2,0)))+VA!AI91),5)</f>
        <v>1.5740000000000001E-2</v>
      </c>
      <c r="AJ91" s="38">
        <f>ROUND(IF(INDEX(RFR_spot_no_VA!$C91:$BC91,,MATCH(AJ$2,RFR_spot_no_VA!$C$2:$BC$2,0))&lt;0,INDEX(RFR_spot_no_VA!$C91:$BC91,,MATCH(AJ$2,RFR_spot_no_VA!$C$2:$BC$2,0))+VA!AJ91,INDEX(RFR_spot_no_VA!$C91:$BC91,,MATCH(AJ$2,RFR_spot_no_VA!$C$2:$BC$2,0))-Shocks!$D91*ABS(INDEX(RFR_spot_no_VA!$C91:$BC91,,MATCH(AJ$2,RFR_spot_no_VA!$C$2:$BC$2,0)))+VA!AJ91),5)</f>
        <v>2.7990000000000001E-2</v>
      </c>
      <c r="AK91" s="38">
        <f>ROUND(IF(INDEX(RFR_spot_no_VA!$C91:$BC91,,MATCH(AK$2,RFR_spot_no_VA!$C$2:$BC$2,0))&lt;0,INDEX(RFR_spot_no_VA!$C91:$BC91,,MATCH(AK$2,RFR_spot_no_VA!$C$2:$BC$2,0))+VA!AK91,INDEX(RFR_spot_no_VA!$C91:$BC91,,MATCH(AK$2,RFR_spot_no_VA!$C$2:$BC$2,0))-Shocks!$D91*ABS(INDEX(RFR_spot_no_VA!$C91:$BC91,,MATCH(AK$2,RFR_spot_no_VA!$C$2:$BC$2,0)))+VA!AK91),5)</f>
        <v>2.9690000000000001E-2</v>
      </c>
      <c r="AL91" s="38">
        <f>ROUND(IF(INDEX(RFR_spot_no_VA!$C91:$BC91,,MATCH(AL$2,RFR_spot_no_VA!$C$2:$BC$2,0))&lt;0,INDEX(RFR_spot_no_VA!$C91:$BC91,,MATCH(AL$2,RFR_spot_no_VA!$C$2:$BC$2,0))+VA!AL91,INDEX(RFR_spot_no_VA!$C91:$BC91,,MATCH(AL$2,RFR_spot_no_VA!$C$2:$BC$2,0))-Shocks!$D91*ABS(INDEX(RFR_spot_no_VA!$C91:$BC91,,MATCH(AL$2,RFR_spot_no_VA!$C$2:$BC$2,0)))+VA!AL91),5)</f>
        <v>5.2299999999999999E-2</v>
      </c>
      <c r="AM91" s="38">
        <f>ROUND(IF(INDEX(RFR_spot_no_VA!$C91:$BC91,,MATCH(AM$2,RFR_spot_no_VA!$C$2:$BC$2,0))&lt;0,INDEX(RFR_spot_no_VA!$C91:$BC91,,MATCH(AM$2,RFR_spot_no_VA!$C$2:$BC$2,0))+VA!AM91,INDEX(RFR_spot_no_VA!$C91:$BC91,,MATCH(AM$2,RFR_spot_no_VA!$C$2:$BC$2,0))-Shocks!$D91*ABS(INDEX(RFR_spot_no_VA!$C91:$BC91,,MATCH(AM$2,RFR_spot_no_VA!$C$2:$BC$2,0)))+VA!AM91),5)</f>
        <v>2.717E-2</v>
      </c>
      <c r="AN91" s="38">
        <f>ROUND(IF(INDEX(RFR_spot_no_VA!$C91:$BC91,,MATCH(AN$2,RFR_spot_no_VA!$C$2:$BC$2,0))&lt;0,INDEX(RFR_spot_no_VA!$C91:$BC91,,MATCH(AN$2,RFR_spot_no_VA!$C$2:$BC$2,0))+VA!AN91,INDEX(RFR_spot_no_VA!$C91:$BC91,,MATCH(AN$2,RFR_spot_no_VA!$C$2:$BC$2,0))-Shocks!$D91*ABS(INDEX(RFR_spot_no_VA!$C91:$BC91,,MATCH(AN$2,RFR_spot_no_VA!$C$2:$BC$2,0)))+VA!AN91),5)</f>
        <v>3.7659999999999999E-2</v>
      </c>
      <c r="AO91" s="38">
        <f>ROUND(IF(INDEX(RFR_spot_no_VA!$C91:$BC91,,MATCH(AO$2,RFR_spot_no_VA!$C$2:$BC$2,0))&lt;0,INDEX(RFR_spot_no_VA!$C91:$BC91,,MATCH(AO$2,RFR_spot_no_VA!$C$2:$BC$2,0))+VA!AO91,INDEX(RFR_spot_no_VA!$C91:$BC91,,MATCH(AO$2,RFR_spot_no_VA!$C$2:$BC$2,0))-Shocks!$D91*ABS(INDEX(RFR_spot_no_VA!$C91:$BC91,,MATCH(AO$2,RFR_spot_no_VA!$C$2:$BC$2,0)))+VA!AO91),5)</f>
        <v>3.048E-2</v>
      </c>
      <c r="AP91" s="38">
        <f>ROUND(IF(INDEX(RFR_spot_no_VA!$C91:$BC91,,MATCH(AP$2,RFR_spot_no_VA!$C$2:$BC$2,0))&lt;0,INDEX(RFR_spot_no_VA!$C91:$BC91,,MATCH(AP$2,RFR_spot_no_VA!$C$2:$BC$2,0))+VA!AP91,INDEX(RFR_spot_no_VA!$C91:$BC91,,MATCH(AP$2,RFR_spot_no_VA!$C$2:$BC$2,0))-Shocks!$D91*ABS(INDEX(RFR_spot_no_VA!$C91:$BC91,,MATCH(AP$2,RFR_spot_no_VA!$C$2:$BC$2,0)))+VA!AP91),5)</f>
        <v>4.6719999999999998E-2</v>
      </c>
      <c r="AQ91" s="38">
        <f>ROUND(IF(INDEX(RFR_spot_no_VA!$C91:$BC91,,MATCH(AQ$2,RFR_spot_no_VA!$C$2:$BC$2,0))&lt;0,INDEX(RFR_spot_no_VA!$C91:$BC91,,MATCH(AQ$2,RFR_spot_no_VA!$C$2:$BC$2,0))+VA!AQ91,INDEX(RFR_spot_no_VA!$C91:$BC91,,MATCH(AQ$2,RFR_spot_no_VA!$C$2:$BC$2,0))-Shocks!$D91*ABS(INDEX(RFR_spot_no_VA!$C91:$BC91,,MATCH(AQ$2,RFR_spot_no_VA!$C$2:$BC$2,0)))+VA!AQ91),5)</f>
        <v>2.6589999999999999E-2</v>
      </c>
      <c r="AR91" s="38">
        <f>ROUND(IF(INDEX(RFR_spot_no_VA!$C91:$BC91,,MATCH(AR$2,RFR_spot_no_VA!$C$2:$BC$2,0))&lt;0,INDEX(RFR_spot_no_VA!$C91:$BC91,,MATCH(AR$2,RFR_spot_no_VA!$C$2:$BC$2,0))+VA!AR91,INDEX(RFR_spot_no_VA!$C91:$BC91,,MATCH(AR$2,RFR_spot_no_VA!$C$2:$BC$2,0))-Shocks!$D91*ABS(INDEX(RFR_spot_no_VA!$C91:$BC91,,MATCH(AR$2,RFR_spot_no_VA!$C$2:$BC$2,0)))+VA!AR91),5)</f>
        <v>4.394E-2</v>
      </c>
      <c r="AS91" s="38">
        <f>ROUND(IF(INDEX(RFR_spot_no_VA!$C91:$BC91,,MATCH(AS$2,RFR_spot_no_VA!$C$2:$BC$2,0))&lt;0,INDEX(RFR_spot_no_VA!$C91:$BC91,,MATCH(AS$2,RFR_spot_no_VA!$C$2:$BC$2,0))+VA!AS91,INDEX(RFR_spot_no_VA!$C91:$BC91,,MATCH(AS$2,RFR_spot_no_VA!$C$2:$BC$2,0))-Shocks!$D91*ABS(INDEX(RFR_spot_no_VA!$C91:$BC91,,MATCH(AS$2,RFR_spot_no_VA!$C$2:$BC$2,0)))+VA!AS91),5)</f>
        <v>2.1329999999999998E-2</v>
      </c>
      <c r="AT91" s="38">
        <f>ROUND(IF(INDEX(RFR_spot_no_VA!$C91:$BC91,,MATCH(AT$2,RFR_spot_no_VA!$C$2:$BC$2,0))&lt;0,INDEX(RFR_spot_no_VA!$C91:$BC91,,MATCH(AT$2,RFR_spot_no_VA!$C$2:$BC$2,0))+VA!AT91,INDEX(RFR_spot_no_VA!$C91:$BC91,,MATCH(AT$2,RFR_spot_no_VA!$C$2:$BC$2,0))-Shocks!$D91*ABS(INDEX(RFR_spot_no_VA!$C91:$BC91,,MATCH(AT$2,RFR_spot_no_VA!$C$2:$BC$2,0)))+VA!AT91),5)</f>
        <v>2.98E-2</v>
      </c>
      <c r="AU91" s="38">
        <f>ROUND(IF(INDEX(RFR_spot_no_VA!$C91:$BC91,,MATCH(AU$2,RFR_spot_no_VA!$C$2:$BC$2,0))&lt;0,INDEX(RFR_spot_no_VA!$C91:$BC91,,MATCH(AU$2,RFR_spot_no_VA!$C$2:$BC$2,0))+VA!AU91,INDEX(RFR_spot_no_VA!$C91:$BC91,,MATCH(AU$2,RFR_spot_no_VA!$C$2:$BC$2,0))-Shocks!$D91*ABS(INDEX(RFR_spot_no_VA!$C91:$BC91,,MATCH(AU$2,RFR_spot_no_VA!$C$2:$BC$2,0)))+VA!AU91),5)</f>
        <v>4.2630000000000001E-2</v>
      </c>
      <c r="AV91" s="38">
        <f>ROUND(IF(INDEX(RFR_spot_no_VA!$C91:$BC91,,MATCH(AV$2,RFR_spot_no_VA!$C$2:$BC$2,0))&lt;0,INDEX(RFR_spot_no_VA!$C91:$BC91,,MATCH(AV$2,RFR_spot_no_VA!$C$2:$BC$2,0))+VA!AV91,INDEX(RFR_spot_no_VA!$C91:$BC91,,MATCH(AV$2,RFR_spot_no_VA!$C$2:$BC$2,0))-Shocks!$D91*ABS(INDEX(RFR_spot_no_VA!$C91:$BC91,,MATCH(AV$2,RFR_spot_no_VA!$C$2:$BC$2,0)))+VA!AV91),5)</f>
        <v>2.9950000000000001E-2</v>
      </c>
      <c r="AW91" s="38">
        <f>ROUND(IF(INDEX(RFR_spot_no_VA!$C91:$BC91,,MATCH(AW$2,RFR_spot_no_VA!$C$2:$BC$2,0))&lt;0,INDEX(RFR_spot_no_VA!$C91:$BC91,,MATCH(AW$2,RFR_spot_no_VA!$C$2:$BC$2,0))+VA!AW91,INDEX(RFR_spot_no_VA!$C91:$BC91,,MATCH(AW$2,RFR_spot_no_VA!$C$2:$BC$2,0))-Shocks!$D91*ABS(INDEX(RFR_spot_no_VA!$C91:$BC91,,MATCH(AW$2,RFR_spot_no_VA!$C$2:$BC$2,0)))+VA!AW91),5)</f>
        <v>2.5319999999999999E-2</v>
      </c>
      <c r="AX91" s="38">
        <f>ROUND(IF(INDEX(RFR_spot_no_VA!$C91:$BC91,,MATCH(AX$2,RFR_spot_no_VA!$C$2:$BC$2,0))&lt;0,INDEX(RFR_spot_no_VA!$C91:$BC91,,MATCH(AX$2,RFR_spot_no_VA!$C$2:$BC$2,0))+VA!AX91,INDEX(RFR_spot_no_VA!$C91:$BC91,,MATCH(AX$2,RFR_spot_no_VA!$C$2:$BC$2,0))-Shocks!$D91*ABS(INDEX(RFR_spot_no_VA!$C91:$BC91,,MATCH(AX$2,RFR_spot_no_VA!$C$2:$BC$2,0)))+VA!AX91),5)</f>
        <v>5.3929999999999999E-2</v>
      </c>
      <c r="AY91" s="38">
        <f>ROUND(IF(INDEX(RFR_spot_no_VA!$C91:$BC91,,MATCH(AY$2,RFR_spot_no_VA!$C$2:$BC$2,0))&lt;0,INDEX(RFR_spot_no_VA!$C91:$BC91,,MATCH(AY$2,RFR_spot_no_VA!$C$2:$BC$2,0))+VA!AY91,INDEX(RFR_spot_no_VA!$C91:$BC91,,MATCH(AY$2,RFR_spot_no_VA!$C$2:$BC$2,0))-Shocks!$D91*ABS(INDEX(RFR_spot_no_VA!$C91:$BC91,,MATCH(AY$2,RFR_spot_no_VA!$C$2:$BC$2,0)))+VA!AY91),5)</f>
        <v>2.427E-2</v>
      </c>
      <c r="AZ91" s="38">
        <f>ROUND(IF(INDEX(RFR_spot_no_VA!$C91:$BC91,,MATCH(AZ$2,RFR_spot_no_VA!$C$2:$BC$2,0))&lt;0,INDEX(RFR_spot_no_VA!$C91:$BC91,,MATCH(AZ$2,RFR_spot_no_VA!$C$2:$BC$2,0))+VA!AZ91,INDEX(RFR_spot_no_VA!$C91:$BC91,,MATCH(AZ$2,RFR_spot_no_VA!$C$2:$BC$2,0))-Shocks!$D91*ABS(INDEX(RFR_spot_no_VA!$C91:$BC91,,MATCH(AZ$2,RFR_spot_no_VA!$C$2:$BC$2,0)))+VA!AZ91),5)</f>
        <v>2.2880000000000001E-2</v>
      </c>
      <c r="BA91" s="38">
        <f>ROUND(IF(INDEX(RFR_spot_no_VA!$C91:$BC91,,MATCH(BA$2,RFR_spot_no_VA!$C$2:$BC$2,0))&lt;0,INDEX(RFR_spot_no_VA!$C91:$BC91,,MATCH(BA$2,RFR_spot_no_VA!$C$2:$BC$2,0))+VA!BA91,INDEX(RFR_spot_no_VA!$C91:$BC91,,MATCH(BA$2,RFR_spot_no_VA!$C$2:$BC$2,0))-Shocks!$D91*ABS(INDEX(RFR_spot_no_VA!$C91:$BC91,,MATCH(BA$2,RFR_spot_no_VA!$C$2:$BC$2,0)))+VA!BA91),5)</f>
        <v>2.5690000000000001E-2</v>
      </c>
      <c r="BB91" s="38">
        <f>ROUND(IF(INDEX(RFR_spot_no_VA!$C91:$BC91,,MATCH(BB$2,RFR_spot_no_VA!$C$2:$BC$2,0))&lt;0,INDEX(RFR_spot_no_VA!$C91:$BC91,,MATCH(BB$2,RFR_spot_no_VA!$C$2:$BC$2,0))+VA!BB91,INDEX(RFR_spot_no_VA!$C91:$BC91,,MATCH(BB$2,RFR_spot_no_VA!$C$2:$BC$2,0))-Shocks!$D91*ABS(INDEX(RFR_spot_no_VA!$C91:$BC91,,MATCH(BB$2,RFR_spot_no_VA!$C$2:$BC$2,0)))+VA!BB91),5)</f>
        <v>7.3880000000000001E-2</v>
      </c>
      <c r="BC91" s="38">
        <f>ROUND(IF(INDEX(RFR_spot_no_VA!$C91:$BC91,,MATCH(BC$2,RFR_spot_no_VA!$C$2:$BC$2,0))&lt;0,INDEX(RFR_spot_no_VA!$C91:$BC91,,MATCH(BC$2,RFR_spot_no_VA!$C$2:$BC$2,0))+VA!BC91,INDEX(RFR_spot_no_VA!$C91:$BC91,,MATCH(BC$2,RFR_spot_no_VA!$C$2:$BC$2,0))-Shocks!$D91*ABS(INDEX(RFR_spot_no_VA!$C91:$BC91,,MATCH(BC$2,RFR_spot_no_VA!$C$2:$BC$2,0)))+VA!BC91),5)</f>
        <v>2.8490000000000001E-2</v>
      </c>
      <c r="BD91" s="39"/>
      <c r="BE91" s="2"/>
    </row>
    <row r="92" spans="1:57" x14ac:dyDescent="0.25">
      <c r="A92" s="2"/>
      <c r="B92" s="2">
        <f>RFR_spot_no_VA!B92</f>
        <v>82</v>
      </c>
      <c r="C92" s="37">
        <f>ROUND(IF(INDEX(RFR_spot_no_VA!$C92:$BC92,,MATCH(C$2,RFR_spot_no_VA!$C$2:$BC$2,0))&lt;0,INDEX(RFR_spot_no_VA!$C92:$BC92,,MATCH(C$2,RFR_spot_no_VA!$C$2:$BC$2,0))+VA!C92,INDEX(RFR_spot_no_VA!$C92:$BC92,,MATCH(C$2,RFR_spot_no_VA!$C$2:$BC$2,0))-Shocks!$D92*ABS(INDEX(RFR_spot_no_VA!$C92:$BC92,,MATCH(C$2,RFR_spot_no_VA!$C$2:$BC$2,0)))+VA!C92),5)</f>
        <v>2.4580000000000001E-2</v>
      </c>
      <c r="D92" s="37">
        <f>ROUND(IF(INDEX(RFR_spot_no_VA!$C92:$BC92,,MATCH(D$2,RFR_spot_no_VA!$C$2:$BC$2,0))&lt;0,INDEX(RFR_spot_no_VA!$C92:$BC92,,MATCH(D$2,RFR_spot_no_VA!$C$2:$BC$2,0))+VA!D92,INDEX(RFR_spot_no_VA!$C92:$BC92,,MATCH(D$2,RFR_spot_no_VA!$C$2:$BC$2,0))-Shocks!$D92*ABS(INDEX(RFR_spot_no_VA!$C92:$BC92,,MATCH(D$2,RFR_spot_no_VA!$C$2:$BC$2,0)))+VA!D92),5)</f>
        <v>2.4580000000000001E-2</v>
      </c>
      <c r="E92" s="37">
        <f>ROUND(IF(INDEX(RFR_spot_no_VA!$C92:$BC92,,MATCH(E$2,RFR_spot_no_VA!$C$2:$BC$2,0))&lt;0,INDEX(RFR_spot_no_VA!$C92:$BC92,,MATCH(E$2,RFR_spot_no_VA!$C$2:$BC$2,0))+VA!E92,INDEX(RFR_spot_no_VA!$C92:$BC92,,MATCH(E$2,RFR_spot_no_VA!$C$2:$BC$2,0))-Shocks!$D92*ABS(INDEX(RFR_spot_no_VA!$C92:$BC92,,MATCH(E$2,RFR_spot_no_VA!$C$2:$BC$2,0)))+VA!E92),5)</f>
        <v>2.4580000000000001E-2</v>
      </c>
      <c r="F92" s="37">
        <f>ROUND(IF(INDEX(RFR_spot_no_VA!$C92:$BC92,,MATCH(F$2,RFR_spot_no_VA!$C$2:$BC$2,0))&lt;0,INDEX(RFR_spot_no_VA!$C92:$BC92,,MATCH(F$2,RFR_spot_no_VA!$C$2:$BC$2,0))+VA!F92,INDEX(RFR_spot_no_VA!$C92:$BC92,,MATCH(F$2,RFR_spot_no_VA!$C$2:$BC$2,0))-Shocks!$D92*ABS(INDEX(RFR_spot_no_VA!$C92:$BC92,,MATCH(F$2,RFR_spot_no_VA!$C$2:$BC$2,0)))+VA!F92),5)</f>
        <v>2.4129999999999999E-2</v>
      </c>
      <c r="G92" s="37">
        <f>ROUND(IF(INDEX(RFR_spot_no_VA!$C92:$BC92,,MATCH(G$2,RFR_spot_no_VA!$C$2:$BC$2,0))&lt;0,INDEX(RFR_spot_no_VA!$C92:$BC92,,MATCH(G$2,RFR_spot_no_VA!$C$2:$BC$2,0))+VA!G92,INDEX(RFR_spot_no_VA!$C92:$BC92,,MATCH(G$2,RFR_spot_no_VA!$C$2:$BC$2,0))-Shocks!$D92*ABS(INDEX(RFR_spot_no_VA!$C92:$BC92,,MATCH(G$2,RFR_spot_no_VA!$C$2:$BC$2,0)))+VA!G92),5)</f>
        <v>2.4580000000000001E-2</v>
      </c>
      <c r="H92" s="37">
        <f>ROUND(IF(INDEX(RFR_spot_no_VA!$C92:$BC92,,MATCH(H$2,RFR_spot_no_VA!$C$2:$BC$2,0))&lt;0,INDEX(RFR_spot_no_VA!$C92:$BC92,,MATCH(H$2,RFR_spot_no_VA!$C$2:$BC$2,0))+VA!H92,INDEX(RFR_spot_no_VA!$C92:$BC92,,MATCH(H$2,RFR_spot_no_VA!$C$2:$BC$2,0))-Shocks!$D92*ABS(INDEX(RFR_spot_no_VA!$C92:$BC92,,MATCH(H$2,RFR_spot_no_VA!$C$2:$BC$2,0)))+VA!H92),5)</f>
        <v>2.4580000000000001E-2</v>
      </c>
      <c r="I92" s="37">
        <f>ROUND(IF(INDEX(RFR_spot_no_VA!$C92:$BC92,,MATCH(I$2,RFR_spot_no_VA!$C$2:$BC$2,0))&lt;0,INDEX(RFR_spot_no_VA!$C92:$BC92,,MATCH(I$2,RFR_spot_no_VA!$C$2:$BC$2,0))+VA!I92,INDEX(RFR_spot_no_VA!$C92:$BC92,,MATCH(I$2,RFR_spot_no_VA!$C$2:$BC$2,0))-Shocks!$D92*ABS(INDEX(RFR_spot_no_VA!$C92:$BC92,,MATCH(I$2,RFR_spot_no_VA!$C$2:$BC$2,0)))+VA!I92),5)</f>
        <v>2.7629999999999998E-2</v>
      </c>
      <c r="J92" s="37">
        <f>ROUND(IF(INDEX(RFR_spot_no_VA!$C92:$BC92,,MATCH(J$2,RFR_spot_no_VA!$C$2:$BC$2,0))&lt;0,INDEX(RFR_spot_no_VA!$C92:$BC92,,MATCH(J$2,RFR_spot_no_VA!$C$2:$BC$2,0))+VA!J92,INDEX(RFR_spot_no_VA!$C92:$BC92,,MATCH(J$2,RFR_spot_no_VA!$C$2:$BC$2,0))-Shocks!$D92*ABS(INDEX(RFR_spot_no_VA!$C92:$BC92,,MATCH(J$2,RFR_spot_no_VA!$C$2:$BC$2,0)))+VA!J92),5)</f>
        <v>2.4590000000000001E-2</v>
      </c>
      <c r="K92" s="37">
        <f>ROUND(IF(INDEX(RFR_spot_no_VA!$C92:$BC92,,MATCH(K$2,RFR_spot_no_VA!$C$2:$BC$2,0))&lt;0,INDEX(RFR_spot_no_VA!$C92:$BC92,,MATCH(K$2,RFR_spot_no_VA!$C$2:$BC$2,0))+VA!K92,INDEX(RFR_spot_no_VA!$C92:$BC92,,MATCH(K$2,RFR_spot_no_VA!$C$2:$BC$2,0))-Shocks!$D92*ABS(INDEX(RFR_spot_no_VA!$C92:$BC92,,MATCH(K$2,RFR_spot_no_VA!$C$2:$BC$2,0)))+VA!K92),5)</f>
        <v>2.4580000000000001E-2</v>
      </c>
      <c r="L92" s="37">
        <f>ROUND(IF(INDEX(RFR_spot_no_VA!$C92:$BC92,,MATCH(L$2,RFR_spot_no_VA!$C$2:$BC$2,0))&lt;0,INDEX(RFR_spot_no_VA!$C92:$BC92,,MATCH(L$2,RFR_spot_no_VA!$C$2:$BC$2,0))+VA!L92,INDEX(RFR_spot_no_VA!$C92:$BC92,,MATCH(L$2,RFR_spot_no_VA!$C$2:$BC$2,0))-Shocks!$D92*ABS(INDEX(RFR_spot_no_VA!$C92:$BC92,,MATCH(L$2,RFR_spot_no_VA!$C$2:$BC$2,0)))+VA!L92),5)</f>
        <v>2.4580000000000001E-2</v>
      </c>
      <c r="M92" s="38">
        <f>ROUND(IF(INDEX(RFR_spot_no_VA!$C92:$BC92,,MATCH(M$2,RFR_spot_no_VA!$C$2:$BC$2,0))&lt;0,INDEX(RFR_spot_no_VA!$C92:$BC92,,MATCH(M$2,RFR_spot_no_VA!$C$2:$BC$2,0))+VA!M92,INDEX(RFR_spot_no_VA!$C92:$BC92,,MATCH(M$2,RFR_spot_no_VA!$C$2:$BC$2,0))-Shocks!$D92*ABS(INDEX(RFR_spot_no_VA!$C92:$BC92,,MATCH(M$2,RFR_spot_no_VA!$C$2:$BC$2,0)))+VA!M92),5)</f>
        <v>2.4580000000000001E-2</v>
      </c>
      <c r="N92" s="38">
        <f>ROUND(IF(INDEX(RFR_spot_no_VA!$C92:$BC92,,MATCH(N$2,RFR_spot_no_VA!$C$2:$BC$2,0))&lt;0,INDEX(RFR_spot_no_VA!$C92:$BC92,,MATCH(N$2,RFR_spot_no_VA!$C$2:$BC$2,0))+VA!N92,INDEX(RFR_spot_no_VA!$C92:$BC92,,MATCH(N$2,RFR_spot_no_VA!$C$2:$BC$2,0))-Shocks!$D92*ABS(INDEX(RFR_spot_no_VA!$C92:$BC92,,MATCH(N$2,RFR_spot_no_VA!$C$2:$BC$2,0)))+VA!N92),5)</f>
        <v>2.4580000000000001E-2</v>
      </c>
      <c r="O92" s="38">
        <f>ROUND(IF(INDEX(RFR_spot_no_VA!$C92:$BC92,,MATCH(O$2,RFR_spot_no_VA!$C$2:$BC$2,0))&lt;0,INDEX(RFR_spot_no_VA!$C92:$BC92,,MATCH(O$2,RFR_spot_no_VA!$C$2:$BC$2,0))+VA!O92,INDEX(RFR_spot_no_VA!$C92:$BC92,,MATCH(O$2,RFR_spot_no_VA!$C$2:$BC$2,0))-Shocks!$D92*ABS(INDEX(RFR_spot_no_VA!$C92:$BC92,,MATCH(O$2,RFR_spot_no_VA!$C$2:$BC$2,0)))+VA!O92),5)</f>
        <v>2.4580000000000001E-2</v>
      </c>
      <c r="P92" s="38">
        <f>ROUND(IF(INDEX(RFR_spot_no_VA!$C92:$BC92,,MATCH(P$2,RFR_spot_no_VA!$C$2:$BC$2,0))&lt;0,INDEX(RFR_spot_no_VA!$C92:$BC92,,MATCH(P$2,RFR_spot_no_VA!$C$2:$BC$2,0))+VA!P92,INDEX(RFR_spot_no_VA!$C92:$BC92,,MATCH(P$2,RFR_spot_no_VA!$C$2:$BC$2,0))-Shocks!$D92*ABS(INDEX(RFR_spot_no_VA!$C92:$BC92,,MATCH(P$2,RFR_spot_no_VA!$C$2:$BC$2,0)))+VA!P92),5)</f>
        <v>3.9910000000000001E-2</v>
      </c>
      <c r="Q92" s="38">
        <f>ROUND(IF(INDEX(RFR_spot_no_VA!$C92:$BC92,,MATCH(Q$2,RFR_spot_no_VA!$C$2:$BC$2,0))&lt;0,INDEX(RFR_spot_no_VA!$C92:$BC92,,MATCH(Q$2,RFR_spot_no_VA!$C$2:$BC$2,0))+VA!Q92,INDEX(RFR_spot_no_VA!$C92:$BC92,,MATCH(Q$2,RFR_spot_no_VA!$C$2:$BC$2,0))-Shocks!$D92*ABS(INDEX(RFR_spot_no_VA!$C92:$BC92,,MATCH(Q$2,RFR_spot_no_VA!$C$2:$BC$2,0)))+VA!Q92),5)</f>
        <v>3.04E-2</v>
      </c>
      <c r="R92" s="38">
        <f>ROUND(IF(INDEX(RFR_spot_no_VA!$C92:$BC92,,MATCH(R$2,RFR_spot_no_VA!$C$2:$BC$2,0))&lt;0,INDEX(RFR_spot_no_VA!$C92:$BC92,,MATCH(R$2,RFR_spot_no_VA!$C$2:$BC$2,0))+VA!R92,INDEX(RFR_spot_no_VA!$C92:$BC92,,MATCH(R$2,RFR_spot_no_VA!$C$2:$BC$2,0))-Shocks!$D92*ABS(INDEX(RFR_spot_no_VA!$C92:$BC92,,MATCH(R$2,RFR_spot_no_VA!$C$2:$BC$2,0)))+VA!R92),5)</f>
        <v>2.4580000000000001E-2</v>
      </c>
      <c r="S92" s="38">
        <f>ROUND(IF(INDEX(RFR_spot_no_VA!$C92:$BC92,,MATCH(S$2,RFR_spot_no_VA!$C$2:$BC$2,0))&lt;0,INDEX(RFR_spot_no_VA!$C92:$BC92,,MATCH(S$2,RFR_spot_no_VA!$C$2:$BC$2,0))+VA!S92,INDEX(RFR_spot_no_VA!$C92:$BC92,,MATCH(S$2,RFR_spot_no_VA!$C$2:$BC$2,0))-Shocks!$D92*ABS(INDEX(RFR_spot_no_VA!$C92:$BC92,,MATCH(S$2,RFR_spot_no_VA!$C$2:$BC$2,0)))+VA!S92),5)</f>
        <v>2.4580000000000001E-2</v>
      </c>
      <c r="T92" s="38">
        <f>ROUND(IF(INDEX(RFR_spot_no_VA!$C92:$BC92,,MATCH(T$2,RFR_spot_no_VA!$C$2:$BC$2,0))&lt;0,INDEX(RFR_spot_no_VA!$C92:$BC92,,MATCH(T$2,RFR_spot_no_VA!$C$2:$BC$2,0))+VA!T92,INDEX(RFR_spot_no_VA!$C92:$BC92,,MATCH(T$2,RFR_spot_no_VA!$C$2:$BC$2,0))-Shocks!$D92*ABS(INDEX(RFR_spot_no_VA!$C92:$BC92,,MATCH(T$2,RFR_spot_no_VA!$C$2:$BC$2,0)))+VA!T92),5)</f>
        <v>2.4580000000000001E-2</v>
      </c>
      <c r="U92" s="38">
        <f>ROUND(IF(INDEX(RFR_spot_no_VA!$C92:$BC92,,MATCH(U$2,RFR_spot_no_VA!$C$2:$BC$2,0))&lt;0,INDEX(RFR_spot_no_VA!$C92:$BC92,,MATCH(U$2,RFR_spot_no_VA!$C$2:$BC$2,0))+VA!U92,INDEX(RFR_spot_no_VA!$C92:$BC92,,MATCH(U$2,RFR_spot_no_VA!$C$2:$BC$2,0))-Shocks!$D92*ABS(INDEX(RFR_spot_no_VA!$C92:$BC92,,MATCH(U$2,RFR_spot_no_VA!$C$2:$BC$2,0)))+VA!U92),5)</f>
        <v>1.5800000000000002E-2</v>
      </c>
      <c r="V92" s="38">
        <f>ROUND(IF(INDEX(RFR_spot_no_VA!$C92:$BC92,,MATCH(V$2,RFR_spot_no_VA!$C$2:$BC$2,0))&lt;0,INDEX(RFR_spot_no_VA!$C92:$BC92,,MATCH(V$2,RFR_spot_no_VA!$C$2:$BC$2,0))+VA!V92,INDEX(RFR_spot_no_VA!$C92:$BC92,,MATCH(V$2,RFR_spot_no_VA!$C$2:$BC$2,0))-Shocks!$D92*ABS(INDEX(RFR_spot_no_VA!$C92:$BC92,,MATCH(V$2,RFR_spot_no_VA!$C$2:$BC$2,0)))+VA!V92),5)</f>
        <v>2.4580000000000001E-2</v>
      </c>
      <c r="W92" s="38">
        <f>ROUND(IF(INDEX(RFR_spot_no_VA!$C92:$BC92,,MATCH(W$2,RFR_spot_no_VA!$C$2:$BC$2,0))&lt;0,INDEX(RFR_spot_no_VA!$C92:$BC92,,MATCH(W$2,RFR_spot_no_VA!$C$2:$BC$2,0))+VA!W92,INDEX(RFR_spot_no_VA!$C92:$BC92,,MATCH(W$2,RFR_spot_no_VA!$C$2:$BC$2,0))-Shocks!$D92*ABS(INDEX(RFR_spot_no_VA!$C92:$BC92,,MATCH(W$2,RFR_spot_no_VA!$C$2:$BC$2,0)))+VA!W92),5)</f>
        <v>2.4580000000000001E-2</v>
      </c>
      <c r="X92" s="38">
        <f>ROUND(IF(INDEX(RFR_spot_no_VA!$C92:$BC92,,MATCH(X$2,RFR_spot_no_VA!$C$2:$BC$2,0))&lt;0,INDEX(RFR_spot_no_VA!$C92:$BC92,,MATCH(X$2,RFR_spot_no_VA!$C$2:$BC$2,0))+VA!X92,INDEX(RFR_spot_no_VA!$C92:$BC92,,MATCH(X$2,RFR_spot_no_VA!$C$2:$BC$2,0))-Shocks!$D92*ABS(INDEX(RFR_spot_no_VA!$C92:$BC92,,MATCH(X$2,RFR_spot_no_VA!$C$2:$BC$2,0)))+VA!X92),5)</f>
        <v>2.4580000000000001E-2</v>
      </c>
      <c r="Y92" s="38">
        <f>ROUND(IF(INDEX(RFR_spot_no_VA!$C92:$BC92,,MATCH(Y$2,RFR_spot_no_VA!$C$2:$BC$2,0))&lt;0,INDEX(RFR_spot_no_VA!$C92:$BC92,,MATCH(Y$2,RFR_spot_no_VA!$C$2:$BC$2,0))+VA!Y92,INDEX(RFR_spot_no_VA!$C92:$BC92,,MATCH(Y$2,RFR_spot_no_VA!$C$2:$BC$2,0))-Shocks!$D92*ABS(INDEX(RFR_spot_no_VA!$C92:$BC92,,MATCH(Y$2,RFR_spot_no_VA!$C$2:$BC$2,0)))+VA!Y92),5)</f>
        <v>2.4580000000000001E-2</v>
      </c>
      <c r="Z92" s="38">
        <f>ROUND(IF(INDEX(RFR_spot_no_VA!$C92:$BC92,,MATCH(Z$2,RFR_spot_no_VA!$C$2:$BC$2,0))&lt;0,INDEX(RFR_spot_no_VA!$C92:$BC92,,MATCH(Z$2,RFR_spot_no_VA!$C$2:$BC$2,0))+VA!Z92,INDEX(RFR_spot_no_VA!$C92:$BC92,,MATCH(Z$2,RFR_spot_no_VA!$C$2:$BC$2,0))-Shocks!$D92*ABS(INDEX(RFR_spot_no_VA!$C92:$BC92,,MATCH(Z$2,RFR_spot_no_VA!$C$2:$BC$2,0)))+VA!Z92),5)</f>
        <v>2.7380000000000002E-2</v>
      </c>
      <c r="AA92" s="38">
        <f>ROUND(IF(INDEX(RFR_spot_no_VA!$C92:$BC92,,MATCH(AA$2,RFR_spot_no_VA!$C$2:$BC$2,0))&lt;0,INDEX(RFR_spot_no_VA!$C92:$BC92,,MATCH(AA$2,RFR_spot_no_VA!$C$2:$BC$2,0))+VA!AA92,INDEX(RFR_spot_no_VA!$C92:$BC92,,MATCH(AA$2,RFR_spot_no_VA!$C$2:$BC$2,0))-Shocks!$D92*ABS(INDEX(RFR_spot_no_VA!$C92:$BC92,,MATCH(AA$2,RFR_spot_no_VA!$C$2:$BC$2,0)))+VA!AA92),5)</f>
        <v>3.0810000000000001E-2</v>
      </c>
      <c r="AB92" s="38">
        <f>ROUND(IF(INDEX(RFR_spot_no_VA!$C92:$BC92,,MATCH(AB$2,RFR_spot_no_VA!$C$2:$BC$2,0))&lt;0,INDEX(RFR_spot_no_VA!$C92:$BC92,,MATCH(AB$2,RFR_spot_no_VA!$C$2:$BC$2,0))+VA!AB92,INDEX(RFR_spot_no_VA!$C92:$BC92,,MATCH(AB$2,RFR_spot_no_VA!$C$2:$BC$2,0))-Shocks!$D92*ABS(INDEX(RFR_spot_no_VA!$C92:$BC92,,MATCH(AB$2,RFR_spot_no_VA!$C$2:$BC$2,0)))+VA!AB92),5)</f>
        <v>2.4580000000000001E-2</v>
      </c>
      <c r="AC92" s="38">
        <f>ROUND(IF(INDEX(RFR_spot_no_VA!$C92:$BC92,,MATCH(AC$2,RFR_spot_no_VA!$C$2:$BC$2,0))&lt;0,INDEX(RFR_spot_no_VA!$C92:$BC92,,MATCH(AC$2,RFR_spot_no_VA!$C$2:$BC$2,0))+VA!AC92,INDEX(RFR_spot_no_VA!$C92:$BC92,,MATCH(AC$2,RFR_spot_no_VA!$C$2:$BC$2,0))-Shocks!$D92*ABS(INDEX(RFR_spot_no_VA!$C92:$BC92,,MATCH(AC$2,RFR_spot_no_VA!$C$2:$BC$2,0)))+VA!AC92),5)</f>
        <v>3.3619999999999997E-2</v>
      </c>
      <c r="AD92" s="38">
        <f>ROUND(IF(INDEX(RFR_spot_no_VA!$C92:$BC92,,MATCH(AD$2,RFR_spot_no_VA!$C$2:$BC$2,0))&lt;0,INDEX(RFR_spot_no_VA!$C92:$BC92,,MATCH(AD$2,RFR_spot_no_VA!$C$2:$BC$2,0))+VA!AD92,INDEX(RFR_spot_no_VA!$C92:$BC92,,MATCH(AD$2,RFR_spot_no_VA!$C$2:$BC$2,0))-Shocks!$D92*ABS(INDEX(RFR_spot_no_VA!$C92:$BC92,,MATCH(AD$2,RFR_spot_no_VA!$C$2:$BC$2,0)))+VA!AD92),5)</f>
        <v>6.0080000000000001E-2</v>
      </c>
      <c r="AE92" s="38">
        <f>ROUND(IF(INDEX(RFR_spot_no_VA!$C92:$BC92,,MATCH(AE$2,RFR_spot_no_VA!$C$2:$BC$2,0))&lt;0,INDEX(RFR_spot_no_VA!$C92:$BC92,,MATCH(AE$2,RFR_spot_no_VA!$C$2:$BC$2,0))+VA!AE92,INDEX(RFR_spot_no_VA!$C92:$BC92,,MATCH(AE$2,RFR_spot_no_VA!$C$2:$BC$2,0))-Shocks!$D92*ABS(INDEX(RFR_spot_no_VA!$C92:$BC92,,MATCH(AE$2,RFR_spot_no_VA!$C$2:$BC$2,0)))+VA!AE92),5)</f>
        <v>2.4580000000000001E-2</v>
      </c>
      <c r="AF92" s="38">
        <f>ROUND(IF(INDEX(RFR_spot_no_VA!$C92:$BC92,,MATCH(AF$2,RFR_spot_no_VA!$C$2:$BC$2,0))&lt;0,INDEX(RFR_spot_no_VA!$C92:$BC92,,MATCH(AF$2,RFR_spot_no_VA!$C$2:$BC$2,0))+VA!AF92,INDEX(RFR_spot_no_VA!$C92:$BC92,,MATCH(AF$2,RFR_spot_no_VA!$C$2:$BC$2,0))-Shocks!$D92*ABS(INDEX(RFR_spot_no_VA!$C92:$BC92,,MATCH(AF$2,RFR_spot_no_VA!$C$2:$BC$2,0)))+VA!AF92),5)</f>
        <v>2.4580000000000001E-2</v>
      </c>
      <c r="AG92" s="38">
        <f>ROUND(IF(INDEX(RFR_spot_no_VA!$C92:$BC92,,MATCH(AG$2,RFR_spot_no_VA!$C$2:$BC$2,0))&lt;0,INDEX(RFR_spot_no_VA!$C92:$BC92,,MATCH(AG$2,RFR_spot_no_VA!$C$2:$BC$2,0))+VA!AG92,INDEX(RFR_spot_no_VA!$C92:$BC92,,MATCH(AG$2,RFR_spot_no_VA!$C$2:$BC$2,0))-Shocks!$D92*ABS(INDEX(RFR_spot_no_VA!$C92:$BC92,,MATCH(AG$2,RFR_spot_no_VA!$C$2:$BC$2,0)))+VA!AG92),5)</f>
        <v>2.4580000000000001E-2</v>
      </c>
      <c r="AH92" s="38">
        <f>ROUND(IF(INDEX(RFR_spot_no_VA!$C92:$BC92,,MATCH(AH$2,RFR_spot_no_VA!$C$2:$BC$2,0))&lt;0,INDEX(RFR_spot_no_VA!$C92:$BC92,,MATCH(AH$2,RFR_spot_no_VA!$C$2:$BC$2,0))+VA!AH92,INDEX(RFR_spot_no_VA!$C92:$BC92,,MATCH(AH$2,RFR_spot_no_VA!$C$2:$BC$2,0))-Shocks!$D92*ABS(INDEX(RFR_spot_no_VA!$C92:$BC92,,MATCH(AH$2,RFR_spot_no_VA!$C$2:$BC$2,0)))+VA!AH92),5)</f>
        <v>2.5100000000000001E-2</v>
      </c>
      <c r="AI92" s="38">
        <f>ROUND(IF(INDEX(RFR_spot_no_VA!$C92:$BC92,,MATCH(AI$2,RFR_spot_no_VA!$C$2:$BC$2,0))&lt;0,INDEX(RFR_spot_no_VA!$C92:$BC92,,MATCH(AI$2,RFR_spot_no_VA!$C$2:$BC$2,0))+VA!AI92,INDEX(RFR_spot_no_VA!$C92:$BC92,,MATCH(AI$2,RFR_spot_no_VA!$C$2:$BC$2,0))-Shocks!$D92*ABS(INDEX(RFR_spot_no_VA!$C92:$BC92,,MATCH(AI$2,RFR_spot_no_VA!$C$2:$BC$2,0)))+VA!AI92),5)</f>
        <v>1.5800000000000002E-2</v>
      </c>
      <c r="AJ92" s="38">
        <f>ROUND(IF(INDEX(RFR_spot_no_VA!$C92:$BC92,,MATCH(AJ$2,RFR_spot_no_VA!$C$2:$BC$2,0))&lt;0,INDEX(RFR_spot_no_VA!$C92:$BC92,,MATCH(AJ$2,RFR_spot_no_VA!$C$2:$BC$2,0))+VA!AJ92,INDEX(RFR_spot_no_VA!$C92:$BC92,,MATCH(AJ$2,RFR_spot_no_VA!$C$2:$BC$2,0))-Shocks!$D92*ABS(INDEX(RFR_spot_no_VA!$C92:$BC92,,MATCH(AJ$2,RFR_spot_no_VA!$C$2:$BC$2,0)))+VA!AJ92),5)</f>
        <v>2.801E-2</v>
      </c>
      <c r="AK92" s="38">
        <f>ROUND(IF(INDEX(RFR_spot_no_VA!$C92:$BC92,,MATCH(AK$2,RFR_spot_no_VA!$C$2:$BC$2,0))&lt;0,INDEX(RFR_spot_no_VA!$C92:$BC92,,MATCH(AK$2,RFR_spot_no_VA!$C$2:$BC$2,0))+VA!AK92,INDEX(RFR_spot_no_VA!$C92:$BC92,,MATCH(AK$2,RFR_spot_no_VA!$C$2:$BC$2,0))-Shocks!$D92*ABS(INDEX(RFR_spot_no_VA!$C92:$BC92,,MATCH(AK$2,RFR_spot_no_VA!$C$2:$BC$2,0)))+VA!AK92),5)</f>
        <v>2.9700000000000001E-2</v>
      </c>
      <c r="AL92" s="38">
        <f>ROUND(IF(INDEX(RFR_spot_no_VA!$C92:$BC92,,MATCH(AL$2,RFR_spot_no_VA!$C$2:$BC$2,0))&lt;0,INDEX(RFR_spot_no_VA!$C92:$BC92,,MATCH(AL$2,RFR_spot_no_VA!$C$2:$BC$2,0))+VA!AL92,INDEX(RFR_spot_no_VA!$C92:$BC92,,MATCH(AL$2,RFR_spot_no_VA!$C$2:$BC$2,0))-Shocks!$D92*ABS(INDEX(RFR_spot_no_VA!$C92:$BC92,,MATCH(AL$2,RFR_spot_no_VA!$C$2:$BC$2,0)))+VA!AL92),5)</f>
        <v>5.2229999999999999E-2</v>
      </c>
      <c r="AM92" s="38">
        <f>ROUND(IF(INDEX(RFR_spot_no_VA!$C92:$BC92,,MATCH(AM$2,RFR_spot_no_VA!$C$2:$BC$2,0))&lt;0,INDEX(RFR_spot_no_VA!$C92:$BC92,,MATCH(AM$2,RFR_spot_no_VA!$C$2:$BC$2,0))+VA!AM92,INDEX(RFR_spot_no_VA!$C92:$BC92,,MATCH(AM$2,RFR_spot_no_VA!$C$2:$BC$2,0))-Shocks!$D92*ABS(INDEX(RFR_spot_no_VA!$C92:$BC92,,MATCH(AM$2,RFR_spot_no_VA!$C$2:$BC$2,0)))+VA!AM92),5)</f>
        <v>2.7199999999999998E-2</v>
      </c>
      <c r="AN92" s="38">
        <f>ROUND(IF(INDEX(RFR_spot_no_VA!$C92:$BC92,,MATCH(AN$2,RFR_spot_no_VA!$C$2:$BC$2,0))&lt;0,INDEX(RFR_spot_no_VA!$C92:$BC92,,MATCH(AN$2,RFR_spot_no_VA!$C$2:$BC$2,0))+VA!AN92,INDEX(RFR_spot_no_VA!$C92:$BC92,,MATCH(AN$2,RFR_spot_no_VA!$C$2:$BC$2,0))-Shocks!$D92*ABS(INDEX(RFR_spot_no_VA!$C92:$BC92,,MATCH(AN$2,RFR_spot_no_VA!$C$2:$BC$2,0)))+VA!AN92),5)</f>
        <v>3.7679999999999998E-2</v>
      </c>
      <c r="AO92" s="38">
        <f>ROUND(IF(INDEX(RFR_spot_no_VA!$C92:$BC92,,MATCH(AO$2,RFR_spot_no_VA!$C$2:$BC$2,0))&lt;0,INDEX(RFR_spot_no_VA!$C92:$BC92,,MATCH(AO$2,RFR_spot_no_VA!$C$2:$BC$2,0))+VA!AO92,INDEX(RFR_spot_no_VA!$C92:$BC92,,MATCH(AO$2,RFR_spot_no_VA!$C$2:$BC$2,0))-Shocks!$D92*ABS(INDEX(RFR_spot_no_VA!$C92:$BC92,,MATCH(AO$2,RFR_spot_no_VA!$C$2:$BC$2,0)))+VA!AO92),5)</f>
        <v>3.057E-2</v>
      </c>
      <c r="AP92" s="38">
        <f>ROUND(IF(INDEX(RFR_spot_no_VA!$C92:$BC92,,MATCH(AP$2,RFR_spot_no_VA!$C$2:$BC$2,0))&lt;0,INDEX(RFR_spot_no_VA!$C92:$BC92,,MATCH(AP$2,RFR_spot_no_VA!$C$2:$BC$2,0))+VA!AP92,INDEX(RFR_spot_no_VA!$C92:$BC92,,MATCH(AP$2,RFR_spot_no_VA!$C$2:$BC$2,0))-Shocks!$D92*ABS(INDEX(RFR_spot_no_VA!$C92:$BC92,,MATCH(AP$2,RFR_spot_no_VA!$C$2:$BC$2,0)))+VA!AP92),5)</f>
        <v>4.6640000000000001E-2</v>
      </c>
      <c r="AQ92" s="38">
        <f>ROUND(IF(INDEX(RFR_spot_no_VA!$C92:$BC92,,MATCH(AQ$2,RFR_spot_no_VA!$C$2:$BC$2,0))&lt;0,INDEX(RFR_spot_no_VA!$C92:$BC92,,MATCH(AQ$2,RFR_spot_no_VA!$C$2:$BC$2,0))+VA!AQ92,INDEX(RFR_spot_no_VA!$C92:$BC92,,MATCH(AQ$2,RFR_spot_no_VA!$C$2:$BC$2,0))-Shocks!$D92*ABS(INDEX(RFR_spot_no_VA!$C92:$BC92,,MATCH(AQ$2,RFR_spot_no_VA!$C$2:$BC$2,0)))+VA!AQ92),5)</f>
        <v>2.6630000000000001E-2</v>
      </c>
      <c r="AR92" s="38">
        <f>ROUND(IF(INDEX(RFR_spot_no_VA!$C92:$BC92,,MATCH(AR$2,RFR_spot_no_VA!$C$2:$BC$2,0))&lt;0,INDEX(RFR_spot_no_VA!$C92:$BC92,,MATCH(AR$2,RFR_spot_no_VA!$C$2:$BC$2,0))+VA!AR92,INDEX(RFR_spot_no_VA!$C92:$BC92,,MATCH(AR$2,RFR_spot_no_VA!$C$2:$BC$2,0))-Shocks!$D92*ABS(INDEX(RFR_spot_no_VA!$C92:$BC92,,MATCH(AR$2,RFR_spot_no_VA!$C$2:$BC$2,0)))+VA!AR92),5)</f>
        <v>4.3990000000000001E-2</v>
      </c>
      <c r="AS92" s="38">
        <f>ROUND(IF(INDEX(RFR_spot_no_VA!$C92:$BC92,,MATCH(AS$2,RFR_spot_no_VA!$C$2:$BC$2,0))&lt;0,INDEX(RFR_spot_no_VA!$C92:$BC92,,MATCH(AS$2,RFR_spot_no_VA!$C$2:$BC$2,0))+VA!AS92,INDEX(RFR_spot_no_VA!$C92:$BC92,,MATCH(AS$2,RFR_spot_no_VA!$C$2:$BC$2,0))-Shocks!$D92*ABS(INDEX(RFR_spot_no_VA!$C92:$BC92,,MATCH(AS$2,RFR_spot_no_VA!$C$2:$BC$2,0)))+VA!AS92),5)</f>
        <v>2.1430000000000001E-2</v>
      </c>
      <c r="AT92" s="38">
        <f>ROUND(IF(INDEX(RFR_spot_no_VA!$C92:$BC92,,MATCH(AT$2,RFR_spot_no_VA!$C$2:$BC$2,0))&lt;0,INDEX(RFR_spot_no_VA!$C92:$BC92,,MATCH(AT$2,RFR_spot_no_VA!$C$2:$BC$2,0))+VA!AT92,INDEX(RFR_spot_no_VA!$C92:$BC92,,MATCH(AT$2,RFR_spot_no_VA!$C$2:$BC$2,0))-Shocks!$D92*ABS(INDEX(RFR_spot_no_VA!$C92:$BC92,,MATCH(AT$2,RFR_spot_no_VA!$C$2:$BC$2,0)))+VA!AT92),5)</f>
        <v>2.9839999999999998E-2</v>
      </c>
      <c r="AU92" s="38">
        <f>ROUND(IF(INDEX(RFR_spot_no_VA!$C92:$BC92,,MATCH(AU$2,RFR_spot_no_VA!$C$2:$BC$2,0))&lt;0,INDEX(RFR_spot_no_VA!$C92:$BC92,,MATCH(AU$2,RFR_spot_no_VA!$C$2:$BC$2,0))+VA!AU92,INDEX(RFR_spot_no_VA!$C92:$BC92,,MATCH(AU$2,RFR_spot_no_VA!$C$2:$BC$2,0))-Shocks!$D92*ABS(INDEX(RFR_spot_no_VA!$C92:$BC92,,MATCH(AU$2,RFR_spot_no_VA!$C$2:$BC$2,0)))+VA!AU92),5)</f>
        <v>4.2590000000000003E-2</v>
      </c>
      <c r="AV92" s="38">
        <f>ROUND(IF(INDEX(RFR_spot_no_VA!$C92:$BC92,,MATCH(AV$2,RFR_spot_no_VA!$C$2:$BC$2,0))&lt;0,INDEX(RFR_spot_no_VA!$C92:$BC92,,MATCH(AV$2,RFR_spot_no_VA!$C$2:$BC$2,0))+VA!AV92,INDEX(RFR_spot_no_VA!$C92:$BC92,,MATCH(AV$2,RFR_spot_no_VA!$C$2:$BC$2,0))-Shocks!$D92*ABS(INDEX(RFR_spot_no_VA!$C92:$BC92,,MATCH(AV$2,RFR_spot_no_VA!$C$2:$BC$2,0)))+VA!AV92),5)</f>
        <v>2.9950000000000001E-2</v>
      </c>
      <c r="AW92" s="38">
        <f>ROUND(IF(INDEX(RFR_spot_no_VA!$C92:$BC92,,MATCH(AW$2,RFR_spot_no_VA!$C$2:$BC$2,0))&lt;0,INDEX(RFR_spot_no_VA!$C92:$BC92,,MATCH(AW$2,RFR_spot_no_VA!$C$2:$BC$2,0))+VA!AW92,INDEX(RFR_spot_no_VA!$C92:$BC92,,MATCH(AW$2,RFR_spot_no_VA!$C$2:$BC$2,0))-Shocks!$D92*ABS(INDEX(RFR_spot_no_VA!$C92:$BC92,,MATCH(AW$2,RFR_spot_no_VA!$C$2:$BC$2,0)))+VA!AW92),5)</f>
        <v>2.537E-2</v>
      </c>
      <c r="AX92" s="38">
        <f>ROUND(IF(INDEX(RFR_spot_no_VA!$C92:$BC92,,MATCH(AX$2,RFR_spot_no_VA!$C$2:$BC$2,0))&lt;0,INDEX(RFR_spot_no_VA!$C92:$BC92,,MATCH(AX$2,RFR_spot_no_VA!$C$2:$BC$2,0))+VA!AX92,INDEX(RFR_spot_no_VA!$C92:$BC92,,MATCH(AX$2,RFR_spot_no_VA!$C$2:$BC$2,0))-Shocks!$D92*ABS(INDEX(RFR_spot_no_VA!$C92:$BC92,,MATCH(AX$2,RFR_spot_no_VA!$C$2:$BC$2,0)))+VA!AX92),5)</f>
        <v>5.3870000000000001E-2</v>
      </c>
      <c r="AY92" s="38">
        <f>ROUND(IF(INDEX(RFR_spot_no_VA!$C92:$BC92,,MATCH(AY$2,RFR_spot_no_VA!$C$2:$BC$2,0))&lt;0,INDEX(RFR_spot_no_VA!$C92:$BC92,,MATCH(AY$2,RFR_spot_no_VA!$C$2:$BC$2,0))+VA!AY92,INDEX(RFR_spot_no_VA!$C92:$BC92,,MATCH(AY$2,RFR_spot_no_VA!$C$2:$BC$2,0))-Shocks!$D92*ABS(INDEX(RFR_spot_no_VA!$C92:$BC92,,MATCH(AY$2,RFR_spot_no_VA!$C$2:$BC$2,0)))+VA!AY92),5)</f>
        <v>2.4330000000000001E-2</v>
      </c>
      <c r="AZ92" s="38">
        <f>ROUND(IF(INDEX(RFR_spot_no_VA!$C92:$BC92,,MATCH(AZ$2,RFR_spot_no_VA!$C$2:$BC$2,0))&lt;0,INDEX(RFR_spot_no_VA!$C92:$BC92,,MATCH(AZ$2,RFR_spot_no_VA!$C$2:$BC$2,0))+VA!AZ92,INDEX(RFR_spot_no_VA!$C92:$BC92,,MATCH(AZ$2,RFR_spot_no_VA!$C$2:$BC$2,0))-Shocks!$D92*ABS(INDEX(RFR_spot_no_VA!$C92:$BC92,,MATCH(AZ$2,RFR_spot_no_VA!$C$2:$BC$2,0)))+VA!AZ92),5)</f>
        <v>2.2960000000000001E-2</v>
      </c>
      <c r="BA92" s="38">
        <f>ROUND(IF(INDEX(RFR_spot_no_VA!$C92:$BC92,,MATCH(BA$2,RFR_spot_no_VA!$C$2:$BC$2,0))&lt;0,INDEX(RFR_spot_no_VA!$C92:$BC92,,MATCH(BA$2,RFR_spot_no_VA!$C$2:$BC$2,0))+VA!BA92,INDEX(RFR_spot_no_VA!$C92:$BC92,,MATCH(BA$2,RFR_spot_no_VA!$C$2:$BC$2,0))-Shocks!$D92*ABS(INDEX(RFR_spot_no_VA!$C92:$BC92,,MATCH(BA$2,RFR_spot_no_VA!$C$2:$BC$2,0)))+VA!BA92),5)</f>
        <v>2.5739999999999999E-2</v>
      </c>
      <c r="BB92" s="38">
        <f>ROUND(IF(INDEX(RFR_spot_no_VA!$C92:$BC92,,MATCH(BB$2,RFR_spot_no_VA!$C$2:$BC$2,0))&lt;0,INDEX(RFR_spot_no_VA!$C92:$BC92,,MATCH(BB$2,RFR_spot_no_VA!$C$2:$BC$2,0))+VA!BB92,INDEX(RFR_spot_no_VA!$C92:$BC92,,MATCH(BB$2,RFR_spot_no_VA!$C$2:$BC$2,0))-Shocks!$D92*ABS(INDEX(RFR_spot_no_VA!$C92:$BC92,,MATCH(BB$2,RFR_spot_no_VA!$C$2:$BC$2,0)))+VA!BB92),5)</f>
        <v>7.3609999999999995E-2</v>
      </c>
      <c r="BC92" s="38">
        <f>ROUND(IF(INDEX(RFR_spot_no_VA!$C92:$BC92,,MATCH(BC$2,RFR_spot_no_VA!$C$2:$BC$2,0))&lt;0,INDEX(RFR_spot_no_VA!$C92:$BC92,,MATCH(BC$2,RFR_spot_no_VA!$C$2:$BC$2,0))+VA!BC92,INDEX(RFR_spot_no_VA!$C92:$BC92,,MATCH(BC$2,RFR_spot_no_VA!$C$2:$BC$2,0))-Shocks!$D92*ABS(INDEX(RFR_spot_no_VA!$C92:$BC92,,MATCH(BC$2,RFR_spot_no_VA!$C$2:$BC$2,0)))+VA!BC92),5)</f>
        <v>2.8500000000000001E-2</v>
      </c>
      <c r="BD92" s="39"/>
      <c r="BE92" s="2"/>
    </row>
    <row r="93" spans="1:57" x14ac:dyDescent="0.25">
      <c r="A93" s="2"/>
      <c r="B93" s="2">
        <f>RFR_spot_no_VA!B93</f>
        <v>83</v>
      </c>
      <c r="C93" s="37">
        <f>ROUND(IF(INDEX(RFR_spot_no_VA!$C93:$BC93,,MATCH(C$2,RFR_spot_no_VA!$C$2:$BC$2,0))&lt;0,INDEX(RFR_spot_no_VA!$C93:$BC93,,MATCH(C$2,RFR_spot_no_VA!$C$2:$BC$2,0))+VA!C93,INDEX(RFR_spot_no_VA!$C93:$BC93,,MATCH(C$2,RFR_spot_no_VA!$C$2:$BC$2,0))-Shocks!$D93*ABS(INDEX(RFR_spot_no_VA!$C93:$BC93,,MATCH(C$2,RFR_spot_no_VA!$C$2:$BC$2,0)))+VA!C93),5)</f>
        <v>2.4639999999999999E-2</v>
      </c>
      <c r="D93" s="37">
        <f>ROUND(IF(INDEX(RFR_spot_no_VA!$C93:$BC93,,MATCH(D$2,RFR_spot_no_VA!$C$2:$BC$2,0))&lt;0,INDEX(RFR_spot_no_VA!$C93:$BC93,,MATCH(D$2,RFR_spot_no_VA!$C$2:$BC$2,0))+VA!D93,INDEX(RFR_spot_no_VA!$C93:$BC93,,MATCH(D$2,RFR_spot_no_VA!$C$2:$BC$2,0))-Shocks!$D93*ABS(INDEX(RFR_spot_no_VA!$C93:$BC93,,MATCH(D$2,RFR_spot_no_VA!$C$2:$BC$2,0)))+VA!D93),5)</f>
        <v>2.4639999999999999E-2</v>
      </c>
      <c r="E93" s="37">
        <f>ROUND(IF(INDEX(RFR_spot_no_VA!$C93:$BC93,,MATCH(E$2,RFR_spot_no_VA!$C$2:$BC$2,0))&lt;0,INDEX(RFR_spot_no_VA!$C93:$BC93,,MATCH(E$2,RFR_spot_no_VA!$C$2:$BC$2,0))+VA!E93,INDEX(RFR_spot_no_VA!$C93:$BC93,,MATCH(E$2,RFR_spot_no_VA!$C$2:$BC$2,0))-Shocks!$D93*ABS(INDEX(RFR_spot_no_VA!$C93:$BC93,,MATCH(E$2,RFR_spot_no_VA!$C$2:$BC$2,0)))+VA!E93),5)</f>
        <v>2.4639999999999999E-2</v>
      </c>
      <c r="F93" s="37">
        <f>ROUND(IF(INDEX(RFR_spot_no_VA!$C93:$BC93,,MATCH(F$2,RFR_spot_no_VA!$C$2:$BC$2,0))&lt;0,INDEX(RFR_spot_no_VA!$C93:$BC93,,MATCH(F$2,RFR_spot_no_VA!$C$2:$BC$2,0))+VA!F93,INDEX(RFR_spot_no_VA!$C93:$BC93,,MATCH(F$2,RFR_spot_no_VA!$C$2:$BC$2,0))-Shocks!$D93*ABS(INDEX(RFR_spot_no_VA!$C93:$BC93,,MATCH(F$2,RFR_spot_no_VA!$C$2:$BC$2,0)))+VA!F93),5)</f>
        <v>2.4199999999999999E-2</v>
      </c>
      <c r="G93" s="37">
        <f>ROUND(IF(INDEX(RFR_spot_no_VA!$C93:$BC93,,MATCH(G$2,RFR_spot_no_VA!$C$2:$BC$2,0))&lt;0,INDEX(RFR_spot_no_VA!$C93:$BC93,,MATCH(G$2,RFR_spot_no_VA!$C$2:$BC$2,0))+VA!G93,INDEX(RFR_spot_no_VA!$C93:$BC93,,MATCH(G$2,RFR_spot_no_VA!$C$2:$BC$2,0))-Shocks!$D93*ABS(INDEX(RFR_spot_no_VA!$C93:$BC93,,MATCH(G$2,RFR_spot_no_VA!$C$2:$BC$2,0)))+VA!G93),5)</f>
        <v>2.4639999999999999E-2</v>
      </c>
      <c r="H93" s="37">
        <f>ROUND(IF(INDEX(RFR_spot_no_VA!$C93:$BC93,,MATCH(H$2,RFR_spot_no_VA!$C$2:$BC$2,0))&lt;0,INDEX(RFR_spot_no_VA!$C93:$BC93,,MATCH(H$2,RFR_spot_no_VA!$C$2:$BC$2,0))+VA!H93,INDEX(RFR_spot_no_VA!$C93:$BC93,,MATCH(H$2,RFR_spot_no_VA!$C$2:$BC$2,0))-Shocks!$D93*ABS(INDEX(RFR_spot_no_VA!$C93:$BC93,,MATCH(H$2,RFR_spot_no_VA!$C$2:$BC$2,0)))+VA!H93),5)</f>
        <v>2.4639999999999999E-2</v>
      </c>
      <c r="I93" s="37">
        <f>ROUND(IF(INDEX(RFR_spot_no_VA!$C93:$BC93,,MATCH(I$2,RFR_spot_no_VA!$C$2:$BC$2,0))&lt;0,INDEX(RFR_spot_no_VA!$C93:$BC93,,MATCH(I$2,RFR_spot_no_VA!$C$2:$BC$2,0))+VA!I93,INDEX(RFR_spot_no_VA!$C93:$BC93,,MATCH(I$2,RFR_spot_no_VA!$C$2:$BC$2,0))-Shocks!$D93*ABS(INDEX(RFR_spot_no_VA!$C93:$BC93,,MATCH(I$2,RFR_spot_no_VA!$C$2:$BC$2,0)))+VA!I93),5)</f>
        <v>2.7660000000000001E-2</v>
      </c>
      <c r="J93" s="37">
        <f>ROUND(IF(INDEX(RFR_spot_no_VA!$C93:$BC93,,MATCH(J$2,RFR_spot_no_VA!$C$2:$BC$2,0))&lt;0,INDEX(RFR_spot_no_VA!$C93:$BC93,,MATCH(J$2,RFR_spot_no_VA!$C$2:$BC$2,0))+VA!J93,INDEX(RFR_spot_no_VA!$C93:$BC93,,MATCH(J$2,RFR_spot_no_VA!$C$2:$BC$2,0))-Shocks!$D93*ABS(INDEX(RFR_spot_no_VA!$C93:$BC93,,MATCH(J$2,RFR_spot_no_VA!$C$2:$BC$2,0)))+VA!J93),5)</f>
        <v>2.4639999999999999E-2</v>
      </c>
      <c r="K93" s="37">
        <f>ROUND(IF(INDEX(RFR_spot_no_VA!$C93:$BC93,,MATCH(K$2,RFR_spot_no_VA!$C$2:$BC$2,0))&lt;0,INDEX(RFR_spot_no_VA!$C93:$BC93,,MATCH(K$2,RFR_spot_no_VA!$C$2:$BC$2,0))+VA!K93,INDEX(RFR_spot_no_VA!$C93:$BC93,,MATCH(K$2,RFR_spot_no_VA!$C$2:$BC$2,0))-Shocks!$D93*ABS(INDEX(RFR_spot_no_VA!$C93:$BC93,,MATCH(K$2,RFR_spot_no_VA!$C$2:$BC$2,0)))+VA!K93),5)</f>
        <v>2.4639999999999999E-2</v>
      </c>
      <c r="L93" s="37">
        <f>ROUND(IF(INDEX(RFR_spot_no_VA!$C93:$BC93,,MATCH(L$2,RFR_spot_no_VA!$C$2:$BC$2,0))&lt;0,INDEX(RFR_spot_no_VA!$C93:$BC93,,MATCH(L$2,RFR_spot_no_VA!$C$2:$BC$2,0))+VA!L93,INDEX(RFR_spot_no_VA!$C93:$BC93,,MATCH(L$2,RFR_spot_no_VA!$C$2:$BC$2,0))-Shocks!$D93*ABS(INDEX(RFR_spot_no_VA!$C93:$BC93,,MATCH(L$2,RFR_spot_no_VA!$C$2:$BC$2,0)))+VA!L93),5)</f>
        <v>2.4639999999999999E-2</v>
      </c>
      <c r="M93" s="38">
        <f>ROUND(IF(INDEX(RFR_spot_no_VA!$C93:$BC93,,MATCH(M$2,RFR_spot_no_VA!$C$2:$BC$2,0))&lt;0,INDEX(RFR_spot_no_VA!$C93:$BC93,,MATCH(M$2,RFR_spot_no_VA!$C$2:$BC$2,0))+VA!M93,INDEX(RFR_spot_no_VA!$C93:$BC93,,MATCH(M$2,RFR_spot_no_VA!$C$2:$BC$2,0))-Shocks!$D93*ABS(INDEX(RFR_spot_no_VA!$C93:$BC93,,MATCH(M$2,RFR_spot_no_VA!$C$2:$BC$2,0)))+VA!M93),5)</f>
        <v>2.4639999999999999E-2</v>
      </c>
      <c r="N93" s="38">
        <f>ROUND(IF(INDEX(RFR_spot_no_VA!$C93:$BC93,,MATCH(N$2,RFR_spot_no_VA!$C$2:$BC$2,0))&lt;0,INDEX(RFR_spot_no_VA!$C93:$BC93,,MATCH(N$2,RFR_spot_no_VA!$C$2:$BC$2,0))+VA!N93,INDEX(RFR_spot_no_VA!$C93:$BC93,,MATCH(N$2,RFR_spot_no_VA!$C$2:$BC$2,0))-Shocks!$D93*ABS(INDEX(RFR_spot_no_VA!$C93:$BC93,,MATCH(N$2,RFR_spot_no_VA!$C$2:$BC$2,0)))+VA!N93),5)</f>
        <v>2.4639999999999999E-2</v>
      </c>
      <c r="O93" s="38">
        <f>ROUND(IF(INDEX(RFR_spot_no_VA!$C93:$BC93,,MATCH(O$2,RFR_spot_no_VA!$C$2:$BC$2,0))&lt;0,INDEX(RFR_spot_no_VA!$C93:$BC93,,MATCH(O$2,RFR_spot_no_VA!$C$2:$BC$2,0))+VA!O93,INDEX(RFR_spot_no_VA!$C93:$BC93,,MATCH(O$2,RFR_spot_no_VA!$C$2:$BC$2,0))-Shocks!$D93*ABS(INDEX(RFR_spot_no_VA!$C93:$BC93,,MATCH(O$2,RFR_spot_no_VA!$C$2:$BC$2,0)))+VA!O93),5)</f>
        <v>2.4639999999999999E-2</v>
      </c>
      <c r="P93" s="38">
        <f>ROUND(IF(INDEX(RFR_spot_no_VA!$C93:$BC93,,MATCH(P$2,RFR_spot_no_VA!$C$2:$BC$2,0))&lt;0,INDEX(RFR_spot_no_VA!$C93:$BC93,,MATCH(P$2,RFR_spot_no_VA!$C$2:$BC$2,0))+VA!P93,INDEX(RFR_spot_no_VA!$C93:$BC93,,MATCH(P$2,RFR_spot_no_VA!$C$2:$BC$2,0))-Shocks!$D93*ABS(INDEX(RFR_spot_no_VA!$C93:$BC93,,MATCH(P$2,RFR_spot_no_VA!$C$2:$BC$2,0)))+VA!P93),5)</f>
        <v>3.9910000000000001E-2</v>
      </c>
      <c r="Q93" s="38">
        <f>ROUND(IF(INDEX(RFR_spot_no_VA!$C93:$BC93,,MATCH(Q$2,RFR_spot_no_VA!$C$2:$BC$2,0))&lt;0,INDEX(RFR_spot_no_VA!$C93:$BC93,,MATCH(Q$2,RFR_spot_no_VA!$C$2:$BC$2,0))+VA!Q93,INDEX(RFR_spot_no_VA!$C93:$BC93,,MATCH(Q$2,RFR_spot_no_VA!$C$2:$BC$2,0))-Shocks!$D93*ABS(INDEX(RFR_spot_no_VA!$C93:$BC93,,MATCH(Q$2,RFR_spot_no_VA!$C$2:$BC$2,0)))+VA!Q93),5)</f>
        <v>3.04E-2</v>
      </c>
      <c r="R93" s="38">
        <f>ROUND(IF(INDEX(RFR_spot_no_VA!$C93:$BC93,,MATCH(R$2,RFR_spot_no_VA!$C$2:$BC$2,0))&lt;0,INDEX(RFR_spot_no_VA!$C93:$BC93,,MATCH(R$2,RFR_spot_no_VA!$C$2:$BC$2,0))+VA!R93,INDEX(RFR_spot_no_VA!$C93:$BC93,,MATCH(R$2,RFR_spot_no_VA!$C$2:$BC$2,0))-Shocks!$D93*ABS(INDEX(RFR_spot_no_VA!$C93:$BC93,,MATCH(R$2,RFR_spot_no_VA!$C$2:$BC$2,0)))+VA!R93),5)</f>
        <v>2.4639999999999999E-2</v>
      </c>
      <c r="S93" s="38">
        <f>ROUND(IF(INDEX(RFR_spot_no_VA!$C93:$BC93,,MATCH(S$2,RFR_spot_no_VA!$C$2:$BC$2,0))&lt;0,INDEX(RFR_spot_no_VA!$C93:$BC93,,MATCH(S$2,RFR_spot_no_VA!$C$2:$BC$2,0))+VA!S93,INDEX(RFR_spot_no_VA!$C93:$BC93,,MATCH(S$2,RFR_spot_no_VA!$C$2:$BC$2,0))-Shocks!$D93*ABS(INDEX(RFR_spot_no_VA!$C93:$BC93,,MATCH(S$2,RFR_spot_no_VA!$C$2:$BC$2,0)))+VA!S93),5)</f>
        <v>2.4639999999999999E-2</v>
      </c>
      <c r="T93" s="38">
        <f>ROUND(IF(INDEX(RFR_spot_no_VA!$C93:$BC93,,MATCH(T$2,RFR_spot_no_VA!$C$2:$BC$2,0))&lt;0,INDEX(RFR_spot_no_VA!$C93:$BC93,,MATCH(T$2,RFR_spot_no_VA!$C$2:$BC$2,0))+VA!T93,INDEX(RFR_spot_no_VA!$C93:$BC93,,MATCH(T$2,RFR_spot_no_VA!$C$2:$BC$2,0))-Shocks!$D93*ABS(INDEX(RFR_spot_no_VA!$C93:$BC93,,MATCH(T$2,RFR_spot_no_VA!$C$2:$BC$2,0)))+VA!T93),5)</f>
        <v>2.4639999999999999E-2</v>
      </c>
      <c r="U93" s="38">
        <f>ROUND(IF(INDEX(RFR_spot_no_VA!$C93:$BC93,,MATCH(U$2,RFR_spot_no_VA!$C$2:$BC$2,0))&lt;0,INDEX(RFR_spot_no_VA!$C93:$BC93,,MATCH(U$2,RFR_spot_no_VA!$C$2:$BC$2,0))+VA!U93,INDEX(RFR_spot_no_VA!$C93:$BC93,,MATCH(U$2,RFR_spot_no_VA!$C$2:$BC$2,0))-Shocks!$D93*ABS(INDEX(RFR_spot_no_VA!$C93:$BC93,,MATCH(U$2,RFR_spot_no_VA!$C$2:$BC$2,0)))+VA!U93),5)</f>
        <v>1.585E-2</v>
      </c>
      <c r="V93" s="38">
        <f>ROUND(IF(INDEX(RFR_spot_no_VA!$C93:$BC93,,MATCH(V$2,RFR_spot_no_VA!$C$2:$BC$2,0))&lt;0,INDEX(RFR_spot_no_VA!$C93:$BC93,,MATCH(V$2,RFR_spot_no_VA!$C$2:$BC$2,0))+VA!V93,INDEX(RFR_spot_no_VA!$C93:$BC93,,MATCH(V$2,RFR_spot_no_VA!$C$2:$BC$2,0))-Shocks!$D93*ABS(INDEX(RFR_spot_no_VA!$C93:$BC93,,MATCH(V$2,RFR_spot_no_VA!$C$2:$BC$2,0)))+VA!V93),5)</f>
        <v>2.4639999999999999E-2</v>
      </c>
      <c r="W93" s="38">
        <f>ROUND(IF(INDEX(RFR_spot_no_VA!$C93:$BC93,,MATCH(W$2,RFR_spot_no_VA!$C$2:$BC$2,0))&lt;0,INDEX(RFR_spot_no_VA!$C93:$BC93,,MATCH(W$2,RFR_spot_no_VA!$C$2:$BC$2,0))+VA!W93,INDEX(RFR_spot_no_VA!$C93:$BC93,,MATCH(W$2,RFR_spot_no_VA!$C$2:$BC$2,0))-Shocks!$D93*ABS(INDEX(RFR_spot_no_VA!$C93:$BC93,,MATCH(W$2,RFR_spot_no_VA!$C$2:$BC$2,0)))+VA!W93),5)</f>
        <v>2.4639999999999999E-2</v>
      </c>
      <c r="X93" s="38">
        <f>ROUND(IF(INDEX(RFR_spot_no_VA!$C93:$BC93,,MATCH(X$2,RFR_spot_no_VA!$C$2:$BC$2,0))&lt;0,INDEX(RFR_spot_no_VA!$C93:$BC93,,MATCH(X$2,RFR_spot_no_VA!$C$2:$BC$2,0))+VA!X93,INDEX(RFR_spot_no_VA!$C93:$BC93,,MATCH(X$2,RFR_spot_no_VA!$C$2:$BC$2,0))-Shocks!$D93*ABS(INDEX(RFR_spot_no_VA!$C93:$BC93,,MATCH(X$2,RFR_spot_no_VA!$C$2:$BC$2,0)))+VA!X93),5)</f>
        <v>2.4639999999999999E-2</v>
      </c>
      <c r="Y93" s="38">
        <f>ROUND(IF(INDEX(RFR_spot_no_VA!$C93:$BC93,,MATCH(Y$2,RFR_spot_no_VA!$C$2:$BC$2,0))&lt;0,INDEX(RFR_spot_no_VA!$C93:$BC93,,MATCH(Y$2,RFR_spot_no_VA!$C$2:$BC$2,0))+VA!Y93,INDEX(RFR_spot_no_VA!$C93:$BC93,,MATCH(Y$2,RFR_spot_no_VA!$C$2:$BC$2,0))-Shocks!$D93*ABS(INDEX(RFR_spot_no_VA!$C93:$BC93,,MATCH(Y$2,RFR_spot_no_VA!$C$2:$BC$2,0)))+VA!Y93),5)</f>
        <v>2.4639999999999999E-2</v>
      </c>
      <c r="Z93" s="38">
        <f>ROUND(IF(INDEX(RFR_spot_no_VA!$C93:$BC93,,MATCH(Z$2,RFR_spot_no_VA!$C$2:$BC$2,0))&lt;0,INDEX(RFR_spot_no_VA!$C93:$BC93,,MATCH(Z$2,RFR_spot_no_VA!$C$2:$BC$2,0))+VA!Z93,INDEX(RFR_spot_no_VA!$C93:$BC93,,MATCH(Z$2,RFR_spot_no_VA!$C$2:$BC$2,0))-Shocks!$D93*ABS(INDEX(RFR_spot_no_VA!$C93:$BC93,,MATCH(Z$2,RFR_spot_no_VA!$C$2:$BC$2,0)))+VA!Z93),5)</f>
        <v>2.742E-2</v>
      </c>
      <c r="AA93" s="38">
        <f>ROUND(IF(INDEX(RFR_spot_no_VA!$C93:$BC93,,MATCH(AA$2,RFR_spot_no_VA!$C$2:$BC$2,0))&lt;0,INDEX(RFR_spot_no_VA!$C93:$BC93,,MATCH(AA$2,RFR_spot_no_VA!$C$2:$BC$2,0))+VA!AA93,INDEX(RFR_spot_no_VA!$C93:$BC93,,MATCH(AA$2,RFR_spot_no_VA!$C$2:$BC$2,0))-Shocks!$D93*ABS(INDEX(RFR_spot_no_VA!$C93:$BC93,,MATCH(AA$2,RFR_spot_no_VA!$C$2:$BC$2,0)))+VA!AA93),5)</f>
        <v>3.0800000000000001E-2</v>
      </c>
      <c r="AB93" s="38">
        <f>ROUND(IF(INDEX(RFR_spot_no_VA!$C93:$BC93,,MATCH(AB$2,RFR_spot_no_VA!$C$2:$BC$2,0))&lt;0,INDEX(RFR_spot_no_VA!$C93:$BC93,,MATCH(AB$2,RFR_spot_no_VA!$C$2:$BC$2,0))+VA!AB93,INDEX(RFR_spot_no_VA!$C93:$BC93,,MATCH(AB$2,RFR_spot_no_VA!$C$2:$BC$2,0))-Shocks!$D93*ABS(INDEX(RFR_spot_no_VA!$C93:$BC93,,MATCH(AB$2,RFR_spot_no_VA!$C$2:$BC$2,0)))+VA!AB93),5)</f>
        <v>2.4639999999999999E-2</v>
      </c>
      <c r="AC93" s="38">
        <f>ROUND(IF(INDEX(RFR_spot_no_VA!$C93:$BC93,,MATCH(AC$2,RFR_spot_no_VA!$C$2:$BC$2,0))&lt;0,INDEX(RFR_spot_no_VA!$C93:$BC93,,MATCH(AC$2,RFR_spot_no_VA!$C$2:$BC$2,0))+VA!AC93,INDEX(RFR_spot_no_VA!$C93:$BC93,,MATCH(AC$2,RFR_spot_no_VA!$C$2:$BC$2,0))-Shocks!$D93*ABS(INDEX(RFR_spot_no_VA!$C93:$BC93,,MATCH(AC$2,RFR_spot_no_VA!$C$2:$BC$2,0)))+VA!AC93),5)</f>
        <v>3.3579999999999999E-2</v>
      </c>
      <c r="AD93" s="38">
        <f>ROUND(IF(INDEX(RFR_spot_no_VA!$C93:$BC93,,MATCH(AD$2,RFR_spot_no_VA!$C$2:$BC$2,0))&lt;0,INDEX(RFR_spot_no_VA!$C93:$BC93,,MATCH(AD$2,RFR_spot_no_VA!$C$2:$BC$2,0))+VA!AD93,INDEX(RFR_spot_no_VA!$C93:$BC93,,MATCH(AD$2,RFR_spot_no_VA!$C$2:$BC$2,0))-Shocks!$D93*ABS(INDEX(RFR_spot_no_VA!$C93:$BC93,,MATCH(AD$2,RFR_spot_no_VA!$C$2:$BC$2,0)))+VA!AD93),5)</f>
        <v>5.9950000000000003E-2</v>
      </c>
      <c r="AE93" s="38">
        <f>ROUND(IF(INDEX(RFR_spot_no_VA!$C93:$BC93,,MATCH(AE$2,RFR_spot_no_VA!$C$2:$BC$2,0))&lt;0,INDEX(RFR_spot_no_VA!$C93:$BC93,,MATCH(AE$2,RFR_spot_no_VA!$C$2:$BC$2,0))+VA!AE93,INDEX(RFR_spot_no_VA!$C93:$BC93,,MATCH(AE$2,RFR_spot_no_VA!$C$2:$BC$2,0))-Shocks!$D93*ABS(INDEX(RFR_spot_no_VA!$C93:$BC93,,MATCH(AE$2,RFR_spot_no_VA!$C$2:$BC$2,0)))+VA!AE93),5)</f>
        <v>2.4639999999999999E-2</v>
      </c>
      <c r="AF93" s="38">
        <f>ROUND(IF(INDEX(RFR_spot_no_VA!$C93:$BC93,,MATCH(AF$2,RFR_spot_no_VA!$C$2:$BC$2,0))&lt;0,INDEX(RFR_spot_no_VA!$C93:$BC93,,MATCH(AF$2,RFR_spot_no_VA!$C$2:$BC$2,0))+VA!AF93,INDEX(RFR_spot_no_VA!$C93:$BC93,,MATCH(AF$2,RFR_spot_no_VA!$C$2:$BC$2,0))-Shocks!$D93*ABS(INDEX(RFR_spot_no_VA!$C93:$BC93,,MATCH(AF$2,RFR_spot_no_VA!$C$2:$BC$2,0)))+VA!AF93),5)</f>
        <v>2.4639999999999999E-2</v>
      </c>
      <c r="AG93" s="38">
        <f>ROUND(IF(INDEX(RFR_spot_no_VA!$C93:$BC93,,MATCH(AG$2,RFR_spot_no_VA!$C$2:$BC$2,0))&lt;0,INDEX(RFR_spot_no_VA!$C93:$BC93,,MATCH(AG$2,RFR_spot_no_VA!$C$2:$BC$2,0))+VA!AG93,INDEX(RFR_spot_no_VA!$C93:$BC93,,MATCH(AG$2,RFR_spot_no_VA!$C$2:$BC$2,0))-Shocks!$D93*ABS(INDEX(RFR_spot_no_VA!$C93:$BC93,,MATCH(AG$2,RFR_spot_no_VA!$C$2:$BC$2,0)))+VA!AG93),5)</f>
        <v>2.4639999999999999E-2</v>
      </c>
      <c r="AH93" s="38">
        <f>ROUND(IF(INDEX(RFR_spot_no_VA!$C93:$BC93,,MATCH(AH$2,RFR_spot_no_VA!$C$2:$BC$2,0))&lt;0,INDEX(RFR_spot_no_VA!$C93:$BC93,,MATCH(AH$2,RFR_spot_no_VA!$C$2:$BC$2,0))+VA!AH93,INDEX(RFR_spot_no_VA!$C93:$BC93,,MATCH(AH$2,RFR_spot_no_VA!$C$2:$BC$2,0))-Shocks!$D93*ABS(INDEX(RFR_spot_no_VA!$C93:$BC93,,MATCH(AH$2,RFR_spot_no_VA!$C$2:$BC$2,0)))+VA!AH93),5)</f>
        <v>2.5149999999999999E-2</v>
      </c>
      <c r="AI93" s="38">
        <f>ROUND(IF(INDEX(RFR_spot_no_VA!$C93:$BC93,,MATCH(AI$2,RFR_spot_no_VA!$C$2:$BC$2,0))&lt;0,INDEX(RFR_spot_no_VA!$C93:$BC93,,MATCH(AI$2,RFR_spot_no_VA!$C$2:$BC$2,0))+VA!AI93,INDEX(RFR_spot_no_VA!$C93:$BC93,,MATCH(AI$2,RFR_spot_no_VA!$C$2:$BC$2,0))-Shocks!$D93*ABS(INDEX(RFR_spot_no_VA!$C93:$BC93,,MATCH(AI$2,RFR_spot_no_VA!$C$2:$BC$2,0)))+VA!AI93),5)</f>
        <v>1.585E-2</v>
      </c>
      <c r="AJ93" s="38">
        <f>ROUND(IF(INDEX(RFR_spot_no_VA!$C93:$BC93,,MATCH(AJ$2,RFR_spot_no_VA!$C$2:$BC$2,0))&lt;0,INDEX(RFR_spot_no_VA!$C93:$BC93,,MATCH(AJ$2,RFR_spot_no_VA!$C$2:$BC$2,0))+VA!AJ93,INDEX(RFR_spot_no_VA!$C93:$BC93,,MATCH(AJ$2,RFR_spot_no_VA!$C$2:$BC$2,0))-Shocks!$D93*ABS(INDEX(RFR_spot_no_VA!$C93:$BC93,,MATCH(AJ$2,RFR_spot_no_VA!$C$2:$BC$2,0)))+VA!AJ93),5)</f>
        <v>2.802E-2</v>
      </c>
      <c r="AK93" s="38">
        <f>ROUND(IF(INDEX(RFR_spot_no_VA!$C93:$BC93,,MATCH(AK$2,RFR_spot_no_VA!$C$2:$BC$2,0))&lt;0,INDEX(RFR_spot_no_VA!$C93:$BC93,,MATCH(AK$2,RFR_spot_no_VA!$C$2:$BC$2,0))+VA!AK93,INDEX(RFR_spot_no_VA!$C93:$BC93,,MATCH(AK$2,RFR_spot_no_VA!$C$2:$BC$2,0))-Shocks!$D93*ABS(INDEX(RFR_spot_no_VA!$C93:$BC93,,MATCH(AK$2,RFR_spot_no_VA!$C$2:$BC$2,0)))+VA!AK93),5)</f>
        <v>2.9700000000000001E-2</v>
      </c>
      <c r="AL93" s="38">
        <f>ROUND(IF(INDEX(RFR_spot_no_VA!$C93:$BC93,,MATCH(AL$2,RFR_spot_no_VA!$C$2:$BC$2,0))&lt;0,INDEX(RFR_spot_no_VA!$C93:$BC93,,MATCH(AL$2,RFR_spot_no_VA!$C$2:$BC$2,0))+VA!AL93,INDEX(RFR_spot_no_VA!$C93:$BC93,,MATCH(AL$2,RFR_spot_no_VA!$C$2:$BC$2,0))-Shocks!$D93*ABS(INDEX(RFR_spot_no_VA!$C93:$BC93,,MATCH(AL$2,RFR_spot_no_VA!$C$2:$BC$2,0)))+VA!AL93),5)</f>
        <v>5.2170000000000001E-2</v>
      </c>
      <c r="AM93" s="38">
        <f>ROUND(IF(INDEX(RFR_spot_no_VA!$C93:$BC93,,MATCH(AM$2,RFR_spot_no_VA!$C$2:$BC$2,0))&lt;0,INDEX(RFR_spot_no_VA!$C93:$BC93,,MATCH(AM$2,RFR_spot_no_VA!$C$2:$BC$2,0))+VA!AM93,INDEX(RFR_spot_no_VA!$C93:$BC93,,MATCH(AM$2,RFR_spot_no_VA!$C$2:$BC$2,0))-Shocks!$D93*ABS(INDEX(RFR_spot_no_VA!$C93:$BC93,,MATCH(AM$2,RFR_spot_no_VA!$C$2:$BC$2,0)))+VA!AM93),5)</f>
        <v>2.7230000000000001E-2</v>
      </c>
      <c r="AN93" s="38">
        <f>ROUND(IF(INDEX(RFR_spot_no_VA!$C93:$BC93,,MATCH(AN$2,RFR_spot_no_VA!$C$2:$BC$2,0))&lt;0,INDEX(RFR_spot_no_VA!$C93:$BC93,,MATCH(AN$2,RFR_spot_no_VA!$C$2:$BC$2,0))+VA!AN93,INDEX(RFR_spot_no_VA!$C93:$BC93,,MATCH(AN$2,RFR_spot_no_VA!$C$2:$BC$2,0))-Shocks!$D93*ABS(INDEX(RFR_spot_no_VA!$C93:$BC93,,MATCH(AN$2,RFR_spot_no_VA!$C$2:$BC$2,0)))+VA!AN93),5)</f>
        <v>3.7690000000000001E-2</v>
      </c>
      <c r="AO93" s="38">
        <f>ROUND(IF(INDEX(RFR_spot_no_VA!$C93:$BC93,,MATCH(AO$2,RFR_spot_no_VA!$C$2:$BC$2,0))&lt;0,INDEX(RFR_spot_no_VA!$C93:$BC93,,MATCH(AO$2,RFR_spot_no_VA!$C$2:$BC$2,0))+VA!AO93,INDEX(RFR_spot_no_VA!$C93:$BC93,,MATCH(AO$2,RFR_spot_no_VA!$C$2:$BC$2,0))-Shocks!$D93*ABS(INDEX(RFR_spot_no_VA!$C93:$BC93,,MATCH(AO$2,RFR_spot_no_VA!$C$2:$BC$2,0)))+VA!AO93),5)</f>
        <v>3.0669999999999999E-2</v>
      </c>
      <c r="AP93" s="38">
        <f>ROUND(IF(INDEX(RFR_spot_no_VA!$C93:$BC93,,MATCH(AP$2,RFR_spot_no_VA!$C$2:$BC$2,0))&lt;0,INDEX(RFR_spot_no_VA!$C93:$BC93,,MATCH(AP$2,RFR_spot_no_VA!$C$2:$BC$2,0))+VA!AP93,INDEX(RFR_spot_no_VA!$C93:$BC93,,MATCH(AP$2,RFR_spot_no_VA!$C$2:$BC$2,0))-Shocks!$D93*ABS(INDEX(RFR_spot_no_VA!$C93:$BC93,,MATCH(AP$2,RFR_spot_no_VA!$C$2:$BC$2,0)))+VA!AP93),5)</f>
        <v>4.657E-2</v>
      </c>
      <c r="AQ93" s="38">
        <f>ROUND(IF(INDEX(RFR_spot_no_VA!$C93:$BC93,,MATCH(AQ$2,RFR_spot_no_VA!$C$2:$BC$2,0))&lt;0,INDEX(RFR_spot_no_VA!$C93:$BC93,,MATCH(AQ$2,RFR_spot_no_VA!$C$2:$BC$2,0))+VA!AQ93,INDEX(RFR_spot_no_VA!$C93:$BC93,,MATCH(AQ$2,RFR_spot_no_VA!$C$2:$BC$2,0))-Shocks!$D93*ABS(INDEX(RFR_spot_no_VA!$C93:$BC93,,MATCH(AQ$2,RFR_spot_no_VA!$C$2:$BC$2,0)))+VA!AQ93),5)</f>
        <v>2.666E-2</v>
      </c>
      <c r="AR93" s="38">
        <f>ROUND(IF(INDEX(RFR_spot_no_VA!$C93:$BC93,,MATCH(AR$2,RFR_spot_no_VA!$C$2:$BC$2,0))&lt;0,INDEX(RFR_spot_no_VA!$C93:$BC93,,MATCH(AR$2,RFR_spot_no_VA!$C$2:$BC$2,0))+VA!AR93,INDEX(RFR_spot_no_VA!$C93:$BC93,,MATCH(AR$2,RFR_spot_no_VA!$C$2:$BC$2,0))-Shocks!$D93*ABS(INDEX(RFR_spot_no_VA!$C93:$BC93,,MATCH(AR$2,RFR_spot_no_VA!$C$2:$BC$2,0)))+VA!AR93),5)</f>
        <v>4.403E-2</v>
      </c>
      <c r="AS93" s="38">
        <f>ROUND(IF(INDEX(RFR_spot_no_VA!$C93:$BC93,,MATCH(AS$2,RFR_spot_no_VA!$C$2:$BC$2,0))&lt;0,INDEX(RFR_spot_no_VA!$C93:$BC93,,MATCH(AS$2,RFR_spot_no_VA!$C$2:$BC$2,0))+VA!AS93,INDEX(RFR_spot_no_VA!$C93:$BC93,,MATCH(AS$2,RFR_spot_no_VA!$C$2:$BC$2,0))-Shocks!$D93*ABS(INDEX(RFR_spot_no_VA!$C93:$BC93,,MATCH(AS$2,RFR_spot_no_VA!$C$2:$BC$2,0)))+VA!AS93),5)</f>
        <v>2.1530000000000001E-2</v>
      </c>
      <c r="AT93" s="38">
        <f>ROUND(IF(INDEX(RFR_spot_no_VA!$C93:$BC93,,MATCH(AT$2,RFR_spot_no_VA!$C$2:$BC$2,0))&lt;0,INDEX(RFR_spot_no_VA!$C93:$BC93,,MATCH(AT$2,RFR_spot_no_VA!$C$2:$BC$2,0))+VA!AT93,INDEX(RFR_spot_no_VA!$C93:$BC93,,MATCH(AT$2,RFR_spot_no_VA!$C$2:$BC$2,0))-Shocks!$D93*ABS(INDEX(RFR_spot_no_VA!$C93:$BC93,,MATCH(AT$2,RFR_spot_no_VA!$C$2:$BC$2,0)))+VA!AT93),5)</f>
        <v>2.9860000000000001E-2</v>
      </c>
      <c r="AU93" s="38">
        <f>ROUND(IF(INDEX(RFR_spot_no_VA!$C93:$BC93,,MATCH(AU$2,RFR_spot_no_VA!$C$2:$BC$2,0))&lt;0,INDEX(RFR_spot_no_VA!$C93:$BC93,,MATCH(AU$2,RFR_spot_no_VA!$C$2:$BC$2,0))+VA!AU93,INDEX(RFR_spot_no_VA!$C93:$BC93,,MATCH(AU$2,RFR_spot_no_VA!$C$2:$BC$2,0))-Shocks!$D93*ABS(INDEX(RFR_spot_no_VA!$C93:$BC93,,MATCH(AU$2,RFR_spot_no_VA!$C$2:$BC$2,0)))+VA!AU93),5)</f>
        <v>4.2560000000000001E-2</v>
      </c>
      <c r="AV93" s="38">
        <f>ROUND(IF(INDEX(RFR_spot_no_VA!$C93:$BC93,,MATCH(AV$2,RFR_spot_no_VA!$C$2:$BC$2,0))&lt;0,INDEX(RFR_spot_no_VA!$C93:$BC93,,MATCH(AV$2,RFR_spot_no_VA!$C$2:$BC$2,0))+VA!AV93,INDEX(RFR_spot_no_VA!$C93:$BC93,,MATCH(AV$2,RFR_spot_no_VA!$C$2:$BC$2,0))-Shocks!$D93*ABS(INDEX(RFR_spot_no_VA!$C93:$BC93,,MATCH(AV$2,RFR_spot_no_VA!$C$2:$BC$2,0)))+VA!AV93),5)</f>
        <v>2.9960000000000001E-2</v>
      </c>
      <c r="AW93" s="38">
        <f>ROUND(IF(INDEX(RFR_spot_no_VA!$C93:$BC93,,MATCH(AW$2,RFR_spot_no_VA!$C$2:$BC$2,0))&lt;0,INDEX(RFR_spot_no_VA!$C93:$BC93,,MATCH(AW$2,RFR_spot_no_VA!$C$2:$BC$2,0))+VA!AW93,INDEX(RFR_spot_no_VA!$C93:$BC93,,MATCH(AW$2,RFR_spot_no_VA!$C$2:$BC$2,0))-Shocks!$D93*ABS(INDEX(RFR_spot_no_VA!$C93:$BC93,,MATCH(AW$2,RFR_spot_no_VA!$C$2:$BC$2,0)))+VA!AW93),5)</f>
        <v>2.5409999999999999E-2</v>
      </c>
      <c r="AX93" s="38">
        <f>ROUND(IF(INDEX(RFR_spot_no_VA!$C93:$BC93,,MATCH(AX$2,RFR_spot_no_VA!$C$2:$BC$2,0))&lt;0,INDEX(RFR_spot_no_VA!$C93:$BC93,,MATCH(AX$2,RFR_spot_no_VA!$C$2:$BC$2,0))+VA!AX93,INDEX(RFR_spot_no_VA!$C93:$BC93,,MATCH(AX$2,RFR_spot_no_VA!$C$2:$BC$2,0))-Shocks!$D93*ABS(INDEX(RFR_spot_no_VA!$C93:$BC93,,MATCH(AX$2,RFR_spot_no_VA!$C$2:$BC$2,0)))+VA!AX93),5)</f>
        <v>5.382E-2</v>
      </c>
      <c r="AY93" s="38">
        <f>ROUND(IF(INDEX(RFR_spot_no_VA!$C93:$BC93,,MATCH(AY$2,RFR_spot_no_VA!$C$2:$BC$2,0))&lt;0,INDEX(RFR_spot_no_VA!$C93:$BC93,,MATCH(AY$2,RFR_spot_no_VA!$C$2:$BC$2,0))+VA!AY93,INDEX(RFR_spot_no_VA!$C93:$BC93,,MATCH(AY$2,RFR_spot_no_VA!$C$2:$BC$2,0))-Shocks!$D93*ABS(INDEX(RFR_spot_no_VA!$C93:$BC93,,MATCH(AY$2,RFR_spot_no_VA!$C$2:$BC$2,0)))+VA!AY93),5)</f>
        <v>2.4389999999999998E-2</v>
      </c>
      <c r="AZ93" s="38">
        <f>ROUND(IF(INDEX(RFR_spot_no_VA!$C93:$BC93,,MATCH(AZ$2,RFR_spot_no_VA!$C$2:$BC$2,0))&lt;0,INDEX(RFR_spot_no_VA!$C93:$BC93,,MATCH(AZ$2,RFR_spot_no_VA!$C$2:$BC$2,0))+VA!AZ93,INDEX(RFR_spot_no_VA!$C93:$BC93,,MATCH(AZ$2,RFR_spot_no_VA!$C$2:$BC$2,0))-Shocks!$D93*ABS(INDEX(RFR_spot_no_VA!$C93:$BC93,,MATCH(AZ$2,RFR_spot_no_VA!$C$2:$BC$2,0)))+VA!AZ93),5)</f>
        <v>2.3029999999999998E-2</v>
      </c>
      <c r="BA93" s="38">
        <f>ROUND(IF(INDEX(RFR_spot_no_VA!$C93:$BC93,,MATCH(BA$2,RFR_spot_no_VA!$C$2:$BC$2,0))&lt;0,INDEX(RFR_spot_no_VA!$C93:$BC93,,MATCH(BA$2,RFR_spot_no_VA!$C$2:$BC$2,0))+VA!BA93,INDEX(RFR_spot_no_VA!$C93:$BC93,,MATCH(BA$2,RFR_spot_no_VA!$C$2:$BC$2,0))-Shocks!$D93*ABS(INDEX(RFR_spot_no_VA!$C93:$BC93,,MATCH(BA$2,RFR_spot_no_VA!$C$2:$BC$2,0)))+VA!BA93),5)</f>
        <v>2.579E-2</v>
      </c>
      <c r="BB93" s="38">
        <f>ROUND(IF(INDEX(RFR_spot_no_VA!$C93:$BC93,,MATCH(BB$2,RFR_spot_no_VA!$C$2:$BC$2,0))&lt;0,INDEX(RFR_spot_no_VA!$C93:$BC93,,MATCH(BB$2,RFR_spot_no_VA!$C$2:$BC$2,0))+VA!BB93,INDEX(RFR_spot_no_VA!$C93:$BC93,,MATCH(BB$2,RFR_spot_no_VA!$C$2:$BC$2,0))-Shocks!$D93*ABS(INDEX(RFR_spot_no_VA!$C93:$BC93,,MATCH(BB$2,RFR_spot_no_VA!$C$2:$BC$2,0)))+VA!BB93),5)</f>
        <v>7.3340000000000002E-2</v>
      </c>
      <c r="BC93" s="38">
        <f>ROUND(IF(INDEX(RFR_spot_no_VA!$C93:$BC93,,MATCH(BC$2,RFR_spot_no_VA!$C$2:$BC$2,0))&lt;0,INDEX(RFR_spot_no_VA!$C93:$BC93,,MATCH(BC$2,RFR_spot_no_VA!$C$2:$BC$2,0))+VA!BC93,INDEX(RFR_spot_no_VA!$C93:$BC93,,MATCH(BC$2,RFR_spot_no_VA!$C$2:$BC$2,0))-Shocks!$D93*ABS(INDEX(RFR_spot_no_VA!$C93:$BC93,,MATCH(BC$2,RFR_spot_no_VA!$C$2:$BC$2,0)))+VA!BC93),5)</f>
        <v>2.8510000000000001E-2</v>
      </c>
      <c r="BD93" s="39"/>
      <c r="BE93" s="2"/>
    </row>
    <row r="94" spans="1:57" x14ac:dyDescent="0.25">
      <c r="A94" s="2"/>
      <c r="B94" s="2">
        <f>RFR_spot_no_VA!B94</f>
        <v>84</v>
      </c>
      <c r="C94" s="37">
        <f>ROUND(IF(INDEX(RFR_spot_no_VA!$C94:$BC94,,MATCH(C$2,RFR_spot_no_VA!$C$2:$BC$2,0))&lt;0,INDEX(RFR_spot_no_VA!$C94:$BC94,,MATCH(C$2,RFR_spot_no_VA!$C$2:$BC$2,0))+VA!C94,INDEX(RFR_spot_no_VA!$C94:$BC94,,MATCH(C$2,RFR_spot_no_VA!$C$2:$BC$2,0))-Shocks!$D94*ABS(INDEX(RFR_spot_no_VA!$C94:$BC94,,MATCH(C$2,RFR_spot_no_VA!$C$2:$BC$2,0)))+VA!C94),5)</f>
        <v>2.469E-2</v>
      </c>
      <c r="D94" s="37">
        <f>ROUND(IF(INDEX(RFR_spot_no_VA!$C94:$BC94,,MATCH(D$2,RFR_spot_no_VA!$C$2:$BC$2,0))&lt;0,INDEX(RFR_spot_no_VA!$C94:$BC94,,MATCH(D$2,RFR_spot_no_VA!$C$2:$BC$2,0))+VA!D94,INDEX(RFR_spot_no_VA!$C94:$BC94,,MATCH(D$2,RFR_spot_no_VA!$C$2:$BC$2,0))-Shocks!$D94*ABS(INDEX(RFR_spot_no_VA!$C94:$BC94,,MATCH(D$2,RFR_spot_no_VA!$C$2:$BC$2,0)))+VA!D94),5)</f>
        <v>2.469E-2</v>
      </c>
      <c r="E94" s="37">
        <f>ROUND(IF(INDEX(RFR_spot_no_VA!$C94:$BC94,,MATCH(E$2,RFR_spot_no_VA!$C$2:$BC$2,0))&lt;0,INDEX(RFR_spot_no_VA!$C94:$BC94,,MATCH(E$2,RFR_spot_no_VA!$C$2:$BC$2,0))+VA!E94,INDEX(RFR_spot_no_VA!$C94:$BC94,,MATCH(E$2,RFR_spot_no_VA!$C$2:$BC$2,0))-Shocks!$D94*ABS(INDEX(RFR_spot_no_VA!$C94:$BC94,,MATCH(E$2,RFR_spot_no_VA!$C$2:$BC$2,0)))+VA!E94),5)</f>
        <v>2.469E-2</v>
      </c>
      <c r="F94" s="37">
        <f>ROUND(IF(INDEX(RFR_spot_no_VA!$C94:$BC94,,MATCH(F$2,RFR_spot_no_VA!$C$2:$BC$2,0))&lt;0,INDEX(RFR_spot_no_VA!$C94:$BC94,,MATCH(F$2,RFR_spot_no_VA!$C$2:$BC$2,0))+VA!F94,INDEX(RFR_spot_no_VA!$C94:$BC94,,MATCH(F$2,RFR_spot_no_VA!$C$2:$BC$2,0))-Shocks!$D94*ABS(INDEX(RFR_spot_no_VA!$C94:$BC94,,MATCH(F$2,RFR_spot_no_VA!$C$2:$BC$2,0)))+VA!F94),5)</f>
        <v>2.426E-2</v>
      </c>
      <c r="G94" s="37">
        <f>ROUND(IF(INDEX(RFR_spot_no_VA!$C94:$BC94,,MATCH(G$2,RFR_spot_no_VA!$C$2:$BC$2,0))&lt;0,INDEX(RFR_spot_no_VA!$C94:$BC94,,MATCH(G$2,RFR_spot_no_VA!$C$2:$BC$2,0))+VA!G94,INDEX(RFR_spot_no_VA!$C94:$BC94,,MATCH(G$2,RFR_spot_no_VA!$C$2:$BC$2,0))-Shocks!$D94*ABS(INDEX(RFR_spot_no_VA!$C94:$BC94,,MATCH(G$2,RFR_spot_no_VA!$C$2:$BC$2,0)))+VA!G94),5)</f>
        <v>2.469E-2</v>
      </c>
      <c r="H94" s="37">
        <f>ROUND(IF(INDEX(RFR_spot_no_VA!$C94:$BC94,,MATCH(H$2,RFR_spot_no_VA!$C$2:$BC$2,0))&lt;0,INDEX(RFR_spot_no_VA!$C94:$BC94,,MATCH(H$2,RFR_spot_no_VA!$C$2:$BC$2,0))+VA!H94,INDEX(RFR_spot_no_VA!$C94:$BC94,,MATCH(H$2,RFR_spot_no_VA!$C$2:$BC$2,0))-Shocks!$D94*ABS(INDEX(RFR_spot_no_VA!$C94:$BC94,,MATCH(H$2,RFR_spot_no_VA!$C$2:$BC$2,0)))+VA!H94),5)</f>
        <v>2.469E-2</v>
      </c>
      <c r="I94" s="37">
        <f>ROUND(IF(INDEX(RFR_spot_no_VA!$C94:$BC94,,MATCH(I$2,RFR_spot_no_VA!$C$2:$BC$2,0))&lt;0,INDEX(RFR_spot_no_VA!$C94:$BC94,,MATCH(I$2,RFR_spot_no_VA!$C$2:$BC$2,0))+VA!I94,INDEX(RFR_spot_no_VA!$C94:$BC94,,MATCH(I$2,RFR_spot_no_VA!$C$2:$BC$2,0))-Shocks!$D94*ABS(INDEX(RFR_spot_no_VA!$C94:$BC94,,MATCH(I$2,RFR_spot_no_VA!$C$2:$BC$2,0)))+VA!I94),5)</f>
        <v>2.7689999999999999E-2</v>
      </c>
      <c r="J94" s="37">
        <f>ROUND(IF(INDEX(RFR_spot_no_VA!$C94:$BC94,,MATCH(J$2,RFR_spot_no_VA!$C$2:$BC$2,0))&lt;0,INDEX(RFR_spot_no_VA!$C94:$BC94,,MATCH(J$2,RFR_spot_no_VA!$C$2:$BC$2,0))+VA!J94,INDEX(RFR_spot_no_VA!$C94:$BC94,,MATCH(J$2,RFR_spot_no_VA!$C$2:$BC$2,0))-Shocks!$D94*ABS(INDEX(RFR_spot_no_VA!$C94:$BC94,,MATCH(J$2,RFR_spot_no_VA!$C$2:$BC$2,0)))+VA!J94),5)</f>
        <v>2.47E-2</v>
      </c>
      <c r="K94" s="37">
        <f>ROUND(IF(INDEX(RFR_spot_no_VA!$C94:$BC94,,MATCH(K$2,RFR_spot_no_VA!$C$2:$BC$2,0))&lt;0,INDEX(RFR_spot_no_VA!$C94:$BC94,,MATCH(K$2,RFR_spot_no_VA!$C$2:$BC$2,0))+VA!K94,INDEX(RFR_spot_no_VA!$C94:$BC94,,MATCH(K$2,RFR_spot_no_VA!$C$2:$BC$2,0))-Shocks!$D94*ABS(INDEX(RFR_spot_no_VA!$C94:$BC94,,MATCH(K$2,RFR_spot_no_VA!$C$2:$BC$2,0)))+VA!K94),5)</f>
        <v>2.469E-2</v>
      </c>
      <c r="L94" s="37">
        <f>ROUND(IF(INDEX(RFR_spot_no_VA!$C94:$BC94,,MATCH(L$2,RFR_spot_no_VA!$C$2:$BC$2,0))&lt;0,INDEX(RFR_spot_no_VA!$C94:$BC94,,MATCH(L$2,RFR_spot_no_VA!$C$2:$BC$2,0))+VA!L94,INDEX(RFR_spot_no_VA!$C94:$BC94,,MATCH(L$2,RFR_spot_no_VA!$C$2:$BC$2,0))-Shocks!$D94*ABS(INDEX(RFR_spot_no_VA!$C94:$BC94,,MATCH(L$2,RFR_spot_no_VA!$C$2:$BC$2,0)))+VA!L94),5)</f>
        <v>2.469E-2</v>
      </c>
      <c r="M94" s="38">
        <f>ROUND(IF(INDEX(RFR_spot_no_VA!$C94:$BC94,,MATCH(M$2,RFR_spot_no_VA!$C$2:$BC$2,0))&lt;0,INDEX(RFR_spot_no_VA!$C94:$BC94,,MATCH(M$2,RFR_spot_no_VA!$C$2:$BC$2,0))+VA!M94,INDEX(RFR_spot_no_VA!$C94:$BC94,,MATCH(M$2,RFR_spot_no_VA!$C$2:$BC$2,0))-Shocks!$D94*ABS(INDEX(RFR_spot_no_VA!$C94:$BC94,,MATCH(M$2,RFR_spot_no_VA!$C$2:$BC$2,0)))+VA!M94),5)</f>
        <v>2.469E-2</v>
      </c>
      <c r="N94" s="38">
        <f>ROUND(IF(INDEX(RFR_spot_no_VA!$C94:$BC94,,MATCH(N$2,RFR_spot_no_VA!$C$2:$BC$2,0))&lt;0,INDEX(RFR_spot_no_VA!$C94:$BC94,,MATCH(N$2,RFR_spot_no_VA!$C$2:$BC$2,0))+VA!N94,INDEX(RFR_spot_no_VA!$C94:$BC94,,MATCH(N$2,RFR_spot_no_VA!$C$2:$BC$2,0))-Shocks!$D94*ABS(INDEX(RFR_spot_no_VA!$C94:$BC94,,MATCH(N$2,RFR_spot_no_VA!$C$2:$BC$2,0)))+VA!N94),5)</f>
        <v>2.469E-2</v>
      </c>
      <c r="O94" s="38">
        <f>ROUND(IF(INDEX(RFR_spot_no_VA!$C94:$BC94,,MATCH(O$2,RFR_spot_no_VA!$C$2:$BC$2,0))&lt;0,INDEX(RFR_spot_no_VA!$C94:$BC94,,MATCH(O$2,RFR_spot_no_VA!$C$2:$BC$2,0))+VA!O94,INDEX(RFR_spot_no_VA!$C94:$BC94,,MATCH(O$2,RFR_spot_no_VA!$C$2:$BC$2,0))-Shocks!$D94*ABS(INDEX(RFR_spot_no_VA!$C94:$BC94,,MATCH(O$2,RFR_spot_no_VA!$C$2:$BC$2,0)))+VA!O94),5)</f>
        <v>2.469E-2</v>
      </c>
      <c r="P94" s="38">
        <f>ROUND(IF(INDEX(RFR_spot_no_VA!$C94:$BC94,,MATCH(P$2,RFR_spot_no_VA!$C$2:$BC$2,0))&lt;0,INDEX(RFR_spot_no_VA!$C94:$BC94,,MATCH(P$2,RFR_spot_no_VA!$C$2:$BC$2,0))+VA!P94,INDEX(RFR_spot_no_VA!$C94:$BC94,,MATCH(P$2,RFR_spot_no_VA!$C$2:$BC$2,0))-Shocks!$D94*ABS(INDEX(RFR_spot_no_VA!$C94:$BC94,,MATCH(P$2,RFR_spot_no_VA!$C$2:$BC$2,0)))+VA!P94),5)</f>
        <v>3.9910000000000001E-2</v>
      </c>
      <c r="Q94" s="38">
        <f>ROUND(IF(INDEX(RFR_spot_no_VA!$C94:$BC94,,MATCH(Q$2,RFR_spot_no_VA!$C$2:$BC$2,0))&lt;0,INDEX(RFR_spot_no_VA!$C94:$BC94,,MATCH(Q$2,RFR_spot_no_VA!$C$2:$BC$2,0))+VA!Q94,INDEX(RFR_spot_no_VA!$C94:$BC94,,MATCH(Q$2,RFR_spot_no_VA!$C$2:$BC$2,0))-Shocks!$D94*ABS(INDEX(RFR_spot_no_VA!$C94:$BC94,,MATCH(Q$2,RFR_spot_no_VA!$C$2:$BC$2,0)))+VA!Q94),5)</f>
        <v>3.039E-2</v>
      </c>
      <c r="R94" s="38">
        <f>ROUND(IF(INDEX(RFR_spot_no_VA!$C94:$BC94,,MATCH(R$2,RFR_spot_no_VA!$C$2:$BC$2,0))&lt;0,INDEX(RFR_spot_no_VA!$C94:$BC94,,MATCH(R$2,RFR_spot_no_VA!$C$2:$BC$2,0))+VA!R94,INDEX(RFR_spot_no_VA!$C94:$BC94,,MATCH(R$2,RFR_spot_no_VA!$C$2:$BC$2,0))-Shocks!$D94*ABS(INDEX(RFR_spot_no_VA!$C94:$BC94,,MATCH(R$2,RFR_spot_no_VA!$C$2:$BC$2,0)))+VA!R94),5)</f>
        <v>2.469E-2</v>
      </c>
      <c r="S94" s="38">
        <f>ROUND(IF(INDEX(RFR_spot_no_VA!$C94:$BC94,,MATCH(S$2,RFR_spot_no_VA!$C$2:$BC$2,0))&lt;0,INDEX(RFR_spot_no_VA!$C94:$BC94,,MATCH(S$2,RFR_spot_no_VA!$C$2:$BC$2,0))+VA!S94,INDEX(RFR_spot_no_VA!$C94:$BC94,,MATCH(S$2,RFR_spot_no_VA!$C$2:$BC$2,0))-Shocks!$D94*ABS(INDEX(RFR_spot_no_VA!$C94:$BC94,,MATCH(S$2,RFR_spot_no_VA!$C$2:$BC$2,0)))+VA!S94),5)</f>
        <v>2.469E-2</v>
      </c>
      <c r="T94" s="38">
        <f>ROUND(IF(INDEX(RFR_spot_no_VA!$C94:$BC94,,MATCH(T$2,RFR_spot_no_VA!$C$2:$BC$2,0))&lt;0,INDEX(RFR_spot_no_VA!$C94:$BC94,,MATCH(T$2,RFR_spot_no_VA!$C$2:$BC$2,0))+VA!T94,INDEX(RFR_spot_no_VA!$C94:$BC94,,MATCH(T$2,RFR_spot_no_VA!$C$2:$BC$2,0))-Shocks!$D94*ABS(INDEX(RFR_spot_no_VA!$C94:$BC94,,MATCH(T$2,RFR_spot_no_VA!$C$2:$BC$2,0)))+VA!T94),5)</f>
        <v>2.469E-2</v>
      </c>
      <c r="U94" s="38">
        <f>ROUND(IF(INDEX(RFR_spot_no_VA!$C94:$BC94,,MATCH(U$2,RFR_spot_no_VA!$C$2:$BC$2,0))&lt;0,INDEX(RFR_spot_no_VA!$C94:$BC94,,MATCH(U$2,RFR_spot_no_VA!$C$2:$BC$2,0))+VA!U94,INDEX(RFR_spot_no_VA!$C94:$BC94,,MATCH(U$2,RFR_spot_no_VA!$C$2:$BC$2,0))-Shocks!$D94*ABS(INDEX(RFR_spot_no_VA!$C94:$BC94,,MATCH(U$2,RFR_spot_no_VA!$C$2:$BC$2,0)))+VA!U94),5)</f>
        <v>1.5900000000000001E-2</v>
      </c>
      <c r="V94" s="38">
        <f>ROUND(IF(INDEX(RFR_spot_no_VA!$C94:$BC94,,MATCH(V$2,RFR_spot_no_VA!$C$2:$BC$2,0))&lt;0,INDEX(RFR_spot_no_VA!$C94:$BC94,,MATCH(V$2,RFR_spot_no_VA!$C$2:$BC$2,0))+VA!V94,INDEX(RFR_spot_no_VA!$C94:$BC94,,MATCH(V$2,RFR_spot_no_VA!$C$2:$BC$2,0))-Shocks!$D94*ABS(INDEX(RFR_spot_no_VA!$C94:$BC94,,MATCH(V$2,RFR_spot_no_VA!$C$2:$BC$2,0)))+VA!V94),5)</f>
        <v>2.469E-2</v>
      </c>
      <c r="W94" s="38">
        <f>ROUND(IF(INDEX(RFR_spot_no_VA!$C94:$BC94,,MATCH(W$2,RFR_spot_no_VA!$C$2:$BC$2,0))&lt;0,INDEX(RFR_spot_no_VA!$C94:$BC94,,MATCH(W$2,RFR_spot_no_VA!$C$2:$BC$2,0))+VA!W94,INDEX(RFR_spot_no_VA!$C94:$BC94,,MATCH(W$2,RFR_spot_no_VA!$C$2:$BC$2,0))-Shocks!$D94*ABS(INDEX(RFR_spot_no_VA!$C94:$BC94,,MATCH(W$2,RFR_spot_no_VA!$C$2:$BC$2,0)))+VA!W94),5)</f>
        <v>2.469E-2</v>
      </c>
      <c r="X94" s="38">
        <f>ROUND(IF(INDEX(RFR_spot_no_VA!$C94:$BC94,,MATCH(X$2,RFR_spot_no_VA!$C$2:$BC$2,0))&lt;0,INDEX(RFR_spot_no_VA!$C94:$BC94,,MATCH(X$2,RFR_spot_no_VA!$C$2:$BC$2,0))+VA!X94,INDEX(RFR_spot_no_VA!$C94:$BC94,,MATCH(X$2,RFR_spot_no_VA!$C$2:$BC$2,0))-Shocks!$D94*ABS(INDEX(RFR_spot_no_VA!$C94:$BC94,,MATCH(X$2,RFR_spot_no_VA!$C$2:$BC$2,0)))+VA!X94),5)</f>
        <v>2.469E-2</v>
      </c>
      <c r="Y94" s="38">
        <f>ROUND(IF(INDEX(RFR_spot_no_VA!$C94:$BC94,,MATCH(Y$2,RFR_spot_no_VA!$C$2:$BC$2,0))&lt;0,INDEX(RFR_spot_no_VA!$C94:$BC94,,MATCH(Y$2,RFR_spot_no_VA!$C$2:$BC$2,0))+VA!Y94,INDEX(RFR_spot_no_VA!$C94:$BC94,,MATCH(Y$2,RFR_spot_no_VA!$C$2:$BC$2,0))-Shocks!$D94*ABS(INDEX(RFR_spot_no_VA!$C94:$BC94,,MATCH(Y$2,RFR_spot_no_VA!$C$2:$BC$2,0)))+VA!Y94),5)</f>
        <v>2.469E-2</v>
      </c>
      <c r="Z94" s="38">
        <f>ROUND(IF(INDEX(RFR_spot_no_VA!$C94:$BC94,,MATCH(Z$2,RFR_spot_no_VA!$C$2:$BC$2,0))&lt;0,INDEX(RFR_spot_no_VA!$C94:$BC94,,MATCH(Z$2,RFR_spot_no_VA!$C$2:$BC$2,0))+VA!Z94,INDEX(RFR_spot_no_VA!$C94:$BC94,,MATCH(Z$2,RFR_spot_no_VA!$C$2:$BC$2,0))-Shocks!$D94*ABS(INDEX(RFR_spot_no_VA!$C94:$BC94,,MATCH(Z$2,RFR_spot_no_VA!$C$2:$BC$2,0)))+VA!Z94),5)</f>
        <v>2.7449999999999999E-2</v>
      </c>
      <c r="AA94" s="38">
        <f>ROUND(IF(INDEX(RFR_spot_no_VA!$C94:$BC94,,MATCH(AA$2,RFR_spot_no_VA!$C$2:$BC$2,0))&lt;0,INDEX(RFR_spot_no_VA!$C94:$BC94,,MATCH(AA$2,RFR_spot_no_VA!$C$2:$BC$2,0))+VA!AA94,INDEX(RFR_spot_no_VA!$C94:$BC94,,MATCH(AA$2,RFR_spot_no_VA!$C$2:$BC$2,0))-Shocks!$D94*ABS(INDEX(RFR_spot_no_VA!$C94:$BC94,,MATCH(AA$2,RFR_spot_no_VA!$C$2:$BC$2,0)))+VA!AA94),5)</f>
        <v>3.0800000000000001E-2</v>
      </c>
      <c r="AB94" s="38">
        <f>ROUND(IF(INDEX(RFR_spot_no_VA!$C94:$BC94,,MATCH(AB$2,RFR_spot_no_VA!$C$2:$BC$2,0))&lt;0,INDEX(RFR_spot_no_VA!$C94:$BC94,,MATCH(AB$2,RFR_spot_no_VA!$C$2:$BC$2,0))+VA!AB94,INDEX(RFR_spot_no_VA!$C94:$BC94,,MATCH(AB$2,RFR_spot_no_VA!$C$2:$BC$2,0))-Shocks!$D94*ABS(INDEX(RFR_spot_no_VA!$C94:$BC94,,MATCH(AB$2,RFR_spot_no_VA!$C$2:$BC$2,0)))+VA!AB94),5)</f>
        <v>2.469E-2</v>
      </c>
      <c r="AC94" s="38">
        <f>ROUND(IF(INDEX(RFR_spot_no_VA!$C94:$BC94,,MATCH(AC$2,RFR_spot_no_VA!$C$2:$BC$2,0))&lt;0,INDEX(RFR_spot_no_VA!$C94:$BC94,,MATCH(AC$2,RFR_spot_no_VA!$C$2:$BC$2,0))+VA!AC94,INDEX(RFR_spot_no_VA!$C94:$BC94,,MATCH(AC$2,RFR_spot_no_VA!$C$2:$BC$2,0))-Shocks!$D94*ABS(INDEX(RFR_spot_no_VA!$C94:$BC94,,MATCH(AC$2,RFR_spot_no_VA!$C$2:$BC$2,0)))+VA!AC94),5)</f>
        <v>3.3550000000000003E-2</v>
      </c>
      <c r="AD94" s="38">
        <f>ROUND(IF(INDEX(RFR_spot_no_VA!$C94:$BC94,,MATCH(AD$2,RFR_spot_no_VA!$C$2:$BC$2,0))&lt;0,INDEX(RFR_spot_no_VA!$C94:$BC94,,MATCH(AD$2,RFR_spot_no_VA!$C$2:$BC$2,0))+VA!AD94,INDEX(RFR_spot_no_VA!$C94:$BC94,,MATCH(AD$2,RFR_spot_no_VA!$C$2:$BC$2,0))-Shocks!$D94*ABS(INDEX(RFR_spot_no_VA!$C94:$BC94,,MATCH(AD$2,RFR_spot_no_VA!$C$2:$BC$2,0)))+VA!AD94),5)</f>
        <v>5.9830000000000001E-2</v>
      </c>
      <c r="AE94" s="38">
        <f>ROUND(IF(INDEX(RFR_spot_no_VA!$C94:$BC94,,MATCH(AE$2,RFR_spot_no_VA!$C$2:$BC$2,0))&lt;0,INDEX(RFR_spot_no_VA!$C94:$BC94,,MATCH(AE$2,RFR_spot_no_VA!$C$2:$BC$2,0))+VA!AE94,INDEX(RFR_spot_no_VA!$C94:$BC94,,MATCH(AE$2,RFR_spot_no_VA!$C$2:$BC$2,0))-Shocks!$D94*ABS(INDEX(RFR_spot_no_VA!$C94:$BC94,,MATCH(AE$2,RFR_spot_no_VA!$C$2:$BC$2,0)))+VA!AE94),5)</f>
        <v>2.469E-2</v>
      </c>
      <c r="AF94" s="38">
        <f>ROUND(IF(INDEX(RFR_spot_no_VA!$C94:$BC94,,MATCH(AF$2,RFR_spot_no_VA!$C$2:$BC$2,0))&lt;0,INDEX(RFR_spot_no_VA!$C94:$BC94,,MATCH(AF$2,RFR_spot_no_VA!$C$2:$BC$2,0))+VA!AF94,INDEX(RFR_spot_no_VA!$C94:$BC94,,MATCH(AF$2,RFR_spot_no_VA!$C$2:$BC$2,0))-Shocks!$D94*ABS(INDEX(RFR_spot_no_VA!$C94:$BC94,,MATCH(AF$2,RFR_spot_no_VA!$C$2:$BC$2,0)))+VA!AF94),5)</f>
        <v>2.469E-2</v>
      </c>
      <c r="AG94" s="38">
        <f>ROUND(IF(INDEX(RFR_spot_no_VA!$C94:$BC94,,MATCH(AG$2,RFR_spot_no_VA!$C$2:$BC$2,0))&lt;0,INDEX(RFR_spot_no_VA!$C94:$BC94,,MATCH(AG$2,RFR_spot_no_VA!$C$2:$BC$2,0))+VA!AG94,INDEX(RFR_spot_no_VA!$C94:$BC94,,MATCH(AG$2,RFR_spot_no_VA!$C$2:$BC$2,0))-Shocks!$D94*ABS(INDEX(RFR_spot_no_VA!$C94:$BC94,,MATCH(AG$2,RFR_spot_no_VA!$C$2:$BC$2,0)))+VA!AG94),5)</f>
        <v>2.469E-2</v>
      </c>
      <c r="AH94" s="38">
        <f>ROUND(IF(INDEX(RFR_spot_no_VA!$C94:$BC94,,MATCH(AH$2,RFR_spot_no_VA!$C$2:$BC$2,0))&lt;0,INDEX(RFR_spot_no_VA!$C94:$BC94,,MATCH(AH$2,RFR_spot_no_VA!$C$2:$BC$2,0))+VA!AH94,INDEX(RFR_spot_no_VA!$C94:$BC94,,MATCH(AH$2,RFR_spot_no_VA!$C$2:$BC$2,0))-Shocks!$D94*ABS(INDEX(RFR_spot_no_VA!$C94:$BC94,,MATCH(AH$2,RFR_spot_no_VA!$C$2:$BC$2,0)))+VA!AH94),5)</f>
        <v>2.521E-2</v>
      </c>
      <c r="AI94" s="38">
        <f>ROUND(IF(INDEX(RFR_spot_no_VA!$C94:$BC94,,MATCH(AI$2,RFR_spot_no_VA!$C$2:$BC$2,0))&lt;0,INDEX(RFR_spot_no_VA!$C94:$BC94,,MATCH(AI$2,RFR_spot_no_VA!$C$2:$BC$2,0))+VA!AI94,INDEX(RFR_spot_no_VA!$C94:$BC94,,MATCH(AI$2,RFR_spot_no_VA!$C$2:$BC$2,0))-Shocks!$D94*ABS(INDEX(RFR_spot_no_VA!$C94:$BC94,,MATCH(AI$2,RFR_spot_no_VA!$C$2:$BC$2,0)))+VA!AI94),5)</f>
        <v>1.5900000000000001E-2</v>
      </c>
      <c r="AJ94" s="38">
        <f>ROUND(IF(INDEX(RFR_spot_no_VA!$C94:$BC94,,MATCH(AJ$2,RFR_spot_no_VA!$C$2:$BC$2,0))&lt;0,INDEX(RFR_spot_no_VA!$C94:$BC94,,MATCH(AJ$2,RFR_spot_no_VA!$C$2:$BC$2,0))+VA!AJ94,INDEX(RFR_spot_no_VA!$C94:$BC94,,MATCH(AJ$2,RFR_spot_no_VA!$C$2:$BC$2,0))-Shocks!$D94*ABS(INDEX(RFR_spot_no_VA!$C94:$BC94,,MATCH(AJ$2,RFR_spot_no_VA!$C$2:$BC$2,0)))+VA!AJ94),5)</f>
        <v>2.8049999999999999E-2</v>
      </c>
      <c r="AK94" s="38">
        <f>ROUND(IF(INDEX(RFR_spot_no_VA!$C94:$BC94,,MATCH(AK$2,RFR_spot_no_VA!$C$2:$BC$2,0))&lt;0,INDEX(RFR_spot_no_VA!$C94:$BC94,,MATCH(AK$2,RFR_spot_no_VA!$C$2:$BC$2,0))+VA!AK94,INDEX(RFR_spot_no_VA!$C94:$BC94,,MATCH(AK$2,RFR_spot_no_VA!$C$2:$BC$2,0))-Shocks!$D94*ABS(INDEX(RFR_spot_no_VA!$C94:$BC94,,MATCH(AK$2,RFR_spot_no_VA!$C$2:$BC$2,0)))+VA!AK94),5)</f>
        <v>2.9700000000000001E-2</v>
      </c>
      <c r="AL94" s="38">
        <f>ROUND(IF(INDEX(RFR_spot_no_VA!$C94:$BC94,,MATCH(AL$2,RFR_spot_no_VA!$C$2:$BC$2,0))&lt;0,INDEX(RFR_spot_no_VA!$C94:$BC94,,MATCH(AL$2,RFR_spot_no_VA!$C$2:$BC$2,0))+VA!AL94,INDEX(RFR_spot_no_VA!$C94:$BC94,,MATCH(AL$2,RFR_spot_no_VA!$C$2:$BC$2,0))-Shocks!$D94*ABS(INDEX(RFR_spot_no_VA!$C94:$BC94,,MATCH(AL$2,RFR_spot_no_VA!$C$2:$BC$2,0)))+VA!AL94),5)</f>
        <v>5.21E-2</v>
      </c>
      <c r="AM94" s="38">
        <f>ROUND(IF(INDEX(RFR_spot_no_VA!$C94:$BC94,,MATCH(AM$2,RFR_spot_no_VA!$C$2:$BC$2,0))&lt;0,INDEX(RFR_spot_no_VA!$C94:$BC94,,MATCH(AM$2,RFR_spot_no_VA!$C$2:$BC$2,0))+VA!AM94,INDEX(RFR_spot_no_VA!$C94:$BC94,,MATCH(AM$2,RFR_spot_no_VA!$C$2:$BC$2,0))-Shocks!$D94*ABS(INDEX(RFR_spot_no_VA!$C94:$BC94,,MATCH(AM$2,RFR_spot_no_VA!$C$2:$BC$2,0)))+VA!AM94),5)</f>
        <v>2.725E-2</v>
      </c>
      <c r="AN94" s="38">
        <f>ROUND(IF(INDEX(RFR_spot_no_VA!$C94:$BC94,,MATCH(AN$2,RFR_spot_no_VA!$C$2:$BC$2,0))&lt;0,INDEX(RFR_spot_no_VA!$C94:$BC94,,MATCH(AN$2,RFR_spot_no_VA!$C$2:$BC$2,0))+VA!AN94,INDEX(RFR_spot_no_VA!$C94:$BC94,,MATCH(AN$2,RFR_spot_no_VA!$C$2:$BC$2,0))-Shocks!$D94*ABS(INDEX(RFR_spot_no_VA!$C94:$BC94,,MATCH(AN$2,RFR_spot_no_VA!$C$2:$BC$2,0)))+VA!AN94),5)</f>
        <v>3.7719999999999997E-2</v>
      </c>
      <c r="AO94" s="38">
        <f>ROUND(IF(INDEX(RFR_spot_no_VA!$C94:$BC94,,MATCH(AO$2,RFR_spot_no_VA!$C$2:$BC$2,0))&lt;0,INDEX(RFR_spot_no_VA!$C94:$BC94,,MATCH(AO$2,RFR_spot_no_VA!$C$2:$BC$2,0))+VA!AO94,INDEX(RFR_spot_no_VA!$C94:$BC94,,MATCH(AO$2,RFR_spot_no_VA!$C$2:$BC$2,0))-Shocks!$D94*ABS(INDEX(RFR_spot_no_VA!$C94:$BC94,,MATCH(AO$2,RFR_spot_no_VA!$C$2:$BC$2,0)))+VA!AO94),5)</f>
        <v>3.0759999999999999E-2</v>
      </c>
      <c r="AP94" s="38">
        <f>ROUND(IF(INDEX(RFR_spot_no_VA!$C94:$BC94,,MATCH(AP$2,RFR_spot_no_VA!$C$2:$BC$2,0))&lt;0,INDEX(RFR_spot_no_VA!$C94:$BC94,,MATCH(AP$2,RFR_spot_no_VA!$C$2:$BC$2,0))+VA!AP94,INDEX(RFR_spot_no_VA!$C94:$BC94,,MATCH(AP$2,RFR_spot_no_VA!$C$2:$BC$2,0))-Shocks!$D94*ABS(INDEX(RFR_spot_no_VA!$C94:$BC94,,MATCH(AP$2,RFR_spot_no_VA!$C$2:$BC$2,0)))+VA!AP94),5)</f>
        <v>4.65E-2</v>
      </c>
      <c r="AQ94" s="38">
        <f>ROUND(IF(INDEX(RFR_spot_no_VA!$C94:$BC94,,MATCH(AQ$2,RFR_spot_no_VA!$C$2:$BC$2,0))&lt;0,INDEX(RFR_spot_no_VA!$C94:$BC94,,MATCH(AQ$2,RFR_spot_no_VA!$C$2:$BC$2,0))+VA!AQ94,INDEX(RFR_spot_no_VA!$C94:$BC94,,MATCH(AQ$2,RFR_spot_no_VA!$C$2:$BC$2,0))-Shocks!$D94*ABS(INDEX(RFR_spot_no_VA!$C94:$BC94,,MATCH(AQ$2,RFR_spot_no_VA!$C$2:$BC$2,0)))+VA!AQ94),5)</f>
        <v>2.6700000000000002E-2</v>
      </c>
      <c r="AR94" s="38">
        <f>ROUND(IF(INDEX(RFR_spot_no_VA!$C94:$BC94,,MATCH(AR$2,RFR_spot_no_VA!$C$2:$BC$2,0))&lt;0,INDEX(RFR_spot_no_VA!$C94:$BC94,,MATCH(AR$2,RFR_spot_no_VA!$C$2:$BC$2,0))+VA!AR94,INDEX(RFR_spot_no_VA!$C94:$BC94,,MATCH(AR$2,RFR_spot_no_VA!$C$2:$BC$2,0))-Shocks!$D94*ABS(INDEX(RFR_spot_no_VA!$C94:$BC94,,MATCH(AR$2,RFR_spot_no_VA!$C$2:$BC$2,0)))+VA!AR94),5)</f>
        <v>4.4089999999999997E-2</v>
      </c>
      <c r="AS94" s="38">
        <f>ROUND(IF(INDEX(RFR_spot_no_VA!$C94:$BC94,,MATCH(AS$2,RFR_spot_no_VA!$C$2:$BC$2,0))&lt;0,INDEX(RFR_spot_no_VA!$C94:$BC94,,MATCH(AS$2,RFR_spot_no_VA!$C$2:$BC$2,0))+VA!AS94,INDEX(RFR_spot_no_VA!$C94:$BC94,,MATCH(AS$2,RFR_spot_no_VA!$C$2:$BC$2,0))-Shocks!$D94*ABS(INDEX(RFR_spot_no_VA!$C94:$BC94,,MATCH(AS$2,RFR_spot_no_VA!$C$2:$BC$2,0)))+VA!AS94),5)</f>
        <v>2.162E-2</v>
      </c>
      <c r="AT94" s="38">
        <f>ROUND(IF(INDEX(RFR_spot_no_VA!$C94:$BC94,,MATCH(AT$2,RFR_spot_no_VA!$C$2:$BC$2,0))&lt;0,INDEX(RFR_spot_no_VA!$C94:$BC94,,MATCH(AT$2,RFR_spot_no_VA!$C$2:$BC$2,0))+VA!AT94,INDEX(RFR_spot_no_VA!$C94:$BC94,,MATCH(AT$2,RFR_spot_no_VA!$C$2:$BC$2,0))-Shocks!$D94*ABS(INDEX(RFR_spot_no_VA!$C94:$BC94,,MATCH(AT$2,RFR_spot_no_VA!$C$2:$BC$2,0)))+VA!AT94),5)</f>
        <v>2.989E-2</v>
      </c>
      <c r="AU94" s="38">
        <f>ROUND(IF(INDEX(RFR_spot_no_VA!$C94:$BC94,,MATCH(AU$2,RFR_spot_no_VA!$C$2:$BC$2,0))&lt;0,INDEX(RFR_spot_no_VA!$C94:$BC94,,MATCH(AU$2,RFR_spot_no_VA!$C$2:$BC$2,0))+VA!AU94,INDEX(RFR_spot_no_VA!$C94:$BC94,,MATCH(AU$2,RFR_spot_no_VA!$C$2:$BC$2,0))-Shocks!$D94*ABS(INDEX(RFR_spot_no_VA!$C94:$BC94,,MATCH(AU$2,RFR_spot_no_VA!$C$2:$BC$2,0)))+VA!AU94),5)</f>
        <v>4.2520000000000002E-2</v>
      </c>
      <c r="AV94" s="38">
        <f>ROUND(IF(INDEX(RFR_spot_no_VA!$C94:$BC94,,MATCH(AV$2,RFR_spot_no_VA!$C$2:$BC$2,0))&lt;0,INDEX(RFR_spot_no_VA!$C94:$BC94,,MATCH(AV$2,RFR_spot_no_VA!$C$2:$BC$2,0))+VA!AV94,INDEX(RFR_spot_no_VA!$C94:$BC94,,MATCH(AV$2,RFR_spot_no_VA!$C$2:$BC$2,0))-Shocks!$D94*ABS(INDEX(RFR_spot_no_VA!$C94:$BC94,,MATCH(AV$2,RFR_spot_no_VA!$C$2:$BC$2,0)))+VA!AV94),5)</f>
        <v>2.9960000000000001E-2</v>
      </c>
      <c r="AW94" s="38">
        <f>ROUND(IF(INDEX(RFR_spot_no_VA!$C94:$BC94,,MATCH(AW$2,RFR_spot_no_VA!$C$2:$BC$2,0))&lt;0,INDEX(RFR_spot_no_VA!$C94:$BC94,,MATCH(AW$2,RFR_spot_no_VA!$C$2:$BC$2,0))+VA!AW94,INDEX(RFR_spot_no_VA!$C94:$BC94,,MATCH(AW$2,RFR_spot_no_VA!$C$2:$BC$2,0))-Shocks!$D94*ABS(INDEX(RFR_spot_no_VA!$C94:$BC94,,MATCH(AW$2,RFR_spot_no_VA!$C$2:$BC$2,0)))+VA!AW94),5)</f>
        <v>2.546E-2</v>
      </c>
      <c r="AX94" s="38">
        <f>ROUND(IF(INDEX(RFR_spot_no_VA!$C94:$BC94,,MATCH(AX$2,RFR_spot_no_VA!$C$2:$BC$2,0))&lt;0,INDEX(RFR_spot_no_VA!$C94:$BC94,,MATCH(AX$2,RFR_spot_no_VA!$C$2:$BC$2,0))+VA!AX94,INDEX(RFR_spot_no_VA!$C94:$BC94,,MATCH(AX$2,RFR_spot_no_VA!$C$2:$BC$2,0))-Shocks!$D94*ABS(INDEX(RFR_spot_no_VA!$C94:$BC94,,MATCH(AX$2,RFR_spot_no_VA!$C$2:$BC$2,0)))+VA!AX94),5)</f>
        <v>5.3760000000000002E-2</v>
      </c>
      <c r="AY94" s="38">
        <f>ROUND(IF(INDEX(RFR_spot_no_VA!$C94:$BC94,,MATCH(AY$2,RFR_spot_no_VA!$C$2:$BC$2,0))&lt;0,INDEX(RFR_spot_no_VA!$C94:$BC94,,MATCH(AY$2,RFR_spot_no_VA!$C$2:$BC$2,0))+VA!AY94,INDEX(RFR_spot_no_VA!$C94:$BC94,,MATCH(AY$2,RFR_spot_no_VA!$C$2:$BC$2,0))-Shocks!$D94*ABS(INDEX(RFR_spot_no_VA!$C94:$BC94,,MATCH(AY$2,RFR_spot_no_VA!$C$2:$BC$2,0)))+VA!AY94),5)</f>
        <v>2.445E-2</v>
      </c>
      <c r="AZ94" s="38">
        <f>ROUND(IF(INDEX(RFR_spot_no_VA!$C94:$BC94,,MATCH(AZ$2,RFR_spot_no_VA!$C$2:$BC$2,0))&lt;0,INDEX(RFR_spot_no_VA!$C94:$BC94,,MATCH(AZ$2,RFR_spot_no_VA!$C$2:$BC$2,0))+VA!AZ94,INDEX(RFR_spot_no_VA!$C94:$BC94,,MATCH(AZ$2,RFR_spot_no_VA!$C$2:$BC$2,0))-Shocks!$D94*ABS(INDEX(RFR_spot_no_VA!$C94:$BC94,,MATCH(AZ$2,RFR_spot_no_VA!$C$2:$BC$2,0)))+VA!AZ94),5)</f>
        <v>2.3099999999999999E-2</v>
      </c>
      <c r="BA94" s="38">
        <f>ROUND(IF(INDEX(RFR_spot_no_VA!$C94:$BC94,,MATCH(BA$2,RFR_spot_no_VA!$C$2:$BC$2,0))&lt;0,INDEX(RFR_spot_no_VA!$C94:$BC94,,MATCH(BA$2,RFR_spot_no_VA!$C$2:$BC$2,0))+VA!BA94,INDEX(RFR_spot_no_VA!$C94:$BC94,,MATCH(BA$2,RFR_spot_no_VA!$C$2:$BC$2,0))-Shocks!$D94*ABS(INDEX(RFR_spot_no_VA!$C94:$BC94,,MATCH(BA$2,RFR_spot_no_VA!$C$2:$BC$2,0)))+VA!BA94),5)</f>
        <v>2.5829999999999999E-2</v>
      </c>
      <c r="BB94" s="38">
        <f>ROUND(IF(INDEX(RFR_spot_no_VA!$C94:$BC94,,MATCH(BB$2,RFR_spot_no_VA!$C$2:$BC$2,0))&lt;0,INDEX(RFR_spot_no_VA!$C94:$BC94,,MATCH(BB$2,RFR_spot_no_VA!$C$2:$BC$2,0))+VA!BB94,INDEX(RFR_spot_no_VA!$C94:$BC94,,MATCH(BB$2,RFR_spot_no_VA!$C$2:$BC$2,0))-Shocks!$D94*ABS(INDEX(RFR_spot_no_VA!$C94:$BC94,,MATCH(BB$2,RFR_spot_no_VA!$C$2:$BC$2,0)))+VA!BB94),5)</f>
        <v>7.3080000000000006E-2</v>
      </c>
      <c r="BC94" s="38">
        <f>ROUND(IF(INDEX(RFR_spot_no_VA!$C94:$BC94,,MATCH(BC$2,RFR_spot_no_VA!$C$2:$BC$2,0))&lt;0,INDEX(RFR_spot_no_VA!$C94:$BC94,,MATCH(BC$2,RFR_spot_no_VA!$C$2:$BC$2,0))+VA!BC94,INDEX(RFR_spot_no_VA!$C94:$BC94,,MATCH(BC$2,RFR_spot_no_VA!$C$2:$BC$2,0))-Shocks!$D94*ABS(INDEX(RFR_spot_no_VA!$C94:$BC94,,MATCH(BC$2,RFR_spot_no_VA!$C$2:$BC$2,0)))+VA!BC94),5)</f>
        <v>2.852E-2</v>
      </c>
      <c r="BD94" s="39"/>
      <c r="BE94" s="2"/>
    </row>
    <row r="95" spans="1:57" x14ac:dyDescent="0.25">
      <c r="A95" s="2"/>
      <c r="B95" s="4">
        <f>RFR_spot_no_VA!B95</f>
        <v>85</v>
      </c>
      <c r="C95" s="40">
        <f>ROUND(IF(INDEX(RFR_spot_no_VA!$C95:$BC95,,MATCH(C$2,RFR_spot_no_VA!$C$2:$BC$2,0))&lt;0,INDEX(RFR_spot_no_VA!$C95:$BC95,,MATCH(C$2,RFR_spot_no_VA!$C$2:$BC$2,0))+VA!C95,INDEX(RFR_spot_no_VA!$C95:$BC95,,MATCH(C$2,RFR_spot_no_VA!$C$2:$BC$2,0))-Shocks!$D95*ABS(INDEX(RFR_spot_no_VA!$C95:$BC95,,MATCH(C$2,RFR_spot_no_VA!$C$2:$BC$2,0)))+VA!C95),5)</f>
        <v>2.4750000000000001E-2</v>
      </c>
      <c r="D95" s="40">
        <f>ROUND(IF(INDEX(RFR_spot_no_VA!$C95:$BC95,,MATCH(D$2,RFR_spot_no_VA!$C$2:$BC$2,0))&lt;0,INDEX(RFR_spot_no_VA!$C95:$BC95,,MATCH(D$2,RFR_spot_no_VA!$C$2:$BC$2,0))+VA!D95,INDEX(RFR_spot_no_VA!$C95:$BC95,,MATCH(D$2,RFR_spot_no_VA!$C$2:$BC$2,0))-Shocks!$D95*ABS(INDEX(RFR_spot_no_VA!$C95:$BC95,,MATCH(D$2,RFR_spot_no_VA!$C$2:$BC$2,0)))+VA!D95),5)</f>
        <v>2.4750000000000001E-2</v>
      </c>
      <c r="E95" s="40">
        <f>ROUND(IF(INDEX(RFR_spot_no_VA!$C95:$BC95,,MATCH(E$2,RFR_spot_no_VA!$C$2:$BC$2,0))&lt;0,INDEX(RFR_spot_no_VA!$C95:$BC95,,MATCH(E$2,RFR_spot_no_VA!$C$2:$BC$2,0))+VA!E95,INDEX(RFR_spot_no_VA!$C95:$BC95,,MATCH(E$2,RFR_spot_no_VA!$C$2:$BC$2,0))-Shocks!$D95*ABS(INDEX(RFR_spot_no_VA!$C95:$BC95,,MATCH(E$2,RFR_spot_no_VA!$C$2:$BC$2,0)))+VA!E95),5)</f>
        <v>2.4750000000000001E-2</v>
      </c>
      <c r="F95" s="40">
        <f>ROUND(IF(INDEX(RFR_spot_no_VA!$C95:$BC95,,MATCH(F$2,RFR_spot_no_VA!$C$2:$BC$2,0))&lt;0,INDEX(RFR_spot_no_VA!$C95:$BC95,,MATCH(F$2,RFR_spot_no_VA!$C$2:$BC$2,0))+VA!F95,INDEX(RFR_spot_no_VA!$C95:$BC95,,MATCH(F$2,RFR_spot_no_VA!$C$2:$BC$2,0))-Shocks!$D95*ABS(INDEX(RFR_spot_no_VA!$C95:$BC95,,MATCH(F$2,RFR_spot_no_VA!$C$2:$BC$2,0)))+VA!F95),5)</f>
        <v>2.4320000000000001E-2</v>
      </c>
      <c r="G95" s="40">
        <f>ROUND(IF(INDEX(RFR_spot_no_VA!$C95:$BC95,,MATCH(G$2,RFR_spot_no_VA!$C$2:$BC$2,0))&lt;0,INDEX(RFR_spot_no_VA!$C95:$BC95,,MATCH(G$2,RFR_spot_no_VA!$C$2:$BC$2,0))+VA!G95,INDEX(RFR_spot_no_VA!$C95:$BC95,,MATCH(G$2,RFR_spot_no_VA!$C$2:$BC$2,0))-Shocks!$D95*ABS(INDEX(RFR_spot_no_VA!$C95:$BC95,,MATCH(G$2,RFR_spot_no_VA!$C$2:$BC$2,0)))+VA!G95),5)</f>
        <v>2.4750000000000001E-2</v>
      </c>
      <c r="H95" s="40">
        <f>ROUND(IF(INDEX(RFR_spot_no_VA!$C95:$BC95,,MATCH(H$2,RFR_spot_no_VA!$C$2:$BC$2,0))&lt;0,INDEX(RFR_spot_no_VA!$C95:$BC95,,MATCH(H$2,RFR_spot_no_VA!$C$2:$BC$2,0))+VA!H95,INDEX(RFR_spot_no_VA!$C95:$BC95,,MATCH(H$2,RFR_spot_no_VA!$C$2:$BC$2,0))-Shocks!$D95*ABS(INDEX(RFR_spot_no_VA!$C95:$BC95,,MATCH(H$2,RFR_spot_no_VA!$C$2:$BC$2,0)))+VA!H95),5)</f>
        <v>2.4750000000000001E-2</v>
      </c>
      <c r="I95" s="40">
        <f>ROUND(IF(INDEX(RFR_spot_no_VA!$C95:$BC95,,MATCH(I$2,RFR_spot_no_VA!$C$2:$BC$2,0))&lt;0,INDEX(RFR_spot_no_VA!$C95:$BC95,,MATCH(I$2,RFR_spot_no_VA!$C$2:$BC$2,0))+VA!I95,INDEX(RFR_spot_no_VA!$C95:$BC95,,MATCH(I$2,RFR_spot_no_VA!$C$2:$BC$2,0))-Shocks!$D95*ABS(INDEX(RFR_spot_no_VA!$C95:$BC95,,MATCH(I$2,RFR_spot_no_VA!$C$2:$BC$2,0)))+VA!I95),5)</f>
        <v>2.7720000000000002E-2</v>
      </c>
      <c r="J95" s="40">
        <f>ROUND(IF(INDEX(RFR_spot_no_VA!$C95:$BC95,,MATCH(J$2,RFR_spot_no_VA!$C$2:$BC$2,0))&lt;0,INDEX(RFR_spot_no_VA!$C95:$BC95,,MATCH(J$2,RFR_spot_no_VA!$C$2:$BC$2,0))+VA!J95,INDEX(RFR_spot_no_VA!$C95:$BC95,,MATCH(J$2,RFR_spot_no_VA!$C$2:$BC$2,0))-Shocks!$D95*ABS(INDEX(RFR_spot_no_VA!$C95:$BC95,,MATCH(J$2,RFR_spot_no_VA!$C$2:$BC$2,0)))+VA!J95),5)</f>
        <v>2.4760000000000001E-2</v>
      </c>
      <c r="K95" s="40">
        <f>ROUND(IF(INDEX(RFR_spot_no_VA!$C95:$BC95,,MATCH(K$2,RFR_spot_no_VA!$C$2:$BC$2,0))&lt;0,INDEX(RFR_spot_no_VA!$C95:$BC95,,MATCH(K$2,RFR_spot_no_VA!$C$2:$BC$2,0))+VA!K95,INDEX(RFR_spot_no_VA!$C95:$BC95,,MATCH(K$2,RFR_spot_no_VA!$C$2:$BC$2,0))-Shocks!$D95*ABS(INDEX(RFR_spot_no_VA!$C95:$BC95,,MATCH(K$2,RFR_spot_no_VA!$C$2:$BC$2,0)))+VA!K95),5)</f>
        <v>2.4750000000000001E-2</v>
      </c>
      <c r="L95" s="40">
        <f>ROUND(IF(INDEX(RFR_spot_no_VA!$C95:$BC95,,MATCH(L$2,RFR_spot_no_VA!$C$2:$BC$2,0))&lt;0,INDEX(RFR_spot_no_VA!$C95:$BC95,,MATCH(L$2,RFR_spot_no_VA!$C$2:$BC$2,0))+VA!L95,INDEX(RFR_spot_no_VA!$C95:$BC95,,MATCH(L$2,RFR_spot_no_VA!$C$2:$BC$2,0))-Shocks!$D95*ABS(INDEX(RFR_spot_no_VA!$C95:$BC95,,MATCH(L$2,RFR_spot_no_VA!$C$2:$BC$2,0)))+VA!L95),5)</f>
        <v>2.4750000000000001E-2</v>
      </c>
      <c r="M95" s="41">
        <f>ROUND(IF(INDEX(RFR_spot_no_VA!$C95:$BC95,,MATCH(M$2,RFR_spot_no_VA!$C$2:$BC$2,0))&lt;0,INDEX(RFR_spot_no_VA!$C95:$BC95,,MATCH(M$2,RFR_spot_no_VA!$C$2:$BC$2,0))+VA!M95,INDEX(RFR_spot_no_VA!$C95:$BC95,,MATCH(M$2,RFR_spot_no_VA!$C$2:$BC$2,0))-Shocks!$D95*ABS(INDEX(RFR_spot_no_VA!$C95:$BC95,,MATCH(M$2,RFR_spot_no_VA!$C$2:$BC$2,0)))+VA!M95),5)</f>
        <v>2.4750000000000001E-2</v>
      </c>
      <c r="N95" s="41">
        <f>ROUND(IF(INDEX(RFR_spot_no_VA!$C95:$BC95,,MATCH(N$2,RFR_spot_no_VA!$C$2:$BC$2,0))&lt;0,INDEX(RFR_spot_no_VA!$C95:$BC95,,MATCH(N$2,RFR_spot_no_VA!$C$2:$BC$2,0))+VA!N95,INDEX(RFR_spot_no_VA!$C95:$BC95,,MATCH(N$2,RFR_spot_no_VA!$C$2:$BC$2,0))-Shocks!$D95*ABS(INDEX(RFR_spot_no_VA!$C95:$BC95,,MATCH(N$2,RFR_spot_no_VA!$C$2:$BC$2,0)))+VA!N95),5)</f>
        <v>2.4750000000000001E-2</v>
      </c>
      <c r="O95" s="41">
        <f>ROUND(IF(INDEX(RFR_spot_no_VA!$C95:$BC95,,MATCH(O$2,RFR_spot_no_VA!$C$2:$BC$2,0))&lt;0,INDEX(RFR_spot_no_VA!$C95:$BC95,,MATCH(O$2,RFR_spot_no_VA!$C$2:$BC$2,0))+VA!O95,INDEX(RFR_spot_no_VA!$C95:$BC95,,MATCH(O$2,RFR_spot_no_VA!$C$2:$BC$2,0))-Shocks!$D95*ABS(INDEX(RFR_spot_no_VA!$C95:$BC95,,MATCH(O$2,RFR_spot_no_VA!$C$2:$BC$2,0)))+VA!O95),5)</f>
        <v>2.4750000000000001E-2</v>
      </c>
      <c r="P95" s="41">
        <f>ROUND(IF(INDEX(RFR_spot_no_VA!$C95:$BC95,,MATCH(P$2,RFR_spot_no_VA!$C$2:$BC$2,0))&lt;0,INDEX(RFR_spot_no_VA!$C95:$BC95,,MATCH(P$2,RFR_spot_no_VA!$C$2:$BC$2,0))+VA!P95,INDEX(RFR_spot_no_VA!$C95:$BC95,,MATCH(P$2,RFR_spot_no_VA!$C$2:$BC$2,0))-Shocks!$D95*ABS(INDEX(RFR_spot_no_VA!$C95:$BC95,,MATCH(P$2,RFR_spot_no_VA!$C$2:$BC$2,0)))+VA!P95),5)</f>
        <v>3.9910000000000001E-2</v>
      </c>
      <c r="Q95" s="41">
        <f>ROUND(IF(INDEX(RFR_spot_no_VA!$C95:$BC95,,MATCH(Q$2,RFR_spot_no_VA!$C$2:$BC$2,0))&lt;0,INDEX(RFR_spot_no_VA!$C95:$BC95,,MATCH(Q$2,RFR_spot_no_VA!$C$2:$BC$2,0))+VA!Q95,INDEX(RFR_spot_no_VA!$C95:$BC95,,MATCH(Q$2,RFR_spot_no_VA!$C$2:$BC$2,0))-Shocks!$D95*ABS(INDEX(RFR_spot_no_VA!$C95:$BC95,,MATCH(Q$2,RFR_spot_no_VA!$C$2:$BC$2,0)))+VA!Q95),5)</f>
        <v>3.039E-2</v>
      </c>
      <c r="R95" s="41">
        <f>ROUND(IF(INDEX(RFR_spot_no_VA!$C95:$BC95,,MATCH(R$2,RFR_spot_no_VA!$C$2:$BC$2,0))&lt;0,INDEX(RFR_spot_no_VA!$C95:$BC95,,MATCH(R$2,RFR_spot_no_VA!$C$2:$BC$2,0))+VA!R95,INDEX(RFR_spot_no_VA!$C95:$BC95,,MATCH(R$2,RFR_spot_no_VA!$C$2:$BC$2,0))-Shocks!$D95*ABS(INDEX(RFR_spot_no_VA!$C95:$BC95,,MATCH(R$2,RFR_spot_no_VA!$C$2:$BC$2,0)))+VA!R95),5)</f>
        <v>2.4750000000000001E-2</v>
      </c>
      <c r="S95" s="41">
        <f>ROUND(IF(INDEX(RFR_spot_no_VA!$C95:$BC95,,MATCH(S$2,RFR_spot_no_VA!$C$2:$BC$2,0))&lt;0,INDEX(RFR_spot_no_VA!$C95:$BC95,,MATCH(S$2,RFR_spot_no_VA!$C$2:$BC$2,0))+VA!S95,INDEX(RFR_spot_no_VA!$C95:$BC95,,MATCH(S$2,RFR_spot_no_VA!$C$2:$BC$2,0))-Shocks!$D95*ABS(INDEX(RFR_spot_no_VA!$C95:$BC95,,MATCH(S$2,RFR_spot_no_VA!$C$2:$BC$2,0)))+VA!S95),5)</f>
        <v>2.4750000000000001E-2</v>
      </c>
      <c r="T95" s="41">
        <f>ROUND(IF(INDEX(RFR_spot_no_VA!$C95:$BC95,,MATCH(T$2,RFR_spot_no_VA!$C$2:$BC$2,0))&lt;0,INDEX(RFR_spot_no_VA!$C95:$BC95,,MATCH(T$2,RFR_spot_no_VA!$C$2:$BC$2,0))+VA!T95,INDEX(RFR_spot_no_VA!$C95:$BC95,,MATCH(T$2,RFR_spot_no_VA!$C$2:$BC$2,0))-Shocks!$D95*ABS(INDEX(RFR_spot_no_VA!$C95:$BC95,,MATCH(T$2,RFR_spot_no_VA!$C$2:$BC$2,0)))+VA!T95),5)</f>
        <v>2.4750000000000001E-2</v>
      </c>
      <c r="U95" s="41">
        <f>ROUND(IF(INDEX(RFR_spot_no_VA!$C95:$BC95,,MATCH(U$2,RFR_spot_no_VA!$C$2:$BC$2,0))&lt;0,INDEX(RFR_spot_no_VA!$C95:$BC95,,MATCH(U$2,RFR_spot_no_VA!$C$2:$BC$2,0))+VA!U95,INDEX(RFR_spot_no_VA!$C95:$BC95,,MATCH(U$2,RFR_spot_no_VA!$C$2:$BC$2,0))-Shocks!$D95*ABS(INDEX(RFR_spot_no_VA!$C95:$BC95,,MATCH(U$2,RFR_spot_no_VA!$C$2:$BC$2,0)))+VA!U95),5)</f>
        <v>1.5949999999999999E-2</v>
      </c>
      <c r="V95" s="41">
        <f>ROUND(IF(INDEX(RFR_spot_no_VA!$C95:$BC95,,MATCH(V$2,RFR_spot_no_VA!$C$2:$BC$2,0))&lt;0,INDEX(RFR_spot_no_VA!$C95:$BC95,,MATCH(V$2,RFR_spot_no_VA!$C$2:$BC$2,0))+VA!V95,INDEX(RFR_spot_no_VA!$C95:$BC95,,MATCH(V$2,RFR_spot_no_VA!$C$2:$BC$2,0))-Shocks!$D95*ABS(INDEX(RFR_spot_no_VA!$C95:$BC95,,MATCH(V$2,RFR_spot_no_VA!$C$2:$BC$2,0)))+VA!V95),5)</f>
        <v>2.4750000000000001E-2</v>
      </c>
      <c r="W95" s="41">
        <f>ROUND(IF(INDEX(RFR_spot_no_VA!$C95:$BC95,,MATCH(W$2,RFR_spot_no_VA!$C$2:$BC$2,0))&lt;0,INDEX(RFR_spot_no_VA!$C95:$BC95,,MATCH(W$2,RFR_spot_no_VA!$C$2:$BC$2,0))+VA!W95,INDEX(RFR_spot_no_VA!$C95:$BC95,,MATCH(W$2,RFR_spot_no_VA!$C$2:$BC$2,0))-Shocks!$D95*ABS(INDEX(RFR_spot_no_VA!$C95:$BC95,,MATCH(W$2,RFR_spot_no_VA!$C$2:$BC$2,0)))+VA!W95),5)</f>
        <v>2.4750000000000001E-2</v>
      </c>
      <c r="X95" s="41">
        <f>ROUND(IF(INDEX(RFR_spot_no_VA!$C95:$BC95,,MATCH(X$2,RFR_spot_no_VA!$C$2:$BC$2,0))&lt;0,INDEX(RFR_spot_no_VA!$C95:$BC95,,MATCH(X$2,RFR_spot_no_VA!$C$2:$BC$2,0))+VA!X95,INDEX(RFR_spot_no_VA!$C95:$BC95,,MATCH(X$2,RFR_spot_no_VA!$C$2:$BC$2,0))-Shocks!$D95*ABS(INDEX(RFR_spot_no_VA!$C95:$BC95,,MATCH(X$2,RFR_spot_no_VA!$C$2:$BC$2,0)))+VA!X95),5)</f>
        <v>2.4750000000000001E-2</v>
      </c>
      <c r="Y95" s="41">
        <f>ROUND(IF(INDEX(RFR_spot_no_VA!$C95:$BC95,,MATCH(Y$2,RFR_spot_no_VA!$C$2:$BC$2,0))&lt;0,INDEX(RFR_spot_no_VA!$C95:$BC95,,MATCH(Y$2,RFR_spot_no_VA!$C$2:$BC$2,0))+VA!Y95,INDEX(RFR_spot_no_VA!$C95:$BC95,,MATCH(Y$2,RFR_spot_no_VA!$C$2:$BC$2,0))-Shocks!$D95*ABS(INDEX(RFR_spot_no_VA!$C95:$BC95,,MATCH(Y$2,RFR_spot_no_VA!$C$2:$BC$2,0)))+VA!Y95),5)</f>
        <v>2.4750000000000001E-2</v>
      </c>
      <c r="Z95" s="41">
        <f>ROUND(IF(INDEX(RFR_spot_no_VA!$C95:$BC95,,MATCH(Z$2,RFR_spot_no_VA!$C$2:$BC$2,0))&lt;0,INDEX(RFR_spot_no_VA!$C95:$BC95,,MATCH(Z$2,RFR_spot_no_VA!$C$2:$BC$2,0))+VA!Z95,INDEX(RFR_spot_no_VA!$C95:$BC95,,MATCH(Z$2,RFR_spot_no_VA!$C$2:$BC$2,0))-Shocks!$D95*ABS(INDEX(RFR_spot_no_VA!$C95:$BC95,,MATCH(Z$2,RFR_spot_no_VA!$C$2:$BC$2,0)))+VA!Z95),5)</f>
        <v>2.7470000000000001E-2</v>
      </c>
      <c r="AA95" s="41">
        <f>ROUND(IF(INDEX(RFR_spot_no_VA!$C95:$BC95,,MATCH(AA$2,RFR_spot_no_VA!$C$2:$BC$2,0))&lt;0,INDEX(RFR_spot_no_VA!$C95:$BC95,,MATCH(AA$2,RFR_spot_no_VA!$C$2:$BC$2,0))+VA!AA95,INDEX(RFR_spot_no_VA!$C95:$BC95,,MATCH(AA$2,RFR_spot_no_VA!$C$2:$BC$2,0))-Shocks!$D95*ABS(INDEX(RFR_spot_no_VA!$C95:$BC95,,MATCH(AA$2,RFR_spot_no_VA!$C$2:$BC$2,0)))+VA!AA95),5)</f>
        <v>3.0790000000000001E-2</v>
      </c>
      <c r="AB95" s="41">
        <f>ROUND(IF(INDEX(RFR_spot_no_VA!$C95:$BC95,,MATCH(AB$2,RFR_spot_no_VA!$C$2:$BC$2,0))&lt;0,INDEX(RFR_spot_no_VA!$C95:$BC95,,MATCH(AB$2,RFR_spot_no_VA!$C$2:$BC$2,0))+VA!AB95,INDEX(RFR_spot_no_VA!$C95:$BC95,,MATCH(AB$2,RFR_spot_no_VA!$C$2:$BC$2,0))-Shocks!$D95*ABS(INDEX(RFR_spot_no_VA!$C95:$BC95,,MATCH(AB$2,RFR_spot_no_VA!$C$2:$BC$2,0)))+VA!AB95),5)</f>
        <v>2.4750000000000001E-2</v>
      </c>
      <c r="AC95" s="41">
        <f>ROUND(IF(INDEX(RFR_spot_no_VA!$C95:$BC95,,MATCH(AC$2,RFR_spot_no_VA!$C$2:$BC$2,0))&lt;0,INDEX(RFR_spot_no_VA!$C95:$BC95,,MATCH(AC$2,RFR_spot_no_VA!$C$2:$BC$2,0))+VA!AC95,INDEX(RFR_spot_no_VA!$C95:$BC95,,MATCH(AC$2,RFR_spot_no_VA!$C$2:$BC$2,0))-Shocks!$D95*ABS(INDEX(RFR_spot_no_VA!$C95:$BC95,,MATCH(AC$2,RFR_spot_no_VA!$C$2:$BC$2,0)))+VA!AC95),5)</f>
        <v>3.3520000000000001E-2</v>
      </c>
      <c r="AD95" s="41">
        <f>ROUND(IF(INDEX(RFR_spot_no_VA!$C95:$BC95,,MATCH(AD$2,RFR_spot_no_VA!$C$2:$BC$2,0))&lt;0,INDEX(RFR_spot_no_VA!$C95:$BC95,,MATCH(AD$2,RFR_spot_no_VA!$C$2:$BC$2,0))+VA!AD95,INDEX(RFR_spot_no_VA!$C95:$BC95,,MATCH(AD$2,RFR_spot_no_VA!$C$2:$BC$2,0))-Shocks!$D95*ABS(INDEX(RFR_spot_no_VA!$C95:$BC95,,MATCH(AD$2,RFR_spot_no_VA!$C$2:$BC$2,0)))+VA!AD95),5)</f>
        <v>5.9709999999999999E-2</v>
      </c>
      <c r="AE95" s="41">
        <f>ROUND(IF(INDEX(RFR_spot_no_VA!$C95:$BC95,,MATCH(AE$2,RFR_spot_no_VA!$C$2:$BC$2,0))&lt;0,INDEX(RFR_spot_no_VA!$C95:$BC95,,MATCH(AE$2,RFR_spot_no_VA!$C$2:$BC$2,0))+VA!AE95,INDEX(RFR_spot_no_VA!$C95:$BC95,,MATCH(AE$2,RFR_spot_no_VA!$C$2:$BC$2,0))-Shocks!$D95*ABS(INDEX(RFR_spot_no_VA!$C95:$BC95,,MATCH(AE$2,RFR_spot_no_VA!$C$2:$BC$2,0)))+VA!AE95),5)</f>
        <v>2.4750000000000001E-2</v>
      </c>
      <c r="AF95" s="41">
        <f>ROUND(IF(INDEX(RFR_spot_no_VA!$C95:$BC95,,MATCH(AF$2,RFR_spot_no_VA!$C$2:$BC$2,0))&lt;0,INDEX(RFR_spot_no_VA!$C95:$BC95,,MATCH(AF$2,RFR_spot_no_VA!$C$2:$BC$2,0))+VA!AF95,INDEX(RFR_spot_no_VA!$C95:$BC95,,MATCH(AF$2,RFR_spot_no_VA!$C$2:$BC$2,0))-Shocks!$D95*ABS(INDEX(RFR_spot_no_VA!$C95:$BC95,,MATCH(AF$2,RFR_spot_no_VA!$C$2:$BC$2,0)))+VA!AF95),5)</f>
        <v>2.4750000000000001E-2</v>
      </c>
      <c r="AG95" s="41">
        <f>ROUND(IF(INDEX(RFR_spot_no_VA!$C95:$BC95,,MATCH(AG$2,RFR_spot_no_VA!$C$2:$BC$2,0))&lt;0,INDEX(RFR_spot_no_VA!$C95:$BC95,,MATCH(AG$2,RFR_spot_no_VA!$C$2:$BC$2,0))+VA!AG95,INDEX(RFR_spot_no_VA!$C95:$BC95,,MATCH(AG$2,RFR_spot_no_VA!$C$2:$BC$2,0))-Shocks!$D95*ABS(INDEX(RFR_spot_no_VA!$C95:$BC95,,MATCH(AG$2,RFR_spot_no_VA!$C$2:$BC$2,0)))+VA!AG95),5)</f>
        <v>2.4750000000000001E-2</v>
      </c>
      <c r="AH95" s="41">
        <f>ROUND(IF(INDEX(RFR_spot_no_VA!$C95:$BC95,,MATCH(AH$2,RFR_spot_no_VA!$C$2:$BC$2,0))&lt;0,INDEX(RFR_spot_no_VA!$C95:$BC95,,MATCH(AH$2,RFR_spot_no_VA!$C$2:$BC$2,0))+VA!AH95,INDEX(RFR_spot_no_VA!$C95:$BC95,,MATCH(AH$2,RFR_spot_no_VA!$C$2:$BC$2,0))-Shocks!$D95*ABS(INDEX(RFR_spot_no_VA!$C95:$BC95,,MATCH(AH$2,RFR_spot_no_VA!$C$2:$BC$2,0)))+VA!AH95),5)</f>
        <v>2.5250000000000002E-2</v>
      </c>
      <c r="AI95" s="41">
        <f>ROUND(IF(INDEX(RFR_spot_no_VA!$C95:$BC95,,MATCH(AI$2,RFR_spot_no_VA!$C$2:$BC$2,0))&lt;0,INDEX(RFR_spot_no_VA!$C95:$BC95,,MATCH(AI$2,RFR_spot_no_VA!$C$2:$BC$2,0))+VA!AI95,INDEX(RFR_spot_no_VA!$C95:$BC95,,MATCH(AI$2,RFR_spot_no_VA!$C$2:$BC$2,0))-Shocks!$D95*ABS(INDEX(RFR_spot_no_VA!$C95:$BC95,,MATCH(AI$2,RFR_spot_no_VA!$C$2:$BC$2,0)))+VA!AI95),5)</f>
        <v>1.5949999999999999E-2</v>
      </c>
      <c r="AJ95" s="41">
        <f>ROUND(IF(INDEX(RFR_spot_no_VA!$C95:$BC95,,MATCH(AJ$2,RFR_spot_no_VA!$C$2:$BC$2,0))&lt;0,INDEX(RFR_spot_no_VA!$C95:$BC95,,MATCH(AJ$2,RFR_spot_no_VA!$C$2:$BC$2,0))+VA!AJ95,INDEX(RFR_spot_no_VA!$C95:$BC95,,MATCH(AJ$2,RFR_spot_no_VA!$C$2:$BC$2,0))-Shocks!$D95*ABS(INDEX(RFR_spot_no_VA!$C95:$BC95,,MATCH(AJ$2,RFR_spot_no_VA!$C$2:$BC$2,0)))+VA!AJ95),5)</f>
        <v>2.8070000000000001E-2</v>
      </c>
      <c r="AK95" s="41">
        <f>ROUND(IF(INDEX(RFR_spot_no_VA!$C95:$BC95,,MATCH(AK$2,RFR_spot_no_VA!$C$2:$BC$2,0))&lt;0,INDEX(RFR_spot_no_VA!$C95:$BC95,,MATCH(AK$2,RFR_spot_no_VA!$C$2:$BC$2,0))+VA!AK95,INDEX(RFR_spot_no_VA!$C95:$BC95,,MATCH(AK$2,RFR_spot_no_VA!$C$2:$BC$2,0))-Shocks!$D95*ABS(INDEX(RFR_spot_no_VA!$C95:$BC95,,MATCH(AK$2,RFR_spot_no_VA!$C$2:$BC$2,0)))+VA!AK95),5)</f>
        <v>2.971E-2</v>
      </c>
      <c r="AL95" s="41">
        <f>ROUND(IF(INDEX(RFR_spot_no_VA!$C95:$BC95,,MATCH(AL$2,RFR_spot_no_VA!$C$2:$BC$2,0))&lt;0,INDEX(RFR_spot_no_VA!$C95:$BC95,,MATCH(AL$2,RFR_spot_no_VA!$C$2:$BC$2,0))+VA!AL95,INDEX(RFR_spot_no_VA!$C95:$BC95,,MATCH(AL$2,RFR_spot_no_VA!$C$2:$BC$2,0))-Shocks!$D95*ABS(INDEX(RFR_spot_no_VA!$C95:$BC95,,MATCH(AL$2,RFR_spot_no_VA!$C$2:$BC$2,0)))+VA!AL95),5)</f>
        <v>5.2040000000000003E-2</v>
      </c>
      <c r="AM95" s="41">
        <f>ROUND(IF(INDEX(RFR_spot_no_VA!$C95:$BC95,,MATCH(AM$2,RFR_spot_no_VA!$C$2:$BC$2,0))&lt;0,INDEX(RFR_spot_no_VA!$C95:$BC95,,MATCH(AM$2,RFR_spot_no_VA!$C$2:$BC$2,0))+VA!AM95,INDEX(RFR_spot_no_VA!$C95:$BC95,,MATCH(AM$2,RFR_spot_no_VA!$C$2:$BC$2,0))-Shocks!$D95*ABS(INDEX(RFR_spot_no_VA!$C95:$BC95,,MATCH(AM$2,RFR_spot_no_VA!$C$2:$BC$2,0)))+VA!AM95),5)</f>
        <v>2.7289999999999998E-2</v>
      </c>
      <c r="AN95" s="41">
        <f>ROUND(IF(INDEX(RFR_spot_no_VA!$C95:$BC95,,MATCH(AN$2,RFR_spot_no_VA!$C$2:$BC$2,0))&lt;0,INDEX(RFR_spot_no_VA!$C95:$BC95,,MATCH(AN$2,RFR_spot_no_VA!$C$2:$BC$2,0))+VA!AN95,INDEX(RFR_spot_no_VA!$C95:$BC95,,MATCH(AN$2,RFR_spot_no_VA!$C$2:$BC$2,0))-Shocks!$D95*ABS(INDEX(RFR_spot_no_VA!$C95:$BC95,,MATCH(AN$2,RFR_spot_no_VA!$C$2:$BC$2,0)))+VA!AN95),5)</f>
        <v>3.7740000000000003E-2</v>
      </c>
      <c r="AO95" s="41">
        <f>ROUND(IF(INDEX(RFR_spot_no_VA!$C95:$BC95,,MATCH(AO$2,RFR_spot_no_VA!$C$2:$BC$2,0))&lt;0,INDEX(RFR_spot_no_VA!$C95:$BC95,,MATCH(AO$2,RFR_spot_no_VA!$C$2:$BC$2,0))+VA!AO95,INDEX(RFR_spot_no_VA!$C95:$BC95,,MATCH(AO$2,RFR_spot_no_VA!$C$2:$BC$2,0))-Shocks!$D95*ABS(INDEX(RFR_spot_no_VA!$C95:$BC95,,MATCH(AO$2,RFR_spot_no_VA!$C$2:$BC$2,0)))+VA!AO95),5)</f>
        <v>3.0849999999999999E-2</v>
      </c>
      <c r="AP95" s="41">
        <f>ROUND(IF(INDEX(RFR_spot_no_VA!$C95:$BC95,,MATCH(AP$2,RFR_spot_no_VA!$C$2:$BC$2,0))&lt;0,INDEX(RFR_spot_no_VA!$C95:$BC95,,MATCH(AP$2,RFR_spot_no_VA!$C$2:$BC$2,0))+VA!AP95,INDEX(RFR_spot_no_VA!$C95:$BC95,,MATCH(AP$2,RFR_spot_no_VA!$C$2:$BC$2,0))-Shocks!$D95*ABS(INDEX(RFR_spot_no_VA!$C95:$BC95,,MATCH(AP$2,RFR_spot_no_VA!$C$2:$BC$2,0)))+VA!AP95),5)</f>
        <v>4.6429999999999999E-2</v>
      </c>
      <c r="AQ95" s="41">
        <f>ROUND(IF(INDEX(RFR_spot_no_VA!$C95:$BC95,,MATCH(AQ$2,RFR_spot_no_VA!$C$2:$BC$2,0))&lt;0,INDEX(RFR_spot_no_VA!$C95:$BC95,,MATCH(AQ$2,RFR_spot_no_VA!$C$2:$BC$2,0))+VA!AQ95,INDEX(RFR_spot_no_VA!$C95:$BC95,,MATCH(AQ$2,RFR_spot_no_VA!$C$2:$BC$2,0))-Shocks!$D95*ABS(INDEX(RFR_spot_no_VA!$C95:$BC95,,MATCH(AQ$2,RFR_spot_no_VA!$C$2:$BC$2,0)))+VA!AQ95),5)</f>
        <v>2.674E-2</v>
      </c>
      <c r="AR95" s="41">
        <f>ROUND(IF(INDEX(RFR_spot_no_VA!$C95:$BC95,,MATCH(AR$2,RFR_spot_no_VA!$C$2:$BC$2,0))&lt;0,INDEX(RFR_spot_no_VA!$C95:$BC95,,MATCH(AR$2,RFR_spot_no_VA!$C$2:$BC$2,0))+VA!AR95,INDEX(RFR_spot_no_VA!$C95:$BC95,,MATCH(AR$2,RFR_spot_no_VA!$C$2:$BC$2,0))-Shocks!$D95*ABS(INDEX(RFR_spot_no_VA!$C95:$BC95,,MATCH(AR$2,RFR_spot_no_VA!$C$2:$BC$2,0)))+VA!AR95),5)</f>
        <v>4.4139999999999999E-2</v>
      </c>
      <c r="AS95" s="41">
        <f>ROUND(IF(INDEX(RFR_spot_no_VA!$C95:$BC95,,MATCH(AS$2,RFR_spot_no_VA!$C$2:$BC$2,0))&lt;0,INDEX(RFR_spot_no_VA!$C95:$BC95,,MATCH(AS$2,RFR_spot_no_VA!$C$2:$BC$2,0))+VA!AS95,INDEX(RFR_spot_no_VA!$C95:$BC95,,MATCH(AS$2,RFR_spot_no_VA!$C$2:$BC$2,0))-Shocks!$D95*ABS(INDEX(RFR_spot_no_VA!$C95:$BC95,,MATCH(AS$2,RFR_spot_no_VA!$C$2:$BC$2,0)))+VA!AS95),5)</f>
        <v>2.171E-2</v>
      </c>
      <c r="AT95" s="41">
        <f>ROUND(IF(INDEX(RFR_spot_no_VA!$C95:$BC95,,MATCH(AT$2,RFR_spot_no_VA!$C$2:$BC$2,0))&lt;0,INDEX(RFR_spot_no_VA!$C95:$BC95,,MATCH(AT$2,RFR_spot_no_VA!$C$2:$BC$2,0))+VA!AT95,INDEX(RFR_spot_no_VA!$C95:$BC95,,MATCH(AT$2,RFR_spot_no_VA!$C$2:$BC$2,0))-Shocks!$D95*ABS(INDEX(RFR_spot_no_VA!$C95:$BC95,,MATCH(AT$2,RFR_spot_no_VA!$C$2:$BC$2,0)))+VA!AT95),5)</f>
        <v>2.9929999999999998E-2</v>
      </c>
      <c r="AU95" s="41">
        <f>ROUND(IF(INDEX(RFR_spot_no_VA!$C95:$BC95,,MATCH(AU$2,RFR_spot_no_VA!$C$2:$BC$2,0))&lt;0,INDEX(RFR_spot_no_VA!$C95:$BC95,,MATCH(AU$2,RFR_spot_no_VA!$C$2:$BC$2,0))+VA!AU95,INDEX(RFR_spot_no_VA!$C95:$BC95,,MATCH(AU$2,RFR_spot_no_VA!$C$2:$BC$2,0))-Shocks!$D95*ABS(INDEX(RFR_spot_no_VA!$C95:$BC95,,MATCH(AU$2,RFR_spot_no_VA!$C$2:$BC$2,0)))+VA!AU95),5)</f>
        <v>4.249E-2</v>
      </c>
      <c r="AV95" s="41">
        <f>ROUND(IF(INDEX(RFR_spot_no_VA!$C95:$BC95,,MATCH(AV$2,RFR_spot_no_VA!$C$2:$BC$2,0))&lt;0,INDEX(RFR_spot_no_VA!$C95:$BC95,,MATCH(AV$2,RFR_spot_no_VA!$C$2:$BC$2,0))+VA!AV95,INDEX(RFR_spot_no_VA!$C95:$BC95,,MATCH(AV$2,RFR_spot_no_VA!$C$2:$BC$2,0))-Shocks!$D95*ABS(INDEX(RFR_spot_no_VA!$C95:$BC95,,MATCH(AV$2,RFR_spot_no_VA!$C$2:$BC$2,0)))+VA!AV95),5)</f>
        <v>2.9960000000000001E-2</v>
      </c>
      <c r="AW95" s="41">
        <f>ROUND(IF(INDEX(RFR_spot_no_VA!$C95:$BC95,,MATCH(AW$2,RFR_spot_no_VA!$C$2:$BC$2,0))&lt;0,INDEX(RFR_spot_no_VA!$C95:$BC95,,MATCH(AW$2,RFR_spot_no_VA!$C$2:$BC$2,0))+VA!AW95,INDEX(RFR_spot_no_VA!$C95:$BC95,,MATCH(AW$2,RFR_spot_no_VA!$C$2:$BC$2,0))-Shocks!$D95*ABS(INDEX(RFR_spot_no_VA!$C95:$BC95,,MATCH(AW$2,RFR_spot_no_VA!$C$2:$BC$2,0)))+VA!AW95),5)</f>
        <v>2.5510000000000001E-2</v>
      </c>
      <c r="AX95" s="41">
        <f>ROUND(IF(INDEX(RFR_spot_no_VA!$C95:$BC95,,MATCH(AX$2,RFR_spot_no_VA!$C$2:$BC$2,0))&lt;0,INDEX(RFR_spot_no_VA!$C95:$BC95,,MATCH(AX$2,RFR_spot_no_VA!$C$2:$BC$2,0))+VA!AX95,INDEX(RFR_spot_no_VA!$C95:$BC95,,MATCH(AX$2,RFR_spot_no_VA!$C$2:$BC$2,0))-Shocks!$D95*ABS(INDEX(RFR_spot_no_VA!$C95:$BC95,,MATCH(AX$2,RFR_spot_no_VA!$C$2:$BC$2,0)))+VA!AX95),5)</f>
        <v>5.3719999999999997E-2</v>
      </c>
      <c r="AY95" s="41">
        <f>ROUND(IF(INDEX(RFR_spot_no_VA!$C95:$BC95,,MATCH(AY$2,RFR_spot_no_VA!$C$2:$BC$2,0))&lt;0,INDEX(RFR_spot_no_VA!$C95:$BC95,,MATCH(AY$2,RFR_spot_no_VA!$C$2:$BC$2,0))+VA!AY95,INDEX(RFR_spot_no_VA!$C95:$BC95,,MATCH(AY$2,RFR_spot_no_VA!$C$2:$BC$2,0))-Shocks!$D95*ABS(INDEX(RFR_spot_no_VA!$C95:$BC95,,MATCH(AY$2,RFR_spot_no_VA!$C$2:$BC$2,0)))+VA!AY95),5)</f>
        <v>2.4510000000000001E-2</v>
      </c>
      <c r="AZ95" s="41">
        <f>ROUND(IF(INDEX(RFR_spot_no_VA!$C95:$BC95,,MATCH(AZ$2,RFR_spot_no_VA!$C$2:$BC$2,0))&lt;0,INDEX(RFR_spot_no_VA!$C95:$BC95,,MATCH(AZ$2,RFR_spot_no_VA!$C$2:$BC$2,0))+VA!AZ95,INDEX(RFR_spot_no_VA!$C95:$BC95,,MATCH(AZ$2,RFR_spot_no_VA!$C$2:$BC$2,0))-Shocks!$D95*ABS(INDEX(RFR_spot_no_VA!$C95:$BC95,,MATCH(AZ$2,RFR_spot_no_VA!$C$2:$BC$2,0)))+VA!AZ95),5)</f>
        <v>2.3179999999999999E-2</v>
      </c>
      <c r="BA95" s="41">
        <f>ROUND(IF(INDEX(RFR_spot_no_VA!$C95:$BC95,,MATCH(BA$2,RFR_spot_no_VA!$C$2:$BC$2,0))&lt;0,INDEX(RFR_spot_no_VA!$C95:$BC95,,MATCH(BA$2,RFR_spot_no_VA!$C$2:$BC$2,0))+VA!BA95,INDEX(RFR_spot_no_VA!$C95:$BC95,,MATCH(BA$2,RFR_spot_no_VA!$C$2:$BC$2,0))-Shocks!$D95*ABS(INDEX(RFR_spot_no_VA!$C95:$BC95,,MATCH(BA$2,RFR_spot_no_VA!$C$2:$BC$2,0)))+VA!BA95),5)</f>
        <v>2.588E-2</v>
      </c>
      <c r="BB95" s="41">
        <f>ROUND(IF(INDEX(RFR_spot_no_VA!$C95:$BC95,,MATCH(BB$2,RFR_spot_no_VA!$C$2:$BC$2,0))&lt;0,INDEX(RFR_spot_no_VA!$C95:$BC95,,MATCH(BB$2,RFR_spot_no_VA!$C$2:$BC$2,0))+VA!BB95,INDEX(RFR_spot_no_VA!$C95:$BC95,,MATCH(BB$2,RFR_spot_no_VA!$C$2:$BC$2,0))-Shocks!$D95*ABS(INDEX(RFR_spot_no_VA!$C95:$BC95,,MATCH(BB$2,RFR_spot_no_VA!$C$2:$BC$2,0)))+VA!BB95),5)</f>
        <v>7.2830000000000006E-2</v>
      </c>
      <c r="BC95" s="41">
        <f>ROUND(IF(INDEX(RFR_spot_no_VA!$C95:$BC95,,MATCH(BC$2,RFR_spot_no_VA!$C$2:$BC$2,0))&lt;0,INDEX(RFR_spot_no_VA!$C95:$BC95,,MATCH(BC$2,RFR_spot_no_VA!$C$2:$BC$2,0))+VA!BC95,INDEX(RFR_spot_no_VA!$C95:$BC95,,MATCH(BC$2,RFR_spot_no_VA!$C$2:$BC$2,0))-Shocks!$D95*ABS(INDEX(RFR_spot_no_VA!$C95:$BC95,,MATCH(BC$2,RFR_spot_no_VA!$C$2:$BC$2,0)))+VA!BC95),5)</f>
        <v>2.8539999999999999E-2</v>
      </c>
      <c r="BD95" s="39"/>
      <c r="BE95" s="2"/>
    </row>
    <row r="96" spans="1:57" x14ac:dyDescent="0.25">
      <c r="A96" s="2"/>
      <c r="B96" s="2">
        <f>RFR_spot_no_VA!B96</f>
        <v>86</v>
      </c>
      <c r="C96" s="37">
        <f>ROUND(IF(INDEX(RFR_spot_no_VA!$C96:$BC96,,MATCH(C$2,RFR_spot_no_VA!$C$2:$BC$2,0))&lt;0,INDEX(RFR_spot_no_VA!$C96:$BC96,,MATCH(C$2,RFR_spot_no_VA!$C$2:$BC$2,0))+VA!C96,INDEX(RFR_spot_no_VA!$C96:$BC96,,MATCH(C$2,RFR_spot_no_VA!$C$2:$BC$2,0))-Shocks!$D96*ABS(INDEX(RFR_spot_no_VA!$C96:$BC96,,MATCH(C$2,RFR_spot_no_VA!$C$2:$BC$2,0)))+VA!C96),5)</f>
        <v>2.4799999999999999E-2</v>
      </c>
      <c r="D96" s="37">
        <f>ROUND(IF(INDEX(RFR_spot_no_VA!$C96:$BC96,,MATCH(D$2,RFR_spot_no_VA!$C$2:$BC$2,0))&lt;0,INDEX(RFR_spot_no_VA!$C96:$BC96,,MATCH(D$2,RFR_spot_no_VA!$C$2:$BC$2,0))+VA!D96,INDEX(RFR_spot_no_VA!$C96:$BC96,,MATCH(D$2,RFR_spot_no_VA!$C$2:$BC$2,0))-Shocks!$D96*ABS(INDEX(RFR_spot_no_VA!$C96:$BC96,,MATCH(D$2,RFR_spot_no_VA!$C$2:$BC$2,0)))+VA!D96),5)</f>
        <v>2.4799999999999999E-2</v>
      </c>
      <c r="E96" s="37">
        <f>ROUND(IF(INDEX(RFR_spot_no_VA!$C96:$BC96,,MATCH(E$2,RFR_spot_no_VA!$C$2:$BC$2,0))&lt;0,INDEX(RFR_spot_no_VA!$C96:$BC96,,MATCH(E$2,RFR_spot_no_VA!$C$2:$BC$2,0))+VA!E96,INDEX(RFR_spot_no_VA!$C96:$BC96,,MATCH(E$2,RFR_spot_no_VA!$C$2:$BC$2,0))-Shocks!$D96*ABS(INDEX(RFR_spot_no_VA!$C96:$BC96,,MATCH(E$2,RFR_spot_no_VA!$C$2:$BC$2,0)))+VA!E96),5)</f>
        <v>2.4799999999999999E-2</v>
      </c>
      <c r="F96" s="37">
        <f>ROUND(IF(INDEX(RFR_spot_no_VA!$C96:$BC96,,MATCH(F$2,RFR_spot_no_VA!$C$2:$BC$2,0))&lt;0,INDEX(RFR_spot_no_VA!$C96:$BC96,,MATCH(F$2,RFR_spot_no_VA!$C$2:$BC$2,0))+VA!F96,INDEX(RFR_spot_no_VA!$C96:$BC96,,MATCH(F$2,RFR_spot_no_VA!$C$2:$BC$2,0))-Shocks!$D96*ABS(INDEX(RFR_spot_no_VA!$C96:$BC96,,MATCH(F$2,RFR_spot_no_VA!$C$2:$BC$2,0)))+VA!F96),5)</f>
        <v>2.4389999999999998E-2</v>
      </c>
      <c r="G96" s="37">
        <f>ROUND(IF(INDEX(RFR_spot_no_VA!$C96:$BC96,,MATCH(G$2,RFR_spot_no_VA!$C$2:$BC$2,0))&lt;0,INDEX(RFR_spot_no_VA!$C96:$BC96,,MATCH(G$2,RFR_spot_no_VA!$C$2:$BC$2,0))+VA!G96,INDEX(RFR_spot_no_VA!$C96:$BC96,,MATCH(G$2,RFR_spot_no_VA!$C$2:$BC$2,0))-Shocks!$D96*ABS(INDEX(RFR_spot_no_VA!$C96:$BC96,,MATCH(G$2,RFR_spot_no_VA!$C$2:$BC$2,0)))+VA!G96),5)</f>
        <v>2.4799999999999999E-2</v>
      </c>
      <c r="H96" s="37">
        <f>ROUND(IF(INDEX(RFR_spot_no_VA!$C96:$BC96,,MATCH(H$2,RFR_spot_no_VA!$C$2:$BC$2,0))&lt;0,INDEX(RFR_spot_no_VA!$C96:$BC96,,MATCH(H$2,RFR_spot_no_VA!$C$2:$BC$2,0))+VA!H96,INDEX(RFR_spot_no_VA!$C96:$BC96,,MATCH(H$2,RFR_spot_no_VA!$C$2:$BC$2,0))-Shocks!$D96*ABS(INDEX(RFR_spot_no_VA!$C96:$BC96,,MATCH(H$2,RFR_spot_no_VA!$C$2:$BC$2,0)))+VA!H96),5)</f>
        <v>2.4799999999999999E-2</v>
      </c>
      <c r="I96" s="37">
        <f>ROUND(IF(INDEX(RFR_spot_no_VA!$C96:$BC96,,MATCH(I$2,RFR_spot_no_VA!$C$2:$BC$2,0))&lt;0,INDEX(RFR_spot_no_VA!$C96:$BC96,,MATCH(I$2,RFR_spot_no_VA!$C$2:$BC$2,0))+VA!I96,INDEX(RFR_spot_no_VA!$C96:$BC96,,MATCH(I$2,RFR_spot_no_VA!$C$2:$BC$2,0))-Shocks!$D96*ABS(INDEX(RFR_spot_no_VA!$C96:$BC96,,MATCH(I$2,RFR_spot_no_VA!$C$2:$BC$2,0)))+VA!I96),5)</f>
        <v>2.7740000000000001E-2</v>
      </c>
      <c r="J96" s="37">
        <f>ROUND(IF(INDEX(RFR_spot_no_VA!$C96:$BC96,,MATCH(J$2,RFR_spot_no_VA!$C$2:$BC$2,0))&lt;0,INDEX(RFR_spot_no_VA!$C96:$BC96,,MATCH(J$2,RFR_spot_no_VA!$C$2:$BC$2,0))+VA!J96,INDEX(RFR_spot_no_VA!$C96:$BC96,,MATCH(J$2,RFR_spot_no_VA!$C$2:$BC$2,0))-Shocks!$D96*ABS(INDEX(RFR_spot_no_VA!$C96:$BC96,,MATCH(J$2,RFR_spot_no_VA!$C$2:$BC$2,0)))+VA!J96),5)</f>
        <v>2.4809999999999999E-2</v>
      </c>
      <c r="K96" s="37">
        <f>ROUND(IF(INDEX(RFR_spot_no_VA!$C96:$BC96,,MATCH(K$2,RFR_spot_no_VA!$C$2:$BC$2,0))&lt;0,INDEX(RFR_spot_no_VA!$C96:$BC96,,MATCH(K$2,RFR_spot_no_VA!$C$2:$BC$2,0))+VA!K96,INDEX(RFR_spot_no_VA!$C96:$BC96,,MATCH(K$2,RFR_spot_no_VA!$C$2:$BC$2,0))-Shocks!$D96*ABS(INDEX(RFR_spot_no_VA!$C96:$BC96,,MATCH(K$2,RFR_spot_no_VA!$C$2:$BC$2,0)))+VA!K96),5)</f>
        <v>2.4799999999999999E-2</v>
      </c>
      <c r="L96" s="37">
        <f>ROUND(IF(INDEX(RFR_spot_no_VA!$C96:$BC96,,MATCH(L$2,RFR_spot_no_VA!$C$2:$BC$2,0))&lt;0,INDEX(RFR_spot_no_VA!$C96:$BC96,,MATCH(L$2,RFR_spot_no_VA!$C$2:$BC$2,0))+VA!L96,INDEX(RFR_spot_no_VA!$C96:$BC96,,MATCH(L$2,RFR_spot_no_VA!$C$2:$BC$2,0))-Shocks!$D96*ABS(INDEX(RFR_spot_no_VA!$C96:$BC96,,MATCH(L$2,RFR_spot_no_VA!$C$2:$BC$2,0)))+VA!L96),5)</f>
        <v>2.4799999999999999E-2</v>
      </c>
      <c r="M96" s="38">
        <f>ROUND(IF(INDEX(RFR_spot_no_VA!$C96:$BC96,,MATCH(M$2,RFR_spot_no_VA!$C$2:$BC$2,0))&lt;0,INDEX(RFR_spot_no_VA!$C96:$BC96,,MATCH(M$2,RFR_spot_no_VA!$C$2:$BC$2,0))+VA!M96,INDEX(RFR_spot_no_VA!$C96:$BC96,,MATCH(M$2,RFR_spot_no_VA!$C$2:$BC$2,0))-Shocks!$D96*ABS(INDEX(RFR_spot_no_VA!$C96:$BC96,,MATCH(M$2,RFR_spot_no_VA!$C$2:$BC$2,0)))+VA!M96),5)</f>
        <v>2.4799999999999999E-2</v>
      </c>
      <c r="N96" s="38">
        <f>ROUND(IF(INDEX(RFR_spot_no_VA!$C96:$BC96,,MATCH(N$2,RFR_spot_no_VA!$C$2:$BC$2,0))&lt;0,INDEX(RFR_spot_no_VA!$C96:$BC96,,MATCH(N$2,RFR_spot_no_VA!$C$2:$BC$2,0))+VA!N96,INDEX(RFR_spot_no_VA!$C96:$BC96,,MATCH(N$2,RFR_spot_no_VA!$C$2:$BC$2,0))-Shocks!$D96*ABS(INDEX(RFR_spot_no_VA!$C96:$BC96,,MATCH(N$2,RFR_spot_no_VA!$C$2:$BC$2,0)))+VA!N96),5)</f>
        <v>2.4799999999999999E-2</v>
      </c>
      <c r="O96" s="38">
        <f>ROUND(IF(INDEX(RFR_spot_no_VA!$C96:$BC96,,MATCH(O$2,RFR_spot_no_VA!$C$2:$BC$2,0))&lt;0,INDEX(RFR_spot_no_VA!$C96:$BC96,,MATCH(O$2,RFR_spot_no_VA!$C$2:$BC$2,0))+VA!O96,INDEX(RFR_spot_no_VA!$C96:$BC96,,MATCH(O$2,RFR_spot_no_VA!$C$2:$BC$2,0))-Shocks!$D96*ABS(INDEX(RFR_spot_no_VA!$C96:$BC96,,MATCH(O$2,RFR_spot_no_VA!$C$2:$BC$2,0)))+VA!O96),5)</f>
        <v>2.4799999999999999E-2</v>
      </c>
      <c r="P96" s="38">
        <f>ROUND(IF(INDEX(RFR_spot_no_VA!$C96:$BC96,,MATCH(P$2,RFR_spot_no_VA!$C$2:$BC$2,0))&lt;0,INDEX(RFR_spot_no_VA!$C96:$BC96,,MATCH(P$2,RFR_spot_no_VA!$C$2:$BC$2,0))+VA!P96,INDEX(RFR_spot_no_VA!$C96:$BC96,,MATCH(P$2,RFR_spot_no_VA!$C$2:$BC$2,0))-Shocks!$D96*ABS(INDEX(RFR_spot_no_VA!$C96:$BC96,,MATCH(P$2,RFR_spot_no_VA!$C$2:$BC$2,0)))+VA!P96),5)</f>
        <v>3.9910000000000001E-2</v>
      </c>
      <c r="Q96" s="38">
        <f>ROUND(IF(INDEX(RFR_spot_no_VA!$C96:$BC96,,MATCH(Q$2,RFR_spot_no_VA!$C$2:$BC$2,0))&lt;0,INDEX(RFR_spot_no_VA!$C96:$BC96,,MATCH(Q$2,RFR_spot_no_VA!$C$2:$BC$2,0))+VA!Q96,INDEX(RFR_spot_no_VA!$C96:$BC96,,MATCH(Q$2,RFR_spot_no_VA!$C$2:$BC$2,0))-Shocks!$D96*ABS(INDEX(RFR_spot_no_VA!$C96:$BC96,,MATCH(Q$2,RFR_spot_no_VA!$C$2:$BC$2,0)))+VA!Q96),5)</f>
        <v>3.039E-2</v>
      </c>
      <c r="R96" s="38">
        <f>ROUND(IF(INDEX(RFR_spot_no_VA!$C96:$BC96,,MATCH(R$2,RFR_spot_no_VA!$C$2:$BC$2,0))&lt;0,INDEX(RFR_spot_no_VA!$C96:$BC96,,MATCH(R$2,RFR_spot_no_VA!$C$2:$BC$2,0))+VA!R96,INDEX(RFR_spot_no_VA!$C96:$BC96,,MATCH(R$2,RFR_spot_no_VA!$C$2:$BC$2,0))-Shocks!$D96*ABS(INDEX(RFR_spot_no_VA!$C96:$BC96,,MATCH(R$2,RFR_spot_no_VA!$C$2:$BC$2,0)))+VA!R96),5)</f>
        <v>2.4799999999999999E-2</v>
      </c>
      <c r="S96" s="38">
        <f>ROUND(IF(INDEX(RFR_spot_no_VA!$C96:$BC96,,MATCH(S$2,RFR_spot_no_VA!$C$2:$BC$2,0))&lt;0,INDEX(RFR_spot_no_VA!$C96:$BC96,,MATCH(S$2,RFR_spot_no_VA!$C$2:$BC$2,0))+VA!S96,INDEX(RFR_spot_no_VA!$C96:$BC96,,MATCH(S$2,RFR_spot_no_VA!$C$2:$BC$2,0))-Shocks!$D96*ABS(INDEX(RFR_spot_no_VA!$C96:$BC96,,MATCH(S$2,RFR_spot_no_VA!$C$2:$BC$2,0)))+VA!S96),5)</f>
        <v>2.4799999999999999E-2</v>
      </c>
      <c r="T96" s="38">
        <f>ROUND(IF(INDEX(RFR_spot_no_VA!$C96:$BC96,,MATCH(T$2,RFR_spot_no_VA!$C$2:$BC$2,0))&lt;0,INDEX(RFR_spot_no_VA!$C96:$BC96,,MATCH(T$2,RFR_spot_no_VA!$C$2:$BC$2,0))+VA!T96,INDEX(RFR_spot_no_VA!$C96:$BC96,,MATCH(T$2,RFR_spot_no_VA!$C$2:$BC$2,0))-Shocks!$D96*ABS(INDEX(RFR_spot_no_VA!$C96:$BC96,,MATCH(T$2,RFR_spot_no_VA!$C$2:$BC$2,0)))+VA!T96),5)</f>
        <v>2.4799999999999999E-2</v>
      </c>
      <c r="U96" s="38">
        <f>ROUND(IF(INDEX(RFR_spot_no_VA!$C96:$BC96,,MATCH(U$2,RFR_spot_no_VA!$C$2:$BC$2,0))&lt;0,INDEX(RFR_spot_no_VA!$C96:$BC96,,MATCH(U$2,RFR_spot_no_VA!$C$2:$BC$2,0))+VA!U96,INDEX(RFR_spot_no_VA!$C96:$BC96,,MATCH(U$2,RFR_spot_no_VA!$C$2:$BC$2,0))-Shocks!$D96*ABS(INDEX(RFR_spot_no_VA!$C96:$BC96,,MATCH(U$2,RFR_spot_no_VA!$C$2:$BC$2,0)))+VA!U96),5)</f>
        <v>1.601E-2</v>
      </c>
      <c r="V96" s="38">
        <f>ROUND(IF(INDEX(RFR_spot_no_VA!$C96:$BC96,,MATCH(V$2,RFR_spot_no_VA!$C$2:$BC$2,0))&lt;0,INDEX(RFR_spot_no_VA!$C96:$BC96,,MATCH(V$2,RFR_spot_no_VA!$C$2:$BC$2,0))+VA!V96,INDEX(RFR_spot_no_VA!$C96:$BC96,,MATCH(V$2,RFR_spot_no_VA!$C$2:$BC$2,0))-Shocks!$D96*ABS(INDEX(RFR_spot_no_VA!$C96:$BC96,,MATCH(V$2,RFR_spot_no_VA!$C$2:$BC$2,0)))+VA!V96),5)</f>
        <v>2.4799999999999999E-2</v>
      </c>
      <c r="W96" s="38">
        <f>ROUND(IF(INDEX(RFR_spot_no_VA!$C96:$BC96,,MATCH(W$2,RFR_spot_no_VA!$C$2:$BC$2,0))&lt;0,INDEX(RFR_spot_no_VA!$C96:$BC96,,MATCH(W$2,RFR_spot_no_VA!$C$2:$BC$2,0))+VA!W96,INDEX(RFR_spot_no_VA!$C96:$BC96,,MATCH(W$2,RFR_spot_no_VA!$C$2:$BC$2,0))-Shocks!$D96*ABS(INDEX(RFR_spot_no_VA!$C96:$BC96,,MATCH(W$2,RFR_spot_no_VA!$C$2:$BC$2,0)))+VA!W96),5)</f>
        <v>2.4799999999999999E-2</v>
      </c>
      <c r="X96" s="38">
        <f>ROUND(IF(INDEX(RFR_spot_no_VA!$C96:$BC96,,MATCH(X$2,RFR_spot_no_VA!$C$2:$BC$2,0))&lt;0,INDEX(RFR_spot_no_VA!$C96:$BC96,,MATCH(X$2,RFR_spot_no_VA!$C$2:$BC$2,0))+VA!X96,INDEX(RFR_spot_no_VA!$C96:$BC96,,MATCH(X$2,RFR_spot_no_VA!$C$2:$BC$2,0))-Shocks!$D96*ABS(INDEX(RFR_spot_no_VA!$C96:$BC96,,MATCH(X$2,RFR_spot_no_VA!$C$2:$BC$2,0)))+VA!X96),5)</f>
        <v>2.4799999999999999E-2</v>
      </c>
      <c r="Y96" s="38">
        <f>ROUND(IF(INDEX(RFR_spot_no_VA!$C96:$BC96,,MATCH(Y$2,RFR_spot_no_VA!$C$2:$BC$2,0))&lt;0,INDEX(RFR_spot_no_VA!$C96:$BC96,,MATCH(Y$2,RFR_spot_no_VA!$C$2:$BC$2,0))+VA!Y96,INDEX(RFR_spot_no_VA!$C96:$BC96,,MATCH(Y$2,RFR_spot_no_VA!$C$2:$BC$2,0))-Shocks!$D96*ABS(INDEX(RFR_spot_no_VA!$C96:$BC96,,MATCH(Y$2,RFR_spot_no_VA!$C$2:$BC$2,0)))+VA!Y96),5)</f>
        <v>2.4799999999999999E-2</v>
      </c>
      <c r="Z96" s="38">
        <f>ROUND(IF(INDEX(RFR_spot_no_VA!$C96:$BC96,,MATCH(Z$2,RFR_spot_no_VA!$C$2:$BC$2,0))&lt;0,INDEX(RFR_spot_no_VA!$C96:$BC96,,MATCH(Z$2,RFR_spot_no_VA!$C$2:$BC$2,0))+VA!Z96,INDEX(RFR_spot_no_VA!$C96:$BC96,,MATCH(Z$2,RFR_spot_no_VA!$C$2:$BC$2,0))-Shocks!$D96*ABS(INDEX(RFR_spot_no_VA!$C96:$BC96,,MATCH(Z$2,RFR_spot_no_VA!$C$2:$BC$2,0)))+VA!Z96),5)</f>
        <v>2.75E-2</v>
      </c>
      <c r="AA96" s="38">
        <f>ROUND(IF(INDEX(RFR_spot_no_VA!$C96:$BC96,,MATCH(AA$2,RFR_spot_no_VA!$C$2:$BC$2,0))&lt;0,INDEX(RFR_spot_no_VA!$C96:$BC96,,MATCH(AA$2,RFR_spot_no_VA!$C$2:$BC$2,0))+VA!AA96,INDEX(RFR_spot_no_VA!$C96:$BC96,,MATCH(AA$2,RFR_spot_no_VA!$C$2:$BC$2,0))-Shocks!$D96*ABS(INDEX(RFR_spot_no_VA!$C96:$BC96,,MATCH(AA$2,RFR_spot_no_VA!$C$2:$BC$2,0)))+VA!AA96),5)</f>
        <v>3.0790000000000001E-2</v>
      </c>
      <c r="AB96" s="38">
        <f>ROUND(IF(INDEX(RFR_spot_no_VA!$C96:$BC96,,MATCH(AB$2,RFR_spot_no_VA!$C$2:$BC$2,0))&lt;0,INDEX(RFR_spot_no_VA!$C96:$BC96,,MATCH(AB$2,RFR_spot_no_VA!$C$2:$BC$2,0))+VA!AB96,INDEX(RFR_spot_no_VA!$C96:$BC96,,MATCH(AB$2,RFR_spot_no_VA!$C$2:$BC$2,0))-Shocks!$D96*ABS(INDEX(RFR_spot_no_VA!$C96:$BC96,,MATCH(AB$2,RFR_spot_no_VA!$C$2:$BC$2,0)))+VA!AB96),5)</f>
        <v>2.4799999999999999E-2</v>
      </c>
      <c r="AC96" s="38">
        <f>ROUND(IF(INDEX(RFR_spot_no_VA!$C96:$BC96,,MATCH(AC$2,RFR_spot_no_VA!$C$2:$BC$2,0))&lt;0,INDEX(RFR_spot_no_VA!$C96:$BC96,,MATCH(AC$2,RFR_spot_no_VA!$C$2:$BC$2,0))+VA!AC96,INDEX(RFR_spot_no_VA!$C96:$BC96,,MATCH(AC$2,RFR_spot_no_VA!$C$2:$BC$2,0))-Shocks!$D96*ABS(INDEX(RFR_spot_no_VA!$C96:$BC96,,MATCH(AC$2,RFR_spot_no_VA!$C$2:$BC$2,0)))+VA!AC96),5)</f>
        <v>3.3480000000000003E-2</v>
      </c>
      <c r="AD96" s="38">
        <f>ROUND(IF(INDEX(RFR_spot_no_VA!$C96:$BC96,,MATCH(AD$2,RFR_spot_no_VA!$C$2:$BC$2,0))&lt;0,INDEX(RFR_spot_no_VA!$C96:$BC96,,MATCH(AD$2,RFR_spot_no_VA!$C$2:$BC$2,0))+VA!AD96,INDEX(RFR_spot_no_VA!$C96:$BC96,,MATCH(AD$2,RFR_spot_no_VA!$C$2:$BC$2,0))-Shocks!$D96*ABS(INDEX(RFR_spot_no_VA!$C96:$BC96,,MATCH(AD$2,RFR_spot_no_VA!$C$2:$BC$2,0)))+VA!AD96),5)</f>
        <v>5.9589999999999997E-2</v>
      </c>
      <c r="AE96" s="38">
        <f>ROUND(IF(INDEX(RFR_spot_no_VA!$C96:$BC96,,MATCH(AE$2,RFR_spot_no_VA!$C$2:$BC$2,0))&lt;0,INDEX(RFR_spot_no_VA!$C96:$BC96,,MATCH(AE$2,RFR_spot_no_VA!$C$2:$BC$2,0))+VA!AE96,INDEX(RFR_spot_no_VA!$C96:$BC96,,MATCH(AE$2,RFR_spot_no_VA!$C$2:$BC$2,0))-Shocks!$D96*ABS(INDEX(RFR_spot_no_VA!$C96:$BC96,,MATCH(AE$2,RFR_spot_no_VA!$C$2:$BC$2,0)))+VA!AE96),5)</f>
        <v>2.4799999999999999E-2</v>
      </c>
      <c r="AF96" s="38">
        <f>ROUND(IF(INDEX(RFR_spot_no_VA!$C96:$BC96,,MATCH(AF$2,RFR_spot_no_VA!$C$2:$BC$2,0))&lt;0,INDEX(RFR_spot_no_VA!$C96:$BC96,,MATCH(AF$2,RFR_spot_no_VA!$C$2:$BC$2,0))+VA!AF96,INDEX(RFR_spot_no_VA!$C96:$BC96,,MATCH(AF$2,RFR_spot_no_VA!$C$2:$BC$2,0))-Shocks!$D96*ABS(INDEX(RFR_spot_no_VA!$C96:$BC96,,MATCH(AF$2,RFR_spot_no_VA!$C$2:$BC$2,0)))+VA!AF96),5)</f>
        <v>2.4799999999999999E-2</v>
      </c>
      <c r="AG96" s="38">
        <f>ROUND(IF(INDEX(RFR_spot_no_VA!$C96:$BC96,,MATCH(AG$2,RFR_spot_no_VA!$C$2:$BC$2,0))&lt;0,INDEX(RFR_spot_no_VA!$C96:$BC96,,MATCH(AG$2,RFR_spot_no_VA!$C$2:$BC$2,0))+VA!AG96,INDEX(RFR_spot_no_VA!$C96:$BC96,,MATCH(AG$2,RFR_spot_no_VA!$C$2:$BC$2,0))-Shocks!$D96*ABS(INDEX(RFR_spot_no_VA!$C96:$BC96,,MATCH(AG$2,RFR_spot_no_VA!$C$2:$BC$2,0)))+VA!AG96),5)</f>
        <v>2.4799999999999999E-2</v>
      </c>
      <c r="AH96" s="38">
        <f>ROUND(IF(INDEX(RFR_spot_no_VA!$C96:$BC96,,MATCH(AH$2,RFR_spot_no_VA!$C$2:$BC$2,0))&lt;0,INDEX(RFR_spot_no_VA!$C96:$BC96,,MATCH(AH$2,RFR_spot_no_VA!$C$2:$BC$2,0))+VA!AH96,INDEX(RFR_spot_no_VA!$C96:$BC96,,MATCH(AH$2,RFR_spot_no_VA!$C$2:$BC$2,0))-Shocks!$D96*ABS(INDEX(RFR_spot_no_VA!$C96:$BC96,,MATCH(AH$2,RFR_spot_no_VA!$C$2:$BC$2,0)))+VA!AH96),5)</f>
        <v>2.53E-2</v>
      </c>
      <c r="AI96" s="38">
        <f>ROUND(IF(INDEX(RFR_spot_no_VA!$C96:$BC96,,MATCH(AI$2,RFR_spot_no_VA!$C$2:$BC$2,0))&lt;0,INDEX(RFR_spot_no_VA!$C96:$BC96,,MATCH(AI$2,RFR_spot_no_VA!$C$2:$BC$2,0))+VA!AI96,INDEX(RFR_spot_no_VA!$C96:$BC96,,MATCH(AI$2,RFR_spot_no_VA!$C$2:$BC$2,0))-Shocks!$D96*ABS(INDEX(RFR_spot_no_VA!$C96:$BC96,,MATCH(AI$2,RFR_spot_no_VA!$C$2:$BC$2,0)))+VA!AI96),5)</f>
        <v>1.601E-2</v>
      </c>
      <c r="AJ96" s="38">
        <f>ROUND(IF(INDEX(RFR_spot_no_VA!$C96:$BC96,,MATCH(AJ$2,RFR_spot_no_VA!$C$2:$BC$2,0))&lt;0,INDEX(RFR_spot_no_VA!$C96:$BC96,,MATCH(AJ$2,RFR_spot_no_VA!$C$2:$BC$2,0))+VA!AJ96,INDEX(RFR_spot_no_VA!$C96:$BC96,,MATCH(AJ$2,RFR_spot_no_VA!$C$2:$BC$2,0))-Shocks!$D96*ABS(INDEX(RFR_spot_no_VA!$C96:$BC96,,MATCH(AJ$2,RFR_spot_no_VA!$C$2:$BC$2,0)))+VA!AJ96),5)</f>
        <v>2.8080000000000001E-2</v>
      </c>
      <c r="AK96" s="38">
        <f>ROUND(IF(INDEX(RFR_spot_no_VA!$C96:$BC96,,MATCH(AK$2,RFR_spot_no_VA!$C$2:$BC$2,0))&lt;0,INDEX(RFR_spot_no_VA!$C96:$BC96,,MATCH(AK$2,RFR_spot_no_VA!$C$2:$BC$2,0))+VA!AK96,INDEX(RFR_spot_no_VA!$C96:$BC96,,MATCH(AK$2,RFR_spot_no_VA!$C$2:$BC$2,0))-Shocks!$D96*ABS(INDEX(RFR_spot_no_VA!$C96:$BC96,,MATCH(AK$2,RFR_spot_no_VA!$C$2:$BC$2,0)))+VA!AK96),5)</f>
        <v>2.972E-2</v>
      </c>
      <c r="AL96" s="38">
        <f>ROUND(IF(INDEX(RFR_spot_no_VA!$C96:$BC96,,MATCH(AL$2,RFR_spot_no_VA!$C$2:$BC$2,0))&lt;0,INDEX(RFR_spot_no_VA!$C96:$BC96,,MATCH(AL$2,RFR_spot_no_VA!$C$2:$BC$2,0))+VA!AL96,INDEX(RFR_spot_no_VA!$C96:$BC96,,MATCH(AL$2,RFR_spot_no_VA!$C$2:$BC$2,0))-Shocks!$D96*ABS(INDEX(RFR_spot_no_VA!$C96:$BC96,,MATCH(AL$2,RFR_spot_no_VA!$C$2:$BC$2,0)))+VA!AL96),5)</f>
        <v>5.1979999999999998E-2</v>
      </c>
      <c r="AM96" s="38">
        <f>ROUND(IF(INDEX(RFR_spot_no_VA!$C96:$BC96,,MATCH(AM$2,RFR_spot_no_VA!$C$2:$BC$2,0))&lt;0,INDEX(RFR_spot_no_VA!$C96:$BC96,,MATCH(AM$2,RFR_spot_no_VA!$C$2:$BC$2,0))+VA!AM96,INDEX(RFR_spot_no_VA!$C96:$BC96,,MATCH(AM$2,RFR_spot_no_VA!$C$2:$BC$2,0))-Shocks!$D96*ABS(INDEX(RFR_spot_no_VA!$C96:$BC96,,MATCH(AM$2,RFR_spot_no_VA!$C$2:$BC$2,0)))+VA!AM96),5)</f>
        <v>2.7320000000000001E-2</v>
      </c>
      <c r="AN96" s="38">
        <f>ROUND(IF(INDEX(RFR_spot_no_VA!$C96:$BC96,,MATCH(AN$2,RFR_spot_no_VA!$C$2:$BC$2,0))&lt;0,INDEX(RFR_spot_no_VA!$C96:$BC96,,MATCH(AN$2,RFR_spot_no_VA!$C$2:$BC$2,0))+VA!AN96,INDEX(RFR_spot_no_VA!$C96:$BC96,,MATCH(AN$2,RFR_spot_no_VA!$C$2:$BC$2,0))-Shocks!$D96*ABS(INDEX(RFR_spot_no_VA!$C96:$BC96,,MATCH(AN$2,RFR_spot_no_VA!$C$2:$BC$2,0)))+VA!AN96),5)</f>
        <v>3.7760000000000002E-2</v>
      </c>
      <c r="AO96" s="38">
        <f>ROUND(IF(INDEX(RFR_spot_no_VA!$C96:$BC96,,MATCH(AO$2,RFR_spot_no_VA!$C$2:$BC$2,0))&lt;0,INDEX(RFR_spot_no_VA!$C96:$BC96,,MATCH(AO$2,RFR_spot_no_VA!$C$2:$BC$2,0))+VA!AO96,INDEX(RFR_spot_no_VA!$C96:$BC96,,MATCH(AO$2,RFR_spot_no_VA!$C$2:$BC$2,0))-Shocks!$D96*ABS(INDEX(RFR_spot_no_VA!$C96:$BC96,,MATCH(AO$2,RFR_spot_no_VA!$C$2:$BC$2,0)))+VA!AO96),5)</f>
        <v>3.0949999999999998E-2</v>
      </c>
      <c r="AP96" s="38">
        <f>ROUND(IF(INDEX(RFR_spot_no_VA!$C96:$BC96,,MATCH(AP$2,RFR_spot_no_VA!$C$2:$BC$2,0))&lt;0,INDEX(RFR_spot_no_VA!$C96:$BC96,,MATCH(AP$2,RFR_spot_no_VA!$C$2:$BC$2,0))+VA!AP96,INDEX(RFR_spot_no_VA!$C96:$BC96,,MATCH(AP$2,RFR_spot_no_VA!$C$2:$BC$2,0))-Shocks!$D96*ABS(INDEX(RFR_spot_no_VA!$C96:$BC96,,MATCH(AP$2,RFR_spot_no_VA!$C$2:$BC$2,0)))+VA!AP96),5)</f>
        <v>4.6359999999999998E-2</v>
      </c>
      <c r="AQ96" s="38">
        <f>ROUND(IF(INDEX(RFR_spot_no_VA!$C96:$BC96,,MATCH(AQ$2,RFR_spot_no_VA!$C$2:$BC$2,0))&lt;0,INDEX(RFR_spot_no_VA!$C96:$BC96,,MATCH(AQ$2,RFR_spot_no_VA!$C$2:$BC$2,0))+VA!AQ96,INDEX(RFR_spot_no_VA!$C96:$BC96,,MATCH(AQ$2,RFR_spot_no_VA!$C$2:$BC$2,0))-Shocks!$D96*ABS(INDEX(RFR_spot_no_VA!$C96:$BC96,,MATCH(AQ$2,RFR_spot_no_VA!$C$2:$BC$2,0)))+VA!AQ96),5)</f>
        <v>2.6780000000000002E-2</v>
      </c>
      <c r="AR96" s="38">
        <f>ROUND(IF(INDEX(RFR_spot_no_VA!$C96:$BC96,,MATCH(AR$2,RFR_spot_no_VA!$C$2:$BC$2,0))&lt;0,INDEX(RFR_spot_no_VA!$C96:$BC96,,MATCH(AR$2,RFR_spot_no_VA!$C$2:$BC$2,0))+VA!AR96,INDEX(RFR_spot_no_VA!$C96:$BC96,,MATCH(AR$2,RFR_spot_no_VA!$C$2:$BC$2,0))-Shocks!$D96*ABS(INDEX(RFR_spot_no_VA!$C96:$BC96,,MATCH(AR$2,RFR_spot_no_VA!$C$2:$BC$2,0)))+VA!AR96),5)</f>
        <v>4.419E-2</v>
      </c>
      <c r="AS96" s="38">
        <f>ROUND(IF(INDEX(RFR_spot_no_VA!$C96:$BC96,,MATCH(AS$2,RFR_spot_no_VA!$C$2:$BC$2,0))&lt;0,INDEX(RFR_spot_no_VA!$C96:$BC96,,MATCH(AS$2,RFR_spot_no_VA!$C$2:$BC$2,0))+VA!AS96,INDEX(RFR_spot_no_VA!$C96:$BC96,,MATCH(AS$2,RFR_spot_no_VA!$C$2:$BC$2,0))-Shocks!$D96*ABS(INDEX(RFR_spot_no_VA!$C96:$BC96,,MATCH(AS$2,RFR_spot_no_VA!$C$2:$BC$2,0)))+VA!AS96),5)</f>
        <v>2.181E-2</v>
      </c>
      <c r="AT96" s="38">
        <f>ROUND(IF(INDEX(RFR_spot_no_VA!$C96:$BC96,,MATCH(AT$2,RFR_spot_no_VA!$C$2:$BC$2,0))&lt;0,INDEX(RFR_spot_no_VA!$C96:$BC96,,MATCH(AT$2,RFR_spot_no_VA!$C$2:$BC$2,0))+VA!AT96,INDEX(RFR_spot_no_VA!$C96:$BC96,,MATCH(AT$2,RFR_spot_no_VA!$C$2:$BC$2,0))-Shocks!$D96*ABS(INDEX(RFR_spot_no_VA!$C96:$BC96,,MATCH(AT$2,RFR_spot_no_VA!$C$2:$BC$2,0)))+VA!AT96),5)</f>
        <v>2.9960000000000001E-2</v>
      </c>
      <c r="AU96" s="38">
        <f>ROUND(IF(INDEX(RFR_spot_no_VA!$C96:$BC96,,MATCH(AU$2,RFR_spot_no_VA!$C$2:$BC$2,0))&lt;0,INDEX(RFR_spot_no_VA!$C96:$BC96,,MATCH(AU$2,RFR_spot_no_VA!$C$2:$BC$2,0))+VA!AU96,INDEX(RFR_spot_no_VA!$C96:$BC96,,MATCH(AU$2,RFR_spot_no_VA!$C$2:$BC$2,0))-Shocks!$D96*ABS(INDEX(RFR_spot_no_VA!$C96:$BC96,,MATCH(AU$2,RFR_spot_no_VA!$C$2:$BC$2,0)))+VA!AU96),5)</f>
        <v>4.2459999999999998E-2</v>
      </c>
      <c r="AV96" s="38">
        <f>ROUND(IF(INDEX(RFR_spot_no_VA!$C96:$BC96,,MATCH(AV$2,RFR_spot_no_VA!$C$2:$BC$2,0))&lt;0,INDEX(RFR_spot_no_VA!$C96:$BC96,,MATCH(AV$2,RFR_spot_no_VA!$C$2:$BC$2,0))+VA!AV96,INDEX(RFR_spot_no_VA!$C96:$BC96,,MATCH(AV$2,RFR_spot_no_VA!$C$2:$BC$2,0))-Shocks!$D96*ABS(INDEX(RFR_spot_no_VA!$C96:$BC96,,MATCH(AV$2,RFR_spot_no_VA!$C$2:$BC$2,0)))+VA!AV96),5)</f>
        <v>2.997E-2</v>
      </c>
      <c r="AW96" s="38">
        <f>ROUND(IF(INDEX(RFR_spot_no_VA!$C96:$BC96,,MATCH(AW$2,RFR_spot_no_VA!$C$2:$BC$2,0))&lt;0,INDEX(RFR_spot_no_VA!$C96:$BC96,,MATCH(AW$2,RFR_spot_no_VA!$C$2:$BC$2,0))+VA!AW96,INDEX(RFR_spot_no_VA!$C96:$BC96,,MATCH(AW$2,RFR_spot_no_VA!$C$2:$BC$2,0))-Shocks!$D96*ABS(INDEX(RFR_spot_no_VA!$C96:$BC96,,MATCH(AW$2,RFR_spot_no_VA!$C$2:$BC$2,0)))+VA!AW96),5)</f>
        <v>2.5559999999999999E-2</v>
      </c>
      <c r="AX96" s="38">
        <f>ROUND(IF(INDEX(RFR_spot_no_VA!$C96:$BC96,,MATCH(AX$2,RFR_spot_no_VA!$C$2:$BC$2,0))&lt;0,INDEX(RFR_spot_no_VA!$C96:$BC96,,MATCH(AX$2,RFR_spot_no_VA!$C$2:$BC$2,0))+VA!AX96,INDEX(RFR_spot_no_VA!$C96:$BC96,,MATCH(AX$2,RFR_spot_no_VA!$C$2:$BC$2,0))-Shocks!$D96*ABS(INDEX(RFR_spot_no_VA!$C96:$BC96,,MATCH(AX$2,RFR_spot_no_VA!$C$2:$BC$2,0)))+VA!AX96),5)</f>
        <v>5.3679999999999999E-2</v>
      </c>
      <c r="AY96" s="38">
        <f>ROUND(IF(INDEX(RFR_spot_no_VA!$C96:$BC96,,MATCH(AY$2,RFR_spot_no_VA!$C$2:$BC$2,0))&lt;0,INDEX(RFR_spot_no_VA!$C96:$BC96,,MATCH(AY$2,RFR_spot_no_VA!$C$2:$BC$2,0))+VA!AY96,INDEX(RFR_spot_no_VA!$C96:$BC96,,MATCH(AY$2,RFR_spot_no_VA!$C$2:$BC$2,0))-Shocks!$D96*ABS(INDEX(RFR_spot_no_VA!$C96:$BC96,,MATCH(AY$2,RFR_spot_no_VA!$C$2:$BC$2,0)))+VA!AY96),5)</f>
        <v>2.4570000000000002E-2</v>
      </c>
      <c r="AZ96" s="38">
        <f>ROUND(IF(INDEX(RFR_spot_no_VA!$C96:$BC96,,MATCH(AZ$2,RFR_spot_no_VA!$C$2:$BC$2,0))&lt;0,INDEX(RFR_spot_no_VA!$C96:$BC96,,MATCH(AZ$2,RFR_spot_no_VA!$C$2:$BC$2,0))+VA!AZ96,INDEX(RFR_spot_no_VA!$C96:$BC96,,MATCH(AZ$2,RFR_spot_no_VA!$C$2:$BC$2,0))-Shocks!$D96*ABS(INDEX(RFR_spot_no_VA!$C96:$BC96,,MATCH(AZ$2,RFR_spot_no_VA!$C$2:$BC$2,0)))+VA!AZ96),5)</f>
        <v>2.325E-2</v>
      </c>
      <c r="BA96" s="38">
        <f>ROUND(IF(INDEX(RFR_spot_no_VA!$C96:$BC96,,MATCH(BA$2,RFR_spot_no_VA!$C$2:$BC$2,0))&lt;0,INDEX(RFR_spot_no_VA!$C96:$BC96,,MATCH(BA$2,RFR_spot_no_VA!$C$2:$BC$2,0))+VA!BA96,INDEX(RFR_spot_no_VA!$C96:$BC96,,MATCH(BA$2,RFR_spot_no_VA!$C$2:$BC$2,0))-Shocks!$D96*ABS(INDEX(RFR_spot_no_VA!$C96:$BC96,,MATCH(BA$2,RFR_spot_no_VA!$C$2:$BC$2,0)))+VA!BA96),5)</f>
        <v>2.5919999999999999E-2</v>
      </c>
      <c r="BB96" s="38">
        <f>ROUND(IF(INDEX(RFR_spot_no_VA!$C96:$BC96,,MATCH(BB$2,RFR_spot_no_VA!$C$2:$BC$2,0))&lt;0,INDEX(RFR_spot_no_VA!$C96:$BC96,,MATCH(BB$2,RFR_spot_no_VA!$C$2:$BC$2,0))+VA!BB96,INDEX(RFR_spot_no_VA!$C96:$BC96,,MATCH(BB$2,RFR_spot_no_VA!$C$2:$BC$2,0))-Shocks!$D96*ABS(INDEX(RFR_spot_no_VA!$C96:$BC96,,MATCH(BB$2,RFR_spot_no_VA!$C$2:$BC$2,0)))+VA!BB96),5)</f>
        <v>7.2590000000000002E-2</v>
      </c>
      <c r="BC96" s="38">
        <f>ROUND(IF(INDEX(RFR_spot_no_VA!$C96:$BC96,,MATCH(BC$2,RFR_spot_no_VA!$C$2:$BC$2,0))&lt;0,INDEX(RFR_spot_no_VA!$C96:$BC96,,MATCH(BC$2,RFR_spot_no_VA!$C$2:$BC$2,0))+VA!BC96,INDEX(RFR_spot_no_VA!$C96:$BC96,,MATCH(BC$2,RFR_spot_no_VA!$C$2:$BC$2,0))-Shocks!$D96*ABS(INDEX(RFR_spot_no_VA!$C96:$BC96,,MATCH(BC$2,RFR_spot_no_VA!$C$2:$BC$2,0)))+VA!BC96),5)</f>
        <v>2.8549999999999999E-2</v>
      </c>
      <c r="BD96" s="39"/>
      <c r="BE96" s="2"/>
    </row>
    <row r="97" spans="1:57" x14ac:dyDescent="0.25">
      <c r="A97" s="2"/>
      <c r="B97" s="2">
        <f>RFR_spot_no_VA!B97</f>
        <v>87</v>
      </c>
      <c r="C97" s="37">
        <f>ROUND(IF(INDEX(RFR_spot_no_VA!$C97:$BC97,,MATCH(C$2,RFR_spot_no_VA!$C$2:$BC$2,0))&lt;0,INDEX(RFR_spot_no_VA!$C97:$BC97,,MATCH(C$2,RFR_spot_no_VA!$C$2:$BC$2,0))+VA!C97,INDEX(RFR_spot_no_VA!$C97:$BC97,,MATCH(C$2,RFR_spot_no_VA!$C$2:$BC$2,0))-Shocks!$D97*ABS(INDEX(RFR_spot_no_VA!$C97:$BC97,,MATCH(C$2,RFR_spot_no_VA!$C$2:$BC$2,0)))+VA!C97),5)</f>
        <v>2.486E-2</v>
      </c>
      <c r="D97" s="37">
        <f>ROUND(IF(INDEX(RFR_spot_no_VA!$C97:$BC97,,MATCH(D$2,RFR_spot_no_VA!$C$2:$BC$2,0))&lt;0,INDEX(RFR_spot_no_VA!$C97:$BC97,,MATCH(D$2,RFR_spot_no_VA!$C$2:$BC$2,0))+VA!D97,INDEX(RFR_spot_no_VA!$C97:$BC97,,MATCH(D$2,RFR_spot_no_VA!$C$2:$BC$2,0))-Shocks!$D97*ABS(INDEX(RFR_spot_no_VA!$C97:$BC97,,MATCH(D$2,RFR_spot_no_VA!$C$2:$BC$2,0)))+VA!D97),5)</f>
        <v>2.486E-2</v>
      </c>
      <c r="E97" s="37">
        <f>ROUND(IF(INDEX(RFR_spot_no_VA!$C97:$BC97,,MATCH(E$2,RFR_spot_no_VA!$C$2:$BC$2,0))&lt;0,INDEX(RFR_spot_no_VA!$C97:$BC97,,MATCH(E$2,RFR_spot_no_VA!$C$2:$BC$2,0))+VA!E97,INDEX(RFR_spot_no_VA!$C97:$BC97,,MATCH(E$2,RFR_spot_no_VA!$C$2:$BC$2,0))-Shocks!$D97*ABS(INDEX(RFR_spot_no_VA!$C97:$BC97,,MATCH(E$2,RFR_spot_no_VA!$C$2:$BC$2,0)))+VA!E97),5)</f>
        <v>2.486E-2</v>
      </c>
      <c r="F97" s="37">
        <f>ROUND(IF(INDEX(RFR_spot_no_VA!$C97:$BC97,,MATCH(F$2,RFR_spot_no_VA!$C$2:$BC$2,0))&lt;0,INDEX(RFR_spot_no_VA!$C97:$BC97,,MATCH(F$2,RFR_spot_no_VA!$C$2:$BC$2,0))+VA!F97,INDEX(RFR_spot_no_VA!$C97:$BC97,,MATCH(F$2,RFR_spot_no_VA!$C$2:$BC$2,0))-Shocks!$D97*ABS(INDEX(RFR_spot_no_VA!$C97:$BC97,,MATCH(F$2,RFR_spot_no_VA!$C$2:$BC$2,0)))+VA!F97),5)</f>
        <v>2.444E-2</v>
      </c>
      <c r="G97" s="37">
        <f>ROUND(IF(INDEX(RFR_spot_no_VA!$C97:$BC97,,MATCH(G$2,RFR_spot_no_VA!$C$2:$BC$2,0))&lt;0,INDEX(RFR_spot_no_VA!$C97:$BC97,,MATCH(G$2,RFR_spot_no_VA!$C$2:$BC$2,0))+VA!G97,INDEX(RFR_spot_no_VA!$C97:$BC97,,MATCH(G$2,RFR_spot_no_VA!$C$2:$BC$2,0))-Shocks!$D97*ABS(INDEX(RFR_spot_no_VA!$C97:$BC97,,MATCH(G$2,RFR_spot_no_VA!$C$2:$BC$2,0)))+VA!G97),5)</f>
        <v>2.486E-2</v>
      </c>
      <c r="H97" s="37">
        <f>ROUND(IF(INDEX(RFR_spot_no_VA!$C97:$BC97,,MATCH(H$2,RFR_spot_no_VA!$C$2:$BC$2,0))&lt;0,INDEX(RFR_spot_no_VA!$C97:$BC97,,MATCH(H$2,RFR_spot_no_VA!$C$2:$BC$2,0))+VA!H97,INDEX(RFR_spot_no_VA!$C97:$BC97,,MATCH(H$2,RFR_spot_no_VA!$C$2:$BC$2,0))-Shocks!$D97*ABS(INDEX(RFR_spot_no_VA!$C97:$BC97,,MATCH(H$2,RFR_spot_no_VA!$C$2:$BC$2,0)))+VA!H97),5)</f>
        <v>2.486E-2</v>
      </c>
      <c r="I97" s="37">
        <f>ROUND(IF(INDEX(RFR_spot_no_VA!$C97:$BC97,,MATCH(I$2,RFR_spot_no_VA!$C$2:$BC$2,0))&lt;0,INDEX(RFR_spot_no_VA!$C97:$BC97,,MATCH(I$2,RFR_spot_no_VA!$C$2:$BC$2,0))+VA!I97,INDEX(RFR_spot_no_VA!$C97:$BC97,,MATCH(I$2,RFR_spot_no_VA!$C$2:$BC$2,0))-Shocks!$D97*ABS(INDEX(RFR_spot_no_VA!$C97:$BC97,,MATCH(I$2,RFR_spot_no_VA!$C$2:$BC$2,0)))+VA!I97),5)</f>
        <v>2.777E-2</v>
      </c>
      <c r="J97" s="37">
        <f>ROUND(IF(INDEX(RFR_spot_no_VA!$C97:$BC97,,MATCH(J$2,RFR_spot_no_VA!$C$2:$BC$2,0))&lt;0,INDEX(RFR_spot_no_VA!$C97:$BC97,,MATCH(J$2,RFR_spot_no_VA!$C$2:$BC$2,0))+VA!J97,INDEX(RFR_spot_no_VA!$C97:$BC97,,MATCH(J$2,RFR_spot_no_VA!$C$2:$BC$2,0))-Shocks!$D97*ABS(INDEX(RFR_spot_no_VA!$C97:$BC97,,MATCH(J$2,RFR_spot_no_VA!$C$2:$BC$2,0)))+VA!J97),5)</f>
        <v>2.486E-2</v>
      </c>
      <c r="K97" s="37">
        <f>ROUND(IF(INDEX(RFR_spot_no_VA!$C97:$BC97,,MATCH(K$2,RFR_spot_no_VA!$C$2:$BC$2,0))&lt;0,INDEX(RFR_spot_no_VA!$C97:$BC97,,MATCH(K$2,RFR_spot_no_VA!$C$2:$BC$2,0))+VA!K97,INDEX(RFR_spot_no_VA!$C97:$BC97,,MATCH(K$2,RFR_spot_no_VA!$C$2:$BC$2,0))-Shocks!$D97*ABS(INDEX(RFR_spot_no_VA!$C97:$BC97,,MATCH(K$2,RFR_spot_no_VA!$C$2:$BC$2,0)))+VA!K97),5)</f>
        <v>2.486E-2</v>
      </c>
      <c r="L97" s="37">
        <f>ROUND(IF(INDEX(RFR_spot_no_VA!$C97:$BC97,,MATCH(L$2,RFR_spot_no_VA!$C$2:$BC$2,0))&lt;0,INDEX(RFR_spot_no_VA!$C97:$BC97,,MATCH(L$2,RFR_spot_no_VA!$C$2:$BC$2,0))+VA!L97,INDEX(RFR_spot_no_VA!$C97:$BC97,,MATCH(L$2,RFR_spot_no_VA!$C$2:$BC$2,0))-Shocks!$D97*ABS(INDEX(RFR_spot_no_VA!$C97:$BC97,,MATCH(L$2,RFR_spot_no_VA!$C$2:$BC$2,0)))+VA!L97),5)</f>
        <v>2.486E-2</v>
      </c>
      <c r="M97" s="38">
        <f>ROUND(IF(INDEX(RFR_spot_no_VA!$C97:$BC97,,MATCH(M$2,RFR_spot_no_VA!$C$2:$BC$2,0))&lt;0,INDEX(RFR_spot_no_VA!$C97:$BC97,,MATCH(M$2,RFR_spot_no_VA!$C$2:$BC$2,0))+VA!M97,INDEX(RFR_spot_no_VA!$C97:$BC97,,MATCH(M$2,RFR_spot_no_VA!$C$2:$BC$2,0))-Shocks!$D97*ABS(INDEX(RFR_spot_no_VA!$C97:$BC97,,MATCH(M$2,RFR_spot_no_VA!$C$2:$BC$2,0)))+VA!M97),5)</f>
        <v>2.486E-2</v>
      </c>
      <c r="N97" s="38">
        <f>ROUND(IF(INDEX(RFR_spot_no_VA!$C97:$BC97,,MATCH(N$2,RFR_spot_no_VA!$C$2:$BC$2,0))&lt;0,INDEX(RFR_spot_no_VA!$C97:$BC97,,MATCH(N$2,RFR_spot_no_VA!$C$2:$BC$2,0))+VA!N97,INDEX(RFR_spot_no_VA!$C97:$BC97,,MATCH(N$2,RFR_spot_no_VA!$C$2:$BC$2,0))-Shocks!$D97*ABS(INDEX(RFR_spot_no_VA!$C97:$BC97,,MATCH(N$2,RFR_spot_no_VA!$C$2:$BC$2,0)))+VA!N97),5)</f>
        <v>2.486E-2</v>
      </c>
      <c r="O97" s="38">
        <f>ROUND(IF(INDEX(RFR_spot_no_VA!$C97:$BC97,,MATCH(O$2,RFR_spot_no_VA!$C$2:$BC$2,0))&lt;0,INDEX(RFR_spot_no_VA!$C97:$BC97,,MATCH(O$2,RFR_spot_no_VA!$C$2:$BC$2,0))+VA!O97,INDEX(RFR_spot_no_VA!$C97:$BC97,,MATCH(O$2,RFR_spot_no_VA!$C$2:$BC$2,0))-Shocks!$D97*ABS(INDEX(RFR_spot_no_VA!$C97:$BC97,,MATCH(O$2,RFR_spot_no_VA!$C$2:$BC$2,0)))+VA!O97),5)</f>
        <v>2.486E-2</v>
      </c>
      <c r="P97" s="38">
        <f>ROUND(IF(INDEX(RFR_spot_no_VA!$C97:$BC97,,MATCH(P$2,RFR_spot_no_VA!$C$2:$BC$2,0))&lt;0,INDEX(RFR_spot_no_VA!$C97:$BC97,,MATCH(P$2,RFR_spot_no_VA!$C$2:$BC$2,0))+VA!P97,INDEX(RFR_spot_no_VA!$C97:$BC97,,MATCH(P$2,RFR_spot_no_VA!$C$2:$BC$2,0))-Shocks!$D97*ABS(INDEX(RFR_spot_no_VA!$C97:$BC97,,MATCH(P$2,RFR_spot_no_VA!$C$2:$BC$2,0)))+VA!P97),5)</f>
        <v>3.9919999999999997E-2</v>
      </c>
      <c r="Q97" s="38">
        <f>ROUND(IF(INDEX(RFR_spot_no_VA!$C97:$BC97,,MATCH(Q$2,RFR_spot_no_VA!$C$2:$BC$2,0))&lt;0,INDEX(RFR_spot_no_VA!$C97:$BC97,,MATCH(Q$2,RFR_spot_no_VA!$C$2:$BC$2,0))+VA!Q97,INDEX(RFR_spot_no_VA!$C97:$BC97,,MATCH(Q$2,RFR_spot_no_VA!$C$2:$BC$2,0))-Shocks!$D97*ABS(INDEX(RFR_spot_no_VA!$C97:$BC97,,MATCH(Q$2,RFR_spot_no_VA!$C$2:$BC$2,0)))+VA!Q97),5)</f>
        <v>3.039E-2</v>
      </c>
      <c r="R97" s="38">
        <f>ROUND(IF(INDEX(RFR_spot_no_VA!$C97:$BC97,,MATCH(R$2,RFR_spot_no_VA!$C$2:$BC$2,0))&lt;0,INDEX(RFR_spot_no_VA!$C97:$BC97,,MATCH(R$2,RFR_spot_no_VA!$C$2:$BC$2,0))+VA!R97,INDEX(RFR_spot_no_VA!$C97:$BC97,,MATCH(R$2,RFR_spot_no_VA!$C$2:$BC$2,0))-Shocks!$D97*ABS(INDEX(RFR_spot_no_VA!$C97:$BC97,,MATCH(R$2,RFR_spot_no_VA!$C$2:$BC$2,0)))+VA!R97),5)</f>
        <v>2.486E-2</v>
      </c>
      <c r="S97" s="38">
        <f>ROUND(IF(INDEX(RFR_spot_no_VA!$C97:$BC97,,MATCH(S$2,RFR_spot_no_VA!$C$2:$BC$2,0))&lt;0,INDEX(RFR_spot_no_VA!$C97:$BC97,,MATCH(S$2,RFR_spot_no_VA!$C$2:$BC$2,0))+VA!S97,INDEX(RFR_spot_no_VA!$C97:$BC97,,MATCH(S$2,RFR_spot_no_VA!$C$2:$BC$2,0))-Shocks!$D97*ABS(INDEX(RFR_spot_no_VA!$C97:$BC97,,MATCH(S$2,RFR_spot_no_VA!$C$2:$BC$2,0)))+VA!S97),5)</f>
        <v>2.486E-2</v>
      </c>
      <c r="T97" s="38">
        <f>ROUND(IF(INDEX(RFR_spot_no_VA!$C97:$BC97,,MATCH(T$2,RFR_spot_no_VA!$C$2:$BC$2,0))&lt;0,INDEX(RFR_spot_no_VA!$C97:$BC97,,MATCH(T$2,RFR_spot_no_VA!$C$2:$BC$2,0))+VA!T97,INDEX(RFR_spot_no_VA!$C97:$BC97,,MATCH(T$2,RFR_spot_no_VA!$C$2:$BC$2,0))-Shocks!$D97*ABS(INDEX(RFR_spot_no_VA!$C97:$BC97,,MATCH(T$2,RFR_spot_no_VA!$C$2:$BC$2,0)))+VA!T97),5)</f>
        <v>2.486E-2</v>
      </c>
      <c r="U97" s="38">
        <f>ROUND(IF(INDEX(RFR_spot_no_VA!$C97:$BC97,,MATCH(U$2,RFR_spot_no_VA!$C$2:$BC$2,0))&lt;0,INDEX(RFR_spot_no_VA!$C97:$BC97,,MATCH(U$2,RFR_spot_no_VA!$C$2:$BC$2,0))+VA!U97,INDEX(RFR_spot_no_VA!$C97:$BC97,,MATCH(U$2,RFR_spot_no_VA!$C$2:$BC$2,0))-Shocks!$D97*ABS(INDEX(RFR_spot_no_VA!$C97:$BC97,,MATCH(U$2,RFR_spot_no_VA!$C$2:$BC$2,0)))+VA!U97),5)</f>
        <v>1.6060000000000001E-2</v>
      </c>
      <c r="V97" s="38">
        <f>ROUND(IF(INDEX(RFR_spot_no_VA!$C97:$BC97,,MATCH(V$2,RFR_spot_no_VA!$C$2:$BC$2,0))&lt;0,INDEX(RFR_spot_no_VA!$C97:$BC97,,MATCH(V$2,RFR_spot_no_VA!$C$2:$BC$2,0))+VA!V97,INDEX(RFR_spot_no_VA!$C97:$BC97,,MATCH(V$2,RFR_spot_no_VA!$C$2:$BC$2,0))-Shocks!$D97*ABS(INDEX(RFR_spot_no_VA!$C97:$BC97,,MATCH(V$2,RFR_spot_no_VA!$C$2:$BC$2,0)))+VA!V97),5)</f>
        <v>2.486E-2</v>
      </c>
      <c r="W97" s="38">
        <f>ROUND(IF(INDEX(RFR_spot_no_VA!$C97:$BC97,,MATCH(W$2,RFR_spot_no_VA!$C$2:$BC$2,0))&lt;0,INDEX(RFR_spot_no_VA!$C97:$BC97,,MATCH(W$2,RFR_spot_no_VA!$C$2:$BC$2,0))+VA!W97,INDEX(RFR_spot_no_VA!$C97:$BC97,,MATCH(W$2,RFR_spot_no_VA!$C$2:$BC$2,0))-Shocks!$D97*ABS(INDEX(RFR_spot_no_VA!$C97:$BC97,,MATCH(W$2,RFR_spot_no_VA!$C$2:$BC$2,0)))+VA!W97),5)</f>
        <v>2.486E-2</v>
      </c>
      <c r="X97" s="38">
        <f>ROUND(IF(INDEX(RFR_spot_no_VA!$C97:$BC97,,MATCH(X$2,RFR_spot_no_VA!$C$2:$BC$2,0))&lt;0,INDEX(RFR_spot_no_VA!$C97:$BC97,,MATCH(X$2,RFR_spot_no_VA!$C$2:$BC$2,0))+VA!X97,INDEX(RFR_spot_no_VA!$C97:$BC97,,MATCH(X$2,RFR_spot_no_VA!$C$2:$BC$2,0))-Shocks!$D97*ABS(INDEX(RFR_spot_no_VA!$C97:$BC97,,MATCH(X$2,RFR_spot_no_VA!$C$2:$BC$2,0)))+VA!X97),5)</f>
        <v>2.486E-2</v>
      </c>
      <c r="Y97" s="38">
        <f>ROUND(IF(INDEX(RFR_spot_no_VA!$C97:$BC97,,MATCH(Y$2,RFR_spot_no_VA!$C$2:$BC$2,0))&lt;0,INDEX(RFR_spot_no_VA!$C97:$BC97,,MATCH(Y$2,RFR_spot_no_VA!$C$2:$BC$2,0))+VA!Y97,INDEX(RFR_spot_no_VA!$C97:$BC97,,MATCH(Y$2,RFR_spot_no_VA!$C$2:$BC$2,0))-Shocks!$D97*ABS(INDEX(RFR_spot_no_VA!$C97:$BC97,,MATCH(Y$2,RFR_spot_no_VA!$C$2:$BC$2,0)))+VA!Y97),5)</f>
        <v>2.486E-2</v>
      </c>
      <c r="Z97" s="38">
        <f>ROUND(IF(INDEX(RFR_spot_no_VA!$C97:$BC97,,MATCH(Z$2,RFR_spot_no_VA!$C$2:$BC$2,0))&lt;0,INDEX(RFR_spot_no_VA!$C97:$BC97,,MATCH(Z$2,RFR_spot_no_VA!$C$2:$BC$2,0))+VA!Z97,INDEX(RFR_spot_no_VA!$C97:$BC97,,MATCH(Z$2,RFR_spot_no_VA!$C$2:$BC$2,0))-Shocks!$D97*ABS(INDEX(RFR_spot_no_VA!$C97:$BC97,,MATCH(Z$2,RFR_spot_no_VA!$C$2:$BC$2,0)))+VA!Z97),5)</f>
        <v>2.7529999999999999E-2</v>
      </c>
      <c r="AA97" s="38">
        <f>ROUND(IF(INDEX(RFR_spot_no_VA!$C97:$BC97,,MATCH(AA$2,RFR_spot_no_VA!$C$2:$BC$2,0))&lt;0,INDEX(RFR_spot_no_VA!$C97:$BC97,,MATCH(AA$2,RFR_spot_no_VA!$C$2:$BC$2,0))+VA!AA97,INDEX(RFR_spot_no_VA!$C97:$BC97,,MATCH(AA$2,RFR_spot_no_VA!$C$2:$BC$2,0))-Shocks!$D97*ABS(INDEX(RFR_spot_no_VA!$C97:$BC97,,MATCH(AA$2,RFR_spot_no_VA!$C$2:$BC$2,0)))+VA!AA97),5)</f>
        <v>3.0790000000000001E-2</v>
      </c>
      <c r="AB97" s="38">
        <f>ROUND(IF(INDEX(RFR_spot_no_VA!$C97:$BC97,,MATCH(AB$2,RFR_spot_no_VA!$C$2:$BC$2,0))&lt;0,INDEX(RFR_spot_no_VA!$C97:$BC97,,MATCH(AB$2,RFR_spot_no_VA!$C$2:$BC$2,0))+VA!AB97,INDEX(RFR_spot_no_VA!$C97:$BC97,,MATCH(AB$2,RFR_spot_no_VA!$C$2:$BC$2,0))-Shocks!$D97*ABS(INDEX(RFR_spot_no_VA!$C97:$BC97,,MATCH(AB$2,RFR_spot_no_VA!$C$2:$BC$2,0)))+VA!AB97),5)</f>
        <v>2.486E-2</v>
      </c>
      <c r="AC97" s="38">
        <f>ROUND(IF(INDEX(RFR_spot_no_VA!$C97:$BC97,,MATCH(AC$2,RFR_spot_no_VA!$C$2:$BC$2,0))&lt;0,INDEX(RFR_spot_no_VA!$C97:$BC97,,MATCH(AC$2,RFR_spot_no_VA!$C$2:$BC$2,0))+VA!AC97,INDEX(RFR_spot_no_VA!$C97:$BC97,,MATCH(AC$2,RFR_spot_no_VA!$C$2:$BC$2,0))-Shocks!$D97*ABS(INDEX(RFR_spot_no_VA!$C97:$BC97,,MATCH(AC$2,RFR_spot_no_VA!$C$2:$BC$2,0)))+VA!AC97),5)</f>
        <v>3.3450000000000001E-2</v>
      </c>
      <c r="AD97" s="38">
        <f>ROUND(IF(INDEX(RFR_spot_no_VA!$C97:$BC97,,MATCH(AD$2,RFR_spot_no_VA!$C$2:$BC$2,0))&lt;0,INDEX(RFR_spot_no_VA!$C97:$BC97,,MATCH(AD$2,RFR_spot_no_VA!$C$2:$BC$2,0))+VA!AD97,INDEX(RFR_spot_no_VA!$C97:$BC97,,MATCH(AD$2,RFR_spot_no_VA!$C$2:$BC$2,0))-Shocks!$D97*ABS(INDEX(RFR_spot_no_VA!$C97:$BC97,,MATCH(AD$2,RFR_spot_no_VA!$C$2:$BC$2,0)))+VA!AD97),5)</f>
        <v>5.9479999999999998E-2</v>
      </c>
      <c r="AE97" s="38">
        <f>ROUND(IF(INDEX(RFR_spot_no_VA!$C97:$BC97,,MATCH(AE$2,RFR_spot_no_VA!$C$2:$BC$2,0))&lt;0,INDEX(RFR_spot_no_VA!$C97:$BC97,,MATCH(AE$2,RFR_spot_no_VA!$C$2:$BC$2,0))+VA!AE97,INDEX(RFR_spot_no_VA!$C97:$BC97,,MATCH(AE$2,RFR_spot_no_VA!$C$2:$BC$2,0))-Shocks!$D97*ABS(INDEX(RFR_spot_no_VA!$C97:$BC97,,MATCH(AE$2,RFR_spot_no_VA!$C$2:$BC$2,0)))+VA!AE97),5)</f>
        <v>2.486E-2</v>
      </c>
      <c r="AF97" s="38">
        <f>ROUND(IF(INDEX(RFR_spot_no_VA!$C97:$BC97,,MATCH(AF$2,RFR_spot_no_VA!$C$2:$BC$2,0))&lt;0,INDEX(RFR_spot_no_VA!$C97:$BC97,,MATCH(AF$2,RFR_spot_no_VA!$C$2:$BC$2,0))+VA!AF97,INDEX(RFR_spot_no_VA!$C97:$BC97,,MATCH(AF$2,RFR_spot_no_VA!$C$2:$BC$2,0))-Shocks!$D97*ABS(INDEX(RFR_spot_no_VA!$C97:$BC97,,MATCH(AF$2,RFR_spot_no_VA!$C$2:$BC$2,0)))+VA!AF97),5)</f>
        <v>2.486E-2</v>
      </c>
      <c r="AG97" s="38">
        <f>ROUND(IF(INDEX(RFR_spot_no_VA!$C97:$BC97,,MATCH(AG$2,RFR_spot_no_VA!$C$2:$BC$2,0))&lt;0,INDEX(RFR_spot_no_VA!$C97:$BC97,,MATCH(AG$2,RFR_spot_no_VA!$C$2:$BC$2,0))+VA!AG97,INDEX(RFR_spot_no_VA!$C97:$BC97,,MATCH(AG$2,RFR_spot_no_VA!$C$2:$BC$2,0))-Shocks!$D97*ABS(INDEX(RFR_spot_no_VA!$C97:$BC97,,MATCH(AG$2,RFR_spot_no_VA!$C$2:$BC$2,0)))+VA!AG97),5)</f>
        <v>2.486E-2</v>
      </c>
      <c r="AH97" s="38">
        <f>ROUND(IF(INDEX(RFR_spot_no_VA!$C97:$BC97,,MATCH(AH$2,RFR_spot_no_VA!$C$2:$BC$2,0))&lt;0,INDEX(RFR_spot_no_VA!$C97:$BC97,,MATCH(AH$2,RFR_spot_no_VA!$C$2:$BC$2,0))+VA!AH97,INDEX(RFR_spot_no_VA!$C97:$BC97,,MATCH(AH$2,RFR_spot_no_VA!$C$2:$BC$2,0))-Shocks!$D97*ABS(INDEX(RFR_spot_no_VA!$C97:$BC97,,MATCH(AH$2,RFR_spot_no_VA!$C$2:$BC$2,0)))+VA!AH97),5)</f>
        <v>2.5360000000000001E-2</v>
      </c>
      <c r="AI97" s="38">
        <f>ROUND(IF(INDEX(RFR_spot_no_VA!$C97:$BC97,,MATCH(AI$2,RFR_spot_no_VA!$C$2:$BC$2,0))&lt;0,INDEX(RFR_spot_no_VA!$C97:$BC97,,MATCH(AI$2,RFR_spot_no_VA!$C$2:$BC$2,0))+VA!AI97,INDEX(RFR_spot_no_VA!$C97:$BC97,,MATCH(AI$2,RFR_spot_no_VA!$C$2:$BC$2,0))-Shocks!$D97*ABS(INDEX(RFR_spot_no_VA!$C97:$BC97,,MATCH(AI$2,RFR_spot_no_VA!$C$2:$BC$2,0)))+VA!AI97),5)</f>
        <v>1.6060000000000001E-2</v>
      </c>
      <c r="AJ97" s="38">
        <f>ROUND(IF(INDEX(RFR_spot_no_VA!$C97:$BC97,,MATCH(AJ$2,RFR_spot_no_VA!$C$2:$BC$2,0))&lt;0,INDEX(RFR_spot_no_VA!$C97:$BC97,,MATCH(AJ$2,RFR_spot_no_VA!$C$2:$BC$2,0))+VA!AJ97,INDEX(RFR_spot_no_VA!$C97:$BC97,,MATCH(AJ$2,RFR_spot_no_VA!$C$2:$BC$2,0))-Shocks!$D97*ABS(INDEX(RFR_spot_no_VA!$C97:$BC97,,MATCH(AJ$2,RFR_spot_no_VA!$C$2:$BC$2,0)))+VA!AJ97),5)</f>
        <v>2.811E-2</v>
      </c>
      <c r="AK97" s="38">
        <f>ROUND(IF(INDEX(RFR_spot_no_VA!$C97:$BC97,,MATCH(AK$2,RFR_spot_no_VA!$C$2:$BC$2,0))&lt;0,INDEX(RFR_spot_no_VA!$C97:$BC97,,MATCH(AK$2,RFR_spot_no_VA!$C$2:$BC$2,0))+VA!AK97,INDEX(RFR_spot_no_VA!$C97:$BC97,,MATCH(AK$2,RFR_spot_no_VA!$C$2:$BC$2,0))-Shocks!$D97*ABS(INDEX(RFR_spot_no_VA!$C97:$BC97,,MATCH(AK$2,RFR_spot_no_VA!$C$2:$BC$2,0)))+VA!AK97),5)</f>
        <v>2.972E-2</v>
      </c>
      <c r="AL97" s="38">
        <f>ROUND(IF(INDEX(RFR_spot_no_VA!$C97:$BC97,,MATCH(AL$2,RFR_spot_no_VA!$C$2:$BC$2,0))&lt;0,INDEX(RFR_spot_no_VA!$C97:$BC97,,MATCH(AL$2,RFR_spot_no_VA!$C$2:$BC$2,0))+VA!AL97,INDEX(RFR_spot_no_VA!$C97:$BC97,,MATCH(AL$2,RFR_spot_no_VA!$C$2:$BC$2,0))-Shocks!$D97*ABS(INDEX(RFR_spot_no_VA!$C97:$BC97,,MATCH(AL$2,RFR_spot_no_VA!$C$2:$BC$2,0)))+VA!AL97),5)</f>
        <v>5.1929999999999997E-2</v>
      </c>
      <c r="AM97" s="38">
        <f>ROUND(IF(INDEX(RFR_spot_no_VA!$C97:$BC97,,MATCH(AM$2,RFR_spot_no_VA!$C$2:$BC$2,0))&lt;0,INDEX(RFR_spot_no_VA!$C97:$BC97,,MATCH(AM$2,RFR_spot_no_VA!$C$2:$BC$2,0))+VA!AM97,INDEX(RFR_spot_no_VA!$C97:$BC97,,MATCH(AM$2,RFR_spot_no_VA!$C$2:$BC$2,0))-Shocks!$D97*ABS(INDEX(RFR_spot_no_VA!$C97:$BC97,,MATCH(AM$2,RFR_spot_no_VA!$C$2:$BC$2,0)))+VA!AM97),5)</f>
        <v>2.7349999999999999E-2</v>
      </c>
      <c r="AN97" s="38">
        <f>ROUND(IF(INDEX(RFR_spot_no_VA!$C97:$BC97,,MATCH(AN$2,RFR_spot_no_VA!$C$2:$BC$2,0))&lt;0,INDEX(RFR_spot_no_VA!$C97:$BC97,,MATCH(AN$2,RFR_spot_no_VA!$C$2:$BC$2,0))+VA!AN97,INDEX(RFR_spot_no_VA!$C97:$BC97,,MATCH(AN$2,RFR_spot_no_VA!$C$2:$BC$2,0))-Shocks!$D97*ABS(INDEX(RFR_spot_no_VA!$C97:$BC97,,MATCH(AN$2,RFR_spot_no_VA!$C$2:$BC$2,0)))+VA!AN97),5)</f>
        <v>3.7780000000000001E-2</v>
      </c>
      <c r="AO97" s="38">
        <f>ROUND(IF(INDEX(RFR_spot_no_VA!$C97:$BC97,,MATCH(AO$2,RFR_spot_no_VA!$C$2:$BC$2,0))&lt;0,INDEX(RFR_spot_no_VA!$C97:$BC97,,MATCH(AO$2,RFR_spot_no_VA!$C$2:$BC$2,0))+VA!AO97,INDEX(RFR_spot_no_VA!$C97:$BC97,,MATCH(AO$2,RFR_spot_no_VA!$C$2:$BC$2,0))-Shocks!$D97*ABS(INDEX(RFR_spot_no_VA!$C97:$BC97,,MATCH(AO$2,RFR_spot_no_VA!$C$2:$BC$2,0)))+VA!AO97),5)</f>
        <v>3.1040000000000002E-2</v>
      </c>
      <c r="AP97" s="38">
        <f>ROUND(IF(INDEX(RFR_spot_no_VA!$C97:$BC97,,MATCH(AP$2,RFR_spot_no_VA!$C$2:$BC$2,0))&lt;0,INDEX(RFR_spot_no_VA!$C97:$BC97,,MATCH(AP$2,RFR_spot_no_VA!$C$2:$BC$2,0))+VA!AP97,INDEX(RFR_spot_no_VA!$C97:$BC97,,MATCH(AP$2,RFR_spot_no_VA!$C$2:$BC$2,0))-Shocks!$D97*ABS(INDEX(RFR_spot_no_VA!$C97:$BC97,,MATCH(AP$2,RFR_spot_no_VA!$C$2:$BC$2,0)))+VA!AP97),5)</f>
        <v>4.6300000000000001E-2</v>
      </c>
      <c r="AQ97" s="38">
        <f>ROUND(IF(INDEX(RFR_spot_no_VA!$C97:$BC97,,MATCH(AQ$2,RFR_spot_no_VA!$C$2:$BC$2,0))&lt;0,INDEX(RFR_spot_no_VA!$C97:$BC97,,MATCH(AQ$2,RFR_spot_no_VA!$C$2:$BC$2,0))+VA!AQ97,INDEX(RFR_spot_no_VA!$C97:$BC97,,MATCH(AQ$2,RFR_spot_no_VA!$C$2:$BC$2,0))-Shocks!$D97*ABS(INDEX(RFR_spot_no_VA!$C97:$BC97,,MATCH(AQ$2,RFR_spot_no_VA!$C$2:$BC$2,0)))+VA!AQ97),5)</f>
        <v>2.681E-2</v>
      </c>
      <c r="AR97" s="38">
        <f>ROUND(IF(INDEX(RFR_spot_no_VA!$C97:$BC97,,MATCH(AR$2,RFR_spot_no_VA!$C$2:$BC$2,0))&lt;0,INDEX(RFR_spot_no_VA!$C97:$BC97,,MATCH(AR$2,RFR_spot_no_VA!$C$2:$BC$2,0))+VA!AR97,INDEX(RFR_spot_no_VA!$C97:$BC97,,MATCH(AR$2,RFR_spot_no_VA!$C$2:$BC$2,0))-Shocks!$D97*ABS(INDEX(RFR_spot_no_VA!$C97:$BC97,,MATCH(AR$2,RFR_spot_no_VA!$C$2:$BC$2,0)))+VA!AR97),5)</f>
        <v>4.4249999999999998E-2</v>
      </c>
      <c r="AS97" s="38">
        <f>ROUND(IF(INDEX(RFR_spot_no_VA!$C97:$BC97,,MATCH(AS$2,RFR_spot_no_VA!$C$2:$BC$2,0))&lt;0,INDEX(RFR_spot_no_VA!$C97:$BC97,,MATCH(AS$2,RFR_spot_no_VA!$C$2:$BC$2,0))+VA!AS97,INDEX(RFR_spot_no_VA!$C97:$BC97,,MATCH(AS$2,RFR_spot_no_VA!$C$2:$BC$2,0))-Shocks!$D97*ABS(INDEX(RFR_spot_no_VA!$C97:$BC97,,MATCH(AS$2,RFR_spot_no_VA!$C$2:$BC$2,0)))+VA!AS97),5)</f>
        <v>2.1899999999999999E-2</v>
      </c>
      <c r="AT97" s="38">
        <f>ROUND(IF(INDEX(RFR_spot_no_VA!$C97:$BC97,,MATCH(AT$2,RFR_spot_no_VA!$C$2:$BC$2,0))&lt;0,INDEX(RFR_spot_no_VA!$C97:$BC97,,MATCH(AT$2,RFR_spot_no_VA!$C$2:$BC$2,0))+VA!AT97,INDEX(RFR_spot_no_VA!$C97:$BC97,,MATCH(AT$2,RFR_spot_no_VA!$C$2:$BC$2,0))-Shocks!$D97*ABS(INDEX(RFR_spot_no_VA!$C97:$BC97,,MATCH(AT$2,RFR_spot_no_VA!$C$2:$BC$2,0)))+VA!AT97),5)</f>
        <v>2.9989999999999999E-2</v>
      </c>
      <c r="AU97" s="38">
        <f>ROUND(IF(INDEX(RFR_spot_no_VA!$C97:$BC97,,MATCH(AU$2,RFR_spot_no_VA!$C$2:$BC$2,0))&lt;0,INDEX(RFR_spot_no_VA!$C97:$BC97,,MATCH(AU$2,RFR_spot_no_VA!$C$2:$BC$2,0))+VA!AU97,INDEX(RFR_spot_no_VA!$C97:$BC97,,MATCH(AU$2,RFR_spot_no_VA!$C$2:$BC$2,0))-Shocks!$D97*ABS(INDEX(RFR_spot_no_VA!$C97:$BC97,,MATCH(AU$2,RFR_spot_no_VA!$C$2:$BC$2,0)))+VA!AU97),5)</f>
        <v>4.2430000000000002E-2</v>
      </c>
      <c r="AV97" s="38">
        <f>ROUND(IF(INDEX(RFR_spot_no_VA!$C97:$BC97,,MATCH(AV$2,RFR_spot_no_VA!$C$2:$BC$2,0))&lt;0,INDEX(RFR_spot_no_VA!$C97:$BC97,,MATCH(AV$2,RFR_spot_no_VA!$C$2:$BC$2,0))+VA!AV97,INDEX(RFR_spot_no_VA!$C97:$BC97,,MATCH(AV$2,RFR_spot_no_VA!$C$2:$BC$2,0))-Shocks!$D97*ABS(INDEX(RFR_spot_no_VA!$C97:$BC97,,MATCH(AV$2,RFR_spot_no_VA!$C$2:$BC$2,0)))+VA!AV97),5)</f>
        <v>2.997E-2</v>
      </c>
      <c r="AW97" s="38">
        <f>ROUND(IF(INDEX(RFR_spot_no_VA!$C97:$BC97,,MATCH(AW$2,RFR_spot_no_VA!$C$2:$BC$2,0))&lt;0,INDEX(RFR_spot_no_VA!$C97:$BC97,,MATCH(AW$2,RFR_spot_no_VA!$C$2:$BC$2,0))+VA!AW97,INDEX(RFR_spot_no_VA!$C97:$BC97,,MATCH(AW$2,RFR_spot_no_VA!$C$2:$BC$2,0))-Shocks!$D97*ABS(INDEX(RFR_spot_no_VA!$C97:$BC97,,MATCH(AW$2,RFR_spot_no_VA!$C$2:$BC$2,0)))+VA!AW97),5)</f>
        <v>2.5610000000000001E-2</v>
      </c>
      <c r="AX97" s="38">
        <f>ROUND(IF(INDEX(RFR_spot_no_VA!$C97:$BC97,,MATCH(AX$2,RFR_spot_no_VA!$C$2:$BC$2,0))&lt;0,INDEX(RFR_spot_no_VA!$C97:$BC97,,MATCH(AX$2,RFR_spot_no_VA!$C$2:$BC$2,0))+VA!AX97,INDEX(RFR_spot_no_VA!$C97:$BC97,,MATCH(AX$2,RFR_spot_no_VA!$C$2:$BC$2,0))-Shocks!$D97*ABS(INDEX(RFR_spot_no_VA!$C97:$BC97,,MATCH(AX$2,RFR_spot_no_VA!$C$2:$BC$2,0)))+VA!AX97),5)</f>
        <v>5.364E-2</v>
      </c>
      <c r="AY97" s="38">
        <f>ROUND(IF(INDEX(RFR_spot_no_VA!$C97:$BC97,,MATCH(AY$2,RFR_spot_no_VA!$C$2:$BC$2,0))&lt;0,INDEX(RFR_spot_no_VA!$C97:$BC97,,MATCH(AY$2,RFR_spot_no_VA!$C$2:$BC$2,0))+VA!AY97,INDEX(RFR_spot_no_VA!$C97:$BC97,,MATCH(AY$2,RFR_spot_no_VA!$C$2:$BC$2,0))-Shocks!$D97*ABS(INDEX(RFR_spot_no_VA!$C97:$BC97,,MATCH(AY$2,RFR_spot_no_VA!$C$2:$BC$2,0)))+VA!AY97),5)</f>
        <v>2.4629999999999999E-2</v>
      </c>
      <c r="AZ97" s="38">
        <f>ROUND(IF(INDEX(RFR_spot_no_VA!$C97:$BC97,,MATCH(AZ$2,RFR_spot_no_VA!$C$2:$BC$2,0))&lt;0,INDEX(RFR_spot_no_VA!$C97:$BC97,,MATCH(AZ$2,RFR_spot_no_VA!$C$2:$BC$2,0))+VA!AZ97,INDEX(RFR_spot_no_VA!$C97:$BC97,,MATCH(AZ$2,RFR_spot_no_VA!$C$2:$BC$2,0))-Shocks!$D97*ABS(INDEX(RFR_spot_no_VA!$C97:$BC97,,MATCH(AZ$2,RFR_spot_no_VA!$C$2:$BC$2,0)))+VA!AZ97),5)</f>
        <v>2.332E-2</v>
      </c>
      <c r="BA97" s="38">
        <f>ROUND(IF(INDEX(RFR_spot_no_VA!$C97:$BC97,,MATCH(BA$2,RFR_spot_no_VA!$C$2:$BC$2,0))&lt;0,INDEX(RFR_spot_no_VA!$C97:$BC97,,MATCH(BA$2,RFR_spot_no_VA!$C$2:$BC$2,0))+VA!BA97,INDEX(RFR_spot_no_VA!$C97:$BC97,,MATCH(BA$2,RFR_spot_no_VA!$C$2:$BC$2,0))-Shocks!$D97*ABS(INDEX(RFR_spot_no_VA!$C97:$BC97,,MATCH(BA$2,RFR_spot_no_VA!$C$2:$BC$2,0)))+VA!BA97),5)</f>
        <v>2.597E-2</v>
      </c>
      <c r="BB97" s="38">
        <f>ROUND(IF(INDEX(RFR_spot_no_VA!$C97:$BC97,,MATCH(BB$2,RFR_spot_no_VA!$C$2:$BC$2,0))&lt;0,INDEX(RFR_spot_no_VA!$C97:$BC97,,MATCH(BB$2,RFR_spot_no_VA!$C$2:$BC$2,0))+VA!BB97,INDEX(RFR_spot_no_VA!$C97:$BC97,,MATCH(BB$2,RFR_spot_no_VA!$C$2:$BC$2,0))-Shocks!$D97*ABS(INDEX(RFR_spot_no_VA!$C97:$BC97,,MATCH(BB$2,RFR_spot_no_VA!$C$2:$BC$2,0)))+VA!BB97),5)</f>
        <v>7.2349999999999998E-2</v>
      </c>
      <c r="BC97" s="38">
        <f>ROUND(IF(INDEX(RFR_spot_no_VA!$C97:$BC97,,MATCH(BC$2,RFR_spot_no_VA!$C$2:$BC$2,0))&lt;0,INDEX(RFR_spot_no_VA!$C97:$BC97,,MATCH(BC$2,RFR_spot_no_VA!$C$2:$BC$2,0))+VA!BC97,INDEX(RFR_spot_no_VA!$C97:$BC97,,MATCH(BC$2,RFR_spot_no_VA!$C$2:$BC$2,0))-Shocks!$D97*ABS(INDEX(RFR_spot_no_VA!$C97:$BC97,,MATCH(BC$2,RFR_spot_no_VA!$C$2:$BC$2,0)))+VA!BC97),5)</f>
        <v>2.8580000000000001E-2</v>
      </c>
      <c r="BD97" s="39"/>
      <c r="BE97" s="2"/>
    </row>
    <row r="98" spans="1:57" x14ac:dyDescent="0.25">
      <c r="A98" s="2"/>
      <c r="B98" s="2">
        <f>RFR_spot_no_VA!B98</f>
        <v>88</v>
      </c>
      <c r="C98" s="37">
        <f>ROUND(IF(INDEX(RFR_spot_no_VA!$C98:$BC98,,MATCH(C$2,RFR_spot_no_VA!$C$2:$BC$2,0))&lt;0,INDEX(RFR_spot_no_VA!$C98:$BC98,,MATCH(C$2,RFR_spot_no_VA!$C$2:$BC$2,0))+VA!C98,INDEX(RFR_spot_no_VA!$C98:$BC98,,MATCH(C$2,RFR_spot_no_VA!$C$2:$BC$2,0))-Shocks!$D98*ABS(INDEX(RFR_spot_no_VA!$C98:$BC98,,MATCH(C$2,RFR_spot_no_VA!$C$2:$BC$2,0)))+VA!C98),5)</f>
        <v>2.4910000000000002E-2</v>
      </c>
      <c r="D98" s="37">
        <f>ROUND(IF(INDEX(RFR_spot_no_VA!$C98:$BC98,,MATCH(D$2,RFR_spot_no_VA!$C$2:$BC$2,0))&lt;0,INDEX(RFR_spot_no_VA!$C98:$BC98,,MATCH(D$2,RFR_spot_no_VA!$C$2:$BC$2,0))+VA!D98,INDEX(RFR_spot_no_VA!$C98:$BC98,,MATCH(D$2,RFR_spot_no_VA!$C$2:$BC$2,0))-Shocks!$D98*ABS(INDEX(RFR_spot_no_VA!$C98:$BC98,,MATCH(D$2,RFR_spot_no_VA!$C$2:$BC$2,0)))+VA!D98),5)</f>
        <v>2.4910000000000002E-2</v>
      </c>
      <c r="E98" s="37">
        <f>ROUND(IF(INDEX(RFR_spot_no_VA!$C98:$BC98,,MATCH(E$2,RFR_spot_no_VA!$C$2:$BC$2,0))&lt;0,INDEX(RFR_spot_no_VA!$C98:$BC98,,MATCH(E$2,RFR_spot_no_VA!$C$2:$BC$2,0))+VA!E98,INDEX(RFR_spot_no_VA!$C98:$BC98,,MATCH(E$2,RFR_spot_no_VA!$C$2:$BC$2,0))-Shocks!$D98*ABS(INDEX(RFR_spot_no_VA!$C98:$BC98,,MATCH(E$2,RFR_spot_no_VA!$C$2:$BC$2,0)))+VA!E98),5)</f>
        <v>2.4910000000000002E-2</v>
      </c>
      <c r="F98" s="37">
        <f>ROUND(IF(INDEX(RFR_spot_no_VA!$C98:$BC98,,MATCH(F$2,RFR_spot_no_VA!$C$2:$BC$2,0))&lt;0,INDEX(RFR_spot_no_VA!$C98:$BC98,,MATCH(F$2,RFR_spot_no_VA!$C$2:$BC$2,0))+VA!F98,INDEX(RFR_spot_no_VA!$C98:$BC98,,MATCH(F$2,RFR_spot_no_VA!$C$2:$BC$2,0))-Shocks!$D98*ABS(INDEX(RFR_spot_no_VA!$C98:$BC98,,MATCH(F$2,RFR_spot_no_VA!$C$2:$BC$2,0)))+VA!F98),5)</f>
        <v>2.4500000000000001E-2</v>
      </c>
      <c r="G98" s="37">
        <f>ROUND(IF(INDEX(RFR_spot_no_VA!$C98:$BC98,,MATCH(G$2,RFR_spot_no_VA!$C$2:$BC$2,0))&lt;0,INDEX(RFR_spot_no_VA!$C98:$BC98,,MATCH(G$2,RFR_spot_no_VA!$C$2:$BC$2,0))+VA!G98,INDEX(RFR_spot_no_VA!$C98:$BC98,,MATCH(G$2,RFR_spot_no_VA!$C$2:$BC$2,0))-Shocks!$D98*ABS(INDEX(RFR_spot_no_VA!$C98:$BC98,,MATCH(G$2,RFR_spot_no_VA!$C$2:$BC$2,0)))+VA!G98),5)</f>
        <v>2.4910000000000002E-2</v>
      </c>
      <c r="H98" s="37">
        <f>ROUND(IF(INDEX(RFR_spot_no_VA!$C98:$BC98,,MATCH(H$2,RFR_spot_no_VA!$C$2:$BC$2,0))&lt;0,INDEX(RFR_spot_no_VA!$C98:$BC98,,MATCH(H$2,RFR_spot_no_VA!$C$2:$BC$2,0))+VA!H98,INDEX(RFR_spot_no_VA!$C98:$BC98,,MATCH(H$2,RFR_spot_no_VA!$C$2:$BC$2,0))-Shocks!$D98*ABS(INDEX(RFR_spot_no_VA!$C98:$BC98,,MATCH(H$2,RFR_spot_no_VA!$C$2:$BC$2,0)))+VA!H98),5)</f>
        <v>2.4910000000000002E-2</v>
      </c>
      <c r="I98" s="37">
        <f>ROUND(IF(INDEX(RFR_spot_no_VA!$C98:$BC98,,MATCH(I$2,RFR_spot_no_VA!$C$2:$BC$2,0))&lt;0,INDEX(RFR_spot_no_VA!$C98:$BC98,,MATCH(I$2,RFR_spot_no_VA!$C$2:$BC$2,0))+VA!I98,INDEX(RFR_spot_no_VA!$C98:$BC98,,MATCH(I$2,RFR_spot_no_VA!$C$2:$BC$2,0))-Shocks!$D98*ABS(INDEX(RFR_spot_no_VA!$C98:$BC98,,MATCH(I$2,RFR_spot_no_VA!$C$2:$BC$2,0)))+VA!I98),5)</f>
        <v>2.7799999999999998E-2</v>
      </c>
      <c r="J98" s="37">
        <f>ROUND(IF(INDEX(RFR_spot_no_VA!$C98:$BC98,,MATCH(J$2,RFR_spot_no_VA!$C$2:$BC$2,0))&lt;0,INDEX(RFR_spot_no_VA!$C98:$BC98,,MATCH(J$2,RFR_spot_no_VA!$C$2:$BC$2,0))+VA!J98,INDEX(RFR_spot_no_VA!$C98:$BC98,,MATCH(J$2,RFR_spot_no_VA!$C$2:$BC$2,0))-Shocks!$D98*ABS(INDEX(RFR_spot_no_VA!$C98:$BC98,,MATCH(J$2,RFR_spot_no_VA!$C$2:$BC$2,0)))+VA!J98),5)</f>
        <v>2.4930000000000001E-2</v>
      </c>
      <c r="K98" s="37">
        <f>ROUND(IF(INDEX(RFR_spot_no_VA!$C98:$BC98,,MATCH(K$2,RFR_spot_no_VA!$C$2:$BC$2,0))&lt;0,INDEX(RFR_spot_no_VA!$C98:$BC98,,MATCH(K$2,RFR_spot_no_VA!$C$2:$BC$2,0))+VA!K98,INDEX(RFR_spot_no_VA!$C98:$BC98,,MATCH(K$2,RFR_spot_no_VA!$C$2:$BC$2,0))-Shocks!$D98*ABS(INDEX(RFR_spot_no_VA!$C98:$BC98,,MATCH(K$2,RFR_spot_no_VA!$C$2:$BC$2,0)))+VA!K98),5)</f>
        <v>2.4910000000000002E-2</v>
      </c>
      <c r="L98" s="37">
        <f>ROUND(IF(INDEX(RFR_spot_no_VA!$C98:$BC98,,MATCH(L$2,RFR_spot_no_VA!$C$2:$BC$2,0))&lt;0,INDEX(RFR_spot_no_VA!$C98:$BC98,,MATCH(L$2,RFR_spot_no_VA!$C$2:$BC$2,0))+VA!L98,INDEX(RFR_spot_no_VA!$C98:$BC98,,MATCH(L$2,RFR_spot_no_VA!$C$2:$BC$2,0))-Shocks!$D98*ABS(INDEX(RFR_spot_no_VA!$C98:$BC98,,MATCH(L$2,RFR_spot_no_VA!$C$2:$BC$2,0)))+VA!L98),5)</f>
        <v>2.4910000000000002E-2</v>
      </c>
      <c r="M98" s="38">
        <f>ROUND(IF(INDEX(RFR_spot_no_VA!$C98:$BC98,,MATCH(M$2,RFR_spot_no_VA!$C$2:$BC$2,0))&lt;0,INDEX(RFR_spot_no_VA!$C98:$BC98,,MATCH(M$2,RFR_spot_no_VA!$C$2:$BC$2,0))+VA!M98,INDEX(RFR_spot_no_VA!$C98:$BC98,,MATCH(M$2,RFR_spot_no_VA!$C$2:$BC$2,0))-Shocks!$D98*ABS(INDEX(RFR_spot_no_VA!$C98:$BC98,,MATCH(M$2,RFR_spot_no_VA!$C$2:$BC$2,0)))+VA!M98),5)</f>
        <v>2.4910000000000002E-2</v>
      </c>
      <c r="N98" s="38">
        <f>ROUND(IF(INDEX(RFR_spot_no_VA!$C98:$BC98,,MATCH(N$2,RFR_spot_no_VA!$C$2:$BC$2,0))&lt;0,INDEX(RFR_spot_no_VA!$C98:$BC98,,MATCH(N$2,RFR_spot_no_VA!$C$2:$BC$2,0))+VA!N98,INDEX(RFR_spot_no_VA!$C98:$BC98,,MATCH(N$2,RFR_spot_no_VA!$C$2:$BC$2,0))-Shocks!$D98*ABS(INDEX(RFR_spot_no_VA!$C98:$BC98,,MATCH(N$2,RFR_spot_no_VA!$C$2:$BC$2,0)))+VA!N98),5)</f>
        <v>2.4910000000000002E-2</v>
      </c>
      <c r="O98" s="38">
        <f>ROUND(IF(INDEX(RFR_spot_no_VA!$C98:$BC98,,MATCH(O$2,RFR_spot_no_VA!$C$2:$BC$2,0))&lt;0,INDEX(RFR_spot_no_VA!$C98:$BC98,,MATCH(O$2,RFR_spot_no_VA!$C$2:$BC$2,0))+VA!O98,INDEX(RFR_spot_no_VA!$C98:$BC98,,MATCH(O$2,RFR_spot_no_VA!$C$2:$BC$2,0))-Shocks!$D98*ABS(INDEX(RFR_spot_no_VA!$C98:$BC98,,MATCH(O$2,RFR_spot_no_VA!$C$2:$BC$2,0)))+VA!O98),5)</f>
        <v>2.4910000000000002E-2</v>
      </c>
      <c r="P98" s="38">
        <f>ROUND(IF(INDEX(RFR_spot_no_VA!$C98:$BC98,,MATCH(P$2,RFR_spot_no_VA!$C$2:$BC$2,0))&lt;0,INDEX(RFR_spot_no_VA!$C98:$BC98,,MATCH(P$2,RFR_spot_no_VA!$C$2:$BC$2,0))+VA!P98,INDEX(RFR_spot_no_VA!$C98:$BC98,,MATCH(P$2,RFR_spot_no_VA!$C$2:$BC$2,0))-Shocks!$D98*ABS(INDEX(RFR_spot_no_VA!$C98:$BC98,,MATCH(P$2,RFR_spot_no_VA!$C$2:$BC$2,0)))+VA!P98),5)</f>
        <v>3.9910000000000001E-2</v>
      </c>
      <c r="Q98" s="38">
        <f>ROUND(IF(INDEX(RFR_spot_no_VA!$C98:$BC98,,MATCH(Q$2,RFR_spot_no_VA!$C$2:$BC$2,0))&lt;0,INDEX(RFR_spot_no_VA!$C98:$BC98,,MATCH(Q$2,RFR_spot_no_VA!$C$2:$BC$2,0))+VA!Q98,INDEX(RFR_spot_no_VA!$C98:$BC98,,MATCH(Q$2,RFR_spot_no_VA!$C$2:$BC$2,0))-Shocks!$D98*ABS(INDEX(RFR_spot_no_VA!$C98:$BC98,,MATCH(Q$2,RFR_spot_no_VA!$C$2:$BC$2,0)))+VA!Q98),5)</f>
        <v>3.04E-2</v>
      </c>
      <c r="R98" s="38">
        <f>ROUND(IF(INDEX(RFR_spot_no_VA!$C98:$BC98,,MATCH(R$2,RFR_spot_no_VA!$C$2:$BC$2,0))&lt;0,INDEX(RFR_spot_no_VA!$C98:$BC98,,MATCH(R$2,RFR_spot_no_VA!$C$2:$BC$2,0))+VA!R98,INDEX(RFR_spot_no_VA!$C98:$BC98,,MATCH(R$2,RFR_spot_no_VA!$C$2:$BC$2,0))-Shocks!$D98*ABS(INDEX(RFR_spot_no_VA!$C98:$BC98,,MATCH(R$2,RFR_spot_no_VA!$C$2:$BC$2,0)))+VA!R98),5)</f>
        <v>2.4910000000000002E-2</v>
      </c>
      <c r="S98" s="38">
        <f>ROUND(IF(INDEX(RFR_spot_no_VA!$C98:$BC98,,MATCH(S$2,RFR_spot_no_VA!$C$2:$BC$2,0))&lt;0,INDEX(RFR_spot_no_VA!$C98:$BC98,,MATCH(S$2,RFR_spot_no_VA!$C$2:$BC$2,0))+VA!S98,INDEX(RFR_spot_no_VA!$C98:$BC98,,MATCH(S$2,RFR_spot_no_VA!$C$2:$BC$2,0))-Shocks!$D98*ABS(INDEX(RFR_spot_no_VA!$C98:$BC98,,MATCH(S$2,RFR_spot_no_VA!$C$2:$BC$2,0)))+VA!S98),5)</f>
        <v>2.4910000000000002E-2</v>
      </c>
      <c r="T98" s="38">
        <f>ROUND(IF(INDEX(RFR_spot_no_VA!$C98:$BC98,,MATCH(T$2,RFR_spot_no_VA!$C$2:$BC$2,0))&lt;0,INDEX(RFR_spot_no_VA!$C98:$BC98,,MATCH(T$2,RFR_spot_no_VA!$C$2:$BC$2,0))+VA!T98,INDEX(RFR_spot_no_VA!$C98:$BC98,,MATCH(T$2,RFR_spot_no_VA!$C$2:$BC$2,0))-Shocks!$D98*ABS(INDEX(RFR_spot_no_VA!$C98:$BC98,,MATCH(T$2,RFR_spot_no_VA!$C$2:$BC$2,0)))+VA!T98),5)</f>
        <v>2.4910000000000002E-2</v>
      </c>
      <c r="U98" s="38">
        <f>ROUND(IF(INDEX(RFR_spot_no_VA!$C98:$BC98,,MATCH(U$2,RFR_spot_no_VA!$C$2:$BC$2,0))&lt;0,INDEX(RFR_spot_no_VA!$C98:$BC98,,MATCH(U$2,RFR_spot_no_VA!$C$2:$BC$2,0))+VA!U98,INDEX(RFR_spot_no_VA!$C98:$BC98,,MATCH(U$2,RFR_spot_no_VA!$C$2:$BC$2,0))-Shocks!$D98*ABS(INDEX(RFR_spot_no_VA!$C98:$BC98,,MATCH(U$2,RFR_spot_no_VA!$C$2:$BC$2,0)))+VA!U98),5)</f>
        <v>1.6109999999999999E-2</v>
      </c>
      <c r="V98" s="38">
        <f>ROUND(IF(INDEX(RFR_spot_no_VA!$C98:$BC98,,MATCH(V$2,RFR_spot_no_VA!$C$2:$BC$2,0))&lt;0,INDEX(RFR_spot_no_VA!$C98:$BC98,,MATCH(V$2,RFR_spot_no_VA!$C$2:$BC$2,0))+VA!V98,INDEX(RFR_spot_no_VA!$C98:$BC98,,MATCH(V$2,RFR_spot_no_VA!$C$2:$BC$2,0))-Shocks!$D98*ABS(INDEX(RFR_spot_no_VA!$C98:$BC98,,MATCH(V$2,RFR_spot_no_VA!$C$2:$BC$2,0)))+VA!V98),5)</f>
        <v>2.4910000000000002E-2</v>
      </c>
      <c r="W98" s="38">
        <f>ROUND(IF(INDEX(RFR_spot_no_VA!$C98:$BC98,,MATCH(W$2,RFR_spot_no_VA!$C$2:$BC$2,0))&lt;0,INDEX(RFR_spot_no_VA!$C98:$BC98,,MATCH(W$2,RFR_spot_no_VA!$C$2:$BC$2,0))+VA!W98,INDEX(RFR_spot_no_VA!$C98:$BC98,,MATCH(W$2,RFR_spot_no_VA!$C$2:$BC$2,0))-Shocks!$D98*ABS(INDEX(RFR_spot_no_VA!$C98:$BC98,,MATCH(W$2,RFR_spot_no_VA!$C$2:$BC$2,0)))+VA!W98),5)</f>
        <v>2.4910000000000002E-2</v>
      </c>
      <c r="X98" s="38">
        <f>ROUND(IF(INDEX(RFR_spot_no_VA!$C98:$BC98,,MATCH(X$2,RFR_spot_no_VA!$C$2:$BC$2,0))&lt;0,INDEX(RFR_spot_no_VA!$C98:$BC98,,MATCH(X$2,RFR_spot_no_VA!$C$2:$BC$2,0))+VA!X98,INDEX(RFR_spot_no_VA!$C98:$BC98,,MATCH(X$2,RFR_spot_no_VA!$C$2:$BC$2,0))-Shocks!$D98*ABS(INDEX(RFR_spot_no_VA!$C98:$BC98,,MATCH(X$2,RFR_spot_no_VA!$C$2:$BC$2,0)))+VA!X98),5)</f>
        <v>2.4910000000000002E-2</v>
      </c>
      <c r="Y98" s="38">
        <f>ROUND(IF(INDEX(RFR_spot_no_VA!$C98:$BC98,,MATCH(Y$2,RFR_spot_no_VA!$C$2:$BC$2,0))&lt;0,INDEX(RFR_spot_no_VA!$C98:$BC98,,MATCH(Y$2,RFR_spot_no_VA!$C$2:$BC$2,0))+VA!Y98,INDEX(RFR_spot_no_VA!$C98:$BC98,,MATCH(Y$2,RFR_spot_no_VA!$C$2:$BC$2,0))-Shocks!$D98*ABS(INDEX(RFR_spot_no_VA!$C98:$BC98,,MATCH(Y$2,RFR_spot_no_VA!$C$2:$BC$2,0)))+VA!Y98),5)</f>
        <v>2.4910000000000002E-2</v>
      </c>
      <c r="Z98" s="38">
        <f>ROUND(IF(INDEX(RFR_spot_no_VA!$C98:$BC98,,MATCH(Z$2,RFR_spot_no_VA!$C$2:$BC$2,0))&lt;0,INDEX(RFR_spot_no_VA!$C98:$BC98,,MATCH(Z$2,RFR_spot_no_VA!$C$2:$BC$2,0))+VA!Z98,INDEX(RFR_spot_no_VA!$C98:$BC98,,MATCH(Z$2,RFR_spot_no_VA!$C$2:$BC$2,0))-Shocks!$D98*ABS(INDEX(RFR_spot_no_VA!$C98:$BC98,,MATCH(Z$2,RFR_spot_no_VA!$C$2:$BC$2,0)))+VA!Z98),5)</f>
        <v>2.7560000000000001E-2</v>
      </c>
      <c r="AA98" s="38">
        <f>ROUND(IF(INDEX(RFR_spot_no_VA!$C98:$BC98,,MATCH(AA$2,RFR_spot_no_VA!$C$2:$BC$2,0))&lt;0,INDEX(RFR_spot_no_VA!$C98:$BC98,,MATCH(AA$2,RFR_spot_no_VA!$C$2:$BC$2,0))+VA!AA98,INDEX(RFR_spot_no_VA!$C98:$BC98,,MATCH(AA$2,RFR_spot_no_VA!$C$2:$BC$2,0))-Shocks!$D98*ABS(INDEX(RFR_spot_no_VA!$C98:$BC98,,MATCH(AA$2,RFR_spot_no_VA!$C$2:$BC$2,0)))+VA!AA98),5)</f>
        <v>3.0790000000000001E-2</v>
      </c>
      <c r="AB98" s="38">
        <f>ROUND(IF(INDEX(RFR_spot_no_VA!$C98:$BC98,,MATCH(AB$2,RFR_spot_no_VA!$C$2:$BC$2,0))&lt;0,INDEX(RFR_spot_no_VA!$C98:$BC98,,MATCH(AB$2,RFR_spot_no_VA!$C$2:$BC$2,0))+VA!AB98,INDEX(RFR_spot_no_VA!$C98:$BC98,,MATCH(AB$2,RFR_spot_no_VA!$C$2:$BC$2,0))-Shocks!$D98*ABS(INDEX(RFR_spot_no_VA!$C98:$BC98,,MATCH(AB$2,RFR_spot_no_VA!$C$2:$BC$2,0)))+VA!AB98),5)</f>
        <v>2.4910000000000002E-2</v>
      </c>
      <c r="AC98" s="38">
        <f>ROUND(IF(INDEX(RFR_spot_no_VA!$C98:$BC98,,MATCH(AC$2,RFR_spot_no_VA!$C$2:$BC$2,0))&lt;0,INDEX(RFR_spot_no_VA!$C98:$BC98,,MATCH(AC$2,RFR_spot_no_VA!$C$2:$BC$2,0))+VA!AC98,INDEX(RFR_spot_no_VA!$C98:$BC98,,MATCH(AC$2,RFR_spot_no_VA!$C$2:$BC$2,0))-Shocks!$D98*ABS(INDEX(RFR_spot_no_VA!$C98:$BC98,,MATCH(AC$2,RFR_spot_no_VA!$C$2:$BC$2,0)))+VA!AC98),5)</f>
        <v>3.3419999999999998E-2</v>
      </c>
      <c r="AD98" s="38">
        <f>ROUND(IF(INDEX(RFR_spot_no_VA!$C98:$BC98,,MATCH(AD$2,RFR_spot_no_VA!$C$2:$BC$2,0))&lt;0,INDEX(RFR_spot_no_VA!$C98:$BC98,,MATCH(AD$2,RFR_spot_no_VA!$C$2:$BC$2,0))+VA!AD98,INDEX(RFR_spot_no_VA!$C98:$BC98,,MATCH(AD$2,RFR_spot_no_VA!$C$2:$BC$2,0))-Shocks!$D98*ABS(INDEX(RFR_spot_no_VA!$C98:$BC98,,MATCH(AD$2,RFR_spot_no_VA!$C$2:$BC$2,0)))+VA!AD98),5)</f>
        <v>5.9380000000000002E-2</v>
      </c>
      <c r="AE98" s="38">
        <f>ROUND(IF(INDEX(RFR_spot_no_VA!$C98:$BC98,,MATCH(AE$2,RFR_spot_no_VA!$C$2:$BC$2,0))&lt;0,INDEX(RFR_spot_no_VA!$C98:$BC98,,MATCH(AE$2,RFR_spot_no_VA!$C$2:$BC$2,0))+VA!AE98,INDEX(RFR_spot_no_VA!$C98:$BC98,,MATCH(AE$2,RFR_spot_no_VA!$C$2:$BC$2,0))-Shocks!$D98*ABS(INDEX(RFR_spot_no_VA!$C98:$BC98,,MATCH(AE$2,RFR_spot_no_VA!$C$2:$BC$2,0)))+VA!AE98),5)</f>
        <v>2.4910000000000002E-2</v>
      </c>
      <c r="AF98" s="38">
        <f>ROUND(IF(INDEX(RFR_spot_no_VA!$C98:$BC98,,MATCH(AF$2,RFR_spot_no_VA!$C$2:$BC$2,0))&lt;0,INDEX(RFR_spot_no_VA!$C98:$BC98,,MATCH(AF$2,RFR_spot_no_VA!$C$2:$BC$2,0))+VA!AF98,INDEX(RFR_spot_no_VA!$C98:$BC98,,MATCH(AF$2,RFR_spot_no_VA!$C$2:$BC$2,0))-Shocks!$D98*ABS(INDEX(RFR_spot_no_VA!$C98:$BC98,,MATCH(AF$2,RFR_spot_no_VA!$C$2:$BC$2,0)))+VA!AF98),5)</f>
        <v>2.4910000000000002E-2</v>
      </c>
      <c r="AG98" s="38">
        <f>ROUND(IF(INDEX(RFR_spot_no_VA!$C98:$BC98,,MATCH(AG$2,RFR_spot_no_VA!$C$2:$BC$2,0))&lt;0,INDEX(RFR_spot_no_VA!$C98:$BC98,,MATCH(AG$2,RFR_spot_no_VA!$C$2:$BC$2,0))+VA!AG98,INDEX(RFR_spot_no_VA!$C98:$BC98,,MATCH(AG$2,RFR_spot_no_VA!$C$2:$BC$2,0))-Shocks!$D98*ABS(INDEX(RFR_spot_no_VA!$C98:$BC98,,MATCH(AG$2,RFR_spot_no_VA!$C$2:$BC$2,0)))+VA!AG98),5)</f>
        <v>2.4910000000000002E-2</v>
      </c>
      <c r="AH98" s="38">
        <f>ROUND(IF(INDEX(RFR_spot_no_VA!$C98:$BC98,,MATCH(AH$2,RFR_spot_no_VA!$C$2:$BC$2,0))&lt;0,INDEX(RFR_spot_no_VA!$C98:$BC98,,MATCH(AH$2,RFR_spot_no_VA!$C$2:$BC$2,0))+VA!AH98,INDEX(RFR_spot_no_VA!$C98:$BC98,,MATCH(AH$2,RFR_spot_no_VA!$C$2:$BC$2,0))-Shocks!$D98*ABS(INDEX(RFR_spot_no_VA!$C98:$BC98,,MATCH(AH$2,RFR_spot_no_VA!$C$2:$BC$2,0)))+VA!AH98),5)</f>
        <v>2.5409999999999999E-2</v>
      </c>
      <c r="AI98" s="38">
        <f>ROUND(IF(INDEX(RFR_spot_no_VA!$C98:$BC98,,MATCH(AI$2,RFR_spot_no_VA!$C$2:$BC$2,0))&lt;0,INDEX(RFR_spot_no_VA!$C98:$BC98,,MATCH(AI$2,RFR_spot_no_VA!$C$2:$BC$2,0))+VA!AI98,INDEX(RFR_spot_no_VA!$C98:$BC98,,MATCH(AI$2,RFR_spot_no_VA!$C$2:$BC$2,0))-Shocks!$D98*ABS(INDEX(RFR_spot_no_VA!$C98:$BC98,,MATCH(AI$2,RFR_spot_no_VA!$C$2:$BC$2,0)))+VA!AI98),5)</f>
        <v>1.6109999999999999E-2</v>
      </c>
      <c r="AJ98" s="38">
        <f>ROUND(IF(INDEX(RFR_spot_no_VA!$C98:$BC98,,MATCH(AJ$2,RFR_spot_no_VA!$C$2:$BC$2,0))&lt;0,INDEX(RFR_spot_no_VA!$C98:$BC98,,MATCH(AJ$2,RFR_spot_no_VA!$C$2:$BC$2,0))+VA!AJ98,INDEX(RFR_spot_no_VA!$C98:$BC98,,MATCH(AJ$2,RFR_spot_no_VA!$C$2:$BC$2,0))-Shocks!$D98*ABS(INDEX(RFR_spot_no_VA!$C98:$BC98,,MATCH(AJ$2,RFR_spot_no_VA!$C$2:$BC$2,0)))+VA!AJ98),5)</f>
        <v>2.8129999999999999E-2</v>
      </c>
      <c r="AK98" s="38">
        <f>ROUND(IF(INDEX(RFR_spot_no_VA!$C98:$BC98,,MATCH(AK$2,RFR_spot_no_VA!$C$2:$BC$2,0))&lt;0,INDEX(RFR_spot_no_VA!$C98:$BC98,,MATCH(AK$2,RFR_spot_no_VA!$C$2:$BC$2,0))+VA!AK98,INDEX(RFR_spot_no_VA!$C98:$BC98,,MATCH(AK$2,RFR_spot_no_VA!$C$2:$BC$2,0))-Shocks!$D98*ABS(INDEX(RFR_spot_no_VA!$C98:$BC98,,MATCH(AK$2,RFR_spot_no_VA!$C$2:$BC$2,0)))+VA!AK98),5)</f>
        <v>2.9729999999999999E-2</v>
      </c>
      <c r="AL98" s="38">
        <f>ROUND(IF(INDEX(RFR_spot_no_VA!$C98:$BC98,,MATCH(AL$2,RFR_spot_no_VA!$C$2:$BC$2,0))&lt;0,INDEX(RFR_spot_no_VA!$C98:$BC98,,MATCH(AL$2,RFR_spot_no_VA!$C$2:$BC$2,0))+VA!AL98,INDEX(RFR_spot_no_VA!$C98:$BC98,,MATCH(AL$2,RFR_spot_no_VA!$C$2:$BC$2,0))-Shocks!$D98*ABS(INDEX(RFR_spot_no_VA!$C98:$BC98,,MATCH(AL$2,RFR_spot_no_VA!$C$2:$BC$2,0)))+VA!AL98),5)</f>
        <v>5.1880000000000003E-2</v>
      </c>
      <c r="AM98" s="38">
        <f>ROUND(IF(INDEX(RFR_spot_no_VA!$C98:$BC98,,MATCH(AM$2,RFR_spot_no_VA!$C$2:$BC$2,0))&lt;0,INDEX(RFR_spot_no_VA!$C98:$BC98,,MATCH(AM$2,RFR_spot_no_VA!$C$2:$BC$2,0))+VA!AM98,INDEX(RFR_spot_no_VA!$C98:$BC98,,MATCH(AM$2,RFR_spot_no_VA!$C$2:$BC$2,0))-Shocks!$D98*ABS(INDEX(RFR_spot_no_VA!$C98:$BC98,,MATCH(AM$2,RFR_spot_no_VA!$C$2:$BC$2,0)))+VA!AM98),5)</f>
        <v>2.7369999999999998E-2</v>
      </c>
      <c r="AN98" s="38">
        <f>ROUND(IF(INDEX(RFR_spot_no_VA!$C98:$BC98,,MATCH(AN$2,RFR_spot_no_VA!$C$2:$BC$2,0))&lt;0,INDEX(RFR_spot_no_VA!$C98:$BC98,,MATCH(AN$2,RFR_spot_no_VA!$C$2:$BC$2,0))+VA!AN98,INDEX(RFR_spot_no_VA!$C98:$BC98,,MATCH(AN$2,RFR_spot_no_VA!$C$2:$BC$2,0))-Shocks!$D98*ABS(INDEX(RFR_spot_no_VA!$C98:$BC98,,MATCH(AN$2,RFR_spot_no_VA!$C$2:$BC$2,0)))+VA!AN98),5)</f>
        <v>3.7810000000000003E-2</v>
      </c>
      <c r="AO98" s="38">
        <f>ROUND(IF(INDEX(RFR_spot_no_VA!$C98:$BC98,,MATCH(AO$2,RFR_spot_no_VA!$C$2:$BC$2,0))&lt;0,INDEX(RFR_spot_no_VA!$C98:$BC98,,MATCH(AO$2,RFR_spot_no_VA!$C$2:$BC$2,0))+VA!AO98,INDEX(RFR_spot_no_VA!$C98:$BC98,,MATCH(AO$2,RFR_spot_no_VA!$C$2:$BC$2,0))-Shocks!$D98*ABS(INDEX(RFR_spot_no_VA!$C98:$BC98,,MATCH(AO$2,RFR_spot_no_VA!$C$2:$BC$2,0)))+VA!AO98),5)</f>
        <v>3.1130000000000001E-2</v>
      </c>
      <c r="AP98" s="38">
        <f>ROUND(IF(INDEX(RFR_spot_no_VA!$C98:$BC98,,MATCH(AP$2,RFR_spot_no_VA!$C$2:$BC$2,0))&lt;0,INDEX(RFR_spot_no_VA!$C98:$BC98,,MATCH(AP$2,RFR_spot_no_VA!$C$2:$BC$2,0))+VA!AP98,INDEX(RFR_spot_no_VA!$C98:$BC98,,MATCH(AP$2,RFR_spot_no_VA!$C$2:$BC$2,0))-Shocks!$D98*ABS(INDEX(RFR_spot_no_VA!$C98:$BC98,,MATCH(AP$2,RFR_spot_no_VA!$C$2:$BC$2,0)))+VA!AP98),5)</f>
        <v>4.6240000000000003E-2</v>
      </c>
      <c r="AQ98" s="38">
        <f>ROUND(IF(INDEX(RFR_spot_no_VA!$C98:$BC98,,MATCH(AQ$2,RFR_spot_no_VA!$C$2:$BC$2,0))&lt;0,INDEX(RFR_spot_no_VA!$C98:$BC98,,MATCH(AQ$2,RFR_spot_no_VA!$C$2:$BC$2,0))+VA!AQ98,INDEX(RFR_spot_no_VA!$C98:$BC98,,MATCH(AQ$2,RFR_spot_no_VA!$C$2:$BC$2,0))-Shocks!$D98*ABS(INDEX(RFR_spot_no_VA!$C98:$BC98,,MATCH(AQ$2,RFR_spot_no_VA!$C$2:$BC$2,0)))+VA!AQ98),5)</f>
        <v>2.6839999999999999E-2</v>
      </c>
      <c r="AR98" s="38">
        <f>ROUND(IF(INDEX(RFR_spot_no_VA!$C98:$BC98,,MATCH(AR$2,RFR_spot_no_VA!$C$2:$BC$2,0))&lt;0,INDEX(RFR_spot_no_VA!$C98:$BC98,,MATCH(AR$2,RFR_spot_no_VA!$C$2:$BC$2,0))+VA!AR98,INDEX(RFR_spot_no_VA!$C98:$BC98,,MATCH(AR$2,RFR_spot_no_VA!$C$2:$BC$2,0))-Shocks!$D98*ABS(INDEX(RFR_spot_no_VA!$C98:$BC98,,MATCH(AR$2,RFR_spot_no_VA!$C$2:$BC$2,0)))+VA!AR98),5)</f>
        <v>4.4299999999999999E-2</v>
      </c>
      <c r="AS98" s="38">
        <f>ROUND(IF(INDEX(RFR_spot_no_VA!$C98:$BC98,,MATCH(AS$2,RFR_spot_no_VA!$C$2:$BC$2,0))&lt;0,INDEX(RFR_spot_no_VA!$C98:$BC98,,MATCH(AS$2,RFR_spot_no_VA!$C$2:$BC$2,0))+VA!AS98,INDEX(RFR_spot_no_VA!$C98:$BC98,,MATCH(AS$2,RFR_spot_no_VA!$C$2:$BC$2,0))-Shocks!$D98*ABS(INDEX(RFR_spot_no_VA!$C98:$BC98,,MATCH(AS$2,RFR_spot_no_VA!$C$2:$BC$2,0)))+VA!AS98),5)</f>
        <v>2.198E-2</v>
      </c>
      <c r="AT98" s="38">
        <f>ROUND(IF(INDEX(RFR_spot_no_VA!$C98:$BC98,,MATCH(AT$2,RFR_spot_no_VA!$C$2:$BC$2,0))&lt;0,INDEX(RFR_spot_no_VA!$C98:$BC98,,MATCH(AT$2,RFR_spot_no_VA!$C$2:$BC$2,0))+VA!AT98,INDEX(RFR_spot_no_VA!$C98:$BC98,,MATCH(AT$2,RFR_spot_no_VA!$C$2:$BC$2,0))-Shocks!$D98*ABS(INDEX(RFR_spot_no_VA!$C98:$BC98,,MATCH(AT$2,RFR_spot_no_VA!$C$2:$BC$2,0)))+VA!AT98),5)</f>
        <v>3.0020000000000002E-2</v>
      </c>
      <c r="AU98" s="38">
        <f>ROUND(IF(INDEX(RFR_spot_no_VA!$C98:$BC98,,MATCH(AU$2,RFR_spot_no_VA!$C$2:$BC$2,0))&lt;0,INDEX(RFR_spot_no_VA!$C98:$BC98,,MATCH(AU$2,RFR_spot_no_VA!$C$2:$BC$2,0))+VA!AU98,INDEX(RFR_spot_no_VA!$C98:$BC98,,MATCH(AU$2,RFR_spot_no_VA!$C$2:$BC$2,0))-Shocks!$D98*ABS(INDEX(RFR_spot_no_VA!$C98:$BC98,,MATCH(AU$2,RFR_spot_no_VA!$C$2:$BC$2,0)))+VA!AU98),5)</f>
        <v>4.2410000000000003E-2</v>
      </c>
      <c r="AV98" s="38">
        <f>ROUND(IF(INDEX(RFR_spot_no_VA!$C98:$BC98,,MATCH(AV$2,RFR_spot_no_VA!$C$2:$BC$2,0))&lt;0,INDEX(RFR_spot_no_VA!$C98:$BC98,,MATCH(AV$2,RFR_spot_no_VA!$C$2:$BC$2,0))+VA!AV98,INDEX(RFR_spot_no_VA!$C98:$BC98,,MATCH(AV$2,RFR_spot_no_VA!$C$2:$BC$2,0))-Shocks!$D98*ABS(INDEX(RFR_spot_no_VA!$C98:$BC98,,MATCH(AV$2,RFR_spot_no_VA!$C$2:$BC$2,0)))+VA!AV98),5)</f>
        <v>2.998E-2</v>
      </c>
      <c r="AW98" s="38">
        <f>ROUND(IF(INDEX(RFR_spot_no_VA!$C98:$BC98,,MATCH(AW$2,RFR_spot_no_VA!$C$2:$BC$2,0))&lt;0,INDEX(RFR_spot_no_VA!$C98:$BC98,,MATCH(AW$2,RFR_spot_no_VA!$C$2:$BC$2,0))+VA!AW98,INDEX(RFR_spot_no_VA!$C98:$BC98,,MATCH(AW$2,RFR_spot_no_VA!$C$2:$BC$2,0))-Shocks!$D98*ABS(INDEX(RFR_spot_no_VA!$C98:$BC98,,MATCH(AW$2,RFR_spot_no_VA!$C$2:$BC$2,0)))+VA!AW98),5)</f>
        <v>2.5659999999999999E-2</v>
      </c>
      <c r="AX98" s="38">
        <f>ROUND(IF(INDEX(RFR_spot_no_VA!$C98:$BC98,,MATCH(AX$2,RFR_spot_no_VA!$C$2:$BC$2,0))&lt;0,INDEX(RFR_spot_no_VA!$C98:$BC98,,MATCH(AX$2,RFR_spot_no_VA!$C$2:$BC$2,0))+VA!AX98,INDEX(RFR_spot_no_VA!$C98:$BC98,,MATCH(AX$2,RFR_spot_no_VA!$C$2:$BC$2,0))-Shocks!$D98*ABS(INDEX(RFR_spot_no_VA!$C98:$BC98,,MATCH(AX$2,RFR_spot_no_VA!$C$2:$BC$2,0)))+VA!AX98),5)</f>
        <v>5.3600000000000002E-2</v>
      </c>
      <c r="AY98" s="38">
        <f>ROUND(IF(INDEX(RFR_spot_no_VA!$C98:$BC98,,MATCH(AY$2,RFR_spot_no_VA!$C$2:$BC$2,0))&lt;0,INDEX(RFR_spot_no_VA!$C98:$BC98,,MATCH(AY$2,RFR_spot_no_VA!$C$2:$BC$2,0))+VA!AY98,INDEX(RFR_spot_no_VA!$C98:$BC98,,MATCH(AY$2,RFR_spot_no_VA!$C$2:$BC$2,0))-Shocks!$D98*ABS(INDEX(RFR_spot_no_VA!$C98:$BC98,,MATCH(AY$2,RFR_spot_no_VA!$C$2:$BC$2,0)))+VA!AY98),5)</f>
        <v>2.469E-2</v>
      </c>
      <c r="AZ98" s="38">
        <f>ROUND(IF(INDEX(RFR_spot_no_VA!$C98:$BC98,,MATCH(AZ$2,RFR_spot_no_VA!$C$2:$BC$2,0))&lt;0,INDEX(RFR_spot_no_VA!$C98:$BC98,,MATCH(AZ$2,RFR_spot_no_VA!$C$2:$BC$2,0))+VA!AZ98,INDEX(RFR_spot_no_VA!$C98:$BC98,,MATCH(AZ$2,RFR_spot_no_VA!$C$2:$BC$2,0))-Shocks!$D98*ABS(INDEX(RFR_spot_no_VA!$C98:$BC98,,MATCH(AZ$2,RFR_spot_no_VA!$C$2:$BC$2,0)))+VA!AZ98),5)</f>
        <v>2.3400000000000001E-2</v>
      </c>
      <c r="BA98" s="38">
        <f>ROUND(IF(INDEX(RFR_spot_no_VA!$C98:$BC98,,MATCH(BA$2,RFR_spot_no_VA!$C$2:$BC$2,0))&lt;0,INDEX(RFR_spot_no_VA!$C98:$BC98,,MATCH(BA$2,RFR_spot_no_VA!$C$2:$BC$2,0))+VA!BA98,INDEX(RFR_spot_no_VA!$C98:$BC98,,MATCH(BA$2,RFR_spot_no_VA!$C$2:$BC$2,0))-Shocks!$D98*ABS(INDEX(RFR_spot_no_VA!$C98:$BC98,,MATCH(BA$2,RFR_spot_no_VA!$C$2:$BC$2,0)))+VA!BA98),5)</f>
        <v>2.6009999999999998E-2</v>
      </c>
      <c r="BB98" s="38">
        <f>ROUND(IF(INDEX(RFR_spot_no_VA!$C98:$BC98,,MATCH(BB$2,RFR_spot_no_VA!$C$2:$BC$2,0))&lt;0,INDEX(RFR_spot_no_VA!$C98:$BC98,,MATCH(BB$2,RFR_spot_no_VA!$C$2:$BC$2,0))+VA!BB98,INDEX(RFR_spot_no_VA!$C98:$BC98,,MATCH(BB$2,RFR_spot_no_VA!$C$2:$BC$2,0))-Shocks!$D98*ABS(INDEX(RFR_spot_no_VA!$C98:$BC98,,MATCH(BB$2,RFR_spot_no_VA!$C$2:$BC$2,0)))+VA!BB98),5)</f>
        <v>7.213E-2</v>
      </c>
      <c r="BC98" s="38">
        <f>ROUND(IF(INDEX(RFR_spot_no_VA!$C98:$BC98,,MATCH(BC$2,RFR_spot_no_VA!$C$2:$BC$2,0))&lt;0,INDEX(RFR_spot_no_VA!$C98:$BC98,,MATCH(BC$2,RFR_spot_no_VA!$C$2:$BC$2,0))+VA!BC98,INDEX(RFR_spot_no_VA!$C98:$BC98,,MATCH(BC$2,RFR_spot_no_VA!$C$2:$BC$2,0))-Shocks!$D98*ABS(INDEX(RFR_spot_no_VA!$C98:$BC98,,MATCH(BC$2,RFR_spot_no_VA!$C$2:$BC$2,0)))+VA!BC98),5)</f>
        <v>2.8590000000000001E-2</v>
      </c>
      <c r="BD98" s="39"/>
      <c r="BE98" s="2"/>
    </row>
    <row r="99" spans="1:57" x14ac:dyDescent="0.25">
      <c r="A99" s="2"/>
      <c r="B99" s="2">
        <f>RFR_spot_no_VA!B99</f>
        <v>89</v>
      </c>
      <c r="C99" s="37">
        <f>ROUND(IF(INDEX(RFR_spot_no_VA!$C99:$BC99,,MATCH(C$2,RFR_spot_no_VA!$C$2:$BC$2,0))&lt;0,INDEX(RFR_spot_no_VA!$C99:$BC99,,MATCH(C$2,RFR_spot_no_VA!$C$2:$BC$2,0))+VA!C99,INDEX(RFR_spot_no_VA!$C99:$BC99,,MATCH(C$2,RFR_spot_no_VA!$C$2:$BC$2,0))-Shocks!$D99*ABS(INDEX(RFR_spot_no_VA!$C99:$BC99,,MATCH(C$2,RFR_spot_no_VA!$C$2:$BC$2,0)))+VA!C99),5)</f>
        <v>2.4969999999999999E-2</v>
      </c>
      <c r="D99" s="37">
        <f>ROUND(IF(INDEX(RFR_spot_no_VA!$C99:$BC99,,MATCH(D$2,RFR_spot_no_VA!$C$2:$BC$2,0))&lt;0,INDEX(RFR_spot_no_VA!$C99:$BC99,,MATCH(D$2,RFR_spot_no_VA!$C$2:$BC$2,0))+VA!D99,INDEX(RFR_spot_no_VA!$C99:$BC99,,MATCH(D$2,RFR_spot_no_VA!$C$2:$BC$2,0))-Shocks!$D99*ABS(INDEX(RFR_spot_no_VA!$C99:$BC99,,MATCH(D$2,RFR_spot_no_VA!$C$2:$BC$2,0)))+VA!D99),5)</f>
        <v>2.4969999999999999E-2</v>
      </c>
      <c r="E99" s="37">
        <f>ROUND(IF(INDEX(RFR_spot_no_VA!$C99:$BC99,,MATCH(E$2,RFR_spot_no_VA!$C$2:$BC$2,0))&lt;0,INDEX(RFR_spot_no_VA!$C99:$BC99,,MATCH(E$2,RFR_spot_no_VA!$C$2:$BC$2,0))+VA!E99,INDEX(RFR_spot_no_VA!$C99:$BC99,,MATCH(E$2,RFR_spot_no_VA!$C$2:$BC$2,0))-Shocks!$D99*ABS(INDEX(RFR_spot_no_VA!$C99:$BC99,,MATCH(E$2,RFR_spot_no_VA!$C$2:$BC$2,0)))+VA!E99),5)</f>
        <v>2.4969999999999999E-2</v>
      </c>
      <c r="F99" s="37">
        <f>ROUND(IF(INDEX(RFR_spot_no_VA!$C99:$BC99,,MATCH(F$2,RFR_spot_no_VA!$C$2:$BC$2,0))&lt;0,INDEX(RFR_spot_no_VA!$C99:$BC99,,MATCH(F$2,RFR_spot_no_VA!$C$2:$BC$2,0))+VA!F99,INDEX(RFR_spot_no_VA!$C99:$BC99,,MATCH(F$2,RFR_spot_no_VA!$C$2:$BC$2,0))-Shocks!$D99*ABS(INDEX(RFR_spot_no_VA!$C99:$BC99,,MATCH(F$2,RFR_spot_no_VA!$C$2:$BC$2,0)))+VA!F99),5)</f>
        <v>2.4549999999999999E-2</v>
      </c>
      <c r="G99" s="37">
        <f>ROUND(IF(INDEX(RFR_spot_no_VA!$C99:$BC99,,MATCH(G$2,RFR_spot_no_VA!$C$2:$BC$2,0))&lt;0,INDEX(RFR_spot_no_VA!$C99:$BC99,,MATCH(G$2,RFR_spot_no_VA!$C$2:$BC$2,0))+VA!G99,INDEX(RFR_spot_no_VA!$C99:$BC99,,MATCH(G$2,RFR_spot_no_VA!$C$2:$BC$2,0))-Shocks!$D99*ABS(INDEX(RFR_spot_no_VA!$C99:$BC99,,MATCH(G$2,RFR_spot_no_VA!$C$2:$BC$2,0)))+VA!G99),5)</f>
        <v>2.4969999999999999E-2</v>
      </c>
      <c r="H99" s="37">
        <f>ROUND(IF(INDEX(RFR_spot_no_VA!$C99:$BC99,,MATCH(H$2,RFR_spot_no_VA!$C$2:$BC$2,0))&lt;0,INDEX(RFR_spot_no_VA!$C99:$BC99,,MATCH(H$2,RFR_spot_no_VA!$C$2:$BC$2,0))+VA!H99,INDEX(RFR_spot_no_VA!$C99:$BC99,,MATCH(H$2,RFR_spot_no_VA!$C$2:$BC$2,0))-Shocks!$D99*ABS(INDEX(RFR_spot_no_VA!$C99:$BC99,,MATCH(H$2,RFR_spot_no_VA!$C$2:$BC$2,0)))+VA!H99),5)</f>
        <v>2.4969999999999999E-2</v>
      </c>
      <c r="I99" s="37">
        <f>ROUND(IF(INDEX(RFR_spot_no_VA!$C99:$BC99,,MATCH(I$2,RFR_spot_no_VA!$C$2:$BC$2,0))&lt;0,INDEX(RFR_spot_no_VA!$C99:$BC99,,MATCH(I$2,RFR_spot_no_VA!$C$2:$BC$2,0))+VA!I99,INDEX(RFR_spot_no_VA!$C99:$BC99,,MATCH(I$2,RFR_spot_no_VA!$C$2:$BC$2,0))-Shocks!$D99*ABS(INDEX(RFR_spot_no_VA!$C99:$BC99,,MATCH(I$2,RFR_spot_no_VA!$C$2:$BC$2,0)))+VA!I99),5)</f>
        <v>2.7830000000000001E-2</v>
      </c>
      <c r="J99" s="37">
        <f>ROUND(IF(INDEX(RFR_spot_no_VA!$C99:$BC99,,MATCH(J$2,RFR_spot_no_VA!$C$2:$BC$2,0))&lt;0,INDEX(RFR_spot_no_VA!$C99:$BC99,,MATCH(J$2,RFR_spot_no_VA!$C$2:$BC$2,0))+VA!J99,INDEX(RFR_spot_no_VA!$C99:$BC99,,MATCH(J$2,RFR_spot_no_VA!$C$2:$BC$2,0))-Shocks!$D99*ABS(INDEX(RFR_spot_no_VA!$C99:$BC99,,MATCH(J$2,RFR_spot_no_VA!$C$2:$BC$2,0)))+VA!J99),5)</f>
        <v>2.4979999999999999E-2</v>
      </c>
      <c r="K99" s="37">
        <f>ROUND(IF(INDEX(RFR_spot_no_VA!$C99:$BC99,,MATCH(K$2,RFR_spot_no_VA!$C$2:$BC$2,0))&lt;0,INDEX(RFR_spot_no_VA!$C99:$BC99,,MATCH(K$2,RFR_spot_no_VA!$C$2:$BC$2,0))+VA!K99,INDEX(RFR_spot_no_VA!$C99:$BC99,,MATCH(K$2,RFR_spot_no_VA!$C$2:$BC$2,0))-Shocks!$D99*ABS(INDEX(RFR_spot_no_VA!$C99:$BC99,,MATCH(K$2,RFR_spot_no_VA!$C$2:$BC$2,0)))+VA!K99),5)</f>
        <v>2.4969999999999999E-2</v>
      </c>
      <c r="L99" s="37">
        <f>ROUND(IF(INDEX(RFR_spot_no_VA!$C99:$BC99,,MATCH(L$2,RFR_spot_no_VA!$C$2:$BC$2,0))&lt;0,INDEX(RFR_spot_no_VA!$C99:$BC99,,MATCH(L$2,RFR_spot_no_VA!$C$2:$BC$2,0))+VA!L99,INDEX(RFR_spot_no_VA!$C99:$BC99,,MATCH(L$2,RFR_spot_no_VA!$C$2:$BC$2,0))-Shocks!$D99*ABS(INDEX(RFR_spot_no_VA!$C99:$BC99,,MATCH(L$2,RFR_spot_no_VA!$C$2:$BC$2,0)))+VA!L99),5)</f>
        <v>2.4969999999999999E-2</v>
      </c>
      <c r="M99" s="38">
        <f>ROUND(IF(INDEX(RFR_spot_no_VA!$C99:$BC99,,MATCH(M$2,RFR_spot_no_VA!$C$2:$BC$2,0))&lt;0,INDEX(RFR_spot_no_VA!$C99:$BC99,,MATCH(M$2,RFR_spot_no_VA!$C$2:$BC$2,0))+VA!M99,INDEX(RFR_spot_no_VA!$C99:$BC99,,MATCH(M$2,RFR_spot_no_VA!$C$2:$BC$2,0))-Shocks!$D99*ABS(INDEX(RFR_spot_no_VA!$C99:$BC99,,MATCH(M$2,RFR_spot_no_VA!$C$2:$BC$2,0)))+VA!M99),5)</f>
        <v>2.4969999999999999E-2</v>
      </c>
      <c r="N99" s="38">
        <f>ROUND(IF(INDEX(RFR_spot_no_VA!$C99:$BC99,,MATCH(N$2,RFR_spot_no_VA!$C$2:$BC$2,0))&lt;0,INDEX(RFR_spot_no_VA!$C99:$BC99,,MATCH(N$2,RFR_spot_no_VA!$C$2:$BC$2,0))+VA!N99,INDEX(RFR_spot_no_VA!$C99:$BC99,,MATCH(N$2,RFR_spot_no_VA!$C$2:$BC$2,0))-Shocks!$D99*ABS(INDEX(RFR_spot_no_VA!$C99:$BC99,,MATCH(N$2,RFR_spot_no_VA!$C$2:$BC$2,0)))+VA!N99),5)</f>
        <v>2.4969999999999999E-2</v>
      </c>
      <c r="O99" s="38">
        <f>ROUND(IF(INDEX(RFR_spot_no_VA!$C99:$BC99,,MATCH(O$2,RFR_spot_no_VA!$C$2:$BC$2,0))&lt;0,INDEX(RFR_spot_no_VA!$C99:$BC99,,MATCH(O$2,RFR_spot_no_VA!$C$2:$BC$2,0))+VA!O99,INDEX(RFR_spot_no_VA!$C99:$BC99,,MATCH(O$2,RFR_spot_no_VA!$C$2:$BC$2,0))-Shocks!$D99*ABS(INDEX(RFR_spot_no_VA!$C99:$BC99,,MATCH(O$2,RFR_spot_no_VA!$C$2:$BC$2,0)))+VA!O99),5)</f>
        <v>2.4969999999999999E-2</v>
      </c>
      <c r="P99" s="38">
        <f>ROUND(IF(INDEX(RFR_spot_no_VA!$C99:$BC99,,MATCH(P$2,RFR_spot_no_VA!$C$2:$BC$2,0))&lt;0,INDEX(RFR_spot_no_VA!$C99:$BC99,,MATCH(P$2,RFR_spot_no_VA!$C$2:$BC$2,0))+VA!P99,INDEX(RFR_spot_no_VA!$C99:$BC99,,MATCH(P$2,RFR_spot_no_VA!$C$2:$BC$2,0))-Shocks!$D99*ABS(INDEX(RFR_spot_no_VA!$C99:$BC99,,MATCH(P$2,RFR_spot_no_VA!$C$2:$BC$2,0)))+VA!P99),5)</f>
        <v>3.9919999999999997E-2</v>
      </c>
      <c r="Q99" s="38">
        <f>ROUND(IF(INDEX(RFR_spot_no_VA!$C99:$BC99,,MATCH(Q$2,RFR_spot_no_VA!$C$2:$BC$2,0))&lt;0,INDEX(RFR_spot_no_VA!$C99:$BC99,,MATCH(Q$2,RFR_spot_no_VA!$C$2:$BC$2,0))+VA!Q99,INDEX(RFR_spot_no_VA!$C99:$BC99,,MATCH(Q$2,RFR_spot_no_VA!$C$2:$BC$2,0))-Shocks!$D99*ABS(INDEX(RFR_spot_no_VA!$C99:$BC99,,MATCH(Q$2,RFR_spot_no_VA!$C$2:$BC$2,0)))+VA!Q99),5)</f>
        <v>3.039E-2</v>
      </c>
      <c r="R99" s="38">
        <f>ROUND(IF(INDEX(RFR_spot_no_VA!$C99:$BC99,,MATCH(R$2,RFR_spot_no_VA!$C$2:$BC$2,0))&lt;0,INDEX(RFR_spot_no_VA!$C99:$BC99,,MATCH(R$2,RFR_spot_no_VA!$C$2:$BC$2,0))+VA!R99,INDEX(RFR_spot_no_VA!$C99:$BC99,,MATCH(R$2,RFR_spot_no_VA!$C$2:$BC$2,0))-Shocks!$D99*ABS(INDEX(RFR_spot_no_VA!$C99:$BC99,,MATCH(R$2,RFR_spot_no_VA!$C$2:$BC$2,0)))+VA!R99),5)</f>
        <v>2.4969999999999999E-2</v>
      </c>
      <c r="S99" s="38">
        <f>ROUND(IF(INDEX(RFR_spot_no_VA!$C99:$BC99,,MATCH(S$2,RFR_spot_no_VA!$C$2:$BC$2,0))&lt;0,INDEX(RFR_spot_no_VA!$C99:$BC99,,MATCH(S$2,RFR_spot_no_VA!$C$2:$BC$2,0))+VA!S99,INDEX(RFR_spot_no_VA!$C99:$BC99,,MATCH(S$2,RFR_spot_no_VA!$C$2:$BC$2,0))-Shocks!$D99*ABS(INDEX(RFR_spot_no_VA!$C99:$BC99,,MATCH(S$2,RFR_spot_no_VA!$C$2:$BC$2,0)))+VA!S99),5)</f>
        <v>2.4969999999999999E-2</v>
      </c>
      <c r="T99" s="38">
        <f>ROUND(IF(INDEX(RFR_spot_no_VA!$C99:$BC99,,MATCH(T$2,RFR_spot_no_VA!$C$2:$BC$2,0))&lt;0,INDEX(RFR_spot_no_VA!$C99:$BC99,,MATCH(T$2,RFR_spot_no_VA!$C$2:$BC$2,0))+VA!T99,INDEX(RFR_spot_no_VA!$C99:$BC99,,MATCH(T$2,RFR_spot_no_VA!$C$2:$BC$2,0))-Shocks!$D99*ABS(INDEX(RFR_spot_no_VA!$C99:$BC99,,MATCH(T$2,RFR_spot_no_VA!$C$2:$BC$2,0)))+VA!T99),5)</f>
        <v>2.4969999999999999E-2</v>
      </c>
      <c r="U99" s="38">
        <f>ROUND(IF(INDEX(RFR_spot_no_VA!$C99:$BC99,,MATCH(U$2,RFR_spot_no_VA!$C$2:$BC$2,0))&lt;0,INDEX(RFR_spot_no_VA!$C99:$BC99,,MATCH(U$2,RFR_spot_no_VA!$C$2:$BC$2,0))+VA!U99,INDEX(RFR_spot_no_VA!$C99:$BC99,,MATCH(U$2,RFR_spot_no_VA!$C$2:$BC$2,0))-Shocks!$D99*ABS(INDEX(RFR_spot_no_VA!$C99:$BC99,,MATCH(U$2,RFR_spot_no_VA!$C$2:$BC$2,0)))+VA!U99),5)</f>
        <v>1.6160000000000001E-2</v>
      </c>
      <c r="V99" s="38">
        <f>ROUND(IF(INDEX(RFR_spot_no_VA!$C99:$BC99,,MATCH(V$2,RFR_spot_no_VA!$C$2:$BC$2,0))&lt;0,INDEX(RFR_spot_no_VA!$C99:$BC99,,MATCH(V$2,RFR_spot_no_VA!$C$2:$BC$2,0))+VA!V99,INDEX(RFR_spot_no_VA!$C99:$BC99,,MATCH(V$2,RFR_spot_no_VA!$C$2:$BC$2,0))-Shocks!$D99*ABS(INDEX(RFR_spot_no_VA!$C99:$BC99,,MATCH(V$2,RFR_spot_no_VA!$C$2:$BC$2,0)))+VA!V99),5)</f>
        <v>2.4969999999999999E-2</v>
      </c>
      <c r="W99" s="38">
        <f>ROUND(IF(INDEX(RFR_spot_no_VA!$C99:$BC99,,MATCH(W$2,RFR_spot_no_VA!$C$2:$BC$2,0))&lt;0,INDEX(RFR_spot_no_VA!$C99:$BC99,,MATCH(W$2,RFR_spot_no_VA!$C$2:$BC$2,0))+VA!W99,INDEX(RFR_spot_no_VA!$C99:$BC99,,MATCH(W$2,RFR_spot_no_VA!$C$2:$BC$2,0))-Shocks!$D99*ABS(INDEX(RFR_spot_no_VA!$C99:$BC99,,MATCH(W$2,RFR_spot_no_VA!$C$2:$BC$2,0)))+VA!W99),5)</f>
        <v>2.4969999999999999E-2</v>
      </c>
      <c r="X99" s="38">
        <f>ROUND(IF(INDEX(RFR_spot_no_VA!$C99:$BC99,,MATCH(X$2,RFR_spot_no_VA!$C$2:$BC$2,0))&lt;0,INDEX(RFR_spot_no_VA!$C99:$BC99,,MATCH(X$2,RFR_spot_no_VA!$C$2:$BC$2,0))+VA!X99,INDEX(RFR_spot_no_VA!$C99:$BC99,,MATCH(X$2,RFR_spot_no_VA!$C$2:$BC$2,0))-Shocks!$D99*ABS(INDEX(RFR_spot_no_VA!$C99:$BC99,,MATCH(X$2,RFR_spot_no_VA!$C$2:$BC$2,0)))+VA!X99),5)</f>
        <v>2.4969999999999999E-2</v>
      </c>
      <c r="Y99" s="38">
        <f>ROUND(IF(INDEX(RFR_spot_no_VA!$C99:$BC99,,MATCH(Y$2,RFR_spot_no_VA!$C$2:$BC$2,0))&lt;0,INDEX(RFR_spot_no_VA!$C99:$BC99,,MATCH(Y$2,RFR_spot_no_VA!$C$2:$BC$2,0))+VA!Y99,INDEX(RFR_spot_no_VA!$C99:$BC99,,MATCH(Y$2,RFR_spot_no_VA!$C$2:$BC$2,0))-Shocks!$D99*ABS(INDEX(RFR_spot_no_VA!$C99:$BC99,,MATCH(Y$2,RFR_spot_no_VA!$C$2:$BC$2,0)))+VA!Y99),5)</f>
        <v>2.4969999999999999E-2</v>
      </c>
      <c r="Z99" s="38">
        <f>ROUND(IF(INDEX(RFR_spot_no_VA!$C99:$BC99,,MATCH(Z$2,RFR_spot_no_VA!$C$2:$BC$2,0))&lt;0,INDEX(RFR_spot_no_VA!$C99:$BC99,,MATCH(Z$2,RFR_spot_no_VA!$C$2:$BC$2,0))+VA!Z99,INDEX(RFR_spot_no_VA!$C99:$BC99,,MATCH(Z$2,RFR_spot_no_VA!$C$2:$BC$2,0))-Shocks!$D99*ABS(INDEX(RFR_spot_no_VA!$C99:$BC99,,MATCH(Z$2,RFR_spot_no_VA!$C$2:$BC$2,0)))+VA!Z99),5)</f>
        <v>2.759E-2</v>
      </c>
      <c r="AA99" s="38">
        <f>ROUND(IF(INDEX(RFR_spot_no_VA!$C99:$BC99,,MATCH(AA$2,RFR_spot_no_VA!$C$2:$BC$2,0))&lt;0,INDEX(RFR_spot_no_VA!$C99:$BC99,,MATCH(AA$2,RFR_spot_no_VA!$C$2:$BC$2,0))+VA!AA99,INDEX(RFR_spot_no_VA!$C99:$BC99,,MATCH(AA$2,RFR_spot_no_VA!$C$2:$BC$2,0))-Shocks!$D99*ABS(INDEX(RFR_spot_no_VA!$C99:$BC99,,MATCH(AA$2,RFR_spot_no_VA!$C$2:$BC$2,0)))+VA!AA99),5)</f>
        <v>3.0779999999999998E-2</v>
      </c>
      <c r="AB99" s="38">
        <f>ROUND(IF(INDEX(RFR_spot_no_VA!$C99:$BC99,,MATCH(AB$2,RFR_spot_no_VA!$C$2:$BC$2,0))&lt;0,INDEX(RFR_spot_no_VA!$C99:$BC99,,MATCH(AB$2,RFR_spot_no_VA!$C$2:$BC$2,0))+VA!AB99,INDEX(RFR_spot_no_VA!$C99:$BC99,,MATCH(AB$2,RFR_spot_no_VA!$C$2:$BC$2,0))-Shocks!$D99*ABS(INDEX(RFR_spot_no_VA!$C99:$BC99,,MATCH(AB$2,RFR_spot_no_VA!$C$2:$BC$2,0)))+VA!AB99),5)</f>
        <v>2.4969999999999999E-2</v>
      </c>
      <c r="AC99" s="38">
        <f>ROUND(IF(INDEX(RFR_spot_no_VA!$C99:$BC99,,MATCH(AC$2,RFR_spot_no_VA!$C$2:$BC$2,0))&lt;0,INDEX(RFR_spot_no_VA!$C99:$BC99,,MATCH(AC$2,RFR_spot_no_VA!$C$2:$BC$2,0))+VA!AC99,INDEX(RFR_spot_no_VA!$C99:$BC99,,MATCH(AC$2,RFR_spot_no_VA!$C$2:$BC$2,0))-Shocks!$D99*ABS(INDEX(RFR_spot_no_VA!$C99:$BC99,,MATCH(AC$2,RFR_spot_no_VA!$C$2:$BC$2,0)))+VA!AC99),5)</f>
        <v>3.3399999999999999E-2</v>
      </c>
      <c r="AD99" s="38">
        <f>ROUND(IF(INDEX(RFR_spot_no_VA!$C99:$BC99,,MATCH(AD$2,RFR_spot_no_VA!$C$2:$BC$2,0))&lt;0,INDEX(RFR_spot_no_VA!$C99:$BC99,,MATCH(AD$2,RFR_spot_no_VA!$C$2:$BC$2,0))+VA!AD99,INDEX(RFR_spot_no_VA!$C99:$BC99,,MATCH(AD$2,RFR_spot_no_VA!$C$2:$BC$2,0))-Shocks!$D99*ABS(INDEX(RFR_spot_no_VA!$C99:$BC99,,MATCH(AD$2,RFR_spot_no_VA!$C$2:$BC$2,0)))+VA!AD99),5)</f>
        <v>5.9270000000000003E-2</v>
      </c>
      <c r="AE99" s="38">
        <f>ROUND(IF(INDEX(RFR_spot_no_VA!$C99:$BC99,,MATCH(AE$2,RFR_spot_no_VA!$C$2:$BC$2,0))&lt;0,INDEX(RFR_spot_no_VA!$C99:$BC99,,MATCH(AE$2,RFR_spot_no_VA!$C$2:$BC$2,0))+VA!AE99,INDEX(RFR_spot_no_VA!$C99:$BC99,,MATCH(AE$2,RFR_spot_no_VA!$C$2:$BC$2,0))-Shocks!$D99*ABS(INDEX(RFR_spot_no_VA!$C99:$BC99,,MATCH(AE$2,RFR_spot_no_VA!$C$2:$BC$2,0)))+VA!AE99),5)</f>
        <v>2.4969999999999999E-2</v>
      </c>
      <c r="AF99" s="38">
        <f>ROUND(IF(INDEX(RFR_spot_no_VA!$C99:$BC99,,MATCH(AF$2,RFR_spot_no_VA!$C$2:$BC$2,0))&lt;0,INDEX(RFR_spot_no_VA!$C99:$BC99,,MATCH(AF$2,RFR_spot_no_VA!$C$2:$BC$2,0))+VA!AF99,INDEX(RFR_spot_no_VA!$C99:$BC99,,MATCH(AF$2,RFR_spot_no_VA!$C$2:$BC$2,0))-Shocks!$D99*ABS(INDEX(RFR_spot_no_VA!$C99:$BC99,,MATCH(AF$2,RFR_spot_no_VA!$C$2:$BC$2,0)))+VA!AF99),5)</f>
        <v>2.4969999999999999E-2</v>
      </c>
      <c r="AG99" s="38">
        <f>ROUND(IF(INDEX(RFR_spot_no_VA!$C99:$BC99,,MATCH(AG$2,RFR_spot_no_VA!$C$2:$BC$2,0))&lt;0,INDEX(RFR_spot_no_VA!$C99:$BC99,,MATCH(AG$2,RFR_spot_no_VA!$C$2:$BC$2,0))+VA!AG99,INDEX(RFR_spot_no_VA!$C99:$BC99,,MATCH(AG$2,RFR_spot_no_VA!$C$2:$BC$2,0))-Shocks!$D99*ABS(INDEX(RFR_spot_no_VA!$C99:$BC99,,MATCH(AG$2,RFR_spot_no_VA!$C$2:$BC$2,0)))+VA!AG99),5)</f>
        <v>2.4969999999999999E-2</v>
      </c>
      <c r="AH99" s="38">
        <f>ROUND(IF(INDEX(RFR_spot_no_VA!$C99:$BC99,,MATCH(AH$2,RFR_spot_no_VA!$C$2:$BC$2,0))&lt;0,INDEX(RFR_spot_no_VA!$C99:$BC99,,MATCH(AH$2,RFR_spot_no_VA!$C$2:$BC$2,0))+VA!AH99,INDEX(RFR_spot_no_VA!$C99:$BC99,,MATCH(AH$2,RFR_spot_no_VA!$C$2:$BC$2,0))-Shocks!$D99*ABS(INDEX(RFR_spot_no_VA!$C99:$BC99,,MATCH(AH$2,RFR_spot_no_VA!$C$2:$BC$2,0)))+VA!AH99),5)</f>
        <v>2.546E-2</v>
      </c>
      <c r="AI99" s="38">
        <f>ROUND(IF(INDEX(RFR_spot_no_VA!$C99:$BC99,,MATCH(AI$2,RFR_spot_no_VA!$C$2:$BC$2,0))&lt;0,INDEX(RFR_spot_no_VA!$C99:$BC99,,MATCH(AI$2,RFR_spot_no_VA!$C$2:$BC$2,0))+VA!AI99,INDEX(RFR_spot_no_VA!$C99:$BC99,,MATCH(AI$2,RFR_spot_no_VA!$C$2:$BC$2,0))-Shocks!$D99*ABS(INDEX(RFR_spot_no_VA!$C99:$BC99,,MATCH(AI$2,RFR_spot_no_VA!$C$2:$BC$2,0)))+VA!AI99),5)</f>
        <v>1.6160000000000001E-2</v>
      </c>
      <c r="AJ99" s="38">
        <f>ROUND(IF(INDEX(RFR_spot_no_VA!$C99:$BC99,,MATCH(AJ$2,RFR_spot_no_VA!$C$2:$BC$2,0))&lt;0,INDEX(RFR_spot_no_VA!$C99:$BC99,,MATCH(AJ$2,RFR_spot_no_VA!$C$2:$BC$2,0))+VA!AJ99,INDEX(RFR_spot_no_VA!$C99:$BC99,,MATCH(AJ$2,RFR_spot_no_VA!$C$2:$BC$2,0))-Shocks!$D99*ABS(INDEX(RFR_spot_no_VA!$C99:$BC99,,MATCH(AJ$2,RFR_spot_no_VA!$C$2:$BC$2,0)))+VA!AJ99),5)</f>
        <v>2.8150000000000001E-2</v>
      </c>
      <c r="AK99" s="38">
        <f>ROUND(IF(INDEX(RFR_spot_no_VA!$C99:$BC99,,MATCH(AK$2,RFR_spot_no_VA!$C$2:$BC$2,0))&lt;0,INDEX(RFR_spot_no_VA!$C99:$BC99,,MATCH(AK$2,RFR_spot_no_VA!$C$2:$BC$2,0))+VA!AK99,INDEX(RFR_spot_no_VA!$C99:$BC99,,MATCH(AK$2,RFR_spot_no_VA!$C$2:$BC$2,0))-Shocks!$D99*ABS(INDEX(RFR_spot_no_VA!$C99:$BC99,,MATCH(AK$2,RFR_spot_no_VA!$C$2:$BC$2,0)))+VA!AK99),5)</f>
        <v>2.9739999999999999E-2</v>
      </c>
      <c r="AL99" s="38">
        <f>ROUND(IF(INDEX(RFR_spot_no_VA!$C99:$BC99,,MATCH(AL$2,RFR_spot_no_VA!$C$2:$BC$2,0))&lt;0,INDEX(RFR_spot_no_VA!$C99:$BC99,,MATCH(AL$2,RFR_spot_no_VA!$C$2:$BC$2,0))+VA!AL99,INDEX(RFR_spot_no_VA!$C99:$BC99,,MATCH(AL$2,RFR_spot_no_VA!$C$2:$BC$2,0))-Shocks!$D99*ABS(INDEX(RFR_spot_no_VA!$C99:$BC99,,MATCH(AL$2,RFR_spot_no_VA!$C$2:$BC$2,0)))+VA!AL99),5)</f>
        <v>5.1839999999999997E-2</v>
      </c>
      <c r="AM99" s="38">
        <f>ROUND(IF(INDEX(RFR_spot_no_VA!$C99:$BC99,,MATCH(AM$2,RFR_spot_no_VA!$C$2:$BC$2,0))&lt;0,INDEX(RFR_spot_no_VA!$C99:$BC99,,MATCH(AM$2,RFR_spot_no_VA!$C$2:$BC$2,0))+VA!AM99,INDEX(RFR_spot_no_VA!$C99:$BC99,,MATCH(AM$2,RFR_spot_no_VA!$C$2:$BC$2,0))-Shocks!$D99*ABS(INDEX(RFR_spot_no_VA!$C99:$BC99,,MATCH(AM$2,RFR_spot_no_VA!$C$2:$BC$2,0)))+VA!AM99),5)</f>
        <v>2.741E-2</v>
      </c>
      <c r="AN99" s="38">
        <f>ROUND(IF(INDEX(RFR_spot_no_VA!$C99:$BC99,,MATCH(AN$2,RFR_spot_no_VA!$C$2:$BC$2,0))&lt;0,INDEX(RFR_spot_no_VA!$C99:$BC99,,MATCH(AN$2,RFR_spot_no_VA!$C$2:$BC$2,0))+VA!AN99,INDEX(RFR_spot_no_VA!$C99:$BC99,,MATCH(AN$2,RFR_spot_no_VA!$C$2:$BC$2,0))-Shocks!$D99*ABS(INDEX(RFR_spot_no_VA!$C99:$BC99,,MATCH(AN$2,RFR_spot_no_VA!$C$2:$BC$2,0)))+VA!AN99),5)</f>
        <v>3.7839999999999999E-2</v>
      </c>
      <c r="AO99" s="38">
        <f>ROUND(IF(INDEX(RFR_spot_no_VA!$C99:$BC99,,MATCH(AO$2,RFR_spot_no_VA!$C$2:$BC$2,0))&lt;0,INDEX(RFR_spot_no_VA!$C99:$BC99,,MATCH(AO$2,RFR_spot_no_VA!$C$2:$BC$2,0))+VA!AO99,INDEX(RFR_spot_no_VA!$C99:$BC99,,MATCH(AO$2,RFR_spot_no_VA!$C$2:$BC$2,0))-Shocks!$D99*ABS(INDEX(RFR_spot_no_VA!$C99:$BC99,,MATCH(AO$2,RFR_spot_no_VA!$C$2:$BC$2,0)))+VA!AO99),5)</f>
        <v>3.1220000000000001E-2</v>
      </c>
      <c r="AP99" s="38">
        <f>ROUND(IF(INDEX(RFR_spot_no_VA!$C99:$BC99,,MATCH(AP$2,RFR_spot_no_VA!$C$2:$BC$2,0))&lt;0,INDEX(RFR_spot_no_VA!$C99:$BC99,,MATCH(AP$2,RFR_spot_no_VA!$C$2:$BC$2,0))+VA!AP99,INDEX(RFR_spot_no_VA!$C99:$BC99,,MATCH(AP$2,RFR_spot_no_VA!$C$2:$BC$2,0))-Shocks!$D99*ABS(INDEX(RFR_spot_no_VA!$C99:$BC99,,MATCH(AP$2,RFR_spot_no_VA!$C$2:$BC$2,0)))+VA!AP99),5)</f>
        <v>4.6190000000000002E-2</v>
      </c>
      <c r="AQ99" s="38">
        <f>ROUND(IF(INDEX(RFR_spot_no_VA!$C99:$BC99,,MATCH(AQ$2,RFR_spot_no_VA!$C$2:$BC$2,0))&lt;0,INDEX(RFR_spot_no_VA!$C99:$BC99,,MATCH(AQ$2,RFR_spot_no_VA!$C$2:$BC$2,0))+VA!AQ99,INDEX(RFR_spot_no_VA!$C99:$BC99,,MATCH(AQ$2,RFR_spot_no_VA!$C$2:$BC$2,0))-Shocks!$D99*ABS(INDEX(RFR_spot_no_VA!$C99:$BC99,,MATCH(AQ$2,RFR_spot_no_VA!$C$2:$BC$2,0)))+VA!AQ99),5)</f>
        <v>2.6890000000000001E-2</v>
      </c>
      <c r="AR99" s="38">
        <f>ROUND(IF(INDEX(RFR_spot_no_VA!$C99:$BC99,,MATCH(AR$2,RFR_spot_no_VA!$C$2:$BC$2,0))&lt;0,INDEX(RFR_spot_no_VA!$C99:$BC99,,MATCH(AR$2,RFR_spot_no_VA!$C$2:$BC$2,0))+VA!AR99,INDEX(RFR_spot_no_VA!$C99:$BC99,,MATCH(AR$2,RFR_spot_no_VA!$C$2:$BC$2,0))-Shocks!$D99*ABS(INDEX(RFR_spot_no_VA!$C99:$BC99,,MATCH(AR$2,RFR_spot_no_VA!$C$2:$BC$2,0)))+VA!AR99),5)</f>
        <v>4.4350000000000001E-2</v>
      </c>
      <c r="AS99" s="38">
        <f>ROUND(IF(INDEX(RFR_spot_no_VA!$C99:$BC99,,MATCH(AS$2,RFR_spot_no_VA!$C$2:$BC$2,0))&lt;0,INDEX(RFR_spot_no_VA!$C99:$BC99,,MATCH(AS$2,RFR_spot_no_VA!$C$2:$BC$2,0))+VA!AS99,INDEX(RFR_spot_no_VA!$C99:$BC99,,MATCH(AS$2,RFR_spot_no_VA!$C$2:$BC$2,0))-Shocks!$D99*ABS(INDEX(RFR_spot_no_VA!$C99:$BC99,,MATCH(AS$2,RFR_spot_no_VA!$C$2:$BC$2,0)))+VA!AS99),5)</f>
        <v>2.2069999999999999E-2</v>
      </c>
      <c r="AT99" s="38">
        <f>ROUND(IF(INDEX(RFR_spot_no_VA!$C99:$BC99,,MATCH(AT$2,RFR_spot_no_VA!$C$2:$BC$2,0))&lt;0,INDEX(RFR_spot_no_VA!$C99:$BC99,,MATCH(AT$2,RFR_spot_no_VA!$C$2:$BC$2,0))+VA!AT99,INDEX(RFR_spot_no_VA!$C99:$BC99,,MATCH(AT$2,RFR_spot_no_VA!$C$2:$BC$2,0))-Shocks!$D99*ABS(INDEX(RFR_spot_no_VA!$C99:$BC99,,MATCH(AT$2,RFR_spot_no_VA!$C$2:$BC$2,0)))+VA!AT99),5)</f>
        <v>3.006E-2</v>
      </c>
      <c r="AU99" s="38">
        <f>ROUND(IF(INDEX(RFR_spot_no_VA!$C99:$BC99,,MATCH(AU$2,RFR_spot_no_VA!$C$2:$BC$2,0))&lt;0,INDEX(RFR_spot_no_VA!$C99:$BC99,,MATCH(AU$2,RFR_spot_no_VA!$C$2:$BC$2,0))+VA!AU99,INDEX(RFR_spot_no_VA!$C99:$BC99,,MATCH(AU$2,RFR_spot_no_VA!$C$2:$BC$2,0))-Shocks!$D99*ABS(INDEX(RFR_spot_no_VA!$C99:$BC99,,MATCH(AU$2,RFR_spot_no_VA!$C$2:$BC$2,0)))+VA!AU99),5)</f>
        <v>4.2389999999999997E-2</v>
      </c>
      <c r="AV99" s="38">
        <f>ROUND(IF(INDEX(RFR_spot_no_VA!$C99:$BC99,,MATCH(AV$2,RFR_spot_no_VA!$C$2:$BC$2,0))&lt;0,INDEX(RFR_spot_no_VA!$C99:$BC99,,MATCH(AV$2,RFR_spot_no_VA!$C$2:$BC$2,0))+VA!AV99,INDEX(RFR_spot_no_VA!$C99:$BC99,,MATCH(AV$2,RFR_spot_no_VA!$C$2:$BC$2,0))-Shocks!$D99*ABS(INDEX(RFR_spot_no_VA!$C99:$BC99,,MATCH(AV$2,RFR_spot_no_VA!$C$2:$BC$2,0)))+VA!AV99),5)</f>
        <v>2.998E-2</v>
      </c>
      <c r="AW99" s="38">
        <f>ROUND(IF(INDEX(RFR_spot_no_VA!$C99:$BC99,,MATCH(AW$2,RFR_spot_no_VA!$C$2:$BC$2,0))&lt;0,INDEX(RFR_spot_no_VA!$C99:$BC99,,MATCH(AW$2,RFR_spot_no_VA!$C$2:$BC$2,0))+VA!AW99,INDEX(RFR_spot_no_VA!$C99:$BC99,,MATCH(AW$2,RFR_spot_no_VA!$C$2:$BC$2,0))-Shocks!$D99*ABS(INDEX(RFR_spot_no_VA!$C99:$BC99,,MATCH(AW$2,RFR_spot_no_VA!$C$2:$BC$2,0)))+VA!AW99),5)</f>
        <v>2.571E-2</v>
      </c>
      <c r="AX99" s="38">
        <f>ROUND(IF(INDEX(RFR_spot_no_VA!$C99:$BC99,,MATCH(AX$2,RFR_spot_no_VA!$C$2:$BC$2,0))&lt;0,INDEX(RFR_spot_no_VA!$C99:$BC99,,MATCH(AX$2,RFR_spot_no_VA!$C$2:$BC$2,0))+VA!AX99,INDEX(RFR_spot_no_VA!$C99:$BC99,,MATCH(AX$2,RFR_spot_no_VA!$C$2:$BC$2,0))-Shocks!$D99*ABS(INDEX(RFR_spot_no_VA!$C99:$BC99,,MATCH(AX$2,RFR_spot_no_VA!$C$2:$BC$2,0)))+VA!AX99),5)</f>
        <v>5.355E-2</v>
      </c>
      <c r="AY99" s="38">
        <f>ROUND(IF(INDEX(RFR_spot_no_VA!$C99:$BC99,,MATCH(AY$2,RFR_spot_no_VA!$C$2:$BC$2,0))&lt;0,INDEX(RFR_spot_no_VA!$C99:$BC99,,MATCH(AY$2,RFR_spot_no_VA!$C$2:$BC$2,0))+VA!AY99,INDEX(RFR_spot_no_VA!$C99:$BC99,,MATCH(AY$2,RFR_spot_no_VA!$C$2:$BC$2,0))-Shocks!$D99*ABS(INDEX(RFR_spot_no_VA!$C99:$BC99,,MATCH(AY$2,RFR_spot_no_VA!$C$2:$BC$2,0)))+VA!AY99),5)</f>
        <v>2.4740000000000002E-2</v>
      </c>
      <c r="AZ99" s="38">
        <f>ROUND(IF(INDEX(RFR_spot_no_VA!$C99:$BC99,,MATCH(AZ$2,RFR_spot_no_VA!$C$2:$BC$2,0))&lt;0,INDEX(RFR_spot_no_VA!$C99:$BC99,,MATCH(AZ$2,RFR_spot_no_VA!$C$2:$BC$2,0))+VA!AZ99,INDEX(RFR_spot_no_VA!$C99:$BC99,,MATCH(AZ$2,RFR_spot_no_VA!$C$2:$BC$2,0))-Shocks!$D99*ABS(INDEX(RFR_spot_no_VA!$C99:$BC99,,MATCH(AZ$2,RFR_spot_no_VA!$C$2:$BC$2,0)))+VA!AZ99),5)</f>
        <v>2.3470000000000001E-2</v>
      </c>
      <c r="BA99" s="38">
        <f>ROUND(IF(INDEX(RFR_spot_no_VA!$C99:$BC99,,MATCH(BA$2,RFR_spot_no_VA!$C$2:$BC$2,0))&lt;0,INDEX(RFR_spot_no_VA!$C99:$BC99,,MATCH(BA$2,RFR_spot_no_VA!$C$2:$BC$2,0))+VA!BA99,INDEX(RFR_spot_no_VA!$C99:$BC99,,MATCH(BA$2,RFR_spot_no_VA!$C$2:$BC$2,0))-Shocks!$D99*ABS(INDEX(RFR_spot_no_VA!$C99:$BC99,,MATCH(BA$2,RFR_spot_no_VA!$C$2:$BC$2,0)))+VA!BA99),5)</f>
        <v>2.606E-2</v>
      </c>
      <c r="BB99" s="38">
        <f>ROUND(IF(INDEX(RFR_spot_no_VA!$C99:$BC99,,MATCH(BB$2,RFR_spot_no_VA!$C$2:$BC$2,0))&lt;0,INDEX(RFR_spot_no_VA!$C99:$BC99,,MATCH(BB$2,RFR_spot_no_VA!$C$2:$BC$2,0))+VA!BB99,INDEX(RFR_spot_no_VA!$C99:$BC99,,MATCH(BB$2,RFR_spot_no_VA!$C$2:$BC$2,0))-Shocks!$D99*ABS(INDEX(RFR_spot_no_VA!$C99:$BC99,,MATCH(BB$2,RFR_spot_no_VA!$C$2:$BC$2,0)))+VA!BB99),5)</f>
        <v>7.1910000000000002E-2</v>
      </c>
      <c r="BC99" s="38">
        <f>ROUND(IF(INDEX(RFR_spot_no_VA!$C99:$BC99,,MATCH(BC$2,RFR_spot_no_VA!$C$2:$BC$2,0))&lt;0,INDEX(RFR_spot_no_VA!$C99:$BC99,,MATCH(BC$2,RFR_spot_no_VA!$C$2:$BC$2,0))+VA!BC99,INDEX(RFR_spot_no_VA!$C99:$BC99,,MATCH(BC$2,RFR_spot_no_VA!$C$2:$BC$2,0))-Shocks!$D99*ABS(INDEX(RFR_spot_no_VA!$C99:$BC99,,MATCH(BC$2,RFR_spot_no_VA!$C$2:$BC$2,0)))+VA!BC99),5)</f>
        <v>2.86E-2</v>
      </c>
      <c r="BD99" s="39"/>
      <c r="BE99" s="2"/>
    </row>
    <row r="100" spans="1:57" x14ac:dyDescent="0.25">
      <c r="A100" s="2"/>
      <c r="B100" s="4">
        <f>RFR_spot_no_VA!B100</f>
        <v>90</v>
      </c>
      <c r="C100" s="40">
        <f>ROUND(IF(INDEX(RFR_spot_no_VA!$C100:$BC100,,MATCH(C$2,RFR_spot_no_VA!$C$2:$BC$2,0))&lt;0,INDEX(RFR_spot_no_VA!$C100:$BC100,,MATCH(C$2,RFR_spot_no_VA!$C$2:$BC$2,0))+VA!C100,INDEX(RFR_spot_no_VA!$C100:$BC100,,MATCH(C$2,RFR_spot_no_VA!$C$2:$BC$2,0))-Shocks!$D100*ABS(INDEX(RFR_spot_no_VA!$C100:$BC100,,MATCH(C$2,RFR_spot_no_VA!$C$2:$BC$2,0)))+VA!C100),5)</f>
        <v>2.503E-2</v>
      </c>
      <c r="D100" s="40">
        <f>ROUND(IF(INDEX(RFR_spot_no_VA!$C100:$BC100,,MATCH(D$2,RFR_spot_no_VA!$C$2:$BC$2,0))&lt;0,INDEX(RFR_spot_no_VA!$C100:$BC100,,MATCH(D$2,RFR_spot_no_VA!$C$2:$BC$2,0))+VA!D100,INDEX(RFR_spot_no_VA!$C100:$BC100,,MATCH(D$2,RFR_spot_no_VA!$C$2:$BC$2,0))-Shocks!$D100*ABS(INDEX(RFR_spot_no_VA!$C100:$BC100,,MATCH(D$2,RFR_spot_no_VA!$C$2:$BC$2,0)))+VA!D100),5)</f>
        <v>2.503E-2</v>
      </c>
      <c r="E100" s="40">
        <f>ROUND(IF(INDEX(RFR_spot_no_VA!$C100:$BC100,,MATCH(E$2,RFR_spot_no_VA!$C$2:$BC$2,0))&lt;0,INDEX(RFR_spot_no_VA!$C100:$BC100,,MATCH(E$2,RFR_spot_no_VA!$C$2:$BC$2,0))+VA!E100,INDEX(RFR_spot_no_VA!$C100:$BC100,,MATCH(E$2,RFR_spot_no_VA!$C$2:$BC$2,0))-Shocks!$D100*ABS(INDEX(RFR_spot_no_VA!$C100:$BC100,,MATCH(E$2,RFR_spot_no_VA!$C$2:$BC$2,0)))+VA!E100),5)</f>
        <v>2.503E-2</v>
      </c>
      <c r="F100" s="40">
        <f>ROUND(IF(INDEX(RFR_spot_no_VA!$C100:$BC100,,MATCH(F$2,RFR_spot_no_VA!$C$2:$BC$2,0))&lt;0,INDEX(RFR_spot_no_VA!$C100:$BC100,,MATCH(F$2,RFR_spot_no_VA!$C$2:$BC$2,0))+VA!F100,INDEX(RFR_spot_no_VA!$C100:$BC100,,MATCH(F$2,RFR_spot_no_VA!$C$2:$BC$2,0))-Shocks!$D100*ABS(INDEX(RFR_spot_no_VA!$C100:$BC100,,MATCH(F$2,RFR_spot_no_VA!$C$2:$BC$2,0)))+VA!F100),5)</f>
        <v>2.462E-2</v>
      </c>
      <c r="G100" s="40">
        <f>ROUND(IF(INDEX(RFR_spot_no_VA!$C100:$BC100,,MATCH(G$2,RFR_spot_no_VA!$C$2:$BC$2,0))&lt;0,INDEX(RFR_spot_no_VA!$C100:$BC100,,MATCH(G$2,RFR_spot_no_VA!$C$2:$BC$2,0))+VA!G100,INDEX(RFR_spot_no_VA!$C100:$BC100,,MATCH(G$2,RFR_spot_no_VA!$C$2:$BC$2,0))-Shocks!$D100*ABS(INDEX(RFR_spot_no_VA!$C100:$BC100,,MATCH(G$2,RFR_spot_no_VA!$C$2:$BC$2,0)))+VA!G100),5)</f>
        <v>2.503E-2</v>
      </c>
      <c r="H100" s="40">
        <f>ROUND(IF(INDEX(RFR_spot_no_VA!$C100:$BC100,,MATCH(H$2,RFR_spot_no_VA!$C$2:$BC$2,0))&lt;0,INDEX(RFR_spot_no_VA!$C100:$BC100,,MATCH(H$2,RFR_spot_no_VA!$C$2:$BC$2,0))+VA!H100,INDEX(RFR_spot_no_VA!$C100:$BC100,,MATCH(H$2,RFR_spot_no_VA!$C$2:$BC$2,0))-Shocks!$D100*ABS(INDEX(RFR_spot_no_VA!$C100:$BC100,,MATCH(H$2,RFR_spot_no_VA!$C$2:$BC$2,0)))+VA!H100),5)</f>
        <v>2.503E-2</v>
      </c>
      <c r="I100" s="40">
        <f>ROUND(IF(INDEX(RFR_spot_no_VA!$C100:$BC100,,MATCH(I$2,RFR_spot_no_VA!$C$2:$BC$2,0))&lt;0,INDEX(RFR_spot_no_VA!$C100:$BC100,,MATCH(I$2,RFR_spot_no_VA!$C$2:$BC$2,0))+VA!I100,INDEX(RFR_spot_no_VA!$C100:$BC100,,MATCH(I$2,RFR_spot_no_VA!$C$2:$BC$2,0))-Shocks!$D100*ABS(INDEX(RFR_spot_no_VA!$C100:$BC100,,MATCH(I$2,RFR_spot_no_VA!$C$2:$BC$2,0)))+VA!I100),5)</f>
        <v>2.7859999999999999E-2</v>
      </c>
      <c r="J100" s="40">
        <f>ROUND(IF(INDEX(RFR_spot_no_VA!$C100:$BC100,,MATCH(J$2,RFR_spot_no_VA!$C$2:$BC$2,0))&lt;0,INDEX(RFR_spot_no_VA!$C100:$BC100,,MATCH(J$2,RFR_spot_no_VA!$C$2:$BC$2,0))+VA!J100,INDEX(RFR_spot_no_VA!$C100:$BC100,,MATCH(J$2,RFR_spot_no_VA!$C$2:$BC$2,0))-Shocks!$D100*ABS(INDEX(RFR_spot_no_VA!$C100:$BC100,,MATCH(J$2,RFR_spot_no_VA!$C$2:$BC$2,0)))+VA!J100),5)</f>
        <v>2.504E-2</v>
      </c>
      <c r="K100" s="40">
        <f>ROUND(IF(INDEX(RFR_spot_no_VA!$C100:$BC100,,MATCH(K$2,RFR_spot_no_VA!$C$2:$BC$2,0))&lt;0,INDEX(RFR_spot_no_VA!$C100:$BC100,,MATCH(K$2,RFR_spot_no_VA!$C$2:$BC$2,0))+VA!K100,INDEX(RFR_spot_no_VA!$C100:$BC100,,MATCH(K$2,RFR_spot_no_VA!$C$2:$BC$2,0))-Shocks!$D100*ABS(INDEX(RFR_spot_no_VA!$C100:$BC100,,MATCH(K$2,RFR_spot_no_VA!$C$2:$BC$2,0)))+VA!K100),5)</f>
        <v>2.503E-2</v>
      </c>
      <c r="L100" s="40">
        <f>ROUND(IF(INDEX(RFR_spot_no_VA!$C100:$BC100,,MATCH(L$2,RFR_spot_no_VA!$C$2:$BC$2,0))&lt;0,INDEX(RFR_spot_no_VA!$C100:$BC100,,MATCH(L$2,RFR_spot_no_VA!$C$2:$BC$2,0))+VA!L100,INDEX(RFR_spot_no_VA!$C100:$BC100,,MATCH(L$2,RFR_spot_no_VA!$C$2:$BC$2,0))-Shocks!$D100*ABS(INDEX(RFR_spot_no_VA!$C100:$BC100,,MATCH(L$2,RFR_spot_no_VA!$C$2:$BC$2,0)))+VA!L100),5)</f>
        <v>2.503E-2</v>
      </c>
      <c r="M100" s="41">
        <f>ROUND(IF(INDEX(RFR_spot_no_VA!$C100:$BC100,,MATCH(M$2,RFR_spot_no_VA!$C$2:$BC$2,0))&lt;0,INDEX(RFR_spot_no_VA!$C100:$BC100,,MATCH(M$2,RFR_spot_no_VA!$C$2:$BC$2,0))+VA!M100,INDEX(RFR_spot_no_VA!$C100:$BC100,,MATCH(M$2,RFR_spot_no_VA!$C$2:$BC$2,0))-Shocks!$D100*ABS(INDEX(RFR_spot_no_VA!$C100:$BC100,,MATCH(M$2,RFR_spot_no_VA!$C$2:$BC$2,0)))+VA!M100),5)</f>
        <v>2.503E-2</v>
      </c>
      <c r="N100" s="41">
        <f>ROUND(IF(INDEX(RFR_spot_no_VA!$C100:$BC100,,MATCH(N$2,RFR_spot_no_VA!$C$2:$BC$2,0))&lt;0,INDEX(RFR_spot_no_VA!$C100:$BC100,,MATCH(N$2,RFR_spot_no_VA!$C$2:$BC$2,0))+VA!N100,INDEX(RFR_spot_no_VA!$C100:$BC100,,MATCH(N$2,RFR_spot_no_VA!$C$2:$BC$2,0))-Shocks!$D100*ABS(INDEX(RFR_spot_no_VA!$C100:$BC100,,MATCH(N$2,RFR_spot_no_VA!$C$2:$BC$2,0)))+VA!N100),5)</f>
        <v>2.503E-2</v>
      </c>
      <c r="O100" s="41">
        <f>ROUND(IF(INDEX(RFR_spot_no_VA!$C100:$BC100,,MATCH(O$2,RFR_spot_no_VA!$C$2:$BC$2,0))&lt;0,INDEX(RFR_spot_no_VA!$C100:$BC100,,MATCH(O$2,RFR_spot_no_VA!$C$2:$BC$2,0))+VA!O100,INDEX(RFR_spot_no_VA!$C100:$BC100,,MATCH(O$2,RFR_spot_no_VA!$C$2:$BC$2,0))-Shocks!$D100*ABS(INDEX(RFR_spot_no_VA!$C100:$BC100,,MATCH(O$2,RFR_spot_no_VA!$C$2:$BC$2,0)))+VA!O100),5)</f>
        <v>2.503E-2</v>
      </c>
      <c r="P100" s="41">
        <f>ROUND(IF(INDEX(RFR_spot_no_VA!$C100:$BC100,,MATCH(P$2,RFR_spot_no_VA!$C$2:$BC$2,0))&lt;0,INDEX(RFR_spot_no_VA!$C100:$BC100,,MATCH(P$2,RFR_spot_no_VA!$C$2:$BC$2,0))+VA!P100,INDEX(RFR_spot_no_VA!$C100:$BC100,,MATCH(P$2,RFR_spot_no_VA!$C$2:$BC$2,0))-Shocks!$D100*ABS(INDEX(RFR_spot_no_VA!$C100:$BC100,,MATCH(P$2,RFR_spot_no_VA!$C$2:$BC$2,0)))+VA!P100),5)</f>
        <v>3.993E-2</v>
      </c>
      <c r="Q100" s="41">
        <f>ROUND(IF(INDEX(RFR_spot_no_VA!$C100:$BC100,,MATCH(Q$2,RFR_spot_no_VA!$C$2:$BC$2,0))&lt;0,INDEX(RFR_spot_no_VA!$C100:$BC100,,MATCH(Q$2,RFR_spot_no_VA!$C$2:$BC$2,0))+VA!Q100,INDEX(RFR_spot_no_VA!$C100:$BC100,,MATCH(Q$2,RFR_spot_no_VA!$C$2:$BC$2,0))-Shocks!$D100*ABS(INDEX(RFR_spot_no_VA!$C100:$BC100,,MATCH(Q$2,RFR_spot_no_VA!$C$2:$BC$2,0)))+VA!Q100),5)</f>
        <v>3.04E-2</v>
      </c>
      <c r="R100" s="41">
        <f>ROUND(IF(INDEX(RFR_spot_no_VA!$C100:$BC100,,MATCH(R$2,RFR_spot_no_VA!$C$2:$BC$2,0))&lt;0,INDEX(RFR_spot_no_VA!$C100:$BC100,,MATCH(R$2,RFR_spot_no_VA!$C$2:$BC$2,0))+VA!R100,INDEX(RFR_spot_no_VA!$C100:$BC100,,MATCH(R$2,RFR_spot_no_VA!$C$2:$BC$2,0))-Shocks!$D100*ABS(INDEX(RFR_spot_no_VA!$C100:$BC100,,MATCH(R$2,RFR_spot_no_VA!$C$2:$BC$2,0)))+VA!R100),5)</f>
        <v>2.503E-2</v>
      </c>
      <c r="S100" s="41">
        <f>ROUND(IF(INDEX(RFR_spot_no_VA!$C100:$BC100,,MATCH(S$2,RFR_spot_no_VA!$C$2:$BC$2,0))&lt;0,INDEX(RFR_spot_no_VA!$C100:$BC100,,MATCH(S$2,RFR_spot_no_VA!$C$2:$BC$2,0))+VA!S100,INDEX(RFR_spot_no_VA!$C100:$BC100,,MATCH(S$2,RFR_spot_no_VA!$C$2:$BC$2,0))-Shocks!$D100*ABS(INDEX(RFR_spot_no_VA!$C100:$BC100,,MATCH(S$2,RFR_spot_no_VA!$C$2:$BC$2,0)))+VA!S100),5)</f>
        <v>2.503E-2</v>
      </c>
      <c r="T100" s="41">
        <f>ROUND(IF(INDEX(RFR_spot_no_VA!$C100:$BC100,,MATCH(T$2,RFR_spot_no_VA!$C$2:$BC$2,0))&lt;0,INDEX(RFR_spot_no_VA!$C100:$BC100,,MATCH(T$2,RFR_spot_no_VA!$C$2:$BC$2,0))+VA!T100,INDEX(RFR_spot_no_VA!$C100:$BC100,,MATCH(T$2,RFR_spot_no_VA!$C$2:$BC$2,0))-Shocks!$D100*ABS(INDEX(RFR_spot_no_VA!$C100:$BC100,,MATCH(T$2,RFR_spot_no_VA!$C$2:$BC$2,0)))+VA!T100),5)</f>
        <v>2.503E-2</v>
      </c>
      <c r="U100" s="41">
        <f>ROUND(IF(INDEX(RFR_spot_no_VA!$C100:$BC100,,MATCH(U$2,RFR_spot_no_VA!$C$2:$BC$2,0))&lt;0,INDEX(RFR_spot_no_VA!$C100:$BC100,,MATCH(U$2,RFR_spot_no_VA!$C$2:$BC$2,0))+VA!U100,INDEX(RFR_spot_no_VA!$C100:$BC100,,MATCH(U$2,RFR_spot_no_VA!$C$2:$BC$2,0))-Shocks!$D100*ABS(INDEX(RFR_spot_no_VA!$C100:$BC100,,MATCH(U$2,RFR_spot_no_VA!$C$2:$BC$2,0)))+VA!U100),5)</f>
        <v>1.6209999999999999E-2</v>
      </c>
      <c r="V100" s="41">
        <f>ROUND(IF(INDEX(RFR_spot_no_VA!$C100:$BC100,,MATCH(V$2,RFR_spot_no_VA!$C$2:$BC$2,0))&lt;0,INDEX(RFR_spot_no_VA!$C100:$BC100,,MATCH(V$2,RFR_spot_no_VA!$C$2:$BC$2,0))+VA!V100,INDEX(RFR_spot_no_VA!$C100:$BC100,,MATCH(V$2,RFR_spot_no_VA!$C$2:$BC$2,0))-Shocks!$D100*ABS(INDEX(RFR_spot_no_VA!$C100:$BC100,,MATCH(V$2,RFR_spot_no_VA!$C$2:$BC$2,0)))+VA!V100),5)</f>
        <v>2.503E-2</v>
      </c>
      <c r="W100" s="41">
        <f>ROUND(IF(INDEX(RFR_spot_no_VA!$C100:$BC100,,MATCH(W$2,RFR_spot_no_VA!$C$2:$BC$2,0))&lt;0,INDEX(RFR_spot_no_VA!$C100:$BC100,,MATCH(W$2,RFR_spot_no_VA!$C$2:$BC$2,0))+VA!W100,INDEX(RFR_spot_no_VA!$C100:$BC100,,MATCH(W$2,RFR_spot_no_VA!$C$2:$BC$2,0))-Shocks!$D100*ABS(INDEX(RFR_spot_no_VA!$C100:$BC100,,MATCH(W$2,RFR_spot_no_VA!$C$2:$BC$2,0)))+VA!W100),5)</f>
        <v>2.503E-2</v>
      </c>
      <c r="X100" s="41">
        <f>ROUND(IF(INDEX(RFR_spot_no_VA!$C100:$BC100,,MATCH(X$2,RFR_spot_no_VA!$C$2:$BC$2,0))&lt;0,INDEX(RFR_spot_no_VA!$C100:$BC100,,MATCH(X$2,RFR_spot_no_VA!$C$2:$BC$2,0))+VA!X100,INDEX(RFR_spot_no_VA!$C100:$BC100,,MATCH(X$2,RFR_spot_no_VA!$C$2:$BC$2,0))-Shocks!$D100*ABS(INDEX(RFR_spot_no_VA!$C100:$BC100,,MATCH(X$2,RFR_spot_no_VA!$C$2:$BC$2,0)))+VA!X100),5)</f>
        <v>2.503E-2</v>
      </c>
      <c r="Y100" s="41">
        <f>ROUND(IF(INDEX(RFR_spot_no_VA!$C100:$BC100,,MATCH(Y$2,RFR_spot_no_VA!$C$2:$BC$2,0))&lt;0,INDEX(RFR_spot_no_VA!$C100:$BC100,,MATCH(Y$2,RFR_spot_no_VA!$C$2:$BC$2,0))+VA!Y100,INDEX(RFR_spot_no_VA!$C100:$BC100,,MATCH(Y$2,RFR_spot_no_VA!$C$2:$BC$2,0))-Shocks!$D100*ABS(INDEX(RFR_spot_no_VA!$C100:$BC100,,MATCH(Y$2,RFR_spot_no_VA!$C$2:$BC$2,0)))+VA!Y100),5)</f>
        <v>2.503E-2</v>
      </c>
      <c r="Z100" s="41">
        <f>ROUND(IF(INDEX(RFR_spot_no_VA!$C100:$BC100,,MATCH(Z$2,RFR_spot_no_VA!$C$2:$BC$2,0))&lt;0,INDEX(RFR_spot_no_VA!$C100:$BC100,,MATCH(Z$2,RFR_spot_no_VA!$C$2:$BC$2,0))+VA!Z100,INDEX(RFR_spot_no_VA!$C100:$BC100,,MATCH(Z$2,RFR_spot_no_VA!$C$2:$BC$2,0))-Shocks!$D100*ABS(INDEX(RFR_spot_no_VA!$C100:$BC100,,MATCH(Z$2,RFR_spot_no_VA!$C$2:$BC$2,0)))+VA!Z100),5)</f>
        <v>2.7619999999999999E-2</v>
      </c>
      <c r="AA100" s="41">
        <f>ROUND(IF(INDEX(RFR_spot_no_VA!$C100:$BC100,,MATCH(AA$2,RFR_spot_no_VA!$C$2:$BC$2,0))&lt;0,INDEX(RFR_spot_no_VA!$C100:$BC100,,MATCH(AA$2,RFR_spot_no_VA!$C$2:$BC$2,0))+VA!AA100,INDEX(RFR_spot_no_VA!$C100:$BC100,,MATCH(AA$2,RFR_spot_no_VA!$C$2:$BC$2,0))-Shocks!$D100*ABS(INDEX(RFR_spot_no_VA!$C100:$BC100,,MATCH(AA$2,RFR_spot_no_VA!$C$2:$BC$2,0)))+VA!AA100),5)</f>
        <v>3.0779999999999998E-2</v>
      </c>
      <c r="AB100" s="41">
        <f>ROUND(IF(INDEX(RFR_spot_no_VA!$C100:$BC100,,MATCH(AB$2,RFR_spot_no_VA!$C$2:$BC$2,0))&lt;0,INDEX(RFR_spot_no_VA!$C100:$BC100,,MATCH(AB$2,RFR_spot_no_VA!$C$2:$BC$2,0))+VA!AB100,INDEX(RFR_spot_no_VA!$C100:$BC100,,MATCH(AB$2,RFR_spot_no_VA!$C$2:$BC$2,0))-Shocks!$D100*ABS(INDEX(RFR_spot_no_VA!$C100:$BC100,,MATCH(AB$2,RFR_spot_no_VA!$C$2:$BC$2,0)))+VA!AB100),5)</f>
        <v>2.503E-2</v>
      </c>
      <c r="AC100" s="41">
        <f>ROUND(IF(INDEX(RFR_spot_no_VA!$C100:$BC100,,MATCH(AC$2,RFR_spot_no_VA!$C$2:$BC$2,0))&lt;0,INDEX(RFR_spot_no_VA!$C100:$BC100,,MATCH(AC$2,RFR_spot_no_VA!$C$2:$BC$2,0))+VA!AC100,INDEX(RFR_spot_no_VA!$C100:$BC100,,MATCH(AC$2,RFR_spot_no_VA!$C$2:$BC$2,0))-Shocks!$D100*ABS(INDEX(RFR_spot_no_VA!$C100:$BC100,,MATCH(AC$2,RFR_spot_no_VA!$C$2:$BC$2,0)))+VA!AC100),5)</f>
        <v>3.3369999999999997E-2</v>
      </c>
      <c r="AD100" s="41">
        <f>ROUND(IF(INDEX(RFR_spot_no_VA!$C100:$BC100,,MATCH(AD$2,RFR_spot_no_VA!$C$2:$BC$2,0))&lt;0,INDEX(RFR_spot_no_VA!$C100:$BC100,,MATCH(AD$2,RFR_spot_no_VA!$C$2:$BC$2,0))+VA!AD100,INDEX(RFR_spot_no_VA!$C100:$BC100,,MATCH(AD$2,RFR_spot_no_VA!$C$2:$BC$2,0))-Shocks!$D100*ABS(INDEX(RFR_spot_no_VA!$C100:$BC100,,MATCH(AD$2,RFR_spot_no_VA!$C$2:$BC$2,0)))+VA!AD100),5)</f>
        <v>5.917E-2</v>
      </c>
      <c r="AE100" s="41">
        <f>ROUND(IF(INDEX(RFR_spot_no_VA!$C100:$BC100,,MATCH(AE$2,RFR_spot_no_VA!$C$2:$BC$2,0))&lt;0,INDEX(RFR_spot_no_VA!$C100:$BC100,,MATCH(AE$2,RFR_spot_no_VA!$C$2:$BC$2,0))+VA!AE100,INDEX(RFR_spot_no_VA!$C100:$BC100,,MATCH(AE$2,RFR_spot_no_VA!$C$2:$BC$2,0))-Shocks!$D100*ABS(INDEX(RFR_spot_no_VA!$C100:$BC100,,MATCH(AE$2,RFR_spot_no_VA!$C$2:$BC$2,0)))+VA!AE100),5)</f>
        <v>2.503E-2</v>
      </c>
      <c r="AF100" s="41">
        <f>ROUND(IF(INDEX(RFR_spot_no_VA!$C100:$BC100,,MATCH(AF$2,RFR_spot_no_VA!$C$2:$BC$2,0))&lt;0,INDEX(RFR_spot_no_VA!$C100:$BC100,,MATCH(AF$2,RFR_spot_no_VA!$C$2:$BC$2,0))+VA!AF100,INDEX(RFR_spot_no_VA!$C100:$BC100,,MATCH(AF$2,RFR_spot_no_VA!$C$2:$BC$2,0))-Shocks!$D100*ABS(INDEX(RFR_spot_no_VA!$C100:$BC100,,MATCH(AF$2,RFR_spot_no_VA!$C$2:$BC$2,0)))+VA!AF100),5)</f>
        <v>2.503E-2</v>
      </c>
      <c r="AG100" s="41">
        <f>ROUND(IF(INDEX(RFR_spot_no_VA!$C100:$BC100,,MATCH(AG$2,RFR_spot_no_VA!$C$2:$BC$2,0))&lt;0,INDEX(RFR_spot_no_VA!$C100:$BC100,,MATCH(AG$2,RFR_spot_no_VA!$C$2:$BC$2,0))+VA!AG100,INDEX(RFR_spot_no_VA!$C100:$BC100,,MATCH(AG$2,RFR_spot_no_VA!$C$2:$BC$2,0))-Shocks!$D100*ABS(INDEX(RFR_spot_no_VA!$C100:$BC100,,MATCH(AG$2,RFR_spot_no_VA!$C$2:$BC$2,0)))+VA!AG100),5)</f>
        <v>2.503E-2</v>
      </c>
      <c r="AH100" s="41">
        <f>ROUND(IF(INDEX(RFR_spot_no_VA!$C100:$BC100,,MATCH(AH$2,RFR_spot_no_VA!$C$2:$BC$2,0))&lt;0,INDEX(RFR_spot_no_VA!$C100:$BC100,,MATCH(AH$2,RFR_spot_no_VA!$C$2:$BC$2,0))+VA!AH100,INDEX(RFR_spot_no_VA!$C100:$BC100,,MATCH(AH$2,RFR_spot_no_VA!$C$2:$BC$2,0))-Shocks!$D100*ABS(INDEX(RFR_spot_no_VA!$C100:$BC100,,MATCH(AH$2,RFR_spot_no_VA!$C$2:$BC$2,0)))+VA!AH100),5)</f>
        <v>2.5510000000000001E-2</v>
      </c>
      <c r="AI100" s="41">
        <f>ROUND(IF(INDEX(RFR_spot_no_VA!$C100:$BC100,,MATCH(AI$2,RFR_spot_no_VA!$C$2:$BC$2,0))&lt;0,INDEX(RFR_spot_no_VA!$C100:$BC100,,MATCH(AI$2,RFR_spot_no_VA!$C$2:$BC$2,0))+VA!AI100,INDEX(RFR_spot_no_VA!$C100:$BC100,,MATCH(AI$2,RFR_spot_no_VA!$C$2:$BC$2,0))-Shocks!$D100*ABS(INDEX(RFR_spot_no_VA!$C100:$BC100,,MATCH(AI$2,RFR_spot_no_VA!$C$2:$BC$2,0)))+VA!AI100),5)</f>
        <v>1.6209999999999999E-2</v>
      </c>
      <c r="AJ100" s="41">
        <f>ROUND(IF(INDEX(RFR_spot_no_VA!$C100:$BC100,,MATCH(AJ$2,RFR_spot_no_VA!$C$2:$BC$2,0))&lt;0,INDEX(RFR_spot_no_VA!$C100:$BC100,,MATCH(AJ$2,RFR_spot_no_VA!$C$2:$BC$2,0))+VA!AJ100,INDEX(RFR_spot_no_VA!$C100:$BC100,,MATCH(AJ$2,RFR_spot_no_VA!$C$2:$BC$2,0))-Shocks!$D100*ABS(INDEX(RFR_spot_no_VA!$C100:$BC100,,MATCH(AJ$2,RFR_spot_no_VA!$C$2:$BC$2,0)))+VA!AJ100),5)</f>
        <v>2.8170000000000001E-2</v>
      </c>
      <c r="AK100" s="41">
        <f>ROUND(IF(INDEX(RFR_spot_no_VA!$C100:$BC100,,MATCH(AK$2,RFR_spot_no_VA!$C$2:$BC$2,0))&lt;0,INDEX(RFR_spot_no_VA!$C100:$BC100,,MATCH(AK$2,RFR_spot_no_VA!$C$2:$BC$2,0))+VA!AK100,INDEX(RFR_spot_no_VA!$C100:$BC100,,MATCH(AK$2,RFR_spot_no_VA!$C$2:$BC$2,0))-Shocks!$D100*ABS(INDEX(RFR_spot_no_VA!$C100:$BC100,,MATCH(AK$2,RFR_spot_no_VA!$C$2:$BC$2,0)))+VA!AK100),5)</f>
        <v>2.9749999999999999E-2</v>
      </c>
      <c r="AL100" s="41">
        <f>ROUND(IF(INDEX(RFR_spot_no_VA!$C100:$BC100,,MATCH(AL$2,RFR_spot_no_VA!$C$2:$BC$2,0))&lt;0,INDEX(RFR_spot_no_VA!$C100:$BC100,,MATCH(AL$2,RFR_spot_no_VA!$C$2:$BC$2,0))+VA!AL100,INDEX(RFR_spot_no_VA!$C100:$BC100,,MATCH(AL$2,RFR_spot_no_VA!$C$2:$BC$2,0))-Shocks!$D100*ABS(INDEX(RFR_spot_no_VA!$C100:$BC100,,MATCH(AL$2,RFR_spot_no_VA!$C$2:$BC$2,0)))+VA!AL100),5)</f>
        <v>5.1790000000000003E-2</v>
      </c>
      <c r="AM100" s="41">
        <f>ROUND(IF(INDEX(RFR_spot_no_VA!$C100:$BC100,,MATCH(AM$2,RFR_spot_no_VA!$C$2:$BC$2,0))&lt;0,INDEX(RFR_spot_no_VA!$C100:$BC100,,MATCH(AM$2,RFR_spot_no_VA!$C$2:$BC$2,0))+VA!AM100,INDEX(RFR_spot_no_VA!$C100:$BC100,,MATCH(AM$2,RFR_spot_no_VA!$C$2:$BC$2,0))-Shocks!$D100*ABS(INDEX(RFR_spot_no_VA!$C100:$BC100,,MATCH(AM$2,RFR_spot_no_VA!$C$2:$BC$2,0)))+VA!AM100),5)</f>
        <v>2.7439999999999999E-2</v>
      </c>
      <c r="AN100" s="41">
        <f>ROUND(IF(INDEX(RFR_spot_no_VA!$C100:$BC100,,MATCH(AN$2,RFR_spot_no_VA!$C$2:$BC$2,0))&lt;0,INDEX(RFR_spot_no_VA!$C100:$BC100,,MATCH(AN$2,RFR_spot_no_VA!$C$2:$BC$2,0))+VA!AN100,INDEX(RFR_spot_no_VA!$C100:$BC100,,MATCH(AN$2,RFR_spot_no_VA!$C$2:$BC$2,0))-Shocks!$D100*ABS(INDEX(RFR_spot_no_VA!$C100:$BC100,,MATCH(AN$2,RFR_spot_no_VA!$C$2:$BC$2,0)))+VA!AN100),5)</f>
        <v>3.7859999999999998E-2</v>
      </c>
      <c r="AO100" s="41">
        <f>ROUND(IF(INDEX(RFR_spot_no_VA!$C100:$BC100,,MATCH(AO$2,RFR_spot_no_VA!$C$2:$BC$2,0))&lt;0,INDEX(RFR_spot_no_VA!$C100:$BC100,,MATCH(AO$2,RFR_spot_no_VA!$C$2:$BC$2,0))+VA!AO100,INDEX(RFR_spot_no_VA!$C100:$BC100,,MATCH(AO$2,RFR_spot_no_VA!$C$2:$BC$2,0))-Shocks!$D100*ABS(INDEX(RFR_spot_no_VA!$C100:$BC100,,MATCH(AO$2,RFR_spot_no_VA!$C$2:$BC$2,0)))+VA!AO100),5)</f>
        <v>3.1309999999999998E-2</v>
      </c>
      <c r="AP100" s="41">
        <f>ROUND(IF(INDEX(RFR_spot_no_VA!$C100:$BC100,,MATCH(AP$2,RFR_spot_no_VA!$C$2:$BC$2,0))&lt;0,INDEX(RFR_spot_no_VA!$C100:$BC100,,MATCH(AP$2,RFR_spot_no_VA!$C$2:$BC$2,0))+VA!AP100,INDEX(RFR_spot_no_VA!$C100:$BC100,,MATCH(AP$2,RFR_spot_no_VA!$C$2:$BC$2,0))-Shocks!$D100*ABS(INDEX(RFR_spot_no_VA!$C100:$BC100,,MATCH(AP$2,RFR_spot_no_VA!$C$2:$BC$2,0)))+VA!AP100),5)</f>
        <v>4.614E-2</v>
      </c>
      <c r="AQ100" s="41">
        <f>ROUND(IF(INDEX(RFR_spot_no_VA!$C100:$BC100,,MATCH(AQ$2,RFR_spot_no_VA!$C$2:$BC$2,0))&lt;0,INDEX(RFR_spot_no_VA!$C100:$BC100,,MATCH(AQ$2,RFR_spot_no_VA!$C$2:$BC$2,0))+VA!AQ100,INDEX(RFR_spot_no_VA!$C100:$BC100,,MATCH(AQ$2,RFR_spot_no_VA!$C$2:$BC$2,0))-Shocks!$D100*ABS(INDEX(RFR_spot_no_VA!$C100:$BC100,,MATCH(AQ$2,RFR_spot_no_VA!$C$2:$BC$2,0)))+VA!AQ100),5)</f>
        <v>2.6919999999999999E-2</v>
      </c>
      <c r="AR100" s="41">
        <f>ROUND(IF(INDEX(RFR_spot_no_VA!$C100:$BC100,,MATCH(AR$2,RFR_spot_no_VA!$C$2:$BC$2,0))&lt;0,INDEX(RFR_spot_no_VA!$C100:$BC100,,MATCH(AR$2,RFR_spot_no_VA!$C$2:$BC$2,0))+VA!AR100,INDEX(RFR_spot_no_VA!$C100:$BC100,,MATCH(AR$2,RFR_spot_no_VA!$C$2:$BC$2,0))-Shocks!$D100*ABS(INDEX(RFR_spot_no_VA!$C100:$BC100,,MATCH(AR$2,RFR_spot_no_VA!$C$2:$BC$2,0)))+VA!AR100),5)</f>
        <v>4.4409999999999998E-2</v>
      </c>
      <c r="AS100" s="41">
        <f>ROUND(IF(INDEX(RFR_spot_no_VA!$C100:$BC100,,MATCH(AS$2,RFR_spot_no_VA!$C$2:$BC$2,0))&lt;0,INDEX(RFR_spot_no_VA!$C100:$BC100,,MATCH(AS$2,RFR_spot_no_VA!$C$2:$BC$2,0))+VA!AS100,INDEX(RFR_spot_no_VA!$C100:$BC100,,MATCH(AS$2,RFR_spot_no_VA!$C$2:$BC$2,0))-Shocks!$D100*ABS(INDEX(RFR_spot_no_VA!$C100:$BC100,,MATCH(AS$2,RFR_spot_no_VA!$C$2:$BC$2,0)))+VA!AS100),5)</f>
        <v>2.2159999999999999E-2</v>
      </c>
      <c r="AT100" s="41">
        <f>ROUND(IF(INDEX(RFR_spot_no_VA!$C100:$BC100,,MATCH(AT$2,RFR_spot_no_VA!$C$2:$BC$2,0))&lt;0,INDEX(RFR_spot_no_VA!$C100:$BC100,,MATCH(AT$2,RFR_spot_no_VA!$C$2:$BC$2,0))+VA!AT100,INDEX(RFR_spot_no_VA!$C100:$BC100,,MATCH(AT$2,RFR_spot_no_VA!$C$2:$BC$2,0))-Shocks!$D100*ABS(INDEX(RFR_spot_no_VA!$C100:$BC100,,MATCH(AT$2,RFR_spot_no_VA!$C$2:$BC$2,0)))+VA!AT100),5)</f>
        <v>3.0099999999999998E-2</v>
      </c>
      <c r="AU100" s="41">
        <f>ROUND(IF(INDEX(RFR_spot_no_VA!$C100:$BC100,,MATCH(AU$2,RFR_spot_no_VA!$C$2:$BC$2,0))&lt;0,INDEX(RFR_spot_no_VA!$C100:$BC100,,MATCH(AU$2,RFR_spot_no_VA!$C$2:$BC$2,0))+VA!AU100,INDEX(RFR_spot_no_VA!$C100:$BC100,,MATCH(AU$2,RFR_spot_no_VA!$C$2:$BC$2,0))-Shocks!$D100*ABS(INDEX(RFR_spot_no_VA!$C100:$BC100,,MATCH(AU$2,RFR_spot_no_VA!$C$2:$BC$2,0)))+VA!AU100),5)</f>
        <v>4.2369999999999998E-2</v>
      </c>
      <c r="AV100" s="41">
        <f>ROUND(IF(INDEX(RFR_spot_no_VA!$C100:$BC100,,MATCH(AV$2,RFR_spot_no_VA!$C$2:$BC$2,0))&lt;0,INDEX(RFR_spot_no_VA!$C100:$BC100,,MATCH(AV$2,RFR_spot_no_VA!$C$2:$BC$2,0))+VA!AV100,INDEX(RFR_spot_no_VA!$C100:$BC100,,MATCH(AV$2,RFR_spot_no_VA!$C$2:$BC$2,0))-Shocks!$D100*ABS(INDEX(RFR_spot_no_VA!$C100:$BC100,,MATCH(AV$2,RFR_spot_no_VA!$C$2:$BC$2,0)))+VA!AV100),5)</f>
        <v>2.9989999999999999E-2</v>
      </c>
      <c r="AW100" s="41">
        <f>ROUND(IF(INDEX(RFR_spot_no_VA!$C100:$BC100,,MATCH(AW$2,RFR_spot_no_VA!$C$2:$BC$2,0))&lt;0,INDEX(RFR_spot_no_VA!$C100:$BC100,,MATCH(AW$2,RFR_spot_no_VA!$C$2:$BC$2,0))+VA!AW100,INDEX(RFR_spot_no_VA!$C100:$BC100,,MATCH(AW$2,RFR_spot_no_VA!$C$2:$BC$2,0))-Shocks!$D100*ABS(INDEX(RFR_spot_no_VA!$C100:$BC100,,MATCH(AW$2,RFR_spot_no_VA!$C$2:$BC$2,0)))+VA!AW100),5)</f>
        <v>2.5760000000000002E-2</v>
      </c>
      <c r="AX100" s="41">
        <f>ROUND(IF(INDEX(RFR_spot_no_VA!$C100:$BC100,,MATCH(AX$2,RFR_spot_no_VA!$C$2:$BC$2,0))&lt;0,INDEX(RFR_spot_no_VA!$C100:$BC100,,MATCH(AX$2,RFR_spot_no_VA!$C$2:$BC$2,0))+VA!AX100,INDEX(RFR_spot_no_VA!$C100:$BC100,,MATCH(AX$2,RFR_spot_no_VA!$C$2:$BC$2,0))-Shocks!$D100*ABS(INDEX(RFR_spot_no_VA!$C100:$BC100,,MATCH(AX$2,RFR_spot_no_VA!$C$2:$BC$2,0)))+VA!AX100),5)</f>
        <v>5.3519999999999998E-2</v>
      </c>
      <c r="AY100" s="41">
        <f>ROUND(IF(INDEX(RFR_spot_no_VA!$C100:$BC100,,MATCH(AY$2,RFR_spot_no_VA!$C$2:$BC$2,0))&lt;0,INDEX(RFR_spot_no_VA!$C100:$BC100,,MATCH(AY$2,RFR_spot_no_VA!$C$2:$BC$2,0))+VA!AY100,INDEX(RFR_spot_no_VA!$C100:$BC100,,MATCH(AY$2,RFR_spot_no_VA!$C$2:$BC$2,0))-Shocks!$D100*ABS(INDEX(RFR_spot_no_VA!$C100:$BC100,,MATCH(AY$2,RFR_spot_no_VA!$C$2:$BC$2,0)))+VA!AY100),5)</f>
        <v>2.4799999999999999E-2</v>
      </c>
      <c r="AZ100" s="41">
        <f>ROUND(IF(INDEX(RFR_spot_no_VA!$C100:$BC100,,MATCH(AZ$2,RFR_spot_no_VA!$C$2:$BC$2,0))&lt;0,INDEX(RFR_spot_no_VA!$C100:$BC100,,MATCH(AZ$2,RFR_spot_no_VA!$C$2:$BC$2,0))+VA!AZ100,INDEX(RFR_spot_no_VA!$C100:$BC100,,MATCH(AZ$2,RFR_spot_no_VA!$C$2:$BC$2,0))-Shocks!$D100*ABS(INDEX(RFR_spot_no_VA!$C100:$BC100,,MATCH(AZ$2,RFR_spot_no_VA!$C$2:$BC$2,0)))+VA!AZ100),5)</f>
        <v>2.3539999999999998E-2</v>
      </c>
      <c r="BA100" s="41">
        <f>ROUND(IF(INDEX(RFR_spot_no_VA!$C100:$BC100,,MATCH(BA$2,RFR_spot_no_VA!$C$2:$BC$2,0))&lt;0,INDEX(RFR_spot_no_VA!$C100:$BC100,,MATCH(BA$2,RFR_spot_no_VA!$C$2:$BC$2,0))+VA!BA100,INDEX(RFR_spot_no_VA!$C100:$BC100,,MATCH(BA$2,RFR_spot_no_VA!$C$2:$BC$2,0))-Shocks!$D100*ABS(INDEX(RFR_spot_no_VA!$C100:$BC100,,MATCH(BA$2,RFR_spot_no_VA!$C$2:$BC$2,0)))+VA!BA100),5)</f>
        <v>2.6100000000000002E-2</v>
      </c>
      <c r="BB100" s="41">
        <f>ROUND(IF(INDEX(RFR_spot_no_VA!$C100:$BC100,,MATCH(BB$2,RFR_spot_no_VA!$C$2:$BC$2,0))&lt;0,INDEX(RFR_spot_no_VA!$C100:$BC100,,MATCH(BB$2,RFR_spot_no_VA!$C$2:$BC$2,0))+VA!BB100,INDEX(RFR_spot_no_VA!$C100:$BC100,,MATCH(BB$2,RFR_spot_no_VA!$C$2:$BC$2,0))-Shocks!$D100*ABS(INDEX(RFR_spot_no_VA!$C100:$BC100,,MATCH(BB$2,RFR_spot_no_VA!$C$2:$BC$2,0)))+VA!BB100),5)</f>
        <v>7.17E-2</v>
      </c>
      <c r="BC100" s="41">
        <f>ROUND(IF(INDEX(RFR_spot_no_VA!$C100:$BC100,,MATCH(BC$2,RFR_spot_no_VA!$C$2:$BC$2,0))&lt;0,INDEX(RFR_spot_no_VA!$C100:$BC100,,MATCH(BC$2,RFR_spot_no_VA!$C$2:$BC$2,0))+VA!BC100,INDEX(RFR_spot_no_VA!$C100:$BC100,,MATCH(BC$2,RFR_spot_no_VA!$C$2:$BC$2,0))-Shocks!$D100*ABS(INDEX(RFR_spot_no_VA!$C100:$BC100,,MATCH(BC$2,RFR_spot_no_VA!$C$2:$BC$2,0)))+VA!BC100),5)</f>
        <v>2.862E-2</v>
      </c>
      <c r="BD100" s="39"/>
      <c r="BE100" s="2"/>
    </row>
    <row r="101" spans="1:57" x14ac:dyDescent="0.25">
      <c r="A101" s="2"/>
      <c r="B101" s="2">
        <f>RFR_spot_no_VA!B101</f>
        <v>91</v>
      </c>
      <c r="C101" s="37">
        <f>ROUND(IF(INDEX(RFR_spot_no_VA!$C101:$BC101,,MATCH(C$2,RFR_spot_no_VA!$C$2:$BC$2,0))&lt;0,INDEX(RFR_spot_no_VA!$C101:$BC101,,MATCH(C$2,RFR_spot_no_VA!$C$2:$BC$2,0))+VA!C101,INDEX(RFR_spot_no_VA!$C101:$BC101,,MATCH(C$2,RFR_spot_no_VA!$C$2:$BC$2,0))-Shocks!$D101*ABS(INDEX(RFR_spot_no_VA!$C101:$BC101,,MATCH(C$2,RFR_spot_no_VA!$C$2:$BC$2,0)))+VA!C101),5)</f>
        <v>2.5049999999999999E-2</v>
      </c>
      <c r="D101" s="37">
        <f>ROUND(IF(INDEX(RFR_spot_no_VA!$C101:$BC101,,MATCH(D$2,RFR_spot_no_VA!$C$2:$BC$2,0))&lt;0,INDEX(RFR_spot_no_VA!$C101:$BC101,,MATCH(D$2,RFR_spot_no_VA!$C$2:$BC$2,0))+VA!D101,INDEX(RFR_spot_no_VA!$C101:$BC101,,MATCH(D$2,RFR_spot_no_VA!$C$2:$BC$2,0))-Shocks!$D101*ABS(INDEX(RFR_spot_no_VA!$C101:$BC101,,MATCH(D$2,RFR_spot_no_VA!$C$2:$BC$2,0)))+VA!D101),5)</f>
        <v>2.5049999999999999E-2</v>
      </c>
      <c r="E101" s="37">
        <f>ROUND(IF(INDEX(RFR_spot_no_VA!$C101:$BC101,,MATCH(E$2,RFR_spot_no_VA!$C$2:$BC$2,0))&lt;0,INDEX(RFR_spot_no_VA!$C101:$BC101,,MATCH(E$2,RFR_spot_no_VA!$C$2:$BC$2,0))+VA!E101,INDEX(RFR_spot_no_VA!$C101:$BC101,,MATCH(E$2,RFR_spot_no_VA!$C$2:$BC$2,0))-Shocks!$D101*ABS(INDEX(RFR_spot_no_VA!$C101:$BC101,,MATCH(E$2,RFR_spot_no_VA!$C$2:$BC$2,0)))+VA!E101),5)</f>
        <v>2.5049999999999999E-2</v>
      </c>
      <c r="F101" s="37">
        <f>ROUND(IF(INDEX(RFR_spot_no_VA!$C101:$BC101,,MATCH(F$2,RFR_spot_no_VA!$C$2:$BC$2,0))&lt;0,INDEX(RFR_spot_no_VA!$C101:$BC101,,MATCH(F$2,RFR_spot_no_VA!$C$2:$BC$2,0))+VA!F101,INDEX(RFR_spot_no_VA!$C101:$BC101,,MATCH(F$2,RFR_spot_no_VA!$C$2:$BC$2,0))-Shocks!$D101*ABS(INDEX(RFR_spot_no_VA!$C101:$BC101,,MATCH(F$2,RFR_spot_no_VA!$C$2:$BC$2,0)))+VA!F101),5)</f>
        <v>2.4639999999999999E-2</v>
      </c>
      <c r="G101" s="37">
        <f>ROUND(IF(INDEX(RFR_spot_no_VA!$C101:$BC101,,MATCH(G$2,RFR_spot_no_VA!$C$2:$BC$2,0))&lt;0,INDEX(RFR_spot_no_VA!$C101:$BC101,,MATCH(G$2,RFR_spot_no_VA!$C$2:$BC$2,0))+VA!G101,INDEX(RFR_spot_no_VA!$C101:$BC101,,MATCH(G$2,RFR_spot_no_VA!$C$2:$BC$2,0))-Shocks!$D101*ABS(INDEX(RFR_spot_no_VA!$C101:$BC101,,MATCH(G$2,RFR_spot_no_VA!$C$2:$BC$2,0)))+VA!G101),5)</f>
        <v>2.5049999999999999E-2</v>
      </c>
      <c r="H101" s="37">
        <f>ROUND(IF(INDEX(RFR_spot_no_VA!$C101:$BC101,,MATCH(H$2,RFR_spot_no_VA!$C$2:$BC$2,0))&lt;0,INDEX(RFR_spot_no_VA!$C101:$BC101,,MATCH(H$2,RFR_spot_no_VA!$C$2:$BC$2,0))+VA!H101,INDEX(RFR_spot_no_VA!$C101:$BC101,,MATCH(H$2,RFR_spot_no_VA!$C$2:$BC$2,0))-Shocks!$D101*ABS(INDEX(RFR_spot_no_VA!$C101:$BC101,,MATCH(H$2,RFR_spot_no_VA!$C$2:$BC$2,0)))+VA!H101),5)</f>
        <v>2.5049999999999999E-2</v>
      </c>
      <c r="I101" s="37">
        <f>ROUND(IF(INDEX(RFR_spot_no_VA!$C101:$BC101,,MATCH(I$2,RFR_spot_no_VA!$C$2:$BC$2,0))&lt;0,INDEX(RFR_spot_no_VA!$C101:$BC101,,MATCH(I$2,RFR_spot_no_VA!$C$2:$BC$2,0))+VA!I101,INDEX(RFR_spot_no_VA!$C101:$BC101,,MATCH(I$2,RFR_spot_no_VA!$C$2:$BC$2,0))-Shocks!$D101*ABS(INDEX(RFR_spot_no_VA!$C101:$BC101,,MATCH(I$2,RFR_spot_no_VA!$C$2:$BC$2,0)))+VA!I101),5)</f>
        <v>2.784E-2</v>
      </c>
      <c r="J101" s="37">
        <f>ROUND(IF(INDEX(RFR_spot_no_VA!$C101:$BC101,,MATCH(J$2,RFR_spot_no_VA!$C$2:$BC$2,0))&lt;0,INDEX(RFR_spot_no_VA!$C101:$BC101,,MATCH(J$2,RFR_spot_no_VA!$C$2:$BC$2,0))+VA!J101,INDEX(RFR_spot_no_VA!$C101:$BC101,,MATCH(J$2,RFR_spot_no_VA!$C$2:$BC$2,0))-Shocks!$D101*ABS(INDEX(RFR_spot_no_VA!$C101:$BC101,,MATCH(J$2,RFR_spot_no_VA!$C$2:$BC$2,0)))+VA!J101),5)</f>
        <v>2.5049999999999999E-2</v>
      </c>
      <c r="K101" s="37">
        <f>ROUND(IF(INDEX(RFR_spot_no_VA!$C101:$BC101,,MATCH(K$2,RFR_spot_no_VA!$C$2:$BC$2,0))&lt;0,INDEX(RFR_spot_no_VA!$C101:$BC101,,MATCH(K$2,RFR_spot_no_VA!$C$2:$BC$2,0))+VA!K101,INDEX(RFR_spot_no_VA!$C101:$BC101,,MATCH(K$2,RFR_spot_no_VA!$C$2:$BC$2,0))-Shocks!$D101*ABS(INDEX(RFR_spot_no_VA!$C101:$BC101,,MATCH(K$2,RFR_spot_no_VA!$C$2:$BC$2,0)))+VA!K101),5)</f>
        <v>2.5049999999999999E-2</v>
      </c>
      <c r="L101" s="37">
        <f>ROUND(IF(INDEX(RFR_spot_no_VA!$C101:$BC101,,MATCH(L$2,RFR_spot_no_VA!$C$2:$BC$2,0))&lt;0,INDEX(RFR_spot_no_VA!$C101:$BC101,,MATCH(L$2,RFR_spot_no_VA!$C$2:$BC$2,0))+VA!L101,INDEX(RFR_spot_no_VA!$C101:$BC101,,MATCH(L$2,RFR_spot_no_VA!$C$2:$BC$2,0))-Shocks!$D101*ABS(INDEX(RFR_spot_no_VA!$C101:$BC101,,MATCH(L$2,RFR_spot_no_VA!$C$2:$BC$2,0)))+VA!L101),5)</f>
        <v>2.5049999999999999E-2</v>
      </c>
      <c r="M101" s="38">
        <f>ROUND(IF(INDEX(RFR_spot_no_VA!$C101:$BC101,,MATCH(M$2,RFR_spot_no_VA!$C$2:$BC$2,0))&lt;0,INDEX(RFR_spot_no_VA!$C101:$BC101,,MATCH(M$2,RFR_spot_no_VA!$C$2:$BC$2,0))+VA!M101,INDEX(RFR_spot_no_VA!$C101:$BC101,,MATCH(M$2,RFR_spot_no_VA!$C$2:$BC$2,0))-Shocks!$D101*ABS(INDEX(RFR_spot_no_VA!$C101:$BC101,,MATCH(M$2,RFR_spot_no_VA!$C$2:$BC$2,0)))+VA!M101),5)</f>
        <v>2.5049999999999999E-2</v>
      </c>
      <c r="N101" s="38">
        <f>ROUND(IF(INDEX(RFR_spot_no_VA!$C101:$BC101,,MATCH(N$2,RFR_spot_no_VA!$C$2:$BC$2,0))&lt;0,INDEX(RFR_spot_no_VA!$C101:$BC101,,MATCH(N$2,RFR_spot_no_VA!$C$2:$BC$2,0))+VA!N101,INDEX(RFR_spot_no_VA!$C101:$BC101,,MATCH(N$2,RFR_spot_no_VA!$C$2:$BC$2,0))-Shocks!$D101*ABS(INDEX(RFR_spot_no_VA!$C101:$BC101,,MATCH(N$2,RFR_spot_no_VA!$C$2:$BC$2,0)))+VA!N101),5)</f>
        <v>2.5049999999999999E-2</v>
      </c>
      <c r="O101" s="38">
        <f>ROUND(IF(INDEX(RFR_spot_no_VA!$C101:$BC101,,MATCH(O$2,RFR_spot_no_VA!$C$2:$BC$2,0))&lt;0,INDEX(RFR_spot_no_VA!$C101:$BC101,,MATCH(O$2,RFR_spot_no_VA!$C$2:$BC$2,0))+VA!O101,INDEX(RFR_spot_no_VA!$C101:$BC101,,MATCH(O$2,RFR_spot_no_VA!$C$2:$BC$2,0))-Shocks!$D101*ABS(INDEX(RFR_spot_no_VA!$C101:$BC101,,MATCH(O$2,RFR_spot_no_VA!$C$2:$BC$2,0)))+VA!O101),5)</f>
        <v>2.5049999999999999E-2</v>
      </c>
      <c r="P101" s="38">
        <f>ROUND(IF(INDEX(RFR_spot_no_VA!$C101:$BC101,,MATCH(P$2,RFR_spot_no_VA!$C$2:$BC$2,0))&lt;0,INDEX(RFR_spot_no_VA!$C101:$BC101,,MATCH(P$2,RFR_spot_no_VA!$C$2:$BC$2,0))+VA!P101,INDEX(RFR_spot_no_VA!$C101:$BC101,,MATCH(P$2,RFR_spot_no_VA!$C$2:$BC$2,0))-Shocks!$D101*ABS(INDEX(RFR_spot_no_VA!$C101:$BC101,,MATCH(P$2,RFR_spot_no_VA!$C$2:$BC$2,0)))+VA!P101),5)</f>
        <v>3.9870000000000003E-2</v>
      </c>
      <c r="Q101" s="38">
        <f>ROUND(IF(INDEX(RFR_spot_no_VA!$C101:$BC101,,MATCH(Q$2,RFR_spot_no_VA!$C$2:$BC$2,0))&lt;0,INDEX(RFR_spot_no_VA!$C101:$BC101,,MATCH(Q$2,RFR_spot_no_VA!$C$2:$BC$2,0))+VA!Q101,INDEX(RFR_spot_no_VA!$C101:$BC101,,MATCH(Q$2,RFR_spot_no_VA!$C$2:$BC$2,0))-Shocks!$D101*ABS(INDEX(RFR_spot_no_VA!$C101:$BC101,,MATCH(Q$2,RFR_spot_no_VA!$C$2:$BC$2,0)))+VA!Q101),5)</f>
        <v>3.0349999999999999E-2</v>
      </c>
      <c r="R101" s="38">
        <f>ROUND(IF(INDEX(RFR_spot_no_VA!$C101:$BC101,,MATCH(R$2,RFR_spot_no_VA!$C$2:$BC$2,0))&lt;0,INDEX(RFR_spot_no_VA!$C101:$BC101,,MATCH(R$2,RFR_spot_no_VA!$C$2:$BC$2,0))+VA!R101,INDEX(RFR_spot_no_VA!$C101:$BC101,,MATCH(R$2,RFR_spot_no_VA!$C$2:$BC$2,0))-Shocks!$D101*ABS(INDEX(RFR_spot_no_VA!$C101:$BC101,,MATCH(R$2,RFR_spot_no_VA!$C$2:$BC$2,0)))+VA!R101),5)</f>
        <v>2.5049999999999999E-2</v>
      </c>
      <c r="S101" s="38">
        <f>ROUND(IF(INDEX(RFR_spot_no_VA!$C101:$BC101,,MATCH(S$2,RFR_spot_no_VA!$C$2:$BC$2,0))&lt;0,INDEX(RFR_spot_no_VA!$C101:$BC101,,MATCH(S$2,RFR_spot_no_VA!$C$2:$BC$2,0))+VA!S101,INDEX(RFR_spot_no_VA!$C101:$BC101,,MATCH(S$2,RFR_spot_no_VA!$C$2:$BC$2,0))-Shocks!$D101*ABS(INDEX(RFR_spot_no_VA!$C101:$BC101,,MATCH(S$2,RFR_spot_no_VA!$C$2:$BC$2,0)))+VA!S101),5)</f>
        <v>2.5049999999999999E-2</v>
      </c>
      <c r="T101" s="38">
        <f>ROUND(IF(INDEX(RFR_spot_no_VA!$C101:$BC101,,MATCH(T$2,RFR_spot_no_VA!$C$2:$BC$2,0))&lt;0,INDEX(RFR_spot_no_VA!$C101:$BC101,,MATCH(T$2,RFR_spot_no_VA!$C$2:$BC$2,0))+VA!T101,INDEX(RFR_spot_no_VA!$C101:$BC101,,MATCH(T$2,RFR_spot_no_VA!$C$2:$BC$2,0))-Shocks!$D101*ABS(INDEX(RFR_spot_no_VA!$C101:$BC101,,MATCH(T$2,RFR_spot_no_VA!$C$2:$BC$2,0)))+VA!T101),5)</f>
        <v>2.5049999999999999E-2</v>
      </c>
      <c r="U101" s="38">
        <f>ROUND(IF(INDEX(RFR_spot_no_VA!$C101:$BC101,,MATCH(U$2,RFR_spot_no_VA!$C$2:$BC$2,0))&lt;0,INDEX(RFR_spot_no_VA!$C101:$BC101,,MATCH(U$2,RFR_spot_no_VA!$C$2:$BC$2,0))+VA!U101,INDEX(RFR_spot_no_VA!$C101:$BC101,,MATCH(U$2,RFR_spot_no_VA!$C$2:$BC$2,0))-Shocks!$D101*ABS(INDEX(RFR_spot_no_VA!$C101:$BC101,,MATCH(U$2,RFR_spot_no_VA!$C$2:$BC$2,0)))+VA!U101),5)</f>
        <v>1.6240000000000001E-2</v>
      </c>
      <c r="V101" s="38">
        <f>ROUND(IF(INDEX(RFR_spot_no_VA!$C101:$BC101,,MATCH(V$2,RFR_spot_no_VA!$C$2:$BC$2,0))&lt;0,INDEX(RFR_spot_no_VA!$C101:$BC101,,MATCH(V$2,RFR_spot_no_VA!$C$2:$BC$2,0))+VA!V101,INDEX(RFR_spot_no_VA!$C101:$BC101,,MATCH(V$2,RFR_spot_no_VA!$C$2:$BC$2,0))-Shocks!$D101*ABS(INDEX(RFR_spot_no_VA!$C101:$BC101,,MATCH(V$2,RFR_spot_no_VA!$C$2:$BC$2,0)))+VA!V101),5)</f>
        <v>2.5049999999999999E-2</v>
      </c>
      <c r="W101" s="38">
        <f>ROUND(IF(INDEX(RFR_spot_no_VA!$C101:$BC101,,MATCH(W$2,RFR_spot_no_VA!$C$2:$BC$2,0))&lt;0,INDEX(RFR_spot_no_VA!$C101:$BC101,,MATCH(W$2,RFR_spot_no_VA!$C$2:$BC$2,0))+VA!W101,INDEX(RFR_spot_no_VA!$C101:$BC101,,MATCH(W$2,RFR_spot_no_VA!$C$2:$BC$2,0))-Shocks!$D101*ABS(INDEX(RFR_spot_no_VA!$C101:$BC101,,MATCH(W$2,RFR_spot_no_VA!$C$2:$BC$2,0)))+VA!W101),5)</f>
        <v>2.5049999999999999E-2</v>
      </c>
      <c r="X101" s="38">
        <f>ROUND(IF(INDEX(RFR_spot_no_VA!$C101:$BC101,,MATCH(X$2,RFR_spot_no_VA!$C$2:$BC$2,0))&lt;0,INDEX(RFR_spot_no_VA!$C101:$BC101,,MATCH(X$2,RFR_spot_no_VA!$C$2:$BC$2,0))+VA!X101,INDEX(RFR_spot_no_VA!$C101:$BC101,,MATCH(X$2,RFR_spot_no_VA!$C$2:$BC$2,0))-Shocks!$D101*ABS(INDEX(RFR_spot_no_VA!$C101:$BC101,,MATCH(X$2,RFR_spot_no_VA!$C$2:$BC$2,0)))+VA!X101),5)</f>
        <v>2.5049999999999999E-2</v>
      </c>
      <c r="Y101" s="38">
        <f>ROUND(IF(INDEX(RFR_spot_no_VA!$C101:$BC101,,MATCH(Y$2,RFR_spot_no_VA!$C$2:$BC$2,0))&lt;0,INDEX(RFR_spot_no_VA!$C101:$BC101,,MATCH(Y$2,RFR_spot_no_VA!$C$2:$BC$2,0))+VA!Y101,INDEX(RFR_spot_no_VA!$C101:$BC101,,MATCH(Y$2,RFR_spot_no_VA!$C$2:$BC$2,0))-Shocks!$D101*ABS(INDEX(RFR_spot_no_VA!$C101:$BC101,,MATCH(Y$2,RFR_spot_no_VA!$C$2:$BC$2,0)))+VA!Y101),5)</f>
        <v>2.5049999999999999E-2</v>
      </c>
      <c r="Z101" s="38">
        <f>ROUND(IF(INDEX(RFR_spot_no_VA!$C101:$BC101,,MATCH(Z$2,RFR_spot_no_VA!$C$2:$BC$2,0))&lt;0,INDEX(RFR_spot_no_VA!$C101:$BC101,,MATCH(Z$2,RFR_spot_no_VA!$C$2:$BC$2,0))+VA!Z101,INDEX(RFR_spot_no_VA!$C101:$BC101,,MATCH(Z$2,RFR_spot_no_VA!$C$2:$BC$2,0))-Shocks!$D101*ABS(INDEX(RFR_spot_no_VA!$C101:$BC101,,MATCH(Z$2,RFR_spot_no_VA!$C$2:$BC$2,0)))+VA!Z101),5)</f>
        <v>2.76E-2</v>
      </c>
      <c r="AA101" s="38">
        <f>ROUND(IF(INDEX(RFR_spot_no_VA!$C101:$BC101,,MATCH(AA$2,RFR_spot_no_VA!$C$2:$BC$2,0))&lt;0,INDEX(RFR_spot_no_VA!$C101:$BC101,,MATCH(AA$2,RFR_spot_no_VA!$C$2:$BC$2,0))+VA!AA101,INDEX(RFR_spot_no_VA!$C101:$BC101,,MATCH(AA$2,RFR_spot_no_VA!$C$2:$BC$2,0))-Shocks!$D101*ABS(INDEX(RFR_spot_no_VA!$C101:$BC101,,MATCH(AA$2,RFR_spot_no_VA!$C$2:$BC$2,0)))+VA!AA101),5)</f>
        <v>3.073E-2</v>
      </c>
      <c r="AB101" s="38">
        <f>ROUND(IF(INDEX(RFR_spot_no_VA!$C101:$BC101,,MATCH(AB$2,RFR_spot_no_VA!$C$2:$BC$2,0))&lt;0,INDEX(RFR_spot_no_VA!$C101:$BC101,,MATCH(AB$2,RFR_spot_no_VA!$C$2:$BC$2,0))+VA!AB101,INDEX(RFR_spot_no_VA!$C101:$BC101,,MATCH(AB$2,RFR_spot_no_VA!$C$2:$BC$2,0))-Shocks!$D101*ABS(INDEX(RFR_spot_no_VA!$C101:$BC101,,MATCH(AB$2,RFR_spot_no_VA!$C$2:$BC$2,0)))+VA!AB101),5)</f>
        <v>2.5049999999999999E-2</v>
      </c>
      <c r="AC101" s="38">
        <f>ROUND(IF(INDEX(RFR_spot_no_VA!$C101:$BC101,,MATCH(AC$2,RFR_spot_no_VA!$C$2:$BC$2,0))&lt;0,INDEX(RFR_spot_no_VA!$C101:$BC101,,MATCH(AC$2,RFR_spot_no_VA!$C$2:$BC$2,0))+VA!AC101,INDEX(RFR_spot_no_VA!$C101:$BC101,,MATCH(AC$2,RFR_spot_no_VA!$C$2:$BC$2,0))-Shocks!$D101*ABS(INDEX(RFR_spot_no_VA!$C101:$BC101,,MATCH(AC$2,RFR_spot_no_VA!$C$2:$BC$2,0)))+VA!AC101),5)</f>
        <v>3.3300000000000003E-2</v>
      </c>
      <c r="AD101" s="38">
        <f>ROUND(IF(INDEX(RFR_spot_no_VA!$C101:$BC101,,MATCH(AD$2,RFR_spot_no_VA!$C$2:$BC$2,0))&lt;0,INDEX(RFR_spot_no_VA!$C101:$BC101,,MATCH(AD$2,RFR_spot_no_VA!$C$2:$BC$2,0))+VA!AD101,INDEX(RFR_spot_no_VA!$C101:$BC101,,MATCH(AD$2,RFR_spot_no_VA!$C$2:$BC$2,0))-Shocks!$D101*ABS(INDEX(RFR_spot_no_VA!$C101:$BC101,,MATCH(AD$2,RFR_spot_no_VA!$C$2:$BC$2,0)))+VA!AD101),5)</f>
        <v>5.8979999999999998E-2</v>
      </c>
      <c r="AE101" s="38">
        <f>ROUND(IF(INDEX(RFR_spot_no_VA!$C101:$BC101,,MATCH(AE$2,RFR_spot_no_VA!$C$2:$BC$2,0))&lt;0,INDEX(RFR_spot_no_VA!$C101:$BC101,,MATCH(AE$2,RFR_spot_no_VA!$C$2:$BC$2,0))+VA!AE101,INDEX(RFR_spot_no_VA!$C101:$BC101,,MATCH(AE$2,RFR_spot_no_VA!$C$2:$BC$2,0))-Shocks!$D101*ABS(INDEX(RFR_spot_no_VA!$C101:$BC101,,MATCH(AE$2,RFR_spot_no_VA!$C$2:$BC$2,0)))+VA!AE101),5)</f>
        <v>2.5049999999999999E-2</v>
      </c>
      <c r="AF101" s="38">
        <f>ROUND(IF(INDEX(RFR_spot_no_VA!$C101:$BC101,,MATCH(AF$2,RFR_spot_no_VA!$C$2:$BC$2,0))&lt;0,INDEX(RFR_spot_no_VA!$C101:$BC101,,MATCH(AF$2,RFR_spot_no_VA!$C$2:$BC$2,0))+VA!AF101,INDEX(RFR_spot_no_VA!$C101:$BC101,,MATCH(AF$2,RFR_spot_no_VA!$C$2:$BC$2,0))-Shocks!$D101*ABS(INDEX(RFR_spot_no_VA!$C101:$BC101,,MATCH(AF$2,RFR_spot_no_VA!$C$2:$BC$2,0)))+VA!AF101),5)</f>
        <v>2.5049999999999999E-2</v>
      </c>
      <c r="AG101" s="38">
        <f>ROUND(IF(INDEX(RFR_spot_no_VA!$C101:$BC101,,MATCH(AG$2,RFR_spot_no_VA!$C$2:$BC$2,0))&lt;0,INDEX(RFR_spot_no_VA!$C101:$BC101,,MATCH(AG$2,RFR_spot_no_VA!$C$2:$BC$2,0))+VA!AG101,INDEX(RFR_spot_no_VA!$C101:$BC101,,MATCH(AG$2,RFR_spot_no_VA!$C$2:$BC$2,0))-Shocks!$D101*ABS(INDEX(RFR_spot_no_VA!$C101:$BC101,,MATCH(AG$2,RFR_spot_no_VA!$C$2:$BC$2,0)))+VA!AG101),5)</f>
        <v>2.5049999999999999E-2</v>
      </c>
      <c r="AH101" s="38">
        <f>ROUND(IF(INDEX(RFR_spot_no_VA!$C101:$BC101,,MATCH(AH$2,RFR_spot_no_VA!$C$2:$BC$2,0))&lt;0,INDEX(RFR_spot_no_VA!$C101:$BC101,,MATCH(AH$2,RFR_spot_no_VA!$C$2:$BC$2,0))+VA!AH101,INDEX(RFR_spot_no_VA!$C101:$BC101,,MATCH(AH$2,RFR_spot_no_VA!$C$2:$BC$2,0))-Shocks!$D101*ABS(INDEX(RFR_spot_no_VA!$C101:$BC101,,MATCH(AH$2,RFR_spot_no_VA!$C$2:$BC$2,0)))+VA!AH101),5)</f>
        <v>2.5530000000000001E-2</v>
      </c>
      <c r="AI101" s="38">
        <f>ROUND(IF(INDEX(RFR_spot_no_VA!$C101:$BC101,,MATCH(AI$2,RFR_spot_no_VA!$C$2:$BC$2,0))&lt;0,INDEX(RFR_spot_no_VA!$C101:$BC101,,MATCH(AI$2,RFR_spot_no_VA!$C$2:$BC$2,0))+VA!AI101,INDEX(RFR_spot_no_VA!$C101:$BC101,,MATCH(AI$2,RFR_spot_no_VA!$C$2:$BC$2,0))-Shocks!$D101*ABS(INDEX(RFR_spot_no_VA!$C101:$BC101,,MATCH(AI$2,RFR_spot_no_VA!$C$2:$BC$2,0)))+VA!AI101),5)</f>
        <v>1.6240000000000001E-2</v>
      </c>
      <c r="AJ101" s="38">
        <f>ROUND(IF(INDEX(RFR_spot_no_VA!$C101:$BC101,,MATCH(AJ$2,RFR_spot_no_VA!$C$2:$BC$2,0))&lt;0,INDEX(RFR_spot_no_VA!$C101:$BC101,,MATCH(AJ$2,RFR_spot_no_VA!$C$2:$BC$2,0))+VA!AJ101,INDEX(RFR_spot_no_VA!$C101:$BC101,,MATCH(AJ$2,RFR_spot_no_VA!$C$2:$BC$2,0))-Shocks!$D101*ABS(INDEX(RFR_spot_no_VA!$C101:$BC101,,MATCH(AJ$2,RFR_spot_no_VA!$C$2:$BC$2,0)))+VA!AJ101),5)</f>
        <v>2.8150000000000001E-2</v>
      </c>
      <c r="AK101" s="38">
        <f>ROUND(IF(INDEX(RFR_spot_no_VA!$C101:$BC101,,MATCH(AK$2,RFR_spot_no_VA!$C$2:$BC$2,0))&lt;0,INDEX(RFR_spot_no_VA!$C101:$BC101,,MATCH(AK$2,RFR_spot_no_VA!$C$2:$BC$2,0))+VA!AK101,INDEX(RFR_spot_no_VA!$C101:$BC101,,MATCH(AK$2,RFR_spot_no_VA!$C$2:$BC$2,0))-Shocks!$D101*ABS(INDEX(RFR_spot_no_VA!$C101:$BC101,,MATCH(AK$2,RFR_spot_no_VA!$C$2:$BC$2,0)))+VA!AK101),5)</f>
        <v>2.971E-2</v>
      </c>
      <c r="AL101" s="38">
        <f>ROUND(IF(INDEX(RFR_spot_no_VA!$C101:$BC101,,MATCH(AL$2,RFR_spot_no_VA!$C$2:$BC$2,0))&lt;0,INDEX(RFR_spot_no_VA!$C101:$BC101,,MATCH(AL$2,RFR_spot_no_VA!$C$2:$BC$2,0))+VA!AL101,INDEX(RFR_spot_no_VA!$C101:$BC101,,MATCH(AL$2,RFR_spot_no_VA!$C$2:$BC$2,0))-Shocks!$D101*ABS(INDEX(RFR_spot_no_VA!$C101:$BC101,,MATCH(AL$2,RFR_spot_no_VA!$C$2:$BC$2,0)))+VA!AL101),5)</f>
        <v>5.1659999999999998E-2</v>
      </c>
      <c r="AM101" s="38">
        <f>ROUND(IF(INDEX(RFR_spot_no_VA!$C101:$BC101,,MATCH(AM$2,RFR_spot_no_VA!$C$2:$BC$2,0))&lt;0,INDEX(RFR_spot_no_VA!$C101:$BC101,,MATCH(AM$2,RFR_spot_no_VA!$C$2:$BC$2,0))+VA!AM101,INDEX(RFR_spot_no_VA!$C101:$BC101,,MATCH(AM$2,RFR_spot_no_VA!$C$2:$BC$2,0))-Shocks!$D101*ABS(INDEX(RFR_spot_no_VA!$C101:$BC101,,MATCH(AM$2,RFR_spot_no_VA!$C$2:$BC$2,0)))+VA!AM101),5)</f>
        <v>2.743E-2</v>
      </c>
      <c r="AN101" s="38">
        <f>ROUND(IF(INDEX(RFR_spot_no_VA!$C101:$BC101,,MATCH(AN$2,RFR_spot_no_VA!$C$2:$BC$2,0))&lt;0,INDEX(RFR_spot_no_VA!$C101:$BC101,,MATCH(AN$2,RFR_spot_no_VA!$C$2:$BC$2,0))+VA!AN101,INDEX(RFR_spot_no_VA!$C101:$BC101,,MATCH(AN$2,RFR_spot_no_VA!$C$2:$BC$2,0))-Shocks!$D101*ABS(INDEX(RFR_spot_no_VA!$C101:$BC101,,MATCH(AN$2,RFR_spot_no_VA!$C$2:$BC$2,0)))+VA!AN101),5)</f>
        <v>3.7830000000000003E-2</v>
      </c>
      <c r="AO101" s="38">
        <f>ROUND(IF(INDEX(RFR_spot_no_VA!$C101:$BC101,,MATCH(AO$2,RFR_spot_no_VA!$C$2:$BC$2,0))&lt;0,INDEX(RFR_spot_no_VA!$C101:$BC101,,MATCH(AO$2,RFR_spot_no_VA!$C$2:$BC$2,0))+VA!AO101,INDEX(RFR_spot_no_VA!$C101:$BC101,,MATCH(AO$2,RFR_spot_no_VA!$C$2:$BC$2,0))-Shocks!$D101*ABS(INDEX(RFR_spot_no_VA!$C101:$BC101,,MATCH(AO$2,RFR_spot_no_VA!$C$2:$BC$2,0)))+VA!AO101),5)</f>
        <v>3.134E-2</v>
      </c>
      <c r="AP101" s="38">
        <f>ROUND(IF(INDEX(RFR_spot_no_VA!$C101:$BC101,,MATCH(AP$2,RFR_spot_no_VA!$C$2:$BC$2,0))&lt;0,INDEX(RFR_spot_no_VA!$C101:$BC101,,MATCH(AP$2,RFR_spot_no_VA!$C$2:$BC$2,0))+VA!AP101,INDEX(RFR_spot_no_VA!$C101:$BC101,,MATCH(AP$2,RFR_spot_no_VA!$C$2:$BC$2,0))-Shocks!$D101*ABS(INDEX(RFR_spot_no_VA!$C101:$BC101,,MATCH(AP$2,RFR_spot_no_VA!$C$2:$BC$2,0)))+VA!AP101),5)</f>
        <v>4.6010000000000002E-2</v>
      </c>
      <c r="AQ101" s="38">
        <f>ROUND(IF(INDEX(RFR_spot_no_VA!$C101:$BC101,,MATCH(AQ$2,RFR_spot_no_VA!$C$2:$BC$2,0))&lt;0,INDEX(RFR_spot_no_VA!$C101:$BC101,,MATCH(AQ$2,RFR_spot_no_VA!$C$2:$BC$2,0))+VA!AQ101,INDEX(RFR_spot_no_VA!$C101:$BC101,,MATCH(AQ$2,RFR_spot_no_VA!$C$2:$BC$2,0))-Shocks!$D101*ABS(INDEX(RFR_spot_no_VA!$C101:$BC101,,MATCH(AQ$2,RFR_spot_no_VA!$C$2:$BC$2,0)))+VA!AQ101),5)</f>
        <v>2.691E-2</v>
      </c>
      <c r="AR101" s="38">
        <f>ROUND(IF(INDEX(RFR_spot_no_VA!$C101:$BC101,,MATCH(AR$2,RFR_spot_no_VA!$C$2:$BC$2,0))&lt;0,INDEX(RFR_spot_no_VA!$C101:$BC101,,MATCH(AR$2,RFR_spot_no_VA!$C$2:$BC$2,0))+VA!AR101,INDEX(RFR_spot_no_VA!$C101:$BC101,,MATCH(AR$2,RFR_spot_no_VA!$C$2:$BC$2,0))-Shocks!$D101*ABS(INDEX(RFR_spot_no_VA!$C101:$BC101,,MATCH(AR$2,RFR_spot_no_VA!$C$2:$BC$2,0)))+VA!AR101),5)</f>
        <v>4.4380000000000003E-2</v>
      </c>
      <c r="AS101" s="38">
        <f>ROUND(IF(INDEX(RFR_spot_no_VA!$C101:$BC101,,MATCH(AS$2,RFR_spot_no_VA!$C$2:$BC$2,0))&lt;0,INDEX(RFR_spot_no_VA!$C101:$BC101,,MATCH(AS$2,RFR_spot_no_VA!$C$2:$BC$2,0))+VA!AS101,INDEX(RFR_spot_no_VA!$C101:$BC101,,MATCH(AS$2,RFR_spot_no_VA!$C$2:$BC$2,0))-Shocks!$D101*ABS(INDEX(RFR_spot_no_VA!$C101:$BC101,,MATCH(AS$2,RFR_spot_no_VA!$C$2:$BC$2,0)))+VA!AS101),5)</f>
        <v>2.2210000000000001E-2</v>
      </c>
      <c r="AT101" s="38">
        <f>ROUND(IF(INDEX(RFR_spot_no_VA!$C101:$BC101,,MATCH(AT$2,RFR_spot_no_VA!$C$2:$BC$2,0))&lt;0,INDEX(RFR_spot_no_VA!$C101:$BC101,,MATCH(AT$2,RFR_spot_no_VA!$C$2:$BC$2,0))+VA!AT101,INDEX(RFR_spot_no_VA!$C101:$BC101,,MATCH(AT$2,RFR_spot_no_VA!$C$2:$BC$2,0))-Shocks!$D101*ABS(INDEX(RFR_spot_no_VA!$C101:$BC101,,MATCH(AT$2,RFR_spot_no_VA!$C$2:$BC$2,0)))+VA!AT101),5)</f>
        <v>3.0079999999999999E-2</v>
      </c>
      <c r="AU101" s="38">
        <f>ROUND(IF(INDEX(RFR_spot_no_VA!$C101:$BC101,,MATCH(AU$2,RFR_spot_no_VA!$C$2:$BC$2,0))&lt;0,INDEX(RFR_spot_no_VA!$C101:$BC101,,MATCH(AU$2,RFR_spot_no_VA!$C$2:$BC$2,0))+VA!AU101,INDEX(RFR_spot_no_VA!$C101:$BC101,,MATCH(AU$2,RFR_spot_no_VA!$C$2:$BC$2,0))-Shocks!$D101*ABS(INDEX(RFR_spot_no_VA!$C101:$BC101,,MATCH(AU$2,RFR_spot_no_VA!$C$2:$BC$2,0)))+VA!AU101),5)</f>
        <v>4.2279999999999998E-2</v>
      </c>
      <c r="AV101" s="38">
        <f>ROUND(IF(INDEX(RFR_spot_no_VA!$C101:$BC101,,MATCH(AV$2,RFR_spot_no_VA!$C$2:$BC$2,0))&lt;0,INDEX(RFR_spot_no_VA!$C101:$BC101,,MATCH(AV$2,RFR_spot_no_VA!$C$2:$BC$2,0))+VA!AV101,INDEX(RFR_spot_no_VA!$C101:$BC101,,MATCH(AV$2,RFR_spot_no_VA!$C$2:$BC$2,0))-Shocks!$D101*ABS(INDEX(RFR_spot_no_VA!$C101:$BC101,,MATCH(AV$2,RFR_spot_no_VA!$C$2:$BC$2,0)))+VA!AV101),5)</f>
        <v>2.9950000000000001E-2</v>
      </c>
      <c r="AW101" s="38">
        <f>ROUND(IF(INDEX(RFR_spot_no_VA!$C101:$BC101,,MATCH(AW$2,RFR_spot_no_VA!$C$2:$BC$2,0))&lt;0,INDEX(RFR_spot_no_VA!$C101:$BC101,,MATCH(AW$2,RFR_spot_no_VA!$C$2:$BC$2,0))+VA!AW101,INDEX(RFR_spot_no_VA!$C101:$BC101,,MATCH(AW$2,RFR_spot_no_VA!$C$2:$BC$2,0))-Shocks!$D101*ABS(INDEX(RFR_spot_no_VA!$C101:$BC101,,MATCH(AW$2,RFR_spot_no_VA!$C$2:$BC$2,0)))+VA!AW101),5)</f>
        <v>2.5760000000000002E-2</v>
      </c>
      <c r="AX101" s="38">
        <f>ROUND(IF(INDEX(RFR_spot_no_VA!$C101:$BC101,,MATCH(AX$2,RFR_spot_no_VA!$C$2:$BC$2,0))&lt;0,INDEX(RFR_spot_no_VA!$C101:$BC101,,MATCH(AX$2,RFR_spot_no_VA!$C$2:$BC$2,0))+VA!AX101,INDEX(RFR_spot_no_VA!$C101:$BC101,,MATCH(AX$2,RFR_spot_no_VA!$C$2:$BC$2,0))-Shocks!$D101*ABS(INDEX(RFR_spot_no_VA!$C101:$BC101,,MATCH(AX$2,RFR_spot_no_VA!$C$2:$BC$2,0)))+VA!AX101),5)</f>
        <v>5.3400000000000003E-2</v>
      </c>
      <c r="AY101" s="38">
        <f>ROUND(IF(INDEX(RFR_spot_no_VA!$C101:$BC101,,MATCH(AY$2,RFR_spot_no_VA!$C$2:$BC$2,0))&lt;0,INDEX(RFR_spot_no_VA!$C101:$BC101,,MATCH(AY$2,RFR_spot_no_VA!$C$2:$BC$2,0))+VA!AY101,INDEX(RFR_spot_no_VA!$C101:$BC101,,MATCH(AY$2,RFR_spot_no_VA!$C$2:$BC$2,0))-Shocks!$D101*ABS(INDEX(RFR_spot_no_VA!$C101:$BC101,,MATCH(AY$2,RFR_spot_no_VA!$C$2:$BC$2,0)))+VA!AY101),5)</f>
        <v>2.4819999999999998E-2</v>
      </c>
      <c r="AZ101" s="38">
        <f>ROUND(IF(INDEX(RFR_spot_no_VA!$C101:$BC101,,MATCH(AZ$2,RFR_spot_no_VA!$C$2:$BC$2,0))&lt;0,INDEX(RFR_spot_no_VA!$C101:$BC101,,MATCH(AZ$2,RFR_spot_no_VA!$C$2:$BC$2,0))+VA!AZ101,INDEX(RFR_spot_no_VA!$C101:$BC101,,MATCH(AZ$2,RFR_spot_no_VA!$C$2:$BC$2,0))-Shocks!$D101*ABS(INDEX(RFR_spot_no_VA!$C101:$BC101,,MATCH(AZ$2,RFR_spot_no_VA!$C$2:$BC$2,0)))+VA!AZ101),5)</f>
        <v>2.3570000000000001E-2</v>
      </c>
      <c r="BA101" s="38">
        <f>ROUND(IF(INDEX(RFR_spot_no_VA!$C101:$BC101,,MATCH(BA$2,RFR_spot_no_VA!$C$2:$BC$2,0))&lt;0,INDEX(RFR_spot_no_VA!$C101:$BC101,,MATCH(BA$2,RFR_spot_no_VA!$C$2:$BC$2,0))+VA!BA101,INDEX(RFR_spot_no_VA!$C101:$BC101,,MATCH(BA$2,RFR_spot_no_VA!$C$2:$BC$2,0))-Shocks!$D101*ABS(INDEX(RFR_spot_no_VA!$C101:$BC101,,MATCH(BA$2,RFR_spot_no_VA!$C$2:$BC$2,0)))+VA!BA101),5)</f>
        <v>2.6100000000000002E-2</v>
      </c>
      <c r="BB101" s="38">
        <f>ROUND(IF(INDEX(RFR_spot_no_VA!$C101:$BC101,,MATCH(BB$2,RFR_spot_no_VA!$C$2:$BC$2,0))&lt;0,INDEX(RFR_spot_no_VA!$C101:$BC101,,MATCH(BB$2,RFR_spot_no_VA!$C$2:$BC$2,0))+VA!BB101,INDEX(RFR_spot_no_VA!$C101:$BC101,,MATCH(BB$2,RFR_spot_no_VA!$C$2:$BC$2,0))-Shocks!$D101*ABS(INDEX(RFR_spot_no_VA!$C101:$BC101,,MATCH(BB$2,RFR_spot_no_VA!$C$2:$BC$2,0)))+VA!BB101),5)</f>
        <v>7.1370000000000003E-2</v>
      </c>
      <c r="BC101" s="38">
        <f>ROUND(IF(INDEX(RFR_spot_no_VA!$C101:$BC101,,MATCH(BC$2,RFR_spot_no_VA!$C$2:$BC$2,0))&lt;0,INDEX(RFR_spot_no_VA!$C101:$BC101,,MATCH(BC$2,RFR_spot_no_VA!$C$2:$BC$2,0))+VA!BC101,INDEX(RFR_spot_no_VA!$C101:$BC101,,MATCH(BC$2,RFR_spot_no_VA!$C$2:$BC$2,0))-Shocks!$D101*ABS(INDEX(RFR_spot_no_VA!$C101:$BC101,,MATCH(BC$2,RFR_spot_no_VA!$C$2:$BC$2,0)))+VA!BC101),5)</f>
        <v>2.86E-2</v>
      </c>
      <c r="BD101" s="39"/>
      <c r="BE101" s="2"/>
    </row>
    <row r="102" spans="1:57" x14ac:dyDescent="0.25">
      <c r="A102" s="2"/>
      <c r="B102" s="2">
        <f>RFR_spot_no_VA!B102</f>
        <v>92</v>
      </c>
      <c r="C102" s="37">
        <f>ROUND(IF(INDEX(RFR_spot_no_VA!$C102:$BC102,,MATCH(C$2,RFR_spot_no_VA!$C$2:$BC$2,0))&lt;0,INDEX(RFR_spot_no_VA!$C102:$BC102,,MATCH(C$2,RFR_spot_no_VA!$C$2:$BC$2,0))+VA!C102,INDEX(RFR_spot_no_VA!$C102:$BC102,,MATCH(C$2,RFR_spot_no_VA!$C$2:$BC$2,0))-Shocks!$D102*ABS(INDEX(RFR_spot_no_VA!$C102:$BC102,,MATCH(C$2,RFR_spot_no_VA!$C$2:$BC$2,0)))+VA!C102),5)</f>
        <v>2.5059999999999999E-2</v>
      </c>
      <c r="D102" s="37">
        <f>ROUND(IF(INDEX(RFR_spot_no_VA!$C102:$BC102,,MATCH(D$2,RFR_spot_no_VA!$C$2:$BC$2,0))&lt;0,INDEX(RFR_spot_no_VA!$C102:$BC102,,MATCH(D$2,RFR_spot_no_VA!$C$2:$BC$2,0))+VA!D102,INDEX(RFR_spot_no_VA!$C102:$BC102,,MATCH(D$2,RFR_spot_no_VA!$C$2:$BC$2,0))-Shocks!$D102*ABS(INDEX(RFR_spot_no_VA!$C102:$BC102,,MATCH(D$2,RFR_spot_no_VA!$C$2:$BC$2,0)))+VA!D102),5)</f>
        <v>2.5059999999999999E-2</v>
      </c>
      <c r="E102" s="37">
        <f>ROUND(IF(INDEX(RFR_spot_no_VA!$C102:$BC102,,MATCH(E$2,RFR_spot_no_VA!$C$2:$BC$2,0))&lt;0,INDEX(RFR_spot_no_VA!$C102:$BC102,,MATCH(E$2,RFR_spot_no_VA!$C$2:$BC$2,0))+VA!E102,INDEX(RFR_spot_no_VA!$C102:$BC102,,MATCH(E$2,RFR_spot_no_VA!$C$2:$BC$2,0))-Shocks!$D102*ABS(INDEX(RFR_spot_no_VA!$C102:$BC102,,MATCH(E$2,RFR_spot_no_VA!$C$2:$BC$2,0)))+VA!E102),5)</f>
        <v>2.5059999999999999E-2</v>
      </c>
      <c r="F102" s="37">
        <f>ROUND(IF(INDEX(RFR_spot_no_VA!$C102:$BC102,,MATCH(F$2,RFR_spot_no_VA!$C$2:$BC$2,0))&lt;0,INDEX(RFR_spot_no_VA!$C102:$BC102,,MATCH(F$2,RFR_spot_no_VA!$C$2:$BC$2,0))+VA!F102,INDEX(RFR_spot_no_VA!$C102:$BC102,,MATCH(F$2,RFR_spot_no_VA!$C$2:$BC$2,0))-Shocks!$D102*ABS(INDEX(RFR_spot_no_VA!$C102:$BC102,,MATCH(F$2,RFR_spot_no_VA!$C$2:$BC$2,0)))+VA!F102),5)</f>
        <v>2.4660000000000001E-2</v>
      </c>
      <c r="G102" s="37">
        <f>ROUND(IF(INDEX(RFR_spot_no_VA!$C102:$BC102,,MATCH(G$2,RFR_spot_no_VA!$C$2:$BC$2,0))&lt;0,INDEX(RFR_spot_no_VA!$C102:$BC102,,MATCH(G$2,RFR_spot_no_VA!$C$2:$BC$2,0))+VA!G102,INDEX(RFR_spot_no_VA!$C102:$BC102,,MATCH(G$2,RFR_spot_no_VA!$C$2:$BC$2,0))-Shocks!$D102*ABS(INDEX(RFR_spot_no_VA!$C102:$BC102,,MATCH(G$2,RFR_spot_no_VA!$C$2:$BC$2,0)))+VA!G102),5)</f>
        <v>2.5059999999999999E-2</v>
      </c>
      <c r="H102" s="37">
        <f>ROUND(IF(INDEX(RFR_spot_no_VA!$C102:$BC102,,MATCH(H$2,RFR_spot_no_VA!$C$2:$BC$2,0))&lt;0,INDEX(RFR_spot_no_VA!$C102:$BC102,,MATCH(H$2,RFR_spot_no_VA!$C$2:$BC$2,0))+VA!H102,INDEX(RFR_spot_no_VA!$C102:$BC102,,MATCH(H$2,RFR_spot_no_VA!$C$2:$BC$2,0))-Shocks!$D102*ABS(INDEX(RFR_spot_no_VA!$C102:$BC102,,MATCH(H$2,RFR_spot_no_VA!$C$2:$BC$2,0)))+VA!H102),5)</f>
        <v>2.5059999999999999E-2</v>
      </c>
      <c r="I102" s="37">
        <f>ROUND(IF(INDEX(RFR_spot_no_VA!$C102:$BC102,,MATCH(I$2,RFR_spot_no_VA!$C$2:$BC$2,0))&lt;0,INDEX(RFR_spot_no_VA!$C102:$BC102,,MATCH(I$2,RFR_spot_no_VA!$C$2:$BC$2,0))+VA!I102,INDEX(RFR_spot_no_VA!$C102:$BC102,,MATCH(I$2,RFR_spot_no_VA!$C$2:$BC$2,0))-Shocks!$D102*ABS(INDEX(RFR_spot_no_VA!$C102:$BC102,,MATCH(I$2,RFR_spot_no_VA!$C$2:$BC$2,0)))+VA!I102),5)</f>
        <v>2.7820000000000001E-2</v>
      </c>
      <c r="J102" s="37">
        <f>ROUND(IF(INDEX(RFR_spot_no_VA!$C102:$BC102,,MATCH(J$2,RFR_spot_no_VA!$C$2:$BC$2,0))&lt;0,INDEX(RFR_spot_no_VA!$C102:$BC102,,MATCH(J$2,RFR_spot_no_VA!$C$2:$BC$2,0))+VA!J102,INDEX(RFR_spot_no_VA!$C102:$BC102,,MATCH(J$2,RFR_spot_no_VA!$C$2:$BC$2,0))-Shocks!$D102*ABS(INDEX(RFR_spot_no_VA!$C102:$BC102,,MATCH(J$2,RFR_spot_no_VA!$C$2:$BC$2,0)))+VA!J102),5)</f>
        <v>2.5069999999999999E-2</v>
      </c>
      <c r="K102" s="37">
        <f>ROUND(IF(INDEX(RFR_spot_no_VA!$C102:$BC102,,MATCH(K$2,RFR_spot_no_VA!$C$2:$BC$2,0))&lt;0,INDEX(RFR_spot_no_VA!$C102:$BC102,,MATCH(K$2,RFR_spot_no_VA!$C$2:$BC$2,0))+VA!K102,INDEX(RFR_spot_no_VA!$C102:$BC102,,MATCH(K$2,RFR_spot_no_VA!$C$2:$BC$2,0))-Shocks!$D102*ABS(INDEX(RFR_spot_no_VA!$C102:$BC102,,MATCH(K$2,RFR_spot_no_VA!$C$2:$BC$2,0)))+VA!K102),5)</f>
        <v>2.5059999999999999E-2</v>
      </c>
      <c r="L102" s="37">
        <f>ROUND(IF(INDEX(RFR_spot_no_VA!$C102:$BC102,,MATCH(L$2,RFR_spot_no_VA!$C$2:$BC$2,0))&lt;0,INDEX(RFR_spot_no_VA!$C102:$BC102,,MATCH(L$2,RFR_spot_no_VA!$C$2:$BC$2,0))+VA!L102,INDEX(RFR_spot_no_VA!$C102:$BC102,,MATCH(L$2,RFR_spot_no_VA!$C$2:$BC$2,0))-Shocks!$D102*ABS(INDEX(RFR_spot_no_VA!$C102:$BC102,,MATCH(L$2,RFR_spot_no_VA!$C$2:$BC$2,0)))+VA!L102),5)</f>
        <v>2.5059999999999999E-2</v>
      </c>
      <c r="M102" s="38">
        <f>ROUND(IF(INDEX(RFR_spot_no_VA!$C102:$BC102,,MATCH(M$2,RFR_spot_no_VA!$C$2:$BC$2,0))&lt;0,INDEX(RFR_spot_no_VA!$C102:$BC102,,MATCH(M$2,RFR_spot_no_VA!$C$2:$BC$2,0))+VA!M102,INDEX(RFR_spot_no_VA!$C102:$BC102,,MATCH(M$2,RFR_spot_no_VA!$C$2:$BC$2,0))-Shocks!$D102*ABS(INDEX(RFR_spot_no_VA!$C102:$BC102,,MATCH(M$2,RFR_spot_no_VA!$C$2:$BC$2,0)))+VA!M102),5)</f>
        <v>2.5059999999999999E-2</v>
      </c>
      <c r="N102" s="38">
        <f>ROUND(IF(INDEX(RFR_spot_no_VA!$C102:$BC102,,MATCH(N$2,RFR_spot_no_VA!$C$2:$BC$2,0))&lt;0,INDEX(RFR_spot_no_VA!$C102:$BC102,,MATCH(N$2,RFR_spot_no_VA!$C$2:$BC$2,0))+VA!N102,INDEX(RFR_spot_no_VA!$C102:$BC102,,MATCH(N$2,RFR_spot_no_VA!$C$2:$BC$2,0))-Shocks!$D102*ABS(INDEX(RFR_spot_no_VA!$C102:$BC102,,MATCH(N$2,RFR_spot_no_VA!$C$2:$BC$2,0)))+VA!N102),5)</f>
        <v>2.5059999999999999E-2</v>
      </c>
      <c r="O102" s="38">
        <f>ROUND(IF(INDEX(RFR_spot_no_VA!$C102:$BC102,,MATCH(O$2,RFR_spot_no_VA!$C$2:$BC$2,0))&lt;0,INDEX(RFR_spot_no_VA!$C102:$BC102,,MATCH(O$2,RFR_spot_no_VA!$C$2:$BC$2,0))+VA!O102,INDEX(RFR_spot_no_VA!$C102:$BC102,,MATCH(O$2,RFR_spot_no_VA!$C$2:$BC$2,0))-Shocks!$D102*ABS(INDEX(RFR_spot_no_VA!$C102:$BC102,,MATCH(O$2,RFR_spot_no_VA!$C$2:$BC$2,0)))+VA!O102),5)</f>
        <v>2.5059999999999999E-2</v>
      </c>
      <c r="P102" s="38">
        <f>ROUND(IF(INDEX(RFR_spot_no_VA!$C102:$BC102,,MATCH(P$2,RFR_spot_no_VA!$C$2:$BC$2,0))&lt;0,INDEX(RFR_spot_no_VA!$C102:$BC102,,MATCH(P$2,RFR_spot_no_VA!$C$2:$BC$2,0))+VA!P102,INDEX(RFR_spot_no_VA!$C102:$BC102,,MATCH(P$2,RFR_spot_no_VA!$C$2:$BC$2,0))-Shocks!$D102*ABS(INDEX(RFR_spot_no_VA!$C102:$BC102,,MATCH(P$2,RFR_spot_no_VA!$C$2:$BC$2,0)))+VA!P102),5)</f>
        <v>3.9820000000000001E-2</v>
      </c>
      <c r="Q102" s="38">
        <f>ROUND(IF(INDEX(RFR_spot_no_VA!$C102:$BC102,,MATCH(Q$2,RFR_spot_no_VA!$C$2:$BC$2,0))&lt;0,INDEX(RFR_spot_no_VA!$C102:$BC102,,MATCH(Q$2,RFR_spot_no_VA!$C$2:$BC$2,0))+VA!Q102,INDEX(RFR_spot_no_VA!$C102:$BC102,,MATCH(Q$2,RFR_spot_no_VA!$C$2:$BC$2,0))-Shocks!$D102*ABS(INDEX(RFR_spot_no_VA!$C102:$BC102,,MATCH(Q$2,RFR_spot_no_VA!$C$2:$BC$2,0)))+VA!Q102),5)</f>
        <v>3.031E-2</v>
      </c>
      <c r="R102" s="38">
        <f>ROUND(IF(INDEX(RFR_spot_no_VA!$C102:$BC102,,MATCH(R$2,RFR_spot_no_VA!$C$2:$BC$2,0))&lt;0,INDEX(RFR_spot_no_VA!$C102:$BC102,,MATCH(R$2,RFR_spot_no_VA!$C$2:$BC$2,0))+VA!R102,INDEX(RFR_spot_no_VA!$C102:$BC102,,MATCH(R$2,RFR_spot_no_VA!$C$2:$BC$2,0))-Shocks!$D102*ABS(INDEX(RFR_spot_no_VA!$C102:$BC102,,MATCH(R$2,RFR_spot_no_VA!$C$2:$BC$2,0)))+VA!R102),5)</f>
        <v>2.5059999999999999E-2</v>
      </c>
      <c r="S102" s="38">
        <f>ROUND(IF(INDEX(RFR_spot_no_VA!$C102:$BC102,,MATCH(S$2,RFR_spot_no_VA!$C$2:$BC$2,0))&lt;0,INDEX(RFR_spot_no_VA!$C102:$BC102,,MATCH(S$2,RFR_spot_no_VA!$C$2:$BC$2,0))+VA!S102,INDEX(RFR_spot_no_VA!$C102:$BC102,,MATCH(S$2,RFR_spot_no_VA!$C$2:$BC$2,0))-Shocks!$D102*ABS(INDEX(RFR_spot_no_VA!$C102:$BC102,,MATCH(S$2,RFR_spot_no_VA!$C$2:$BC$2,0)))+VA!S102),5)</f>
        <v>2.5059999999999999E-2</v>
      </c>
      <c r="T102" s="38">
        <f>ROUND(IF(INDEX(RFR_spot_no_VA!$C102:$BC102,,MATCH(T$2,RFR_spot_no_VA!$C$2:$BC$2,0))&lt;0,INDEX(RFR_spot_no_VA!$C102:$BC102,,MATCH(T$2,RFR_spot_no_VA!$C$2:$BC$2,0))+VA!T102,INDEX(RFR_spot_no_VA!$C102:$BC102,,MATCH(T$2,RFR_spot_no_VA!$C$2:$BC$2,0))-Shocks!$D102*ABS(INDEX(RFR_spot_no_VA!$C102:$BC102,,MATCH(T$2,RFR_spot_no_VA!$C$2:$BC$2,0)))+VA!T102),5)</f>
        <v>2.5059999999999999E-2</v>
      </c>
      <c r="U102" s="38">
        <f>ROUND(IF(INDEX(RFR_spot_no_VA!$C102:$BC102,,MATCH(U$2,RFR_spot_no_VA!$C$2:$BC$2,0))&lt;0,INDEX(RFR_spot_no_VA!$C102:$BC102,,MATCH(U$2,RFR_spot_no_VA!$C$2:$BC$2,0))+VA!U102,INDEX(RFR_spot_no_VA!$C102:$BC102,,MATCH(U$2,RFR_spot_no_VA!$C$2:$BC$2,0))-Shocks!$D102*ABS(INDEX(RFR_spot_no_VA!$C102:$BC102,,MATCH(U$2,RFR_spot_no_VA!$C$2:$BC$2,0)))+VA!U102),5)</f>
        <v>1.626E-2</v>
      </c>
      <c r="V102" s="38">
        <f>ROUND(IF(INDEX(RFR_spot_no_VA!$C102:$BC102,,MATCH(V$2,RFR_spot_no_VA!$C$2:$BC$2,0))&lt;0,INDEX(RFR_spot_no_VA!$C102:$BC102,,MATCH(V$2,RFR_spot_no_VA!$C$2:$BC$2,0))+VA!V102,INDEX(RFR_spot_no_VA!$C102:$BC102,,MATCH(V$2,RFR_spot_no_VA!$C$2:$BC$2,0))-Shocks!$D102*ABS(INDEX(RFR_spot_no_VA!$C102:$BC102,,MATCH(V$2,RFR_spot_no_VA!$C$2:$BC$2,0)))+VA!V102),5)</f>
        <v>2.5059999999999999E-2</v>
      </c>
      <c r="W102" s="38">
        <f>ROUND(IF(INDEX(RFR_spot_no_VA!$C102:$BC102,,MATCH(W$2,RFR_spot_no_VA!$C$2:$BC$2,0))&lt;0,INDEX(RFR_spot_no_VA!$C102:$BC102,,MATCH(W$2,RFR_spot_no_VA!$C$2:$BC$2,0))+VA!W102,INDEX(RFR_spot_no_VA!$C102:$BC102,,MATCH(W$2,RFR_spot_no_VA!$C$2:$BC$2,0))-Shocks!$D102*ABS(INDEX(RFR_spot_no_VA!$C102:$BC102,,MATCH(W$2,RFR_spot_no_VA!$C$2:$BC$2,0)))+VA!W102),5)</f>
        <v>2.5059999999999999E-2</v>
      </c>
      <c r="X102" s="38">
        <f>ROUND(IF(INDEX(RFR_spot_no_VA!$C102:$BC102,,MATCH(X$2,RFR_spot_no_VA!$C$2:$BC$2,0))&lt;0,INDEX(RFR_spot_no_VA!$C102:$BC102,,MATCH(X$2,RFR_spot_no_VA!$C$2:$BC$2,0))+VA!X102,INDEX(RFR_spot_no_VA!$C102:$BC102,,MATCH(X$2,RFR_spot_no_VA!$C$2:$BC$2,0))-Shocks!$D102*ABS(INDEX(RFR_spot_no_VA!$C102:$BC102,,MATCH(X$2,RFR_spot_no_VA!$C$2:$BC$2,0)))+VA!X102),5)</f>
        <v>2.5059999999999999E-2</v>
      </c>
      <c r="Y102" s="38">
        <f>ROUND(IF(INDEX(RFR_spot_no_VA!$C102:$BC102,,MATCH(Y$2,RFR_spot_no_VA!$C$2:$BC$2,0))&lt;0,INDEX(RFR_spot_no_VA!$C102:$BC102,,MATCH(Y$2,RFR_spot_no_VA!$C$2:$BC$2,0))+VA!Y102,INDEX(RFR_spot_no_VA!$C102:$BC102,,MATCH(Y$2,RFR_spot_no_VA!$C$2:$BC$2,0))-Shocks!$D102*ABS(INDEX(RFR_spot_no_VA!$C102:$BC102,,MATCH(Y$2,RFR_spot_no_VA!$C$2:$BC$2,0)))+VA!Y102),5)</f>
        <v>2.5059999999999999E-2</v>
      </c>
      <c r="Z102" s="38">
        <f>ROUND(IF(INDEX(RFR_spot_no_VA!$C102:$BC102,,MATCH(Z$2,RFR_spot_no_VA!$C$2:$BC$2,0))&lt;0,INDEX(RFR_spot_no_VA!$C102:$BC102,,MATCH(Z$2,RFR_spot_no_VA!$C$2:$BC$2,0))+VA!Z102,INDEX(RFR_spot_no_VA!$C102:$BC102,,MATCH(Z$2,RFR_spot_no_VA!$C$2:$BC$2,0))-Shocks!$D102*ABS(INDEX(RFR_spot_no_VA!$C102:$BC102,,MATCH(Z$2,RFR_spot_no_VA!$C$2:$BC$2,0)))+VA!Z102),5)</f>
        <v>2.759E-2</v>
      </c>
      <c r="AA102" s="38">
        <f>ROUND(IF(INDEX(RFR_spot_no_VA!$C102:$BC102,,MATCH(AA$2,RFR_spot_no_VA!$C$2:$BC$2,0))&lt;0,INDEX(RFR_spot_no_VA!$C102:$BC102,,MATCH(AA$2,RFR_spot_no_VA!$C$2:$BC$2,0))+VA!AA102,INDEX(RFR_spot_no_VA!$C102:$BC102,,MATCH(AA$2,RFR_spot_no_VA!$C$2:$BC$2,0))-Shocks!$D102*ABS(INDEX(RFR_spot_no_VA!$C102:$BC102,,MATCH(AA$2,RFR_spot_no_VA!$C$2:$BC$2,0)))+VA!AA102),5)</f>
        <v>3.0679999999999999E-2</v>
      </c>
      <c r="AB102" s="38">
        <f>ROUND(IF(INDEX(RFR_spot_no_VA!$C102:$BC102,,MATCH(AB$2,RFR_spot_no_VA!$C$2:$BC$2,0))&lt;0,INDEX(RFR_spot_no_VA!$C102:$BC102,,MATCH(AB$2,RFR_spot_no_VA!$C$2:$BC$2,0))+VA!AB102,INDEX(RFR_spot_no_VA!$C102:$BC102,,MATCH(AB$2,RFR_spot_no_VA!$C$2:$BC$2,0))-Shocks!$D102*ABS(INDEX(RFR_spot_no_VA!$C102:$BC102,,MATCH(AB$2,RFR_spot_no_VA!$C$2:$BC$2,0)))+VA!AB102),5)</f>
        <v>2.5059999999999999E-2</v>
      </c>
      <c r="AC102" s="38">
        <f>ROUND(IF(INDEX(RFR_spot_no_VA!$C102:$BC102,,MATCH(AC$2,RFR_spot_no_VA!$C$2:$BC$2,0))&lt;0,INDEX(RFR_spot_no_VA!$C102:$BC102,,MATCH(AC$2,RFR_spot_no_VA!$C$2:$BC$2,0))+VA!AC102,INDEX(RFR_spot_no_VA!$C102:$BC102,,MATCH(AC$2,RFR_spot_no_VA!$C$2:$BC$2,0))-Shocks!$D102*ABS(INDEX(RFR_spot_no_VA!$C102:$BC102,,MATCH(AC$2,RFR_spot_no_VA!$C$2:$BC$2,0)))+VA!AC102),5)</f>
        <v>3.322E-2</v>
      </c>
      <c r="AD102" s="38">
        <f>ROUND(IF(INDEX(RFR_spot_no_VA!$C102:$BC102,,MATCH(AD$2,RFR_spot_no_VA!$C$2:$BC$2,0))&lt;0,INDEX(RFR_spot_no_VA!$C102:$BC102,,MATCH(AD$2,RFR_spot_no_VA!$C$2:$BC$2,0))+VA!AD102,INDEX(RFR_spot_no_VA!$C102:$BC102,,MATCH(AD$2,RFR_spot_no_VA!$C$2:$BC$2,0))-Shocks!$D102*ABS(INDEX(RFR_spot_no_VA!$C102:$BC102,,MATCH(AD$2,RFR_spot_no_VA!$C$2:$BC$2,0)))+VA!AD102),5)</f>
        <v>5.8790000000000002E-2</v>
      </c>
      <c r="AE102" s="38">
        <f>ROUND(IF(INDEX(RFR_spot_no_VA!$C102:$BC102,,MATCH(AE$2,RFR_spot_no_VA!$C$2:$BC$2,0))&lt;0,INDEX(RFR_spot_no_VA!$C102:$BC102,,MATCH(AE$2,RFR_spot_no_VA!$C$2:$BC$2,0))+VA!AE102,INDEX(RFR_spot_no_VA!$C102:$BC102,,MATCH(AE$2,RFR_spot_no_VA!$C$2:$BC$2,0))-Shocks!$D102*ABS(INDEX(RFR_spot_no_VA!$C102:$BC102,,MATCH(AE$2,RFR_spot_no_VA!$C$2:$BC$2,0)))+VA!AE102),5)</f>
        <v>2.5059999999999999E-2</v>
      </c>
      <c r="AF102" s="38">
        <f>ROUND(IF(INDEX(RFR_spot_no_VA!$C102:$BC102,,MATCH(AF$2,RFR_spot_no_VA!$C$2:$BC$2,0))&lt;0,INDEX(RFR_spot_no_VA!$C102:$BC102,,MATCH(AF$2,RFR_spot_no_VA!$C$2:$BC$2,0))+VA!AF102,INDEX(RFR_spot_no_VA!$C102:$BC102,,MATCH(AF$2,RFR_spot_no_VA!$C$2:$BC$2,0))-Shocks!$D102*ABS(INDEX(RFR_spot_no_VA!$C102:$BC102,,MATCH(AF$2,RFR_spot_no_VA!$C$2:$BC$2,0)))+VA!AF102),5)</f>
        <v>2.5059999999999999E-2</v>
      </c>
      <c r="AG102" s="38">
        <f>ROUND(IF(INDEX(RFR_spot_no_VA!$C102:$BC102,,MATCH(AG$2,RFR_spot_no_VA!$C$2:$BC$2,0))&lt;0,INDEX(RFR_spot_no_VA!$C102:$BC102,,MATCH(AG$2,RFR_spot_no_VA!$C$2:$BC$2,0))+VA!AG102,INDEX(RFR_spot_no_VA!$C102:$BC102,,MATCH(AG$2,RFR_spot_no_VA!$C$2:$BC$2,0))-Shocks!$D102*ABS(INDEX(RFR_spot_no_VA!$C102:$BC102,,MATCH(AG$2,RFR_spot_no_VA!$C$2:$BC$2,0)))+VA!AG102),5)</f>
        <v>2.5059999999999999E-2</v>
      </c>
      <c r="AH102" s="38">
        <f>ROUND(IF(INDEX(RFR_spot_no_VA!$C102:$BC102,,MATCH(AH$2,RFR_spot_no_VA!$C$2:$BC$2,0))&lt;0,INDEX(RFR_spot_no_VA!$C102:$BC102,,MATCH(AH$2,RFR_spot_no_VA!$C$2:$BC$2,0))+VA!AH102,INDEX(RFR_spot_no_VA!$C102:$BC102,,MATCH(AH$2,RFR_spot_no_VA!$C$2:$BC$2,0))-Shocks!$D102*ABS(INDEX(RFR_spot_no_VA!$C102:$BC102,,MATCH(AH$2,RFR_spot_no_VA!$C$2:$BC$2,0)))+VA!AH102),5)</f>
        <v>2.5530000000000001E-2</v>
      </c>
      <c r="AI102" s="38">
        <f>ROUND(IF(INDEX(RFR_spot_no_VA!$C102:$BC102,,MATCH(AI$2,RFR_spot_no_VA!$C$2:$BC$2,0))&lt;0,INDEX(RFR_spot_no_VA!$C102:$BC102,,MATCH(AI$2,RFR_spot_no_VA!$C$2:$BC$2,0))+VA!AI102,INDEX(RFR_spot_no_VA!$C102:$BC102,,MATCH(AI$2,RFR_spot_no_VA!$C$2:$BC$2,0))-Shocks!$D102*ABS(INDEX(RFR_spot_no_VA!$C102:$BC102,,MATCH(AI$2,RFR_spot_no_VA!$C$2:$BC$2,0)))+VA!AI102),5)</f>
        <v>1.626E-2</v>
      </c>
      <c r="AJ102" s="38">
        <f>ROUND(IF(INDEX(RFR_spot_no_VA!$C102:$BC102,,MATCH(AJ$2,RFR_spot_no_VA!$C$2:$BC$2,0))&lt;0,INDEX(RFR_spot_no_VA!$C102:$BC102,,MATCH(AJ$2,RFR_spot_no_VA!$C$2:$BC$2,0))+VA!AJ102,INDEX(RFR_spot_no_VA!$C102:$BC102,,MATCH(AJ$2,RFR_spot_no_VA!$C$2:$BC$2,0))-Shocks!$D102*ABS(INDEX(RFR_spot_no_VA!$C102:$BC102,,MATCH(AJ$2,RFR_spot_no_VA!$C$2:$BC$2,0)))+VA!AJ102),5)</f>
        <v>2.8129999999999999E-2</v>
      </c>
      <c r="AK102" s="38">
        <f>ROUND(IF(INDEX(RFR_spot_no_VA!$C102:$BC102,,MATCH(AK$2,RFR_spot_no_VA!$C$2:$BC$2,0))&lt;0,INDEX(RFR_spot_no_VA!$C102:$BC102,,MATCH(AK$2,RFR_spot_no_VA!$C$2:$BC$2,0))+VA!AK102,INDEX(RFR_spot_no_VA!$C102:$BC102,,MATCH(AK$2,RFR_spot_no_VA!$C$2:$BC$2,0))-Shocks!$D102*ABS(INDEX(RFR_spot_no_VA!$C102:$BC102,,MATCH(AK$2,RFR_spot_no_VA!$C$2:$BC$2,0)))+VA!AK102),5)</f>
        <v>2.9669999999999998E-2</v>
      </c>
      <c r="AL102" s="38">
        <f>ROUND(IF(INDEX(RFR_spot_no_VA!$C102:$BC102,,MATCH(AL$2,RFR_spot_no_VA!$C$2:$BC$2,0))&lt;0,INDEX(RFR_spot_no_VA!$C102:$BC102,,MATCH(AL$2,RFR_spot_no_VA!$C$2:$BC$2,0))+VA!AL102,INDEX(RFR_spot_no_VA!$C102:$BC102,,MATCH(AL$2,RFR_spot_no_VA!$C$2:$BC$2,0))-Shocks!$D102*ABS(INDEX(RFR_spot_no_VA!$C102:$BC102,,MATCH(AL$2,RFR_spot_no_VA!$C$2:$BC$2,0)))+VA!AL102),5)</f>
        <v>5.1540000000000002E-2</v>
      </c>
      <c r="AM102" s="38">
        <f>ROUND(IF(INDEX(RFR_spot_no_VA!$C102:$BC102,,MATCH(AM$2,RFR_spot_no_VA!$C$2:$BC$2,0))&lt;0,INDEX(RFR_spot_no_VA!$C102:$BC102,,MATCH(AM$2,RFR_spot_no_VA!$C$2:$BC$2,0))+VA!AM102,INDEX(RFR_spot_no_VA!$C102:$BC102,,MATCH(AM$2,RFR_spot_no_VA!$C$2:$BC$2,0))-Shocks!$D102*ABS(INDEX(RFR_spot_no_VA!$C102:$BC102,,MATCH(AM$2,RFR_spot_no_VA!$C$2:$BC$2,0)))+VA!AM102),5)</f>
        <v>2.742E-2</v>
      </c>
      <c r="AN102" s="38">
        <f>ROUND(IF(INDEX(RFR_spot_no_VA!$C102:$BC102,,MATCH(AN$2,RFR_spot_no_VA!$C$2:$BC$2,0))&lt;0,INDEX(RFR_spot_no_VA!$C102:$BC102,,MATCH(AN$2,RFR_spot_no_VA!$C$2:$BC$2,0))+VA!AN102,INDEX(RFR_spot_no_VA!$C102:$BC102,,MATCH(AN$2,RFR_spot_no_VA!$C$2:$BC$2,0))-Shocks!$D102*ABS(INDEX(RFR_spot_no_VA!$C102:$BC102,,MATCH(AN$2,RFR_spot_no_VA!$C$2:$BC$2,0)))+VA!AN102),5)</f>
        <v>3.78E-2</v>
      </c>
      <c r="AO102" s="38">
        <f>ROUND(IF(INDEX(RFR_spot_no_VA!$C102:$BC102,,MATCH(AO$2,RFR_spot_no_VA!$C$2:$BC$2,0))&lt;0,INDEX(RFR_spot_no_VA!$C102:$BC102,,MATCH(AO$2,RFR_spot_no_VA!$C$2:$BC$2,0))+VA!AO102,INDEX(RFR_spot_no_VA!$C102:$BC102,,MATCH(AO$2,RFR_spot_no_VA!$C$2:$BC$2,0))-Shocks!$D102*ABS(INDEX(RFR_spot_no_VA!$C102:$BC102,,MATCH(AO$2,RFR_spot_no_VA!$C$2:$BC$2,0)))+VA!AO102),5)</f>
        <v>3.1379999999999998E-2</v>
      </c>
      <c r="AP102" s="38">
        <f>ROUND(IF(INDEX(RFR_spot_no_VA!$C102:$BC102,,MATCH(AP$2,RFR_spot_no_VA!$C$2:$BC$2,0))&lt;0,INDEX(RFR_spot_no_VA!$C102:$BC102,,MATCH(AP$2,RFR_spot_no_VA!$C$2:$BC$2,0))+VA!AP102,INDEX(RFR_spot_no_VA!$C102:$BC102,,MATCH(AP$2,RFR_spot_no_VA!$C$2:$BC$2,0))-Shocks!$D102*ABS(INDEX(RFR_spot_no_VA!$C102:$BC102,,MATCH(AP$2,RFR_spot_no_VA!$C$2:$BC$2,0)))+VA!AP102),5)</f>
        <v>4.589E-2</v>
      </c>
      <c r="AQ102" s="38">
        <f>ROUND(IF(INDEX(RFR_spot_no_VA!$C102:$BC102,,MATCH(AQ$2,RFR_spot_no_VA!$C$2:$BC$2,0))&lt;0,INDEX(RFR_spot_no_VA!$C102:$BC102,,MATCH(AQ$2,RFR_spot_no_VA!$C$2:$BC$2,0))+VA!AQ102,INDEX(RFR_spot_no_VA!$C102:$BC102,,MATCH(AQ$2,RFR_spot_no_VA!$C$2:$BC$2,0))-Shocks!$D102*ABS(INDEX(RFR_spot_no_VA!$C102:$BC102,,MATCH(AQ$2,RFR_spot_no_VA!$C$2:$BC$2,0)))+VA!AQ102),5)</f>
        <v>2.6919999999999999E-2</v>
      </c>
      <c r="AR102" s="38">
        <f>ROUND(IF(INDEX(RFR_spot_no_VA!$C102:$BC102,,MATCH(AR$2,RFR_spot_no_VA!$C$2:$BC$2,0))&lt;0,INDEX(RFR_spot_no_VA!$C102:$BC102,,MATCH(AR$2,RFR_spot_no_VA!$C$2:$BC$2,0))+VA!AR102,INDEX(RFR_spot_no_VA!$C102:$BC102,,MATCH(AR$2,RFR_spot_no_VA!$C$2:$BC$2,0))-Shocks!$D102*ABS(INDEX(RFR_spot_no_VA!$C102:$BC102,,MATCH(AR$2,RFR_spot_no_VA!$C$2:$BC$2,0)))+VA!AR102),5)</f>
        <v>4.437E-2</v>
      </c>
      <c r="AS102" s="38">
        <f>ROUND(IF(INDEX(RFR_spot_no_VA!$C102:$BC102,,MATCH(AS$2,RFR_spot_no_VA!$C$2:$BC$2,0))&lt;0,INDEX(RFR_spot_no_VA!$C102:$BC102,,MATCH(AS$2,RFR_spot_no_VA!$C$2:$BC$2,0))+VA!AS102,INDEX(RFR_spot_no_VA!$C102:$BC102,,MATCH(AS$2,RFR_spot_no_VA!$C$2:$BC$2,0))-Shocks!$D102*ABS(INDEX(RFR_spot_no_VA!$C102:$BC102,,MATCH(AS$2,RFR_spot_no_VA!$C$2:$BC$2,0)))+VA!AS102),5)</f>
        <v>2.2259999999999999E-2</v>
      </c>
      <c r="AT102" s="38">
        <f>ROUND(IF(INDEX(RFR_spot_no_VA!$C102:$BC102,,MATCH(AT$2,RFR_spot_no_VA!$C$2:$BC$2,0))&lt;0,INDEX(RFR_spot_no_VA!$C102:$BC102,,MATCH(AT$2,RFR_spot_no_VA!$C$2:$BC$2,0))+VA!AT102,INDEX(RFR_spot_no_VA!$C102:$BC102,,MATCH(AT$2,RFR_spot_no_VA!$C$2:$BC$2,0))-Shocks!$D102*ABS(INDEX(RFR_spot_no_VA!$C102:$BC102,,MATCH(AT$2,RFR_spot_no_VA!$C$2:$BC$2,0)))+VA!AT102),5)</f>
        <v>3.006E-2</v>
      </c>
      <c r="AU102" s="38">
        <f>ROUND(IF(INDEX(RFR_spot_no_VA!$C102:$BC102,,MATCH(AU$2,RFR_spot_no_VA!$C$2:$BC$2,0))&lt;0,INDEX(RFR_spot_no_VA!$C102:$BC102,,MATCH(AU$2,RFR_spot_no_VA!$C$2:$BC$2,0))+VA!AU102,INDEX(RFR_spot_no_VA!$C102:$BC102,,MATCH(AU$2,RFR_spot_no_VA!$C$2:$BC$2,0))-Shocks!$D102*ABS(INDEX(RFR_spot_no_VA!$C102:$BC102,,MATCH(AU$2,RFR_spot_no_VA!$C$2:$BC$2,0)))+VA!AU102),5)</f>
        <v>4.2189999999999998E-2</v>
      </c>
      <c r="AV102" s="38">
        <f>ROUND(IF(INDEX(RFR_spot_no_VA!$C102:$BC102,,MATCH(AV$2,RFR_spot_no_VA!$C$2:$BC$2,0))&lt;0,INDEX(RFR_spot_no_VA!$C102:$BC102,,MATCH(AV$2,RFR_spot_no_VA!$C$2:$BC$2,0))+VA!AV102,INDEX(RFR_spot_no_VA!$C102:$BC102,,MATCH(AV$2,RFR_spot_no_VA!$C$2:$BC$2,0))-Shocks!$D102*ABS(INDEX(RFR_spot_no_VA!$C102:$BC102,,MATCH(AV$2,RFR_spot_no_VA!$C$2:$BC$2,0)))+VA!AV102),5)</f>
        <v>2.9909999999999999E-2</v>
      </c>
      <c r="AW102" s="38">
        <f>ROUND(IF(INDEX(RFR_spot_no_VA!$C102:$BC102,,MATCH(AW$2,RFR_spot_no_VA!$C$2:$BC$2,0))&lt;0,INDEX(RFR_spot_no_VA!$C102:$BC102,,MATCH(AW$2,RFR_spot_no_VA!$C$2:$BC$2,0))+VA!AW102,INDEX(RFR_spot_no_VA!$C102:$BC102,,MATCH(AW$2,RFR_spot_no_VA!$C$2:$BC$2,0))-Shocks!$D102*ABS(INDEX(RFR_spot_no_VA!$C102:$BC102,,MATCH(AW$2,RFR_spot_no_VA!$C$2:$BC$2,0)))+VA!AW102),5)</f>
        <v>2.5770000000000001E-2</v>
      </c>
      <c r="AX102" s="38">
        <f>ROUND(IF(INDEX(RFR_spot_no_VA!$C102:$BC102,,MATCH(AX$2,RFR_spot_no_VA!$C$2:$BC$2,0))&lt;0,INDEX(RFR_spot_no_VA!$C102:$BC102,,MATCH(AX$2,RFR_spot_no_VA!$C$2:$BC$2,0))+VA!AX102,INDEX(RFR_spot_no_VA!$C102:$BC102,,MATCH(AX$2,RFR_spot_no_VA!$C$2:$BC$2,0))-Shocks!$D102*ABS(INDEX(RFR_spot_no_VA!$C102:$BC102,,MATCH(AX$2,RFR_spot_no_VA!$C$2:$BC$2,0)))+VA!AX102),5)</f>
        <v>5.3289999999999997E-2</v>
      </c>
      <c r="AY102" s="38">
        <f>ROUND(IF(INDEX(RFR_spot_no_VA!$C102:$BC102,,MATCH(AY$2,RFR_spot_no_VA!$C$2:$BC$2,0))&lt;0,INDEX(RFR_spot_no_VA!$C102:$BC102,,MATCH(AY$2,RFR_spot_no_VA!$C$2:$BC$2,0))+VA!AY102,INDEX(RFR_spot_no_VA!$C102:$BC102,,MATCH(AY$2,RFR_spot_no_VA!$C$2:$BC$2,0))-Shocks!$D102*ABS(INDEX(RFR_spot_no_VA!$C102:$BC102,,MATCH(AY$2,RFR_spot_no_VA!$C$2:$BC$2,0)))+VA!AY102),5)</f>
        <v>2.4840000000000001E-2</v>
      </c>
      <c r="AZ102" s="38">
        <f>ROUND(IF(INDEX(RFR_spot_no_VA!$C102:$BC102,,MATCH(AZ$2,RFR_spot_no_VA!$C$2:$BC$2,0))&lt;0,INDEX(RFR_spot_no_VA!$C102:$BC102,,MATCH(AZ$2,RFR_spot_no_VA!$C$2:$BC$2,0))+VA!AZ102,INDEX(RFR_spot_no_VA!$C102:$BC102,,MATCH(AZ$2,RFR_spot_no_VA!$C$2:$BC$2,0))-Shocks!$D102*ABS(INDEX(RFR_spot_no_VA!$C102:$BC102,,MATCH(AZ$2,RFR_spot_no_VA!$C$2:$BC$2,0)))+VA!AZ102),5)</f>
        <v>2.3599999999999999E-2</v>
      </c>
      <c r="BA102" s="38">
        <f>ROUND(IF(INDEX(RFR_spot_no_VA!$C102:$BC102,,MATCH(BA$2,RFR_spot_no_VA!$C$2:$BC$2,0))&lt;0,INDEX(RFR_spot_no_VA!$C102:$BC102,,MATCH(BA$2,RFR_spot_no_VA!$C$2:$BC$2,0))+VA!BA102,INDEX(RFR_spot_no_VA!$C102:$BC102,,MATCH(BA$2,RFR_spot_no_VA!$C$2:$BC$2,0))-Shocks!$D102*ABS(INDEX(RFR_spot_no_VA!$C102:$BC102,,MATCH(BA$2,RFR_spot_no_VA!$C$2:$BC$2,0)))+VA!BA102),5)</f>
        <v>2.6110000000000001E-2</v>
      </c>
      <c r="BB102" s="38">
        <f>ROUND(IF(INDEX(RFR_spot_no_VA!$C102:$BC102,,MATCH(BB$2,RFR_spot_no_VA!$C$2:$BC$2,0))&lt;0,INDEX(RFR_spot_no_VA!$C102:$BC102,,MATCH(BB$2,RFR_spot_no_VA!$C$2:$BC$2,0))+VA!BB102,INDEX(RFR_spot_no_VA!$C102:$BC102,,MATCH(BB$2,RFR_spot_no_VA!$C$2:$BC$2,0))-Shocks!$D102*ABS(INDEX(RFR_spot_no_VA!$C102:$BC102,,MATCH(BB$2,RFR_spot_no_VA!$C$2:$BC$2,0)))+VA!BB102),5)</f>
        <v>7.1059999999999998E-2</v>
      </c>
      <c r="BC102" s="38">
        <f>ROUND(IF(INDEX(RFR_spot_no_VA!$C102:$BC102,,MATCH(BC$2,RFR_spot_no_VA!$C$2:$BC$2,0))&lt;0,INDEX(RFR_spot_no_VA!$C102:$BC102,,MATCH(BC$2,RFR_spot_no_VA!$C$2:$BC$2,0))+VA!BC102,INDEX(RFR_spot_no_VA!$C102:$BC102,,MATCH(BC$2,RFR_spot_no_VA!$C$2:$BC$2,0))-Shocks!$D102*ABS(INDEX(RFR_spot_no_VA!$C102:$BC102,,MATCH(BC$2,RFR_spot_no_VA!$C$2:$BC$2,0)))+VA!BC102),5)</f>
        <v>2.8570000000000002E-2</v>
      </c>
      <c r="BD102" s="39"/>
      <c r="BE102" s="2"/>
    </row>
    <row r="103" spans="1:57" x14ac:dyDescent="0.25">
      <c r="A103" s="2"/>
      <c r="B103" s="2">
        <f>RFR_spot_no_VA!B103</f>
        <v>93</v>
      </c>
      <c r="C103" s="37">
        <f>ROUND(IF(INDEX(RFR_spot_no_VA!$C103:$BC103,,MATCH(C$2,RFR_spot_no_VA!$C$2:$BC$2,0))&lt;0,INDEX(RFR_spot_no_VA!$C103:$BC103,,MATCH(C$2,RFR_spot_no_VA!$C$2:$BC$2,0))+VA!C103,INDEX(RFR_spot_no_VA!$C103:$BC103,,MATCH(C$2,RFR_spot_no_VA!$C$2:$BC$2,0))-Shocks!$D103*ABS(INDEX(RFR_spot_no_VA!$C103:$BC103,,MATCH(C$2,RFR_spot_no_VA!$C$2:$BC$2,0)))+VA!C103),5)</f>
        <v>2.5069999999999999E-2</v>
      </c>
      <c r="D103" s="37">
        <f>ROUND(IF(INDEX(RFR_spot_no_VA!$C103:$BC103,,MATCH(D$2,RFR_spot_no_VA!$C$2:$BC$2,0))&lt;0,INDEX(RFR_spot_no_VA!$C103:$BC103,,MATCH(D$2,RFR_spot_no_VA!$C$2:$BC$2,0))+VA!D103,INDEX(RFR_spot_no_VA!$C103:$BC103,,MATCH(D$2,RFR_spot_no_VA!$C$2:$BC$2,0))-Shocks!$D103*ABS(INDEX(RFR_spot_no_VA!$C103:$BC103,,MATCH(D$2,RFR_spot_no_VA!$C$2:$BC$2,0)))+VA!D103),5)</f>
        <v>2.5069999999999999E-2</v>
      </c>
      <c r="E103" s="37">
        <f>ROUND(IF(INDEX(RFR_spot_no_VA!$C103:$BC103,,MATCH(E$2,RFR_spot_no_VA!$C$2:$BC$2,0))&lt;0,INDEX(RFR_spot_no_VA!$C103:$BC103,,MATCH(E$2,RFR_spot_no_VA!$C$2:$BC$2,0))+VA!E103,INDEX(RFR_spot_no_VA!$C103:$BC103,,MATCH(E$2,RFR_spot_no_VA!$C$2:$BC$2,0))-Shocks!$D103*ABS(INDEX(RFR_spot_no_VA!$C103:$BC103,,MATCH(E$2,RFR_spot_no_VA!$C$2:$BC$2,0)))+VA!E103),5)</f>
        <v>2.5069999999999999E-2</v>
      </c>
      <c r="F103" s="37">
        <f>ROUND(IF(INDEX(RFR_spot_no_VA!$C103:$BC103,,MATCH(F$2,RFR_spot_no_VA!$C$2:$BC$2,0))&lt;0,INDEX(RFR_spot_no_VA!$C103:$BC103,,MATCH(F$2,RFR_spot_no_VA!$C$2:$BC$2,0))+VA!F103,INDEX(RFR_spot_no_VA!$C103:$BC103,,MATCH(F$2,RFR_spot_no_VA!$C$2:$BC$2,0))-Shocks!$D103*ABS(INDEX(RFR_spot_no_VA!$C103:$BC103,,MATCH(F$2,RFR_spot_no_VA!$C$2:$BC$2,0)))+VA!F103),5)</f>
        <v>2.4670000000000001E-2</v>
      </c>
      <c r="G103" s="37">
        <f>ROUND(IF(INDEX(RFR_spot_no_VA!$C103:$BC103,,MATCH(G$2,RFR_spot_no_VA!$C$2:$BC$2,0))&lt;0,INDEX(RFR_spot_no_VA!$C103:$BC103,,MATCH(G$2,RFR_spot_no_VA!$C$2:$BC$2,0))+VA!G103,INDEX(RFR_spot_no_VA!$C103:$BC103,,MATCH(G$2,RFR_spot_no_VA!$C$2:$BC$2,0))-Shocks!$D103*ABS(INDEX(RFR_spot_no_VA!$C103:$BC103,,MATCH(G$2,RFR_spot_no_VA!$C$2:$BC$2,0)))+VA!G103),5)</f>
        <v>2.5069999999999999E-2</v>
      </c>
      <c r="H103" s="37">
        <f>ROUND(IF(INDEX(RFR_spot_no_VA!$C103:$BC103,,MATCH(H$2,RFR_spot_no_VA!$C$2:$BC$2,0))&lt;0,INDEX(RFR_spot_no_VA!$C103:$BC103,,MATCH(H$2,RFR_spot_no_VA!$C$2:$BC$2,0))+VA!H103,INDEX(RFR_spot_no_VA!$C103:$BC103,,MATCH(H$2,RFR_spot_no_VA!$C$2:$BC$2,0))-Shocks!$D103*ABS(INDEX(RFR_spot_no_VA!$C103:$BC103,,MATCH(H$2,RFR_spot_no_VA!$C$2:$BC$2,0)))+VA!H103),5)</f>
        <v>2.5069999999999999E-2</v>
      </c>
      <c r="I103" s="37">
        <f>ROUND(IF(INDEX(RFR_spot_no_VA!$C103:$BC103,,MATCH(I$2,RFR_spot_no_VA!$C$2:$BC$2,0))&lt;0,INDEX(RFR_spot_no_VA!$C103:$BC103,,MATCH(I$2,RFR_spot_no_VA!$C$2:$BC$2,0))+VA!I103,INDEX(RFR_spot_no_VA!$C103:$BC103,,MATCH(I$2,RFR_spot_no_VA!$C$2:$BC$2,0))-Shocks!$D103*ABS(INDEX(RFR_spot_no_VA!$C103:$BC103,,MATCH(I$2,RFR_spot_no_VA!$C$2:$BC$2,0)))+VA!I103),5)</f>
        <v>2.7799999999999998E-2</v>
      </c>
      <c r="J103" s="37">
        <f>ROUND(IF(INDEX(RFR_spot_no_VA!$C103:$BC103,,MATCH(J$2,RFR_spot_no_VA!$C$2:$BC$2,0))&lt;0,INDEX(RFR_spot_no_VA!$C103:$BC103,,MATCH(J$2,RFR_spot_no_VA!$C$2:$BC$2,0))+VA!J103,INDEX(RFR_spot_no_VA!$C103:$BC103,,MATCH(J$2,RFR_spot_no_VA!$C$2:$BC$2,0))-Shocks!$D103*ABS(INDEX(RFR_spot_no_VA!$C103:$BC103,,MATCH(J$2,RFR_spot_no_VA!$C$2:$BC$2,0)))+VA!J103),5)</f>
        <v>2.5080000000000002E-2</v>
      </c>
      <c r="K103" s="37">
        <f>ROUND(IF(INDEX(RFR_spot_no_VA!$C103:$BC103,,MATCH(K$2,RFR_spot_no_VA!$C$2:$BC$2,0))&lt;0,INDEX(RFR_spot_no_VA!$C103:$BC103,,MATCH(K$2,RFR_spot_no_VA!$C$2:$BC$2,0))+VA!K103,INDEX(RFR_spot_no_VA!$C103:$BC103,,MATCH(K$2,RFR_spot_no_VA!$C$2:$BC$2,0))-Shocks!$D103*ABS(INDEX(RFR_spot_no_VA!$C103:$BC103,,MATCH(K$2,RFR_spot_no_VA!$C$2:$BC$2,0)))+VA!K103),5)</f>
        <v>2.5069999999999999E-2</v>
      </c>
      <c r="L103" s="37">
        <f>ROUND(IF(INDEX(RFR_spot_no_VA!$C103:$BC103,,MATCH(L$2,RFR_spot_no_VA!$C$2:$BC$2,0))&lt;0,INDEX(RFR_spot_no_VA!$C103:$BC103,,MATCH(L$2,RFR_spot_no_VA!$C$2:$BC$2,0))+VA!L103,INDEX(RFR_spot_no_VA!$C103:$BC103,,MATCH(L$2,RFR_spot_no_VA!$C$2:$BC$2,0))-Shocks!$D103*ABS(INDEX(RFR_spot_no_VA!$C103:$BC103,,MATCH(L$2,RFR_spot_no_VA!$C$2:$BC$2,0)))+VA!L103),5)</f>
        <v>2.5069999999999999E-2</v>
      </c>
      <c r="M103" s="38">
        <f>ROUND(IF(INDEX(RFR_spot_no_VA!$C103:$BC103,,MATCH(M$2,RFR_spot_no_VA!$C$2:$BC$2,0))&lt;0,INDEX(RFR_spot_no_VA!$C103:$BC103,,MATCH(M$2,RFR_spot_no_VA!$C$2:$BC$2,0))+VA!M103,INDEX(RFR_spot_no_VA!$C103:$BC103,,MATCH(M$2,RFR_spot_no_VA!$C$2:$BC$2,0))-Shocks!$D103*ABS(INDEX(RFR_spot_no_VA!$C103:$BC103,,MATCH(M$2,RFR_spot_no_VA!$C$2:$BC$2,0)))+VA!M103),5)</f>
        <v>2.5069999999999999E-2</v>
      </c>
      <c r="N103" s="38">
        <f>ROUND(IF(INDEX(RFR_spot_no_VA!$C103:$BC103,,MATCH(N$2,RFR_spot_no_VA!$C$2:$BC$2,0))&lt;0,INDEX(RFR_spot_no_VA!$C103:$BC103,,MATCH(N$2,RFR_spot_no_VA!$C$2:$BC$2,0))+VA!N103,INDEX(RFR_spot_no_VA!$C103:$BC103,,MATCH(N$2,RFR_spot_no_VA!$C$2:$BC$2,0))-Shocks!$D103*ABS(INDEX(RFR_spot_no_VA!$C103:$BC103,,MATCH(N$2,RFR_spot_no_VA!$C$2:$BC$2,0)))+VA!N103),5)</f>
        <v>2.5069999999999999E-2</v>
      </c>
      <c r="O103" s="38">
        <f>ROUND(IF(INDEX(RFR_spot_no_VA!$C103:$BC103,,MATCH(O$2,RFR_spot_no_VA!$C$2:$BC$2,0))&lt;0,INDEX(RFR_spot_no_VA!$C103:$BC103,,MATCH(O$2,RFR_spot_no_VA!$C$2:$BC$2,0))+VA!O103,INDEX(RFR_spot_no_VA!$C103:$BC103,,MATCH(O$2,RFR_spot_no_VA!$C$2:$BC$2,0))-Shocks!$D103*ABS(INDEX(RFR_spot_no_VA!$C103:$BC103,,MATCH(O$2,RFR_spot_no_VA!$C$2:$BC$2,0)))+VA!O103),5)</f>
        <v>2.5069999999999999E-2</v>
      </c>
      <c r="P103" s="38">
        <f>ROUND(IF(INDEX(RFR_spot_no_VA!$C103:$BC103,,MATCH(P$2,RFR_spot_no_VA!$C$2:$BC$2,0))&lt;0,INDEX(RFR_spot_no_VA!$C103:$BC103,,MATCH(P$2,RFR_spot_no_VA!$C$2:$BC$2,0))+VA!P103,INDEX(RFR_spot_no_VA!$C103:$BC103,,MATCH(P$2,RFR_spot_no_VA!$C$2:$BC$2,0))-Shocks!$D103*ABS(INDEX(RFR_spot_no_VA!$C103:$BC103,,MATCH(P$2,RFR_spot_no_VA!$C$2:$BC$2,0)))+VA!P103),5)</f>
        <v>3.9759999999999997E-2</v>
      </c>
      <c r="Q103" s="38">
        <f>ROUND(IF(INDEX(RFR_spot_no_VA!$C103:$BC103,,MATCH(Q$2,RFR_spot_no_VA!$C$2:$BC$2,0))&lt;0,INDEX(RFR_spot_no_VA!$C103:$BC103,,MATCH(Q$2,RFR_spot_no_VA!$C$2:$BC$2,0))+VA!Q103,INDEX(RFR_spot_no_VA!$C103:$BC103,,MATCH(Q$2,RFR_spot_no_VA!$C$2:$BC$2,0))-Shocks!$D103*ABS(INDEX(RFR_spot_no_VA!$C103:$BC103,,MATCH(Q$2,RFR_spot_no_VA!$C$2:$BC$2,0)))+VA!Q103),5)</f>
        <v>3.0259999999999999E-2</v>
      </c>
      <c r="R103" s="38">
        <f>ROUND(IF(INDEX(RFR_spot_no_VA!$C103:$BC103,,MATCH(R$2,RFR_spot_no_VA!$C$2:$BC$2,0))&lt;0,INDEX(RFR_spot_no_VA!$C103:$BC103,,MATCH(R$2,RFR_spot_no_VA!$C$2:$BC$2,0))+VA!R103,INDEX(RFR_spot_no_VA!$C103:$BC103,,MATCH(R$2,RFR_spot_no_VA!$C$2:$BC$2,0))-Shocks!$D103*ABS(INDEX(RFR_spot_no_VA!$C103:$BC103,,MATCH(R$2,RFR_spot_no_VA!$C$2:$BC$2,0)))+VA!R103),5)</f>
        <v>2.5069999999999999E-2</v>
      </c>
      <c r="S103" s="38">
        <f>ROUND(IF(INDEX(RFR_spot_no_VA!$C103:$BC103,,MATCH(S$2,RFR_spot_no_VA!$C$2:$BC$2,0))&lt;0,INDEX(RFR_spot_no_VA!$C103:$BC103,,MATCH(S$2,RFR_spot_no_VA!$C$2:$BC$2,0))+VA!S103,INDEX(RFR_spot_no_VA!$C103:$BC103,,MATCH(S$2,RFR_spot_no_VA!$C$2:$BC$2,0))-Shocks!$D103*ABS(INDEX(RFR_spot_no_VA!$C103:$BC103,,MATCH(S$2,RFR_spot_no_VA!$C$2:$BC$2,0)))+VA!S103),5)</f>
        <v>2.5069999999999999E-2</v>
      </c>
      <c r="T103" s="38">
        <f>ROUND(IF(INDEX(RFR_spot_no_VA!$C103:$BC103,,MATCH(T$2,RFR_spot_no_VA!$C$2:$BC$2,0))&lt;0,INDEX(RFR_spot_no_VA!$C103:$BC103,,MATCH(T$2,RFR_spot_no_VA!$C$2:$BC$2,0))+VA!T103,INDEX(RFR_spot_no_VA!$C103:$BC103,,MATCH(T$2,RFR_spot_no_VA!$C$2:$BC$2,0))-Shocks!$D103*ABS(INDEX(RFR_spot_no_VA!$C103:$BC103,,MATCH(T$2,RFR_spot_no_VA!$C$2:$BC$2,0)))+VA!T103),5)</f>
        <v>2.5069999999999999E-2</v>
      </c>
      <c r="U103" s="38">
        <f>ROUND(IF(INDEX(RFR_spot_no_VA!$C103:$BC103,,MATCH(U$2,RFR_spot_no_VA!$C$2:$BC$2,0))&lt;0,INDEX(RFR_spot_no_VA!$C103:$BC103,,MATCH(U$2,RFR_spot_no_VA!$C$2:$BC$2,0))+VA!U103,INDEX(RFR_spot_no_VA!$C103:$BC103,,MATCH(U$2,RFR_spot_no_VA!$C$2:$BC$2,0))-Shocks!$D103*ABS(INDEX(RFR_spot_no_VA!$C103:$BC103,,MATCH(U$2,RFR_spot_no_VA!$C$2:$BC$2,0)))+VA!U103),5)</f>
        <v>1.6279999999999999E-2</v>
      </c>
      <c r="V103" s="38">
        <f>ROUND(IF(INDEX(RFR_spot_no_VA!$C103:$BC103,,MATCH(V$2,RFR_spot_no_VA!$C$2:$BC$2,0))&lt;0,INDEX(RFR_spot_no_VA!$C103:$BC103,,MATCH(V$2,RFR_spot_no_VA!$C$2:$BC$2,0))+VA!V103,INDEX(RFR_spot_no_VA!$C103:$BC103,,MATCH(V$2,RFR_spot_no_VA!$C$2:$BC$2,0))-Shocks!$D103*ABS(INDEX(RFR_spot_no_VA!$C103:$BC103,,MATCH(V$2,RFR_spot_no_VA!$C$2:$BC$2,0)))+VA!V103),5)</f>
        <v>2.5069999999999999E-2</v>
      </c>
      <c r="W103" s="38">
        <f>ROUND(IF(INDEX(RFR_spot_no_VA!$C103:$BC103,,MATCH(W$2,RFR_spot_no_VA!$C$2:$BC$2,0))&lt;0,INDEX(RFR_spot_no_VA!$C103:$BC103,,MATCH(W$2,RFR_spot_no_VA!$C$2:$BC$2,0))+VA!W103,INDEX(RFR_spot_no_VA!$C103:$BC103,,MATCH(W$2,RFR_spot_no_VA!$C$2:$BC$2,0))-Shocks!$D103*ABS(INDEX(RFR_spot_no_VA!$C103:$BC103,,MATCH(W$2,RFR_spot_no_VA!$C$2:$BC$2,0)))+VA!W103),5)</f>
        <v>2.5069999999999999E-2</v>
      </c>
      <c r="X103" s="38">
        <f>ROUND(IF(INDEX(RFR_spot_no_VA!$C103:$BC103,,MATCH(X$2,RFR_spot_no_VA!$C$2:$BC$2,0))&lt;0,INDEX(RFR_spot_no_VA!$C103:$BC103,,MATCH(X$2,RFR_spot_no_VA!$C$2:$BC$2,0))+VA!X103,INDEX(RFR_spot_no_VA!$C103:$BC103,,MATCH(X$2,RFR_spot_no_VA!$C$2:$BC$2,0))-Shocks!$D103*ABS(INDEX(RFR_spot_no_VA!$C103:$BC103,,MATCH(X$2,RFR_spot_no_VA!$C$2:$BC$2,0)))+VA!X103),5)</f>
        <v>2.5069999999999999E-2</v>
      </c>
      <c r="Y103" s="38">
        <f>ROUND(IF(INDEX(RFR_spot_no_VA!$C103:$BC103,,MATCH(Y$2,RFR_spot_no_VA!$C$2:$BC$2,0))&lt;0,INDEX(RFR_spot_no_VA!$C103:$BC103,,MATCH(Y$2,RFR_spot_no_VA!$C$2:$BC$2,0))+VA!Y103,INDEX(RFR_spot_no_VA!$C103:$BC103,,MATCH(Y$2,RFR_spot_no_VA!$C$2:$BC$2,0))-Shocks!$D103*ABS(INDEX(RFR_spot_no_VA!$C103:$BC103,,MATCH(Y$2,RFR_spot_no_VA!$C$2:$BC$2,0)))+VA!Y103),5)</f>
        <v>2.5069999999999999E-2</v>
      </c>
      <c r="Z103" s="38">
        <f>ROUND(IF(INDEX(RFR_spot_no_VA!$C103:$BC103,,MATCH(Z$2,RFR_spot_no_VA!$C$2:$BC$2,0))&lt;0,INDEX(RFR_spot_no_VA!$C103:$BC103,,MATCH(Z$2,RFR_spot_no_VA!$C$2:$BC$2,0))+VA!Z103,INDEX(RFR_spot_no_VA!$C103:$BC103,,MATCH(Z$2,RFR_spot_no_VA!$C$2:$BC$2,0))-Shocks!$D103*ABS(INDEX(RFR_spot_no_VA!$C103:$BC103,,MATCH(Z$2,RFR_spot_no_VA!$C$2:$BC$2,0)))+VA!Z103),5)</f>
        <v>2.758E-2</v>
      </c>
      <c r="AA103" s="38">
        <f>ROUND(IF(INDEX(RFR_spot_no_VA!$C103:$BC103,,MATCH(AA$2,RFR_spot_no_VA!$C$2:$BC$2,0))&lt;0,INDEX(RFR_spot_no_VA!$C103:$BC103,,MATCH(AA$2,RFR_spot_no_VA!$C$2:$BC$2,0))+VA!AA103,INDEX(RFR_spot_no_VA!$C103:$BC103,,MATCH(AA$2,RFR_spot_no_VA!$C$2:$BC$2,0))-Shocks!$D103*ABS(INDEX(RFR_spot_no_VA!$C103:$BC103,,MATCH(AA$2,RFR_spot_no_VA!$C$2:$BC$2,0)))+VA!AA103),5)</f>
        <v>3.0640000000000001E-2</v>
      </c>
      <c r="AB103" s="38">
        <f>ROUND(IF(INDEX(RFR_spot_no_VA!$C103:$BC103,,MATCH(AB$2,RFR_spot_no_VA!$C$2:$BC$2,0))&lt;0,INDEX(RFR_spot_no_VA!$C103:$BC103,,MATCH(AB$2,RFR_spot_no_VA!$C$2:$BC$2,0))+VA!AB103,INDEX(RFR_spot_no_VA!$C103:$BC103,,MATCH(AB$2,RFR_spot_no_VA!$C$2:$BC$2,0))-Shocks!$D103*ABS(INDEX(RFR_spot_no_VA!$C103:$BC103,,MATCH(AB$2,RFR_spot_no_VA!$C$2:$BC$2,0)))+VA!AB103),5)</f>
        <v>2.5069999999999999E-2</v>
      </c>
      <c r="AC103" s="38">
        <f>ROUND(IF(INDEX(RFR_spot_no_VA!$C103:$BC103,,MATCH(AC$2,RFR_spot_no_VA!$C$2:$BC$2,0))&lt;0,INDEX(RFR_spot_no_VA!$C103:$BC103,,MATCH(AC$2,RFR_spot_no_VA!$C$2:$BC$2,0))+VA!AC103,INDEX(RFR_spot_no_VA!$C103:$BC103,,MATCH(AC$2,RFR_spot_no_VA!$C$2:$BC$2,0))-Shocks!$D103*ABS(INDEX(RFR_spot_no_VA!$C103:$BC103,,MATCH(AC$2,RFR_spot_no_VA!$C$2:$BC$2,0)))+VA!AC103),5)</f>
        <v>3.3149999999999999E-2</v>
      </c>
      <c r="AD103" s="38">
        <f>ROUND(IF(INDEX(RFR_spot_no_VA!$C103:$BC103,,MATCH(AD$2,RFR_spot_no_VA!$C$2:$BC$2,0))&lt;0,INDEX(RFR_spot_no_VA!$C103:$BC103,,MATCH(AD$2,RFR_spot_no_VA!$C$2:$BC$2,0))+VA!AD103,INDEX(RFR_spot_no_VA!$C103:$BC103,,MATCH(AD$2,RFR_spot_no_VA!$C$2:$BC$2,0))-Shocks!$D103*ABS(INDEX(RFR_spot_no_VA!$C103:$BC103,,MATCH(AD$2,RFR_spot_no_VA!$C$2:$BC$2,0)))+VA!AD103),5)</f>
        <v>5.8610000000000002E-2</v>
      </c>
      <c r="AE103" s="38">
        <f>ROUND(IF(INDEX(RFR_spot_no_VA!$C103:$BC103,,MATCH(AE$2,RFR_spot_no_VA!$C$2:$BC$2,0))&lt;0,INDEX(RFR_spot_no_VA!$C103:$BC103,,MATCH(AE$2,RFR_spot_no_VA!$C$2:$BC$2,0))+VA!AE103,INDEX(RFR_spot_no_VA!$C103:$BC103,,MATCH(AE$2,RFR_spot_no_VA!$C$2:$BC$2,0))-Shocks!$D103*ABS(INDEX(RFR_spot_no_VA!$C103:$BC103,,MATCH(AE$2,RFR_spot_no_VA!$C$2:$BC$2,0)))+VA!AE103),5)</f>
        <v>2.5069999999999999E-2</v>
      </c>
      <c r="AF103" s="38">
        <f>ROUND(IF(INDEX(RFR_spot_no_VA!$C103:$BC103,,MATCH(AF$2,RFR_spot_no_VA!$C$2:$BC$2,0))&lt;0,INDEX(RFR_spot_no_VA!$C103:$BC103,,MATCH(AF$2,RFR_spot_no_VA!$C$2:$BC$2,0))+VA!AF103,INDEX(RFR_spot_no_VA!$C103:$BC103,,MATCH(AF$2,RFR_spot_no_VA!$C$2:$BC$2,0))-Shocks!$D103*ABS(INDEX(RFR_spot_no_VA!$C103:$BC103,,MATCH(AF$2,RFR_spot_no_VA!$C$2:$BC$2,0)))+VA!AF103),5)</f>
        <v>2.5069999999999999E-2</v>
      </c>
      <c r="AG103" s="38">
        <f>ROUND(IF(INDEX(RFR_spot_no_VA!$C103:$BC103,,MATCH(AG$2,RFR_spot_no_VA!$C$2:$BC$2,0))&lt;0,INDEX(RFR_spot_no_VA!$C103:$BC103,,MATCH(AG$2,RFR_spot_no_VA!$C$2:$BC$2,0))+VA!AG103,INDEX(RFR_spot_no_VA!$C103:$BC103,,MATCH(AG$2,RFR_spot_no_VA!$C$2:$BC$2,0))-Shocks!$D103*ABS(INDEX(RFR_spot_no_VA!$C103:$BC103,,MATCH(AG$2,RFR_spot_no_VA!$C$2:$BC$2,0)))+VA!AG103),5)</f>
        <v>2.5069999999999999E-2</v>
      </c>
      <c r="AH103" s="38">
        <f>ROUND(IF(INDEX(RFR_spot_no_VA!$C103:$BC103,,MATCH(AH$2,RFR_spot_no_VA!$C$2:$BC$2,0))&lt;0,INDEX(RFR_spot_no_VA!$C103:$BC103,,MATCH(AH$2,RFR_spot_no_VA!$C$2:$BC$2,0))+VA!AH103,INDEX(RFR_spot_no_VA!$C103:$BC103,,MATCH(AH$2,RFR_spot_no_VA!$C$2:$BC$2,0))-Shocks!$D103*ABS(INDEX(RFR_spot_no_VA!$C103:$BC103,,MATCH(AH$2,RFR_spot_no_VA!$C$2:$BC$2,0)))+VA!AH103),5)</f>
        <v>2.554E-2</v>
      </c>
      <c r="AI103" s="38">
        <f>ROUND(IF(INDEX(RFR_spot_no_VA!$C103:$BC103,,MATCH(AI$2,RFR_spot_no_VA!$C$2:$BC$2,0))&lt;0,INDEX(RFR_spot_no_VA!$C103:$BC103,,MATCH(AI$2,RFR_spot_no_VA!$C$2:$BC$2,0))+VA!AI103,INDEX(RFR_spot_no_VA!$C103:$BC103,,MATCH(AI$2,RFR_spot_no_VA!$C$2:$BC$2,0))-Shocks!$D103*ABS(INDEX(RFR_spot_no_VA!$C103:$BC103,,MATCH(AI$2,RFR_spot_no_VA!$C$2:$BC$2,0)))+VA!AI103),5)</f>
        <v>1.6279999999999999E-2</v>
      </c>
      <c r="AJ103" s="38">
        <f>ROUND(IF(INDEX(RFR_spot_no_VA!$C103:$BC103,,MATCH(AJ$2,RFR_spot_no_VA!$C$2:$BC$2,0))&lt;0,INDEX(RFR_spot_no_VA!$C103:$BC103,,MATCH(AJ$2,RFR_spot_no_VA!$C$2:$BC$2,0))+VA!AJ103,INDEX(RFR_spot_no_VA!$C103:$BC103,,MATCH(AJ$2,RFR_spot_no_VA!$C$2:$BC$2,0))-Shocks!$D103*ABS(INDEX(RFR_spot_no_VA!$C103:$BC103,,MATCH(AJ$2,RFR_spot_no_VA!$C$2:$BC$2,0)))+VA!AJ103),5)</f>
        <v>2.8119999999999999E-2</v>
      </c>
      <c r="AK103" s="38">
        <f>ROUND(IF(INDEX(RFR_spot_no_VA!$C103:$BC103,,MATCH(AK$2,RFR_spot_no_VA!$C$2:$BC$2,0))&lt;0,INDEX(RFR_spot_no_VA!$C103:$BC103,,MATCH(AK$2,RFR_spot_no_VA!$C$2:$BC$2,0))+VA!AK103,INDEX(RFR_spot_no_VA!$C103:$BC103,,MATCH(AK$2,RFR_spot_no_VA!$C$2:$BC$2,0))-Shocks!$D103*ABS(INDEX(RFR_spot_no_VA!$C103:$BC103,,MATCH(AK$2,RFR_spot_no_VA!$C$2:$BC$2,0)))+VA!AK103),5)</f>
        <v>2.964E-2</v>
      </c>
      <c r="AL103" s="38">
        <f>ROUND(IF(INDEX(RFR_spot_no_VA!$C103:$BC103,,MATCH(AL$2,RFR_spot_no_VA!$C$2:$BC$2,0))&lt;0,INDEX(RFR_spot_no_VA!$C103:$BC103,,MATCH(AL$2,RFR_spot_no_VA!$C$2:$BC$2,0))+VA!AL103,INDEX(RFR_spot_no_VA!$C103:$BC103,,MATCH(AL$2,RFR_spot_no_VA!$C$2:$BC$2,0))-Shocks!$D103*ABS(INDEX(RFR_spot_no_VA!$C103:$BC103,,MATCH(AL$2,RFR_spot_no_VA!$C$2:$BC$2,0)))+VA!AL103),5)</f>
        <v>5.142E-2</v>
      </c>
      <c r="AM103" s="38">
        <f>ROUND(IF(INDEX(RFR_spot_no_VA!$C103:$BC103,,MATCH(AM$2,RFR_spot_no_VA!$C$2:$BC$2,0))&lt;0,INDEX(RFR_spot_no_VA!$C103:$BC103,,MATCH(AM$2,RFR_spot_no_VA!$C$2:$BC$2,0))+VA!AM103,INDEX(RFR_spot_no_VA!$C103:$BC103,,MATCH(AM$2,RFR_spot_no_VA!$C$2:$BC$2,0))-Shocks!$D103*ABS(INDEX(RFR_spot_no_VA!$C103:$BC103,,MATCH(AM$2,RFR_spot_no_VA!$C$2:$BC$2,0)))+VA!AM103),5)</f>
        <v>2.741E-2</v>
      </c>
      <c r="AN103" s="38">
        <f>ROUND(IF(INDEX(RFR_spot_no_VA!$C103:$BC103,,MATCH(AN$2,RFR_spot_no_VA!$C$2:$BC$2,0))&lt;0,INDEX(RFR_spot_no_VA!$C103:$BC103,,MATCH(AN$2,RFR_spot_no_VA!$C$2:$BC$2,0))+VA!AN103,INDEX(RFR_spot_no_VA!$C103:$BC103,,MATCH(AN$2,RFR_spot_no_VA!$C$2:$BC$2,0))-Shocks!$D103*ABS(INDEX(RFR_spot_no_VA!$C103:$BC103,,MATCH(AN$2,RFR_spot_no_VA!$C$2:$BC$2,0)))+VA!AN103),5)</f>
        <v>3.7769999999999998E-2</v>
      </c>
      <c r="AO103" s="38">
        <f>ROUND(IF(INDEX(RFR_spot_no_VA!$C103:$BC103,,MATCH(AO$2,RFR_spot_no_VA!$C$2:$BC$2,0))&lt;0,INDEX(RFR_spot_no_VA!$C103:$BC103,,MATCH(AO$2,RFR_spot_no_VA!$C$2:$BC$2,0))+VA!AO103,INDEX(RFR_spot_no_VA!$C103:$BC103,,MATCH(AO$2,RFR_spot_no_VA!$C$2:$BC$2,0))-Shocks!$D103*ABS(INDEX(RFR_spot_no_VA!$C103:$BC103,,MATCH(AO$2,RFR_spot_no_VA!$C$2:$BC$2,0)))+VA!AO103),5)</f>
        <v>3.143E-2</v>
      </c>
      <c r="AP103" s="38">
        <f>ROUND(IF(INDEX(RFR_spot_no_VA!$C103:$BC103,,MATCH(AP$2,RFR_spot_no_VA!$C$2:$BC$2,0))&lt;0,INDEX(RFR_spot_no_VA!$C103:$BC103,,MATCH(AP$2,RFR_spot_no_VA!$C$2:$BC$2,0))+VA!AP103,INDEX(RFR_spot_no_VA!$C103:$BC103,,MATCH(AP$2,RFR_spot_no_VA!$C$2:$BC$2,0))-Shocks!$D103*ABS(INDEX(RFR_spot_no_VA!$C103:$BC103,,MATCH(AP$2,RFR_spot_no_VA!$C$2:$BC$2,0)))+VA!AP103),5)</f>
        <v>4.5769999999999998E-2</v>
      </c>
      <c r="AQ103" s="38">
        <f>ROUND(IF(INDEX(RFR_spot_no_VA!$C103:$BC103,,MATCH(AQ$2,RFR_spot_no_VA!$C$2:$BC$2,0))&lt;0,INDEX(RFR_spot_no_VA!$C103:$BC103,,MATCH(AQ$2,RFR_spot_no_VA!$C$2:$BC$2,0))+VA!AQ103,INDEX(RFR_spot_no_VA!$C103:$BC103,,MATCH(AQ$2,RFR_spot_no_VA!$C$2:$BC$2,0))-Shocks!$D103*ABS(INDEX(RFR_spot_no_VA!$C103:$BC103,,MATCH(AQ$2,RFR_spot_no_VA!$C$2:$BC$2,0)))+VA!AQ103),5)</f>
        <v>2.691E-2</v>
      </c>
      <c r="AR103" s="38">
        <f>ROUND(IF(INDEX(RFR_spot_no_VA!$C103:$BC103,,MATCH(AR$2,RFR_spot_no_VA!$C$2:$BC$2,0))&lt;0,INDEX(RFR_spot_no_VA!$C103:$BC103,,MATCH(AR$2,RFR_spot_no_VA!$C$2:$BC$2,0))+VA!AR103,INDEX(RFR_spot_no_VA!$C103:$BC103,,MATCH(AR$2,RFR_spot_no_VA!$C$2:$BC$2,0))-Shocks!$D103*ABS(INDEX(RFR_spot_no_VA!$C103:$BC103,,MATCH(AR$2,RFR_spot_no_VA!$C$2:$BC$2,0)))+VA!AR103),5)</f>
        <v>4.4350000000000001E-2</v>
      </c>
      <c r="AS103" s="38">
        <f>ROUND(IF(INDEX(RFR_spot_no_VA!$C103:$BC103,,MATCH(AS$2,RFR_spot_no_VA!$C$2:$BC$2,0))&lt;0,INDEX(RFR_spot_no_VA!$C103:$BC103,,MATCH(AS$2,RFR_spot_no_VA!$C$2:$BC$2,0))+VA!AS103,INDEX(RFR_spot_no_VA!$C103:$BC103,,MATCH(AS$2,RFR_spot_no_VA!$C$2:$BC$2,0))-Shocks!$D103*ABS(INDEX(RFR_spot_no_VA!$C103:$BC103,,MATCH(AS$2,RFR_spot_no_VA!$C$2:$BC$2,0)))+VA!AS103),5)</f>
        <v>2.23E-2</v>
      </c>
      <c r="AT103" s="38">
        <f>ROUND(IF(INDEX(RFR_spot_no_VA!$C103:$BC103,,MATCH(AT$2,RFR_spot_no_VA!$C$2:$BC$2,0))&lt;0,INDEX(RFR_spot_no_VA!$C103:$BC103,,MATCH(AT$2,RFR_spot_no_VA!$C$2:$BC$2,0))+VA!AT103,INDEX(RFR_spot_no_VA!$C103:$BC103,,MATCH(AT$2,RFR_spot_no_VA!$C$2:$BC$2,0))-Shocks!$D103*ABS(INDEX(RFR_spot_no_VA!$C103:$BC103,,MATCH(AT$2,RFR_spot_no_VA!$C$2:$BC$2,0)))+VA!AT103),5)</f>
        <v>3.006E-2</v>
      </c>
      <c r="AU103" s="38">
        <f>ROUND(IF(INDEX(RFR_spot_no_VA!$C103:$BC103,,MATCH(AU$2,RFR_spot_no_VA!$C$2:$BC$2,0))&lt;0,INDEX(RFR_spot_no_VA!$C103:$BC103,,MATCH(AU$2,RFR_spot_no_VA!$C$2:$BC$2,0))+VA!AU103,INDEX(RFR_spot_no_VA!$C103:$BC103,,MATCH(AU$2,RFR_spot_no_VA!$C$2:$BC$2,0))-Shocks!$D103*ABS(INDEX(RFR_spot_no_VA!$C103:$BC103,,MATCH(AU$2,RFR_spot_no_VA!$C$2:$BC$2,0)))+VA!AU103),5)</f>
        <v>4.2099999999999999E-2</v>
      </c>
      <c r="AV103" s="38">
        <f>ROUND(IF(INDEX(RFR_spot_no_VA!$C103:$BC103,,MATCH(AV$2,RFR_spot_no_VA!$C$2:$BC$2,0))&lt;0,INDEX(RFR_spot_no_VA!$C103:$BC103,,MATCH(AV$2,RFR_spot_no_VA!$C$2:$BC$2,0))+VA!AV103,INDEX(RFR_spot_no_VA!$C103:$BC103,,MATCH(AV$2,RFR_spot_no_VA!$C$2:$BC$2,0))-Shocks!$D103*ABS(INDEX(RFR_spot_no_VA!$C103:$BC103,,MATCH(AV$2,RFR_spot_no_VA!$C$2:$BC$2,0)))+VA!AV103),5)</f>
        <v>2.9870000000000001E-2</v>
      </c>
      <c r="AW103" s="38">
        <f>ROUND(IF(INDEX(RFR_spot_no_VA!$C103:$BC103,,MATCH(AW$2,RFR_spot_no_VA!$C$2:$BC$2,0))&lt;0,INDEX(RFR_spot_no_VA!$C103:$BC103,,MATCH(AW$2,RFR_spot_no_VA!$C$2:$BC$2,0))+VA!AW103,INDEX(RFR_spot_no_VA!$C103:$BC103,,MATCH(AW$2,RFR_spot_no_VA!$C$2:$BC$2,0))-Shocks!$D103*ABS(INDEX(RFR_spot_no_VA!$C103:$BC103,,MATCH(AW$2,RFR_spot_no_VA!$C$2:$BC$2,0)))+VA!AW103),5)</f>
        <v>2.5780000000000001E-2</v>
      </c>
      <c r="AX103" s="38">
        <f>ROUND(IF(INDEX(RFR_spot_no_VA!$C103:$BC103,,MATCH(AX$2,RFR_spot_no_VA!$C$2:$BC$2,0))&lt;0,INDEX(RFR_spot_no_VA!$C103:$BC103,,MATCH(AX$2,RFR_spot_no_VA!$C$2:$BC$2,0))+VA!AX103,INDEX(RFR_spot_no_VA!$C103:$BC103,,MATCH(AX$2,RFR_spot_no_VA!$C$2:$BC$2,0))-Shocks!$D103*ABS(INDEX(RFR_spot_no_VA!$C103:$BC103,,MATCH(AX$2,RFR_spot_no_VA!$C$2:$BC$2,0)))+VA!AX103),5)</f>
        <v>5.3179999999999998E-2</v>
      </c>
      <c r="AY103" s="38">
        <f>ROUND(IF(INDEX(RFR_spot_no_VA!$C103:$BC103,,MATCH(AY$2,RFR_spot_no_VA!$C$2:$BC$2,0))&lt;0,INDEX(RFR_spot_no_VA!$C103:$BC103,,MATCH(AY$2,RFR_spot_no_VA!$C$2:$BC$2,0))+VA!AY103,INDEX(RFR_spot_no_VA!$C103:$BC103,,MATCH(AY$2,RFR_spot_no_VA!$C$2:$BC$2,0))-Shocks!$D103*ABS(INDEX(RFR_spot_no_VA!$C103:$BC103,,MATCH(AY$2,RFR_spot_no_VA!$C$2:$BC$2,0)))+VA!AY103),5)</f>
        <v>2.486E-2</v>
      </c>
      <c r="AZ103" s="38">
        <f>ROUND(IF(INDEX(RFR_spot_no_VA!$C103:$BC103,,MATCH(AZ$2,RFR_spot_no_VA!$C$2:$BC$2,0))&lt;0,INDEX(RFR_spot_no_VA!$C103:$BC103,,MATCH(AZ$2,RFR_spot_no_VA!$C$2:$BC$2,0))+VA!AZ103,INDEX(RFR_spot_no_VA!$C103:$BC103,,MATCH(AZ$2,RFR_spot_no_VA!$C$2:$BC$2,0))-Shocks!$D103*ABS(INDEX(RFR_spot_no_VA!$C103:$BC103,,MATCH(AZ$2,RFR_spot_no_VA!$C$2:$BC$2,0)))+VA!AZ103),5)</f>
        <v>2.3619999999999999E-2</v>
      </c>
      <c r="BA103" s="38">
        <f>ROUND(IF(INDEX(RFR_spot_no_VA!$C103:$BC103,,MATCH(BA$2,RFR_spot_no_VA!$C$2:$BC$2,0))&lt;0,INDEX(RFR_spot_no_VA!$C103:$BC103,,MATCH(BA$2,RFR_spot_no_VA!$C$2:$BC$2,0))+VA!BA103,INDEX(RFR_spot_no_VA!$C103:$BC103,,MATCH(BA$2,RFR_spot_no_VA!$C$2:$BC$2,0))-Shocks!$D103*ABS(INDEX(RFR_spot_no_VA!$C103:$BC103,,MATCH(BA$2,RFR_spot_no_VA!$C$2:$BC$2,0)))+VA!BA103),5)</f>
        <v>2.6110000000000001E-2</v>
      </c>
      <c r="BB103" s="38">
        <f>ROUND(IF(INDEX(RFR_spot_no_VA!$C103:$BC103,,MATCH(BB$2,RFR_spot_no_VA!$C$2:$BC$2,0))&lt;0,INDEX(RFR_spot_no_VA!$C103:$BC103,,MATCH(BB$2,RFR_spot_no_VA!$C$2:$BC$2,0))+VA!BB103,INDEX(RFR_spot_no_VA!$C103:$BC103,,MATCH(BB$2,RFR_spot_no_VA!$C$2:$BC$2,0))-Shocks!$D103*ABS(INDEX(RFR_spot_no_VA!$C103:$BC103,,MATCH(BB$2,RFR_spot_no_VA!$C$2:$BC$2,0)))+VA!BB103),5)</f>
        <v>7.0739999999999997E-2</v>
      </c>
      <c r="BC103" s="38">
        <f>ROUND(IF(INDEX(RFR_spot_no_VA!$C103:$BC103,,MATCH(BC$2,RFR_spot_no_VA!$C$2:$BC$2,0))&lt;0,INDEX(RFR_spot_no_VA!$C103:$BC103,,MATCH(BC$2,RFR_spot_no_VA!$C$2:$BC$2,0))+VA!BC103,INDEX(RFR_spot_no_VA!$C103:$BC103,,MATCH(BC$2,RFR_spot_no_VA!$C$2:$BC$2,0))-Shocks!$D103*ABS(INDEX(RFR_spot_no_VA!$C103:$BC103,,MATCH(BC$2,RFR_spot_no_VA!$C$2:$BC$2,0)))+VA!BC103),5)</f>
        <v>2.8549999999999999E-2</v>
      </c>
      <c r="BD103" s="39"/>
      <c r="BE103" s="2"/>
    </row>
    <row r="104" spans="1:57" x14ac:dyDescent="0.25">
      <c r="A104" s="2"/>
      <c r="B104" s="2">
        <f>RFR_spot_no_VA!B104</f>
        <v>94</v>
      </c>
      <c r="C104" s="37">
        <f>ROUND(IF(INDEX(RFR_spot_no_VA!$C104:$BC104,,MATCH(C$2,RFR_spot_no_VA!$C$2:$BC$2,0))&lt;0,INDEX(RFR_spot_no_VA!$C104:$BC104,,MATCH(C$2,RFR_spot_no_VA!$C$2:$BC$2,0))+VA!C104,INDEX(RFR_spot_no_VA!$C104:$BC104,,MATCH(C$2,RFR_spot_no_VA!$C$2:$BC$2,0))-Shocks!$D104*ABS(INDEX(RFR_spot_no_VA!$C104:$BC104,,MATCH(C$2,RFR_spot_no_VA!$C$2:$BC$2,0)))+VA!C104),5)</f>
        <v>2.5080000000000002E-2</v>
      </c>
      <c r="D104" s="37">
        <f>ROUND(IF(INDEX(RFR_spot_no_VA!$C104:$BC104,,MATCH(D$2,RFR_spot_no_VA!$C$2:$BC$2,0))&lt;0,INDEX(RFR_spot_no_VA!$C104:$BC104,,MATCH(D$2,RFR_spot_no_VA!$C$2:$BC$2,0))+VA!D104,INDEX(RFR_spot_no_VA!$C104:$BC104,,MATCH(D$2,RFR_spot_no_VA!$C$2:$BC$2,0))-Shocks!$D104*ABS(INDEX(RFR_spot_no_VA!$C104:$BC104,,MATCH(D$2,RFR_spot_no_VA!$C$2:$BC$2,0)))+VA!D104),5)</f>
        <v>2.5080000000000002E-2</v>
      </c>
      <c r="E104" s="37">
        <f>ROUND(IF(INDEX(RFR_spot_no_VA!$C104:$BC104,,MATCH(E$2,RFR_spot_no_VA!$C$2:$BC$2,0))&lt;0,INDEX(RFR_spot_no_VA!$C104:$BC104,,MATCH(E$2,RFR_spot_no_VA!$C$2:$BC$2,0))+VA!E104,INDEX(RFR_spot_no_VA!$C104:$BC104,,MATCH(E$2,RFR_spot_no_VA!$C$2:$BC$2,0))-Shocks!$D104*ABS(INDEX(RFR_spot_no_VA!$C104:$BC104,,MATCH(E$2,RFR_spot_no_VA!$C$2:$BC$2,0)))+VA!E104),5)</f>
        <v>2.5080000000000002E-2</v>
      </c>
      <c r="F104" s="37">
        <f>ROUND(IF(INDEX(RFR_spot_no_VA!$C104:$BC104,,MATCH(F$2,RFR_spot_no_VA!$C$2:$BC$2,0))&lt;0,INDEX(RFR_spot_no_VA!$C104:$BC104,,MATCH(F$2,RFR_spot_no_VA!$C$2:$BC$2,0))+VA!F104,INDEX(RFR_spot_no_VA!$C104:$BC104,,MATCH(F$2,RFR_spot_no_VA!$C$2:$BC$2,0))-Shocks!$D104*ABS(INDEX(RFR_spot_no_VA!$C104:$BC104,,MATCH(F$2,RFR_spot_no_VA!$C$2:$BC$2,0)))+VA!F104),5)</f>
        <v>2.47E-2</v>
      </c>
      <c r="G104" s="37">
        <f>ROUND(IF(INDEX(RFR_spot_no_VA!$C104:$BC104,,MATCH(G$2,RFR_spot_no_VA!$C$2:$BC$2,0))&lt;0,INDEX(RFR_spot_no_VA!$C104:$BC104,,MATCH(G$2,RFR_spot_no_VA!$C$2:$BC$2,0))+VA!G104,INDEX(RFR_spot_no_VA!$C104:$BC104,,MATCH(G$2,RFR_spot_no_VA!$C$2:$BC$2,0))-Shocks!$D104*ABS(INDEX(RFR_spot_no_VA!$C104:$BC104,,MATCH(G$2,RFR_spot_no_VA!$C$2:$BC$2,0)))+VA!G104),5)</f>
        <v>2.5080000000000002E-2</v>
      </c>
      <c r="H104" s="37">
        <f>ROUND(IF(INDEX(RFR_spot_no_VA!$C104:$BC104,,MATCH(H$2,RFR_spot_no_VA!$C$2:$BC$2,0))&lt;0,INDEX(RFR_spot_no_VA!$C104:$BC104,,MATCH(H$2,RFR_spot_no_VA!$C$2:$BC$2,0))+VA!H104,INDEX(RFR_spot_no_VA!$C104:$BC104,,MATCH(H$2,RFR_spot_no_VA!$C$2:$BC$2,0))-Shocks!$D104*ABS(INDEX(RFR_spot_no_VA!$C104:$BC104,,MATCH(H$2,RFR_spot_no_VA!$C$2:$BC$2,0)))+VA!H104),5)</f>
        <v>2.5080000000000002E-2</v>
      </c>
      <c r="I104" s="37">
        <f>ROUND(IF(INDEX(RFR_spot_no_VA!$C104:$BC104,,MATCH(I$2,RFR_spot_no_VA!$C$2:$BC$2,0))&lt;0,INDEX(RFR_spot_no_VA!$C104:$BC104,,MATCH(I$2,RFR_spot_no_VA!$C$2:$BC$2,0))+VA!I104,INDEX(RFR_spot_no_VA!$C104:$BC104,,MATCH(I$2,RFR_spot_no_VA!$C$2:$BC$2,0))-Shocks!$D104*ABS(INDEX(RFR_spot_no_VA!$C104:$BC104,,MATCH(I$2,RFR_spot_no_VA!$C$2:$BC$2,0)))+VA!I104),5)</f>
        <v>2.7789999999999999E-2</v>
      </c>
      <c r="J104" s="37">
        <f>ROUND(IF(INDEX(RFR_spot_no_VA!$C104:$BC104,,MATCH(J$2,RFR_spot_no_VA!$C$2:$BC$2,0))&lt;0,INDEX(RFR_spot_no_VA!$C104:$BC104,,MATCH(J$2,RFR_spot_no_VA!$C$2:$BC$2,0))+VA!J104,INDEX(RFR_spot_no_VA!$C104:$BC104,,MATCH(J$2,RFR_spot_no_VA!$C$2:$BC$2,0))-Shocks!$D104*ABS(INDEX(RFR_spot_no_VA!$C104:$BC104,,MATCH(J$2,RFR_spot_no_VA!$C$2:$BC$2,0)))+VA!J104),5)</f>
        <v>2.5090000000000001E-2</v>
      </c>
      <c r="K104" s="37">
        <f>ROUND(IF(INDEX(RFR_spot_no_VA!$C104:$BC104,,MATCH(K$2,RFR_spot_no_VA!$C$2:$BC$2,0))&lt;0,INDEX(RFR_spot_no_VA!$C104:$BC104,,MATCH(K$2,RFR_spot_no_VA!$C$2:$BC$2,0))+VA!K104,INDEX(RFR_spot_no_VA!$C104:$BC104,,MATCH(K$2,RFR_spot_no_VA!$C$2:$BC$2,0))-Shocks!$D104*ABS(INDEX(RFR_spot_no_VA!$C104:$BC104,,MATCH(K$2,RFR_spot_no_VA!$C$2:$BC$2,0)))+VA!K104),5)</f>
        <v>2.5080000000000002E-2</v>
      </c>
      <c r="L104" s="37">
        <f>ROUND(IF(INDEX(RFR_spot_no_VA!$C104:$BC104,,MATCH(L$2,RFR_spot_no_VA!$C$2:$BC$2,0))&lt;0,INDEX(RFR_spot_no_VA!$C104:$BC104,,MATCH(L$2,RFR_spot_no_VA!$C$2:$BC$2,0))+VA!L104,INDEX(RFR_spot_no_VA!$C104:$BC104,,MATCH(L$2,RFR_spot_no_VA!$C$2:$BC$2,0))-Shocks!$D104*ABS(INDEX(RFR_spot_no_VA!$C104:$BC104,,MATCH(L$2,RFR_spot_no_VA!$C$2:$BC$2,0)))+VA!L104),5)</f>
        <v>2.5080000000000002E-2</v>
      </c>
      <c r="M104" s="38">
        <f>ROUND(IF(INDEX(RFR_spot_no_VA!$C104:$BC104,,MATCH(M$2,RFR_spot_no_VA!$C$2:$BC$2,0))&lt;0,INDEX(RFR_spot_no_VA!$C104:$BC104,,MATCH(M$2,RFR_spot_no_VA!$C$2:$BC$2,0))+VA!M104,INDEX(RFR_spot_no_VA!$C104:$BC104,,MATCH(M$2,RFR_spot_no_VA!$C$2:$BC$2,0))-Shocks!$D104*ABS(INDEX(RFR_spot_no_VA!$C104:$BC104,,MATCH(M$2,RFR_spot_no_VA!$C$2:$BC$2,0)))+VA!M104),5)</f>
        <v>2.5080000000000002E-2</v>
      </c>
      <c r="N104" s="38">
        <f>ROUND(IF(INDEX(RFR_spot_no_VA!$C104:$BC104,,MATCH(N$2,RFR_spot_no_VA!$C$2:$BC$2,0))&lt;0,INDEX(RFR_spot_no_VA!$C104:$BC104,,MATCH(N$2,RFR_spot_no_VA!$C$2:$BC$2,0))+VA!N104,INDEX(RFR_spot_no_VA!$C104:$BC104,,MATCH(N$2,RFR_spot_no_VA!$C$2:$BC$2,0))-Shocks!$D104*ABS(INDEX(RFR_spot_no_VA!$C104:$BC104,,MATCH(N$2,RFR_spot_no_VA!$C$2:$BC$2,0)))+VA!N104),5)</f>
        <v>2.5080000000000002E-2</v>
      </c>
      <c r="O104" s="38">
        <f>ROUND(IF(INDEX(RFR_spot_no_VA!$C104:$BC104,,MATCH(O$2,RFR_spot_no_VA!$C$2:$BC$2,0))&lt;0,INDEX(RFR_spot_no_VA!$C104:$BC104,,MATCH(O$2,RFR_spot_no_VA!$C$2:$BC$2,0))+VA!O104,INDEX(RFR_spot_no_VA!$C104:$BC104,,MATCH(O$2,RFR_spot_no_VA!$C$2:$BC$2,0))-Shocks!$D104*ABS(INDEX(RFR_spot_no_VA!$C104:$BC104,,MATCH(O$2,RFR_spot_no_VA!$C$2:$BC$2,0)))+VA!O104),5)</f>
        <v>2.5080000000000002E-2</v>
      </c>
      <c r="P104" s="38">
        <f>ROUND(IF(INDEX(RFR_spot_no_VA!$C104:$BC104,,MATCH(P$2,RFR_spot_no_VA!$C$2:$BC$2,0))&lt;0,INDEX(RFR_spot_no_VA!$C104:$BC104,,MATCH(P$2,RFR_spot_no_VA!$C$2:$BC$2,0))+VA!P104,INDEX(RFR_spot_no_VA!$C104:$BC104,,MATCH(P$2,RFR_spot_no_VA!$C$2:$BC$2,0))-Shocks!$D104*ABS(INDEX(RFR_spot_no_VA!$C104:$BC104,,MATCH(P$2,RFR_spot_no_VA!$C$2:$BC$2,0)))+VA!P104),5)</f>
        <v>3.9710000000000002E-2</v>
      </c>
      <c r="Q104" s="38">
        <f>ROUND(IF(INDEX(RFR_spot_no_VA!$C104:$BC104,,MATCH(Q$2,RFR_spot_no_VA!$C$2:$BC$2,0))&lt;0,INDEX(RFR_spot_no_VA!$C104:$BC104,,MATCH(Q$2,RFR_spot_no_VA!$C$2:$BC$2,0))+VA!Q104,INDEX(RFR_spot_no_VA!$C104:$BC104,,MATCH(Q$2,RFR_spot_no_VA!$C$2:$BC$2,0))-Shocks!$D104*ABS(INDEX(RFR_spot_no_VA!$C104:$BC104,,MATCH(Q$2,RFR_spot_no_VA!$C$2:$BC$2,0)))+VA!Q104),5)</f>
        <v>3.022E-2</v>
      </c>
      <c r="R104" s="38">
        <f>ROUND(IF(INDEX(RFR_spot_no_VA!$C104:$BC104,,MATCH(R$2,RFR_spot_no_VA!$C$2:$BC$2,0))&lt;0,INDEX(RFR_spot_no_VA!$C104:$BC104,,MATCH(R$2,RFR_spot_no_VA!$C$2:$BC$2,0))+VA!R104,INDEX(RFR_spot_no_VA!$C104:$BC104,,MATCH(R$2,RFR_spot_no_VA!$C$2:$BC$2,0))-Shocks!$D104*ABS(INDEX(RFR_spot_no_VA!$C104:$BC104,,MATCH(R$2,RFR_spot_no_VA!$C$2:$BC$2,0)))+VA!R104),5)</f>
        <v>2.5080000000000002E-2</v>
      </c>
      <c r="S104" s="38">
        <f>ROUND(IF(INDEX(RFR_spot_no_VA!$C104:$BC104,,MATCH(S$2,RFR_spot_no_VA!$C$2:$BC$2,0))&lt;0,INDEX(RFR_spot_no_VA!$C104:$BC104,,MATCH(S$2,RFR_spot_no_VA!$C$2:$BC$2,0))+VA!S104,INDEX(RFR_spot_no_VA!$C104:$BC104,,MATCH(S$2,RFR_spot_no_VA!$C$2:$BC$2,0))-Shocks!$D104*ABS(INDEX(RFR_spot_no_VA!$C104:$BC104,,MATCH(S$2,RFR_spot_no_VA!$C$2:$BC$2,0)))+VA!S104),5)</f>
        <v>2.5080000000000002E-2</v>
      </c>
      <c r="T104" s="38">
        <f>ROUND(IF(INDEX(RFR_spot_no_VA!$C104:$BC104,,MATCH(T$2,RFR_spot_no_VA!$C$2:$BC$2,0))&lt;0,INDEX(RFR_spot_no_VA!$C104:$BC104,,MATCH(T$2,RFR_spot_no_VA!$C$2:$BC$2,0))+VA!T104,INDEX(RFR_spot_no_VA!$C104:$BC104,,MATCH(T$2,RFR_spot_no_VA!$C$2:$BC$2,0))-Shocks!$D104*ABS(INDEX(RFR_spot_no_VA!$C104:$BC104,,MATCH(T$2,RFR_spot_no_VA!$C$2:$BC$2,0)))+VA!T104),5)</f>
        <v>2.5080000000000002E-2</v>
      </c>
      <c r="U104" s="38">
        <f>ROUND(IF(INDEX(RFR_spot_no_VA!$C104:$BC104,,MATCH(U$2,RFR_spot_no_VA!$C$2:$BC$2,0))&lt;0,INDEX(RFR_spot_no_VA!$C104:$BC104,,MATCH(U$2,RFR_spot_no_VA!$C$2:$BC$2,0))+VA!U104,INDEX(RFR_spot_no_VA!$C104:$BC104,,MATCH(U$2,RFR_spot_no_VA!$C$2:$BC$2,0))-Shocks!$D104*ABS(INDEX(RFR_spot_no_VA!$C104:$BC104,,MATCH(U$2,RFR_spot_no_VA!$C$2:$BC$2,0)))+VA!U104),5)</f>
        <v>1.6310000000000002E-2</v>
      </c>
      <c r="V104" s="38">
        <f>ROUND(IF(INDEX(RFR_spot_no_VA!$C104:$BC104,,MATCH(V$2,RFR_spot_no_VA!$C$2:$BC$2,0))&lt;0,INDEX(RFR_spot_no_VA!$C104:$BC104,,MATCH(V$2,RFR_spot_no_VA!$C$2:$BC$2,0))+VA!V104,INDEX(RFR_spot_no_VA!$C104:$BC104,,MATCH(V$2,RFR_spot_no_VA!$C$2:$BC$2,0))-Shocks!$D104*ABS(INDEX(RFR_spot_no_VA!$C104:$BC104,,MATCH(V$2,RFR_spot_no_VA!$C$2:$BC$2,0)))+VA!V104),5)</f>
        <v>2.5080000000000002E-2</v>
      </c>
      <c r="W104" s="38">
        <f>ROUND(IF(INDEX(RFR_spot_no_VA!$C104:$BC104,,MATCH(W$2,RFR_spot_no_VA!$C$2:$BC$2,0))&lt;0,INDEX(RFR_spot_no_VA!$C104:$BC104,,MATCH(W$2,RFR_spot_no_VA!$C$2:$BC$2,0))+VA!W104,INDEX(RFR_spot_no_VA!$C104:$BC104,,MATCH(W$2,RFR_spot_no_VA!$C$2:$BC$2,0))-Shocks!$D104*ABS(INDEX(RFR_spot_no_VA!$C104:$BC104,,MATCH(W$2,RFR_spot_no_VA!$C$2:$BC$2,0)))+VA!W104),5)</f>
        <v>2.5080000000000002E-2</v>
      </c>
      <c r="X104" s="38">
        <f>ROUND(IF(INDEX(RFR_spot_no_VA!$C104:$BC104,,MATCH(X$2,RFR_spot_no_VA!$C$2:$BC$2,0))&lt;0,INDEX(RFR_spot_no_VA!$C104:$BC104,,MATCH(X$2,RFR_spot_no_VA!$C$2:$BC$2,0))+VA!X104,INDEX(RFR_spot_no_VA!$C104:$BC104,,MATCH(X$2,RFR_spot_no_VA!$C$2:$BC$2,0))-Shocks!$D104*ABS(INDEX(RFR_spot_no_VA!$C104:$BC104,,MATCH(X$2,RFR_spot_no_VA!$C$2:$BC$2,0)))+VA!X104),5)</f>
        <v>2.5080000000000002E-2</v>
      </c>
      <c r="Y104" s="38">
        <f>ROUND(IF(INDEX(RFR_spot_no_VA!$C104:$BC104,,MATCH(Y$2,RFR_spot_no_VA!$C$2:$BC$2,0))&lt;0,INDEX(RFR_spot_no_VA!$C104:$BC104,,MATCH(Y$2,RFR_spot_no_VA!$C$2:$BC$2,0))+VA!Y104,INDEX(RFR_spot_no_VA!$C104:$BC104,,MATCH(Y$2,RFR_spot_no_VA!$C$2:$BC$2,0))-Shocks!$D104*ABS(INDEX(RFR_spot_no_VA!$C104:$BC104,,MATCH(Y$2,RFR_spot_no_VA!$C$2:$BC$2,0)))+VA!Y104),5)</f>
        <v>2.5080000000000002E-2</v>
      </c>
      <c r="Z104" s="38">
        <f>ROUND(IF(INDEX(RFR_spot_no_VA!$C104:$BC104,,MATCH(Z$2,RFR_spot_no_VA!$C$2:$BC$2,0))&lt;0,INDEX(RFR_spot_no_VA!$C104:$BC104,,MATCH(Z$2,RFR_spot_no_VA!$C$2:$BC$2,0))+VA!Z104,INDEX(RFR_spot_no_VA!$C104:$BC104,,MATCH(Z$2,RFR_spot_no_VA!$C$2:$BC$2,0))-Shocks!$D104*ABS(INDEX(RFR_spot_no_VA!$C104:$BC104,,MATCH(Z$2,RFR_spot_no_VA!$C$2:$BC$2,0)))+VA!Z104),5)</f>
        <v>2.7570000000000001E-2</v>
      </c>
      <c r="AA104" s="38">
        <f>ROUND(IF(INDEX(RFR_spot_no_VA!$C104:$BC104,,MATCH(AA$2,RFR_spot_no_VA!$C$2:$BC$2,0))&lt;0,INDEX(RFR_spot_no_VA!$C104:$BC104,,MATCH(AA$2,RFR_spot_no_VA!$C$2:$BC$2,0))+VA!AA104,INDEX(RFR_spot_no_VA!$C104:$BC104,,MATCH(AA$2,RFR_spot_no_VA!$C$2:$BC$2,0))-Shocks!$D104*ABS(INDEX(RFR_spot_no_VA!$C104:$BC104,,MATCH(AA$2,RFR_spot_no_VA!$C$2:$BC$2,0)))+VA!AA104),5)</f>
        <v>3.0589999999999999E-2</v>
      </c>
      <c r="AB104" s="38">
        <f>ROUND(IF(INDEX(RFR_spot_no_VA!$C104:$BC104,,MATCH(AB$2,RFR_spot_no_VA!$C$2:$BC$2,0))&lt;0,INDEX(RFR_spot_no_VA!$C104:$BC104,,MATCH(AB$2,RFR_spot_no_VA!$C$2:$BC$2,0))+VA!AB104,INDEX(RFR_spot_no_VA!$C104:$BC104,,MATCH(AB$2,RFR_spot_no_VA!$C$2:$BC$2,0))-Shocks!$D104*ABS(INDEX(RFR_spot_no_VA!$C104:$BC104,,MATCH(AB$2,RFR_spot_no_VA!$C$2:$BC$2,0)))+VA!AB104),5)</f>
        <v>2.5080000000000002E-2</v>
      </c>
      <c r="AC104" s="38">
        <f>ROUND(IF(INDEX(RFR_spot_no_VA!$C104:$BC104,,MATCH(AC$2,RFR_spot_no_VA!$C$2:$BC$2,0))&lt;0,INDEX(RFR_spot_no_VA!$C104:$BC104,,MATCH(AC$2,RFR_spot_no_VA!$C$2:$BC$2,0))+VA!AC104,INDEX(RFR_spot_no_VA!$C104:$BC104,,MATCH(AC$2,RFR_spot_no_VA!$C$2:$BC$2,0))-Shocks!$D104*ABS(INDEX(RFR_spot_no_VA!$C104:$BC104,,MATCH(AC$2,RFR_spot_no_VA!$C$2:$BC$2,0)))+VA!AC104),5)</f>
        <v>3.3079999999999998E-2</v>
      </c>
      <c r="AD104" s="38">
        <f>ROUND(IF(INDEX(RFR_spot_no_VA!$C104:$BC104,,MATCH(AD$2,RFR_spot_no_VA!$C$2:$BC$2,0))&lt;0,INDEX(RFR_spot_no_VA!$C104:$BC104,,MATCH(AD$2,RFR_spot_no_VA!$C$2:$BC$2,0))+VA!AD104,INDEX(RFR_spot_no_VA!$C104:$BC104,,MATCH(AD$2,RFR_spot_no_VA!$C$2:$BC$2,0))-Shocks!$D104*ABS(INDEX(RFR_spot_no_VA!$C104:$BC104,,MATCH(AD$2,RFR_spot_no_VA!$C$2:$BC$2,0)))+VA!AD104),5)</f>
        <v>5.8430000000000003E-2</v>
      </c>
      <c r="AE104" s="38">
        <f>ROUND(IF(INDEX(RFR_spot_no_VA!$C104:$BC104,,MATCH(AE$2,RFR_spot_no_VA!$C$2:$BC$2,0))&lt;0,INDEX(RFR_spot_no_VA!$C104:$BC104,,MATCH(AE$2,RFR_spot_no_VA!$C$2:$BC$2,0))+VA!AE104,INDEX(RFR_spot_no_VA!$C104:$BC104,,MATCH(AE$2,RFR_spot_no_VA!$C$2:$BC$2,0))-Shocks!$D104*ABS(INDEX(RFR_spot_no_VA!$C104:$BC104,,MATCH(AE$2,RFR_spot_no_VA!$C$2:$BC$2,0)))+VA!AE104),5)</f>
        <v>2.5080000000000002E-2</v>
      </c>
      <c r="AF104" s="38">
        <f>ROUND(IF(INDEX(RFR_spot_no_VA!$C104:$BC104,,MATCH(AF$2,RFR_spot_no_VA!$C$2:$BC$2,0))&lt;0,INDEX(RFR_spot_no_VA!$C104:$BC104,,MATCH(AF$2,RFR_spot_no_VA!$C$2:$BC$2,0))+VA!AF104,INDEX(RFR_spot_no_VA!$C104:$BC104,,MATCH(AF$2,RFR_spot_no_VA!$C$2:$BC$2,0))-Shocks!$D104*ABS(INDEX(RFR_spot_no_VA!$C104:$BC104,,MATCH(AF$2,RFR_spot_no_VA!$C$2:$BC$2,0)))+VA!AF104),5)</f>
        <v>2.5080000000000002E-2</v>
      </c>
      <c r="AG104" s="38">
        <f>ROUND(IF(INDEX(RFR_spot_no_VA!$C104:$BC104,,MATCH(AG$2,RFR_spot_no_VA!$C$2:$BC$2,0))&lt;0,INDEX(RFR_spot_no_VA!$C104:$BC104,,MATCH(AG$2,RFR_spot_no_VA!$C$2:$BC$2,0))+VA!AG104,INDEX(RFR_spot_no_VA!$C104:$BC104,,MATCH(AG$2,RFR_spot_no_VA!$C$2:$BC$2,0))-Shocks!$D104*ABS(INDEX(RFR_spot_no_VA!$C104:$BC104,,MATCH(AG$2,RFR_spot_no_VA!$C$2:$BC$2,0)))+VA!AG104),5)</f>
        <v>2.5080000000000002E-2</v>
      </c>
      <c r="AH104" s="38">
        <f>ROUND(IF(INDEX(RFR_spot_no_VA!$C104:$BC104,,MATCH(AH$2,RFR_spot_no_VA!$C$2:$BC$2,0))&lt;0,INDEX(RFR_spot_no_VA!$C104:$BC104,,MATCH(AH$2,RFR_spot_no_VA!$C$2:$BC$2,0))+VA!AH104,INDEX(RFR_spot_no_VA!$C104:$BC104,,MATCH(AH$2,RFR_spot_no_VA!$C$2:$BC$2,0))-Shocks!$D104*ABS(INDEX(RFR_spot_no_VA!$C104:$BC104,,MATCH(AH$2,RFR_spot_no_VA!$C$2:$BC$2,0)))+VA!AH104),5)</f>
        <v>2.555E-2</v>
      </c>
      <c r="AI104" s="38">
        <f>ROUND(IF(INDEX(RFR_spot_no_VA!$C104:$BC104,,MATCH(AI$2,RFR_spot_no_VA!$C$2:$BC$2,0))&lt;0,INDEX(RFR_spot_no_VA!$C104:$BC104,,MATCH(AI$2,RFR_spot_no_VA!$C$2:$BC$2,0))+VA!AI104,INDEX(RFR_spot_no_VA!$C104:$BC104,,MATCH(AI$2,RFR_spot_no_VA!$C$2:$BC$2,0))-Shocks!$D104*ABS(INDEX(RFR_spot_no_VA!$C104:$BC104,,MATCH(AI$2,RFR_spot_no_VA!$C$2:$BC$2,0)))+VA!AI104),5)</f>
        <v>1.6310000000000002E-2</v>
      </c>
      <c r="AJ104" s="38">
        <f>ROUND(IF(INDEX(RFR_spot_no_VA!$C104:$BC104,,MATCH(AJ$2,RFR_spot_no_VA!$C$2:$BC$2,0))&lt;0,INDEX(RFR_spot_no_VA!$C104:$BC104,,MATCH(AJ$2,RFR_spot_no_VA!$C$2:$BC$2,0))+VA!AJ104,INDEX(RFR_spot_no_VA!$C104:$BC104,,MATCH(AJ$2,RFR_spot_no_VA!$C$2:$BC$2,0))-Shocks!$D104*ABS(INDEX(RFR_spot_no_VA!$C104:$BC104,,MATCH(AJ$2,RFR_spot_no_VA!$C$2:$BC$2,0)))+VA!AJ104),5)</f>
        <v>2.81E-2</v>
      </c>
      <c r="AK104" s="38">
        <f>ROUND(IF(INDEX(RFR_spot_no_VA!$C104:$BC104,,MATCH(AK$2,RFR_spot_no_VA!$C$2:$BC$2,0))&lt;0,INDEX(RFR_spot_no_VA!$C104:$BC104,,MATCH(AK$2,RFR_spot_no_VA!$C$2:$BC$2,0))+VA!AK104,INDEX(RFR_spot_no_VA!$C104:$BC104,,MATCH(AK$2,RFR_spot_no_VA!$C$2:$BC$2,0))-Shocks!$D104*ABS(INDEX(RFR_spot_no_VA!$C104:$BC104,,MATCH(AK$2,RFR_spot_no_VA!$C$2:$BC$2,0)))+VA!AK104),5)</f>
        <v>2.9610000000000001E-2</v>
      </c>
      <c r="AL104" s="38">
        <f>ROUND(IF(INDEX(RFR_spot_no_VA!$C104:$BC104,,MATCH(AL$2,RFR_spot_no_VA!$C$2:$BC$2,0))&lt;0,INDEX(RFR_spot_no_VA!$C104:$BC104,,MATCH(AL$2,RFR_spot_no_VA!$C$2:$BC$2,0))+VA!AL104,INDEX(RFR_spot_no_VA!$C104:$BC104,,MATCH(AL$2,RFR_spot_no_VA!$C$2:$BC$2,0))-Shocks!$D104*ABS(INDEX(RFR_spot_no_VA!$C104:$BC104,,MATCH(AL$2,RFR_spot_no_VA!$C$2:$BC$2,0)))+VA!AL104),5)</f>
        <v>5.1299999999999998E-2</v>
      </c>
      <c r="AM104" s="38">
        <f>ROUND(IF(INDEX(RFR_spot_no_VA!$C104:$BC104,,MATCH(AM$2,RFR_spot_no_VA!$C$2:$BC$2,0))&lt;0,INDEX(RFR_spot_no_VA!$C104:$BC104,,MATCH(AM$2,RFR_spot_no_VA!$C$2:$BC$2,0))+VA!AM104,INDEX(RFR_spot_no_VA!$C104:$BC104,,MATCH(AM$2,RFR_spot_no_VA!$C$2:$BC$2,0))-Shocks!$D104*ABS(INDEX(RFR_spot_no_VA!$C104:$BC104,,MATCH(AM$2,RFR_spot_no_VA!$C$2:$BC$2,0)))+VA!AM104),5)</f>
        <v>2.7400000000000001E-2</v>
      </c>
      <c r="AN104" s="38">
        <f>ROUND(IF(INDEX(RFR_spot_no_VA!$C104:$BC104,,MATCH(AN$2,RFR_spot_no_VA!$C$2:$BC$2,0))&lt;0,INDEX(RFR_spot_no_VA!$C104:$BC104,,MATCH(AN$2,RFR_spot_no_VA!$C$2:$BC$2,0))+VA!AN104,INDEX(RFR_spot_no_VA!$C104:$BC104,,MATCH(AN$2,RFR_spot_no_VA!$C$2:$BC$2,0))-Shocks!$D104*ABS(INDEX(RFR_spot_no_VA!$C104:$BC104,,MATCH(AN$2,RFR_spot_no_VA!$C$2:$BC$2,0)))+VA!AN104),5)</f>
        <v>3.7740000000000003E-2</v>
      </c>
      <c r="AO104" s="38">
        <f>ROUND(IF(INDEX(RFR_spot_no_VA!$C104:$BC104,,MATCH(AO$2,RFR_spot_no_VA!$C$2:$BC$2,0))&lt;0,INDEX(RFR_spot_no_VA!$C104:$BC104,,MATCH(AO$2,RFR_spot_no_VA!$C$2:$BC$2,0))+VA!AO104,INDEX(RFR_spot_no_VA!$C104:$BC104,,MATCH(AO$2,RFR_spot_no_VA!$C$2:$BC$2,0))-Shocks!$D104*ABS(INDEX(RFR_spot_no_VA!$C104:$BC104,,MATCH(AO$2,RFR_spot_no_VA!$C$2:$BC$2,0)))+VA!AO104),5)</f>
        <v>3.1460000000000002E-2</v>
      </c>
      <c r="AP104" s="38">
        <f>ROUND(IF(INDEX(RFR_spot_no_VA!$C104:$BC104,,MATCH(AP$2,RFR_spot_no_VA!$C$2:$BC$2,0))&lt;0,INDEX(RFR_spot_no_VA!$C104:$BC104,,MATCH(AP$2,RFR_spot_no_VA!$C$2:$BC$2,0))+VA!AP104,INDEX(RFR_spot_no_VA!$C104:$BC104,,MATCH(AP$2,RFR_spot_no_VA!$C$2:$BC$2,0))-Shocks!$D104*ABS(INDEX(RFR_spot_no_VA!$C104:$BC104,,MATCH(AP$2,RFR_spot_no_VA!$C$2:$BC$2,0)))+VA!AP104),5)</f>
        <v>4.5650000000000003E-2</v>
      </c>
      <c r="AQ104" s="38">
        <f>ROUND(IF(INDEX(RFR_spot_no_VA!$C104:$BC104,,MATCH(AQ$2,RFR_spot_no_VA!$C$2:$BC$2,0))&lt;0,INDEX(RFR_spot_no_VA!$C104:$BC104,,MATCH(AQ$2,RFR_spot_no_VA!$C$2:$BC$2,0))+VA!AQ104,INDEX(RFR_spot_no_VA!$C104:$BC104,,MATCH(AQ$2,RFR_spot_no_VA!$C$2:$BC$2,0))-Shocks!$D104*ABS(INDEX(RFR_spot_no_VA!$C104:$BC104,,MATCH(AQ$2,RFR_spot_no_VA!$C$2:$BC$2,0)))+VA!AQ104),5)</f>
        <v>2.69E-2</v>
      </c>
      <c r="AR104" s="38">
        <f>ROUND(IF(INDEX(RFR_spot_no_VA!$C104:$BC104,,MATCH(AR$2,RFR_spot_no_VA!$C$2:$BC$2,0))&lt;0,INDEX(RFR_spot_no_VA!$C104:$BC104,,MATCH(AR$2,RFR_spot_no_VA!$C$2:$BC$2,0))+VA!AR104,INDEX(RFR_spot_no_VA!$C104:$BC104,,MATCH(AR$2,RFR_spot_no_VA!$C$2:$BC$2,0))-Shocks!$D104*ABS(INDEX(RFR_spot_no_VA!$C104:$BC104,,MATCH(AR$2,RFR_spot_no_VA!$C$2:$BC$2,0)))+VA!AR104),5)</f>
        <v>4.4339999999999997E-2</v>
      </c>
      <c r="AS104" s="38">
        <f>ROUND(IF(INDEX(RFR_spot_no_VA!$C104:$BC104,,MATCH(AS$2,RFR_spot_no_VA!$C$2:$BC$2,0))&lt;0,INDEX(RFR_spot_no_VA!$C104:$BC104,,MATCH(AS$2,RFR_spot_no_VA!$C$2:$BC$2,0))+VA!AS104,INDEX(RFR_spot_no_VA!$C104:$BC104,,MATCH(AS$2,RFR_spot_no_VA!$C$2:$BC$2,0))-Shocks!$D104*ABS(INDEX(RFR_spot_no_VA!$C104:$BC104,,MATCH(AS$2,RFR_spot_no_VA!$C$2:$BC$2,0)))+VA!AS104),5)</f>
        <v>2.2349999999999998E-2</v>
      </c>
      <c r="AT104" s="38">
        <f>ROUND(IF(INDEX(RFR_spot_no_VA!$C104:$BC104,,MATCH(AT$2,RFR_spot_no_VA!$C$2:$BC$2,0))&lt;0,INDEX(RFR_spot_no_VA!$C104:$BC104,,MATCH(AT$2,RFR_spot_no_VA!$C$2:$BC$2,0))+VA!AT104,INDEX(RFR_spot_no_VA!$C104:$BC104,,MATCH(AT$2,RFR_spot_no_VA!$C$2:$BC$2,0))-Shocks!$D104*ABS(INDEX(RFR_spot_no_VA!$C104:$BC104,,MATCH(AT$2,RFR_spot_no_VA!$C$2:$BC$2,0)))+VA!AT104),5)</f>
        <v>3.0040000000000001E-2</v>
      </c>
      <c r="AU104" s="38">
        <f>ROUND(IF(INDEX(RFR_spot_no_VA!$C104:$BC104,,MATCH(AU$2,RFR_spot_no_VA!$C$2:$BC$2,0))&lt;0,INDEX(RFR_spot_no_VA!$C104:$BC104,,MATCH(AU$2,RFR_spot_no_VA!$C$2:$BC$2,0))+VA!AU104,INDEX(RFR_spot_no_VA!$C104:$BC104,,MATCH(AU$2,RFR_spot_no_VA!$C$2:$BC$2,0))-Shocks!$D104*ABS(INDEX(RFR_spot_no_VA!$C104:$BC104,,MATCH(AU$2,RFR_spot_no_VA!$C$2:$BC$2,0)))+VA!AU104),5)</f>
        <v>4.2020000000000002E-2</v>
      </c>
      <c r="AV104" s="38">
        <f>ROUND(IF(INDEX(RFR_spot_no_VA!$C104:$BC104,,MATCH(AV$2,RFR_spot_no_VA!$C$2:$BC$2,0))&lt;0,INDEX(RFR_spot_no_VA!$C104:$BC104,,MATCH(AV$2,RFR_spot_no_VA!$C$2:$BC$2,0))+VA!AV104,INDEX(RFR_spot_no_VA!$C104:$BC104,,MATCH(AV$2,RFR_spot_no_VA!$C$2:$BC$2,0))-Shocks!$D104*ABS(INDEX(RFR_spot_no_VA!$C104:$BC104,,MATCH(AV$2,RFR_spot_no_VA!$C$2:$BC$2,0)))+VA!AV104),5)</f>
        <v>2.9839999999999998E-2</v>
      </c>
      <c r="AW104" s="38">
        <f>ROUND(IF(INDEX(RFR_spot_no_VA!$C104:$BC104,,MATCH(AW$2,RFR_spot_no_VA!$C$2:$BC$2,0))&lt;0,INDEX(RFR_spot_no_VA!$C104:$BC104,,MATCH(AW$2,RFR_spot_no_VA!$C$2:$BC$2,0))+VA!AW104,INDEX(RFR_spot_no_VA!$C104:$BC104,,MATCH(AW$2,RFR_spot_no_VA!$C$2:$BC$2,0))-Shocks!$D104*ABS(INDEX(RFR_spot_no_VA!$C104:$BC104,,MATCH(AW$2,RFR_spot_no_VA!$C$2:$BC$2,0)))+VA!AW104),5)</f>
        <v>2.5780000000000001E-2</v>
      </c>
      <c r="AX104" s="38">
        <f>ROUND(IF(INDEX(RFR_spot_no_VA!$C104:$BC104,,MATCH(AX$2,RFR_spot_no_VA!$C$2:$BC$2,0))&lt;0,INDEX(RFR_spot_no_VA!$C104:$BC104,,MATCH(AX$2,RFR_spot_no_VA!$C$2:$BC$2,0))+VA!AX104,INDEX(RFR_spot_no_VA!$C104:$BC104,,MATCH(AX$2,RFR_spot_no_VA!$C$2:$BC$2,0))-Shocks!$D104*ABS(INDEX(RFR_spot_no_VA!$C104:$BC104,,MATCH(AX$2,RFR_spot_no_VA!$C$2:$BC$2,0)))+VA!AX104),5)</f>
        <v>5.3060000000000003E-2</v>
      </c>
      <c r="AY104" s="38">
        <f>ROUND(IF(INDEX(RFR_spot_no_VA!$C104:$BC104,,MATCH(AY$2,RFR_spot_no_VA!$C$2:$BC$2,0))&lt;0,INDEX(RFR_spot_no_VA!$C104:$BC104,,MATCH(AY$2,RFR_spot_no_VA!$C$2:$BC$2,0))+VA!AY104,INDEX(RFR_spot_no_VA!$C104:$BC104,,MATCH(AY$2,RFR_spot_no_VA!$C$2:$BC$2,0))-Shocks!$D104*ABS(INDEX(RFR_spot_no_VA!$C104:$BC104,,MATCH(AY$2,RFR_spot_no_VA!$C$2:$BC$2,0)))+VA!AY104),5)</f>
        <v>2.487E-2</v>
      </c>
      <c r="AZ104" s="38">
        <f>ROUND(IF(INDEX(RFR_spot_no_VA!$C104:$BC104,,MATCH(AZ$2,RFR_spot_no_VA!$C$2:$BC$2,0))&lt;0,INDEX(RFR_spot_no_VA!$C104:$BC104,,MATCH(AZ$2,RFR_spot_no_VA!$C$2:$BC$2,0))+VA!AZ104,INDEX(RFR_spot_no_VA!$C104:$BC104,,MATCH(AZ$2,RFR_spot_no_VA!$C$2:$BC$2,0))-Shocks!$D104*ABS(INDEX(RFR_spot_no_VA!$C104:$BC104,,MATCH(AZ$2,RFR_spot_no_VA!$C$2:$BC$2,0)))+VA!AZ104),5)</f>
        <v>2.366E-2</v>
      </c>
      <c r="BA104" s="38">
        <f>ROUND(IF(INDEX(RFR_spot_no_VA!$C104:$BC104,,MATCH(BA$2,RFR_spot_no_VA!$C$2:$BC$2,0))&lt;0,INDEX(RFR_spot_no_VA!$C104:$BC104,,MATCH(BA$2,RFR_spot_no_VA!$C$2:$BC$2,0))+VA!BA104,INDEX(RFR_spot_no_VA!$C104:$BC104,,MATCH(BA$2,RFR_spot_no_VA!$C$2:$BC$2,0))-Shocks!$D104*ABS(INDEX(RFR_spot_no_VA!$C104:$BC104,,MATCH(BA$2,RFR_spot_no_VA!$C$2:$BC$2,0)))+VA!BA104),5)</f>
        <v>2.6120000000000001E-2</v>
      </c>
      <c r="BB104" s="38">
        <f>ROUND(IF(INDEX(RFR_spot_no_VA!$C104:$BC104,,MATCH(BB$2,RFR_spot_no_VA!$C$2:$BC$2,0))&lt;0,INDEX(RFR_spot_no_VA!$C104:$BC104,,MATCH(BB$2,RFR_spot_no_VA!$C$2:$BC$2,0))+VA!BB104,INDEX(RFR_spot_no_VA!$C104:$BC104,,MATCH(BB$2,RFR_spot_no_VA!$C$2:$BC$2,0))-Shocks!$D104*ABS(INDEX(RFR_spot_no_VA!$C104:$BC104,,MATCH(BB$2,RFR_spot_no_VA!$C$2:$BC$2,0)))+VA!BB104),5)</f>
        <v>7.0440000000000003E-2</v>
      </c>
      <c r="BC104" s="38">
        <f>ROUND(IF(INDEX(RFR_spot_no_VA!$C104:$BC104,,MATCH(BC$2,RFR_spot_no_VA!$C$2:$BC$2,0))&lt;0,INDEX(RFR_spot_no_VA!$C104:$BC104,,MATCH(BC$2,RFR_spot_no_VA!$C$2:$BC$2,0))+VA!BC104,INDEX(RFR_spot_no_VA!$C104:$BC104,,MATCH(BC$2,RFR_spot_no_VA!$C$2:$BC$2,0))-Shocks!$D104*ABS(INDEX(RFR_spot_no_VA!$C104:$BC104,,MATCH(BC$2,RFR_spot_no_VA!$C$2:$BC$2,0)))+VA!BC104),5)</f>
        <v>2.853E-2</v>
      </c>
      <c r="BD104" s="39"/>
      <c r="BE104" s="2"/>
    </row>
    <row r="105" spans="1:57" x14ac:dyDescent="0.25">
      <c r="A105" s="2"/>
      <c r="B105" s="4">
        <f>RFR_spot_no_VA!B105</f>
        <v>95</v>
      </c>
      <c r="C105" s="40">
        <f>ROUND(IF(INDEX(RFR_spot_no_VA!$C105:$BC105,,MATCH(C$2,RFR_spot_no_VA!$C$2:$BC$2,0))&lt;0,INDEX(RFR_spot_no_VA!$C105:$BC105,,MATCH(C$2,RFR_spot_no_VA!$C$2:$BC$2,0))+VA!C105,INDEX(RFR_spot_no_VA!$C105:$BC105,,MATCH(C$2,RFR_spot_no_VA!$C$2:$BC$2,0))-Shocks!$D105*ABS(INDEX(RFR_spot_no_VA!$C105:$BC105,,MATCH(C$2,RFR_spot_no_VA!$C$2:$BC$2,0)))+VA!C105),5)</f>
        <v>2.5100000000000001E-2</v>
      </c>
      <c r="D105" s="40">
        <f>ROUND(IF(INDEX(RFR_spot_no_VA!$C105:$BC105,,MATCH(D$2,RFR_spot_no_VA!$C$2:$BC$2,0))&lt;0,INDEX(RFR_spot_no_VA!$C105:$BC105,,MATCH(D$2,RFR_spot_no_VA!$C$2:$BC$2,0))+VA!D105,INDEX(RFR_spot_no_VA!$C105:$BC105,,MATCH(D$2,RFR_spot_no_VA!$C$2:$BC$2,0))-Shocks!$D105*ABS(INDEX(RFR_spot_no_VA!$C105:$BC105,,MATCH(D$2,RFR_spot_no_VA!$C$2:$BC$2,0)))+VA!D105),5)</f>
        <v>2.5100000000000001E-2</v>
      </c>
      <c r="E105" s="40">
        <f>ROUND(IF(INDEX(RFR_spot_no_VA!$C105:$BC105,,MATCH(E$2,RFR_spot_no_VA!$C$2:$BC$2,0))&lt;0,INDEX(RFR_spot_no_VA!$C105:$BC105,,MATCH(E$2,RFR_spot_no_VA!$C$2:$BC$2,0))+VA!E105,INDEX(RFR_spot_no_VA!$C105:$BC105,,MATCH(E$2,RFR_spot_no_VA!$C$2:$BC$2,0))-Shocks!$D105*ABS(INDEX(RFR_spot_no_VA!$C105:$BC105,,MATCH(E$2,RFR_spot_no_VA!$C$2:$BC$2,0)))+VA!E105),5)</f>
        <v>2.5100000000000001E-2</v>
      </c>
      <c r="F105" s="40">
        <f>ROUND(IF(INDEX(RFR_spot_no_VA!$C105:$BC105,,MATCH(F$2,RFR_spot_no_VA!$C$2:$BC$2,0))&lt;0,INDEX(RFR_spot_no_VA!$C105:$BC105,,MATCH(F$2,RFR_spot_no_VA!$C$2:$BC$2,0))+VA!F105,INDEX(RFR_spot_no_VA!$C105:$BC105,,MATCH(F$2,RFR_spot_no_VA!$C$2:$BC$2,0))-Shocks!$D105*ABS(INDEX(RFR_spot_no_VA!$C105:$BC105,,MATCH(F$2,RFR_spot_no_VA!$C$2:$BC$2,0)))+VA!F105),5)</f>
        <v>2.4709999999999999E-2</v>
      </c>
      <c r="G105" s="40">
        <f>ROUND(IF(INDEX(RFR_spot_no_VA!$C105:$BC105,,MATCH(G$2,RFR_spot_no_VA!$C$2:$BC$2,0))&lt;0,INDEX(RFR_spot_no_VA!$C105:$BC105,,MATCH(G$2,RFR_spot_no_VA!$C$2:$BC$2,0))+VA!G105,INDEX(RFR_spot_no_VA!$C105:$BC105,,MATCH(G$2,RFR_spot_no_VA!$C$2:$BC$2,0))-Shocks!$D105*ABS(INDEX(RFR_spot_no_VA!$C105:$BC105,,MATCH(G$2,RFR_spot_no_VA!$C$2:$BC$2,0)))+VA!G105),5)</f>
        <v>2.5100000000000001E-2</v>
      </c>
      <c r="H105" s="40">
        <f>ROUND(IF(INDEX(RFR_spot_no_VA!$C105:$BC105,,MATCH(H$2,RFR_spot_no_VA!$C$2:$BC$2,0))&lt;0,INDEX(RFR_spot_no_VA!$C105:$BC105,,MATCH(H$2,RFR_spot_no_VA!$C$2:$BC$2,0))+VA!H105,INDEX(RFR_spot_no_VA!$C105:$BC105,,MATCH(H$2,RFR_spot_no_VA!$C$2:$BC$2,0))-Shocks!$D105*ABS(INDEX(RFR_spot_no_VA!$C105:$BC105,,MATCH(H$2,RFR_spot_no_VA!$C$2:$BC$2,0)))+VA!H105),5)</f>
        <v>2.5100000000000001E-2</v>
      </c>
      <c r="I105" s="40">
        <f>ROUND(IF(INDEX(RFR_spot_no_VA!$C105:$BC105,,MATCH(I$2,RFR_spot_no_VA!$C$2:$BC$2,0))&lt;0,INDEX(RFR_spot_no_VA!$C105:$BC105,,MATCH(I$2,RFR_spot_no_VA!$C$2:$BC$2,0))+VA!I105,INDEX(RFR_spot_no_VA!$C105:$BC105,,MATCH(I$2,RFR_spot_no_VA!$C$2:$BC$2,0))-Shocks!$D105*ABS(INDEX(RFR_spot_no_VA!$C105:$BC105,,MATCH(I$2,RFR_spot_no_VA!$C$2:$BC$2,0)))+VA!I105),5)</f>
        <v>2.777E-2</v>
      </c>
      <c r="J105" s="40">
        <f>ROUND(IF(INDEX(RFR_spot_no_VA!$C105:$BC105,,MATCH(J$2,RFR_spot_no_VA!$C$2:$BC$2,0))&lt;0,INDEX(RFR_spot_no_VA!$C105:$BC105,,MATCH(J$2,RFR_spot_no_VA!$C$2:$BC$2,0))+VA!J105,INDEX(RFR_spot_no_VA!$C105:$BC105,,MATCH(J$2,RFR_spot_no_VA!$C$2:$BC$2,0))-Shocks!$D105*ABS(INDEX(RFR_spot_no_VA!$C105:$BC105,,MATCH(J$2,RFR_spot_no_VA!$C$2:$BC$2,0)))+VA!J105),5)</f>
        <v>2.5100000000000001E-2</v>
      </c>
      <c r="K105" s="40">
        <f>ROUND(IF(INDEX(RFR_spot_no_VA!$C105:$BC105,,MATCH(K$2,RFR_spot_no_VA!$C$2:$BC$2,0))&lt;0,INDEX(RFR_spot_no_VA!$C105:$BC105,,MATCH(K$2,RFR_spot_no_VA!$C$2:$BC$2,0))+VA!K105,INDEX(RFR_spot_no_VA!$C105:$BC105,,MATCH(K$2,RFR_spot_no_VA!$C$2:$BC$2,0))-Shocks!$D105*ABS(INDEX(RFR_spot_no_VA!$C105:$BC105,,MATCH(K$2,RFR_spot_no_VA!$C$2:$BC$2,0)))+VA!K105),5)</f>
        <v>2.5100000000000001E-2</v>
      </c>
      <c r="L105" s="40">
        <f>ROUND(IF(INDEX(RFR_spot_no_VA!$C105:$BC105,,MATCH(L$2,RFR_spot_no_VA!$C$2:$BC$2,0))&lt;0,INDEX(RFR_spot_no_VA!$C105:$BC105,,MATCH(L$2,RFR_spot_no_VA!$C$2:$BC$2,0))+VA!L105,INDEX(RFR_spot_no_VA!$C105:$BC105,,MATCH(L$2,RFR_spot_no_VA!$C$2:$BC$2,0))-Shocks!$D105*ABS(INDEX(RFR_spot_no_VA!$C105:$BC105,,MATCH(L$2,RFR_spot_no_VA!$C$2:$BC$2,0)))+VA!L105),5)</f>
        <v>2.5100000000000001E-2</v>
      </c>
      <c r="M105" s="41">
        <f>ROUND(IF(INDEX(RFR_spot_no_VA!$C105:$BC105,,MATCH(M$2,RFR_spot_no_VA!$C$2:$BC$2,0))&lt;0,INDEX(RFR_spot_no_VA!$C105:$BC105,,MATCH(M$2,RFR_spot_no_VA!$C$2:$BC$2,0))+VA!M105,INDEX(RFR_spot_no_VA!$C105:$BC105,,MATCH(M$2,RFR_spot_no_VA!$C$2:$BC$2,0))-Shocks!$D105*ABS(INDEX(RFR_spot_no_VA!$C105:$BC105,,MATCH(M$2,RFR_spot_no_VA!$C$2:$BC$2,0)))+VA!M105),5)</f>
        <v>2.5100000000000001E-2</v>
      </c>
      <c r="N105" s="41">
        <f>ROUND(IF(INDEX(RFR_spot_no_VA!$C105:$BC105,,MATCH(N$2,RFR_spot_no_VA!$C$2:$BC$2,0))&lt;0,INDEX(RFR_spot_no_VA!$C105:$BC105,,MATCH(N$2,RFR_spot_no_VA!$C$2:$BC$2,0))+VA!N105,INDEX(RFR_spot_no_VA!$C105:$BC105,,MATCH(N$2,RFR_spot_no_VA!$C$2:$BC$2,0))-Shocks!$D105*ABS(INDEX(RFR_spot_no_VA!$C105:$BC105,,MATCH(N$2,RFR_spot_no_VA!$C$2:$BC$2,0)))+VA!N105),5)</f>
        <v>2.5100000000000001E-2</v>
      </c>
      <c r="O105" s="41">
        <f>ROUND(IF(INDEX(RFR_spot_no_VA!$C105:$BC105,,MATCH(O$2,RFR_spot_no_VA!$C$2:$BC$2,0))&lt;0,INDEX(RFR_spot_no_VA!$C105:$BC105,,MATCH(O$2,RFR_spot_no_VA!$C$2:$BC$2,0))+VA!O105,INDEX(RFR_spot_no_VA!$C105:$BC105,,MATCH(O$2,RFR_spot_no_VA!$C$2:$BC$2,0))-Shocks!$D105*ABS(INDEX(RFR_spot_no_VA!$C105:$BC105,,MATCH(O$2,RFR_spot_no_VA!$C$2:$BC$2,0)))+VA!O105),5)</f>
        <v>2.5100000000000001E-2</v>
      </c>
      <c r="P105" s="41">
        <f>ROUND(IF(INDEX(RFR_spot_no_VA!$C105:$BC105,,MATCH(P$2,RFR_spot_no_VA!$C$2:$BC$2,0))&lt;0,INDEX(RFR_spot_no_VA!$C105:$BC105,,MATCH(P$2,RFR_spot_no_VA!$C$2:$BC$2,0))+VA!P105,INDEX(RFR_spot_no_VA!$C105:$BC105,,MATCH(P$2,RFR_spot_no_VA!$C$2:$BC$2,0))-Shocks!$D105*ABS(INDEX(RFR_spot_no_VA!$C105:$BC105,,MATCH(P$2,RFR_spot_no_VA!$C$2:$BC$2,0)))+VA!P105),5)</f>
        <v>3.9660000000000001E-2</v>
      </c>
      <c r="Q105" s="41">
        <f>ROUND(IF(INDEX(RFR_spot_no_VA!$C105:$BC105,,MATCH(Q$2,RFR_spot_no_VA!$C$2:$BC$2,0))&lt;0,INDEX(RFR_spot_no_VA!$C105:$BC105,,MATCH(Q$2,RFR_spot_no_VA!$C$2:$BC$2,0))+VA!Q105,INDEX(RFR_spot_no_VA!$C105:$BC105,,MATCH(Q$2,RFR_spot_no_VA!$C$2:$BC$2,0))-Shocks!$D105*ABS(INDEX(RFR_spot_no_VA!$C105:$BC105,,MATCH(Q$2,RFR_spot_no_VA!$C$2:$BC$2,0)))+VA!Q105),5)</f>
        <v>3.0179999999999998E-2</v>
      </c>
      <c r="R105" s="41">
        <f>ROUND(IF(INDEX(RFR_spot_no_VA!$C105:$BC105,,MATCH(R$2,RFR_spot_no_VA!$C$2:$BC$2,0))&lt;0,INDEX(RFR_spot_no_VA!$C105:$BC105,,MATCH(R$2,RFR_spot_no_VA!$C$2:$BC$2,0))+VA!R105,INDEX(RFR_spot_no_VA!$C105:$BC105,,MATCH(R$2,RFR_spot_no_VA!$C$2:$BC$2,0))-Shocks!$D105*ABS(INDEX(RFR_spot_no_VA!$C105:$BC105,,MATCH(R$2,RFR_spot_no_VA!$C$2:$BC$2,0)))+VA!R105),5)</f>
        <v>2.5100000000000001E-2</v>
      </c>
      <c r="S105" s="41">
        <f>ROUND(IF(INDEX(RFR_spot_no_VA!$C105:$BC105,,MATCH(S$2,RFR_spot_no_VA!$C$2:$BC$2,0))&lt;0,INDEX(RFR_spot_no_VA!$C105:$BC105,,MATCH(S$2,RFR_spot_no_VA!$C$2:$BC$2,0))+VA!S105,INDEX(RFR_spot_no_VA!$C105:$BC105,,MATCH(S$2,RFR_spot_no_VA!$C$2:$BC$2,0))-Shocks!$D105*ABS(INDEX(RFR_spot_no_VA!$C105:$BC105,,MATCH(S$2,RFR_spot_no_VA!$C$2:$BC$2,0)))+VA!S105),5)</f>
        <v>2.5100000000000001E-2</v>
      </c>
      <c r="T105" s="41">
        <f>ROUND(IF(INDEX(RFR_spot_no_VA!$C105:$BC105,,MATCH(T$2,RFR_spot_no_VA!$C$2:$BC$2,0))&lt;0,INDEX(RFR_spot_no_VA!$C105:$BC105,,MATCH(T$2,RFR_spot_no_VA!$C$2:$BC$2,0))+VA!T105,INDEX(RFR_spot_no_VA!$C105:$BC105,,MATCH(T$2,RFR_spot_no_VA!$C$2:$BC$2,0))-Shocks!$D105*ABS(INDEX(RFR_spot_no_VA!$C105:$BC105,,MATCH(T$2,RFR_spot_no_VA!$C$2:$BC$2,0)))+VA!T105),5)</f>
        <v>2.5100000000000001E-2</v>
      </c>
      <c r="U105" s="41">
        <f>ROUND(IF(INDEX(RFR_spot_no_VA!$C105:$BC105,,MATCH(U$2,RFR_spot_no_VA!$C$2:$BC$2,0))&lt;0,INDEX(RFR_spot_no_VA!$C105:$BC105,,MATCH(U$2,RFR_spot_no_VA!$C$2:$BC$2,0))+VA!U105,INDEX(RFR_spot_no_VA!$C105:$BC105,,MATCH(U$2,RFR_spot_no_VA!$C$2:$BC$2,0))-Shocks!$D105*ABS(INDEX(RFR_spot_no_VA!$C105:$BC105,,MATCH(U$2,RFR_spot_no_VA!$C$2:$BC$2,0)))+VA!U105),5)</f>
        <v>1.6330000000000001E-2</v>
      </c>
      <c r="V105" s="41">
        <f>ROUND(IF(INDEX(RFR_spot_no_VA!$C105:$BC105,,MATCH(V$2,RFR_spot_no_VA!$C$2:$BC$2,0))&lt;0,INDEX(RFR_spot_no_VA!$C105:$BC105,,MATCH(V$2,RFR_spot_no_VA!$C$2:$BC$2,0))+VA!V105,INDEX(RFR_spot_no_VA!$C105:$BC105,,MATCH(V$2,RFR_spot_no_VA!$C$2:$BC$2,0))-Shocks!$D105*ABS(INDEX(RFR_spot_no_VA!$C105:$BC105,,MATCH(V$2,RFR_spot_no_VA!$C$2:$BC$2,0)))+VA!V105),5)</f>
        <v>2.5100000000000001E-2</v>
      </c>
      <c r="W105" s="41">
        <f>ROUND(IF(INDEX(RFR_spot_no_VA!$C105:$BC105,,MATCH(W$2,RFR_spot_no_VA!$C$2:$BC$2,0))&lt;0,INDEX(RFR_spot_no_VA!$C105:$BC105,,MATCH(W$2,RFR_spot_no_VA!$C$2:$BC$2,0))+VA!W105,INDEX(RFR_spot_no_VA!$C105:$BC105,,MATCH(W$2,RFR_spot_no_VA!$C$2:$BC$2,0))-Shocks!$D105*ABS(INDEX(RFR_spot_no_VA!$C105:$BC105,,MATCH(W$2,RFR_spot_no_VA!$C$2:$BC$2,0)))+VA!W105),5)</f>
        <v>2.5100000000000001E-2</v>
      </c>
      <c r="X105" s="41">
        <f>ROUND(IF(INDEX(RFR_spot_no_VA!$C105:$BC105,,MATCH(X$2,RFR_spot_no_VA!$C$2:$BC$2,0))&lt;0,INDEX(RFR_spot_no_VA!$C105:$BC105,,MATCH(X$2,RFR_spot_no_VA!$C$2:$BC$2,0))+VA!X105,INDEX(RFR_spot_no_VA!$C105:$BC105,,MATCH(X$2,RFR_spot_no_VA!$C$2:$BC$2,0))-Shocks!$D105*ABS(INDEX(RFR_spot_no_VA!$C105:$BC105,,MATCH(X$2,RFR_spot_no_VA!$C$2:$BC$2,0)))+VA!X105),5)</f>
        <v>2.5100000000000001E-2</v>
      </c>
      <c r="Y105" s="41">
        <f>ROUND(IF(INDEX(RFR_spot_no_VA!$C105:$BC105,,MATCH(Y$2,RFR_spot_no_VA!$C$2:$BC$2,0))&lt;0,INDEX(RFR_spot_no_VA!$C105:$BC105,,MATCH(Y$2,RFR_spot_no_VA!$C$2:$BC$2,0))+VA!Y105,INDEX(RFR_spot_no_VA!$C105:$BC105,,MATCH(Y$2,RFR_spot_no_VA!$C$2:$BC$2,0))-Shocks!$D105*ABS(INDEX(RFR_spot_no_VA!$C105:$BC105,,MATCH(Y$2,RFR_spot_no_VA!$C$2:$BC$2,0)))+VA!Y105),5)</f>
        <v>2.5100000000000001E-2</v>
      </c>
      <c r="Z105" s="41">
        <f>ROUND(IF(INDEX(RFR_spot_no_VA!$C105:$BC105,,MATCH(Z$2,RFR_spot_no_VA!$C$2:$BC$2,0))&lt;0,INDEX(RFR_spot_no_VA!$C105:$BC105,,MATCH(Z$2,RFR_spot_no_VA!$C$2:$BC$2,0))+VA!Z105,INDEX(RFR_spot_no_VA!$C105:$BC105,,MATCH(Z$2,RFR_spot_no_VA!$C$2:$BC$2,0))-Shocks!$D105*ABS(INDEX(RFR_spot_no_VA!$C105:$BC105,,MATCH(Z$2,RFR_spot_no_VA!$C$2:$BC$2,0)))+VA!Z105),5)</f>
        <v>2.7560000000000001E-2</v>
      </c>
      <c r="AA105" s="41">
        <f>ROUND(IF(INDEX(RFR_spot_no_VA!$C105:$BC105,,MATCH(AA$2,RFR_spot_no_VA!$C$2:$BC$2,0))&lt;0,INDEX(RFR_spot_no_VA!$C105:$BC105,,MATCH(AA$2,RFR_spot_no_VA!$C$2:$BC$2,0))+VA!AA105,INDEX(RFR_spot_no_VA!$C105:$BC105,,MATCH(AA$2,RFR_spot_no_VA!$C$2:$BC$2,0))-Shocks!$D105*ABS(INDEX(RFR_spot_no_VA!$C105:$BC105,,MATCH(AA$2,RFR_spot_no_VA!$C$2:$BC$2,0)))+VA!AA105),5)</f>
        <v>3.056E-2</v>
      </c>
      <c r="AB105" s="41">
        <f>ROUND(IF(INDEX(RFR_spot_no_VA!$C105:$BC105,,MATCH(AB$2,RFR_spot_no_VA!$C$2:$BC$2,0))&lt;0,INDEX(RFR_spot_no_VA!$C105:$BC105,,MATCH(AB$2,RFR_spot_no_VA!$C$2:$BC$2,0))+VA!AB105,INDEX(RFR_spot_no_VA!$C105:$BC105,,MATCH(AB$2,RFR_spot_no_VA!$C$2:$BC$2,0))-Shocks!$D105*ABS(INDEX(RFR_spot_no_VA!$C105:$BC105,,MATCH(AB$2,RFR_spot_no_VA!$C$2:$BC$2,0)))+VA!AB105),5)</f>
        <v>2.5100000000000001E-2</v>
      </c>
      <c r="AC105" s="41">
        <f>ROUND(IF(INDEX(RFR_spot_no_VA!$C105:$BC105,,MATCH(AC$2,RFR_spot_no_VA!$C$2:$BC$2,0))&lt;0,INDEX(RFR_spot_no_VA!$C105:$BC105,,MATCH(AC$2,RFR_spot_no_VA!$C$2:$BC$2,0))+VA!AC105,INDEX(RFR_spot_no_VA!$C105:$BC105,,MATCH(AC$2,RFR_spot_no_VA!$C$2:$BC$2,0))-Shocks!$D105*ABS(INDEX(RFR_spot_no_VA!$C105:$BC105,,MATCH(AC$2,RFR_spot_no_VA!$C$2:$BC$2,0)))+VA!AC105),5)</f>
        <v>3.3000000000000002E-2</v>
      </c>
      <c r="AD105" s="41">
        <f>ROUND(IF(INDEX(RFR_spot_no_VA!$C105:$BC105,,MATCH(AD$2,RFR_spot_no_VA!$C$2:$BC$2,0))&lt;0,INDEX(RFR_spot_no_VA!$C105:$BC105,,MATCH(AD$2,RFR_spot_no_VA!$C$2:$BC$2,0))+VA!AD105,INDEX(RFR_spot_no_VA!$C105:$BC105,,MATCH(AD$2,RFR_spot_no_VA!$C$2:$BC$2,0))-Shocks!$D105*ABS(INDEX(RFR_spot_no_VA!$C105:$BC105,,MATCH(AD$2,RFR_spot_no_VA!$C$2:$BC$2,0)))+VA!AD105),5)</f>
        <v>5.8259999999999999E-2</v>
      </c>
      <c r="AE105" s="41">
        <f>ROUND(IF(INDEX(RFR_spot_no_VA!$C105:$BC105,,MATCH(AE$2,RFR_spot_no_VA!$C$2:$BC$2,0))&lt;0,INDEX(RFR_spot_no_VA!$C105:$BC105,,MATCH(AE$2,RFR_spot_no_VA!$C$2:$BC$2,0))+VA!AE105,INDEX(RFR_spot_no_VA!$C105:$BC105,,MATCH(AE$2,RFR_spot_no_VA!$C$2:$BC$2,0))-Shocks!$D105*ABS(INDEX(RFR_spot_no_VA!$C105:$BC105,,MATCH(AE$2,RFR_spot_no_VA!$C$2:$BC$2,0)))+VA!AE105),5)</f>
        <v>2.5100000000000001E-2</v>
      </c>
      <c r="AF105" s="41">
        <f>ROUND(IF(INDEX(RFR_spot_no_VA!$C105:$BC105,,MATCH(AF$2,RFR_spot_no_VA!$C$2:$BC$2,0))&lt;0,INDEX(RFR_spot_no_VA!$C105:$BC105,,MATCH(AF$2,RFR_spot_no_VA!$C$2:$BC$2,0))+VA!AF105,INDEX(RFR_spot_no_VA!$C105:$BC105,,MATCH(AF$2,RFR_spot_no_VA!$C$2:$BC$2,0))-Shocks!$D105*ABS(INDEX(RFR_spot_no_VA!$C105:$BC105,,MATCH(AF$2,RFR_spot_no_VA!$C$2:$BC$2,0)))+VA!AF105),5)</f>
        <v>2.5100000000000001E-2</v>
      </c>
      <c r="AG105" s="41">
        <f>ROUND(IF(INDEX(RFR_spot_no_VA!$C105:$BC105,,MATCH(AG$2,RFR_spot_no_VA!$C$2:$BC$2,0))&lt;0,INDEX(RFR_spot_no_VA!$C105:$BC105,,MATCH(AG$2,RFR_spot_no_VA!$C$2:$BC$2,0))+VA!AG105,INDEX(RFR_spot_no_VA!$C105:$BC105,,MATCH(AG$2,RFR_spot_no_VA!$C$2:$BC$2,0))-Shocks!$D105*ABS(INDEX(RFR_spot_no_VA!$C105:$BC105,,MATCH(AG$2,RFR_spot_no_VA!$C$2:$BC$2,0)))+VA!AG105),5)</f>
        <v>2.5100000000000001E-2</v>
      </c>
      <c r="AH105" s="41">
        <f>ROUND(IF(INDEX(RFR_spot_no_VA!$C105:$BC105,,MATCH(AH$2,RFR_spot_no_VA!$C$2:$BC$2,0))&lt;0,INDEX(RFR_spot_no_VA!$C105:$BC105,,MATCH(AH$2,RFR_spot_no_VA!$C$2:$BC$2,0))+VA!AH105,INDEX(RFR_spot_no_VA!$C105:$BC105,,MATCH(AH$2,RFR_spot_no_VA!$C$2:$BC$2,0))-Shocks!$D105*ABS(INDEX(RFR_spot_no_VA!$C105:$BC105,,MATCH(AH$2,RFR_spot_no_VA!$C$2:$BC$2,0)))+VA!AH105),5)</f>
        <v>2.5559999999999999E-2</v>
      </c>
      <c r="AI105" s="41">
        <f>ROUND(IF(INDEX(RFR_spot_no_VA!$C105:$BC105,,MATCH(AI$2,RFR_spot_no_VA!$C$2:$BC$2,0))&lt;0,INDEX(RFR_spot_no_VA!$C105:$BC105,,MATCH(AI$2,RFR_spot_no_VA!$C$2:$BC$2,0))+VA!AI105,INDEX(RFR_spot_no_VA!$C105:$BC105,,MATCH(AI$2,RFR_spot_no_VA!$C$2:$BC$2,0))-Shocks!$D105*ABS(INDEX(RFR_spot_no_VA!$C105:$BC105,,MATCH(AI$2,RFR_spot_no_VA!$C$2:$BC$2,0)))+VA!AI105),5)</f>
        <v>1.6330000000000001E-2</v>
      </c>
      <c r="AJ105" s="41">
        <f>ROUND(IF(INDEX(RFR_spot_no_VA!$C105:$BC105,,MATCH(AJ$2,RFR_spot_no_VA!$C$2:$BC$2,0))&lt;0,INDEX(RFR_spot_no_VA!$C105:$BC105,,MATCH(AJ$2,RFR_spot_no_VA!$C$2:$BC$2,0))+VA!AJ105,INDEX(RFR_spot_no_VA!$C105:$BC105,,MATCH(AJ$2,RFR_spot_no_VA!$C$2:$BC$2,0))-Shocks!$D105*ABS(INDEX(RFR_spot_no_VA!$C105:$BC105,,MATCH(AJ$2,RFR_spot_no_VA!$C$2:$BC$2,0)))+VA!AJ105),5)</f>
        <v>2.8080000000000001E-2</v>
      </c>
      <c r="AK105" s="41">
        <f>ROUND(IF(INDEX(RFR_spot_no_VA!$C105:$BC105,,MATCH(AK$2,RFR_spot_no_VA!$C$2:$BC$2,0))&lt;0,INDEX(RFR_spot_no_VA!$C105:$BC105,,MATCH(AK$2,RFR_spot_no_VA!$C$2:$BC$2,0))+VA!AK105,INDEX(RFR_spot_no_VA!$C105:$BC105,,MATCH(AK$2,RFR_spot_no_VA!$C$2:$BC$2,0))-Shocks!$D105*ABS(INDEX(RFR_spot_no_VA!$C105:$BC105,,MATCH(AK$2,RFR_spot_no_VA!$C$2:$BC$2,0)))+VA!AK105),5)</f>
        <v>2.9569999999999999E-2</v>
      </c>
      <c r="AL105" s="41">
        <f>ROUND(IF(INDEX(RFR_spot_no_VA!$C105:$BC105,,MATCH(AL$2,RFR_spot_no_VA!$C$2:$BC$2,0))&lt;0,INDEX(RFR_spot_no_VA!$C105:$BC105,,MATCH(AL$2,RFR_spot_no_VA!$C$2:$BC$2,0))+VA!AL105,INDEX(RFR_spot_no_VA!$C105:$BC105,,MATCH(AL$2,RFR_spot_no_VA!$C$2:$BC$2,0))-Shocks!$D105*ABS(INDEX(RFR_spot_no_VA!$C105:$BC105,,MATCH(AL$2,RFR_spot_no_VA!$C$2:$BC$2,0)))+VA!AL105),5)</f>
        <v>5.1180000000000003E-2</v>
      </c>
      <c r="AM105" s="41">
        <f>ROUND(IF(INDEX(RFR_spot_no_VA!$C105:$BC105,,MATCH(AM$2,RFR_spot_no_VA!$C$2:$BC$2,0))&lt;0,INDEX(RFR_spot_no_VA!$C105:$BC105,,MATCH(AM$2,RFR_spot_no_VA!$C$2:$BC$2,0))+VA!AM105,INDEX(RFR_spot_no_VA!$C105:$BC105,,MATCH(AM$2,RFR_spot_no_VA!$C$2:$BC$2,0))-Shocks!$D105*ABS(INDEX(RFR_spot_no_VA!$C105:$BC105,,MATCH(AM$2,RFR_spot_no_VA!$C$2:$BC$2,0)))+VA!AM105),5)</f>
        <v>2.7390000000000001E-2</v>
      </c>
      <c r="AN105" s="41">
        <f>ROUND(IF(INDEX(RFR_spot_no_VA!$C105:$BC105,,MATCH(AN$2,RFR_spot_no_VA!$C$2:$BC$2,0))&lt;0,INDEX(RFR_spot_no_VA!$C105:$BC105,,MATCH(AN$2,RFR_spot_no_VA!$C$2:$BC$2,0))+VA!AN105,INDEX(RFR_spot_no_VA!$C105:$BC105,,MATCH(AN$2,RFR_spot_no_VA!$C$2:$BC$2,0))-Shocks!$D105*ABS(INDEX(RFR_spot_no_VA!$C105:$BC105,,MATCH(AN$2,RFR_spot_no_VA!$C$2:$BC$2,0)))+VA!AN105),5)</f>
        <v>3.7699999999999997E-2</v>
      </c>
      <c r="AO105" s="41">
        <f>ROUND(IF(INDEX(RFR_spot_no_VA!$C105:$BC105,,MATCH(AO$2,RFR_spot_no_VA!$C$2:$BC$2,0))&lt;0,INDEX(RFR_spot_no_VA!$C105:$BC105,,MATCH(AO$2,RFR_spot_no_VA!$C$2:$BC$2,0))+VA!AO105,INDEX(RFR_spot_no_VA!$C105:$BC105,,MATCH(AO$2,RFR_spot_no_VA!$C$2:$BC$2,0))-Shocks!$D105*ABS(INDEX(RFR_spot_no_VA!$C105:$BC105,,MATCH(AO$2,RFR_spot_no_VA!$C$2:$BC$2,0)))+VA!AO105),5)</f>
        <v>3.15E-2</v>
      </c>
      <c r="AP105" s="41">
        <f>ROUND(IF(INDEX(RFR_spot_no_VA!$C105:$BC105,,MATCH(AP$2,RFR_spot_no_VA!$C$2:$BC$2,0))&lt;0,INDEX(RFR_spot_no_VA!$C105:$BC105,,MATCH(AP$2,RFR_spot_no_VA!$C$2:$BC$2,0))+VA!AP105,INDEX(RFR_spot_no_VA!$C105:$BC105,,MATCH(AP$2,RFR_spot_no_VA!$C$2:$BC$2,0))-Shocks!$D105*ABS(INDEX(RFR_spot_no_VA!$C105:$BC105,,MATCH(AP$2,RFR_spot_no_VA!$C$2:$BC$2,0)))+VA!AP105),5)</f>
        <v>4.5539999999999997E-2</v>
      </c>
      <c r="AQ105" s="41">
        <f>ROUND(IF(INDEX(RFR_spot_no_VA!$C105:$BC105,,MATCH(AQ$2,RFR_spot_no_VA!$C$2:$BC$2,0))&lt;0,INDEX(RFR_spot_no_VA!$C105:$BC105,,MATCH(AQ$2,RFR_spot_no_VA!$C$2:$BC$2,0))+VA!AQ105,INDEX(RFR_spot_no_VA!$C105:$BC105,,MATCH(AQ$2,RFR_spot_no_VA!$C$2:$BC$2,0))-Shocks!$D105*ABS(INDEX(RFR_spot_no_VA!$C105:$BC105,,MATCH(AQ$2,RFR_spot_no_VA!$C$2:$BC$2,0)))+VA!AQ105),5)</f>
        <v>2.69E-2</v>
      </c>
      <c r="AR105" s="41">
        <f>ROUND(IF(INDEX(RFR_spot_no_VA!$C105:$BC105,,MATCH(AR$2,RFR_spot_no_VA!$C$2:$BC$2,0))&lt;0,INDEX(RFR_spot_no_VA!$C105:$BC105,,MATCH(AR$2,RFR_spot_no_VA!$C$2:$BC$2,0))+VA!AR105,INDEX(RFR_spot_no_VA!$C105:$BC105,,MATCH(AR$2,RFR_spot_no_VA!$C$2:$BC$2,0))-Shocks!$D105*ABS(INDEX(RFR_spot_no_VA!$C105:$BC105,,MATCH(AR$2,RFR_spot_no_VA!$C$2:$BC$2,0)))+VA!AR105),5)</f>
        <v>4.4319999999999998E-2</v>
      </c>
      <c r="AS105" s="41">
        <f>ROUND(IF(INDEX(RFR_spot_no_VA!$C105:$BC105,,MATCH(AS$2,RFR_spot_no_VA!$C$2:$BC$2,0))&lt;0,INDEX(RFR_spot_no_VA!$C105:$BC105,,MATCH(AS$2,RFR_spot_no_VA!$C$2:$BC$2,0))+VA!AS105,INDEX(RFR_spot_no_VA!$C105:$BC105,,MATCH(AS$2,RFR_spot_no_VA!$C$2:$BC$2,0))-Shocks!$D105*ABS(INDEX(RFR_spot_no_VA!$C105:$BC105,,MATCH(AS$2,RFR_spot_no_VA!$C$2:$BC$2,0)))+VA!AS105),5)</f>
        <v>2.24E-2</v>
      </c>
      <c r="AT105" s="41">
        <f>ROUND(IF(INDEX(RFR_spot_no_VA!$C105:$BC105,,MATCH(AT$2,RFR_spot_no_VA!$C$2:$BC$2,0))&lt;0,INDEX(RFR_spot_no_VA!$C105:$BC105,,MATCH(AT$2,RFR_spot_no_VA!$C$2:$BC$2,0))+VA!AT105,INDEX(RFR_spot_no_VA!$C105:$BC105,,MATCH(AT$2,RFR_spot_no_VA!$C$2:$BC$2,0))-Shocks!$D105*ABS(INDEX(RFR_spot_no_VA!$C105:$BC105,,MATCH(AT$2,RFR_spot_no_VA!$C$2:$BC$2,0)))+VA!AT105),5)</f>
        <v>3.0020000000000002E-2</v>
      </c>
      <c r="AU105" s="41">
        <f>ROUND(IF(INDEX(RFR_spot_no_VA!$C105:$BC105,,MATCH(AU$2,RFR_spot_no_VA!$C$2:$BC$2,0))&lt;0,INDEX(RFR_spot_no_VA!$C105:$BC105,,MATCH(AU$2,RFR_spot_no_VA!$C$2:$BC$2,0))+VA!AU105,INDEX(RFR_spot_no_VA!$C105:$BC105,,MATCH(AU$2,RFR_spot_no_VA!$C$2:$BC$2,0))-Shocks!$D105*ABS(INDEX(RFR_spot_no_VA!$C105:$BC105,,MATCH(AU$2,RFR_spot_no_VA!$C$2:$BC$2,0)))+VA!AU105),5)</f>
        <v>4.1939999999999998E-2</v>
      </c>
      <c r="AV105" s="41">
        <f>ROUND(IF(INDEX(RFR_spot_no_VA!$C105:$BC105,,MATCH(AV$2,RFR_spot_no_VA!$C$2:$BC$2,0))&lt;0,INDEX(RFR_spot_no_VA!$C105:$BC105,,MATCH(AV$2,RFR_spot_no_VA!$C$2:$BC$2,0))+VA!AV105,INDEX(RFR_spot_no_VA!$C105:$BC105,,MATCH(AV$2,RFR_spot_no_VA!$C$2:$BC$2,0))-Shocks!$D105*ABS(INDEX(RFR_spot_no_VA!$C105:$BC105,,MATCH(AV$2,RFR_spot_no_VA!$C$2:$BC$2,0)))+VA!AV105),5)</f>
        <v>2.98E-2</v>
      </c>
      <c r="AW105" s="41">
        <f>ROUND(IF(INDEX(RFR_spot_no_VA!$C105:$BC105,,MATCH(AW$2,RFR_spot_no_VA!$C$2:$BC$2,0))&lt;0,INDEX(RFR_spot_no_VA!$C105:$BC105,,MATCH(AW$2,RFR_spot_no_VA!$C$2:$BC$2,0))+VA!AW105,INDEX(RFR_spot_no_VA!$C105:$BC105,,MATCH(AW$2,RFR_spot_no_VA!$C$2:$BC$2,0))-Shocks!$D105*ABS(INDEX(RFR_spot_no_VA!$C105:$BC105,,MATCH(AW$2,RFR_spot_no_VA!$C$2:$BC$2,0)))+VA!AW105),5)</f>
        <v>2.579E-2</v>
      </c>
      <c r="AX105" s="41">
        <f>ROUND(IF(INDEX(RFR_spot_no_VA!$C105:$BC105,,MATCH(AX$2,RFR_spot_no_VA!$C$2:$BC$2,0))&lt;0,INDEX(RFR_spot_no_VA!$C105:$BC105,,MATCH(AX$2,RFR_spot_no_VA!$C$2:$BC$2,0))+VA!AX105,INDEX(RFR_spot_no_VA!$C105:$BC105,,MATCH(AX$2,RFR_spot_no_VA!$C$2:$BC$2,0))-Shocks!$D105*ABS(INDEX(RFR_spot_no_VA!$C105:$BC105,,MATCH(AX$2,RFR_spot_no_VA!$C$2:$BC$2,0)))+VA!AX105),5)</f>
        <v>5.2949999999999997E-2</v>
      </c>
      <c r="AY105" s="41">
        <f>ROUND(IF(INDEX(RFR_spot_no_VA!$C105:$BC105,,MATCH(AY$2,RFR_spot_no_VA!$C$2:$BC$2,0))&lt;0,INDEX(RFR_spot_no_VA!$C105:$BC105,,MATCH(AY$2,RFR_spot_no_VA!$C$2:$BC$2,0))+VA!AY105,INDEX(RFR_spot_no_VA!$C105:$BC105,,MATCH(AY$2,RFR_spot_no_VA!$C$2:$BC$2,0))-Shocks!$D105*ABS(INDEX(RFR_spot_no_VA!$C105:$BC105,,MATCH(AY$2,RFR_spot_no_VA!$C$2:$BC$2,0)))+VA!AY105),5)</f>
        <v>2.4889999999999999E-2</v>
      </c>
      <c r="AZ105" s="41">
        <f>ROUND(IF(INDEX(RFR_spot_no_VA!$C105:$BC105,,MATCH(AZ$2,RFR_spot_no_VA!$C$2:$BC$2,0))&lt;0,INDEX(RFR_spot_no_VA!$C105:$BC105,,MATCH(AZ$2,RFR_spot_no_VA!$C$2:$BC$2,0))+VA!AZ105,INDEX(RFR_spot_no_VA!$C105:$BC105,,MATCH(AZ$2,RFR_spot_no_VA!$C$2:$BC$2,0))-Shocks!$D105*ABS(INDEX(RFR_spot_no_VA!$C105:$BC105,,MATCH(AZ$2,RFR_spot_no_VA!$C$2:$BC$2,0)))+VA!AZ105),5)</f>
        <v>2.3689999999999999E-2</v>
      </c>
      <c r="BA105" s="41">
        <f>ROUND(IF(INDEX(RFR_spot_no_VA!$C105:$BC105,,MATCH(BA$2,RFR_spot_no_VA!$C$2:$BC$2,0))&lt;0,INDEX(RFR_spot_no_VA!$C105:$BC105,,MATCH(BA$2,RFR_spot_no_VA!$C$2:$BC$2,0))+VA!BA105,INDEX(RFR_spot_no_VA!$C105:$BC105,,MATCH(BA$2,RFR_spot_no_VA!$C$2:$BC$2,0))-Shocks!$D105*ABS(INDEX(RFR_spot_no_VA!$C105:$BC105,,MATCH(BA$2,RFR_spot_no_VA!$C$2:$BC$2,0)))+VA!BA105),5)</f>
        <v>2.6120000000000001E-2</v>
      </c>
      <c r="BB105" s="41">
        <f>ROUND(IF(INDEX(RFR_spot_no_VA!$C105:$BC105,,MATCH(BB$2,RFR_spot_no_VA!$C$2:$BC$2,0))&lt;0,INDEX(RFR_spot_no_VA!$C105:$BC105,,MATCH(BB$2,RFR_spot_no_VA!$C$2:$BC$2,0))+VA!BB105,INDEX(RFR_spot_no_VA!$C105:$BC105,,MATCH(BB$2,RFR_spot_no_VA!$C$2:$BC$2,0))-Shocks!$D105*ABS(INDEX(RFR_spot_no_VA!$C105:$BC105,,MATCH(BB$2,RFR_spot_no_VA!$C$2:$BC$2,0)))+VA!BB105),5)</f>
        <v>7.0150000000000004E-2</v>
      </c>
      <c r="BC105" s="41">
        <f>ROUND(IF(INDEX(RFR_spot_no_VA!$C105:$BC105,,MATCH(BC$2,RFR_spot_no_VA!$C$2:$BC$2,0))&lt;0,INDEX(RFR_spot_no_VA!$C105:$BC105,,MATCH(BC$2,RFR_spot_no_VA!$C$2:$BC$2,0))+VA!BC105,INDEX(RFR_spot_no_VA!$C105:$BC105,,MATCH(BC$2,RFR_spot_no_VA!$C$2:$BC$2,0))-Shocks!$D105*ABS(INDEX(RFR_spot_no_VA!$C105:$BC105,,MATCH(BC$2,RFR_spot_no_VA!$C$2:$BC$2,0)))+VA!BC105),5)</f>
        <v>2.8510000000000001E-2</v>
      </c>
      <c r="BD105" s="39"/>
      <c r="BE105" s="2"/>
    </row>
    <row r="106" spans="1:57" x14ac:dyDescent="0.25">
      <c r="A106" s="2"/>
      <c r="B106" s="2">
        <f>RFR_spot_no_VA!B106</f>
        <v>96</v>
      </c>
      <c r="C106" s="37">
        <f>ROUND(IF(INDEX(RFR_spot_no_VA!$C106:$BC106,,MATCH(C$2,RFR_spot_no_VA!$C$2:$BC$2,0))&lt;0,INDEX(RFR_spot_no_VA!$C106:$BC106,,MATCH(C$2,RFR_spot_no_VA!$C$2:$BC$2,0))+VA!C106,INDEX(RFR_spot_no_VA!$C106:$BC106,,MATCH(C$2,RFR_spot_no_VA!$C$2:$BC$2,0))-Shocks!$D106*ABS(INDEX(RFR_spot_no_VA!$C106:$BC106,,MATCH(C$2,RFR_spot_no_VA!$C$2:$BC$2,0)))+VA!C106),5)</f>
        <v>2.511E-2</v>
      </c>
      <c r="D106" s="37">
        <f>ROUND(IF(INDEX(RFR_spot_no_VA!$C106:$BC106,,MATCH(D$2,RFR_spot_no_VA!$C$2:$BC$2,0))&lt;0,INDEX(RFR_spot_no_VA!$C106:$BC106,,MATCH(D$2,RFR_spot_no_VA!$C$2:$BC$2,0))+VA!D106,INDEX(RFR_spot_no_VA!$C106:$BC106,,MATCH(D$2,RFR_spot_no_VA!$C$2:$BC$2,0))-Shocks!$D106*ABS(INDEX(RFR_spot_no_VA!$C106:$BC106,,MATCH(D$2,RFR_spot_no_VA!$C$2:$BC$2,0)))+VA!D106),5)</f>
        <v>2.511E-2</v>
      </c>
      <c r="E106" s="37">
        <f>ROUND(IF(INDEX(RFR_spot_no_VA!$C106:$BC106,,MATCH(E$2,RFR_spot_no_VA!$C$2:$BC$2,0))&lt;0,INDEX(RFR_spot_no_VA!$C106:$BC106,,MATCH(E$2,RFR_spot_no_VA!$C$2:$BC$2,0))+VA!E106,INDEX(RFR_spot_no_VA!$C106:$BC106,,MATCH(E$2,RFR_spot_no_VA!$C$2:$BC$2,0))-Shocks!$D106*ABS(INDEX(RFR_spot_no_VA!$C106:$BC106,,MATCH(E$2,RFR_spot_no_VA!$C$2:$BC$2,0)))+VA!E106),5)</f>
        <v>2.511E-2</v>
      </c>
      <c r="F106" s="37">
        <f>ROUND(IF(INDEX(RFR_spot_no_VA!$C106:$BC106,,MATCH(F$2,RFR_spot_no_VA!$C$2:$BC$2,0))&lt;0,INDEX(RFR_spot_no_VA!$C106:$BC106,,MATCH(F$2,RFR_spot_no_VA!$C$2:$BC$2,0))+VA!F106,INDEX(RFR_spot_no_VA!$C106:$BC106,,MATCH(F$2,RFR_spot_no_VA!$C$2:$BC$2,0))-Shocks!$D106*ABS(INDEX(RFR_spot_no_VA!$C106:$BC106,,MATCH(F$2,RFR_spot_no_VA!$C$2:$BC$2,0)))+VA!F106),5)</f>
        <v>2.4729999999999999E-2</v>
      </c>
      <c r="G106" s="37">
        <f>ROUND(IF(INDEX(RFR_spot_no_VA!$C106:$BC106,,MATCH(G$2,RFR_spot_no_VA!$C$2:$BC$2,0))&lt;0,INDEX(RFR_spot_no_VA!$C106:$BC106,,MATCH(G$2,RFR_spot_no_VA!$C$2:$BC$2,0))+VA!G106,INDEX(RFR_spot_no_VA!$C106:$BC106,,MATCH(G$2,RFR_spot_no_VA!$C$2:$BC$2,0))-Shocks!$D106*ABS(INDEX(RFR_spot_no_VA!$C106:$BC106,,MATCH(G$2,RFR_spot_no_VA!$C$2:$BC$2,0)))+VA!G106),5)</f>
        <v>2.511E-2</v>
      </c>
      <c r="H106" s="37">
        <f>ROUND(IF(INDEX(RFR_spot_no_VA!$C106:$BC106,,MATCH(H$2,RFR_spot_no_VA!$C$2:$BC$2,0))&lt;0,INDEX(RFR_spot_no_VA!$C106:$BC106,,MATCH(H$2,RFR_spot_no_VA!$C$2:$BC$2,0))+VA!H106,INDEX(RFR_spot_no_VA!$C106:$BC106,,MATCH(H$2,RFR_spot_no_VA!$C$2:$BC$2,0))-Shocks!$D106*ABS(INDEX(RFR_spot_no_VA!$C106:$BC106,,MATCH(H$2,RFR_spot_no_VA!$C$2:$BC$2,0)))+VA!H106),5)</f>
        <v>2.511E-2</v>
      </c>
      <c r="I106" s="37">
        <f>ROUND(IF(INDEX(RFR_spot_no_VA!$C106:$BC106,,MATCH(I$2,RFR_spot_no_VA!$C$2:$BC$2,0))&lt;0,INDEX(RFR_spot_no_VA!$C106:$BC106,,MATCH(I$2,RFR_spot_no_VA!$C$2:$BC$2,0))+VA!I106,INDEX(RFR_spot_no_VA!$C106:$BC106,,MATCH(I$2,RFR_spot_no_VA!$C$2:$BC$2,0))-Shocks!$D106*ABS(INDEX(RFR_spot_no_VA!$C106:$BC106,,MATCH(I$2,RFR_spot_no_VA!$C$2:$BC$2,0)))+VA!I106),5)</f>
        <v>2.776E-2</v>
      </c>
      <c r="J106" s="37">
        <f>ROUND(IF(INDEX(RFR_spot_no_VA!$C106:$BC106,,MATCH(J$2,RFR_spot_no_VA!$C$2:$BC$2,0))&lt;0,INDEX(RFR_spot_no_VA!$C106:$BC106,,MATCH(J$2,RFR_spot_no_VA!$C$2:$BC$2,0))+VA!J106,INDEX(RFR_spot_no_VA!$C106:$BC106,,MATCH(J$2,RFR_spot_no_VA!$C$2:$BC$2,0))-Shocks!$D106*ABS(INDEX(RFR_spot_no_VA!$C106:$BC106,,MATCH(J$2,RFR_spot_no_VA!$C$2:$BC$2,0)))+VA!J106),5)</f>
        <v>2.512E-2</v>
      </c>
      <c r="K106" s="37">
        <f>ROUND(IF(INDEX(RFR_spot_no_VA!$C106:$BC106,,MATCH(K$2,RFR_spot_no_VA!$C$2:$BC$2,0))&lt;0,INDEX(RFR_spot_no_VA!$C106:$BC106,,MATCH(K$2,RFR_spot_no_VA!$C$2:$BC$2,0))+VA!K106,INDEX(RFR_spot_no_VA!$C106:$BC106,,MATCH(K$2,RFR_spot_no_VA!$C$2:$BC$2,0))-Shocks!$D106*ABS(INDEX(RFR_spot_no_VA!$C106:$BC106,,MATCH(K$2,RFR_spot_no_VA!$C$2:$BC$2,0)))+VA!K106),5)</f>
        <v>2.511E-2</v>
      </c>
      <c r="L106" s="37">
        <f>ROUND(IF(INDEX(RFR_spot_no_VA!$C106:$BC106,,MATCH(L$2,RFR_spot_no_VA!$C$2:$BC$2,0))&lt;0,INDEX(RFR_spot_no_VA!$C106:$BC106,,MATCH(L$2,RFR_spot_no_VA!$C$2:$BC$2,0))+VA!L106,INDEX(RFR_spot_no_VA!$C106:$BC106,,MATCH(L$2,RFR_spot_no_VA!$C$2:$BC$2,0))-Shocks!$D106*ABS(INDEX(RFR_spot_no_VA!$C106:$BC106,,MATCH(L$2,RFR_spot_no_VA!$C$2:$BC$2,0)))+VA!L106),5)</f>
        <v>2.511E-2</v>
      </c>
      <c r="M106" s="38">
        <f>ROUND(IF(INDEX(RFR_spot_no_VA!$C106:$BC106,,MATCH(M$2,RFR_spot_no_VA!$C$2:$BC$2,0))&lt;0,INDEX(RFR_spot_no_VA!$C106:$BC106,,MATCH(M$2,RFR_spot_no_VA!$C$2:$BC$2,0))+VA!M106,INDEX(RFR_spot_no_VA!$C106:$BC106,,MATCH(M$2,RFR_spot_no_VA!$C$2:$BC$2,0))-Shocks!$D106*ABS(INDEX(RFR_spot_no_VA!$C106:$BC106,,MATCH(M$2,RFR_spot_no_VA!$C$2:$BC$2,0)))+VA!M106),5)</f>
        <v>2.511E-2</v>
      </c>
      <c r="N106" s="38">
        <f>ROUND(IF(INDEX(RFR_spot_no_VA!$C106:$BC106,,MATCH(N$2,RFR_spot_no_VA!$C$2:$BC$2,0))&lt;0,INDEX(RFR_spot_no_VA!$C106:$BC106,,MATCH(N$2,RFR_spot_no_VA!$C$2:$BC$2,0))+VA!N106,INDEX(RFR_spot_no_VA!$C106:$BC106,,MATCH(N$2,RFR_spot_no_VA!$C$2:$BC$2,0))-Shocks!$D106*ABS(INDEX(RFR_spot_no_VA!$C106:$BC106,,MATCH(N$2,RFR_spot_no_VA!$C$2:$BC$2,0)))+VA!N106),5)</f>
        <v>2.511E-2</v>
      </c>
      <c r="O106" s="38">
        <f>ROUND(IF(INDEX(RFR_spot_no_VA!$C106:$BC106,,MATCH(O$2,RFR_spot_no_VA!$C$2:$BC$2,0))&lt;0,INDEX(RFR_spot_no_VA!$C106:$BC106,,MATCH(O$2,RFR_spot_no_VA!$C$2:$BC$2,0))+VA!O106,INDEX(RFR_spot_no_VA!$C106:$BC106,,MATCH(O$2,RFR_spot_no_VA!$C$2:$BC$2,0))-Shocks!$D106*ABS(INDEX(RFR_spot_no_VA!$C106:$BC106,,MATCH(O$2,RFR_spot_no_VA!$C$2:$BC$2,0)))+VA!O106),5)</f>
        <v>2.511E-2</v>
      </c>
      <c r="P106" s="38">
        <f>ROUND(IF(INDEX(RFR_spot_no_VA!$C106:$BC106,,MATCH(P$2,RFR_spot_no_VA!$C$2:$BC$2,0))&lt;0,INDEX(RFR_spot_no_VA!$C106:$BC106,,MATCH(P$2,RFR_spot_no_VA!$C$2:$BC$2,0))+VA!P106,INDEX(RFR_spot_no_VA!$C106:$BC106,,MATCH(P$2,RFR_spot_no_VA!$C$2:$BC$2,0))-Shocks!$D106*ABS(INDEX(RFR_spot_no_VA!$C106:$BC106,,MATCH(P$2,RFR_spot_no_VA!$C$2:$BC$2,0)))+VA!P106),5)</f>
        <v>3.9609999999999999E-2</v>
      </c>
      <c r="Q106" s="38">
        <f>ROUND(IF(INDEX(RFR_spot_no_VA!$C106:$BC106,,MATCH(Q$2,RFR_spot_no_VA!$C$2:$BC$2,0))&lt;0,INDEX(RFR_spot_no_VA!$C106:$BC106,,MATCH(Q$2,RFR_spot_no_VA!$C$2:$BC$2,0))+VA!Q106,INDEX(RFR_spot_no_VA!$C106:$BC106,,MATCH(Q$2,RFR_spot_no_VA!$C$2:$BC$2,0))-Shocks!$D106*ABS(INDEX(RFR_spot_no_VA!$C106:$BC106,,MATCH(Q$2,RFR_spot_no_VA!$C$2:$BC$2,0)))+VA!Q106),5)</f>
        <v>3.015E-2</v>
      </c>
      <c r="R106" s="38">
        <f>ROUND(IF(INDEX(RFR_spot_no_VA!$C106:$BC106,,MATCH(R$2,RFR_spot_no_VA!$C$2:$BC$2,0))&lt;0,INDEX(RFR_spot_no_VA!$C106:$BC106,,MATCH(R$2,RFR_spot_no_VA!$C$2:$BC$2,0))+VA!R106,INDEX(RFR_spot_no_VA!$C106:$BC106,,MATCH(R$2,RFR_spot_no_VA!$C$2:$BC$2,0))-Shocks!$D106*ABS(INDEX(RFR_spot_no_VA!$C106:$BC106,,MATCH(R$2,RFR_spot_no_VA!$C$2:$BC$2,0)))+VA!R106),5)</f>
        <v>2.511E-2</v>
      </c>
      <c r="S106" s="38">
        <f>ROUND(IF(INDEX(RFR_spot_no_VA!$C106:$BC106,,MATCH(S$2,RFR_spot_no_VA!$C$2:$BC$2,0))&lt;0,INDEX(RFR_spot_no_VA!$C106:$BC106,,MATCH(S$2,RFR_spot_no_VA!$C$2:$BC$2,0))+VA!S106,INDEX(RFR_spot_no_VA!$C106:$BC106,,MATCH(S$2,RFR_spot_no_VA!$C$2:$BC$2,0))-Shocks!$D106*ABS(INDEX(RFR_spot_no_VA!$C106:$BC106,,MATCH(S$2,RFR_spot_no_VA!$C$2:$BC$2,0)))+VA!S106),5)</f>
        <v>2.511E-2</v>
      </c>
      <c r="T106" s="38">
        <f>ROUND(IF(INDEX(RFR_spot_no_VA!$C106:$BC106,,MATCH(T$2,RFR_spot_no_VA!$C$2:$BC$2,0))&lt;0,INDEX(RFR_spot_no_VA!$C106:$BC106,,MATCH(T$2,RFR_spot_no_VA!$C$2:$BC$2,0))+VA!T106,INDEX(RFR_spot_no_VA!$C106:$BC106,,MATCH(T$2,RFR_spot_no_VA!$C$2:$BC$2,0))-Shocks!$D106*ABS(INDEX(RFR_spot_no_VA!$C106:$BC106,,MATCH(T$2,RFR_spot_no_VA!$C$2:$BC$2,0)))+VA!T106),5)</f>
        <v>2.511E-2</v>
      </c>
      <c r="U106" s="38">
        <f>ROUND(IF(INDEX(RFR_spot_no_VA!$C106:$BC106,,MATCH(U$2,RFR_spot_no_VA!$C$2:$BC$2,0))&lt;0,INDEX(RFR_spot_no_VA!$C106:$BC106,,MATCH(U$2,RFR_spot_no_VA!$C$2:$BC$2,0))+VA!U106,INDEX(RFR_spot_no_VA!$C106:$BC106,,MATCH(U$2,RFR_spot_no_VA!$C$2:$BC$2,0))-Shocks!$D106*ABS(INDEX(RFR_spot_no_VA!$C106:$BC106,,MATCH(U$2,RFR_spot_no_VA!$C$2:$BC$2,0)))+VA!U106),5)</f>
        <v>1.635E-2</v>
      </c>
      <c r="V106" s="38">
        <f>ROUND(IF(INDEX(RFR_spot_no_VA!$C106:$BC106,,MATCH(V$2,RFR_spot_no_VA!$C$2:$BC$2,0))&lt;0,INDEX(RFR_spot_no_VA!$C106:$BC106,,MATCH(V$2,RFR_spot_no_VA!$C$2:$BC$2,0))+VA!V106,INDEX(RFR_spot_no_VA!$C106:$BC106,,MATCH(V$2,RFR_spot_no_VA!$C$2:$BC$2,0))-Shocks!$D106*ABS(INDEX(RFR_spot_no_VA!$C106:$BC106,,MATCH(V$2,RFR_spot_no_VA!$C$2:$BC$2,0)))+VA!V106),5)</f>
        <v>2.511E-2</v>
      </c>
      <c r="W106" s="38">
        <f>ROUND(IF(INDEX(RFR_spot_no_VA!$C106:$BC106,,MATCH(W$2,RFR_spot_no_VA!$C$2:$BC$2,0))&lt;0,INDEX(RFR_spot_no_VA!$C106:$BC106,,MATCH(W$2,RFR_spot_no_VA!$C$2:$BC$2,0))+VA!W106,INDEX(RFR_spot_no_VA!$C106:$BC106,,MATCH(W$2,RFR_spot_no_VA!$C$2:$BC$2,0))-Shocks!$D106*ABS(INDEX(RFR_spot_no_VA!$C106:$BC106,,MATCH(W$2,RFR_spot_no_VA!$C$2:$BC$2,0)))+VA!W106),5)</f>
        <v>2.511E-2</v>
      </c>
      <c r="X106" s="38">
        <f>ROUND(IF(INDEX(RFR_spot_no_VA!$C106:$BC106,,MATCH(X$2,RFR_spot_no_VA!$C$2:$BC$2,0))&lt;0,INDEX(RFR_spot_no_VA!$C106:$BC106,,MATCH(X$2,RFR_spot_no_VA!$C$2:$BC$2,0))+VA!X106,INDEX(RFR_spot_no_VA!$C106:$BC106,,MATCH(X$2,RFR_spot_no_VA!$C$2:$BC$2,0))-Shocks!$D106*ABS(INDEX(RFR_spot_no_VA!$C106:$BC106,,MATCH(X$2,RFR_spot_no_VA!$C$2:$BC$2,0)))+VA!X106),5)</f>
        <v>2.511E-2</v>
      </c>
      <c r="Y106" s="38">
        <f>ROUND(IF(INDEX(RFR_spot_no_VA!$C106:$BC106,,MATCH(Y$2,RFR_spot_no_VA!$C$2:$BC$2,0))&lt;0,INDEX(RFR_spot_no_VA!$C106:$BC106,,MATCH(Y$2,RFR_spot_no_VA!$C$2:$BC$2,0))+VA!Y106,INDEX(RFR_spot_no_VA!$C106:$BC106,,MATCH(Y$2,RFR_spot_no_VA!$C$2:$BC$2,0))-Shocks!$D106*ABS(INDEX(RFR_spot_no_VA!$C106:$BC106,,MATCH(Y$2,RFR_spot_no_VA!$C$2:$BC$2,0)))+VA!Y106),5)</f>
        <v>2.511E-2</v>
      </c>
      <c r="Z106" s="38">
        <f>ROUND(IF(INDEX(RFR_spot_no_VA!$C106:$BC106,,MATCH(Z$2,RFR_spot_no_VA!$C$2:$BC$2,0))&lt;0,INDEX(RFR_spot_no_VA!$C106:$BC106,,MATCH(Z$2,RFR_spot_no_VA!$C$2:$BC$2,0))+VA!Z106,INDEX(RFR_spot_no_VA!$C106:$BC106,,MATCH(Z$2,RFR_spot_no_VA!$C$2:$BC$2,0))-Shocks!$D106*ABS(INDEX(RFR_spot_no_VA!$C106:$BC106,,MATCH(Z$2,RFR_spot_no_VA!$C$2:$BC$2,0)))+VA!Z106),5)</f>
        <v>2.7539999999999999E-2</v>
      </c>
      <c r="AA106" s="38">
        <f>ROUND(IF(INDEX(RFR_spot_no_VA!$C106:$BC106,,MATCH(AA$2,RFR_spot_no_VA!$C$2:$BC$2,0))&lt;0,INDEX(RFR_spot_no_VA!$C106:$BC106,,MATCH(AA$2,RFR_spot_no_VA!$C$2:$BC$2,0))+VA!AA106,INDEX(RFR_spot_no_VA!$C106:$BC106,,MATCH(AA$2,RFR_spot_no_VA!$C$2:$BC$2,0))-Shocks!$D106*ABS(INDEX(RFR_spot_no_VA!$C106:$BC106,,MATCH(AA$2,RFR_spot_no_VA!$C$2:$BC$2,0)))+VA!AA106),5)</f>
        <v>3.0509999999999999E-2</v>
      </c>
      <c r="AB106" s="38">
        <f>ROUND(IF(INDEX(RFR_spot_no_VA!$C106:$BC106,,MATCH(AB$2,RFR_spot_no_VA!$C$2:$BC$2,0))&lt;0,INDEX(RFR_spot_no_VA!$C106:$BC106,,MATCH(AB$2,RFR_spot_no_VA!$C$2:$BC$2,0))+VA!AB106,INDEX(RFR_spot_no_VA!$C106:$BC106,,MATCH(AB$2,RFR_spot_no_VA!$C$2:$BC$2,0))-Shocks!$D106*ABS(INDEX(RFR_spot_no_VA!$C106:$BC106,,MATCH(AB$2,RFR_spot_no_VA!$C$2:$BC$2,0)))+VA!AB106),5)</f>
        <v>2.511E-2</v>
      </c>
      <c r="AC106" s="38">
        <f>ROUND(IF(INDEX(RFR_spot_no_VA!$C106:$BC106,,MATCH(AC$2,RFR_spot_no_VA!$C$2:$BC$2,0))&lt;0,INDEX(RFR_spot_no_VA!$C106:$BC106,,MATCH(AC$2,RFR_spot_no_VA!$C$2:$BC$2,0))+VA!AC106,INDEX(RFR_spot_no_VA!$C106:$BC106,,MATCH(AC$2,RFR_spot_no_VA!$C$2:$BC$2,0))-Shocks!$D106*ABS(INDEX(RFR_spot_no_VA!$C106:$BC106,,MATCH(AC$2,RFR_spot_no_VA!$C$2:$BC$2,0)))+VA!AC106),5)</f>
        <v>3.2939999999999997E-2</v>
      </c>
      <c r="AD106" s="38">
        <f>ROUND(IF(INDEX(RFR_spot_no_VA!$C106:$BC106,,MATCH(AD$2,RFR_spot_no_VA!$C$2:$BC$2,0))&lt;0,INDEX(RFR_spot_no_VA!$C106:$BC106,,MATCH(AD$2,RFR_spot_no_VA!$C$2:$BC$2,0))+VA!AD106,INDEX(RFR_spot_no_VA!$C106:$BC106,,MATCH(AD$2,RFR_spot_no_VA!$C$2:$BC$2,0))-Shocks!$D106*ABS(INDEX(RFR_spot_no_VA!$C106:$BC106,,MATCH(AD$2,RFR_spot_no_VA!$C$2:$BC$2,0)))+VA!AD106),5)</f>
        <v>5.8090000000000003E-2</v>
      </c>
      <c r="AE106" s="38">
        <f>ROUND(IF(INDEX(RFR_spot_no_VA!$C106:$BC106,,MATCH(AE$2,RFR_spot_no_VA!$C$2:$BC$2,0))&lt;0,INDEX(RFR_spot_no_VA!$C106:$BC106,,MATCH(AE$2,RFR_spot_no_VA!$C$2:$BC$2,0))+VA!AE106,INDEX(RFR_spot_no_VA!$C106:$BC106,,MATCH(AE$2,RFR_spot_no_VA!$C$2:$BC$2,0))-Shocks!$D106*ABS(INDEX(RFR_spot_no_VA!$C106:$BC106,,MATCH(AE$2,RFR_spot_no_VA!$C$2:$BC$2,0)))+VA!AE106),5)</f>
        <v>2.511E-2</v>
      </c>
      <c r="AF106" s="38">
        <f>ROUND(IF(INDEX(RFR_spot_no_VA!$C106:$BC106,,MATCH(AF$2,RFR_spot_no_VA!$C$2:$BC$2,0))&lt;0,INDEX(RFR_spot_no_VA!$C106:$BC106,,MATCH(AF$2,RFR_spot_no_VA!$C$2:$BC$2,0))+VA!AF106,INDEX(RFR_spot_no_VA!$C106:$BC106,,MATCH(AF$2,RFR_spot_no_VA!$C$2:$BC$2,0))-Shocks!$D106*ABS(INDEX(RFR_spot_no_VA!$C106:$BC106,,MATCH(AF$2,RFR_spot_no_VA!$C$2:$BC$2,0)))+VA!AF106),5)</f>
        <v>2.511E-2</v>
      </c>
      <c r="AG106" s="38">
        <f>ROUND(IF(INDEX(RFR_spot_no_VA!$C106:$BC106,,MATCH(AG$2,RFR_spot_no_VA!$C$2:$BC$2,0))&lt;0,INDEX(RFR_spot_no_VA!$C106:$BC106,,MATCH(AG$2,RFR_spot_no_VA!$C$2:$BC$2,0))+VA!AG106,INDEX(RFR_spot_no_VA!$C106:$BC106,,MATCH(AG$2,RFR_spot_no_VA!$C$2:$BC$2,0))-Shocks!$D106*ABS(INDEX(RFR_spot_no_VA!$C106:$BC106,,MATCH(AG$2,RFR_spot_no_VA!$C$2:$BC$2,0)))+VA!AG106),5)</f>
        <v>2.511E-2</v>
      </c>
      <c r="AH106" s="38">
        <f>ROUND(IF(INDEX(RFR_spot_no_VA!$C106:$BC106,,MATCH(AH$2,RFR_spot_no_VA!$C$2:$BC$2,0))&lt;0,INDEX(RFR_spot_no_VA!$C106:$BC106,,MATCH(AH$2,RFR_spot_no_VA!$C$2:$BC$2,0))+VA!AH106,INDEX(RFR_spot_no_VA!$C106:$BC106,,MATCH(AH$2,RFR_spot_no_VA!$C$2:$BC$2,0))-Shocks!$D106*ABS(INDEX(RFR_spot_no_VA!$C106:$BC106,,MATCH(AH$2,RFR_spot_no_VA!$C$2:$BC$2,0)))+VA!AH106),5)</f>
        <v>2.5569999999999999E-2</v>
      </c>
      <c r="AI106" s="38">
        <f>ROUND(IF(INDEX(RFR_spot_no_VA!$C106:$BC106,,MATCH(AI$2,RFR_spot_no_VA!$C$2:$BC$2,0))&lt;0,INDEX(RFR_spot_no_VA!$C106:$BC106,,MATCH(AI$2,RFR_spot_no_VA!$C$2:$BC$2,0))+VA!AI106,INDEX(RFR_spot_no_VA!$C106:$BC106,,MATCH(AI$2,RFR_spot_no_VA!$C$2:$BC$2,0))-Shocks!$D106*ABS(INDEX(RFR_spot_no_VA!$C106:$BC106,,MATCH(AI$2,RFR_spot_no_VA!$C$2:$BC$2,0)))+VA!AI106),5)</f>
        <v>1.635E-2</v>
      </c>
      <c r="AJ106" s="38">
        <f>ROUND(IF(INDEX(RFR_spot_no_VA!$C106:$BC106,,MATCH(AJ$2,RFR_spot_no_VA!$C$2:$BC$2,0))&lt;0,INDEX(RFR_spot_no_VA!$C106:$BC106,,MATCH(AJ$2,RFR_spot_no_VA!$C$2:$BC$2,0))+VA!AJ106,INDEX(RFR_spot_no_VA!$C106:$BC106,,MATCH(AJ$2,RFR_spot_no_VA!$C$2:$BC$2,0))-Shocks!$D106*ABS(INDEX(RFR_spot_no_VA!$C106:$BC106,,MATCH(AJ$2,RFR_spot_no_VA!$C$2:$BC$2,0)))+VA!AJ106),5)</f>
        <v>2.8060000000000002E-2</v>
      </c>
      <c r="AK106" s="38">
        <f>ROUND(IF(INDEX(RFR_spot_no_VA!$C106:$BC106,,MATCH(AK$2,RFR_spot_no_VA!$C$2:$BC$2,0))&lt;0,INDEX(RFR_spot_no_VA!$C106:$BC106,,MATCH(AK$2,RFR_spot_no_VA!$C$2:$BC$2,0))+VA!AK106,INDEX(RFR_spot_no_VA!$C106:$BC106,,MATCH(AK$2,RFR_spot_no_VA!$C$2:$BC$2,0))-Shocks!$D106*ABS(INDEX(RFR_spot_no_VA!$C106:$BC106,,MATCH(AK$2,RFR_spot_no_VA!$C$2:$BC$2,0)))+VA!AK106),5)</f>
        <v>2.954E-2</v>
      </c>
      <c r="AL106" s="38">
        <f>ROUND(IF(INDEX(RFR_spot_no_VA!$C106:$BC106,,MATCH(AL$2,RFR_spot_no_VA!$C$2:$BC$2,0))&lt;0,INDEX(RFR_spot_no_VA!$C106:$BC106,,MATCH(AL$2,RFR_spot_no_VA!$C$2:$BC$2,0))+VA!AL106,INDEX(RFR_spot_no_VA!$C106:$BC106,,MATCH(AL$2,RFR_spot_no_VA!$C$2:$BC$2,0))-Shocks!$D106*ABS(INDEX(RFR_spot_no_VA!$C106:$BC106,,MATCH(AL$2,RFR_spot_no_VA!$C$2:$BC$2,0)))+VA!AL106),5)</f>
        <v>5.1069999999999997E-2</v>
      </c>
      <c r="AM106" s="38">
        <f>ROUND(IF(INDEX(RFR_spot_no_VA!$C106:$BC106,,MATCH(AM$2,RFR_spot_no_VA!$C$2:$BC$2,0))&lt;0,INDEX(RFR_spot_no_VA!$C106:$BC106,,MATCH(AM$2,RFR_spot_no_VA!$C$2:$BC$2,0))+VA!AM106,INDEX(RFR_spot_no_VA!$C106:$BC106,,MATCH(AM$2,RFR_spot_no_VA!$C$2:$BC$2,0))-Shocks!$D106*ABS(INDEX(RFR_spot_no_VA!$C106:$BC106,,MATCH(AM$2,RFR_spot_no_VA!$C$2:$BC$2,0)))+VA!AM106),5)</f>
        <v>2.7380000000000002E-2</v>
      </c>
      <c r="AN106" s="38">
        <f>ROUND(IF(INDEX(RFR_spot_no_VA!$C106:$BC106,,MATCH(AN$2,RFR_spot_no_VA!$C$2:$BC$2,0))&lt;0,INDEX(RFR_spot_no_VA!$C106:$BC106,,MATCH(AN$2,RFR_spot_no_VA!$C$2:$BC$2,0))+VA!AN106,INDEX(RFR_spot_no_VA!$C106:$BC106,,MATCH(AN$2,RFR_spot_no_VA!$C$2:$BC$2,0))-Shocks!$D106*ABS(INDEX(RFR_spot_no_VA!$C106:$BC106,,MATCH(AN$2,RFR_spot_no_VA!$C$2:$BC$2,0)))+VA!AN106),5)</f>
        <v>3.7670000000000002E-2</v>
      </c>
      <c r="AO106" s="38">
        <f>ROUND(IF(INDEX(RFR_spot_no_VA!$C106:$BC106,,MATCH(AO$2,RFR_spot_no_VA!$C$2:$BC$2,0))&lt;0,INDEX(RFR_spot_no_VA!$C106:$BC106,,MATCH(AO$2,RFR_spot_no_VA!$C$2:$BC$2,0))+VA!AO106,INDEX(RFR_spot_no_VA!$C106:$BC106,,MATCH(AO$2,RFR_spot_no_VA!$C$2:$BC$2,0))-Shocks!$D106*ABS(INDEX(RFR_spot_no_VA!$C106:$BC106,,MATCH(AO$2,RFR_spot_no_VA!$C$2:$BC$2,0)))+VA!AO106),5)</f>
        <v>3.1530000000000002E-2</v>
      </c>
      <c r="AP106" s="38">
        <f>ROUND(IF(INDEX(RFR_spot_no_VA!$C106:$BC106,,MATCH(AP$2,RFR_spot_no_VA!$C$2:$BC$2,0))&lt;0,INDEX(RFR_spot_no_VA!$C106:$BC106,,MATCH(AP$2,RFR_spot_no_VA!$C$2:$BC$2,0))+VA!AP106,INDEX(RFR_spot_no_VA!$C106:$BC106,,MATCH(AP$2,RFR_spot_no_VA!$C$2:$BC$2,0))-Shocks!$D106*ABS(INDEX(RFR_spot_no_VA!$C106:$BC106,,MATCH(AP$2,RFR_spot_no_VA!$C$2:$BC$2,0)))+VA!AP106),5)</f>
        <v>4.5420000000000002E-2</v>
      </c>
      <c r="AQ106" s="38">
        <f>ROUND(IF(INDEX(RFR_spot_no_VA!$C106:$BC106,,MATCH(AQ$2,RFR_spot_no_VA!$C$2:$BC$2,0))&lt;0,INDEX(RFR_spot_no_VA!$C106:$BC106,,MATCH(AQ$2,RFR_spot_no_VA!$C$2:$BC$2,0))+VA!AQ106,INDEX(RFR_spot_no_VA!$C106:$BC106,,MATCH(AQ$2,RFR_spot_no_VA!$C$2:$BC$2,0))-Shocks!$D106*ABS(INDEX(RFR_spot_no_VA!$C106:$BC106,,MATCH(AQ$2,RFR_spot_no_VA!$C$2:$BC$2,0)))+VA!AQ106),5)</f>
        <v>2.6890000000000001E-2</v>
      </c>
      <c r="AR106" s="38">
        <f>ROUND(IF(INDEX(RFR_spot_no_VA!$C106:$BC106,,MATCH(AR$2,RFR_spot_no_VA!$C$2:$BC$2,0))&lt;0,INDEX(RFR_spot_no_VA!$C106:$BC106,,MATCH(AR$2,RFR_spot_no_VA!$C$2:$BC$2,0))+VA!AR106,INDEX(RFR_spot_no_VA!$C106:$BC106,,MATCH(AR$2,RFR_spot_no_VA!$C$2:$BC$2,0))-Shocks!$D106*ABS(INDEX(RFR_spot_no_VA!$C106:$BC106,,MATCH(AR$2,RFR_spot_no_VA!$C$2:$BC$2,0)))+VA!AR106),5)</f>
        <v>4.4299999999999999E-2</v>
      </c>
      <c r="AS106" s="38">
        <f>ROUND(IF(INDEX(RFR_spot_no_VA!$C106:$BC106,,MATCH(AS$2,RFR_spot_no_VA!$C$2:$BC$2,0))&lt;0,INDEX(RFR_spot_no_VA!$C106:$BC106,,MATCH(AS$2,RFR_spot_no_VA!$C$2:$BC$2,0))+VA!AS106,INDEX(RFR_spot_no_VA!$C106:$BC106,,MATCH(AS$2,RFR_spot_no_VA!$C$2:$BC$2,0))-Shocks!$D106*ABS(INDEX(RFR_spot_no_VA!$C106:$BC106,,MATCH(AS$2,RFR_spot_no_VA!$C$2:$BC$2,0)))+VA!AS106),5)</f>
        <v>2.2450000000000001E-2</v>
      </c>
      <c r="AT106" s="38">
        <f>ROUND(IF(INDEX(RFR_spot_no_VA!$C106:$BC106,,MATCH(AT$2,RFR_spot_no_VA!$C$2:$BC$2,0))&lt;0,INDEX(RFR_spot_no_VA!$C106:$BC106,,MATCH(AT$2,RFR_spot_no_VA!$C$2:$BC$2,0))+VA!AT106,INDEX(RFR_spot_no_VA!$C106:$BC106,,MATCH(AT$2,RFR_spot_no_VA!$C$2:$BC$2,0))-Shocks!$D106*ABS(INDEX(RFR_spot_no_VA!$C106:$BC106,,MATCH(AT$2,RFR_spot_no_VA!$C$2:$BC$2,0)))+VA!AT106),5)</f>
        <v>3.0020000000000002E-2</v>
      </c>
      <c r="AU106" s="38">
        <f>ROUND(IF(INDEX(RFR_spot_no_VA!$C106:$BC106,,MATCH(AU$2,RFR_spot_no_VA!$C$2:$BC$2,0))&lt;0,INDEX(RFR_spot_no_VA!$C106:$BC106,,MATCH(AU$2,RFR_spot_no_VA!$C$2:$BC$2,0))+VA!AU106,INDEX(RFR_spot_no_VA!$C106:$BC106,,MATCH(AU$2,RFR_spot_no_VA!$C$2:$BC$2,0))-Shocks!$D106*ABS(INDEX(RFR_spot_no_VA!$C106:$BC106,,MATCH(AU$2,RFR_spot_no_VA!$C$2:$BC$2,0)))+VA!AU106),5)</f>
        <v>4.1860000000000001E-2</v>
      </c>
      <c r="AV106" s="38">
        <f>ROUND(IF(INDEX(RFR_spot_no_VA!$C106:$BC106,,MATCH(AV$2,RFR_spot_no_VA!$C$2:$BC$2,0))&lt;0,INDEX(RFR_spot_no_VA!$C106:$BC106,,MATCH(AV$2,RFR_spot_no_VA!$C$2:$BC$2,0))+VA!AV106,INDEX(RFR_spot_no_VA!$C106:$BC106,,MATCH(AV$2,RFR_spot_no_VA!$C$2:$BC$2,0))-Shocks!$D106*ABS(INDEX(RFR_spot_no_VA!$C106:$BC106,,MATCH(AV$2,RFR_spot_no_VA!$C$2:$BC$2,0)))+VA!AV106),5)</f>
        <v>2.9770000000000001E-2</v>
      </c>
      <c r="AW106" s="38">
        <f>ROUND(IF(INDEX(RFR_spot_no_VA!$C106:$BC106,,MATCH(AW$2,RFR_spot_no_VA!$C$2:$BC$2,0))&lt;0,INDEX(RFR_spot_no_VA!$C106:$BC106,,MATCH(AW$2,RFR_spot_no_VA!$C$2:$BC$2,0))+VA!AW106,INDEX(RFR_spot_no_VA!$C106:$BC106,,MATCH(AW$2,RFR_spot_no_VA!$C$2:$BC$2,0))-Shocks!$D106*ABS(INDEX(RFR_spot_no_VA!$C106:$BC106,,MATCH(AW$2,RFR_spot_no_VA!$C$2:$BC$2,0)))+VA!AW106),5)</f>
        <v>2.58E-2</v>
      </c>
      <c r="AX106" s="38">
        <f>ROUND(IF(INDEX(RFR_spot_no_VA!$C106:$BC106,,MATCH(AX$2,RFR_spot_no_VA!$C$2:$BC$2,0))&lt;0,INDEX(RFR_spot_no_VA!$C106:$BC106,,MATCH(AX$2,RFR_spot_no_VA!$C$2:$BC$2,0))+VA!AX106,INDEX(RFR_spot_no_VA!$C106:$BC106,,MATCH(AX$2,RFR_spot_no_VA!$C$2:$BC$2,0))-Shocks!$D106*ABS(INDEX(RFR_spot_no_VA!$C106:$BC106,,MATCH(AX$2,RFR_spot_no_VA!$C$2:$BC$2,0)))+VA!AX106),5)</f>
        <v>5.2850000000000001E-2</v>
      </c>
      <c r="AY106" s="38">
        <f>ROUND(IF(INDEX(RFR_spot_no_VA!$C106:$BC106,,MATCH(AY$2,RFR_spot_no_VA!$C$2:$BC$2,0))&lt;0,INDEX(RFR_spot_no_VA!$C106:$BC106,,MATCH(AY$2,RFR_spot_no_VA!$C$2:$BC$2,0))+VA!AY106,INDEX(RFR_spot_no_VA!$C106:$BC106,,MATCH(AY$2,RFR_spot_no_VA!$C$2:$BC$2,0))-Shocks!$D106*ABS(INDEX(RFR_spot_no_VA!$C106:$BC106,,MATCH(AY$2,RFR_spot_no_VA!$C$2:$BC$2,0)))+VA!AY106),5)</f>
        <v>2.4899999999999999E-2</v>
      </c>
      <c r="AZ106" s="38">
        <f>ROUND(IF(INDEX(RFR_spot_no_VA!$C106:$BC106,,MATCH(AZ$2,RFR_spot_no_VA!$C$2:$BC$2,0))&lt;0,INDEX(RFR_spot_no_VA!$C106:$BC106,,MATCH(AZ$2,RFR_spot_no_VA!$C$2:$BC$2,0))+VA!AZ106,INDEX(RFR_spot_no_VA!$C106:$BC106,,MATCH(AZ$2,RFR_spot_no_VA!$C$2:$BC$2,0))-Shocks!$D106*ABS(INDEX(RFR_spot_no_VA!$C106:$BC106,,MATCH(AZ$2,RFR_spot_no_VA!$C$2:$BC$2,0)))+VA!AZ106),5)</f>
        <v>2.3709999999999998E-2</v>
      </c>
      <c r="BA106" s="38">
        <f>ROUND(IF(INDEX(RFR_spot_no_VA!$C106:$BC106,,MATCH(BA$2,RFR_spot_no_VA!$C$2:$BC$2,0))&lt;0,INDEX(RFR_spot_no_VA!$C106:$BC106,,MATCH(BA$2,RFR_spot_no_VA!$C$2:$BC$2,0))+VA!BA106,INDEX(RFR_spot_no_VA!$C106:$BC106,,MATCH(BA$2,RFR_spot_no_VA!$C$2:$BC$2,0))-Shocks!$D106*ABS(INDEX(RFR_spot_no_VA!$C106:$BC106,,MATCH(BA$2,RFR_spot_no_VA!$C$2:$BC$2,0)))+VA!BA106),5)</f>
        <v>2.6120000000000001E-2</v>
      </c>
      <c r="BB106" s="38">
        <f>ROUND(IF(INDEX(RFR_spot_no_VA!$C106:$BC106,,MATCH(BB$2,RFR_spot_no_VA!$C$2:$BC$2,0))&lt;0,INDEX(RFR_spot_no_VA!$C106:$BC106,,MATCH(BB$2,RFR_spot_no_VA!$C$2:$BC$2,0))+VA!BB106,INDEX(RFR_spot_no_VA!$C106:$BC106,,MATCH(BB$2,RFR_spot_no_VA!$C$2:$BC$2,0))-Shocks!$D106*ABS(INDEX(RFR_spot_no_VA!$C106:$BC106,,MATCH(BB$2,RFR_spot_no_VA!$C$2:$BC$2,0)))+VA!BB106),5)</f>
        <v>6.9860000000000005E-2</v>
      </c>
      <c r="BC106" s="38">
        <f>ROUND(IF(INDEX(RFR_spot_no_VA!$C106:$BC106,,MATCH(BC$2,RFR_spot_no_VA!$C$2:$BC$2,0))&lt;0,INDEX(RFR_spot_no_VA!$C106:$BC106,,MATCH(BC$2,RFR_spot_no_VA!$C$2:$BC$2,0))+VA!BC106,INDEX(RFR_spot_no_VA!$C106:$BC106,,MATCH(BC$2,RFR_spot_no_VA!$C$2:$BC$2,0))-Shocks!$D106*ABS(INDEX(RFR_spot_no_VA!$C106:$BC106,,MATCH(BC$2,RFR_spot_no_VA!$C$2:$BC$2,0)))+VA!BC106),5)</f>
        <v>2.8490000000000001E-2</v>
      </c>
      <c r="BD106" s="39"/>
      <c r="BE106" s="2"/>
    </row>
    <row r="107" spans="1:57" x14ac:dyDescent="0.25">
      <c r="A107" s="2"/>
      <c r="B107" s="2">
        <f>RFR_spot_no_VA!B107</f>
        <v>97</v>
      </c>
      <c r="C107" s="37">
        <f>ROUND(IF(INDEX(RFR_spot_no_VA!$C107:$BC107,,MATCH(C$2,RFR_spot_no_VA!$C$2:$BC$2,0))&lt;0,INDEX(RFR_spot_no_VA!$C107:$BC107,,MATCH(C$2,RFR_spot_no_VA!$C$2:$BC$2,0))+VA!C107,INDEX(RFR_spot_no_VA!$C107:$BC107,,MATCH(C$2,RFR_spot_no_VA!$C$2:$BC$2,0))-Shocks!$D107*ABS(INDEX(RFR_spot_no_VA!$C107:$BC107,,MATCH(C$2,RFR_spot_no_VA!$C$2:$BC$2,0)))+VA!C107),5)</f>
        <v>2.513E-2</v>
      </c>
      <c r="D107" s="37">
        <f>ROUND(IF(INDEX(RFR_spot_no_VA!$C107:$BC107,,MATCH(D$2,RFR_spot_no_VA!$C$2:$BC$2,0))&lt;0,INDEX(RFR_spot_no_VA!$C107:$BC107,,MATCH(D$2,RFR_spot_no_VA!$C$2:$BC$2,0))+VA!D107,INDEX(RFR_spot_no_VA!$C107:$BC107,,MATCH(D$2,RFR_spot_no_VA!$C$2:$BC$2,0))-Shocks!$D107*ABS(INDEX(RFR_spot_no_VA!$C107:$BC107,,MATCH(D$2,RFR_spot_no_VA!$C$2:$BC$2,0)))+VA!D107),5)</f>
        <v>2.513E-2</v>
      </c>
      <c r="E107" s="37">
        <f>ROUND(IF(INDEX(RFR_spot_no_VA!$C107:$BC107,,MATCH(E$2,RFR_spot_no_VA!$C$2:$BC$2,0))&lt;0,INDEX(RFR_spot_no_VA!$C107:$BC107,,MATCH(E$2,RFR_spot_no_VA!$C$2:$BC$2,0))+VA!E107,INDEX(RFR_spot_no_VA!$C107:$BC107,,MATCH(E$2,RFR_spot_no_VA!$C$2:$BC$2,0))-Shocks!$D107*ABS(INDEX(RFR_spot_no_VA!$C107:$BC107,,MATCH(E$2,RFR_spot_no_VA!$C$2:$BC$2,0)))+VA!E107),5)</f>
        <v>2.513E-2</v>
      </c>
      <c r="F107" s="37">
        <f>ROUND(IF(INDEX(RFR_spot_no_VA!$C107:$BC107,,MATCH(F$2,RFR_spot_no_VA!$C$2:$BC$2,0))&lt;0,INDEX(RFR_spot_no_VA!$C107:$BC107,,MATCH(F$2,RFR_spot_no_VA!$C$2:$BC$2,0))+VA!F107,INDEX(RFR_spot_no_VA!$C107:$BC107,,MATCH(F$2,RFR_spot_no_VA!$C$2:$BC$2,0))-Shocks!$D107*ABS(INDEX(RFR_spot_no_VA!$C107:$BC107,,MATCH(F$2,RFR_spot_no_VA!$C$2:$BC$2,0)))+VA!F107),5)</f>
        <v>2.4740000000000002E-2</v>
      </c>
      <c r="G107" s="37">
        <f>ROUND(IF(INDEX(RFR_spot_no_VA!$C107:$BC107,,MATCH(G$2,RFR_spot_no_VA!$C$2:$BC$2,0))&lt;0,INDEX(RFR_spot_no_VA!$C107:$BC107,,MATCH(G$2,RFR_spot_no_VA!$C$2:$BC$2,0))+VA!G107,INDEX(RFR_spot_no_VA!$C107:$BC107,,MATCH(G$2,RFR_spot_no_VA!$C$2:$BC$2,0))-Shocks!$D107*ABS(INDEX(RFR_spot_no_VA!$C107:$BC107,,MATCH(G$2,RFR_spot_no_VA!$C$2:$BC$2,0)))+VA!G107),5)</f>
        <v>2.513E-2</v>
      </c>
      <c r="H107" s="37">
        <f>ROUND(IF(INDEX(RFR_spot_no_VA!$C107:$BC107,,MATCH(H$2,RFR_spot_no_VA!$C$2:$BC$2,0))&lt;0,INDEX(RFR_spot_no_VA!$C107:$BC107,,MATCH(H$2,RFR_spot_no_VA!$C$2:$BC$2,0))+VA!H107,INDEX(RFR_spot_no_VA!$C107:$BC107,,MATCH(H$2,RFR_spot_no_VA!$C$2:$BC$2,0))-Shocks!$D107*ABS(INDEX(RFR_spot_no_VA!$C107:$BC107,,MATCH(H$2,RFR_spot_no_VA!$C$2:$BC$2,0)))+VA!H107),5)</f>
        <v>2.513E-2</v>
      </c>
      <c r="I107" s="37">
        <f>ROUND(IF(INDEX(RFR_spot_no_VA!$C107:$BC107,,MATCH(I$2,RFR_spot_no_VA!$C$2:$BC$2,0))&lt;0,INDEX(RFR_spot_no_VA!$C107:$BC107,,MATCH(I$2,RFR_spot_no_VA!$C$2:$BC$2,0))+VA!I107,INDEX(RFR_spot_no_VA!$C107:$BC107,,MATCH(I$2,RFR_spot_no_VA!$C$2:$BC$2,0))-Shocks!$D107*ABS(INDEX(RFR_spot_no_VA!$C107:$BC107,,MATCH(I$2,RFR_spot_no_VA!$C$2:$BC$2,0)))+VA!I107),5)</f>
        <v>2.775E-2</v>
      </c>
      <c r="J107" s="37">
        <f>ROUND(IF(INDEX(RFR_spot_no_VA!$C107:$BC107,,MATCH(J$2,RFR_spot_no_VA!$C$2:$BC$2,0))&lt;0,INDEX(RFR_spot_no_VA!$C107:$BC107,,MATCH(J$2,RFR_spot_no_VA!$C$2:$BC$2,0))+VA!J107,INDEX(RFR_spot_no_VA!$C107:$BC107,,MATCH(J$2,RFR_spot_no_VA!$C$2:$BC$2,0))-Shocks!$D107*ABS(INDEX(RFR_spot_no_VA!$C107:$BC107,,MATCH(J$2,RFR_spot_no_VA!$C$2:$BC$2,0)))+VA!J107),5)</f>
        <v>2.513E-2</v>
      </c>
      <c r="K107" s="37">
        <f>ROUND(IF(INDEX(RFR_spot_no_VA!$C107:$BC107,,MATCH(K$2,RFR_spot_no_VA!$C$2:$BC$2,0))&lt;0,INDEX(RFR_spot_no_VA!$C107:$BC107,,MATCH(K$2,RFR_spot_no_VA!$C$2:$BC$2,0))+VA!K107,INDEX(RFR_spot_no_VA!$C107:$BC107,,MATCH(K$2,RFR_spot_no_VA!$C$2:$BC$2,0))-Shocks!$D107*ABS(INDEX(RFR_spot_no_VA!$C107:$BC107,,MATCH(K$2,RFR_spot_no_VA!$C$2:$BC$2,0)))+VA!K107),5)</f>
        <v>2.513E-2</v>
      </c>
      <c r="L107" s="37">
        <f>ROUND(IF(INDEX(RFR_spot_no_VA!$C107:$BC107,,MATCH(L$2,RFR_spot_no_VA!$C$2:$BC$2,0))&lt;0,INDEX(RFR_spot_no_VA!$C107:$BC107,,MATCH(L$2,RFR_spot_no_VA!$C$2:$BC$2,0))+VA!L107,INDEX(RFR_spot_no_VA!$C107:$BC107,,MATCH(L$2,RFR_spot_no_VA!$C$2:$BC$2,0))-Shocks!$D107*ABS(INDEX(RFR_spot_no_VA!$C107:$BC107,,MATCH(L$2,RFR_spot_no_VA!$C$2:$BC$2,0)))+VA!L107),5)</f>
        <v>2.513E-2</v>
      </c>
      <c r="M107" s="38">
        <f>ROUND(IF(INDEX(RFR_spot_no_VA!$C107:$BC107,,MATCH(M$2,RFR_spot_no_VA!$C$2:$BC$2,0))&lt;0,INDEX(RFR_spot_no_VA!$C107:$BC107,,MATCH(M$2,RFR_spot_no_VA!$C$2:$BC$2,0))+VA!M107,INDEX(RFR_spot_no_VA!$C107:$BC107,,MATCH(M$2,RFR_spot_no_VA!$C$2:$BC$2,0))-Shocks!$D107*ABS(INDEX(RFR_spot_no_VA!$C107:$BC107,,MATCH(M$2,RFR_spot_no_VA!$C$2:$BC$2,0)))+VA!M107),5)</f>
        <v>2.513E-2</v>
      </c>
      <c r="N107" s="38">
        <f>ROUND(IF(INDEX(RFR_spot_no_VA!$C107:$BC107,,MATCH(N$2,RFR_spot_no_VA!$C$2:$BC$2,0))&lt;0,INDEX(RFR_spot_no_VA!$C107:$BC107,,MATCH(N$2,RFR_spot_no_VA!$C$2:$BC$2,0))+VA!N107,INDEX(RFR_spot_no_VA!$C107:$BC107,,MATCH(N$2,RFR_spot_no_VA!$C$2:$BC$2,0))-Shocks!$D107*ABS(INDEX(RFR_spot_no_VA!$C107:$BC107,,MATCH(N$2,RFR_spot_no_VA!$C$2:$BC$2,0)))+VA!N107),5)</f>
        <v>2.513E-2</v>
      </c>
      <c r="O107" s="38">
        <f>ROUND(IF(INDEX(RFR_spot_no_VA!$C107:$BC107,,MATCH(O$2,RFR_spot_no_VA!$C$2:$BC$2,0))&lt;0,INDEX(RFR_spot_no_VA!$C107:$BC107,,MATCH(O$2,RFR_spot_no_VA!$C$2:$BC$2,0))+VA!O107,INDEX(RFR_spot_no_VA!$C107:$BC107,,MATCH(O$2,RFR_spot_no_VA!$C$2:$BC$2,0))-Shocks!$D107*ABS(INDEX(RFR_spot_no_VA!$C107:$BC107,,MATCH(O$2,RFR_spot_no_VA!$C$2:$BC$2,0)))+VA!O107),5)</f>
        <v>2.513E-2</v>
      </c>
      <c r="P107" s="38">
        <f>ROUND(IF(INDEX(RFR_spot_no_VA!$C107:$BC107,,MATCH(P$2,RFR_spot_no_VA!$C$2:$BC$2,0))&lt;0,INDEX(RFR_spot_no_VA!$C107:$BC107,,MATCH(P$2,RFR_spot_no_VA!$C$2:$BC$2,0))+VA!P107,INDEX(RFR_spot_no_VA!$C107:$BC107,,MATCH(P$2,RFR_spot_no_VA!$C$2:$BC$2,0))-Shocks!$D107*ABS(INDEX(RFR_spot_no_VA!$C107:$BC107,,MATCH(P$2,RFR_spot_no_VA!$C$2:$BC$2,0)))+VA!P107),5)</f>
        <v>3.9559999999999998E-2</v>
      </c>
      <c r="Q107" s="38">
        <f>ROUND(IF(INDEX(RFR_spot_no_VA!$C107:$BC107,,MATCH(Q$2,RFR_spot_no_VA!$C$2:$BC$2,0))&lt;0,INDEX(RFR_spot_no_VA!$C107:$BC107,,MATCH(Q$2,RFR_spot_no_VA!$C$2:$BC$2,0))+VA!Q107,INDEX(RFR_spot_no_VA!$C107:$BC107,,MATCH(Q$2,RFR_spot_no_VA!$C$2:$BC$2,0))-Shocks!$D107*ABS(INDEX(RFR_spot_no_VA!$C107:$BC107,,MATCH(Q$2,RFR_spot_no_VA!$C$2:$BC$2,0)))+VA!Q107),5)</f>
        <v>3.0110000000000001E-2</v>
      </c>
      <c r="R107" s="38">
        <f>ROUND(IF(INDEX(RFR_spot_no_VA!$C107:$BC107,,MATCH(R$2,RFR_spot_no_VA!$C$2:$BC$2,0))&lt;0,INDEX(RFR_spot_no_VA!$C107:$BC107,,MATCH(R$2,RFR_spot_no_VA!$C$2:$BC$2,0))+VA!R107,INDEX(RFR_spot_no_VA!$C107:$BC107,,MATCH(R$2,RFR_spot_no_VA!$C$2:$BC$2,0))-Shocks!$D107*ABS(INDEX(RFR_spot_no_VA!$C107:$BC107,,MATCH(R$2,RFR_spot_no_VA!$C$2:$BC$2,0)))+VA!R107),5)</f>
        <v>2.513E-2</v>
      </c>
      <c r="S107" s="38">
        <f>ROUND(IF(INDEX(RFR_spot_no_VA!$C107:$BC107,,MATCH(S$2,RFR_spot_no_VA!$C$2:$BC$2,0))&lt;0,INDEX(RFR_spot_no_VA!$C107:$BC107,,MATCH(S$2,RFR_spot_no_VA!$C$2:$BC$2,0))+VA!S107,INDEX(RFR_spot_no_VA!$C107:$BC107,,MATCH(S$2,RFR_spot_no_VA!$C$2:$BC$2,0))-Shocks!$D107*ABS(INDEX(RFR_spot_no_VA!$C107:$BC107,,MATCH(S$2,RFR_spot_no_VA!$C$2:$BC$2,0)))+VA!S107),5)</f>
        <v>2.513E-2</v>
      </c>
      <c r="T107" s="38">
        <f>ROUND(IF(INDEX(RFR_spot_no_VA!$C107:$BC107,,MATCH(T$2,RFR_spot_no_VA!$C$2:$BC$2,0))&lt;0,INDEX(RFR_spot_no_VA!$C107:$BC107,,MATCH(T$2,RFR_spot_no_VA!$C$2:$BC$2,0))+VA!T107,INDEX(RFR_spot_no_VA!$C107:$BC107,,MATCH(T$2,RFR_spot_no_VA!$C$2:$BC$2,0))-Shocks!$D107*ABS(INDEX(RFR_spot_no_VA!$C107:$BC107,,MATCH(T$2,RFR_spot_no_VA!$C$2:$BC$2,0)))+VA!T107),5)</f>
        <v>2.513E-2</v>
      </c>
      <c r="U107" s="38">
        <f>ROUND(IF(INDEX(RFR_spot_no_VA!$C107:$BC107,,MATCH(U$2,RFR_spot_no_VA!$C$2:$BC$2,0))&lt;0,INDEX(RFR_spot_no_VA!$C107:$BC107,,MATCH(U$2,RFR_spot_no_VA!$C$2:$BC$2,0))+VA!U107,INDEX(RFR_spot_no_VA!$C107:$BC107,,MATCH(U$2,RFR_spot_no_VA!$C$2:$BC$2,0))-Shocks!$D107*ABS(INDEX(RFR_spot_no_VA!$C107:$BC107,,MATCH(U$2,RFR_spot_no_VA!$C$2:$BC$2,0)))+VA!U107),5)</f>
        <v>1.6369999999999999E-2</v>
      </c>
      <c r="V107" s="38">
        <f>ROUND(IF(INDEX(RFR_spot_no_VA!$C107:$BC107,,MATCH(V$2,RFR_spot_no_VA!$C$2:$BC$2,0))&lt;0,INDEX(RFR_spot_no_VA!$C107:$BC107,,MATCH(V$2,RFR_spot_no_VA!$C$2:$BC$2,0))+VA!V107,INDEX(RFR_spot_no_VA!$C107:$BC107,,MATCH(V$2,RFR_spot_no_VA!$C$2:$BC$2,0))-Shocks!$D107*ABS(INDEX(RFR_spot_no_VA!$C107:$BC107,,MATCH(V$2,RFR_spot_no_VA!$C$2:$BC$2,0)))+VA!V107),5)</f>
        <v>2.513E-2</v>
      </c>
      <c r="W107" s="38">
        <f>ROUND(IF(INDEX(RFR_spot_no_VA!$C107:$BC107,,MATCH(W$2,RFR_spot_no_VA!$C$2:$BC$2,0))&lt;0,INDEX(RFR_spot_no_VA!$C107:$BC107,,MATCH(W$2,RFR_spot_no_VA!$C$2:$BC$2,0))+VA!W107,INDEX(RFR_spot_no_VA!$C107:$BC107,,MATCH(W$2,RFR_spot_no_VA!$C$2:$BC$2,0))-Shocks!$D107*ABS(INDEX(RFR_spot_no_VA!$C107:$BC107,,MATCH(W$2,RFR_spot_no_VA!$C$2:$BC$2,0)))+VA!W107),5)</f>
        <v>2.513E-2</v>
      </c>
      <c r="X107" s="38">
        <f>ROUND(IF(INDEX(RFR_spot_no_VA!$C107:$BC107,,MATCH(X$2,RFR_spot_no_VA!$C$2:$BC$2,0))&lt;0,INDEX(RFR_spot_no_VA!$C107:$BC107,,MATCH(X$2,RFR_spot_no_VA!$C$2:$BC$2,0))+VA!X107,INDEX(RFR_spot_no_VA!$C107:$BC107,,MATCH(X$2,RFR_spot_no_VA!$C$2:$BC$2,0))-Shocks!$D107*ABS(INDEX(RFR_spot_no_VA!$C107:$BC107,,MATCH(X$2,RFR_spot_no_VA!$C$2:$BC$2,0)))+VA!X107),5)</f>
        <v>2.513E-2</v>
      </c>
      <c r="Y107" s="38">
        <f>ROUND(IF(INDEX(RFR_spot_no_VA!$C107:$BC107,,MATCH(Y$2,RFR_spot_no_VA!$C$2:$BC$2,0))&lt;0,INDEX(RFR_spot_no_VA!$C107:$BC107,,MATCH(Y$2,RFR_spot_no_VA!$C$2:$BC$2,0))+VA!Y107,INDEX(RFR_spot_no_VA!$C107:$BC107,,MATCH(Y$2,RFR_spot_no_VA!$C$2:$BC$2,0))-Shocks!$D107*ABS(INDEX(RFR_spot_no_VA!$C107:$BC107,,MATCH(Y$2,RFR_spot_no_VA!$C$2:$BC$2,0)))+VA!Y107),5)</f>
        <v>2.513E-2</v>
      </c>
      <c r="Z107" s="38">
        <f>ROUND(IF(INDEX(RFR_spot_no_VA!$C107:$BC107,,MATCH(Z$2,RFR_spot_no_VA!$C$2:$BC$2,0))&lt;0,INDEX(RFR_spot_no_VA!$C107:$BC107,,MATCH(Z$2,RFR_spot_no_VA!$C$2:$BC$2,0))+VA!Z107,INDEX(RFR_spot_no_VA!$C107:$BC107,,MATCH(Z$2,RFR_spot_no_VA!$C$2:$BC$2,0))-Shocks!$D107*ABS(INDEX(RFR_spot_no_VA!$C107:$BC107,,MATCH(Z$2,RFR_spot_no_VA!$C$2:$BC$2,0)))+VA!Z107),5)</f>
        <v>2.7529999999999999E-2</v>
      </c>
      <c r="AA107" s="38">
        <f>ROUND(IF(INDEX(RFR_spot_no_VA!$C107:$BC107,,MATCH(AA$2,RFR_spot_no_VA!$C$2:$BC$2,0))&lt;0,INDEX(RFR_spot_no_VA!$C107:$BC107,,MATCH(AA$2,RFR_spot_no_VA!$C$2:$BC$2,0))+VA!AA107,INDEX(RFR_spot_no_VA!$C107:$BC107,,MATCH(AA$2,RFR_spot_no_VA!$C$2:$BC$2,0))-Shocks!$D107*ABS(INDEX(RFR_spot_no_VA!$C107:$BC107,,MATCH(AA$2,RFR_spot_no_VA!$C$2:$BC$2,0)))+VA!AA107),5)</f>
        <v>3.0470000000000001E-2</v>
      </c>
      <c r="AB107" s="38">
        <f>ROUND(IF(INDEX(RFR_spot_no_VA!$C107:$BC107,,MATCH(AB$2,RFR_spot_no_VA!$C$2:$BC$2,0))&lt;0,INDEX(RFR_spot_no_VA!$C107:$BC107,,MATCH(AB$2,RFR_spot_no_VA!$C$2:$BC$2,0))+VA!AB107,INDEX(RFR_spot_no_VA!$C107:$BC107,,MATCH(AB$2,RFR_spot_no_VA!$C$2:$BC$2,0))-Shocks!$D107*ABS(INDEX(RFR_spot_no_VA!$C107:$BC107,,MATCH(AB$2,RFR_spot_no_VA!$C$2:$BC$2,0)))+VA!AB107),5)</f>
        <v>2.513E-2</v>
      </c>
      <c r="AC107" s="38">
        <f>ROUND(IF(INDEX(RFR_spot_no_VA!$C107:$BC107,,MATCH(AC$2,RFR_spot_no_VA!$C$2:$BC$2,0))&lt;0,INDEX(RFR_spot_no_VA!$C107:$BC107,,MATCH(AC$2,RFR_spot_no_VA!$C$2:$BC$2,0))+VA!AC107,INDEX(RFR_spot_no_VA!$C107:$BC107,,MATCH(AC$2,RFR_spot_no_VA!$C$2:$BC$2,0))-Shocks!$D107*ABS(INDEX(RFR_spot_no_VA!$C107:$BC107,,MATCH(AC$2,RFR_spot_no_VA!$C$2:$BC$2,0)))+VA!AC107),5)</f>
        <v>3.2870000000000003E-2</v>
      </c>
      <c r="AD107" s="38">
        <f>ROUND(IF(INDEX(RFR_spot_no_VA!$C107:$BC107,,MATCH(AD$2,RFR_spot_no_VA!$C$2:$BC$2,0))&lt;0,INDEX(RFR_spot_no_VA!$C107:$BC107,,MATCH(AD$2,RFR_spot_no_VA!$C$2:$BC$2,0))+VA!AD107,INDEX(RFR_spot_no_VA!$C107:$BC107,,MATCH(AD$2,RFR_spot_no_VA!$C$2:$BC$2,0))-Shocks!$D107*ABS(INDEX(RFR_spot_no_VA!$C107:$BC107,,MATCH(AD$2,RFR_spot_no_VA!$C$2:$BC$2,0)))+VA!AD107),5)</f>
        <v>5.7919999999999999E-2</v>
      </c>
      <c r="AE107" s="38">
        <f>ROUND(IF(INDEX(RFR_spot_no_VA!$C107:$BC107,,MATCH(AE$2,RFR_spot_no_VA!$C$2:$BC$2,0))&lt;0,INDEX(RFR_spot_no_VA!$C107:$BC107,,MATCH(AE$2,RFR_spot_no_VA!$C$2:$BC$2,0))+VA!AE107,INDEX(RFR_spot_no_VA!$C107:$BC107,,MATCH(AE$2,RFR_spot_no_VA!$C$2:$BC$2,0))-Shocks!$D107*ABS(INDEX(RFR_spot_no_VA!$C107:$BC107,,MATCH(AE$2,RFR_spot_no_VA!$C$2:$BC$2,0)))+VA!AE107),5)</f>
        <v>2.513E-2</v>
      </c>
      <c r="AF107" s="38">
        <f>ROUND(IF(INDEX(RFR_spot_no_VA!$C107:$BC107,,MATCH(AF$2,RFR_spot_no_VA!$C$2:$BC$2,0))&lt;0,INDEX(RFR_spot_no_VA!$C107:$BC107,,MATCH(AF$2,RFR_spot_no_VA!$C$2:$BC$2,0))+VA!AF107,INDEX(RFR_spot_no_VA!$C107:$BC107,,MATCH(AF$2,RFR_spot_no_VA!$C$2:$BC$2,0))-Shocks!$D107*ABS(INDEX(RFR_spot_no_VA!$C107:$BC107,,MATCH(AF$2,RFR_spot_no_VA!$C$2:$BC$2,0)))+VA!AF107),5)</f>
        <v>2.513E-2</v>
      </c>
      <c r="AG107" s="38">
        <f>ROUND(IF(INDEX(RFR_spot_no_VA!$C107:$BC107,,MATCH(AG$2,RFR_spot_no_VA!$C$2:$BC$2,0))&lt;0,INDEX(RFR_spot_no_VA!$C107:$BC107,,MATCH(AG$2,RFR_spot_no_VA!$C$2:$BC$2,0))+VA!AG107,INDEX(RFR_spot_no_VA!$C107:$BC107,,MATCH(AG$2,RFR_spot_no_VA!$C$2:$BC$2,0))-Shocks!$D107*ABS(INDEX(RFR_spot_no_VA!$C107:$BC107,,MATCH(AG$2,RFR_spot_no_VA!$C$2:$BC$2,0)))+VA!AG107),5)</f>
        <v>2.513E-2</v>
      </c>
      <c r="AH107" s="38">
        <f>ROUND(IF(INDEX(RFR_spot_no_VA!$C107:$BC107,,MATCH(AH$2,RFR_spot_no_VA!$C$2:$BC$2,0))&lt;0,INDEX(RFR_spot_no_VA!$C107:$BC107,,MATCH(AH$2,RFR_spot_no_VA!$C$2:$BC$2,0))+VA!AH107,INDEX(RFR_spot_no_VA!$C107:$BC107,,MATCH(AH$2,RFR_spot_no_VA!$C$2:$BC$2,0))-Shocks!$D107*ABS(INDEX(RFR_spot_no_VA!$C107:$BC107,,MATCH(AH$2,RFR_spot_no_VA!$C$2:$BC$2,0)))+VA!AH107),5)</f>
        <v>2.5569999999999999E-2</v>
      </c>
      <c r="AI107" s="38">
        <f>ROUND(IF(INDEX(RFR_spot_no_VA!$C107:$BC107,,MATCH(AI$2,RFR_spot_no_VA!$C$2:$BC$2,0))&lt;0,INDEX(RFR_spot_no_VA!$C107:$BC107,,MATCH(AI$2,RFR_spot_no_VA!$C$2:$BC$2,0))+VA!AI107,INDEX(RFR_spot_no_VA!$C107:$BC107,,MATCH(AI$2,RFR_spot_no_VA!$C$2:$BC$2,0))-Shocks!$D107*ABS(INDEX(RFR_spot_no_VA!$C107:$BC107,,MATCH(AI$2,RFR_spot_no_VA!$C$2:$BC$2,0)))+VA!AI107),5)</f>
        <v>1.6369999999999999E-2</v>
      </c>
      <c r="AJ107" s="38">
        <f>ROUND(IF(INDEX(RFR_spot_no_VA!$C107:$BC107,,MATCH(AJ$2,RFR_spot_no_VA!$C$2:$BC$2,0))&lt;0,INDEX(RFR_spot_no_VA!$C107:$BC107,,MATCH(AJ$2,RFR_spot_no_VA!$C$2:$BC$2,0))+VA!AJ107,INDEX(RFR_spot_no_VA!$C107:$BC107,,MATCH(AJ$2,RFR_spot_no_VA!$C$2:$BC$2,0))-Shocks!$D107*ABS(INDEX(RFR_spot_no_VA!$C107:$BC107,,MATCH(AJ$2,RFR_spot_no_VA!$C$2:$BC$2,0)))+VA!AJ107),5)</f>
        <v>2.8049999999999999E-2</v>
      </c>
      <c r="AK107" s="38">
        <f>ROUND(IF(INDEX(RFR_spot_no_VA!$C107:$BC107,,MATCH(AK$2,RFR_spot_no_VA!$C$2:$BC$2,0))&lt;0,INDEX(RFR_spot_no_VA!$C107:$BC107,,MATCH(AK$2,RFR_spot_no_VA!$C$2:$BC$2,0))+VA!AK107,INDEX(RFR_spot_no_VA!$C107:$BC107,,MATCH(AK$2,RFR_spot_no_VA!$C$2:$BC$2,0))-Shocks!$D107*ABS(INDEX(RFR_spot_no_VA!$C107:$BC107,,MATCH(AK$2,RFR_spot_no_VA!$C$2:$BC$2,0)))+VA!AK107),5)</f>
        <v>2.9510000000000002E-2</v>
      </c>
      <c r="AL107" s="38">
        <f>ROUND(IF(INDEX(RFR_spot_no_VA!$C107:$BC107,,MATCH(AL$2,RFR_spot_no_VA!$C$2:$BC$2,0))&lt;0,INDEX(RFR_spot_no_VA!$C107:$BC107,,MATCH(AL$2,RFR_spot_no_VA!$C$2:$BC$2,0))+VA!AL107,INDEX(RFR_spot_no_VA!$C107:$BC107,,MATCH(AL$2,RFR_spot_no_VA!$C$2:$BC$2,0))-Shocks!$D107*ABS(INDEX(RFR_spot_no_VA!$C107:$BC107,,MATCH(AL$2,RFR_spot_no_VA!$C$2:$BC$2,0)))+VA!AL107),5)</f>
        <v>5.0959999999999998E-2</v>
      </c>
      <c r="AM107" s="38">
        <f>ROUND(IF(INDEX(RFR_spot_no_VA!$C107:$BC107,,MATCH(AM$2,RFR_spot_no_VA!$C$2:$BC$2,0))&lt;0,INDEX(RFR_spot_no_VA!$C107:$BC107,,MATCH(AM$2,RFR_spot_no_VA!$C$2:$BC$2,0))+VA!AM107,INDEX(RFR_spot_no_VA!$C107:$BC107,,MATCH(AM$2,RFR_spot_no_VA!$C$2:$BC$2,0))-Shocks!$D107*ABS(INDEX(RFR_spot_no_VA!$C107:$BC107,,MATCH(AM$2,RFR_spot_no_VA!$C$2:$BC$2,0)))+VA!AM107),5)</f>
        <v>2.7369999999999998E-2</v>
      </c>
      <c r="AN107" s="38">
        <f>ROUND(IF(INDEX(RFR_spot_no_VA!$C107:$BC107,,MATCH(AN$2,RFR_spot_no_VA!$C$2:$BC$2,0))&lt;0,INDEX(RFR_spot_no_VA!$C107:$BC107,,MATCH(AN$2,RFR_spot_no_VA!$C$2:$BC$2,0))+VA!AN107,INDEX(RFR_spot_no_VA!$C107:$BC107,,MATCH(AN$2,RFR_spot_no_VA!$C$2:$BC$2,0))-Shocks!$D107*ABS(INDEX(RFR_spot_no_VA!$C107:$BC107,,MATCH(AN$2,RFR_spot_no_VA!$C$2:$BC$2,0)))+VA!AN107),5)</f>
        <v>3.764E-2</v>
      </c>
      <c r="AO107" s="38">
        <f>ROUND(IF(INDEX(RFR_spot_no_VA!$C107:$BC107,,MATCH(AO$2,RFR_spot_no_VA!$C$2:$BC$2,0))&lt;0,INDEX(RFR_spot_no_VA!$C107:$BC107,,MATCH(AO$2,RFR_spot_no_VA!$C$2:$BC$2,0))+VA!AO107,INDEX(RFR_spot_no_VA!$C107:$BC107,,MATCH(AO$2,RFR_spot_no_VA!$C$2:$BC$2,0))-Shocks!$D107*ABS(INDEX(RFR_spot_no_VA!$C107:$BC107,,MATCH(AO$2,RFR_spot_no_VA!$C$2:$BC$2,0)))+VA!AO107),5)</f>
        <v>3.1559999999999998E-2</v>
      </c>
      <c r="AP107" s="38">
        <f>ROUND(IF(INDEX(RFR_spot_no_VA!$C107:$BC107,,MATCH(AP$2,RFR_spot_no_VA!$C$2:$BC$2,0))&lt;0,INDEX(RFR_spot_no_VA!$C107:$BC107,,MATCH(AP$2,RFR_spot_no_VA!$C$2:$BC$2,0))+VA!AP107,INDEX(RFR_spot_no_VA!$C107:$BC107,,MATCH(AP$2,RFR_spot_no_VA!$C$2:$BC$2,0))-Shocks!$D107*ABS(INDEX(RFR_spot_no_VA!$C107:$BC107,,MATCH(AP$2,RFR_spot_no_VA!$C$2:$BC$2,0)))+VA!AP107),5)</f>
        <v>4.5310000000000003E-2</v>
      </c>
      <c r="AQ107" s="38">
        <f>ROUND(IF(INDEX(RFR_spot_no_VA!$C107:$BC107,,MATCH(AQ$2,RFR_spot_no_VA!$C$2:$BC$2,0))&lt;0,INDEX(RFR_spot_no_VA!$C107:$BC107,,MATCH(AQ$2,RFR_spot_no_VA!$C$2:$BC$2,0))+VA!AQ107,INDEX(RFR_spot_no_VA!$C107:$BC107,,MATCH(AQ$2,RFR_spot_no_VA!$C$2:$BC$2,0))-Shocks!$D107*ABS(INDEX(RFR_spot_no_VA!$C107:$BC107,,MATCH(AQ$2,RFR_spot_no_VA!$C$2:$BC$2,0)))+VA!AQ107),5)</f>
        <v>2.6880000000000001E-2</v>
      </c>
      <c r="AR107" s="38">
        <f>ROUND(IF(INDEX(RFR_spot_no_VA!$C107:$BC107,,MATCH(AR$2,RFR_spot_no_VA!$C$2:$BC$2,0))&lt;0,INDEX(RFR_spot_no_VA!$C107:$BC107,,MATCH(AR$2,RFR_spot_no_VA!$C$2:$BC$2,0))+VA!AR107,INDEX(RFR_spot_no_VA!$C107:$BC107,,MATCH(AR$2,RFR_spot_no_VA!$C$2:$BC$2,0))-Shocks!$D107*ABS(INDEX(RFR_spot_no_VA!$C107:$BC107,,MATCH(AR$2,RFR_spot_no_VA!$C$2:$BC$2,0)))+VA!AR107),5)</f>
        <v>4.4290000000000003E-2</v>
      </c>
      <c r="AS107" s="38">
        <f>ROUND(IF(INDEX(RFR_spot_no_VA!$C107:$BC107,,MATCH(AS$2,RFR_spot_no_VA!$C$2:$BC$2,0))&lt;0,INDEX(RFR_spot_no_VA!$C107:$BC107,,MATCH(AS$2,RFR_spot_no_VA!$C$2:$BC$2,0))+VA!AS107,INDEX(RFR_spot_no_VA!$C107:$BC107,,MATCH(AS$2,RFR_spot_no_VA!$C$2:$BC$2,0))-Shocks!$D107*ABS(INDEX(RFR_spot_no_VA!$C107:$BC107,,MATCH(AS$2,RFR_spot_no_VA!$C$2:$BC$2,0)))+VA!AS107),5)</f>
        <v>2.2499999999999999E-2</v>
      </c>
      <c r="AT107" s="38">
        <f>ROUND(IF(INDEX(RFR_spot_no_VA!$C107:$BC107,,MATCH(AT$2,RFR_spot_no_VA!$C$2:$BC$2,0))&lt;0,INDEX(RFR_spot_no_VA!$C107:$BC107,,MATCH(AT$2,RFR_spot_no_VA!$C$2:$BC$2,0))+VA!AT107,INDEX(RFR_spot_no_VA!$C107:$BC107,,MATCH(AT$2,RFR_spot_no_VA!$C$2:$BC$2,0))-Shocks!$D107*ABS(INDEX(RFR_spot_no_VA!$C107:$BC107,,MATCH(AT$2,RFR_spot_no_VA!$C$2:$BC$2,0)))+VA!AT107),5)</f>
        <v>0.03</v>
      </c>
      <c r="AU107" s="38">
        <f>ROUND(IF(INDEX(RFR_spot_no_VA!$C107:$BC107,,MATCH(AU$2,RFR_spot_no_VA!$C$2:$BC$2,0))&lt;0,INDEX(RFR_spot_no_VA!$C107:$BC107,,MATCH(AU$2,RFR_spot_no_VA!$C$2:$BC$2,0))+VA!AU107,INDEX(RFR_spot_no_VA!$C107:$BC107,,MATCH(AU$2,RFR_spot_no_VA!$C$2:$BC$2,0))-Shocks!$D107*ABS(INDEX(RFR_spot_no_VA!$C107:$BC107,,MATCH(AU$2,RFR_spot_no_VA!$C$2:$BC$2,0)))+VA!AU107),5)</f>
        <v>4.1779999999999998E-2</v>
      </c>
      <c r="AV107" s="38">
        <f>ROUND(IF(INDEX(RFR_spot_no_VA!$C107:$BC107,,MATCH(AV$2,RFR_spot_no_VA!$C$2:$BC$2,0))&lt;0,INDEX(RFR_spot_no_VA!$C107:$BC107,,MATCH(AV$2,RFR_spot_no_VA!$C$2:$BC$2,0))+VA!AV107,INDEX(RFR_spot_no_VA!$C107:$BC107,,MATCH(AV$2,RFR_spot_no_VA!$C$2:$BC$2,0))-Shocks!$D107*ABS(INDEX(RFR_spot_no_VA!$C107:$BC107,,MATCH(AV$2,RFR_spot_no_VA!$C$2:$BC$2,0)))+VA!AV107),5)</f>
        <v>2.9729999999999999E-2</v>
      </c>
      <c r="AW107" s="38">
        <f>ROUND(IF(INDEX(RFR_spot_no_VA!$C107:$BC107,,MATCH(AW$2,RFR_spot_no_VA!$C$2:$BC$2,0))&lt;0,INDEX(RFR_spot_no_VA!$C107:$BC107,,MATCH(AW$2,RFR_spot_no_VA!$C$2:$BC$2,0))+VA!AW107,INDEX(RFR_spot_no_VA!$C107:$BC107,,MATCH(AW$2,RFR_spot_no_VA!$C$2:$BC$2,0))-Shocks!$D107*ABS(INDEX(RFR_spot_no_VA!$C107:$BC107,,MATCH(AW$2,RFR_spot_no_VA!$C$2:$BC$2,0)))+VA!AW107),5)</f>
        <v>2.58E-2</v>
      </c>
      <c r="AX107" s="38">
        <f>ROUND(IF(INDEX(RFR_spot_no_VA!$C107:$BC107,,MATCH(AX$2,RFR_spot_no_VA!$C$2:$BC$2,0))&lt;0,INDEX(RFR_spot_no_VA!$C107:$BC107,,MATCH(AX$2,RFR_spot_no_VA!$C$2:$BC$2,0))+VA!AX107,INDEX(RFR_spot_no_VA!$C107:$BC107,,MATCH(AX$2,RFR_spot_no_VA!$C$2:$BC$2,0))-Shocks!$D107*ABS(INDEX(RFR_spot_no_VA!$C107:$BC107,,MATCH(AX$2,RFR_spot_no_VA!$C$2:$BC$2,0)))+VA!AX107),5)</f>
        <v>5.2740000000000002E-2</v>
      </c>
      <c r="AY107" s="38">
        <f>ROUND(IF(INDEX(RFR_spot_no_VA!$C107:$BC107,,MATCH(AY$2,RFR_spot_no_VA!$C$2:$BC$2,0))&lt;0,INDEX(RFR_spot_no_VA!$C107:$BC107,,MATCH(AY$2,RFR_spot_no_VA!$C$2:$BC$2,0))+VA!AY107,INDEX(RFR_spot_no_VA!$C107:$BC107,,MATCH(AY$2,RFR_spot_no_VA!$C$2:$BC$2,0))-Shocks!$D107*ABS(INDEX(RFR_spot_no_VA!$C107:$BC107,,MATCH(AY$2,RFR_spot_no_VA!$C$2:$BC$2,0)))+VA!AY107),5)</f>
        <v>2.4920000000000001E-2</v>
      </c>
      <c r="AZ107" s="38">
        <f>ROUND(IF(INDEX(RFR_spot_no_VA!$C107:$BC107,,MATCH(AZ$2,RFR_spot_no_VA!$C$2:$BC$2,0))&lt;0,INDEX(RFR_spot_no_VA!$C107:$BC107,,MATCH(AZ$2,RFR_spot_no_VA!$C$2:$BC$2,0))+VA!AZ107,INDEX(RFR_spot_no_VA!$C107:$BC107,,MATCH(AZ$2,RFR_spot_no_VA!$C$2:$BC$2,0))-Shocks!$D107*ABS(INDEX(RFR_spot_no_VA!$C107:$BC107,,MATCH(AZ$2,RFR_spot_no_VA!$C$2:$BC$2,0)))+VA!AZ107),5)</f>
        <v>2.3740000000000001E-2</v>
      </c>
      <c r="BA107" s="38">
        <f>ROUND(IF(INDEX(RFR_spot_no_VA!$C107:$BC107,,MATCH(BA$2,RFR_spot_no_VA!$C$2:$BC$2,0))&lt;0,INDEX(RFR_spot_no_VA!$C107:$BC107,,MATCH(BA$2,RFR_spot_no_VA!$C$2:$BC$2,0))+VA!BA107,INDEX(RFR_spot_no_VA!$C107:$BC107,,MATCH(BA$2,RFR_spot_no_VA!$C$2:$BC$2,0))-Shocks!$D107*ABS(INDEX(RFR_spot_no_VA!$C107:$BC107,,MATCH(BA$2,RFR_spot_no_VA!$C$2:$BC$2,0)))+VA!BA107),5)</f>
        <v>2.613E-2</v>
      </c>
      <c r="BB107" s="38">
        <f>ROUND(IF(INDEX(RFR_spot_no_VA!$C107:$BC107,,MATCH(BB$2,RFR_spot_no_VA!$C$2:$BC$2,0))&lt;0,INDEX(RFR_spot_no_VA!$C107:$BC107,,MATCH(BB$2,RFR_spot_no_VA!$C$2:$BC$2,0))+VA!BB107,INDEX(RFR_spot_no_VA!$C107:$BC107,,MATCH(BB$2,RFR_spot_no_VA!$C$2:$BC$2,0))-Shocks!$D107*ABS(INDEX(RFR_spot_no_VA!$C107:$BC107,,MATCH(BB$2,RFR_spot_no_VA!$C$2:$BC$2,0)))+VA!BB107),5)</f>
        <v>6.9580000000000003E-2</v>
      </c>
      <c r="BC107" s="38">
        <f>ROUND(IF(INDEX(RFR_spot_no_VA!$C107:$BC107,,MATCH(BC$2,RFR_spot_no_VA!$C$2:$BC$2,0))&lt;0,INDEX(RFR_spot_no_VA!$C107:$BC107,,MATCH(BC$2,RFR_spot_no_VA!$C$2:$BC$2,0))+VA!BC107,INDEX(RFR_spot_no_VA!$C107:$BC107,,MATCH(BC$2,RFR_spot_no_VA!$C$2:$BC$2,0))-Shocks!$D107*ABS(INDEX(RFR_spot_no_VA!$C107:$BC107,,MATCH(BC$2,RFR_spot_no_VA!$C$2:$BC$2,0)))+VA!BC107),5)</f>
        <v>2.8459999999999999E-2</v>
      </c>
      <c r="BD107" s="39"/>
      <c r="BE107" s="2"/>
    </row>
    <row r="108" spans="1:57" x14ac:dyDescent="0.25">
      <c r="A108" s="2"/>
      <c r="B108" s="2">
        <f>RFR_spot_no_VA!B108</f>
        <v>98</v>
      </c>
      <c r="C108" s="37">
        <f>ROUND(IF(INDEX(RFR_spot_no_VA!$C108:$BC108,,MATCH(C$2,RFR_spot_no_VA!$C$2:$BC$2,0))&lt;0,INDEX(RFR_spot_no_VA!$C108:$BC108,,MATCH(C$2,RFR_spot_no_VA!$C$2:$BC$2,0))+VA!C108,INDEX(RFR_spot_no_VA!$C108:$BC108,,MATCH(C$2,RFR_spot_no_VA!$C$2:$BC$2,0))-Shocks!$D108*ABS(INDEX(RFR_spot_no_VA!$C108:$BC108,,MATCH(C$2,RFR_spot_no_VA!$C$2:$BC$2,0)))+VA!C108),5)</f>
        <v>2.513E-2</v>
      </c>
      <c r="D108" s="37">
        <f>ROUND(IF(INDEX(RFR_spot_no_VA!$C108:$BC108,,MATCH(D$2,RFR_spot_no_VA!$C$2:$BC$2,0))&lt;0,INDEX(RFR_spot_no_VA!$C108:$BC108,,MATCH(D$2,RFR_spot_no_VA!$C$2:$BC$2,0))+VA!D108,INDEX(RFR_spot_no_VA!$C108:$BC108,,MATCH(D$2,RFR_spot_no_VA!$C$2:$BC$2,0))-Shocks!$D108*ABS(INDEX(RFR_spot_no_VA!$C108:$BC108,,MATCH(D$2,RFR_spot_no_VA!$C$2:$BC$2,0)))+VA!D108),5)</f>
        <v>2.513E-2</v>
      </c>
      <c r="E108" s="37">
        <f>ROUND(IF(INDEX(RFR_spot_no_VA!$C108:$BC108,,MATCH(E$2,RFR_spot_no_VA!$C$2:$BC$2,0))&lt;0,INDEX(RFR_spot_no_VA!$C108:$BC108,,MATCH(E$2,RFR_spot_no_VA!$C$2:$BC$2,0))+VA!E108,INDEX(RFR_spot_no_VA!$C108:$BC108,,MATCH(E$2,RFR_spot_no_VA!$C$2:$BC$2,0))-Shocks!$D108*ABS(INDEX(RFR_spot_no_VA!$C108:$BC108,,MATCH(E$2,RFR_spot_no_VA!$C$2:$BC$2,0)))+VA!E108),5)</f>
        <v>2.513E-2</v>
      </c>
      <c r="F108" s="37">
        <f>ROUND(IF(INDEX(RFR_spot_no_VA!$C108:$BC108,,MATCH(F$2,RFR_spot_no_VA!$C$2:$BC$2,0))&lt;0,INDEX(RFR_spot_no_VA!$C108:$BC108,,MATCH(F$2,RFR_spot_no_VA!$C$2:$BC$2,0))+VA!F108,INDEX(RFR_spot_no_VA!$C108:$BC108,,MATCH(F$2,RFR_spot_no_VA!$C$2:$BC$2,0))-Shocks!$D108*ABS(INDEX(RFR_spot_no_VA!$C108:$BC108,,MATCH(F$2,RFR_spot_no_VA!$C$2:$BC$2,0)))+VA!F108),5)</f>
        <v>2.477E-2</v>
      </c>
      <c r="G108" s="37">
        <f>ROUND(IF(INDEX(RFR_spot_no_VA!$C108:$BC108,,MATCH(G$2,RFR_spot_no_VA!$C$2:$BC$2,0))&lt;0,INDEX(RFR_spot_no_VA!$C108:$BC108,,MATCH(G$2,RFR_spot_no_VA!$C$2:$BC$2,0))+VA!G108,INDEX(RFR_spot_no_VA!$C108:$BC108,,MATCH(G$2,RFR_spot_no_VA!$C$2:$BC$2,0))-Shocks!$D108*ABS(INDEX(RFR_spot_no_VA!$C108:$BC108,,MATCH(G$2,RFR_spot_no_VA!$C$2:$BC$2,0)))+VA!G108),5)</f>
        <v>2.513E-2</v>
      </c>
      <c r="H108" s="37">
        <f>ROUND(IF(INDEX(RFR_spot_no_VA!$C108:$BC108,,MATCH(H$2,RFR_spot_no_VA!$C$2:$BC$2,0))&lt;0,INDEX(RFR_spot_no_VA!$C108:$BC108,,MATCH(H$2,RFR_spot_no_VA!$C$2:$BC$2,0))+VA!H108,INDEX(RFR_spot_no_VA!$C108:$BC108,,MATCH(H$2,RFR_spot_no_VA!$C$2:$BC$2,0))-Shocks!$D108*ABS(INDEX(RFR_spot_no_VA!$C108:$BC108,,MATCH(H$2,RFR_spot_no_VA!$C$2:$BC$2,0)))+VA!H108),5)</f>
        <v>2.513E-2</v>
      </c>
      <c r="I108" s="37">
        <f>ROUND(IF(INDEX(RFR_spot_no_VA!$C108:$BC108,,MATCH(I$2,RFR_spot_no_VA!$C$2:$BC$2,0))&lt;0,INDEX(RFR_spot_no_VA!$C108:$BC108,,MATCH(I$2,RFR_spot_no_VA!$C$2:$BC$2,0))+VA!I108,INDEX(RFR_spot_no_VA!$C108:$BC108,,MATCH(I$2,RFR_spot_no_VA!$C$2:$BC$2,0))-Shocks!$D108*ABS(INDEX(RFR_spot_no_VA!$C108:$BC108,,MATCH(I$2,RFR_spot_no_VA!$C$2:$BC$2,0)))+VA!I108),5)</f>
        <v>2.7730000000000001E-2</v>
      </c>
      <c r="J108" s="37">
        <f>ROUND(IF(INDEX(RFR_spot_no_VA!$C108:$BC108,,MATCH(J$2,RFR_spot_no_VA!$C$2:$BC$2,0))&lt;0,INDEX(RFR_spot_no_VA!$C108:$BC108,,MATCH(J$2,RFR_spot_no_VA!$C$2:$BC$2,0))+VA!J108,INDEX(RFR_spot_no_VA!$C108:$BC108,,MATCH(J$2,RFR_spot_no_VA!$C$2:$BC$2,0))-Shocks!$D108*ABS(INDEX(RFR_spot_no_VA!$C108:$BC108,,MATCH(J$2,RFR_spot_no_VA!$C$2:$BC$2,0)))+VA!J108),5)</f>
        <v>2.5149999999999999E-2</v>
      </c>
      <c r="K108" s="37">
        <f>ROUND(IF(INDEX(RFR_spot_no_VA!$C108:$BC108,,MATCH(K$2,RFR_spot_no_VA!$C$2:$BC$2,0))&lt;0,INDEX(RFR_spot_no_VA!$C108:$BC108,,MATCH(K$2,RFR_spot_no_VA!$C$2:$BC$2,0))+VA!K108,INDEX(RFR_spot_no_VA!$C108:$BC108,,MATCH(K$2,RFR_spot_no_VA!$C$2:$BC$2,0))-Shocks!$D108*ABS(INDEX(RFR_spot_no_VA!$C108:$BC108,,MATCH(K$2,RFR_spot_no_VA!$C$2:$BC$2,0)))+VA!K108),5)</f>
        <v>2.513E-2</v>
      </c>
      <c r="L108" s="37">
        <f>ROUND(IF(INDEX(RFR_spot_no_VA!$C108:$BC108,,MATCH(L$2,RFR_spot_no_VA!$C$2:$BC$2,0))&lt;0,INDEX(RFR_spot_no_VA!$C108:$BC108,,MATCH(L$2,RFR_spot_no_VA!$C$2:$BC$2,0))+VA!L108,INDEX(RFR_spot_no_VA!$C108:$BC108,,MATCH(L$2,RFR_spot_no_VA!$C$2:$BC$2,0))-Shocks!$D108*ABS(INDEX(RFR_spot_no_VA!$C108:$BC108,,MATCH(L$2,RFR_spot_no_VA!$C$2:$BC$2,0)))+VA!L108),5)</f>
        <v>2.513E-2</v>
      </c>
      <c r="M108" s="38">
        <f>ROUND(IF(INDEX(RFR_spot_no_VA!$C108:$BC108,,MATCH(M$2,RFR_spot_no_VA!$C$2:$BC$2,0))&lt;0,INDEX(RFR_spot_no_VA!$C108:$BC108,,MATCH(M$2,RFR_spot_no_VA!$C$2:$BC$2,0))+VA!M108,INDEX(RFR_spot_no_VA!$C108:$BC108,,MATCH(M$2,RFR_spot_no_VA!$C$2:$BC$2,0))-Shocks!$D108*ABS(INDEX(RFR_spot_no_VA!$C108:$BC108,,MATCH(M$2,RFR_spot_no_VA!$C$2:$BC$2,0)))+VA!M108),5)</f>
        <v>2.513E-2</v>
      </c>
      <c r="N108" s="38">
        <f>ROUND(IF(INDEX(RFR_spot_no_VA!$C108:$BC108,,MATCH(N$2,RFR_spot_no_VA!$C$2:$BC$2,0))&lt;0,INDEX(RFR_spot_no_VA!$C108:$BC108,,MATCH(N$2,RFR_spot_no_VA!$C$2:$BC$2,0))+VA!N108,INDEX(RFR_spot_no_VA!$C108:$BC108,,MATCH(N$2,RFR_spot_no_VA!$C$2:$BC$2,0))-Shocks!$D108*ABS(INDEX(RFR_spot_no_VA!$C108:$BC108,,MATCH(N$2,RFR_spot_no_VA!$C$2:$BC$2,0)))+VA!N108),5)</f>
        <v>2.513E-2</v>
      </c>
      <c r="O108" s="38">
        <f>ROUND(IF(INDEX(RFR_spot_no_VA!$C108:$BC108,,MATCH(O$2,RFR_spot_no_VA!$C$2:$BC$2,0))&lt;0,INDEX(RFR_spot_no_VA!$C108:$BC108,,MATCH(O$2,RFR_spot_no_VA!$C$2:$BC$2,0))+VA!O108,INDEX(RFR_spot_no_VA!$C108:$BC108,,MATCH(O$2,RFR_spot_no_VA!$C$2:$BC$2,0))-Shocks!$D108*ABS(INDEX(RFR_spot_no_VA!$C108:$BC108,,MATCH(O$2,RFR_spot_no_VA!$C$2:$BC$2,0)))+VA!O108),5)</f>
        <v>2.513E-2</v>
      </c>
      <c r="P108" s="38">
        <f>ROUND(IF(INDEX(RFR_spot_no_VA!$C108:$BC108,,MATCH(P$2,RFR_spot_no_VA!$C$2:$BC$2,0))&lt;0,INDEX(RFR_spot_no_VA!$C108:$BC108,,MATCH(P$2,RFR_spot_no_VA!$C$2:$BC$2,0))+VA!P108,INDEX(RFR_spot_no_VA!$C108:$BC108,,MATCH(P$2,RFR_spot_no_VA!$C$2:$BC$2,0))-Shocks!$D108*ABS(INDEX(RFR_spot_no_VA!$C108:$BC108,,MATCH(P$2,RFR_spot_no_VA!$C$2:$BC$2,0)))+VA!P108),5)</f>
        <v>3.9510000000000003E-2</v>
      </c>
      <c r="Q108" s="38">
        <f>ROUND(IF(INDEX(RFR_spot_no_VA!$C108:$BC108,,MATCH(Q$2,RFR_spot_no_VA!$C$2:$BC$2,0))&lt;0,INDEX(RFR_spot_no_VA!$C108:$BC108,,MATCH(Q$2,RFR_spot_no_VA!$C$2:$BC$2,0))+VA!Q108,INDEX(RFR_spot_no_VA!$C108:$BC108,,MATCH(Q$2,RFR_spot_no_VA!$C$2:$BC$2,0))-Shocks!$D108*ABS(INDEX(RFR_spot_no_VA!$C108:$BC108,,MATCH(Q$2,RFR_spot_no_VA!$C$2:$BC$2,0)))+VA!Q108),5)</f>
        <v>3.006E-2</v>
      </c>
      <c r="R108" s="38">
        <f>ROUND(IF(INDEX(RFR_spot_no_VA!$C108:$BC108,,MATCH(R$2,RFR_spot_no_VA!$C$2:$BC$2,0))&lt;0,INDEX(RFR_spot_no_VA!$C108:$BC108,,MATCH(R$2,RFR_spot_no_VA!$C$2:$BC$2,0))+VA!R108,INDEX(RFR_spot_no_VA!$C108:$BC108,,MATCH(R$2,RFR_spot_no_VA!$C$2:$BC$2,0))-Shocks!$D108*ABS(INDEX(RFR_spot_no_VA!$C108:$BC108,,MATCH(R$2,RFR_spot_no_VA!$C$2:$BC$2,0)))+VA!R108),5)</f>
        <v>2.513E-2</v>
      </c>
      <c r="S108" s="38">
        <f>ROUND(IF(INDEX(RFR_spot_no_VA!$C108:$BC108,,MATCH(S$2,RFR_spot_no_VA!$C$2:$BC$2,0))&lt;0,INDEX(RFR_spot_no_VA!$C108:$BC108,,MATCH(S$2,RFR_spot_no_VA!$C$2:$BC$2,0))+VA!S108,INDEX(RFR_spot_no_VA!$C108:$BC108,,MATCH(S$2,RFR_spot_no_VA!$C$2:$BC$2,0))-Shocks!$D108*ABS(INDEX(RFR_spot_no_VA!$C108:$BC108,,MATCH(S$2,RFR_spot_no_VA!$C$2:$BC$2,0)))+VA!S108),5)</f>
        <v>2.513E-2</v>
      </c>
      <c r="T108" s="38">
        <f>ROUND(IF(INDEX(RFR_spot_no_VA!$C108:$BC108,,MATCH(T$2,RFR_spot_no_VA!$C$2:$BC$2,0))&lt;0,INDEX(RFR_spot_no_VA!$C108:$BC108,,MATCH(T$2,RFR_spot_no_VA!$C$2:$BC$2,0))+VA!T108,INDEX(RFR_spot_no_VA!$C108:$BC108,,MATCH(T$2,RFR_spot_no_VA!$C$2:$BC$2,0))-Shocks!$D108*ABS(INDEX(RFR_spot_no_VA!$C108:$BC108,,MATCH(T$2,RFR_spot_no_VA!$C$2:$BC$2,0)))+VA!T108),5)</f>
        <v>2.513E-2</v>
      </c>
      <c r="U108" s="38">
        <f>ROUND(IF(INDEX(RFR_spot_no_VA!$C108:$BC108,,MATCH(U$2,RFR_spot_no_VA!$C$2:$BC$2,0))&lt;0,INDEX(RFR_spot_no_VA!$C108:$BC108,,MATCH(U$2,RFR_spot_no_VA!$C$2:$BC$2,0))+VA!U108,INDEX(RFR_spot_no_VA!$C108:$BC108,,MATCH(U$2,RFR_spot_no_VA!$C$2:$BC$2,0))-Shocks!$D108*ABS(INDEX(RFR_spot_no_VA!$C108:$BC108,,MATCH(U$2,RFR_spot_no_VA!$C$2:$BC$2,0)))+VA!U108),5)</f>
        <v>1.6389999999999998E-2</v>
      </c>
      <c r="V108" s="38">
        <f>ROUND(IF(INDEX(RFR_spot_no_VA!$C108:$BC108,,MATCH(V$2,RFR_spot_no_VA!$C$2:$BC$2,0))&lt;0,INDEX(RFR_spot_no_VA!$C108:$BC108,,MATCH(V$2,RFR_spot_no_VA!$C$2:$BC$2,0))+VA!V108,INDEX(RFR_spot_no_VA!$C108:$BC108,,MATCH(V$2,RFR_spot_no_VA!$C$2:$BC$2,0))-Shocks!$D108*ABS(INDEX(RFR_spot_no_VA!$C108:$BC108,,MATCH(V$2,RFR_spot_no_VA!$C$2:$BC$2,0)))+VA!V108),5)</f>
        <v>2.513E-2</v>
      </c>
      <c r="W108" s="38">
        <f>ROUND(IF(INDEX(RFR_spot_no_VA!$C108:$BC108,,MATCH(W$2,RFR_spot_no_VA!$C$2:$BC$2,0))&lt;0,INDEX(RFR_spot_no_VA!$C108:$BC108,,MATCH(W$2,RFR_spot_no_VA!$C$2:$BC$2,0))+VA!W108,INDEX(RFR_spot_no_VA!$C108:$BC108,,MATCH(W$2,RFR_spot_no_VA!$C$2:$BC$2,0))-Shocks!$D108*ABS(INDEX(RFR_spot_no_VA!$C108:$BC108,,MATCH(W$2,RFR_spot_no_VA!$C$2:$BC$2,0)))+VA!W108),5)</f>
        <v>2.513E-2</v>
      </c>
      <c r="X108" s="38">
        <f>ROUND(IF(INDEX(RFR_spot_no_VA!$C108:$BC108,,MATCH(X$2,RFR_spot_no_VA!$C$2:$BC$2,0))&lt;0,INDEX(RFR_spot_no_VA!$C108:$BC108,,MATCH(X$2,RFR_spot_no_VA!$C$2:$BC$2,0))+VA!X108,INDEX(RFR_spot_no_VA!$C108:$BC108,,MATCH(X$2,RFR_spot_no_VA!$C$2:$BC$2,0))-Shocks!$D108*ABS(INDEX(RFR_spot_no_VA!$C108:$BC108,,MATCH(X$2,RFR_spot_no_VA!$C$2:$BC$2,0)))+VA!X108),5)</f>
        <v>2.513E-2</v>
      </c>
      <c r="Y108" s="38">
        <f>ROUND(IF(INDEX(RFR_spot_no_VA!$C108:$BC108,,MATCH(Y$2,RFR_spot_no_VA!$C$2:$BC$2,0))&lt;0,INDEX(RFR_spot_no_VA!$C108:$BC108,,MATCH(Y$2,RFR_spot_no_VA!$C$2:$BC$2,0))+VA!Y108,INDEX(RFR_spot_no_VA!$C108:$BC108,,MATCH(Y$2,RFR_spot_no_VA!$C$2:$BC$2,0))-Shocks!$D108*ABS(INDEX(RFR_spot_no_VA!$C108:$BC108,,MATCH(Y$2,RFR_spot_no_VA!$C$2:$BC$2,0)))+VA!Y108),5)</f>
        <v>2.513E-2</v>
      </c>
      <c r="Z108" s="38">
        <f>ROUND(IF(INDEX(RFR_spot_no_VA!$C108:$BC108,,MATCH(Z$2,RFR_spot_no_VA!$C$2:$BC$2,0))&lt;0,INDEX(RFR_spot_no_VA!$C108:$BC108,,MATCH(Z$2,RFR_spot_no_VA!$C$2:$BC$2,0))+VA!Z108,INDEX(RFR_spot_no_VA!$C108:$BC108,,MATCH(Z$2,RFR_spot_no_VA!$C$2:$BC$2,0))-Shocks!$D108*ABS(INDEX(RFR_spot_no_VA!$C108:$BC108,,MATCH(Z$2,RFR_spot_no_VA!$C$2:$BC$2,0)))+VA!Z108),5)</f>
        <v>2.7519999999999999E-2</v>
      </c>
      <c r="AA108" s="38">
        <f>ROUND(IF(INDEX(RFR_spot_no_VA!$C108:$BC108,,MATCH(AA$2,RFR_spot_no_VA!$C$2:$BC$2,0))&lt;0,INDEX(RFR_spot_no_VA!$C108:$BC108,,MATCH(AA$2,RFR_spot_no_VA!$C$2:$BC$2,0))+VA!AA108,INDEX(RFR_spot_no_VA!$C108:$BC108,,MATCH(AA$2,RFR_spot_no_VA!$C$2:$BC$2,0))-Shocks!$D108*ABS(INDEX(RFR_spot_no_VA!$C108:$BC108,,MATCH(AA$2,RFR_spot_no_VA!$C$2:$BC$2,0)))+VA!AA108),5)</f>
        <v>3.0429999999999999E-2</v>
      </c>
      <c r="AB108" s="38">
        <f>ROUND(IF(INDEX(RFR_spot_no_VA!$C108:$BC108,,MATCH(AB$2,RFR_spot_no_VA!$C$2:$BC$2,0))&lt;0,INDEX(RFR_spot_no_VA!$C108:$BC108,,MATCH(AB$2,RFR_spot_no_VA!$C$2:$BC$2,0))+VA!AB108,INDEX(RFR_spot_no_VA!$C108:$BC108,,MATCH(AB$2,RFR_spot_no_VA!$C$2:$BC$2,0))-Shocks!$D108*ABS(INDEX(RFR_spot_no_VA!$C108:$BC108,,MATCH(AB$2,RFR_spot_no_VA!$C$2:$BC$2,0)))+VA!AB108),5)</f>
        <v>2.513E-2</v>
      </c>
      <c r="AC108" s="38">
        <f>ROUND(IF(INDEX(RFR_spot_no_VA!$C108:$BC108,,MATCH(AC$2,RFR_spot_no_VA!$C$2:$BC$2,0))&lt;0,INDEX(RFR_spot_no_VA!$C108:$BC108,,MATCH(AC$2,RFR_spot_no_VA!$C$2:$BC$2,0))+VA!AC108,INDEX(RFR_spot_no_VA!$C108:$BC108,,MATCH(AC$2,RFR_spot_no_VA!$C$2:$BC$2,0))-Shocks!$D108*ABS(INDEX(RFR_spot_no_VA!$C108:$BC108,,MATCH(AC$2,RFR_spot_no_VA!$C$2:$BC$2,0)))+VA!AC108),5)</f>
        <v>3.2800000000000003E-2</v>
      </c>
      <c r="AD108" s="38">
        <f>ROUND(IF(INDEX(RFR_spot_no_VA!$C108:$BC108,,MATCH(AD$2,RFR_spot_no_VA!$C$2:$BC$2,0))&lt;0,INDEX(RFR_spot_no_VA!$C108:$BC108,,MATCH(AD$2,RFR_spot_no_VA!$C$2:$BC$2,0))+VA!AD108,INDEX(RFR_spot_no_VA!$C108:$BC108,,MATCH(AD$2,RFR_spot_no_VA!$C$2:$BC$2,0))-Shocks!$D108*ABS(INDEX(RFR_spot_no_VA!$C108:$BC108,,MATCH(AD$2,RFR_spot_no_VA!$C$2:$BC$2,0)))+VA!AD108),5)</f>
        <v>5.7750000000000003E-2</v>
      </c>
      <c r="AE108" s="38">
        <f>ROUND(IF(INDEX(RFR_spot_no_VA!$C108:$BC108,,MATCH(AE$2,RFR_spot_no_VA!$C$2:$BC$2,0))&lt;0,INDEX(RFR_spot_no_VA!$C108:$BC108,,MATCH(AE$2,RFR_spot_no_VA!$C$2:$BC$2,0))+VA!AE108,INDEX(RFR_spot_no_VA!$C108:$BC108,,MATCH(AE$2,RFR_spot_no_VA!$C$2:$BC$2,0))-Shocks!$D108*ABS(INDEX(RFR_spot_no_VA!$C108:$BC108,,MATCH(AE$2,RFR_spot_no_VA!$C$2:$BC$2,0)))+VA!AE108),5)</f>
        <v>2.513E-2</v>
      </c>
      <c r="AF108" s="38">
        <f>ROUND(IF(INDEX(RFR_spot_no_VA!$C108:$BC108,,MATCH(AF$2,RFR_spot_no_VA!$C$2:$BC$2,0))&lt;0,INDEX(RFR_spot_no_VA!$C108:$BC108,,MATCH(AF$2,RFR_spot_no_VA!$C$2:$BC$2,0))+VA!AF108,INDEX(RFR_spot_no_VA!$C108:$BC108,,MATCH(AF$2,RFR_spot_no_VA!$C$2:$BC$2,0))-Shocks!$D108*ABS(INDEX(RFR_spot_no_VA!$C108:$BC108,,MATCH(AF$2,RFR_spot_no_VA!$C$2:$BC$2,0)))+VA!AF108),5)</f>
        <v>2.513E-2</v>
      </c>
      <c r="AG108" s="38">
        <f>ROUND(IF(INDEX(RFR_spot_no_VA!$C108:$BC108,,MATCH(AG$2,RFR_spot_no_VA!$C$2:$BC$2,0))&lt;0,INDEX(RFR_spot_no_VA!$C108:$BC108,,MATCH(AG$2,RFR_spot_no_VA!$C$2:$BC$2,0))+VA!AG108,INDEX(RFR_spot_no_VA!$C108:$BC108,,MATCH(AG$2,RFR_spot_no_VA!$C$2:$BC$2,0))-Shocks!$D108*ABS(INDEX(RFR_spot_no_VA!$C108:$BC108,,MATCH(AG$2,RFR_spot_no_VA!$C$2:$BC$2,0)))+VA!AG108),5)</f>
        <v>2.513E-2</v>
      </c>
      <c r="AH108" s="38">
        <f>ROUND(IF(INDEX(RFR_spot_no_VA!$C108:$BC108,,MATCH(AH$2,RFR_spot_no_VA!$C$2:$BC$2,0))&lt;0,INDEX(RFR_spot_no_VA!$C108:$BC108,,MATCH(AH$2,RFR_spot_no_VA!$C$2:$BC$2,0))+VA!AH108,INDEX(RFR_spot_no_VA!$C108:$BC108,,MATCH(AH$2,RFR_spot_no_VA!$C$2:$BC$2,0))-Shocks!$D108*ABS(INDEX(RFR_spot_no_VA!$C108:$BC108,,MATCH(AH$2,RFR_spot_no_VA!$C$2:$BC$2,0)))+VA!AH108),5)</f>
        <v>2.5579999999999999E-2</v>
      </c>
      <c r="AI108" s="38">
        <f>ROUND(IF(INDEX(RFR_spot_no_VA!$C108:$BC108,,MATCH(AI$2,RFR_spot_no_VA!$C$2:$BC$2,0))&lt;0,INDEX(RFR_spot_no_VA!$C108:$BC108,,MATCH(AI$2,RFR_spot_no_VA!$C$2:$BC$2,0))+VA!AI108,INDEX(RFR_spot_no_VA!$C108:$BC108,,MATCH(AI$2,RFR_spot_no_VA!$C$2:$BC$2,0))-Shocks!$D108*ABS(INDEX(RFR_spot_no_VA!$C108:$BC108,,MATCH(AI$2,RFR_spot_no_VA!$C$2:$BC$2,0)))+VA!AI108),5)</f>
        <v>1.6389999999999998E-2</v>
      </c>
      <c r="AJ108" s="38">
        <f>ROUND(IF(INDEX(RFR_spot_no_VA!$C108:$BC108,,MATCH(AJ$2,RFR_spot_no_VA!$C$2:$BC$2,0))&lt;0,INDEX(RFR_spot_no_VA!$C108:$BC108,,MATCH(AJ$2,RFR_spot_no_VA!$C$2:$BC$2,0))+VA!AJ108,INDEX(RFR_spot_no_VA!$C108:$BC108,,MATCH(AJ$2,RFR_spot_no_VA!$C$2:$BC$2,0))-Shocks!$D108*ABS(INDEX(RFR_spot_no_VA!$C108:$BC108,,MATCH(AJ$2,RFR_spot_no_VA!$C$2:$BC$2,0)))+VA!AJ108),5)</f>
        <v>2.8029999999999999E-2</v>
      </c>
      <c r="AK108" s="38">
        <f>ROUND(IF(INDEX(RFR_spot_no_VA!$C108:$BC108,,MATCH(AK$2,RFR_spot_no_VA!$C$2:$BC$2,0))&lt;0,INDEX(RFR_spot_no_VA!$C108:$BC108,,MATCH(AK$2,RFR_spot_no_VA!$C$2:$BC$2,0))+VA!AK108,INDEX(RFR_spot_no_VA!$C108:$BC108,,MATCH(AK$2,RFR_spot_no_VA!$C$2:$BC$2,0))-Shocks!$D108*ABS(INDEX(RFR_spot_no_VA!$C108:$BC108,,MATCH(AK$2,RFR_spot_no_VA!$C$2:$BC$2,0)))+VA!AK108),5)</f>
        <v>2.947E-2</v>
      </c>
      <c r="AL108" s="38">
        <f>ROUND(IF(INDEX(RFR_spot_no_VA!$C108:$BC108,,MATCH(AL$2,RFR_spot_no_VA!$C$2:$BC$2,0))&lt;0,INDEX(RFR_spot_no_VA!$C108:$BC108,,MATCH(AL$2,RFR_spot_no_VA!$C$2:$BC$2,0))+VA!AL108,INDEX(RFR_spot_no_VA!$C108:$BC108,,MATCH(AL$2,RFR_spot_no_VA!$C$2:$BC$2,0))-Shocks!$D108*ABS(INDEX(RFR_spot_no_VA!$C108:$BC108,,MATCH(AL$2,RFR_spot_no_VA!$C$2:$BC$2,0)))+VA!AL108),5)</f>
        <v>5.0860000000000002E-2</v>
      </c>
      <c r="AM108" s="38">
        <f>ROUND(IF(INDEX(RFR_spot_no_VA!$C108:$BC108,,MATCH(AM$2,RFR_spot_no_VA!$C$2:$BC$2,0))&lt;0,INDEX(RFR_spot_no_VA!$C108:$BC108,,MATCH(AM$2,RFR_spot_no_VA!$C$2:$BC$2,0))+VA!AM108,INDEX(RFR_spot_no_VA!$C108:$BC108,,MATCH(AM$2,RFR_spot_no_VA!$C$2:$BC$2,0))-Shocks!$D108*ABS(INDEX(RFR_spot_no_VA!$C108:$BC108,,MATCH(AM$2,RFR_spot_no_VA!$C$2:$BC$2,0)))+VA!AM108),5)</f>
        <v>2.7359999999999999E-2</v>
      </c>
      <c r="AN108" s="38">
        <f>ROUND(IF(INDEX(RFR_spot_no_VA!$C108:$BC108,,MATCH(AN$2,RFR_spot_no_VA!$C$2:$BC$2,0))&lt;0,INDEX(RFR_spot_no_VA!$C108:$BC108,,MATCH(AN$2,RFR_spot_no_VA!$C$2:$BC$2,0))+VA!AN108,INDEX(RFR_spot_no_VA!$C108:$BC108,,MATCH(AN$2,RFR_spot_no_VA!$C$2:$BC$2,0))-Shocks!$D108*ABS(INDEX(RFR_spot_no_VA!$C108:$BC108,,MATCH(AN$2,RFR_spot_no_VA!$C$2:$BC$2,0)))+VA!AN108),5)</f>
        <v>3.7620000000000001E-2</v>
      </c>
      <c r="AO108" s="38">
        <f>ROUND(IF(INDEX(RFR_spot_no_VA!$C108:$BC108,,MATCH(AO$2,RFR_spot_no_VA!$C$2:$BC$2,0))&lt;0,INDEX(RFR_spot_no_VA!$C108:$BC108,,MATCH(AO$2,RFR_spot_no_VA!$C$2:$BC$2,0))+VA!AO108,INDEX(RFR_spot_no_VA!$C108:$BC108,,MATCH(AO$2,RFR_spot_no_VA!$C$2:$BC$2,0))-Shocks!$D108*ABS(INDEX(RFR_spot_no_VA!$C108:$BC108,,MATCH(AO$2,RFR_spot_no_VA!$C$2:$BC$2,0)))+VA!AO108),5)</f>
        <v>3.159E-2</v>
      </c>
      <c r="AP108" s="38">
        <f>ROUND(IF(INDEX(RFR_spot_no_VA!$C108:$BC108,,MATCH(AP$2,RFR_spot_no_VA!$C$2:$BC$2,0))&lt;0,INDEX(RFR_spot_no_VA!$C108:$BC108,,MATCH(AP$2,RFR_spot_no_VA!$C$2:$BC$2,0))+VA!AP108,INDEX(RFR_spot_no_VA!$C108:$BC108,,MATCH(AP$2,RFR_spot_no_VA!$C$2:$BC$2,0))-Shocks!$D108*ABS(INDEX(RFR_spot_no_VA!$C108:$BC108,,MATCH(AP$2,RFR_spot_no_VA!$C$2:$BC$2,0)))+VA!AP108),5)</f>
        <v>4.521E-2</v>
      </c>
      <c r="AQ108" s="38">
        <f>ROUND(IF(INDEX(RFR_spot_no_VA!$C108:$BC108,,MATCH(AQ$2,RFR_spot_no_VA!$C$2:$BC$2,0))&lt;0,INDEX(RFR_spot_no_VA!$C108:$BC108,,MATCH(AQ$2,RFR_spot_no_VA!$C$2:$BC$2,0))+VA!AQ108,INDEX(RFR_spot_no_VA!$C108:$BC108,,MATCH(AQ$2,RFR_spot_no_VA!$C$2:$BC$2,0))-Shocks!$D108*ABS(INDEX(RFR_spot_no_VA!$C108:$BC108,,MATCH(AQ$2,RFR_spot_no_VA!$C$2:$BC$2,0)))+VA!AQ108),5)</f>
        <v>2.6880000000000001E-2</v>
      </c>
      <c r="AR108" s="38">
        <f>ROUND(IF(INDEX(RFR_spot_no_VA!$C108:$BC108,,MATCH(AR$2,RFR_spot_no_VA!$C$2:$BC$2,0))&lt;0,INDEX(RFR_spot_no_VA!$C108:$BC108,,MATCH(AR$2,RFR_spot_no_VA!$C$2:$BC$2,0))+VA!AR108,INDEX(RFR_spot_no_VA!$C108:$BC108,,MATCH(AR$2,RFR_spot_no_VA!$C$2:$BC$2,0))-Shocks!$D108*ABS(INDEX(RFR_spot_no_VA!$C108:$BC108,,MATCH(AR$2,RFR_spot_no_VA!$C$2:$BC$2,0)))+VA!AR108),5)</f>
        <v>4.4269999999999997E-2</v>
      </c>
      <c r="AS108" s="38">
        <f>ROUND(IF(INDEX(RFR_spot_no_VA!$C108:$BC108,,MATCH(AS$2,RFR_spot_no_VA!$C$2:$BC$2,0))&lt;0,INDEX(RFR_spot_no_VA!$C108:$BC108,,MATCH(AS$2,RFR_spot_no_VA!$C$2:$BC$2,0))+VA!AS108,INDEX(RFR_spot_no_VA!$C108:$BC108,,MATCH(AS$2,RFR_spot_no_VA!$C$2:$BC$2,0))-Shocks!$D108*ABS(INDEX(RFR_spot_no_VA!$C108:$BC108,,MATCH(AS$2,RFR_spot_no_VA!$C$2:$BC$2,0)))+VA!AS108),5)</f>
        <v>2.2530000000000001E-2</v>
      </c>
      <c r="AT108" s="38">
        <f>ROUND(IF(INDEX(RFR_spot_no_VA!$C108:$BC108,,MATCH(AT$2,RFR_spot_no_VA!$C$2:$BC$2,0))&lt;0,INDEX(RFR_spot_no_VA!$C108:$BC108,,MATCH(AT$2,RFR_spot_no_VA!$C$2:$BC$2,0))+VA!AT108,INDEX(RFR_spot_no_VA!$C108:$BC108,,MATCH(AT$2,RFR_spot_no_VA!$C$2:$BC$2,0))-Shocks!$D108*ABS(INDEX(RFR_spot_no_VA!$C108:$BC108,,MATCH(AT$2,RFR_spot_no_VA!$C$2:$BC$2,0)))+VA!AT108),5)</f>
        <v>2.9989999999999999E-2</v>
      </c>
      <c r="AU108" s="38">
        <f>ROUND(IF(INDEX(RFR_spot_no_VA!$C108:$BC108,,MATCH(AU$2,RFR_spot_no_VA!$C$2:$BC$2,0))&lt;0,INDEX(RFR_spot_no_VA!$C108:$BC108,,MATCH(AU$2,RFR_spot_no_VA!$C$2:$BC$2,0))+VA!AU108,INDEX(RFR_spot_no_VA!$C108:$BC108,,MATCH(AU$2,RFR_spot_no_VA!$C$2:$BC$2,0))-Shocks!$D108*ABS(INDEX(RFR_spot_no_VA!$C108:$BC108,,MATCH(AU$2,RFR_spot_no_VA!$C$2:$BC$2,0)))+VA!AU108),5)</f>
        <v>4.1709999999999997E-2</v>
      </c>
      <c r="AV108" s="38">
        <f>ROUND(IF(INDEX(RFR_spot_no_VA!$C108:$BC108,,MATCH(AV$2,RFR_spot_no_VA!$C$2:$BC$2,0))&lt;0,INDEX(RFR_spot_no_VA!$C108:$BC108,,MATCH(AV$2,RFR_spot_no_VA!$C$2:$BC$2,0))+VA!AV108,INDEX(RFR_spot_no_VA!$C108:$BC108,,MATCH(AV$2,RFR_spot_no_VA!$C$2:$BC$2,0))-Shocks!$D108*ABS(INDEX(RFR_spot_no_VA!$C108:$BC108,,MATCH(AV$2,RFR_spot_no_VA!$C$2:$BC$2,0)))+VA!AV108),5)</f>
        <v>2.9700000000000001E-2</v>
      </c>
      <c r="AW108" s="38">
        <f>ROUND(IF(INDEX(RFR_spot_no_VA!$C108:$BC108,,MATCH(AW$2,RFR_spot_no_VA!$C$2:$BC$2,0))&lt;0,INDEX(RFR_spot_no_VA!$C108:$BC108,,MATCH(AW$2,RFR_spot_no_VA!$C$2:$BC$2,0))+VA!AW108,INDEX(RFR_spot_no_VA!$C108:$BC108,,MATCH(AW$2,RFR_spot_no_VA!$C$2:$BC$2,0))-Shocks!$D108*ABS(INDEX(RFR_spot_no_VA!$C108:$BC108,,MATCH(AW$2,RFR_spot_no_VA!$C$2:$BC$2,0)))+VA!AW108),5)</f>
        <v>2.581E-2</v>
      </c>
      <c r="AX108" s="38">
        <f>ROUND(IF(INDEX(RFR_spot_no_VA!$C108:$BC108,,MATCH(AX$2,RFR_spot_no_VA!$C$2:$BC$2,0))&lt;0,INDEX(RFR_spot_no_VA!$C108:$BC108,,MATCH(AX$2,RFR_spot_no_VA!$C$2:$BC$2,0))+VA!AX108,INDEX(RFR_spot_no_VA!$C108:$BC108,,MATCH(AX$2,RFR_spot_no_VA!$C$2:$BC$2,0))-Shocks!$D108*ABS(INDEX(RFR_spot_no_VA!$C108:$BC108,,MATCH(AX$2,RFR_spot_no_VA!$C$2:$BC$2,0)))+VA!AX108),5)</f>
        <v>5.2639999999999999E-2</v>
      </c>
      <c r="AY108" s="38">
        <f>ROUND(IF(INDEX(RFR_spot_no_VA!$C108:$BC108,,MATCH(AY$2,RFR_spot_no_VA!$C$2:$BC$2,0))&lt;0,INDEX(RFR_spot_no_VA!$C108:$BC108,,MATCH(AY$2,RFR_spot_no_VA!$C$2:$BC$2,0))+VA!AY108,INDEX(RFR_spot_no_VA!$C108:$BC108,,MATCH(AY$2,RFR_spot_no_VA!$C$2:$BC$2,0))-Shocks!$D108*ABS(INDEX(RFR_spot_no_VA!$C108:$BC108,,MATCH(AY$2,RFR_spot_no_VA!$C$2:$BC$2,0)))+VA!AY108),5)</f>
        <v>2.494E-2</v>
      </c>
      <c r="AZ108" s="38">
        <f>ROUND(IF(INDEX(RFR_spot_no_VA!$C108:$BC108,,MATCH(AZ$2,RFR_spot_no_VA!$C$2:$BC$2,0))&lt;0,INDEX(RFR_spot_no_VA!$C108:$BC108,,MATCH(AZ$2,RFR_spot_no_VA!$C$2:$BC$2,0))+VA!AZ108,INDEX(RFR_spot_no_VA!$C108:$BC108,,MATCH(AZ$2,RFR_spot_no_VA!$C$2:$BC$2,0))-Shocks!$D108*ABS(INDEX(RFR_spot_no_VA!$C108:$BC108,,MATCH(AZ$2,RFR_spot_no_VA!$C$2:$BC$2,0)))+VA!AZ108),5)</f>
        <v>2.3769999999999999E-2</v>
      </c>
      <c r="BA108" s="38">
        <f>ROUND(IF(INDEX(RFR_spot_no_VA!$C108:$BC108,,MATCH(BA$2,RFR_spot_no_VA!$C$2:$BC$2,0))&lt;0,INDEX(RFR_spot_no_VA!$C108:$BC108,,MATCH(BA$2,RFR_spot_no_VA!$C$2:$BC$2,0))+VA!BA108,INDEX(RFR_spot_no_VA!$C108:$BC108,,MATCH(BA$2,RFR_spot_no_VA!$C$2:$BC$2,0))-Shocks!$D108*ABS(INDEX(RFR_spot_no_VA!$C108:$BC108,,MATCH(BA$2,RFR_spot_no_VA!$C$2:$BC$2,0)))+VA!BA108),5)</f>
        <v>2.613E-2</v>
      </c>
      <c r="BB108" s="38">
        <f>ROUND(IF(INDEX(RFR_spot_no_VA!$C108:$BC108,,MATCH(BB$2,RFR_spot_no_VA!$C$2:$BC$2,0))&lt;0,INDEX(RFR_spot_no_VA!$C108:$BC108,,MATCH(BB$2,RFR_spot_no_VA!$C$2:$BC$2,0))+VA!BB108,INDEX(RFR_spot_no_VA!$C108:$BC108,,MATCH(BB$2,RFR_spot_no_VA!$C$2:$BC$2,0))-Shocks!$D108*ABS(INDEX(RFR_spot_no_VA!$C108:$BC108,,MATCH(BB$2,RFR_spot_no_VA!$C$2:$BC$2,0)))+VA!BB108),5)</f>
        <v>6.93E-2</v>
      </c>
      <c r="BC108" s="38">
        <f>ROUND(IF(INDEX(RFR_spot_no_VA!$C108:$BC108,,MATCH(BC$2,RFR_spot_no_VA!$C$2:$BC$2,0))&lt;0,INDEX(RFR_spot_no_VA!$C108:$BC108,,MATCH(BC$2,RFR_spot_no_VA!$C$2:$BC$2,0))+VA!BC108,INDEX(RFR_spot_no_VA!$C108:$BC108,,MATCH(BC$2,RFR_spot_no_VA!$C$2:$BC$2,0))-Shocks!$D108*ABS(INDEX(RFR_spot_no_VA!$C108:$BC108,,MATCH(BC$2,RFR_spot_no_VA!$C$2:$BC$2,0)))+VA!BC108),5)</f>
        <v>2.844E-2</v>
      </c>
      <c r="BD108" s="39"/>
      <c r="BE108" s="2"/>
    </row>
    <row r="109" spans="1:57" x14ac:dyDescent="0.25">
      <c r="A109" s="2"/>
      <c r="B109" s="2">
        <f>RFR_spot_no_VA!B109</f>
        <v>99</v>
      </c>
      <c r="C109" s="37">
        <f>ROUND(IF(INDEX(RFR_spot_no_VA!$C109:$BC109,,MATCH(C$2,RFR_spot_no_VA!$C$2:$BC$2,0))&lt;0,INDEX(RFR_spot_no_VA!$C109:$BC109,,MATCH(C$2,RFR_spot_no_VA!$C$2:$BC$2,0))+VA!C109,INDEX(RFR_spot_no_VA!$C109:$BC109,,MATCH(C$2,RFR_spot_no_VA!$C$2:$BC$2,0))-Shocks!$D109*ABS(INDEX(RFR_spot_no_VA!$C109:$BC109,,MATCH(C$2,RFR_spot_no_VA!$C$2:$BC$2,0)))+VA!C109),5)</f>
        <v>2.5149999999999999E-2</v>
      </c>
      <c r="D109" s="37">
        <f>ROUND(IF(INDEX(RFR_spot_no_VA!$C109:$BC109,,MATCH(D$2,RFR_spot_no_VA!$C$2:$BC$2,0))&lt;0,INDEX(RFR_spot_no_VA!$C109:$BC109,,MATCH(D$2,RFR_spot_no_VA!$C$2:$BC$2,0))+VA!D109,INDEX(RFR_spot_no_VA!$C109:$BC109,,MATCH(D$2,RFR_spot_no_VA!$C$2:$BC$2,0))-Shocks!$D109*ABS(INDEX(RFR_spot_no_VA!$C109:$BC109,,MATCH(D$2,RFR_spot_no_VA!$C$2:$BC$2,0)))+VA!D109),5)</f>
        <v>2.5149999999999999E-2</v>
      </c>
      <c r="E109" s="37">
        <f>ROUND(IF(INDEX(RFR_spot_no_VA!$C109:$BC109,,MATCH(E$2,RFR_spot_no_VA!$C$2:$BC$2,0))&lt;0,INDEX(RFR_spot_no_VA!$C109:$BC109,,MATCH(E$2,RFR_spot_no_VA!$C$2:$BC$2,0))+VA!E109,INDEX(RFR_spot_no_VA!$C109:$BC109,,MATCH(E$2,RFR_spot_no_VA!$C$2:$BC$2,0))-Shocks!$D109*ABS(INDEX(RFR_spot_no_VA!$C109:$BC109,,MATCH(E$2,RFR_spot_no_VA!$C$2:$BC$2,0)))+VA!E109),5)</f>
        <v>2.5149999999999999E-2</v>
      </c>
      <c r="F109" s="37">
        <f>ROUND(IF(INDEX(RFR_spot_no_VA!$C109:$BC109,,MATCH(F$2,RFR_spot_no_VA!$C$2:$BC$2,0))&lt;0,INDEX(RFR_spot_no_VA!$C109:$BC109,,MATCH(F$2,RFR_spot_no_VA!$C$2:$BC$2,0))+VA!F109,INDEX(RFR_spot_no_VA!$C109:$BC109,,MATCH(F$2,RFR_spot_no_VA!$C$2:$BC$2,0))-Shocks!$D109*ABS(INDEX(RFR_spot_no_VA!$C109:$BC109,,MATCH(F$2,RFR_spot_no_VA!$C$2:$BC$2,0)))+VA!F109),5)</f>
        <v>2.478E-2</v>
      </c>
      <c r="G109" s="37">
        <f>ROUND(IF(INDEX(RFR_spot_no_VA!$C109:$BC109,,MATCH(G$2,RFR_spot_no_VA!$C$2:$BC$2,0))&lt;0,INDEX(RFR_spot_no_VA!$C109:$BC109,,MATCH(G$2,RFR_spot_no_VA!$C$2:$BC$2,0))+VA!G109,INDEX(RFR_spot_no_VA!$C109:$BC109,,MATCH(G$2,RFR_spot_no_VA!$C$2:$BC$2,0))-Shocks!$D109*ABS(INDEX(RFR_spot_no_VA!$C109:$BC109,,MATCH(G$2,RFR_spot_no_VA!$C$2:$BC$2,0)))+VA!G109),5)</f>
        <v>2.5149999999999999E-2</v>
      </c>
      <c r="H109" s="37">
        <f>ROUND(IF(INDEX(RFR_spot_no_VA!$C109:$BC109,,MATCH(H$2,RFR_spot_no_VA!$C$2:$BC$2,0))&lt;0,INDEX(RFR_spot_no_VA!$C109:$BC109,,MATCH(H$2,RFR_spot_no_VA!$C$2:$BC$2,0))+VA!H109,INDEX(RFR_spot_no_VA!$C109:$BC109,,MATCH(H$2,RFR_spot_no_VA!$C$2:$BC$2,0))-Shocks!$D109*ABS(INDEX(RFR_spot_no_VA!$C109:$BC109,,MATCH(H$2,RFR_spot_no_VA!$C$2:$BC$2,0)))+VA!H109),5)</f>
        <v>2.5149999999999999E-2</v>
      </c>
      <c r="I109" s="37">
        <f>ROUND(IF(INDEX(RFR_spot_no_VA!$C109:$BC109,,MATCH(I$2,RFR_spot_no_VA!$C$2:$BC$2,0))&lt;0,INDEX(RFR_spot_no_VA!$C109:$BC109,,MATCH(I$2,RFR_spot_no_VA!$C$2:$BC$2,0))+VA!I109,INDEX(RFR_spot_no_VA!$C109:$BC109,,MATCH(I$2,RFR_spot_no_VA!$C$2:$BC$2,0))-Shocks!$D109*ABS(INDEX(RFR_spot_no_VA!$C109:$BC109,,MATCH(I$2,RFR_spot_no_VA!$C$2:$BC$2,0)))+VA!I109),5)</f>
        <v>2.7720000000000002E-2</v>
      </c>
      <c r="J109" s="37">
        <f>ROUND(IF(INDEX(RFR_spot_no_VA!$C109:$BC109,,MATCH(J$2,RFR_spot_no_VA!$C$2:$BC$2,0))&lt;0,INDEX(RFR_spot_no_VA!$C109:$BC109,,MATCH(J$2,RFR_spot_no_VA!$C$2:$BC$2,0))+VA!J109,INDEX(RFR_spot_no_VA!$C109:$BC109,,MATCH(J$2,RFR_spot_no_VA!$C$2:$BC$2,0))-Shocks!$D109*ABS(INDEX(RFR_spot_no_VA!$C109:$BC109,,MATCH(J$2,RFR_spot_no_VA!$C$2:$BC$2,0)))+VA!J109),5)</f>
        <v>2.5149999999999999E-2</v>
      </c>
      <c r="K109" s="37">
        <f>ROUND(IF(INDEX(RFR_spot_no_VA!$C109:$BC109,,MATCH(K$2,RFR_spot_no_VA!$C$2:$BC$2,0))&lt;0,INDEX(RFR_spot_no_VA!$C109:$BC109,,MATCH(K$2,RFR_spot_no_VA!$C$2:$BC$2,0))+VA!K109,INDEX(RFR_spot_no_VA!$C109:$BC109,,MATCH(K$2,RFR_spot_no_VA!$C$2:$BC$2,0))-Shocks!$D109*ABS(INDEX(RFR_spot_no_VA!$C109:$BC109,,MATCH(K$2,RFR_spot_no_VA!$C$2:$BC$2,0)))+VA!K109),5)</f>
        <v>2.5149999999999999E-2</v>
      </c>
      <c r="L109" s="37">
        <f>ROUND(IF(INDEX(RFR_spot_no_VA!$C109:$BC109,,MATCH(L$2,RFR_spot_no_VA!$C$2:$BC$2,0))&lt;0,INDEX(RFR_spot_no_VA!$C109:$BC109,,MATCH(L$2,RFR_spot_no_VA!$C$2:$BC$2,0))+VA!L109,INDEX(RFR_spot_no_VA!$C109:$BC109,,MATCH(L$2,RFR_spot_no_VA!$C$2:$BC$2,0))-Shocks!$D109*ABS(INDEX(RFR_spot_no_VA!$C109:$BC109,,MATCH(L$2,RFR_spot_no_VA!$C$2:$BC$2,0)))+VA!L109),5)</f>
        <v>2.5149999999999999E-2</v>
      </c>
      <c r="M109" s="38">
        <f>ROUND(IF(INDEX(RFR_spot_no_VA!$C109:$BC109,,MATCH(M$2,RFR_spot_no_VA!$C$2:$BC$2,0))&lt;0,INDEX(RFR_spot_no_VA!$C109:$BC109,,MATCH(M$2,RFR_spot_no_VA!$C$2:$BC$2,0))+VA!M109,INDEX(RFR_spot_no_VA!$C109:$BC109,,MATCH(M$2,RFR_spot_no_VA!$C$2:$BC$2,0))-Shocks!$D109*ABS(INDEX(RFR_spot_no_VA!$C109:$BC109,,MATCH(M$2,RFR_spot_no_VA!$C$2:$BC$2,0)))+VA!M109),5)</f>
        <v>2.5149999999999999E-2</v>
      </c>
      <c r="N109" s="38">
        <f>ROUND(IF(INDEX(RFR_spot_no_VA!$C109:$BC109,,MATCH(N$2,RFR_spot_no_VA!$C$2:$BC$2,0))&lt;0,INDEX(RFR_spot_no_VA!$C109:$BC109,,MATCH(N$2,RFR_spot_no_VA!$C$2:$BC$2,0))+VA!N109,INDEX(RFR_spot_no_VA!$C109:$BC109,,MATCH(N$2,RFR_spot_no_VA!$C$2:$BC$2,0))-Shocks!$D109*ABS(INDEX(RFR_spot_no_VA!$C109:$BC109,,MATCH(N$2,RFR_spot_no_VA!$C$2:$BC$2,0)))+VA!N109),5)</f>
        <v>2.5149999999999999E-2</v>
      </c>
      <c r="O109" s="38">
        <f>ROUND(IF(INDEX(RFR_spot_no_VA!$C109:$BC109,,MATCH(O$2,RFR_spot_no_VA!$C$2:$BC$2,0))&lt;0,INDEX(RFR_spot_no_VA!$C109:$BC109,,MATCH(O$2,RFR_spot_no_VA!$C$2:$BC$2,0))+VA!O109,INDEX(RFR_spot_no_VA!$C109:$BC109,,MATCH(O$2,RFR_spot_no_VA!$C$2:$BC$2,0))-Shocks!$D109*ABS(INDEX(RFR_spot_no_VA!$C109:$BC109,,MATCH(O$2,RFR_spot_no_VA!$C$2:$BC$2,0)))+VA!O109),5)</f>
        <v>2.5149999999999999E-2</v>
      </c>
      <c r="P109" s="38">
        <f>ROUND(IF(INDEX(RFR_spot_no_VA!$C109:$BC109,,MATCH(P$2,RFR_spot_no_VA!$C$2:$BC$2,0))&lt;0,INDEX(RFR_spot_no_VA!$C109:$BC109,,MATCH(P$2,RFR_spot_no_VA!$C$2:$BC$2,0))+VA!P109,INDEX(RFR_spot_no_VA!$C109:$BC109,,MATCH(P$2,RFR_spot_no_VA!$C$2:$BC$2,0))-Shocks!$D109*ABS(INDEX(RFR_spot_no_VA!$C109:$BC109,,MATCH(P$2,RFR_spot_no_VA!$C$2:$BC$2,0)))+VA!P109),5)</f>
        <v>3.9460000000000002E-2</v>
      </c>
      <c r="Q109" s="38">
        <f>ROUND(IF(INDEX(RFR_spot_no_VA!$C109:$BC109,,MATCH(Q$2,RFR_spot_no_VA!$C$2:$BC$2,0))&lt;0,INDEX(RFR_spot_no_VA!$C109:$BC109,,MATCH(Q$2,RFR_spot_no_VA!$C$2:$BC$2,0))+VA!Q109,INDEX(RFR_spot_no_VA!$C109:$BC109,,MATCH(Q$2,RFR_spot_no_VA!$C$2:$BC$2,0))-Shocks!$D109*ABS(INDEX(RFR_spot_no_VA!$C109:$BC109,,MATCH(Q$2,RFR_spot_no_VA!$C$2:$BC$2,0)))+VA!Q109),5)</f>
        <v>3.0030000000000001E-2</v>
      </c>
      <c r="R109" s="38">
        <f>ROUND(IF(INDEX(RFR_spot_no_VA!$C109:$BC109,,MATCH(R$2,RFR_spot_no_VA!$C$2:$BC$2,0))&lt;0,INDEX(RFR_spot_no_VA!$C109:$BC109,,MATCH(R$2,RFR_spot_no_VA!$C$2:$BC$2,0))+VA!R109,INDEX(RFR_spot_no_VA!$C109:$BC109,,MATCH(R$2,RFR_spot_no_VA!$C$2:$BC$2,0))-Shocks!$D109*ABS(INDEX(RFR_spot_no_VA!$C109:$BC109,,MATCH(R$2,RFR_spot_no_VA!$C$2:$BC$2,0)))+VA!R109),5)</f>
        <v>2.5149999999999999E-2</v>
      </c>
      <c r="S109" s="38">
        <f>ROUND(IF(INDEX(RFR_spot_no_VA!$C109:$BC109,,MATCH(S$2,RFR_spot_no_VA!$C$2:$BC$2,0))&lt;0,INDEX(RFR_spot_no_VA!$C109:$BC109,,MATCH(S$2,RFR_spot_no_VA!$C$2:$BC$2,0))+VA!S109,INDEX(RFR_spot_no_VA!$C109:$BC109,,MATCH(S$2,RFR_spot_no_VA!$C$2:$BC$2,0))-Shocks!$D109*ABS(INDEX(RFR_spot_no_VA!$C109:$BC109,,MATCH(S$2,RFR_spot_no_VA!$C$2:$BC$2,0)))+VA!S109),5)</f>
        <v>2.5149999999999999E-2</v>
      </c>
      <c r="T109" s="38">
        <f>ROUND(IF(INDEX(RFR_spot_no_VA!$C109:$BC109,,MATCH(T$2,RFR_spot_no_VA!$C$2:$BC$2,0))&lt;0,INDEX(RFR_spot_no_VA!$C109:$BC109,,MATCH(T$2,RFR_spot_no_VA!$C$2:$BC$2,0))+VA!T109,INDEX(RFR_spot_no_VA!$C109:$BC109,,MATCH(T$2,RFR_spot_no_VA!$C$2:$BC$2,0))-Shocks!$D109*ABS(INDEX(RFR_spot_no_VA!$C109:$BC109,,MATCH(T$2,RFR_spot_no_VA!$C$2:$BC$2,0)))+VA!T109),5)</f>
        <v>2.5149999999999999E-2</v>
      </c>
      <c r="U109" s="38">
        <f>ROUND(IF(INDEX(RFR_spot_no_VA!$C109:$BC109,,MATCH(U$2,RFR_spot_no_VA!$C$2:$BC$2,0))&lt;0,INDEX(RFR_spot_no_VA!$C109:$BC109,,MATCH(U$2,RFR_spot_no_VA!$C$2:$BC$2,0))+VA!U109,INDEX(RFR_spot_no_VA!$C109:$BC109,,MATCH(U$2,RFR_spot_no_VA!$C$2:$BC$2,0))-Shocks!$D109*ABS(INDEX(RFR_spot_no_VA!$C109:$BC109,,MATCH(U$2,RFR_spot_no_VA!$C$2:$BC$2,0)))+VA!U109),5)</f>
        <v>1.6410000000000001E-2</v>
      </c>
      <c r="V109" s="38">
        <f>ROUND(IF(INDEX(RFR_spot_no_VA!$C109:$BC109,,MATCH(V$2,RFR_spot_no_VA!$C$2:$BC$2,0))&lt;0,INDEX(RFR_spot_no_VA!$C109:$BC109,,MATCH(V$2,RFR_spot_no_VA!$C$2:$BC$2,0))+VA!V109,INDEX(RFR_spot_no_VA!$C109:$BC109,,MATCH(V$2,RFR_spot_no_VA!$C$2:$BC$2,0))-Shocks!$D109*ABS(INDEX(RFR_spot_no_VA!$C109:$BC109,,MATCH(V$2,RFR_spot_no_VA!$C$2:$BC$2,0)))+VA!V109),5)</f>
        <v>2.5149999999999999E-2</v>
      </c>
      <c r="W109" s="38">
        <f>ROUND(IF(INDEX(RFR_spot_no_VA!$C109:$BC109,,MATCH(W$2,RFR_spot_no_VA!$C$2:$BC$2,0))&lt;0,INDEX(RFR_spot_no_VA!$C109:$BC109,,MATCH(W$2,RFR_spot_no_VA!$C$2:$BC$2,0))+VA!W109,INDEX(RFR_spot_no_VA!$C109:$BC109,,MATCH(W$2,RFR_spot_no_VA!$C$2:$BC$2,0))-Shocks!$D109*ABS(INDEX(RFR_spot_no_VA!$C109:$BC109,,MATCH(W$2,RFR_spot_no_VA!$C$2:$BC$2,0)))+VA!W109),5)</f>
        <v>2.5149999999999999E-2</v>
      </c>
      <c r="X109" s="38">
        <f>ROUND(IF(INDEX(RFR_spot_no_VA!$C109:$BC109,,MATCH(X$2,RFR_spot_no_VA!$C$2:$BC$2,0))&lt;0,INDEX(RFR_spot_no_VA!$C109:$BC109,,MATCH(X$2,RFR_spot_no_VA!$C$2:$BC$2,0))+VA!X109,INDEX(RFR_spot_no_VA!$C109:$BC109,,MATCH(X$2,RFR_spot_no_VA!$C$2:$BC$2,0))-Shocks!$D109*ABS(INDEX(RFR_spot_no_VA!$C109:$BC109,,MATCH(X$2,RFR_spot_no_VA!$C$2:$BC$2,0)))+VA!X109),5)</f>
        <v>2.5149999999999999E-2</v>
      </c>
      <c r="Y109" s="38">
        <f>ROUND(IF(INDEX(RFR_spot_no_VA!$C109:$BC109,,MATCH(Y$2,RFR_spot_no_VA!$C$2:$BC$2,0))&lt;0,INDEX(RFR_spot_no_VA!$C109:$BC109,,MATCH(Y$2,RFR_spot_no_VA!$C$2:$BC$2,0))+VA!Y109,INDEX(RFR_spot_no_VA!$C109:$BC109,,MATCH(Y$2,RFR_spot_no_VA!$C$2:$BC$2,0))-Shocks!$D109*ABS(INDEX(RFR_spot_no_VA!$C109:$BC109,,MATCH(Y$2,RFR_spot_no_VA!$C$2:$BC$2,0)))+VA!Y109),5)</f>
        <v>2.5149999999999999E-2</v>
      </c>
      <c r="Z109" s="38">
        <f>ROUND(IF(INDEX(RFR_spot_no_VA!$C109:$BC109,,MATCH(Z$2,RFR_spot_no_VA!$C$2:$BC$2,0))&lt;0,INDEX(RFR_spot_no_VA!$C109:$BC109,,MATCH(Z$2,RFR_spot_no_VA!$C$2:$BC$2,0))+VA!Z109,INDEX(RFR_spot_no_VA!$C109:$BC109,,MATCH(Z$2,RFR_spot_no_VA!$C$2:$BC$2,0))-Shocks!$D109*ABS(INDEX(RFR_spot_no_VA!$C109:$BC109,,MATCH(Z$2,RFR_spot_no_VA!$C$2:$BC$2,0)))+VA!Z109),5)</f>
        <v>2.75E-2</v>
      </c>
      <c r="AA109" s="38">
        <f>ROUND(IF(INDEX(RFR_spot_no_VA!$C109:$BC109,,MATCH(AA$2,RFR_spot_no_VA!$C$2:$BC$2,0))&lt;0,INDEX(RFR_spot_no_VA!$C109:$BC109,,MATCH(AA$2,RFR_spot_no_VA!$C$2:$BC$2,0))+VA!AA109,INDEX(RFR_spot_no_VA!$C109:$BC109,,MATCH(AA$2,RFR_spot_no_VA!$C$2:$BC$2,0))-Shocks!$D109*ABS(INDEX(RFR_spot_no_VA!$C109:$BC109,,MATCH(AA$2,RFR_spot_no_VA!$C$2:$BC$2,0)))+VA!AA109),5)</f>
        <v>3.039E-2</v>
      </c>
      <c r="AB109" s="38">
        <f>ROUND(IF(INDEX(RFR_spot_no_VA!$C109:$BC109,,MATCH(AB$2,RFR_spot_no_VA!$C$2:$BC$2,0))&lt;0,INDEX(RFR_spot_no_VA!$C109:$BC109,,MATCH(AB$2,RFR_spot_no_VA!$C$2:$BC$2,0))+VA!AB109,INDEX(RFR_spot_no_VA!$C109:$BC109,,MATCH(AB$2,RFR_spot_no_VA!$C$2:$BC$2,0))-Shocks!$D109*ABS(INDEX(RFR_spot_no_VA!$C109:$BC109,,MATCH(AB$2,RFR_spot_no_VA!$C$2:$BC$2,0)))+VA!AB109),5)</f>
        <v>2.5149999999999999E-2</v>
      </c>
      <c r="AC109" s="38">
        <f>ROUND(IF(INDEX(RFR_spot_no_VA!$C109:$BC109,,MATCH(AC$2,RFR_spot_no_VA!$C$2:$BC$2,0))&lt;0,INDEX(RFR_spot_no_VA!$C109:$BC109,,MATCH(AC$2,RFR_spot_no_VA!$C$2:$BC$2,0))+VA!AC109,INDEX(RFR_spot_no_VA!$C109:$BC109,,MATCH(AC$2,RFR_spot_no_VA!$C$2:$BC$2,0))-Shocks!$D109*ABS(INDEX(RFR_spot_no_VA!$C109:$BC109,,MATCH(AC$2,RFR_spot_no_VA!$C$2:$BC$2,0)))+VA!AC109),5)</f>
        <v>3.2739999999999998E-2</v>
      </c>
      <c r="AD109" s="38">
        <f>ROUND(IF(INDEX(RFR_spot_no_VA!$C109:$BC109,,MATCH(AD$2,RFR_spot_no_VA!$C$2:$BC$2,0))&lt;0,INDEX(RFR_spot_no_VA!$C109:$BC109,,MATCH(AD$2,RFR_spot_no_VA!$C$2:$BC$2,0))+VA!AD109,INDEX(RFR_spot_no_VA!$C109:$BC109,,MATCH(AD$2,RFR_spot_no_VA!$C$2:$BC$2,0))-Shocks!$D109*ABS(INDEX(RFR_spot_no_VA!$C109:$BC109,,MATCH(AD$2,RFR_spot_no_VA!$C$2:$BC$2,0)))+VA!AD109),5)</f>
        <v>5.7590000000000002E-2</v>
      </c>
      <c r="AE109" s="38">
        <f>ROUND(IF(INDEX(RFR_spot_no_VA!$C109:$BC109,,MATCH(AE$2,RFR_spot_no_VA!$C$2:$BC$2,0))&lt;0,INDEX(RFR_spot_no_VA!$C109:$BC109,,MATCH(AE$2,RFR_spot_no_VA!$C$2:$BC$2,0))+VA!AE109,INDEX(RFR_spot_no_VA!$C109:$BC109,,MATCH(AE$2,RFR_spot_no_VA!$C$2:$BC$2,0))-Shocks!$D109*ABS(INDEX(RFR_spot_no_VA!$C109:$BC109,,MATCH(AE$2,RFR_spot_no_VA!$C$2:$BC$2,0)))+VA!AE109),5)</f>
        <v>2.5149999999999999E-2</v>
      </c>
      <c r="AF109" s="38">
        <f>ROUND(IF(INDEX(RFR_spot_no_VA!$C109:$BC109,,MATCH(AF$2,RFR_spot_no_VA!$C$2:$BC$2,0))&lt;0,INDEX(RFR_spot_no_VA!$C109:$BC109,,MATCH(AF$2,RFR_spot_no_VA!$C$2:$BC$2,0))+VA!AF109,INDEX(RFR_spot_no_VA!$C109:$BC109,,MATCH(AF$2,RFR_spot_no_VA!$C$2:$BC$2,0))-Shocks!$D109*ABS(INDEX(RFR_spot_no_VA!$C109:$BC109,,MATCH(AF$2,RFR_spot_no_VA!$C$2:$BC$2,0)))+VA!AF109),5)</f>
        <v>2.5149999999999999E-2</v>
      </c>
      <c r="AG109" s="38">
        <f>ROUND(IF(INDEX(RFR_spot_no_VA!$C109:$BC109,,MATCH(AG$2,RFR_spot_no_VA!$C$2:$BC$2,0))&lt;0,INDEX(RFR_spot_no_VA!$C109:$BC109,,MATCH(AG$2,RFR_spot_no_VA!$C$2:$BC$2,0))+VA!AG109,INDEX(RFR_spot_no_VA!$C109:$BC109,,MATCH(AG$2,RFR_spot_no_VA!$C$2:$BC$2,0))-Shocks!$D109*ABS(INDEX(RFR_spot_no_VA!$C109:$BC109,,MATCH(AG$2,RFR_spot_no_VA!$C$2:$BC$2,0)))+VA!AG109),5)</f>
        <v>2.5149999999999999E-2</v>
      </c>
      <c r="AH109" s="38">
        <f>ROUND(IF(INDEX(RFR_spot_no_VA!$C109:$BC109,,MATCH(AH$2,RFR_spot_no_VA!$C$2:$BC$2,0))&lt;0,INDEX(RFR_spot_no_VA!$C109:$BC109,,MATCH(AH$2,RFR_spot_no_VA!$C$2:$BC$2,0))+VA!AH109,INDEX(RFR_spot_no_VA!$C109:$BC109,,MATCH(AH$2,RFR_spot_no_VA!$C$2:$BC$2,0))-Shocks!$D109*ABS(INDEX(RFR_spot_no_VA!$C109:$BC109,,MATCH(AH$2,RFR_spot_no_VA!$C$2:$BC$2,0)))+VA!AH109),5)</f>
        <v>2.5590000000000002E-2</v>
      </c>
      <c r="AI109" s="38">
        <f>ROUND(IF(INDEX(RFR_spot_no_VA!$C109:$BC109,,MATCH(AI$2,RFR_spot_no_VA!$C$2:$BC$2,0))&lt;0,INDEX(RFR_spot_no_VA!$C109:$BC109,,MATCH(AI$2,RFR_spot_no_VA!$C$2:$BC$2,0))+VA!AI109,INDEX(RFR_spot_no_VA!$C109:$BC109,,MATCH(AI$2,RFR_spot_no_VA!$C$2:$BC$2,0))-Shocks!$D109*ABS(INDEX(RFR_spot_no_VA!$C109:$BC109,,MATCH(AI$2,RFR_spot_no_VA!$C$2:$BC$2,0)))+VA!AI109),5)</f>
        <v>1.6410000000000001E-2</v>
      </c>
      <c r="AJ109" s="38">
        <f>ROUND(IF(INDEX(RFR_spot_no_VA!$C109:$BC109,,MATCH(AJ$2,RFR_spot_no_VA!$C$2:$BC$2,0))&lt;0,INDEX(RFR_spot_no_VA!$C109:$BC109,,MATCH(AJ$2,RFR_spot_no_VA!$C$2:$BC$2,0))+VA!AJ109,INDEX(RFR_spot_no_VA!$C109:$BC109,,MATCH(AJ$2,RFR_spot_no_VA!$C$2:$BC$2,0))-Shocks!$D109*ABS(INDEX(RFR_spot_no_VA!$C109:$BC109,,MATCH(AJ$2,RFR_spot_no_VA!$C$2:$BC$2,0)))+VA!AJ109),5)</f>
        <v>2.801E-2</v>
      </c>
      <c r="AK109" s="38">
        <f>ROUND(IF(INDEX(RFR_spot_no_VA!$C109:$BC109,,MATCH(AK$2,RFR_spot_no_VA!$C$2:$BC$2,0))&lt;0,INDEX(RFR_spot_no_VA!$C109:$BC109,,MATCH(AK$2,RFR_spot_no_VA!$C$2:$BC$2,0))+VA!AK109,INDEX(RFR_spot_no_VA!$C109:$BC109,,MATCH(AK$2,RFR_spot_no_VA!$C$2:$BC$2,0))-Shocks!$D109*ABS(INDEX(RFR_spot_no_VA!$C109:$BC109,,MATCH(AK$2,RFR_spot_no_VA!$C$2:$BC$2,0)))+VA!AK109),5)</f>
        <v>2.945E-2</v>
      </c>
      <c r="AL109" s="38">
        <f>ROUND(IF(INDEX(RFR_spot_no_VA!$C109:$BC109,,MATCH(AL$2,RFR_spot_no_VA!$C$2:$BC$2,0))&lt;0,INDEX(RFR_spot_no_VA!$C109:$BC109,,MATCH(AL$2,RFR_spot_no_VA!$C$2:$BC$2,0))+VA!AL109,INDEX(RFR_spot_no_VA!$C109:$BC109,,MATCH(AL$2,RFR_spot_no_VA!$C$2:$BC$2,0))-Shocks!$D109*ABS(INDEX(RFR_spot_no_VA!$C109:$BC109,,MATCH(AL$2,RFR_spot_no_VA!$C$2:$BC$2,0)))+VA!AL109),5)</f>
        <v>5.0750000000000003E-2</v>
      </c>
      <c r="AM109" s="38">
        <f>ROUND(IF(INDEX(RFR_spot_no_VA!$C109:$BC109,,MATCH(AM$2,RFR_spot_no_VA!$C$2:$BC$2,0))&lt;0,INDEX(RFR_spot_no_VA!$C109:$BC109,,MATCH(AM$2,RFR_spot_no_VA!$C$2:$BC$2,0))+VA!AM109,INDEX(RFR_spot_no_VA!$C109:$BC109,,MATCH(AM$2,RFR_spot_no_VA!$C$2:$BC$2,0))-Shocks!$D109*ABS(INDEX(RFR_spot_no_VA!$C109:$BC109,,MATCH(AM$2,RFR_spot_no_VA!$C$2:$BC$2,0)))+VA!AM109),5)</f>
        <v>2.7349999999999999E-2</v>
      </c>
      <c r="AN109" s="38">
        <f>ROUND(IF(INDEX(RFR_spot_no_VA!$C109:$BC109,,MATCH(AN$2,RFR_spot_no_VA!$C$2:$BC$2,0))&lt;0,INDEX(RFR_spot_no_VA!$C109:$BC109,,MATCH(AN$2,RFR_spot_no_VA!$C$2:$BC$2,0))+VA!AN109,INDEX(RFR_spot_no_VA!$C109:$BC109,,MATCH(AN$2,RFR_spot_no_VA!$C$2:$BC$2,0))-Shocks!$D109*ABS(INDEX(RFR_spot_no_VA!$C109:$BC109,,MATCH(AN$2,RFR_spot_no_VA!$C$2:$BC$2,0)))+VA!AN109),5)</f>
        <v>3.7580000000000002E-2</v>
      </c>
      <c r="AO109" s="38">
        <f>ROUND(IF(INDEX(RFR_spot_no_VA!$C109:$BC109,,MATCH(AO$2,RFR_spot_no_VA!$C$2:$BC$2,0))&lt;0,INDEX(RFR_spot_no_VA!$C109:$BC109,,MATCH(AO$2,RFR_spot_no_VA!$C$2:$BC$2,0))+VA!AO109,INDEX(RFR_spot_no_VA!$C109:$BC109,,MATCH(AO$2,RFR_spot_no_VA!$C$2:$BC$2,0))-Shocks!$D109*ABS(INDEX(RFR_spot_no_VA!$C109:$BC109,,MATCH(AO$2,RFR_spot_no_VA!$C$2:$BC$2,0)))+VA!AO109),5)</f>
        <v>3.1620000000000002E-2</v>
      </c>
      <c r="AP109" s="38">
        <f>ROUND(IF(INDEX(RFR_spot_no_VA!$C109:$BC109,,MATCH(AP$2,RFR_spot_no_VA!$C$2:$BC$2,0))&lt;0,INDEX(RFR_spot_no_VA!$C109:$BC109,,MATCH(AP$2,RFR_spot_no_VA!$C$2:$BC$2,0))+VA!AP109,INDEX(RFR_spot_no_VA!$C109:$BC109,,MATCH(AP$2,RFR_spot_no_VA!$C$2:$BC$2,0))-Shocks!$D109*ABS(INDEX(RFR_spot_no_VA!$C109:$BC109,,MATCH(AP$2,RFR_spot_no_VA!$C$2:$BC$2,0)))+VA!AP109),5)</f>
        <v>4.5100000000000001E-2</v>
      </c>
      <c r="AQ109" s="38">
        <f>ROUND(IF(INDEX(RFR_spot_no_VA!$C109:$BC109,,MATCH(AQ$2,RFR_spot_no_VA!$C$2:$BC$2,0))&lt;0,INDEX(RFR_spot_no_VA!$C109:$BC109,,MATCH(AQ$2,RFR_spot_no_VA!$C$2:$BC$2,0))+VA!AQ109,INDEX(RFR_spot_no_VA!$C109:$BC109,,MATCH(AQ$2,RFR_spot_no_VA!$C$2:$BC$2,0))-Shocks!$D109*ABS(INDEX(RFR_spot_no_VA!$C109:$BC109,,MATCH(AQ$2,RFR_spot_no_VA!$C$2:$BC$2,0)))+VA!AQ109),5)</f>
        <v>2.6870000000000002E-2</v>
      </c>
      <c r="AR109" s="38">
        <f>ROUND(IF(INDEX(RFR_spot_no_VA!$C109:$BC109,,MATCH(AR$2,RFR_spot_no_VA!$C$2:$BC$2,0))&lt;0,INDEX(RFR_spot_no_VA!$C109:$BC109,,MATCH(AR$2,RFR_spot_no_VA!$C$2:$BC$2,0))+VA!AR109,INDEX(RFR_spot_no_VA!$C109:$BC109,,MATCH(AR$2,RFR_spot_no_VA!$C$2:$BC$2,0))-Shocks!$D109*ABS(INDEX(RFR_spot_no_VA!$C109:$BC109,,MATCH(AR$2,RFR_spot_no_VA!$C$2:$BC$2,0)))+VA!AR109),5)</f>
        <v>4.4260000000000001E-2</v>
      </c>
      <c r="AS109" s="38">
        <f>ROUND(IF(INDEX(RFR_spot_no_VA!$C109:$BC109,,MATCH(AS$2,RFR_spot_no_VA!$C$2:$BC$2,0))&lt;0,INDEX(RFR_spot_no_VA!$C109:$BC109,,MATCH(AS$2,RFR_spot_no_VA!$C$2:$BC$2,0))+VA!AS109,INDEX(RFR_spot_no_VA!$C109:$BC109,,MATCH(AS$2,RFR_spot_no_VA!$C$2:$BC$2,0))-Shocks!$D109*ABS(INDEX(RFR_spot_no_VA!$C109:$BC109,,MATCH(AS$2,RFR_spot_no_VA!$C$2:$BC$2,0)))+VA!AS109),5)</f>
        <v>2.2579999999999999E-2</v>
      </c>
      <c r="AT109" s="38">
        <f>ROUND(IF(INDEX(RFR_spot_no_VA!$C109:$BC109,,MATCH(AT$2,RFR_spot_no_VA!$C$2:$BC$2,0))&lt;0,INDEX(RFR_spot_no_VA!$C109:$BC109,,MATCH(AT$2,RFR_spot_no_VA!$C$2:$BC$2,0))+VA!AT109,INDEX(RFR_spot_no_VA!$C109:$BC109,,MATCH(AT$2,RFR_spot_no_VA!$C$2:$BC$2,0))-Shocks!$D109*ABS(INDEX(RFR_spot_no_VA!$C109:$BC109,,MATCH(AT$2,RFR_spot_no_VA!$C$2:$BC$2,0)))+VA!AT109),5)</f>
        <v>2.998E-2</v>
      </c>
      <c r="AU109" s="38">
        <f>ROUND(IF(INDEX(RFR_spot_no_VA!$C109:$BC109,,MATCH(AU$2,RFR_spot_no_VA!$C$2:$BC$2,0))&lt;0,INDEX(RFR_spot_no_VA!$C109:$BC109,,MATCH(AU$2,RFR_spot_no_VA!$C$2:$BC$2,0))+VA!AU109,INDEX(RFR_spot_no_VA!$C109:$BC109,,MATCH(AU$2,RFR_spot_no_VA!$C$2:$BC$2,0))-Shocks!$D109*ABS(INDEX(RFR_spot_no_VA!$C109:$BC109,,MATCH(AU$2,RFR_spot_no_VA!$C$2:$BC$2,0)))+VA!AU109),5)</f>
        <v>4.1640000000000003E-2</v>
      </c>
      <c r="AV109" s="38">
        <f>ROUND(IF(INDEX(RFR_spot_no_VA!$C109:$BC109,,MATCH(AV$2,RFR_spot_no_VA!$C$2:$BC$2,0))&lt;0,INDEX(RFR_spot_no_VA!$C109:$BC109,,MATCH(AV$2,RFR_spot_no_VA!$C$2:$BC$2,0))+VA!AV109,INDEX(RFR_spot_no_VA!$C109:$BC109,,MATCH(AV$2,RFR_spot_no_VA!$C$2:$BC$2,0))-Shocks!$D109*ABS(INDEX(RFR_spot_no_VA!$C109:$BC109,,MATCH(AV$2,RFR_spot_no_VA!$C$2:$BC$2,0)))+VA!AV109),5)</f>
        <v>2.9659999999999999E-2</v>
      </c>
      <c r="AW109" s="38">
        <f>ROUND(IF(INDEX(RFR_spot_no_VA!$C109:$BC109,,MATCH(AW$2,RFR_spot_no_VA!$C$2:$BC$2,0))&lt;0,INDEX(RFR_spot_no_VA!$C109:$BC109,,MATCH(AW$2,RFR_spot_no_VA!$C$2:$BC$2,0))+VA!AW109,INDEX(RFR_spot_no_VA!$C109:$BC109,,MATCH(AW$2,RFR_spot_no_VA!$C$2:$BC$2,0))-Shocks!$D109*ABS(INDEX(RFR_spot_no_VA!$C109:$BC109,,MATCH(AW$2,RFR_spot_no_VA!$C$2:$BC$2,0)))+VA!AW109),5)</f>
        <v>2.5819999999999999E-2</v>
      </c>
      <c r="AX109" s="38">
        <f>ROUND(IF(INDEX(RFR_spot_no_VA!$C109:$BC109,,MATCH(AX$2,RFR_spot_no_VA!$C$2:$BC$2,0))&lt;0,INDEX(RFR_spot_no_VA!$C109:$BC109,,MATCH(AX$2,RFR_spot_no_VA!$C$2:$BC$2,0))+VA!AX109,INDEX(RFR_spot_no_VA!$C109:$BC109,,MATCH(AX$2,RFR_spot_no_VA!$C$2:$BC$2,0))-Shocks!$D109*ABS(INDEX(RFR_spot_no_VA!$C109:$BC109,,MATCH(AX$2,RFR_spot_no_VA!$C$2:$BC$2,0)))+VA!AX109),5)</f>
        <v>5.2540000000000003E-2</v>
      </c>
      <c r="AY109" s="38">
        <f>ROUND(IF(INDEX(RFR_spot_no_VA!$C109:$BC109,,MATCH(AY$2,RFR_spot_no_VA!$C$2:$BC$2,0))&lt;0,INDEX(RFR_spot_no_VA!$C109:$BC109,,MATCH(AY$2,RFR_spot_no_VA!$C$2:$BC$2,0))+VA!AY109,INDEX(RFR_spot_no_VA!$C109:$BC109,,MATCH(AY$2,RFR_spot_no_VA!$C$2:$BC$2,0))-Shocks!$D109*ABS(INDEX(RFR_spot_no_VA!$C109:$BC109,,MATCH(AY$2,RFR_spot_no_VA!$C$2:$BC$2,0)))+VA!AY109),5)</f>
        <v>2.494E-2</v>
      </c>
      <c r="AZ109" s="38">
        <f>ROUND(IF(INDEX(RFR_spot_no_VA!$C109:$BC109,,MATCH(AZ$2,RFR_spot_no_VA!$C$2:$BC$2,0))&lt;0,INDEX(RFR_spot_no_VA!$C109:$BC109,,MATCH(AZ$2,RFR_spot_no_VA!$C$2:$BC$2,0))+VA!AZ109,INDEX(RFR_spot_no_VA!$C109:$BC109,,MATCH(AZ$2,RFR_spot_no_VA!$C$2:$BC$2,0))-Shocks!$D109*ABS(INDEX(RFR_spot_no_VA!$C109:$BC109,,MATCH(AZ$2,RFR_spot_no_VA!$C$2:$BC$2,0)))+VA!AZ109),5)</f>
        <v>2.3789999999999999E-2</v>
      </c>
      <c r="BA109" s="38">
        <f>ROUND(IF(INDEX(RFR_spot_no_VA!$C109:$BC109,,MATCH(BA$2,RFR_spot_no_VA!$C$2:$BC$2,0))&lt;0,INDEX(RFR_spot_no_VA!$C109:$BC109,,MATCH(BA$2,RFR_spot_no_VA!$C$2:$BC$2,0))+VA!BA109,INDEX(RFR_spot_no_VA!$C109:$BC109,,MATCH(BA$2,RFR_spot_no_VA!$C$2:$BC$2,0))-Shocks!$D109*ABS(INDEX(RFR_spot_no_VA!$C109:$BC109,,MATCH(BA$2,RFR_spot_no_VA!$C$2:$BC$2,0)))+VA!BA109),5)</f>
        <v>2.614E-2</v>
      </c>
      <c r="BB109" s="38">
        <f>ROUND(IF(INDEX(RFR_spot_no_VA!$C109:$BC109,,MATCH(BB$2,RFR_spot_no_VA!$C$2:$BC$2,0))&lt;0,INDEX(RFR_spot_no_VA!$C109:$BC109,,MATCH(BB$2,RFR_spot_no_VA!$C$2:$BC$2,0))+VA!BB109,INDEX(RFR_spot_no_VA!$C109:$BC109,,MATCH(BB$2,RFR_spot_no_VA!$C$2:$BC$2,0))-Shocks!$D109*ABS(INDEX(RFR_spot_no_VA!$C109:$BC109,,MATCH(BB$2,RFR_spot_no_VA!$C$2:$BC$2,0)))+VA!BB109),5)</f>
        <v>6.9019999999999998E-2</v>
      </c>
      <c r="BC109" s="38">
        <f>ROUND(IF(INDEX(RFR_spot_no_VA!$C109:$BC109,,MATCH(BC$2,RFR_spot_no_VA!$C$2:$BC$2,0))&lt;0,INDEX(RFR_spot_no_VA!$C109:$BC109,,MATCH(BC$2,RFR_spot_no_VA!$C$2:$BC$2,0))+VA!BC109,INDEX(RFR_spot_no_VA!$C109:$BC109,,MATCH(BC$2,RFR_spot_no_VA!$C$2:$BC$2,0))-Shocks!$D109*ABS(INDEX(RFR_spot_no_VA!$C109:$BC109,,MATCH(BC$2,RFR_spot_no_VA!$C$2:$BC$2,0)))+VA!BC109),5)</f>
        <v>2.8420000000000001E-2</v>
      </c>
      <c r="BD109" s="39"/>
      <c r="BE109" s="2"/>
    </row>
    <row r="110" spans="1:57" x14ac:dyDescent="0.25">
      <c r="A110" s="2"/>
      <c r="B110" s="4">
        <f>RFR_spot_no_VA!B110</f>
        <v>100</v>
      </c>
      <c r="C110" s="40">
        <f>ROUND(IF(INDEX(RFR_spot_no_VA!$C110:$BC110,,MATCH(C$2,RFR_spot_no_VA!$C$2:$BC$2,0))&lt;0,INDEX(RFR_spot_no_VA!$C110:$BC110,,MATCH(C$2,RFR_spot_no_VA!$C$2:$BC$2,0))+VA!C110,INDEX(RFR_spot_no_VA!$C110:$BC110,,MATCH(C$2,RFR_spot_no_VA!$C$2:$BC$2,0))-Shocks!$D110*ABS(INDEX(RFR_spot_no_VA!$C110:$BC110,,MATCH(C$2,RFR_spot_no_VA!$C$2:$BC$2,0)))+VA!C110),5)</f>
        <v>2.5170000000000001E-2</v>
      </c>
      <c r="D110" s="40">
        <f>ROUND(IF(INDEX(RFR_spot_no_VA!$C110:$BC110,,MATCH(D$2,RFR_spot_no_VA!$C$2:$BC$2,0))&lt;0,INDEX(RFR_spot_no_VA!$C110:$BC110,,MATCH(D$2,RFR_spot_no_VA!$C$2:$BC$2,0))+VA!D110,INDEX(RFR_spot_no_VA!$C110:$BC110,,MATCH(D$2,RFR_spot_no_VA!$C$2:$BC$2,0))-Shocks!$D110*ABS(INDEX(RFR_spot_no_VA!$C110:$BC110,,MATCH(D$2,RFR_spot_no_VA!$C$2:$BC$2,0)))+VA!D110),5)</f>
        <v>2.5170000000000001E-2</v>
      </c>
      <c r="E110" s="40">
        <f>ROUND(IF(INDEX(RFR_spot_no_VA!$C110:$BC110,,MATCH(E$2,RFR_spot_no_VA!$C$2:$BC$2,0))&lt;0,INDEX(RFR_spot_no_VA!$C110:$BC110,,MATCH(E$2,RFR_spot_no_VA!$C$2:$BC$2,0))+VA!E110,INDEX(RFR_spot_no_VA!$C110:$BC110,,MATCH(E$2,RFR_spot_no_VA!$C$2:$BC$2,0))-Shocks!$D110*ABS(INDEX(RFR_spot_no_VA!$C110:$BC110,,MATCH(E$2,RFR_spot_no_VA!$C$2:$BC$2,0)))+VA!E110),5)</f>
        <v>2.5170000000000001E-2</v>
      </c>
      <c r="F110" s="40">
        <f>ROUND(IF(INDEX(RFR_spot_no_VA!$C110:$BC110,,MATCH(F$2,RFR_spot_no_VA!$C$2:$BC$2,0))&lt;0,INDEX(RFR_spot_no_VA!$C110:$BC110,,MATCH(F$2,RFR_spot_no_VA!$C$2:$BC$2,0))+VA!F110,INDEX(RFR_spot_no_VA!$C110:$BC110,,MATCH(F$2,RFR_spot_no_VA!$C$2:$BC$2,0))-Shocks!$D110*ABS(INDEX(RFR_spot_no_VA!$C110:$BC110,,MATCH(F$2,RFR_spot_no_VA!$C$2:$BC$2,0)))+VA!F110),5)</f>
        <v>2.4799999999999999E-2</v>
      </c>
      <c r="G110" s="40">
        <f>ROUND(IF(INDEX(RFR_spot_no_VA!$C110:$BC110,,MATCH(G$2,RFR_spot_no_VA!$C$2:$BC$2,0))&lt;0,INDEX(RFR_spot_no_VA!$C110:$BC110,,MATCH(G$2,RFR_spot_no_VA!$C$2:$BC$2,0))+VA!G110,INDEX(RFR_spot_no_VA!$C110:$BC110,,MATCH(G$2,RFR_spot_no_VA!$C$2:$BC$2,0))-Shocks!$D110*ABS(INDEX(RFR_spot_no_VA!$C110:$BC110,,MATCH(G$2,RFR_spot_no_VA!$C$2:$BC$2,0)))+VA!G110),5)</f>
        <v>2.5170000000000001E-2</v>
      </c>
      <c r="H110" s="40">
        <f>ROUND(IF(INDEX(RFR_spot_no_VA!$C110:$BC110,,MATCH(H$2,RFR_spot_no_VA!$C$2:$BC$2,0))&lt;0,INDEX(RFR_spot_no_VA!$C110:$BC110,,MATCH(H$2,RFR_spot_no_VA!$C$2:$BC$2,0))+VA!H110,INDEX(RFR_spot_no_VA!$C110:$BC110,,MATCH(H$2,RFR_spot_no_VA!$C$2:$BC$2,0))-Shocks!$D110*ABS(INDEX(RFR_spot_no_VA!$C110:$BC110,,MATCH(H$2,RFR_spot_no_VA!$C$2:$BC$2,0)))+VA!H110),5)</f>
        <v>2.5170000000000001E-2</v>
      </c>
      <c r="I110" s="40">
        <f>ROUND(IF(INDEX(RFR_spot_no_VA!$C110:$BC110,,MATCH(I$2,RFR_spot_no_VA!$C$2:$BC$2,0))&lt;0,INDEX(RFR_spot_no_VA!$C110:$BC110,,MATCH(I$2,RFR_spot_no_VA!$C$2:$BC$2,0))+VA!I110,INDEX(RFR_spot_no_VA!$C110:$BC110,,MATCH(I$2,RFR_spot_no_VA!$C$2:$BC$2,0))-Shocks!$D110*ABS(INDEX(RFR_spot_no_VA!$C110:$BC110,,MATCH(I$2,RFR_spot_no_VA!$C$2:$BC$2,0)))+VA!I110),5)</f>
        <v>2.7699999999999999E-2</v>
      </c>
      <c r="J110" s="40">
        <f>ROUND(IF(INDEX(RFR_spot_no_VA!$C110:$BC110,,MATCH(J$2,RFR_spot_no_VA!$C$2:$BC$2,0))&lt;0,INDEX(RFR_spot_no_VA!$C110:$BC110,,MATCH(J$2,RFR_spot_no_VA!$C$2:$BC$2,0))+VA!J110,INDEX(RFR_spot_no_VA!$C110:$BC110,,MATCH(J$2,RFR_spot_no_VA!$C$2:$BC$2,0))-Shocks!$D110*ABS(INDEX(RFR_spot_no_VA!$C110:$BC110,,MATCH(J$2,RFR_spot_no_VA!$C$2:$BC$2,0)))+VA!J110),5)</f>
        <v>2.5170000000000001E-2</v>
      </c>
      <c r="K110" s="40">
        <f>ROUND(IF(INDEX(RFR_spot_no_VA!$C110:$BC110,,MATCH(K$2,RFR_spot_no_VA!$C$2:$BC$2,0))&lt;0,INDEX(RFR_spot_no_VA!$C110:$BC110,,MATCH(K$2,RFR_spot_no_VA!$C$2:$BC$2,0))+VA!K110,INDEX(RFR_spot_no_VA!$C110:$BC110,,MATCH(K$2,RFR_spot_no_VA!$C$2:$BC$2,0))-Shocks!$D110*ABS(INDEX(RFR_spot_no_VA!$C110:$BC110,,MATCH(K$2,RFR_spot_no_VA!$C$2:$BC$2,0)))+VA!K110),5)</f>
        <v>2.5170000000000001E-2</v>
      </c>
      <c r="L110" s="40">
        <f>ROUND(IF(INDEX(RFR_spot_no_VA!$C110:$BC110,,MATCH(L$2,RFR_spot_no_VA!$C$2:$BC$2,0))&lt;0,INDEX(RFR_spot_no_VA!$C110:$BC110,,MATCH(L$2,RFR_spot_no_VA!$C$2:$BC$2,0))+VA!L110,INDEX(RFR_spot_no_VA!$C110:$BC110,,MATCH(L$2,RFR_spot_no_VA!$C$2:$BC$2,0))-Shocks!$D110*ABS(INDEX(RFR_spot_no_VA!$C110:$BC110,,MATCH(L$2,RFR_spot_no_VA!$C$2:$BC$2,0)))+VA!L110),5)</f>
        <v>2.5170000000000001E-2</v>
      </c>
      <c r="M110" s="41">
        <f>ROUND(IF(INDEX(RFR_spot_no_VA!$C110:$BC110,,MATCH(M$2,RFR_spot_no_VA!$C$2:$BC$2,0))&lt;0,INDEX(RFR_spot_no_VA!$C110:$BC110,,MATCH(M$2,RFR_spot_no_VA!$C$2:$BC$2,0))+VA!M110,INDEX(RFR_spot_no_VA!$C110:$BC110,,MATCH(M$2,RFR_spot_no_VA!$C$2:$BC$2,0))-Shocks!$D110*ABS(INDEX(RFR_spot_no_VA!$C110:$BC110,,MATCH(M$2,RFR_spot_no_VA!$C$2:$BC$2,0)))+VA!M110),5)</f>
        <v>2.5170000000000001E-2</v>
      </c>
      <c r="N110" s="41">
        <f>ROUND(IF(INDEX(RFR_spot_no_VA!$C110:$BC110,,MATCH(N$2,RFR_spot_no_VA!$C$2:$BC$2,0))&lt;0,INDEX(RFR_spot_no_VA!$C110:$BC110,,MATCH(N$2,RFR_spot_no_VA!$C$2:$BC$2,0))+VA!N110,INDEX(RFR_spot_no_VA!$C110:$BC110,,MATCH(N$2,RFR_spot_no_VA!$C$2:$BC$2,0))-Shocks!$D110*ABS(INDEX(RFR_spot_no_VA!$C110:$BC110,,MATCH(N$2,RFR_spot_no_VA!$C$2:$BC$2,0)))+VA!N110),5)</f>
        <v>2.5170000000000001E-2</v>
      </c>
      <c r="O110" s="41">
        <f>ROUND(IF(INDEX(RFR_spot_no_VA!$C110:$BC110,,MATCH(O$2,RFR_spot_no_VA!$C$2:$BC$2,0))&lt;0,INDEX(RFR_spot_no_VA!$C110:$BC110,,MATCH(O$2,RFR_spot_no_VA!$C$2:$BC$2,0))+VA!O110,INDEX(RFR_spot_no_VA!$C110:$BC110,,MATCH(O$2,RFR_spot_no_VA!$C$2:$BC$2,0))-Shocks!$D110*ABS(INDEX(RFR_spot_no_VA!$C110:$BC110,,MATCH(O$2,RFR_spot_no_VA!$C$2:$BC$2,0)))+VA!O110),5)</f>
        <v>2.5170000000000001E-2</v>
      </c>
      <c r="P110" s="41">
        <f>ROUND(IF(INDEX(RFR_spot_no_VA!$C110:$BC110,,MATCH(P$2,RFR_spot_no_VA!$C$2:$BC$2,0))&lt;0,INDEX(RFR_spot_no_VA!$C110:$BC110,,MATCH(P$2,RFR_spot_no_VA!$C$2:$BC$2,0))+VA!P110,INDEX(RFR_spot_no_VA!$C110:$BC110,,MATCH(P$2,RFR_spot_no_VA!$C$2:$BC$2,0))-Shocks!$D110*ABS(INDEX(RFR_spot_no_VA!$C110:$BC110,,MATCH(P$2,RFR_spot_no_VA!$C$2:$BC$2,0)))+VA!P110),5)</f>
        <v>3.9419999999999997E-2</v>
      </c>
      <c r="Q110" s="41">
        <f>ROUND(IF(INDEX(RFR_spot_no_VA!$C110:$BC110,,MATCH(Q$2,RFR_spot_no_VA!$C$2:$BC$2,0))&lt;0,INDEX(RFR_spot_no_VA!$C110:$BC110,,MATCH(Q$2,RFR_spot_no_VA!$C$2:$BC$2,0))+VA!Q110,INDEX(RFR_spot_no_VA!$C110:$BC110,,MATCH(Q$2,RFR_spot_no_VA!$C$2:$BC$2,0))-Shocks!$D110*ABS(INDEX(RFR_spot_no_VA!$C110:$BC110,,MATCH(Q$2,RFR_spot_no_VA!$C$2:$BC$2,0)))+VA!Q110),5)</f>
        <v>0.03</v>
      </c>
      <c r="R110" s="41">
        <f>ROUND(IF(INDEX(RFR_spot_no_VA!$C110:$BC110,,MATCH(R$2,RFR_spot_no_VA!$C$2:$BC$2,0))&lt;0,INDEX(RFR_spot_no_VA!$C110:$BC110,,MATCH(R$2,RFR_spot_no_VA!$C$2:$BC$2,0))+VA!R110,INDEX(RFR_spot_no_VA!$C110:$BC110,,MATCH(R$2,RFR_spot_no_VA!$C$2:$BC$2,0))-Shocks!$D110*ABS(INDEX(RFR_spot_no_VA!$C110:$BC110,,MATCH(R$2,RFR_spot_no_VA!$C$2:$BC$2,0)))+VA!R110),5)</f>
        <v>2.5170000000000001E-2</v>
      </c>
      <c r="S110" s="41">
        <f>ROUND(IF(INDEX(RFR_spot_no_VA!$C110:$BC110,,MATCH(S$2,RFR_spot_no_VA!$C$2:$BC$2,0))&lt;0,INDEX(RFR_spot_no_VA!$C110:$BC110,,MATCH(S$2,RFR_spot_no_VA!$C$2:$BC$2,0))+VA!S110,INDEX(RFR_spot_no_VA!$C110:$BC110,,MATCH(S$2,RFR_spot_no_VA!$C$2:$BC$2,0))-Shocks!$D110*ABS(INDEX(RFR_spot_no_VA!$C110:$BC110,,MATCH(S$2,RFR_spot_no_VA!$C$2:$BC$2,0)))+VA!S110),5)</f>
        <v>2.5170000000000001E-2</v>
      </c>
      <c r="T110" s="41">
        <f>ROUND(IF(INDEX(RFR_spot_no_VA!$C110:$BC110,,MATCH(T$2,RFR_spot_no_VA!$C$2:$BC$2,0))&lt;0,INDEX(RFR_spot_no_VA!$C110:$BC110,,MATCH(T$2,RFR_spot_no_VA!$C$2:$BC$2,0))+VA!T110,INDEX(RFR_spot_no_VA!$C110:$BC110,,MATCH(T$2,RFR_spot_no_VA!$C$2:$BC$2,0))-Shocks!$D110*ABS(INDEX(RFR_spot_no_VA!$C110:$BC110,,MATCH(T$2,RFR_spot_no_VA!$C$2:$BC$2,0)))+VA!T110),5)</f>
        <v>2.5170000000000001E-2</v>
      </c>
      <c r="U110" s="41">
        <f>ROUND(IF(INDEX(RFR_spot_no_VA!$C110:$BC110,,MATCH(U$2,RFR_spot_no_VA!$C$2:$BC$2,0))&lt;0,INDEX(RFR_spot_no_VA!$C110:$BC110,,MATCH(U$2,RFR_spot_no_VA!$C$2:$BC$2,0))+VA!U110,INDEX(RFR_spot_no_VA!$C110:$BC110,,MATCH(U$2,RFR_spot_no_VA!$C$2:$BC$2,0))-Shocks!$D110*ABS(INDEX(RFR_spot_no_VA!$C110:$BC110,,MATCH(U$2,RFR_spot_no_VA!$C$2:$BC$2,0)))+VA!U110),5)</f>
        <v>1.643E-2</v>
      </c>
      <c r="V110" s="41">
        <f>ROUND(IF(INDEX(RFR_spot_no_VA!$C110:$BC110,,MATCH(V$2,RFR_spot_no_VA!$C$2:$BC$2,0))&lt;0,INDEX(RFR_spot_no_VA!$C110:$BC110,,MATCH(V$2,RFR_spot_no_VA!$C$2:$BC$2,0))+VA!V110,INDEX(RFR_spot_no_VA!$C110:$BC110,,MATCH(V$2,RFR_spot_no_VA!$C$2:$BC$2,0))-Shocks!$D110*ABS(INDEX(RFR_spot_no_VA!$C110:$BC110,,MATCH(V$2,RFR_spot_no_VA!$C$2:$BC$2,0)))+VA!V110),5)</f>
        <v>2.5170000000000001E-2</v>
      </c>
      <c r="W110" s="41">
        <f>ROUND(IF(INDEX(RFR_spot_no_VA!$C110:$BC110,,MATCH(W$2,RFR_spot_no_VA!$C$2:$BC$2,0))&lt;0,INDEX(RFR_spot_no_VA!$C110:$BC110,,MATCH(W$2,RFR_spot_no_VA!$C$2:$BC$2,0))+VA!W110,INDEX(RFR_spot_no_VA!$C110:$BC110,,MATCH(W$2,RFR_spot_no_VA!$C$2:$BC$2,0))-Shocks!$D110*ABS(INDEX(RFR_spot_no_VA!$C110:$BC110,,MATCH(W$2,RFR_spot_no_VA!$C$2:$BC$2,0)))+VA!W110),5)</f>
        <v>2.5170000000000001E-2</v>
      </c>
      <c r="X110" s="41">
        <f>ROUND(IF(INDEX(RFR_spot_no_VA!$C110:$BC110,,MATCH(X$2,RFR_spot_no_VA!$C$2:$BC$2,0))&lt;0,INDEX(RFR_spot_no_VA!$C110:$BC110,,MATCH(X$2,RFR_spot_no_VA!$C$2:$BC$2,0))+VA!X110,INDEX(RFR_spot_no_VA!$C110:$BC110,,MATCH(X$2,RFR_spot_no_VA!$C$2:$BC$2,0))-Shocks!$D110*ABS(INDEX(RFR_spot_no_VA!$C110:$BC110,,MATCH(X$2,RFR_spot_no_VA!$C$2:$BC$2,0)))+VA!X110),5)</f>
        <v>2.5170000000000001E-2</v>
      </c>
      <c r="Y110" s="41">
        <f>ROUND(IF(INDEX(RFR_spot_no_VA!$C110:$BC110,,MATCH(Y$2,RFR_spot_no_VA!$C$2:$BC$2,0))&lt;0,INDEX(RFR_spot_no_VA!$C110:$BC110,,MATCH(Y$2,RFR_spot_no_VA!$C$2:$BC$2,0))+VA!Y110,INDEX(RFR_spot_no_VA!$C110:$BC110,,MATCH(Y$2,RFR_spot_no_VA!$C$2:$BC$2,0))-Shocks!$D110*ABS(INDEX(RFR_spot_no_VA!$C110:$BC110,,MATCH(Y$2,RFR_spot_no_VA!$C$2:$BC$2,0)))+VA!Y110),5)</f>
        <v>2.5170000000000001E-2</v>
      </c>
      <c r="Z110" s="41">
        <f>ROUND(IF(INDEX(RFR_spot_no_VA!$C110:$BC110,,MATCH(Z$2,RFR_spot_no_VA!$C$2:$BC$2,0))&lt;0,INDEX(RFR_spot_no_VA!$C110:$BC110,,MATCH(Z$2,RFR_spot_no_VA!$C$2:$BC$2,0))+VA!Z110,INDEX(RFR_spot_no_VA!$C110:$BC110,,MATCH(Z$2,RFR_spot_no_VA!$C$2:$BC$2,0))-Shocks!$D110*ABS(INDEX(RFR_spot_no_VA!$C110:$BC110,,MATCH(Z$2,RFR_spot_no_VA!$C$2:$BC$2,0)))+VA!Z110),5)</f>
        <v>2.75E-2</v>
      </c>
      <c r="AA110" s="41">
        <f>ROUND(IF(INDEX(RFR_spot_no_VA!$C110:$BC110,,MATCH(AA$2,RFR_spot_no_VA!$C$2:$BC$2,0))&lt;0,INDEX(RFR_spot_no_VA!$C110:$BC110,,MATCH(AA$2,RFR_spot_no_VA!$C$2:$BC$2,0))+VA!AA110,INDEX(RFR_spot_no_VA!$C110:$BC110,,MATCH(AA$2,RFR_spot_no_VA!$C$2:$BC$2,0))-Shocks!$D110*ABS(INDEX(RFR_spot_no_VA!$C110:$BC110,,MATCH(AA$2,RFR_spot_no_VA!$C$2:$BC$2,0)))+VA!AA110),5)</f>
        <v>3.0349999999999999E-2</v>
      </c>
      <c r="AB110" s="41">
        <f>ROUND(IF(INDEX(RFR_spot_no_VA!$C110:$BC110,,MATCH(AB$2,RFR_spot_no_VA!$C$2:$BC$2,0))&lt;0,INDEX(RFR_spot_no_VA!$C110:$BC110,,MATCH(AB$2,RFR_spot_no_VA!$C$2:$BC$2,0))+VA!AB110,INDEX(RFR_spot_no_VA!$C110:$BC110,,MATCH(AB$2,RFR_spot_no_VA!$C$2:$BC$2,0))-Shocks!$D110*ABS(INDEX(RFR_spot_no_VA!$C110:$BC110,,MATCH(AB$2,RFR_spot_no_VA!$C$2:$BC$2,0)))+VA!AB110),5)</f>
        <v>2.5170000000000001E-2</v>
      </c>
      <c r="AC110" s="41">
        <f>ROUND(IF(INDEX(RFR_spot_no_VA!$C110:$BC110,,MATCH(AC$2,RFR_spot_no_VA!$C$2:$BC$2,0))&lt;0,INDEX(RFR_spot_no_VA!$C110:$BC110,,MATCH(AC$2,RFR_spot_no_VA!$C$2:$BC$2,0))+VA!AC110,INDEX(RFR_spot_no_VA!$C110:$BC110,,MATCH(AC$2,RFR_spot_no_VA!$C$2:$BC$2,0))-Shocks!$D110*ABS(INDEX(RFR_spot_no_VA!$C110:$BC110,,MATCH(AC$2,RFR_spot_no_VA!$C$2:$BC$2,0)))+VA!AC110),5)</f>
        <v>3.2680000000000001E-2</v>
      </c>
      <c r="AD110" s="41">
        <f>ROUND(IF(INDEX(RFR_spot_no_VA!$C110:$BC110,,MATCH(AD$2,RFR_spot_no_VA!$C$2:$BC$2,0))&lt;0,INDEX(RFR_spot_no_VA!$C110:$BC110,,MATCH(AD$2,RFR_spot_no_VA!$C$2:$BC$2,0))+VA!AD110,INDEX(RFR_spot_no_VA!$C110:$BC110,,MATCH(AD$2,RFR_spot_no_VA!$C$2:$BC$2,0))-Shocks!$D110*ABS(INDEX(RFR_spot_no_VA!$C110:$BC110,,MATCH(AD$2,RFR_spot_no_VA!$C$2:$BC$2,0)))+VA!AD110),5)</f>
        <v>5.7439999999999998E-2</v>
      </c>
      <c r="AE110" s="41">
        <f>ROUND(IF(INDEX(RFR_spot_no_VA!$C110:$BC110,,MATCH(AE$2,RFR_spot_no_VA!$C$2:$BC$2,0))&lt;0,INDEX(RFR_spot_no_VA!$C110:$BC110,,MATCH(AE$2,RFR_spot_no_VA!$C$2:$BC$2,0))+VA!AE110,INDEX(RFR_spot_no_VA!$C110:$BC110,,MATCH(AE$2,RFR_spot_no_VA!$C$2:$BC$2,0))-Shocks!$D110*ABS(INDEX(RFR_spot_no_VA!$C110:$BC110,,MATCH(AE$2,RFR_spot_no_VA!$C$2:$BC$2,0)))+VA!AE110),5)</f>
        <v>2.5170000000000001E-2</v>
      </c>
      <c r="AF110" s="41">
        <f>ROUND(IF(INDEX(RFR_spot_no_VA!$C110:$BC110,,MATCH(AF$2,RFR_spot_no_VA!$C$2:$BC$2,0))&lt;0,INDEX(RFR_spot_no_VA!$C110:$BC110,,MATCH(AF$2,RFR_spot_no_VA!$C$2:$BC$2,0))+VA!AF110,INDEX(RFR_spot_no_VA!$C110:$BC110,,MATCH(AF$2,RFR_spot_no_VA!$C$2:$BC$2,0))-Shocks!$D110*ABS(INDEX(RFR_spot_no_VA!$C110:$BC110,,MATCH(AF$2,RFR_spot_no_VA!$C$2:$BC$2,0)))+VA!AF110),5)</f>
        <v>2.5170000000000001E-2</v>
      </c>
      <c r="AG110" s="41">
        <f>ROUND(IF(INDEX(RFR_spot_no_VA!$C110:$BC110,,MATCH(AG$2,RFR_spot_no_VA!$C$2:$BC$2,0))&lt;0,INDEX(RFR_spot_no_VA!$C110:$BC110,,MATCH(AG$2,RFR_spot_no_VA!$C$2:$BC$2,0))+VA!AG110,INDEX(RFR_spot_no_VA!$C110:$BC110,,MATCH(AG$2,RFR_spot_no_VA!$C$2:$BC$2,0))-Shocks!$D110*ABS(INDEX(RFR_spot_no_VA!$C110:$BC110,,MATCH(AG$2,RFR_spot_no_VA!$C$2:$BC$2,0)))+VA!AG110),5)</f>
        <v>2.5170000000000001E-2</v>
      </c>
      <c r="AH110" s="41">
        <f>ROUND(IF(INDEX(RFR_spot_no_VA!$C110:$BC110,,MATCH(AH$2,RFR_spot_no_VA!$C$2:$BC$2,0))&lt;0,INDEX(RFR_spot_no_VA!$C110:$BC110,,MATCH(AH$2,RFR_spot_no_VA!$C$2:$BC$2,0))+VA!AH110,INDEX(RFR_spot_no_VA!$C110:$BC110,,MATCH(AH$2,RFR_spot_no_VA!$C$2:$BC$2,0))-Shocks!$D110*ABS(INDEX(RFR_spot_no_VA!$C110:$BC110,,MATCH(AH$2,RFR_spot_no_VA!$C$2:$BC$2,0)))+VA!AH110),5)</f>
        <v>2.5600000000000001E-2</v>
      </c>
      <c r="AI110" s="41">
        <f>ROUND(IF(INDEX(RFR_spot_no_VA!$C110:$BC110,,MATCH(AI$2,RFR_spot_no_VA!$C$2:$BC$2,0))&lt;0,INDEX(RFR_spot_no_VA!$C110:$BC110,,MATCH(AI$2,RFR_spot_no_VA!$C$2:$BC$2,0))+VA!AI110,INDEX(RFR_spot_no_VA!$C110:$BC110,,MATCH(AI$2,RFR_spot_no_VA!$C$2:$BC$2,0))-Shocks!$D110*ABS(INDEX(RFR_spot_no_VA!$C110:$BC110,,MATCH(AI$2,RFR_spot_no_VA!$C$2:$BC$2,0)))+VA!AI110),5)</f>
        <v>1.643E-2</v>
      </c>
      <c r="AJ110" s="41">
        <f>ROUND(IF(INDEX(RFR_spot_no_VA!$C110:$BC110,,MATCH(AJ$2,RFR_spot_no_VA!$C$2:$BC$2,0))&lt;0,INDEX(RFR_spot_no_VA!$C110:$BC110,,MATCH(AJ$2,RFR_spot_no_VA!$C$2:$BC$2,0))+VA!AJ110,INDEX(RFR_spot_no_VA!$C110:$BC110,,MATCH(AJ$2,RFR_spot_no_VA!$C$2:$BC$2,0))-Shocks!$D110*ABS(INDEX(RFR_spot_no_VA!$C110:$BC110,,MATCH(AJ$2,RFR_spot_no_VA!$C$2:$BC$2,0)))+VA!AJ110),5)</f>
        <v>2.7990000000000001E-2</v>
      </c>
      <c r="AK110" s="41">
        <f>ROUND(IF(INDEX(RFR_spot_no_VA!$C110:$BC110,,MATCH(AK$2,RFR_spot_no_VA!$C$2:$BC$2,0))&lt;0,INDEX(RFR_spot_no_VA!$C110:$BC110,,MATCH(AK$2,RFR_spot_no_VA!$C$2:$BC$2,0))+VA!AK110,INDEX(RFR_spot_no_VA!$C110:$BC110,,MATCH(AK$2,RFR_spot_no_VA!$C$2:$BC$2,0))-Shocks!$D110*ABS(INDEX(RFR_spot_no_VA!$C110:$BC110,,MATCH(AK$2,RFR_spot_no_VA!$C$2:$BC$2,0)))+VA!AK110),5)</f>
        <v>2.9420000000000002E-2</v>
      </c>
      <c r="AL110" s="41">
        <f>ROUND(IF(INDEX(RFR_spot_no_VA!$C110:$BC110,,MATCH(AL$2,RFR_spot_no_VA!$C$2:$BC$2,0))&lt;0,INDEX(RFR_spot_no_VA!$C110:$BC110,,MATCH(AL$2,RFR_spot_no_VA!$C$2:$BC$2,0))+VA!AL110,INDEX(RFR_spot_no_VA!$C110:$BC110,,MATCH(AL$2,RFR_spot_no_VA!$C$2:$BC$2,0))-Shocks!$D110*ABS(INDEX(RFR_spot_no_VA!$C110:$BC110,,MATCH(AL$2,RFR_spot_no_VA!$C$2:$BC$2,0)))+VA!AL110),5)</f>
        <v>5.0639999999999998E-2</v>
      </c>
      <c r="AM110" s="41">
        <f>ROUND(IF(INDEX(RFR_spot_no_VA!$C110:$BC110,,MATCH(AM$2,RFR_spot_no_VA!$C$2:$BC$2,0))&lt;0,INDEX(RFR_spot_no_VA!$C110:$BC110,,MATCH(AM$2,RFR_spot_no_VA!$C$2:$BC$2,0))+VA!AM110,INDEX(RFR_spot_no_VA!$C110:$BC110,,MATCH(AM$2,RFR_spot_no_VA!$C$2:$BC$2,0))-Shocks!$D110*ABS(INDEX(RFR_spot_no_VA!$C110:$BC110,,MATCH(AM$2,RFR_spot_no_VA!$C$2:$BC$2,0)))+VA!AM110),5)</f>
        <v>2.734E-2</v>
      </c>
      <c r="AN110" s="41">
        <f>ROUND(IF(INDEX(RFR_spot_no_VA!$C110:$BC110,,MATCH(AN$2,RFR_spot_no_VA!$C$2:$BC$2,0))&lt;0,INDEX(RFR_spot_no_VA!$C110:$BC110,,MATCH(AN$2,RFR_spot_no_VA!$C$2:$BC$2,0))+VA!AN110,INDEX(RFR_spot_no_VA!$C110:$BC110,,MATCH(AN$2,RFR_spot_no_VA!$C$2:$BC$2,0))-Shocks!$D110*ABS(INDEX(RFR_spot_no_VA!$C110:$BC110,,MATCH(AN$2,RFR_spot_no_VA!$C$2:$BC$2,0)))+VA!AN110),5)</f>
        <v>3.7560000000000003E-2</v>
      </c>
      <c r="AO110" s="41">
        <f>ROUND(IF(INDEX(RFR_spot_no_VA!$C110:$BC110,,MATCH(AO$2,RFR_spot_no_VA!$C$2:$BC$2,0))&lt;0,INDEX(RFR_spot_no_VA!$C110:$BC110,,MATCH(AO$2,RFR_spot_no_VA!$C$2:$BC$2,0))+VA!AO110,INDEX(RFR_spot_no_VA!$C110:$BC110,,MATCH(AO$2,RFR_spot_no_VA!$C$2:$BC$2,0))-Shocks!$D110*ABS(INDEX(RFR_spot_no_VA!$C110:$BC110,,MATCH(AO$2,RFR_spot_no_VA!$C$2:$BC$2,0)))+VA!AO110),5)</f>
        <v>3.1660000000000001E-2</v>
      </c>
      <c r="AP110" s="41">
        <f>ROUND(IF(INDEX(RFR_spot_no_VA!$C110:$BC110,,MATCH(AP$2,RFR_spot_no_VA!$C$2:$BC$2,0))&lt;0,INDEX(RFR_spot_no_VA!$C110:$BC110,,MATCH(AP$2,RFR_spot_no_VA!$C$2:$BC$2,0))+VA!AP110,INDEX(RFR_spot_no_VA!$C110:$BC110,,MATCH(AP$2,RFR_spot_no_VA!$C$2:$BC$2,0))-Shocks!$D110*ABS(INDEX(RFR_spot_no_VA!$C110:$BC110,,MATCH(AP$2,RFR_spot_no_VA!$C$2:$BC$2,0)))+VA!AP110),5)</f>
        <v>4.4990000000000002E-2</v>
      </c>
      <c r="AQ110" s="41">
        <f>ROUND(IF(INDEX(RFR_spot_no_VA!$C110:$BC110,,MATCH(AQ$2,RFR_spot_no_VA!$C$2:$BC$2,0))&lt;0,INDEX(RFR_spot_no_VA!$C110:$BC110,,MATCH(AQ$2,RFR_spot_no_VA!$C$2:$BC$2,0))+VA!AQ110,INDEX(RFR_spot_no_VA!$C110:$BC110,,MATCH(AQ$2,RFR_spot_no_VA!$C$2:$BC$2,0))-Shocks!$D110*ABS(INDEX(RFR_spot_no_VA!$C110:$BC110,,MATCH(AQ$2,RFR_spot_no_VA!$C$2:$BC$2,0)))+VA!AQ110),5)</f>
        <v>2.6870000000000002E-2</v>
      </c>
      <c r="AR110" s="41">
        <f>ROUND(IF(INDEX(RFR_spot_no_VA!$C110:$BC110,,MATCH(AR$2,RFR_spot_no_VA!$C$2:$BC$2,0))&lt;0,INDEX(RFR_spot_no_VA!$C110:$BC110,,MATCH(AR$2,RFR_spot_no_VA!$C$2:$BC$2,0))+VA!AR110,INDEX(RFR_spot_no_VA!$C110:$BC110,,MATCH(AR$2,RFR_spot_no_VA!$C$2:$BC$2,0))-Shocks!$D110*ABS(INDEX(RFR_spot_no_VA!$C110:$BC110,,MATCH(AR$2,RFR_spot_no_VA!$C$2:$BC$2,0)))+VA!AR110),5)</f>
        <v>4.4249999999999998E-2</v>
      </c>
      <c r="AS110" s="41">
        <f>ROUND(IF(INDEX(RFR_spot_no_VA!$C110:$BC110,,MATCH(AS$2,RFR_spot_no_VA!$C$2:$BC$2,0))&lt;0,INDEX(RFR_spot_no_VA!$C110:$BC110,,MATCH(AS$2,RFR_spot_no_VA!$C$2:$BC$2,0))+VA!AS110,INDEX(RFR_spot_no_VA!$C110:$BC110,,MATCH(AS$2,RFR_spot_no_VA!$C$2:$BC$2,0))-Shocks!$D110*ABS(INDEX(RFR_spot_no_VA!$C110:$BC110,,MATCH(AS$2,RFR_spot_no_VA!$C$2:$BC$2,0)))+VA!AS110),5)</f>
        <v>2.2620000000000001E-2</v>
      </c>
      <c r="AT110" s="41">
        <f>ROUND(IF(INDEX(RFR_spot_no_VA!$C110:$BC110,,MATCH(AT$2,RFR_spot_no_VA!$C$2:$BC$2,0))&lt;0,INDEX(RFR_spot_no_VA!$C110:$BC110,,MATCH(AT$2,RFR_spot_no_VA!$C$2:$BC$2,0))+VA!AT110,INDEX(RFR_spot_no_VA!$C110:$BC110,,MATCH(AT$2,RFR_spot_no_VA!$C$2:$BC$2,0))-Shocks!$D110*ABS(INDEX(RFR_spot_no_VA!$C110:$BC110,,MATCH(AT$2,RFR_spot_no_VA!$C$2:$BC$2,0)))+VA!AT110),5)</f>
        <v>2.997E-2</v>
      </c>
      <c r="AU110" s="41">
        <f>ROUND(IF(INDEX(RFR_spot_no_VA!$C110:$BC110,,MATCH(AU$2,RFR_spot_no_VA!$C$2:$BC$2,0))&lt;0,INDEX(RFR_spot_no_VA!$C110:$BC110,,MATCH(AU$2,RFR_spot_no_VA!$C$2:$BC$2,0))+VA!AU110,INDEX(RFR_spot_no_VA!$C110:$BC110,,MATCH(AU$2,RFR_spot_no_VA!$C$2:$BC$2,0))-Shocks!$D110*ABS(INDEX(RFR_spot_no_VA!$C110:$BC110,,MATCH(AU$2,RFR_spot_no_VA!$C$2:$BC$2,0)))+VA!AU110),5)</f>
        <v>4.1570000000000003E-2</v>
      </c>
      <c r="AV110" s="41">
        <f>ROUND(IF(INDEX(RFR_spot_no_VA!$C110:$BC110,,MATCH(AV$2,RFR_spot_no_VA!$C$2:$BC$2,0))&lt;0,INDEX(RFR_spot_no_VA!$C110:$BC110,,MATCH(AV$2,RFR_spot_no_VA!$C$2:$BC$2,0))+VA!AV110,INDEX(RFR_spot_no_VA!$C110:$BC110,,MATCH(AV$2,RFR_spot_no_VA!$C$2:$BC$2,0))-Shocks!$D110*ABS(INDEX(RFR_spot_no_VA!$C110:$BC110,,MATCH(AV$2,RFR_spot_no_VA!$C$2:$BC$2,0)))+VA!AV110),5)</f>
        <v>2.963E-2</v>
      </c>
      <c r="AW110" s="41">
        <f>ROUND(IF(INDEX(RFR_spot_no_VA!$C110:$BC110,,MATCH(AW$2,RFR_spot_no_VA!$C$2:$BC$2,0))&lt;0,INDEX(RFR_spot_no_VA!$C110:$BC110,,MATCH(AW$2,RFR_spot_no_VA!$C$2:$BC$2,0))+VA!AW110,INDEX(RFR_spot_no_VA!$C110:$BC110,,MATCH(AW$2,RFR_spot_no_VA!$C$2:$BC$2,0))-Shocks!$D110*ABS(INDEX(RFR_spot_no_VA!$C110:$BC110,,MATCH(AW$2,RFR_spot_no_VA!$C$2:$BC$2,0)))+VA!AW110),5)</f>
        <v>2.5819999999999999E-2</v>
      </c>
      <c r="AX110" s="41">
        <f>ROUND(IF(INDEX(RFR_spot_no_VA!$C110:$BC110,,MATCH(AX$2,RFR_spot_no_VA!$C$2:$BC$2,0))&lt;0,INDEX(RFR_spot_no_VA!$C110:$BC110,,MATCH(AX$2,RFR_spot_no_VA!$C$2:$BC$2,0))+VA!AX110,INDEX(RFR_spot_no_VA!$C110:$BC110,,MATCH(AX$2,RFR_spot_no_VA!$C$2:$BC$2,0))-Shocks!$D110*ABS(INDEX(RFR_spot_no_VA!$C110:$BC110,,MATCH(AX$2,RFR_spot_no_VA!$C$2:$BC$2,0)))+VA!AX110),5)</f>
        <v>5.2440000000000001E-2</v>
      </c>
      <c r="AY110" s="41">
        <f>ROUND(IF(INDEX(RFR_spot_no_VA!$C110:$BC110,,MATCH(AY$2,RFR_spot_no_VA!$C$2:$BC$2,0))&lt;0,INDEX(RFR_spot_no_VA!$C110:$BC110,,MATCH(AY$2,RFR_spot_no_VA!$C$2:$BC$2,0))+VA!AY110,INDEX(RFR_spot_no_VA!$C110:$BC110,,MATCH(AY$2,RFR_spot_no_VA!$C$2:$BC$2,0))-Shocks!$D110*ABS(INDEX(RFR_spot_no_VA!$C110:$BC110,,MATCH(AY$2,RFR_spot_no_VA!$C$2:$BC$2,0)))+VA!AY110),5)</f>
        <v>2.496E-2</v>
      </c>
      <c r="AZ110" s="41">
        <f>ROUND(IF(INDEX(RFR_spot_no_VA!$C110:$BC110,,MATCH(AZ$2,RFR_spot_no_VA!$C$2:$BC$2,0))&lt;0,INDEX(RFR_spot_no_VA!$C110:$BC110,,MATCH(AZ$2,RFR_spot_no_VA!$C$2:$BC$2,0))+VA!AZ110,INDEX(RFR_spot_no_VA!$C110:$BC110,,MATCH(AZ$2,RFR_spot_no_VA!$C$2:$BC$2,0))-Shocks!$D110*ABS(INDEX(RFR_spot_no_VA!$C110:$BC110,,MATCH(AZ$2,RFR_spot_no_VA!$C$2:$BC$2,0)))+VA!AZ110),5)</f>
        <v>2.3820000000000001E-2</v>
      </c>
      <c r="BA110" s="41">
        <f>ROUND(IF(INDEX(RFR_spot_no_VA!$C110:$BC110,,MATCH(BA$2,RFR_spot_no_VA!$C$2:$BC$2,0))&lt;0,INDEX(RFR_spot_no_VA!$C110:$BC110,,MATCH(BA$2,RFR_spot_no_VA!$C$2:$BC$2,0))+VA!BA110,INDEX(RFR_spot_no_VA!$C110:$BC110,,MATCH(BA$2,RFR_spot_no_VA!$C$2:$BC$2,0))-Shocks!$D110*ABS(INDEX(RFR_spot_no_VA!$C110:$BC110,,MATCH(BA$2,RFR_spot_no_VA!$C$2:$BC$2,0)))+VA!BA110),5)</f>
        <v>2.614E-2</v>
      </c>
      <c r="BB110" s="41">
        <f>ROUND(IF(INDEX(RFR_spot_no_VA!$C110:$BC110,,MATCH(BB$2,RFR_spot_no_VA!$C$2:$BC$2,0))&lt;0,INDEX(RFR_spot_no_VA!$C110:$BC110,,MATCH(BB$2,RFR_spot_no_VA!$C$2:$BC$2,0))+VA!BB110,INDEX(RFR_spot_no_VA!$C110:$BC110,,MATCH(BB$2,RFR_spot_no_VA!$C$2:$BC$2,0))-Shocks!$D110*ABS(INDEX(RFR_spot_no_VA!$C110:$BC110,,MATCH(BB$2,RFR_spot_no_VA!$C$2:$BC$2,0)))+VA!BB110),5)</f>
        <v>6.8760000000000002E-2</v>
      </c>
      <c r="BC110" s="41">
        <f>ROUND(IF(INDEX(RFR_spot_no_VA!$C110:$BC110,,MATCH(BC$2,RFR_spot_no_VA!$C$2:$BC$2,0))&lt;0,INDEX(RFR_spot_no_VA!$C110:$BC110,,MATCH(BC$2,RFR_spot_no_VA!$C$2:$BC$2,0))+VA!BC110,INDEX(RFR_spot_no_VA!$C110:$BC110,,MATCH(BC$2,RFR_spot_no_VA!$C$2:$BC$2,0))-Shocks!$D110*ABS(INDEX(RFR_spot_no_VA!$C110:$BC110,,MATCH(BC$2,RFR_spot_no_VA!$C$2:$BC$2,0)))+VA!BC110),5)</f>
        <v>2.8400000000000002E-2</v>
      </c>
      <c r="BD110" s="39"/>
      <c r="BE110" s="2"/>
    </row>
    <row r="111" spans="1:57" x14ac:dyDescent="0.25">
      <c r="A111" s="2"/>
      <c r="B111" s="2">
        <f>RFR_spot_no_VA!B111</f>
        <v>101</v>
      </c>
      <c r="C111" s="37">
        <f>ROUND(IF(INDEX(RFR_spot_no_VA!$C111:$BC111,,MATCH(C$2,RFR_spot_no_VA!$C$2:$BC$2,0))&lt;0,INDEX(RFR_spot_no_VA!$C111:$BC111,,MATCH(C$2,RFR_spot_no_VA!$C$2:$BC$2,0))+VA!C111,INDEX(RFR_spot_no_VA!$C111:$BC111,,MATCH(C$2,RFR_spot_no_VA!$C$2:$BC$2,0))-Shocks!$D111*ABS(INDEX(RFR_spot_no_VA!$C111:$BC111,,MATCH(C$2,RFR_spot_no_VA!$C$2:$BC$2,0)))+VA!C111),5)</f>
        <v>2.5170000000000001E-2</v>
      </c>
      <c r="D111" s="37">
        <f>ROUND(IF(INDEX(RFR_spot_no_VA!$C111:$BC111,,MATCH(D$2,RFR_spot_no_VA!$C$2:$BC$2,0))&lt;0,INDEX(RFR_spot_no_VA!$C111:$BC111,,MATCH(D$2,RFR_spot_no_VA!$C$2:$BC$2,0))+VA!D111,INDEX(RFR_spot_no_VA!$C111:$BC111,,MATCH(D$2,RFR_spot_no_VA!$C$2:$BC$2,0))-Shocks!$D111*ABS(INDEX(RFR_spot_no_VA!$C111:$BC111,,MATCH(D$2,RFR_spot_no_VA!$C$2:$BC$2,0)))+VA!D111),5)</f>
        <v>2.5170000000000001E-2</v>
      </c>
      <c r="E111" s="37">
        <f>ROUND(IF(INDEX(RFR_spot_no_VA!$C111:$BC111,,MATCH(E$2,RFR_spot_no_VA!$C$2:$BC$2,0))&lt;0,INDEX(RFR_spot_no_VA!$C111:$BC111,,MATCH(E$2,RFR_spot_no_VA!$C$2:$BC$2,0))+VA!E111,INDEX(RFR_spot_no_VA!$C111:$BC111,,MATCH(E$2,RFR_spot_no_VA!$C$2:$BC$2,0))-Shocks!$D111*ABS(INDEX(RFR_spot_no_VA!$C111:$BC111,,MATCH(E$2,RFR_spot_no_VA!$C$2:$BC$2,0)))+VA!E111),5)</f>
        <v>2.5170000000000001E-2</v>
      </c>
      <c r="F111" s="37">
        <f>ROUND(IF(INDEX(RFR_spot_no_VA!$C111:$BC111,,MATCH(F$2,RFR_spot_no_VA!$C$2:$BC$2,0))&lt;0,INDEX(RFR_spot_no_VA!$C111:$BC111,,MATCH(F$2,RFR_spot_no_VA!$C$2:$BC$2,0))+VA!F111,INDEX(RFR_spot_no_VA!$C111:$BC111,,MATCH(F$2,RFR_spot_no_VA!$C$2:$BC$2,0))-Shocks!$D111*ABS(INDEX(RFR_spot_no_VA!$C111:$BC111,,MATCH(F$2,RFR_spot_no_VA!$C$2:$BC$2,0)))+VA!F111),5)</f>
        <v>2.4819999999999998E-2</v>
      </c>
      <c r="G111" s="37">
        <f>ROUND(IF(INDEX(RFR_spot_no_VA!$C111:$BC111,,MATCH(G$2,RFR_spot_no_VA!$C$2:$BC$2,0))&lt;0,INDEX(RFR_spot_no_VA!$C111:$BC111,,MATCH(G$2,RFR_spot_no_VA!$C$2:$BC$2,0))+VA!G111,INDEX(RFR_spot_no_VA!$C111:$BC111,,MATCH(G$2,RFR_spot_no_VA!$C$2:$BC$2,0))-Shocks!$D111*ABS(INDEX(RFR_spot_no_VA!$C111:$BC111,,MATCH(G$2,RFR_spot_no_VA!$C$2:$BC$2,0)))+VA!G111),5)</f>
        <v>2.5170000000000001E-2</v>
      </c>
      <c r="H111" s="37">
        <f>ROUND(IF(INDEX(RFR_spot_no_VA!$C111:$BC111,,MATCH(H$2,RFR_spot_no_VA!$C$2:$BC$2,0))&lt;0,INDEX(RFR_spot_no_VA!$C111:$BC111,,MATCH(H$2,RFR_spot_no_VA!$C$2:$BC$2,0))+VA!H111,INDEX(RFR_spot_no_VA!$C111:$BC111,,MATCH(H$2,RFR_spot_no_VA!$C$2:$BC$2,0))-Shocks!$D111*ABS(INDEX(RFR_spot_no_VA!$C111:$BC111,,MATCH(H$2,RFR_spot_no_VA!$C$2:$BC$2,0)))+VA!H111),5)</f>
        <v>2.5170000000000001E-2</v>
      </c>
      <c r="I111" s="37">
        <f>ROUND(IF(INDEX(RFR_spot_no_VA!$C111:$BC111,,MATCH(I$2,RFR_spot_no_VA!$C$2:$BC$2,0))&lt;0,INDEX(RFR_spot_no_VA!$C111:$BC111,,MATCH(I$2,RFR_spot_no_VA!$C$2:$BC$2,0))+VA!I111,INDEX(RFR_spot_no_VA!$C111:$BC111,,MATCH(I$2,RFR_spot_no_VA!$C$2:$BC$2,0))-Shocks!$D111*ABS(INDEX(RFR_spot_no_VA!$C111:$BC111,,MATCH(I$2,RFR_spot_no_VA!$C$2:$BC$2,0)))+VA!I111),5)</f>
        <v>2.7699999999999999E-2</v>
      </c>
      <c r="J111" s="37">
        <f>ROUND(IF(INDEX(RFR_spot_no_VA!$C111:$BC111,,MATCH(J$2,RFR_spot_no_VA!$C$2:$BC$2,0))&lt;0,INDEX(RFR_spot_no_VA!$C111:$BC111,,MATCH(J$2,RFR_spot_no_VA!$C$2:$BC$2,0))+VA!J111,INDEX(RFR_spot_no_VA!$C111:$BC111,,MATCH(J$2,RFR_spot_no_VA!$C$2:$BC$2,0))-Shocks!$D111*ABS(INDEX(RFR_spot_no_VA!$C111:$BC111,,MATCH(J$2,RFR_spot_no_VA!$C$2:$BC$2,0)))+VA!J111),5)</f>
        <v>2.5190000000000001E-2</v>
      </c>
      <c r="K111" s="37">
        <f>ROUND(IF(INDEX(RFR_spot_no_VA!$C111:$BC111,,MATCH(K$2,RFR_spot_no_VA!$C$2:$BC$2,0))&lt;0,INDEX(RFR_spot_no_VA!$C111:$BC111,,MATCH(K$2,RFR_spot_no_VA!$C$2:$BC$2,0))+VA!K111,INDEX(RFR_spot_no_VA!$C111:$BC111,,MATCH(K$2,RFR_spot_no_VA!$C$2:$BC$2,0))-Shocks!$D111*ABS(INDEX(RFR_spot_no_VA!$C111:$BC111,,MATCH(K$2,RFR_spot_no_VA!$C$2:$BC$2,0)))+VA!K111),5)</f>
        <v>2.5170000000000001E-2</v>
      </c>
      <c r="L111" s="37">
        <f>ROUND(IF(INDEX(RFR_spot_no_VA!$C111:$BC111,,MATCH(L$2,RFR_spot_no_VA!$C$2:$BC$2,0))&lt;0,INDEX(RFR_spot_no_VA!$C111:$BC111,,MATCH(L$2,RFR_spot_no_VA!$C$2:$BC$2,0))+VA!L111,INDEX(RFR_spot_no_VA!$C111:$BC111,,MATCH(L$2,RFR_spot_no_VA!$C$2:$BC$2,0))-Shocks!$D111*ABS(INDEX(RFR_spot_no_VA!$C111:$BC111,,MATCH(L$2,RFR_spot_no_VA!$C$2:$BC$2,0)))+VA!L111),5)</f>
        <v>2.5170000000000001E-2</v>
      </c>
      <c r="M111" s="38">
        <f>ROUND(IF(INDEX(RFR_spot_no_VA!$C111:$BC111,,MATCH(M$2,RFR_spot_no_VA!$C$2:$BC$2,0))&lt;0,INDEX(RFR_spot_no_VA!$C111:$BC111,,MATCH(M$2,RFR_spot_no_VA!$C$2:$BC$2,0))+VA!M111,INDEX(RFR_spot_no_VA!$C111:$BC111,,MATCH(M$2,RFR_spot_no_VA!$C$2:$BC$2,0))-Shocks!$D111*ABS(INDEX(RFR_spot_no_VA!$C111:$BC111,,MATCH(M$2,RFR_spot_no_VA!$C$2:$BC$2,0)))+VA!M111),5)</f>
        <v>2.5170000000000001E-2</v>
      </c>
      <c r="N111" s="38">
        <f>ROUND(IF(INDEX(RFR_spot_no_VA!$C111:$BC111,,MATCH(N$2,RFR_spot_no_VA!$C$2:$BC$2,0))&lt;0,INDEX(RFR_spot_no_VA!$C111:$BC111,,MATCH(N$2,RFR_spot_no_VA!$C$2:$BC$2,0))+VA!N111,INDEX(RFR_spot_no_VA!$C111:$BC111,,MATCH(N$2,RFR_spot_no_VA!$C$2:$BC$2,0))-Shocks!$D111*ABS(INDEX(RFR_spot_no_VA!$C111:$BC111,,MATCH(N$2,RFR_spot_no_VA!$C$2:$BC$2,0)))+VA!N111),5)</f>
        <v>2.5170000000000001E-2</v>
      </c>
      <c r="O111" s="38">
        <f>ROUND(IF(INDEX(RFR_spot_no_VA!$C111:$BC111,,MATCH(O$2,RFR_spot_no_VA!$C$2:$BC$2,0))&lt;0,INDEX(RFR_spot_no_VA!$C111:$BC111,,MATCH(O$2,RFR_spot_no_VA!$C$2:$BC$2,0))+VA!O111,INDEX(RFR_spot_no_VA!$C111:$BC111,,MATCH(O$2,RFR_spot_no_VA!$C$2:$BC$2,0))-Shocks!$D111*ABS(INDEX(RFR_spot_no_VA!$C111:$BC111,,MATCH(O$2,RFR_spot_no_VA!$C$2:$BC$2,0)))+VA!O111),5)</f>
        <v>2.5170000000000001E-2</v>
      </c>
      <c r="P111" s="38">
        <f>ROUND(IF(INDEX(RFR_spot_no_VA!$C111:$BC111,,MATCH(P$2,RFR_spot_no_VA!$C$2:$BC$2,0))&lt;0,INDEX(RFR_spot_no_VA!$C111:$BC111,,MATCH(P$2,RFR_spot_no_VA!$C$2:$BC$2,0))+VA!P111,INDEX(RFR_spot_no_VA!$C111:$BC111,,MATCH(P$2,RFR_spot_no_VA!$C$2:$BC$2,0))-Shocks!$D111*ABS(INDEX(RFR_spot_no_VA!$C111:$BC111,,MATCH(P$2,RFR_spot_no_VA!$C$2:$BC$2,0)))+VA!P111),5)</f>
        <v>3.9370000000000002E-2</v>
      </c>
      <c r="Q111" s="38">
        <f>ROUND(IF(INDEX(RFR_spot_no_VA!$C111:$BC111,,MATCH(Q$2,RFR_spot_no_VA!$C$2:$BC$2,0))&lt;0,INDEX(RFR_spot_no_VA!$C111:$BC111,,MATCH(Q$2,RFR_spot_no_VA!$C$2:$BC$2,0))+VA!Q111,INDEX(RFR_spot_no_VA!$C111:$BC111,,MATCH(Q$2,RFR_spot_no_VA!$C$2:$BC$2,0))-Shocks!$D111*ABS(INDEX(RFR_spot_no_VA!$C111:$BC111,,MATCH(Q$2,RFR_spot_no_VA!$C$2:$BC$2,0)))+VA!Q111),5)</f>
        <v>2.9960000000000001E-2</v>
      </c>
      <c r="R111" s="38">
        <f>ROUND(IF(INDEX(RFR_spot_no_VA!$C111:$BC111,,MATCH(R$2,RFR_spot_no_VA!$C$2:$BC$2,0))&lt;0,INDEX(RFR_spot_no_VA!$C111:$BC111,,MATCH(R$2,RFR_spot_no_VA!$C$2:$BC$2,0))+VA!R111,INDEX(RFR_spot_no_VA!$C111:$BC111,,MATCH(R$2,RFR_spot_no_VA!$C$2:$BC$2,0))-Shocks!$D111*ABS(INDEX(RFR_spot_no_VA!$C111:$BC111,,MATCH(R$2,RFR_spot_no_VA!$C$2:$BC$2,0)))+VA!R111),5)</f>
        <v>2.5170000000000001E-2</v>
      </c>
      <c r="S111" s="38">
        <f>ROUND(IF(INDEX(RFR_spot_no_VA!$C111:$BC111,,MATCH(S$2,RFR_spot_no_VA!$C$2:$BC$2,0))&lt;0,INDEX(RFR_spot_no_VA!$C111:$BC111,,MATCH(S$2,RFR_spot_no_VA!$C$2:$BC$2,0))+VA!S111,INDEX(RFR_spot_no_VA!$C111:$BC111,,MATCH(S$2,RFR_spot_no_VA!$C$2:$BC$2,0))-Shocks!$D111*ABS(INDEX(RFR_spot_no_VA!$C111:$BC111,,MATCH(S$2,RFR_spot_no_VA!$C$2:$BC$2,0)))+VA!S111),5)</f>
        <v>2.5170000000000001E-2</v>
      </c>
      <c r="T111" s="38">
        <f>ROUND(IF(INDEX(RFR_spot_no_VA!$C111:$BC111,,MATCH(T$2,RFR_spot_no_VA!$C$2:$BC$2,0))&lt;0,INDEX(RFR_spot_no_VA!$C111:$BC111,,MATCH(T$2,RFR_spot_no_VA!$C$2:$BC$2,0))+VA!T111,INDEX(RFR_spot_no_VA!$C111:$BC111,,MATCH(T$2,RFR_spot_no_VA!$C$2:$BC$2,0))-Shocks!$D111*ABS(INDEX(RFR_spot_no_VA!$C111:$BC111,,MATCH(T$2,RFR_spot_no_VA!$C$2:$BC$2,0)))+VA!T111),5)</f>
        <v>2.5170000000000001E-2</v>
      </c>
      <c r="U111" s="38">
        <f>ROUND(IF(INDEX(RFR_spot_no_VA!$C111:$BC111,,MATCH(U$2,RFR_spot_no_VA!$C$2:$BC$2,0))&lt;0,INDEX(RFR_spot_no_VA!$C111:$BC111,,MATCH(U$2,RFR_spot_no_VA!$C$2:$BC$2,0))+VA!U111,INDEX(RFR_spot_no_VA!$C111:$BC111,,MATCH(U$2,RFR_spot_no_VA!$C$2:$BC$2,0))-Shocks!$D111*ABS(INDEX(RFR_spot_no_VA!$C111:$BC111,,MATCH(U$2,RFR_spot_no_VA!$C$2:$BC$2,0)))+VA!U111),5)</f>
        <v>1.6449999999999999E-2</v>
      </c>
      <c r="V111" s="38">
        <f>ROUND(IF(INDEX(RFR_spot_no_VA!$C111:$BC111,,MATCH(V$2,RFR_spot_no_VA!$C$2:$BC$2,0))&lt;0,INDEX(RFR_spot_no_VA!$C111:$BC111,,MATCH(V$2,RFR_spot_no_VA!$C$2:$BC$2,0))+VA!V111,INDEX(RFR_spot_no_VA!$C111:$BC111,,MATCH(V$2,RFR_spot_no_VA!$C$2:$BC$2,0))-Shocks!$D111*ABS(INDEX(RFR_spot_no_VA!$C111:$BC111,,MATCH(V$2,RFR_spot_no_VA!$C$2:$BC$2,0)))+VA!V111),5)</f>
        <v>2.5170000000000001E-2</v>
      </c>
      <c r="W111" s="38">
        <f>ROUND(IF(INDEX(RFR_spot_no_VA!$C111:$BC111,,MATCH(W$2,RFR_spot_no_VA!$C$2:$BC$2,0))&lt;0,INDEX(RFR_spot_no_VA!$C111:$BC111,,MATCH(W$2,RFR_spot_no_VA!$C$2:$BC$2,0))+VA!W111,INDEX(RFR_spot_no_VA!$C111:$BC111,,MATCH(W$2,RFR_spot_no_VA!$C$2:$BC$2,0))-Shocks!$D111*ABS(INDEX(RFR_spot_no_VA!$C111:$BC111,,MATCH(W$2,RFR_spot_no_VA!$C$2:$BC$2,0)))+VA!W111),5)</f>
        <v>2.5170000000000001E-2</v>
      </c>
      <c r="X111" s="38">
        <f>ROUND(IF(INDEX(RFR_spot_no_VA!$C111:$BC111,,MATCH(X$2,RFR_spot_no_VA!$C$2:$BC$2,0))&lt;0,INDEX(RFR_spot_no_VA!$C111:$BC111,,MATCH(X$2,RFR_spot_no_VA!$C$2:$BC$2,0))+VA!X111,INDEX(RFR_spot_no_VA!$C111:$BC111,,MATCH(X$2,RFR_spot_no_VA!$C$2:$BC$2,0))-Shocks!$D111*ABS(INDEX(RFR_spot_no_VA!$C111:$BC111,,MATCH(X$2,RFR_spot_no_VA!$C$2:$BC$2,0)))+VA!X111),5)</f>
        <v>2.5170000000000001E-2</v>
      </c>
      <c r="Y111" s="38">
        <f>ROUND(IF(INDEX(RFR_spot_no_VA!$C111:$BC111,,MATCH(Y$2,RFR_spot_no_VA!$C$2:$BC$2,0))&lt;0,INDEX(RFR_spot_no_VA!$C111:$BC111,,MATCH(Y$2,RFR_spot_no_VA!$C$2:$BC$2,0))+VA!Y111,INDEX(RFR_spot_no_VA!$C111:$BC111,,MATCH(Y$2,RFR_spot_no_VA!$C$2:$BC$2,0))-Shocks!$D111*ABS(INDEX(RFR_spot_no_VA!$C111:$BC111,,MATCH(Y$2,RFR_spot_no_VA!$C$2:$BC$2,0)))+VA!Y111),5)</f>
        <v>2.5170000000000001E-2</v>
      </c>
      <c r="Z111" s="38">
        <f>ROUND(IF(INDEX(RFR_spot_no_VA!$C111:$BC111,,MATCH(Z$2,RFR_spot_no_VA!$C$2:$BC$2,0))&lt;0,INDEX(RFR_spot_no_VA!$C111:$BC111,,MATCH(Z$2,RFR_spot_no_VA!$C$2:$BC$2,0))+VA!Z111,INDEX(RFR_spot_no_VA!$C111:$BC111,,MATCH(Z$2,RFR_spot_no_VA!$C$2:$BC$2,0))-Shocks!$D111*ABS(INDEX(RFR_spot_no_VA!$C111:$BC111,,MATCH(Z$2,RFR_spot_no_VA!$C$2:$BC$2,0)))+VA!Z111),5)</f>
        <v>2.7490000000000001E-2</v>
      </c>
      <c r="AA111" s="38">
        <f>ROUND(IF(INDEX(RFR_spot_no_VA!$C111:$BC111,,MATCH(AA$2,RFR_spot_no_VA!$C$2:$BC$2,0))&lt;0,INDEX(RFR_spot_no_VA!$C111:$BC111,,MATCH(AA$2,RFR_spot_no_VA!$C$2:$BC$2,0))+VA!AA111,INDEX(RFR_spot_no_VA!$C111:$BC111,,MATCH(AA$2,RFR_spot_no_VA!$C$2:$BC$2,0))-Shocks!$D111*ABS(INDEX(RFR_spot_no_VA!$C111:$BC111,,MATCH(AA$2,RFR_spot_no_VA!$C$2:$BC$2,0)))+VA!AA111),5)</f>
        <v>3.0300000000000001E-2</v>
      </c>
      <c r="AB111" s="38">
        <f>ROUND(IF(INDEX(RFR_spot_no_VA!$C111:$BC111,,MATCH(AB$2,RFR_spot_no_VA!$C$2:$BC$2,0))&lt;0,INDEX(RFR_spot_no_VA!$C111:$BC111,,MATCH(AB$2,RFR_spot_no_VA!$C$2:$BC$2,0))+VA!AB111,INDEX(RFR_spot_no_VA!$C111:$BC111,,MATCH(AB$2,RFR_spot_no_VA!$C$2:$BC$2,0))-Shocks!$D111*ABS(INDEX(RFR_spot_no_VA!$C111:$BC111,,MATCH(AB$2,RFR_spot_no_VA!$C$2:$BC$2,0)))+VA!AB111),5)</f>
        <v>2.5170000000000001E-2</v>
      </c>
      <c r="AC111" s="38">
        <f>ROUND(IF(INDEX(RFR_spot_no_VA!$C111:$BC111,,MATCH(AC$2,RFR_spot_no_VA!$C$2:$BC$2,0))&lt;0,INDEX(RFR_spot_no_VA!$C111:$BC111,,MATCH(AC$2,RFR_spot_no_VA!$C$2:$BC$2,0))+VA!AC111,INDEX(RFR_spot_no_VA!$C111:$BC111,,MATCH(AC$2,RFR_spot_no_VA!$C$2:$BC$2,0))-Shocks!$D111*ABS(INDEX(RFR_spot_no_VA!$C111:$BC111,,MATCH(AC$2,RFR_spot_no_VA!$C$2:$BC$2,0)))+VA!AC111),5)</f>
        <v>3.261E-2</v>
      </c>
      <c r="AD111" s="38">
        <f>ROUND(IF(INDEX(RFR_spot_no_VA!$C111:$BC111,,MATCH(AD$2,RFR_spot_no_VA!$C$2:$BC$2,0))&lt;0,INDEX(RFR_spot_no_VA!$C111:$BC111,,MATCH(AD$2,RFR_spot_no_VA!$C$2:$BC$2,0))+VA!AD111,INDEX(RFR_spot_no_VA!$C111:$BC111,,MATCH(AD$2,RFR_spot_no_VA!$C$2:$BC$2,0))-Shocks!$D111*ABS(INDEX(RFR_spot_no_VA!$C111:$BC111,,MATCH(AD$2,RFR_spot_no_VA!$C$2:$BC$2,0)))+VA!AD111),5)</f>
        <v>5.7279999999999998E-2</v>
      </c>
      <c r="AE111" s="38">
        <f>ROUND(IF(INDEX(RFR_spot_no_VA!$C111:$BC111,,MATCH(AE$2,RFR_spot_no_VA!$C$2:$BC$2,0))&lt;0,INDEX(RFR_spot_no_VA!$C111:$BC111,,MATCH(AE$2,RFR_spot_no_VA!$C$2:$BC$2,0))+VA!AE111,INDEX(RFR_spot_no_VA!$C111:$BC111,,MATCH(AE$2,RFR_spot_no_VA!$C$2:$BC$2,0))-Shocks!$D111*ABS(INDEX(RFR_spot_no_VA!$C111:$BC111,,MATCH(AE$2,RFR_spot_no_VA!$C$2:$BC$2,0)))+VA!AE111),5)</f>
        <v>2.5170000000000001E-2</v>
      </c>
      <c r="AF111" s="38">
        <f>ROUND(IF(INDEX(RFR_spot_no_VA!$C111:$BC111,,MATCH(AF$2,RFR_spot_no_VA!$C$2:$BC$2,0))&lt;0,INDEX(RFR_spot_no_VA!$C111:$BC111,,MATCH(AF$2,RFR_spot_no_VA!$C$2:$BC$2,0))+VA!AF111,INDEX(RFR_spot_no_VA!$C111:$BC111,,MATCH(AF$2,RFR_spot_no_VA!$C$2:$BC$2,0))-Shocks!$D111*ABS(INDEX(RFR_spot_no_VA!$C111:$BC111,,MATCH(AF$2,RFR_spot_no_VA!$C$2:$BC$2,0)))+VA!AF111),5)</f>
        <v>2.5170000000000001E-2</v>
      </c>
      <c r="AG111" s="38">
        <f>ROUND(IF(INDEX(RFR_spot_no_VA!$C111:$BC111,,MATCH(AG$2,RFR_spot_no_VA!$C$2:$BC$2,0))&lt;0,INDEX(RFR_spot_no_VA!$C111:$BC111,,MATCH(AG$2,RFR_spot_no_VA!$C$2:$BC$2,0))+VA!AG111,INDEX(RFR_spot_no_VA!$C111:$BC111,,MATCH(AG$2,RFR_spot_no_VA!$C$2:$BC$2,0))-Shocks!$D111*ABS(INDEX(RFR_spot_no_VA!$C111:$BC111,,MATCH(AG$2,RFR_spot_no_VA!$C$2:$BC$2,0)))+VA!AG111),5)</f>
        <v>2.5170000000000001E-2</v>
      </c>
      <c r="AH111" s="38">
        <f>ROUND(IF(INDEX(RFR_spot_no_VA!$C111:$BC111,,MATCH(AH$2,RFR_spot_no_VA!$C$2:$BC$2,0))&lt;0,INDEX(RFR_spot_no_VA!$C111:$BC111,,MATCH(AH$2,RFR_spot_no_VA!$C$2:$BC$2,0))+VA!AH111,INDEX(RFR_spot_no_VA!$C111:$BC111,,MATCH(AH$2,RFR_spot_no_VA!$C$2:$BC$2,0))-Shocks!$D111*ABS(INDEX(RFR_spot_no_VA!$C111:$BC111,,MATCH(AH$2,RFR_spot_no_VA!$C$2:$BC$2,0)))+VA!AH111),5)</f>
        <v>2.5610000000000001E-2</v>
      </c>
      <c r="AI111" s="38">
        <f>ROUND(IF(INDEX(RFR_spot_no_VA!$C111:$BC111,,MATCH(AI$2,RFR_spot_no_VA!$C$2:$BC$2,0))&lt;0,INDEX(RFR_spot_no_VA!$C111:$BC111,,MATCH(AI$2,RFR_spot_no_VA!$C$2:$BC$2,0))+VA!AI111,INDEX(RFR_spot_no_VA!$C111:$BC111,,MATCH(AI$2,RFR_spot_no_VA!$C$2:$BC$2,0))-Shocks!$D111*ABS(INDEX(RFR_spot_no_VA!$C111:$BC111,,MATCH(AI$2,RFR_spot_no_VA!$C$2:$BC$2,0)))+VA!AI111),5)</f>
        <v>1.6449999999999999E-2</v>
      </c>
      <c r="AJ111" s="38">
        <f>ROUND(IF(INDEX(RFR_spot_no_VA!$C111:$BC111,,MATCH(AJ$2,RFR_spot_no_VA!$C$2:$BC$2,0))&lt;0,INDEX(RFR_spot_no_VA!$C111:$BC111,,MATCH(AJ$2,RFR_spot_no_VA!$C$2:$BC$2,0))+VA!AJ111,INDEX(RFR_spot_no_VA!$C111:$BC111,,MATCH(AJ$2,RFR_spot_no_VA!$C$2:$BC$2,0))-Shocks!$D111*ABS(INDEX(RFR_spot_no_VA!$C111:$BC111,,MATCH(AJ$2,RFR_spot_no_VA!$C$2:$BC$2,0)))+VA!AJ111),5)</f>
        <v>2.7969999999999998E-2</v>
      </c>
      <c r="AK111" s="38">
        <f>ROUND(IF(INDEX(RFR_spot_no_VA!$C111:$BC111,,MATCH(AK$2,RFR_spot_no_VA!$C$2:$BC$2,0))&lt;0,INDEX(RFR_spot_no_VA!$C111:$BC111,,MATCH(AK$2,RFR_spot_no_VA!$C$2:$BC$2,0))+VA!AK111,INDEX(RFR_spot_no_VA!$C111:$BC111,,MATCH(AK$2,RFR_spot_no_VA!$C$2:$BC$2,0))-Shocks!$D111*ABS(INDEX(RFR_spot_no_VA!$C111:$BC111,,MATCH(AK$2,RFR_spot_no_VA!$C$2:$BC$2,0)))+VA!AK111),5)</f>
        <v>2.938E-2</v>
      </c>
      <c r="AL111" s="38">
        <f>ROUND(IF(INDEX(RFR_spot_no_VA!$C111:$BC111,,MATCH(AL$2,RFR_spot_no_VA!$C$2:$BC$2,0))&lt;0,INDEX(RFR_spot_no_VA!$C111:$BC111,,MATCH(AL$2,RFR_spot_no_VA!$C$2:$BC$2,0))+VA!AL111,INDEX(RFR_spot_no_VA!$C111:$BC111,,MATCH(AL$2,RFR_spot_no_VA!$C$2:$BC$2,0))-Shocks!$D111*ABS(INDEX(RFR_spot_no_VA!$C111:$BC111,,MATCH(AL$2,RFR_spot_no_VA!$C$2:$BC$2,0)))+VA!AL111),5)</f>
        <v>5.0540000000000002E-2</v>
      </c>
      <c r="AM111" s="38">
        <f>ROUND(IF(INDEX(RFR_spot_no_VA!$C111:$BC111,,MATCH(AM$2,RFR_spot_no_VA!$C$2:$BC$2,0))&lt;0,INDEX(RFR_spot_no_VA!$C111:$BC111,,MATCH(AM$2,RFR_spot_no_VA!$C$2:$BC$2,0))+VA!AM111,INDEX(RFR_spot_no_VA!$C111:$BC111,,MATCH(AM$2,RFR_spot_no_VA!$C$2:$BC$2,0))-Shocks!$D111*ABS(INDEX(RFR_spot_no_VA!$C111:$BC111,,MATCH(AM$2,RFR_spot_no_VA!$C$2:$BC$2,0)))+VA!AM111),5)</f>
        <v>2.733E-2</v>
      </c>
      <c r="AN111" s="38">
        <f>ROUND(IF(INDEX(RFR_spot_no_VA!$C111:$BC111,,MATCH(AN$2,RFR_spot_no_VA!$C$2:$BC$2,0))&lt;0,INDEX(RFR_spot_no_VA!$C111:$BC111,,MATCH(AN$2,RFR_spot_no_VA!$C$2:$BC$2,0))+VA!AN111,INDEX(RFR_spot_no_VA!$C111:$BC111,,MATCH(AN$2,RFR_spot_no_VA!$C$2:$BC$2,0))-Shocks!$D111*ABS(INDEX(RFR_spot_no_VA!$C111:$BC111,,MATCH(AN$2,RFR_spot_no_VA!$C$2:$BC$2,0)))+VA!AN111),5)</f>
        <v>3.7530000000000001E-2</v>
      </c>
      <c r="AO111" s="38">
        <f>ROUND(IF(INDEX(RFR_spot_no_VA!$C111:$BC111,,MATCH(AO$2,RFR_spot_no_VA!$C$2:$BC$2,0))&lt;0,INDEX(RFR_spot_no_VA!$C111:$BC111,,MATCH(AO$2,RFR_spot_no_VA!$C$2:$BC$2,0))+VA!AO111,INDEX(RFR_spot_no_VA!$C111:$BC111,,MATCH(AO$2,RFR_spot_no_VA!$C$2:$BC$2,0))-Shocks!$D111*ABS(INDEX(RFR_spot_no_VA!$C111:$BC111,,MATCH(AO$2,RFR_spot_no_VA!$C$2:$BC$2,0)))+VA!AO111),5)</f>
        <v>3.1690000000000003E-2</v>
      </c>
      <c r="AP111" s="38">
        <f>ROUND(IF(INDEX(RFR_spot_no_VA!$C111:$BC111,,MATCH(AP$2,RFR_spot_no_VA!$C$2:$BC$2,0))&lt;0,INDEX(RFR_spot_no_VA!$C111:$BC111,,MATCH(AP$2,RFR_spot_no_VA!$C$2:$BC$2,0))+VA!AP111,INDEX(RFR_spot_no_VA!$C111:$BC111,,MATCH(AP$2,RFR_spot_no_VA!$C$2:$BC$2,0))-Shocks!$D111*ABS(INDEX(RFR_spot_no_VA!$C111:$BC111,,MATCH(AP$2,RFR_spot_no_VA!$C$2:$BC$2,0)))+VA!AP111),5)</f>
        <v>4.4900000000000002E-2</v>
      </c>
      <c r="AQ111" s="38">
        <f>ROUND(IF(INDEX(RFR_spot_no_VA!$C111:$BC111,,MATCH(AQ$2,RFR_spot_no_VA!$C$2:$BC$2,0))&lt;0,INDEX(RFR_spot_no_VA!$C111:$BC111,,MATCH(AQ$2,RFR_spot_no_VA!$C$2:$BC$2,0))+VA!AQ111,INDEX(RFR_spot_no_VA!$C111:$BC111,,MATCH(AQ$2,RFR_spot_no_VA!$C$2:$BC$2,0))-Shocks!$D111*ABS(INDEX(RFR_spot_no_VA!$C111:$BC111,,MATCH(AQ$2,RFR_spot_no_VA!$C$2:$BC$2,0)))+VA!AQ111),5)</f>
        <v>2.6870000000000002E-2</v>
      </c>
      <c r="AR111" s="38">
        <f>ROUND(IF(INDEX(RFR_spot_no_VA!$C111:$BC111,,MATCH(AR$2,RFR_spot_no_VA!$C$2:$BC$2,0))&lt;0,INDEX(RFR_spot_no_VA!$C111:$BC111,,MATCH(AR$2,RFR_spot_no_VA!$C$2:$BC$2,0))+VA!AR111,INDEX(RFR_spot_no_VA!$C111:$BC111,,MATCH(AR$2,RFR_spot_no_VA!$C$2:$BC$2,0))-Shocks!$D111*ABS(INDEX(RFR_spot_no_VA!$C111:$BC111,,MATCH(AR$2,RFR_spot_no_VA!$C$2:$BC$2,0)))+VA!AR111),5)</f>
        <v>4.4229999999999998E-2</v>
      </c>
      <c r="AS111" s="38">
        <f>ROUND(IF(INDEX(RFR_spot_no_VA!$C111:$BC111,,MATCH(AS$2,RFR_spot_no_VA!$C$2:$BC$2,0))&lt;0,INDEX(RFR_spot_no_VA!$C111:$BC111,,MATCH(AS$2,RFR_spot_no_VA!$C$2:$BC$2,0))+VA!AS111,INDEX(RFR_spot_no_VA!$C111:$BC111,,MATCH(AS$2,RFR_spot_no_VA!$C$2:$BC$2,0))-Shocks!$D111*ABS(INDEX(RFR_spot_no_VA!$C111:$BC111,,MATCH(AS$2,RFR_spot_no_VA!$C$2:$BC$2,0)))+VA!AS111),5)</f>
        <v>2.266E-2</v>
      </c>
      <c r="AT111" s="38">
        <f>ROUND(IF(INDEX(RFR_spot_no_VA!$C111:$BC111,,MATCH(AT$2,RFR_spot_no_VA!$C$2:$BC$2,0))&lt;0,INDEX(RFR_spot_no_VA!$C111:$BC111,,MATCH(AT$2,RFR_spot_no_VA!$C$2:$BC$2,0))+VA!AT111,INDEX(RFR_spot_no_VA!$C111:$BC111,,MATCH(AT$2,RFR_spot_no_VA!$C$2:$BC$2,0))-Shocks!$D111*ABS(INDEX(RFR_spot_no_VA!$C111:$BC111,,MATCH(AT$2,RFR_spot_no_VA!$C$2:$BC$2,0)))+VA!AT111),5)</f>
        <v>2.9950000000000001E-2</v>
      </c>
      <c r="AU111" s="38">
        <f>ROUND(IF(INDEX(RFR_spot_no_VA!$C111:$BC111,,MATCH(AU$2,RFR_spot_no_VA!$C$2:$BC$2,0))&lt;0,INDEX(RFR_spot_no_VA!$C111:$BC111,,MATCH(AU$2,RFR_spot_no_VA!$C$2:$BC$2,0))+VA!AU111,INDEX(RFR_spot_no_VA!$C111:$BC111,,MATCH(AU$2,RFR_spot_no_VA!$C$2:$BC$2,0))-Shocks!$D111*ABS(INDEX(RFR_spot_no_VA!$C111:$BC111,,MATCH(AU$2,RFR_spot_no_VA!$C$2:$BC$2,0)))+VA!AU111),5)</f>
        <v>4.1500000000000002E-2</v>
      </c>
      <c r="AV111" s="38">
        <f>ROUND(IF(INDEX(RFR_spot_no_VA!$C111:$BC111,,MATCH(AV$2,RFR_spot_no_VA!$C$2:$BC$2,0))&lt;0,INDEX(RFR_spot_no_VA!$C111:$BC111,,MATCH(AV$2,RFR_spot_no_VA!$C$2:$BC$2,0))+VA!AV111,INDEX(RFR_spot_no_VA!$C111:$BC111,,MATCH(AV$2,RFR_spot_no_VA!$C$2:$BC$2,0))-Shocks!$D111*ABS(INDEX(RFR_spot_no_VA!$C111:$BC111,,MATCH(AV$2,RFR_spot_no_VA!$C$2:$BC$2,0)))+VA!AV111),5)</f>
        <v>2.9600000000000001E-2</v>
      </c>
      <c r="AW111" s="38">
        <f>ROUND(IF(INDEX(RFR_spot_no_VA!$C111:$BC111,,MATCH(AW$2,RFR_spot_no_VA!$C$2:$BC$2,0))&lt;0,INDEX(RFR_spot_no_VA!$C111:$BC111,,MATCH(AW$2,RFR_spot_no_VA!$C$2:$BC$2,0))+VA!AW111,INDEX(RFR_spot_no_VA!$C111:$BC111,,MATCH(AW$2,RFR_spot_no_VA!$C$2:$BC$2,0))-Shocks!$D111*ABS(INDEX(RFR_spot_no_VA!$C111:$BC111,,MATCH(AW$2,RFR_spot_no_VA!$C$2:$BC$2,0)))+VA!AW111),5)</f>
        <v>2.5819999999999999E-2</v>
      </c>
      <c r="AX111" s="38">
        <f>ROUND(IF(INDEX(RFR_spot_no_VA!$C111:$BC111,,MATCH(AX$2,RFR_spot_no_VA!$C$2:$BC$2,0))&lt;0,INDEX(RFR_spot_no_VA!$C111:$BC111,,MATCH(AX$2,RFR_spot_no_VA!$C$2:$BC$2,0))+VA!AX111,INDEX(RFR_spot_no_VA!$C111:$BC111,,MATCH(AX$2,RFR_spot_no_VA!$C$2:$BC$2,0))-Shocks!$D111*ABS(INDEX(RFR_spot_no_VA!$C111:$BC111,,MATCH(AX$2,RFR_spot_no_VA!$C$2:$BC$2,0)))+VA!AX111),5)</f>
        <v>5.2339999999999998E-2</v>
      </c>
      <c r="AY111" s="38">
        <f>ROUND(IF(INDEX(RFR_spot_no_VA!$C111:$BC111,,MATCH(AY$2,RFR_spot_no_VA!$C$2:$BC$2,0))&lt;0,INDEX(RFR_spot_no_VA!$C111:$BC111,,MATCH(AY$2,RFR_spot_no_VA!$C$2:$BC$2,0))+VA!AY111,INDEX(RFR_spot_no_VA!$C111:$BC111,,MATCH(AY$2,RFR_spot_no_VA!$C$2:$BC$2,0))-Shocks!$D111*ABS(INDEX(RFR_spot_no_VA!$C111:$BC111,,MATCH(AY$2,RFR_spot_no_VA!$C$2:$BC$2,0)))+VA!AY111),5)</f>
        <v>2.4979999999999999E-2</v>
      </c>
      <c r="AZ111" s="38">
        <f>ROUND(IF(INDEX(RFR_spot_no_VA!$C111:$BC111,,MATCH(AZ$2,RFR_spot_no_VA!$C$2:$BC$2,0))&lt;0,INDEX(RFR_spot_no_VA!$C111:$BC111,,MATCH(AZ$2,RFR_spot_no_VA!$C$2:$BC$2,0))+VA!AZ111,INDEX(RFR_spot_no_VA!$C111:$BC111,,MATCH(AZ$2,RFR_spot_no_VA!$C$2:$BC$2,0))-Shocks!$D111*ABS(INDEX(RFR_spot_no_VA!$C111:$BC111,,MATCH(AZ$2,RFR_spot_no_VA!$C$2:$BC$2,0)))+VA!AZ111),5)</f>
        <v>2.385E-2</v>
      </c>
      <c r="BA111" s="38">
        <f>ROUND(IF(INDEX(RFR_spot_no_VA!$C111:$BC111,,MATCH(BA$2,RFR_spot_no_VA!$C$2:$BC$2,0))&lt;0,INDEX(RFR_spot_no_VA!$C111:$BC111,,MATCH(BA$2,RFR_spot_no_VA!$C$2:$BC$2,0))+VA!BA111,INDEX(RFR_spot_no_VA!$C111:$BC111,,MATCH(BA$2,RFR_spot_no_VA!$C$2:$BC$2,0))-Shocks!$D111*ABS(INDEX(RFR_spot_no_VA!$C111:$BC111,,MATCH(BA$2,RFR_spot_no_VA!$C$2:$BC$2,0)))+VA!BA111),5)</f>
        <v>2.614E-2</v>
      </c>
      <c r="BB111" s="38">
        <f>ROUND(IF(INDEX(RFR_spot_no_VA!$C111:$BC111,,MATCH(BB$2,RFR_spot_no_VA!$C$2:$BC$2,0))&lt;0,INDEX(RFR_spot_no_VA!$C111:$BC111,,MATCH(BB$2,RFR_spot_no_VA!$C$2:$BC$2,0))+VA!BB111,INDEX(RFR_spot_no_VA!$C111:$BC111,,MATCH(BB$2,RFR_spot_no_VA!$C$2:$BC$2,0))-Shocks!$D111*ABS(INDEX(RFR_spot_no_VA!$C111:$BC111,,MATCH(BB$2,RFR_spot_no_VA!$C$2:$BC$2,0)))+VA!BB111),5)</f>
        <v>6.8500000000000005E-2</v>
      </c>
      <c r="BC111" s="38">
        <f>ROUND(IF(INDEX(RFR_spot_no_VA!$C111:$BC111,,MATCH(BC$2,RFR_spot_no_VA!$C$2:$BC$2,0))&lt;0,INDEX(RFR_spot_no_VA!$C111:$BC111,,MATCH(BC$2,RFR_spot_no_VA!$C$2:$BC$2,0))+VA!BC111,INDEX(RFR_spot_no_VA!$C111:$BC111,,MATCH(BC$2,RFR_spot_no_VA!$C$2:$BC$2,0))-Shocks!$D111*ABS(INDEX(RFR_spot_no_VA!$C111:$BC111,,MATCH(BC$2,RFR_spot_no_VA!$C$2:$BC$2,0)))+VA!BC111),5)</f>
        <v>2.8379999999999999E-2</v>
      </c>
      <c r="BD111" s="39"/>
      <c r="BE111" s="2"/>
    </row>
    <row r="112" spans="1:57" x14ac:dyDescent="0.25">
      <c r="A112" s="2"/>
      <c r="B112" s="2">
        <f>RFR_spot_no_VA!B112</f>
        <v>102</v>
      </c>
      <c r="C112" s="37">
        <f>ROUND(IF(INDEX(RFR_spot_no_VA!$C112:$BC112,,MATCH(C$2,RFR_spot_no_VA!$C$2:$BC$2,0))&lt;0,INDEX(RFR_spot_no_VA!$C112:$BC112,,MATCH(C$2,RFR_spot_no_VA!$C$2:$BC$2,0))+VA!C112,INDEX(RFR_spot_no_VA!$C112:$BC112,,MATCH(C$2,RFR_spot_no_VA!$C$2:$BC$2,0))-Shocks!$D112*ABS(INDEX(RFR_spot_no_VA!$C112:$BC112,,MATCH(C$2,RFR_spot_no_VA!$C$2:$BC$2,0)))+VA!C112),5)</f>
        <v>2.5190000000000001E-2</v>
      </c>
      <c r="D112" s="37">
        <f>ROUND(IF(INDEX(RFR_spot_no_VA!$C112:$BC112,,MATCH(D$2,RFR_spot_no_VA!$C$2:$BC$2,0))&lt;0,INDEX(RFR_spot_no_VA!$C112:$BC112,,MATCH(D$2,RFR_spot_no_VA!$C$2:$BC$2,0))+VA!D112,INDEX(RFR_spot_no_VA!$C112:$BC112,,MATCH(D$2,RFR_spot_no_VA!$C$2:$BC$2,0))-Shocks!$D112*ABS(INDEX(RFR_spot_no_VA!$C112:$BC112,,MATCH(D$2,RFR_spot_no_VA!$C$2:$BC$2,0)))+VA!D112),5)</f>
        <v>2.5190000000000001E-2</v>
      </c>
      <c r="E112" s="37">
        <f>ROUND(IF(INDEX(RFR_spot_no_VA!$C112:$BC112,,MATCH(E$2,RFR_spot_no_VA!$C$2:$BC$2,0))&lt;0,INDEX(RFR_spot_no_VA!$C112:$BC112,,MATCH(E$2,RFR_spot_no_VA!$C$2:$BC$2,0))+VA!E112,INDEX(RFR_spot_no_VA!$C112:$BC112,,MATCH(E$2,RFR_spot_no_VA!$C$2:$BC$2,0))-Shocks!$D112*ABS(INDEX(RFR_spot_no_VA!$C112:$BC112,,MATCH(E$2,RFR_spot_no_VA!$C$2:$BC$2,0)))+VA!E112),5)</f>
        <v>2.5190000000000001E-2</v>
      </c>
      <c r="F112" s="37">
        <f>ROUND(IF(INDEX(RFR_spot_no_VA!$C112:$BC112,,MATCH(F$2,RFR_spot_no_VA!$C$2:$BC$2,0))&lt;0,INDEX(RFR_spot_no_VA!$C112:$BC112,,MATCH(F$2,RFR_spot_no_VA!$C$2:$BC$2,0))+VA!F112,INDEX(RFR_spot_no_VA!$C112:$BC112,,MATCH(F$2,RFR_spot_no_VA!$C$2:$BC$2,0))-Shocks!$D112*ABS(INDEX(RFR_spot_no_VA!$C112:$BC112,,MATCH(F$2,RFR_spot_no_VA!$C$2:$BC$2,0)))+VA!F112),5)</f>
        <v>2.4830000000000001E-2</v>
      </c>
      <c r="G112" s="37">
        <f>ROUND(IF(INDEX(RFR_spot_no_VA!$C112:$BC112,,MATCH(G$2,RFR_spot_no_VA!$C$2:$BC$2,0))&lt;0,INDEX(RFR_spot_no_VA!$C112:$BC112,,MATCH(G$2,RFR_spot_no_VA!$C$2:$BC$2,0))+VA!G112,INDEX(RFR_spot_no_VA!$C112:$BC112,,MATCH(G$2,RFR_spot_no_VA!$C$2:$BC$2,0))-Shocks!$D112*ABS(INDEX(RFR_spot_no_VA!$C112:$BC112,,MATCH(G$2,RFR_spot_no_VA!$C$2:$BC$2,0)))+VA!G112),5)</f>
        <v>2.5190000000000001E-2</v>
      </c>
      <c r="H112" s="37">
        <f>ROUND(IF(INDEX(RFR_spot_no_VA!$C112:$BC112,,MATCH(H$2,RFR_spot_no_VA!$C$2:$BC$2,0))&lt;0,INDEX(RFR_spot_no_VA!$C112:$BC112,,MATCH(H$2,RFR_spot_no_VA!$C$2:$BC$2,0))+VA!H112,INDEX(RFR_spot_no_VA!$C112:$BC112,,MATCH(H$2,RFR_spot_no_VA!$C$2:$BC$2,0))-Shocks!$D112*ABS(INDEX(RFR_spot_no_VA!$C112:$BC112,,MATCH(H$2,RFR_spot_no_VA!$C$2:$BC$2,0)))+VA!H112),5)</f>
        <v>2.5190000000000001E-2</v>
      </c>
      <c r="I112" s="37">
        <f>ROUND(IF(INDEX(RFR_spot_no_VA!$C112:$BC112,,MATCH(I$2,RFR_spot_no_VA!$C$2:$BC$2,0))&lt;0,INDEX(RFR_spot_no_VA!$C112:$BC112,,MATCH(I$2,RFR_spot_no_VA!$C$2:$BC$2,0))+VA!I112,INDEX(RFR_spot_no_VA!$C112:$BC112,,MATCH(I$2,RFR_spot_no_VA!$C$2:$BC$2,0))-Shocks!$D112*ABS(INDEX(RFR_spot_no_VA!$C112:$BC112,,MATCH(I$2,RFR_spot_no_VA!$C$2:$BC$2,0)))+VA!I112),5)</f>
        <v>2.768E-2</v>
      </c>
      <c r="J112" s="37">
        <f>ROUND(IF(INDEX(RFR_spot_no_VA!$C112:$BC112,,MATCH(J$2,RFR_spot_no_VA!$C$2:$BC$2,0))&lt;0,INDEX(RFR_spot_no_VA!$C112:$BC112,,MATCH(J$2,RFR_spot_no_VA!$C$2:$BC$2,0))+VA!J112,INDEX(RFR_spot_no_VA!$C112:$BC112,,MATCH(J$2,RFR_spot_no_VA!$C$2:$BC$2,0))-Shocks!$D112*ABS(INDEX(RFR_spot_no_VA!$C112:$BC112,,MATCH(J$2,RFR_spot_no_VA!$C$2:$BC$2,0)))+VA!J112),5)</f>
        <v>2.5190000000000001E-2</v>
      </c>
      <c r="K112" s="37">
        <f>ROUND(IF(INDEX(RFR_spot_no_VA!$C112:$BC112,,MATCH(K$2,RFR_spot_no_VA!$C$2:$BC$2,0))&lt;0,INDEX(RFR_spot_no_VA!$C112:$BC112,,MATCH(K$2,RFR_spot_no_VA!$C$2:$BC$2,0))+VA!K112,INDEX(RFR_spot_no_VA!$C112:$BC112,,MATCH(K$2,RFR_spot_no_VA!$C$2:$BC$2,0))-Shocks!$D112*ABS(INDEX(RFR_spot_no_VA!$C112:$BC112,,MATCH(K$2,RFR_spot_no_VA!$C$2:$BC$2,0)))+VA!K112),5)</f>
        <v>2.5190000000000001E-2</v>
      </c>
      <c r="L112" s="37">
        <f>ROUND(IF(INDEX(RFR_spot_no_VA!$C112:$BC112,,MATCH(L$2,RFR_spot_no_VA!$C$2:$BC$2,0))&lt;0,INDEX(RFR_spot_no_VA!$C112:$BC112,,MATCH(L$2,RFR_spot_no_VA!$C$2:$BC$2,0))+VA!L112,INDEX(RFR_spot_no_VA!$C112:$BC112,,MATCH(L$2,RFR_spot_no_VA!$C$2:$BC$2,0))-Shocks!$D112*ABS(INDEX(RFR_spot_no_VA!$C112:$BC112,,MATCH(L$2,RFR_spot_no_VA!$C$2:$BC$2,0)))+VA!L112),5)</f>
        <v>2.5190000000000001E-2</v>
      </c>
      <c r="M112" s="38">
        <f>ROUND(IF(INDEX(RFR_spot_no_VA!$C112:$BC112,,MATCH(M$2,RFR_spot_no_VA!$C$2:$BC$2,0))&lt;0,INDEX(RFR_spot_no_VA!$C112:$BC112,,MATCH(M$2,RFR_spot_no_VA!$C$2:$BC$2,0))+VA!M112,INDEX(RFR_spot_no_VA!$C112:$BC112,,MATCH(M$2,RFR_spot_no_VA!$C$2:$BC$2,0))-Shocks!$D112*ABS(INDEX(RFR_spot_no_VA!$C112:$BC112,,MATCH(M$2,RFR_spot_no_VA!$C$2:$BC$2,0)))+VA!M112),5)</f>
        <v>2.5190000000000001E-2</v>
      </c>
      <c r="N112" s="38">
        <f>ROUND(IF(INDEX(RFR_spot_no_VA!$C112:$BC112,,MATCH(N$2,RFR_spot_no_VA!$C$2:$BC$2,0))&lt;0,INDEX(RFR_spot_no_VA!$C112:$BC112,,MATCH(N$2,RFR_spot_no_VA!$C$2:$BC$2,0))+VA!N112,INDEX(RFR_spot_no_VA!$C112:$BC112,,MATCH(N$2,RFR_spot_no_VA!$C$2:$BC$2,0))-Shocks!$D112*ABS(INDEX(RFR_spot_no_VA!$C112:$BC112,,MATCH(N$2,RFR_spot_no_VA!$C$2:$BC$2,0)))+VA!N112),5)</f>
        <v>2.5190000000000001E-2</v>
      </c>
      <c r="O112" s="38">
        <f>ROUND(IF(INDEX(RFR_spot_no_VA!$C112:$BC112,,MATCH(O$2,RFR_spot_no_VA!$C$2:$BC$2,0))&lt;0,INDEX(RFR_spot_no_VA!$C112:$BC112,,MATCH(O$2,RFR_spot_no_VA!$C$2:$BC$2,0))+VA!O112,INDEX(RFR_spot_no_VA!$C112:$BC112,,MATCH(O$2,RFR_spot_no_VA!$C$2:$BC$2,0))-Shocks!$D112*ABS(INDEX(RFR_spot_no_VA!$C112:$BC112,,MATCH(O$2,RFR_spot_no_VA!$C$2:$BC$2,0)))+VA!O112),5)</f>
        <v>2.5190000000000001E-2</v>
      </c>
      <c r="P112" s="38">
        <f>ROUND(IF(INDEX(RFR_spot_no_VA!$C112:$BC112,,MATCH(P$2,RFR_spot_no_VA!$C$2:$BC$2,0))&lt;0,INDEX(RFR_spot_no_VA!$C112:$BC112,,MATCH(P$2,RFR_spot_no_VA!$C$2:$BC$2,0))+VA!P112,INDEX(RFR_spot_no_VA!$C112:$BC112,,MATCH(P$2,RFR_spot_no_VA!$C$2:$BC$2,0))-Shocks!$D112*ABS(INDEX(RFR_spot_no_VA!$C112:$BC112,,MATCH(P$2,RFR_spot_no_VA!$C$2:$BC$2,0)))+VA!P112),5)</f>
        <v>3.9329999999999997E-2</v>
      </c>
      <c r="Q112" s="38">
        <f>ROUND(IF(INDEX(RFR_spot_no_VA!$C112:$BC112,,MATCH(Q$2,RFR_spot_no_VA!$C$2:$BC$2,0))&lt;0,INDEX(RFR_spot_no_VA!$C112:$BC112,,MATCH(Q$2,RFR_spot_no_VA!$C$2:$BC$2,0))+VA!Q112,INDEX(RFR_spot_no_VA!$C112:$BC112,,MATCH(Q$2,RFR_spot_no_VA!$C$2:$BC$2,0))-Shocks!$D112*ABS(INDEX(RFR_spot_no_VA!$C112:$BC112,,MATCH(Q$2,RFR_spot_no_VA!$C$2:$BC$2,0)))+VA!Q112),5)</f>
        <v>2.9919999999999999E-2</v>
      </c>
      <c r="R112" s="38">
        <f>ROUND(IF(INDEX(RFR_spot_no_VA!$C112:$BC112,,MATCH(R$2,RFR_spot_no_VA!$C$2:$BC$2,0))&lt;0,INDEX(RFR_spot_no_VA!$C112:$BC112,,MATCH(R$2,RFR_spot_no_VA!$C$2:$BC$2,0))+VA!R112,INDEX(RFR_spot_no_VA!$C112:$BC112,,MATCH(R$2,RFR_spot_no_VA!$C$2:$BC$2,0))-Shocks!$D112*ABS(INDEX(RFR_spot_no_VA!$C112:$BC112,,MATCH(R$2,RFR_spot_no_VA!$C$2:$BC$2,0)))+VA!R112),5)</f>
        <v>2.5190000000000001E-2</v>
      </c>
      <c r="S112" s="38">
        <f>ROUND(IF(INDEX(RFR_spot_no_VA!$C112:$BC112,,MATCH(S$2,RFR_spot_no_VA!$C$2:$BC$2,0))&lt;0,INDEX(RFR_spot_no_VA!$C112:$BC112,,MATCH(S$2,RFR_spot_no_VA!$C$2:$BC$2,0))+VA!S112,INDEX(RFR_spot_no_VA!$C112:$BC112,,MATCH(S$2,RFR_spot_no_VA!$C$2:$BC$2,0))-Shocks!$D112*ABS(INDEX(RFR_spot_no_VA!$C112:$BC112,,MATCH(S$2,RFR_spot_no_VA!$C$2:$BC$2,0)))+VA!S112),5)</f>
        <v>2.5190000000000001E-2</v>
      </c>
      <c r="T112" s="38">
        <f>ROUND(IF(INDEX(RFR_spot_no_VA!$C112:$BC112,,MATCH(T$2,RFR_spot_no_VA!$C$2:$BC$2,0))&lt;0,INDEX(RFR_spot_no_VA!$C112:$BC112,,MATCH(T$2,RFR_spot_no_VA!$C$2:$BC$2,0))+VA!T112,INDEX(RFR_spot_no_VA!$C112:$BC112,,MATCH(T$2,RFR_spot_no_VA!$C$2:$BC$2,0))-Shocks!$D112*ABS(INDEX(RFR_spot_no_VA!$C112:$BC112,,MATCH(T$2,RFR_spot_no_VA!$C$2:$BC$2,0)))+VA!T112),5)</f>
        <v>2.5190000000000001E-2</v>
      </c>
      <c r="U112" s="38">
        <f>ROUND(IF(INDEX(RFR_spot_no_VA!$C112:$BC112,,MATCH(U$2,RFR_spot_no_VA!$C$2:$BC$2,0))&lt;0,INDEX(RFR_spot_no_VA!$C112:$BC112,,MATCH(U$2,RFR_spot_no_VA!$C$2:$BC$2,0))+VA!U112,INDEX(RFR_spot_no_VA!$C112:$BC112,,MATCH(U$2,RFR_spot_no_VA!$C$2:$BC$2,0))-Shocks!$D112*ABS(INDEX(RFR_spot_no_VA!$C112:$BC112,,MATCH(U$2,RFR_spot_no_VA!$C$2:$BC$2,0)))+VA!U112),5)</f>
        <v>1.6469999999999999E-2</v>
      </c>
      <c r="V112" s="38">
        <f>ROUND(IF(INDEX(RFR_spot_no_VA!$C112:$BC112,,MATCH(V$2,RFR_spot_no_VA!$C$2:$BC$2,0))&lt;0,INDEX(RFR_spot_no_VA!$C112:$BC112,,MATCH(V$2,RFR_spot_no_VA!$C$2:$BC$2,0))+VA!V112,INDEX(RFR_spot_no_VA!$C112:$BC112,,MATCH(V$2,RFR_spot_no_VA!$C$2:$BC$2,0))-Shocks!$D112*ABS(INDEX(RFR_spot_no_VA!$C112:$BC112,,MATCH(V$2,RFR_spot_no_VA!$C$2:$BC$2,0)))+VA!V112),5)</f>
        <v>2.5190000000000001E-2</v>
      </c>
      <c r="W112" s="38">
        <f>ROUND(IF(INDEX(RFR_spot_no_VA!$C112:$BC112,,MATCH(W$2,RFR_spot_no_VA!$C$2:$BC$2,0))&lt;0,INDEX(RFR_spot_no_VA!$C112:$BC112,,MATCH(W$2,RFR_spot_no_VA!$C$2:$BC$2,0))+VA!W112,INDEX(RFR_spot_no_VA!$C112:$BC112,,MATCH(W$2,RFR_spot_no_VA!$C$2:$BC$2,0))-Shocks!$D112*ABS(INDEX(RFR_spot_no_VA!$C112:$BC112,,MATCH(W$2,RFR_spot_no_VA!$C$2:$BC$2,0)))+VA!W112),5)</f>
        <v>2.5190000000000001E-2</v>
      </c>
      <c r="X112" s="38">
        <f>ROUND(IF(INDEX(RFR_spot_no_VA!$C112:$BC112,,MATCH(X$2,RFR_spot_no_VA!$C$2:$BC$2,0))&lt;0,INDEX(RFR_spot_no_VA!$C112:$BC112,,MATCH(X$2,RFR_spot_no_VA!$C$2:$BC$2,0))+VA!X112,INDEX(RFR_spot_no_VA!$C112:$BC112,,MATCH(X$2,RFR_spot_no_VA!$C$2:$BC$2,0))-Shocks!$D112*ABS(INDEX(RFR_spot_no_VA!$C112:$BC112,,MATCH(X$2,RFR_spot_no_VA!$C$2:$BC$2,0)))+VA!X112),5)</f>
        <v>2.5190000000000001E-2</v>
      </c>
      <c r="Y112" s="38">
        <f>ROUND(IF(INDEX(RFR_spot_no_VA!$C112:$BC112,,MATCH(Y$2,RFR_spot_no_VA!$C$2:$BC$2,0))&lt;0,INDEX(RFR_spot_no_VA!$C112:$BC112,,MATCH(Y$2,RFR_spot_no_VA!$C$2:$BC$2,0))+VA!Y112,INDEX(RFR_spot_no_VA!$C112:$BC112,,MATCH(Y$2,RFR_spot_no_VA!$C$2:$BC$2,0))-Shocks!$D112*ABS(INDEX(RFR_spot_no_VA!$C112:$BC112,,MATCH(Y$2,RFR_spot_no_VA!$C$2:$BC$2,0)))+VA!Y112),5)</f>
        <v>2.5190000000000001E-2</v>
      </c>
      <c r="Z112" s="38">
        <f>ROUND(IF(INDEX(RFR_spot_no_VA!$C112:$BC112,,MATCH(Z$2,RFR_spot_no_VA!$C$2:$BC$2,0))&lt;0,INDEX(RFR_spot_no_VA!$C112:$BC112,,MATCH(Z$2,RFR_spot_no_VA!$C$2:$BC$2,0))+VA!Z112,INDEX(RFR_spot_no_VA!$C112:$BC112,,MATCH(Z$2,RFR_spot_no_VA!$C$2:$BC$2,0))-Shocks!$D112*ABS(INDEX(RFR_spot_no_VA!$C112:$BC112,,MATCH(Z$2,RFR_spot_no_VA!$C$2:$BC$2,0)))+VA!Z112),5)</f>
        <v>2.7480000000000001E-2</v>
      </c>
      <c r="AA112" s="38">
        <f>ROUND(IF(INDEX(RFR_spot_no_VA!$C112:$BC112,,MATCH(AA$2,RFR_spot_no_VA!$C$2:$BC$2,0))&lt;0,INDEX(RFR_spot_no_VA!$C112:$BC112,,MATCH(AA$2,RFR_spot_no_VA!$C$2:$BC$2,0))+VA!AA112,INDEX(RFR_spot_no_VA!$C112:$BC112,,MATCH(AA$2,RFR_spot_no_VA!$C$2:$BC$2,0))-Shocks!$D112*ABS(INDEX(RFR_spot_no_VA!$C112:$BC112,,MATCH(AA$2,RFR_spot_no_VA!$C$2:$BC$2,0)))+VA!AA112),5)</f>
        <v>3.0259999999999999E-2</v>
      </c>
      <c r="AB112" s="38">
        <f>ROUND(IF(INDEX(RFR_spot_no_VA!$C112:$BC112,,MATCH(AB$2,RFR_spot_no_VA!$C$2:$BC$2,0))&lt;0,INDEX(RFR_spot_no_VA!$C112:$BC112,,MATCH(AB$2,RFR_spot_no_VA!$C$2:$BC$2,0))+VA!AB112,INDEX(RFR_spot_no_VA!$C112:$BC112,,MATCH(AB$2,RFR_spot_no_VA!$C$2:$BC$2,0))-Shocks!$D112*ABS(INDEX(RFR_spot_no_VA!$C112:$BC112,,MATCH(AB$2,RFR_spot_no_VA!$C$2:$BC$2,0)))+VA!AB112),5)</f>
        <v>2.5190000000000001E-2</v>
      </c>
      <c r="AC112" s="38">
        <f>ROUND(IF(INDEX(RFR_spot_no_VA!$C112:$BC112,,MATCH(AC$2,RFR_spot_no_VA!$C$2:$BC$2,0))&lt;0,INDEX(RFR_spot_no_VA!$C112:$BC112,,MATCH(AC$2,RFR_spot_no_VA!$C$2:$BC$2,0))+VA!AC112,INDEX(RFR_spot_no_VA!$C112:$BC112,,MATCH(AC$2,RFR_spot_no_VA!$C$2:$BC$2,0))-Shocks!$D112*ABS(INDEX(RFR_spot_no_VA!$C112:$BC112,,MATCH(AC$2,RFR_spot_no_VA!$C$2:$BC$2,0)))+VA!AC112),5)</f>
        <v>3.2550000000000003E-2</v>
      </c>
      <c r="AD112" s="38">
        <f>ROUND(IF(INDEX(RFR_spot_no_VA!$C112:$BC112,,MATCH(AD$2,RFR_spot_no_VA!$C$2:$BC$2,0))&lt;0,INDEX(RFR_spot_no_VA!$C112:$BC112,,MATCH(AD$2,RFR_spot_no_VA!$C$2:$BC$2,0))+VA!AD112,INDEX(RFR_spot_no_VA!$C112:$BC112,,MATCH(AD$2,RFR_spot_no_VA!$C$2:$BC$2,0))-Shocks!$D112*ABS(INDEX(RFR_spot_no_VA!$C112:$BC112,,MATCH(AD$2,RFR_spot_no_VA!$C$2:$BC$2,0)))+VA!AD112),5)</f>
        <v>5.7140000000000003E-2</v>
      </c>
      <c r="AE112" s="38">
        <f>ROUND(IF(INDEX(RFR_spot_no_VA!$C112:$BC112,,MATCH(AE$2,RFR_spot_no_VA!$C$2:$BC$2,0))&lt;0,INDEX(RFR_spot_no_VA!$C112:$BC112,,MATCH(AE$2,RFR_spot_no_VA!$C$2:$BC$2,0))+VA!AE112,INDEX(RFR_spot_no_VA!$C112:$BC112,,MATCH(AE$2,RFR_spot_no_VA!$C$2:$BC$2,0))-Shocks!$D112*ABS(INDEX(RFR_spot_no_VA!$C112:$BC112,,MATCH(AE$2,RFR_spot_no_VA!$C$2:$BC$2,0)))+VA!AE112),5)</f>
        <v>2.5190000000000001E-2</v>
      </c>
      <c r="AF112" s="38">
        <f>ROUND(IF(INDEX(RFR_spot_no_VA!$C112:$BC112,,MATCH(AF$2,RFR_spot_no_VA!$C$2:$BC$2,0))&lt;0,INDEX(RFR_spot_no_VA!$C112:$BC112,,MATCH(AF$2,RFR_spot_no_VA!$C$2:$BC$2,0))+VA!AF112,INDEX(RFR_spot_no_VA!$C112:$BC112,,MATCH(AF$2,RFR_spot_no_VA!$C$2:$BC$2,0))-Shocks!$D112*ABS(INDEX(RFR_spot_no_VA!$C112:$BC112,,MATCH(AF$2,RFR_spot_no_VA!$C$2:$BC$2,0)))+VA!AF112),5)</f>
        <v>2.5190000000000001E-2</v>
      </c>
      <c r="AG112" s="38">
        <f>ROUND(IF(INDEX(RFR_spot_no_VA!$C112:$BC112,,MATCH(AG$2,RFR_spot_no_VA!$C$2:$BC$2,0))&lt;0,INDEX(RFR_spot_no_VA!$C112:$BC112,,MATCH(AG$2,RFR_spot_no_VA!$C$2:$BC$2,0))+VA!AG112,INDEX(RFR_spot_no_VA!$C112:$BC112,,MATCH(AG$2,RFR_spot_no_VA!$C$2:$BC$2,0))-Shocks!$D112*ABS(INDEX(RFR_spot_no_VA!$C112:$BC112,,MATCH(AG$2,RFR_spot_no_VA!$C$2:$BC$2,0)))+VA!AG112),5)</f>
        <v>2.5190000000000001E-2</v>
      </c>
      <c r="AH112" s="38">
        <f>ROUND(IF(INDEX(RFR_spot_no_VA!$C112:$BC112,,MATCH(AH$2,RFR_spot_no_VA!$C$2:$BC$2,0))&lt;0,INDEX(RFR_spot_no_VA!$C112:$BC112,,MATCH(AH$2,RFR_spot_no_VA!$C$2:$BC$2,0))+VA!AH112,INDEX(RFR_spot_no_VA!$C112:$BC112,,MATCH(AH$2,RFR_spot_no_VA!$C$2:$BC$2,0))-Shocks!$D112*ABS(INDEX(RFR_spot_no_VA!$C112:$BC112,,MATCH(AH$2,RFR_spot_no_VA!$C$2:$BC$2,0)))+VA!AH112),5)</f>
        <v>2.5610000000000001E-2</v>
      </c>
      <c r="AI112" s="38">
        <f>ROUND(IF(INDEX(RFR_spot_no_VA!$C112:$BC112,,MATCH(AI$2,RFR_spot_no_VA!$C$2:$BC$2,0))&lt;0,INDEX(RFR_spot_no_VA!$C112:$BC112,,MATCH(AI$2,RFR_spot_no_VA!$C$2:$BC$2,0))+VA!AI112,INDEX(RFR_spot_no_VA!$C112:$BC112,,MATCH(AI$2,RFR_spot_no_VA!$C$2:$BC$2,0))-Shocks!$D112*ABS(INDEX(RFR_spot_no_VA!$C112:$BC112,,MATCH(AI$2,RFR_spot_no_VA!$C$2:$BC$2,0)))+VA!AI112),5)</f>
        <v>1.6469999999999999E-2</v>
      </c>
      <c r="AJ112" s="38">
        <f>ROUND(IF(INDEX(RFR_spot_no_VA!$C112:$BC112,,MATCH(AJ$2,RFR_spot_no_VA!$C$2:$BC$2,0))&lt;0,INDEX(RFR_spot_no_VA!$C112:$BC112,,MATCH(AJ$2,RFR_spot_no_VA!$C$2:$BC$2,0))+VA!AJ112,INDEX(RFR_spot_no_VA!$C112:$BC112,,MATCH(AJ$2,RFR_spot_no_VA!$C$2:$BC$2,0))-Shocks!$D112*ABS(INDEX(RFR_spot_no_VA!$C112:$BC112,,MATCH(AJ$2,RFR_spot_no_VA!$C$2:$BC$2,0)))+VA!AJ112),5)</f>
        <v>2.7959999999999999E-2</v>
      </c>
      <c r="AK112" s="38">
        <f>ROUND(IF(INDEX(RFR_spot_no_VA!$C112:$BC112,,MATCH(AK$2,RFR_spot_no_VA!$C$2:$BC$2,0))&lt;0,INDEX(RFR_spot_no_VA!$C112:$BC112,,MATCH(AK$2,RFR_spot_no_VA!$C$2:$BC$2,0))+VA!AK112,INDEX(RFR_spot_no_VA!$C112:$BC112,,MATCH(AK$2,RFR_spot_no_VA!$C$2:$BC$2,0))-Shocks!$D112*ABS(INDEX(RFR_spot_no_VA!$C112:$BC112,,MATCH(AK$2,RFR_spot_no_VA!$C$2:$BC$2,0)))+VA!AK112),5)</f>
        <v>2.9360000000000001E-2</v>
      </c>
      <c r="AL112" s="38">
        <f>ROUND(IF(INDEX(RFR_spot_no_VA!$C112:$BC112,,MATCH(AL$2,RFR_spot_no_VA!$C$2:$BC$2,0))&lt;0,INDEX(RFR_spot_no_VA!$C112:$BC112,,MATCH(AL$2,RFR_spot_no_VA!$C$2:$BC$2,0))+VA!AL112,INDEX(RFR_spot_no_VA!$C112:$BC112,,MATCH(AL$2,RFR_spot_no_VA!$C$2:$BC$2,0))-Shocks!$D112*ABS(INDEX(RFR_spot_no_VA!$C112:$BC112,,MATCH(AL$2,RFR_spot_no_VA!$C$2:$BC$2,0)))+VA!AL112),5)</f>
        <v>5.0439999999999999E-2</v>
      </c>
      <c r="AM112" s="38">
        <f>ROUND(IF(INDEX(RFR_spot_no_VA!$C112:$BC112,,MATCH(AM$2,RFR_spot_no_VA!$C$2:$BC$2,0))&lt;0,INDEX(RFR_spot_no_VA!$C112:$BC112,,MATCH(AM$2,RFR_spot_no_VA!$C$2:$BC$2,0))+VA!AM112,INDEX(RFR_spot_no_VA!$C112:$BC112,,MATCH(AM$2,RFR_spot_no_VA!$C$2:$BC$2,0))-Shocks!$D112*ABS(INDEX(RFR_spot_no_VA!$C112:$BC112,,MATCH(AM$2,RFR_spot_no_VA!$C$2:$BC$2,0)))+VA!AM112),5)</f>
        <v>2.7320000000000001E-2</v>
      </c>
      <c r="AN112" s="38">
        <f>ROUND(IF(INDEX(RFR_spot_no_VA!$C112:$BC112,,MATCH(AN$2,RFR_spot_no_VA!$C$2:$BC$2,0))&lt;0,INDEX(RFR_spot_no_VA!$C112:$BC112,,MATCH(AN$2,RFR_spot_no_VA!$C$2:$BC$2,0))+VA!AN112,INDEX(RFR_spot_no_VA!$C112:$BC112,,MATCH(AN$2,RFR_spot_no_VA!$C$2:$BC$2,0))-Shocks!$D112*ABS(INDEX(RFR_spot_no_VA!$C112:$BC112,,MATCH(AN$2,RFR_spot_no_VA!$C$2:$BC$2,0)))+VA!AN112),5)</f>
        <v>3.7499999999999999E-2</v>
      </c>
      <c r="AO112" s="38">
        <f>ROUND(IF(INDEX(RFR_spot_no_VA!$C112:$BC112,,MATCH(AO$2,RFR_spot_no_VA!$C$2:$BC$2,0))&lt;0,INDEX(RFR_spot_no_VA!$C112:$BC112,,MATCH(AO$2,RFR_spot_no_VA!$C$2:$BC$2,0))+VA!AO112,INDEX(RFR_spot_no_VA!$C112:$BC112,,MATCH(AO$2,RFR_spot_no_VA!$C$2:$BC$2,0))-Shocks!$D112*ABS(INDEX(RFR_spot_no_VA!$C112:$BC112,,MATCH(AO$2,RFR_spot_no_VA!$C$2:$BC$2,0)))+VA!AO112),5)</f>
        <v>3.1719999999999998E-2</v>
      </c>
      <c r="AP112" s="38">
        <f>ROUND(IF(INDEX(RFR_spot_no_VA!$C112:$BC112,,MATCH(AP$2,RFR_spot_no_VA!$C$2:$BC$2,0))&lt;0,INDEX(RFR_spot_no_VA!$C112:$BC112,,MATCH(AP$2,RFR_spot_no_VA!$C$2:$BC$2,0))+VA!AP112,INDEX(RFR_spot_no_VA!$C112:$BC112,,MATCH(AP$2,RFR_spot_no_VA!$C$2:$BC$2,0))-Shocks!$D112*ABS(INDEX(RFR_spot_no_VA!$C112:$BC112,,MATCH(AP$2,RFR_spot_no_VA!$C$2:$BC$2,0)))+VA!AP112),5)</f>
        <v>4.4790000000000003E-2</v>
      </c>
      <c r="AQ112" s="38">
        <f>ROUND(IF(INDEX(RFR_spot_no_VA!$C112:$BC112,,MATCH(AQ$2,RFR_spot_no_VA!$C$2:$BC$2,0))&lt;0,INDEX(RFR_spot_no_VA!$C112:$BC112,,MATCH(AQ$2,RFR_spot_no_VA!$C$2:$BC$2,0))+VA!AQ112,INDEX(RFR_spot_no_VA!$C112:$BC112,,MATCH(AQ$2,RFR_spot_no_VA!$C$2:$BC$2,0))-Shocks!$D112*ABS(INDEX(RFR_spot_no_VA!$C112:$BC112,,MATCH(AQ$2,RFR_spot_no_VA!$C$2:$BC$2,0)))+VA!AQ112),5)</f>
        <v>2.6870000000000002E-2</v>
      </c>
      <c r="AR112" s="38">
        <f>ROUND(IF(INDEX(RFR_spot_no_VA!$C112:$BC112,,MATCH(AR$2,RFR_spot_no_VA!$C$2:$BC$2,0))&lt;0,INDEX(RFR_spot_no_VA!$C112:$BC112,,MATCH(AR$2,RFR_spot_no_VA!$C$2:$BC$2,0))+VA!AR112,INDEX(RFR_spot_no_VA!$C112:$BC112,,MATCH(AR$2,RFR_spot_no_VA!$C$2:$BC$2,0))-Shocks!$D112*ABS(INDEX(RFR_spot_no_VA!$C112:$BC112,,MATCH(AR$2,RFR_spot_no_VA!$C$2:$BC$2,0)))+VA!AR112),5)</f>
        <v>4.4220000000000002E-2</v>
      </c>
      <c r="AS112" s="38">
        <f>ROUND(IF(INDEX(RFR_spot_no_VA!$C112:$BC112,,MATCH(AS$2,RFR_spot_no_VA!$C$2:$BC$2,0))&lt;0,INDEX(RFR_spot_no_VA!$C112:$BC112,,MATCH(AS$2,RFR_spot_no_VA!$C$2:$BC$2,0))+VA!AS112,INDEX(RFR_spot_no_VA!$C112:$BC112,,MATCH(AS$2,RFR_spot_no_VA!$C$2:$BC$2,0))-Shocks!$D112*ABS(INDEX(RFR_spot_no_VA!$C112:$BC112,,MATCH(AS$2,RFR_spot_no_VA!$C$2:$BC$2,0)))+VA!AS112),5)</f>
        <v>2.2700000000000001E-2</v>
      </c>
      <c r="AT112" s="38">
        <f>ROUND(IF(INDEX(RFR_spot_no_VA!$C112:$BC112,,MATCH(AT$2,RFR_spot_no_VA!$C$2:$BC$2,0))&lt;0,INDEX(RFR_spot_no_VA!$C112:$BC112,,MATCH(AT$2,RFR_spot_no_VA!$C$2:$BC$2,0))+VA!AT112,INDEX(RFR_spot_no_VA!$C112:$BC112,,MATCH(AT$2,RFR_spot_no_VA!$C$2:$BC$2,0))-Shocks!$D112*ABS(INDEX(RFR_spot_no_VA!$C112:$BC112,,MATCH(AT$2,RFR_spot_no_VA!$C$2:$BC$2,0)))+VA!AT112),5)</f>
        <v>2.9940000000000001E-2</v>
      </c>
      <c r="AU112" s="38">
        <f>ROUND(IF(INDEX(RFR_spot_no_VA!$C112:$BC112,,MATCH(AU$2,RFR_spot_no_VA!$C$2:$BC$2,0))&lt;0,INDEX(RFR_spot_no_VA!$C112:$BC112,,MATCH(AU$2,RFR_spot_no_VA!$C$2:$BC$2,0))+VA!AU112,INDEX(RFR_spot_no_VA!$C112:$BC112,,MATCH(AU$2,RFR_spot_no_VA!$C$2:$BC$2,0))-Shocks!$D112*ABS(INDEX(RFR_spot_no_VA!$C112:$BC112,,MATCH(AU$2,RFR_spot_no_VA!$C$2:$BC$2,0)))+VA!AU112),5)</f>
        <v>4.1419999999999998E-2</v>
      </c>
      <c r="AV112" s="38">
        <f>ROUND(IF(INDEX(RFR_spot_no_VA!$C112:$BC112,,MATCH(AV$2,RFR_spot_no_VA!$C$2:$BC$2,0))&lt;0,INDEX(RFR_spot_no_VA!$C112:$BC112,,MATCH(AV$2,RFR_spot_no_VA!$C$2:$BC$2,0))+VA!AV112,INDEX(RFR_spot_no_VA!$C112:$BC112,,MATCH(AV$2,RFR_spot_no_VA!$C$2:$BC$2,0))-Shocks!$D112*ABS(INDEX(RFR_spot_no_VA!$C112:$BC112,,MATCH(AV$2,RFR_spot_no_VA!$C$2:$BC$2,0)))+VA!AV112),5)</f>
        <v>2.9569999999999999E-2</v>
      </c>
      <c r="AW112" s="38">
        <f>ROUND(IF(INDEX(RFR_spot_no_VA!$C112:$BC112,,MATCH(AW$2,RFR_spot_no_VA!$C$2:$BC$2,0))&lt;0,INDEX(RFR_spot_no_VA!$C112:$BC112,,MATCH(AW$2,RFR_spot_no_VA!$C$2:$BC$2,0))+VA!AW112,INDEX(RFR_spot_no_VA!$C112:$BC112,,MATCH(AW$2,RFR_spot_no_VA!$C$2:$BC$2,0))-Shocks!$D112*ABS(INDEX(RFR_spot_no_VA!$C112:$BC112,,MATCH(AW$2,RFR_spot_no_VA!$C$2:$BC$2,0)))+VA!AW112),5)</f>
        <v>2.5829999999999999E-2</v>
      </c>
      <c r="AX112" s="38">
        <f>ROUND(IF(INDEX(RFR_spot_no_VA!$C112:$BC112,,MATCH(AX$2,RFR_spot_no_VA!$C$2:$BC$2,0))&lt;0,INDEX(RFR_spot_no_VA!$C112:$BC112,,MATCH(AX$2,RFR_spot_no_VA!$C$2:$BC$2,0))+VA!AX112,INDEX(RFR_spot_no_VA!$C112:$BC112,,MATCH(AX$2,RFR_spot_no_VA!$C$2:$BC$2,0))-Shocks!$D112*ABS(INDEX(RFR_spot_no_VA!$C112:$BC112,,MATCH(AX$2,RFR_spot_no_VA!$C$2:$BC$2,0)))+VA!AX112),5)</f>
        <v>5.2249999999999998E-2</v>
      </c>
      <c r="AY112" s="38">
        <f>ROUND(IF(INDEX(RFR_spot_no_VA!$C112:$BC112,,MATCH(AY$2,RFR_spot_no_VA!$C$2:$BC$2,0))&lt;0,INDEX(RFR_spot_no_VA!$C112:$BC112,,MATCH(AY$2,RFR_spot_no_VA!$C$2:$BC$2,0))+VA!AY112,INDEX(RFR_spot_no_VA!$C112:$BC112,,MATCH(AY$2,RFR_spot_no_VA!$C$2:$BC$2,0))-Shocks!$D112*ABS(INDEX(RFR_spot_no_VA!$C112:$BC112,,MATCH(AY$2,RFR_spot_no_VA!$C$2:$BC$2,0)))+VA!AY112),5)</f>
        <v>2.4989999999999998E-2</v>
      </c>
      <c r="AZ112" s="38">
        <f>ROUND(IF(INDEX(RFR_spot_no_VA!$C112:$BC112,,MATCH(AZ$2,RFR_spot_no_VA!$C$2:$BC$2,0))&lt;0,INDEX(RFR_spot_no_VA!$C112:$BC112,,MATCH(AZ$2,RFR_spot_no_VA!$C$2:$BC$2,0))+VA!AZ112,INDEX(RFR_spot_no_VA!$C112:$BC112,,MATCH(AZ$2,RFR_spot_no_VA!$C$2:$BC$2,0))-Shocks!$D112*ABS(INDEX(RFR_spot_no_VA!$C112:$BC112,,MATCH(AZ$2,RFR_spot_no_VA!$C$2:$BC$2,0)))+VA!AZ112),5)</f>
        <v>2.3869999999999999E-2</v>
      </c>
      <c r="BA112" s="38">
        <f>ROUND(IF(INDEX(RFR_spot_no_VA!$C112:$BC112,,MATCH(BA$2,RFR_spot_no_VA!$C$2:$BC$2,0))&lt;0,INDEX(RFR_spot_no_VA!$C112:$BC112,,MATCH(BA$2,RFR_spot_no_VA!$C$2:$BC$2,0))+VA!BA112,INDEX(RFR_spot_no_VA!$C112:$BC112,,MATCH(BA$2,RFR_spot_no_VA!$C$2:$BC$2,0))-Shocks!$D112*ABS(INDEX(RFR_spot_no_VA!$C112:$BC112,,MATCH(BA$2,RFR_spot_no_VA!$C$2:$BC$2,0)))+VA!BA112),5)</f>
        <v>2.614E-2</v>
      </c>
      <c r="BB112" s="38">
        <f>ROUND(IF(INDEX(RFR_spot_no_VA!$C112:$BC112,,MATCH(BB$2,RFR_spot_no_VA!$C$2:$BC$2,0))&lt;0,INDEX(RFR_spot_no_VA!$C112:$BC112,,MATCH(BB$2,RFR_spot_no_VA!$C$2:$BC$2,0))+VA!BB112,INDEX(RFR_spot_no_VA!$C112:$BC112,,MATCH(BB$2,RFR_spot_no_VA!$C$2:$BC$2,0))-Shocks!$D112*ABS(INDEX(RFR_spot_no_VA!$C112:$BC112,,MATCH(BB$2,RFR_spot_no_VA!$C$2:$BC$2,0)))+VA!BB112),5)</f>
        <v>6.8239999999999995E-2</v>
      </c>
      <c r="BC112" s="38">
        <f>ROUND(IF(INDEX(RFR_spot_no_VA!$C112:$BC112,,MATCH(BC$2,RFR_spot_no_VA!$C$2:$BC$2,0))&lt;0,INDEX(RFR_spot_no_VA!$C112:$BC112,,MATCH(BC$2,RFR_spot_no_VA!$C$2:$BC$2,0))+VA!BC112,INDEX(RFR_spot_no_VA!$C112:$BC112,,MATCH(BC$2,RFR_spot_no_VA!$C$2:$BC$2,0))-Shocks!$D112*ABS(INDEX(RFR_spot_no_VA!$C112:$BC112,,MATCH(BC$2,RFR_spot_no_VA!$C$2:$BC$2,0)))+VA!BC112),5)</f>
        <v>2.8369999999999999E-2</v>
      </c>
      <c r="BD112" s="39"/>
      <c r="BE112" s="2"/>
    </row>
    <row r="113" spans="1:57" x14ac:dyDescent="0.25">
      <c r="A113" s="2"/>
      <c r="B113" s="2">
        <f>RFR_spot_no_VA!B113</f>
        <v>103</v>
      </c>
      <c r="C113" s="37">
        <f>ROUND(IF(INDEX(RFR_spot_no_VA!$C113:$BC113,,MATCH(C$2,RFR_spot_no_VA!$C$2:$BC$2,0))&lt;0,INDEX(RFR_spot_no_VA!$C113:$BC113,,MATCH(C$2,RFR_spot_no_VA!$C$2:$BC$2,0))+VA!C113,INDEX(RFR_spot_no_VA!$C113:$BC113,,MATCH(C$2,RFR_spot_no_VA!$C$2:$BC$2,0))-Shocks!$D113*ABS(INDEX(RFR_spot_no_VA!$C113:$BC113,,MATCH(C$2,RFR_spot_no_VA!$C$2:$BC$2,0)))+VA!C113),5)</f>
        <v>2.52E-2</v>
      </c>
      <c r="D113" s="37">
        <f>ROUND(IF(INDEX(RFR_spot_no_VA!$C113:$BC113,,MATCH(D$2,RFR_spot_no_VA!$C$2:$BC$2,0))&lt;0,INDEX(RFR_spot_no_VA!$C113:$BC113,,MATCH(D$2,RFR_spot_no_VA!$C$2:$BC$2,0))+VA!D113,INDEX(RFR_spot_no_VA!$C113:$BC113,,MATCH(D$2,RFR_spot_no_VA!$C$2:$BC$2,0))-Shocks!$D113*ABS(INDEX(RFR_spot_no_VA!$C113:$BC113,,MATCH(D$2,RFR_spot_no_VA!$C$2:$BC$2,0)))+VA!D113),5)</f>
        <v>2.52E-2</v>
      </c>
      <c r="E113" s="37">
        <f>ROUND(IF(INDEX(RFR_spot_no_VA!$C113:$BC113,,MATCH(E$2,RFR_spot_no_VA!$C$2:$BC$2,0))&lt;0,INDEX(RFR_spot_no_VA!$C113:$BC113,,MATCH(E$2,RFR_spot_no_VA!$C$2:$BC$2,0))+VA!E113,INDEX(RFR_spot_no_VA!$C113:$BC113,,MATCH(E$2,RFR_spot_no_VA!$C$2:$BC$2,0))-Shocks!$D113*ABS(INDEX(RFR_spot_no_VA!$C113:$BC113,,MATCH(E$2,RFR_spot_no_VA!$C$2:$BC$2,0)))+VA!E113),5)</f>
        <v>2.52E-2</v>
      </c>
      <c r="F113" s="37">
        <f>ROUND(IF(INDEX(RFR_spot_no_VA!$C113:$BC113,,MATCH(F$2,RFR_spot_no_VA!$C$2:$BC$2,0))&lt;0,INDEX(RFR_spot_no_VA!$C113:$BC113,,MATCH(F$2,RFR_spot_no_VA!$C$2:$BC$2,0))+VA!F113,INDEX(RFR_spot_no_VA!$C113:$BC113,,MATCH(F$2,RFR_spot_no_VA!$C$2:$BC$2,0))-Shocks!$D113*ABS(INDEX(RFR_spot_no_VA!$C113:$BC113,,MATCH(F$2,RFR_spot_no_VA!$C$2:$BC$2,0)))+VA!F113),5)</f>
        <v>2.4850000000000001E-2</v>
      </c>
      <c r="G113" s="37">
        <f>ROUND(IF(INDEX(RFR_spot_no_VA!$C113:$BC113,,MATCH(G$2,RFR_spot_no_VA!$C$2:$BC$2,0))&lt;0,INDEX(RFR_spot_no_VA!$C113:$BC113,,MATCH(G$2,RFR_spot_no_VA!$C$2:$BC$2,0))+VA!G113,INDEX(RFR_spot_no_VA!$C113:$BC113,,MATCH(G$2,RFR_spot_no_VA!$C$2:$BC$2,0))-Shocks!$D113*ABS(INDEX(RFR_spot_no_VA!$C113:$BC113,,MATCH(G$2,RFR_spot_no_VA!$C$2:$BC$2,0)))+VA!G113),5)</f>
        <v>2.52E-2</v>
      </c>
      <c r="H113" s="37">
        <f>ROUND(IF(INDEX(RFR_spot_no_VA!$C113:$BC113,,MATCH(H$2,RFR_spot_no_VA!$C$2:$BC$2,0))&lt;0,INDEX(RFR_spot_no_VA!$C113:$BC113,,MATCH(H$2,RFR_spot_no_VA!$C$2:$BC$2,0))+VA!H113,INDEX(RFR_spot_no_VA!$C113:$BC113,,MATCH(H$2,RFR_spot_no_VA!$C$2:$BC$2,0))-Shocks!$D113*ABS(INDEX(RFR_spot_no_VA!$C113:$BC113,,MATCH(H$2,RFR_spot_no_VA!$C$2:$BC$2,0)))+VA!H113),5)</f>
        <v>2.52E-2</v>
      </c>
      <c r="I113" s="37">
        <f>ROUND(IF(INDEX(RFR_spot_no_VA!$C113:$BC113,,MATCH(I$2,RFR_spot_no_VA!$C$2:$BC$2,0))&lt;0,INDEX(RFR_spot_no_VA!$C113:$BC113,,MATCH(I$2,RFR_spot_no_VA!$C$2:$BC$2,0))+VA!I113,INDEX(RFR_spot_no_VA!$C113:$BC113,,MATCH(I$2,RFR_spot_no_VA!$C$2:$BC$2,0))-Shocks!$D113*ABS(INDEX(RFR_spot_no_VA!$C113:$BC113,,MATCH(I$2,RFR_spot_no_VA!$C$2:$BC$2,0)))+VA!I113),5)</f>
        <v>2.767E-2</v>
      </c>
      <c r="J113" s="37">
        <f>ROUND(IF(INDEX(RFR_spot_no_VA!$C113:$BC113,,MATCH(J$2,RFR_spot_no_VA!$C$2:$BC$2,0))&lt;0,INDEX(RFR_spot_no_VA!$C113:$BC113,,MATCH(J$2,RFR_spot_no_VA!$C$2:$BC$2,0))+VA!J113,INDEX(RFR_spot_no_VA!$C113:$BC113,,MATCH(J$2,RFR_spot_no_VA!$C$2:$BC$2,0))-Shocks!$D113*ABS(INDEX(RFR_spot_no_VA!$C113:$BC113,,MATCH(J$2,RFR_spot_no_VA!$C$2:$BC$2,0)))+VA!J113),5)</f>
        <v>2.521E-2</v>
      </c>
      <c r="K113" s="37">
        <f>ROUND(IF(INDEX(RFR_spot_no_VA!$C113:$BC113,,MATCH(K$2,RFR_spot_no_VA!$C$2:$BC$2,0))&lt;0,INDEX(RFR_spot_no_VA!$C113:$BC113,,MATCH(K$2,RFR_spot_no_VA!$C$2:$BC$2,0))+VA!K113,INDEX(RFR_spot_no_VA!$C113:$BC113,,MATCH(K$2,RFR_spot_no_VA!$C$2:$BC$2,0))-Shocks!$D113*ABS(INDEX(RFR_spot_no_VA!$C113:$BC113,,MATCH(K$2,RFR_spot_no_VA!$C$2:$BC$2,0)))+VA!K113),5)</f>
        <v>2.52E-2</v>
      </c>
      <c r="L113" s="37">
        <f>ROUND(IF(INDEX(RFR_spot_no_VA!$C113:$BC113,,MATCH(L$2,RFR_spot_no_VA!$C$2:$BC$2,0))&lt;0,INDEX(RFR_spot_no_VA!$C113:$BC113,,MATCH(L$2,RFR_spot_no_VA!$C$2:$BC$2,0))+VA!L113,INDEX(RFR_spot_no_VA!$C113:$BC113,,MATCH(L$2,RFR_spot_no_VA!$C$2:$BC$2,0))-Shocks!$D113*ABS(INDEX(RFR_spot_no_VA!$C113:$BC113,,MATCH(L$2,RFR_spot_no_VA!$C$2:$BC$2,0)))+VA!L113),5)</f>
        <v>2.52E-2</v>
      </c>
      <c r="M113" s="38">
        <f>ROUND(IF(INDEX(RFR_spot_no_VA!$C113:$BC113,,MATCH(M$2,RFR_spot_no_VA!$C$2:$BC$2,0))&lt;0,INDEX(RFR_spot_no_VA!$C113:$BC113,,MATCH(M$2,RFR_spot_no_VA!$C$2:$BC$2,0))+VA!M113,INDEX(RFR_spot_no_VA!$C113:$BC113,,MATCH(M$2,RFR_spot_no_VA!$C$2:$BC$2,0))-Shocks!$D113*ABS(INDEX(RFR_spot_no_VA!$C113:$BC113,,MATCH(M$2,RFR_spot_no_VA!$C$2:$BC$2,0)))+VA!M113),5)</f>
        <v>2.52E-2</v>
      </c>
      <c r="N113" s="38">
        <f>ROUND(IF(INDEX(RFR_spot_no_VA!$C113:$BC113,,MATCH(N$2,RFR_spot_no_VA!$C$2:$BC$2,0))&lt;0,INDEX(RFR_spot_no_VA!$C113:$BC113,,MATCH(N$2,RFR_spot_no_VA!$C$2:$BC$2,0))+VA!N113,INDEX(RFR_spot_no_VA!$C113:$BC113,,MATCH(N$2,RFR_spot_no_VA!$C$2:$BC$2,0))-Shocks!$D113*ABS(INDEX(RFR_spot_no_VA!$C113:$BC113,,MATCH(N$2,RFR_spot_no_VA!$C$2:$BC$2,0)))+VA!N113),5)</f>
        <v>2.52E-2</v>
      </c>
      <c r="O113" s="38">
        <f>ROUND(IF(INDEX(RFR_spot_no_VA!$C113:$BC113,,MATCH(O$2,RFR_spot_no_VA!$C$2:$BC$2,0))&lt;0,INDEX(RFR_spot_no_VA!$C113:$BC113,,MATCH(O$2,RFR_spot_no_VA!$C$2:$BC$2,0))+VA!O113,INDEX(RFR_spot_no_VA!$C113:$BC113,,MATCH(O$2,RFR_spot_no_VA!$C$2:$BC$2,0))-Shocks!$D113*ABS(INDEX(RFR_spot_no_VA!$C113:$BC113,,MATCH(O$2,RFR_spot_no_VA!$C$2:$BC$2,0)))+VA!O113),5)</f>
        <v>2.52E-2</v>
      </c>
      <c r="P113" s="38">
        <f>ROUND(IF(INDEX(RFR_spot_no_VA!$C113:$BC113,,MATCH(P$2,RFR_spot_no_VA!$C$2:$BC$2,0))&lt;0,INDEX(RFR_spot_no_VA!$C113:$BC113,,MATCH(P$2,RFR_spot_no_VA!$C$2:$BC$2,0))+VA!P113,INDEX(RFR_spot_no_VA!$C113:$BC113,,MATCH(P$2,RFR_spot_no_VA!$C$2:$BC$2,0))-Shocks!$D113*ABS(INDEX(RFR_spot_no_VA!$C113:$BC113,,MATCH(P$2,RFR_spot_no_VA!$C$2:$BC$2,0)))+VA!P113),5)</f>
        <v>3.9280000000000002E-2</v>
      </c>
      <c r="Q113" s="38">
        <f>ROUND(IF(INDEX(RFR_spot_no_VA!$C113:$BC113,,MATCH(Q$2,RFR_spot_no_VA!$C$2:$BC$2,0))&lt;0,INDEX(RFR_spot_no_VA!$C113:$BC113,,MATCH(Q$2,RFR_spot_no_VA!$C$2:$BC$2,0))+VA!Q113,INDEX(RFR_spot_no_VA!$C113:$BC113,,MATCH(Q$2,RFR_spot_no_VA!$C$2:$BC$2,0))-Shocks!$D113*ABS(INDEX(RFR_spot_no_VA!$C113:$BC113,,MATCH(Q$2,RFR_spot_no_VA!$C$2:$BC$2,0)))+VA!Q113),5)</f>
        <v>2.989E-2</v>
      </c>
      <c r="R113" s="38">
        <f>ROUND(IF(INDEX(RFR_spot_no_VA!$C113:$BC113,,MATCH(R$2,RFR_spot_no_VA!$C$2:$BC$2,0))&lt;0,INDEX(RFR_spot_no_VA!$C113:$BC113,,MATCH(R$2,RFR_spot_no_VA!$C$2:$BC$2,0))+VA!R113,INDEX(RFR_spot_no_VA!$C113:$BC113,,MATCH(R$2,RFR_spot_no_VA!$C$2:$BC$2,0))-Shocks!$D113*ABS(INDEX(RFR_spot_no_VA!$C113:$BC113,,MATCH(R$2,RFR_spot_no_VA!$C$2:$BC$2,0)))+VA!R113),5)</f>
        <v>2.52E-2</v>
      </c>
      <c r="S113" s="38">
        <f>ROUND(IF(INDEX(RFR_spot_no_VA!$C113:$BC113,,MATCH(S$2,RFR_spot_no_VA!$C$2:$BC$2,0))&lt;0,INDEX(RFR_spot_no_VA!$C113:$BC113,,MATCH(S$2,RFR_spot_no_VA!$C$2:$BC$2,0))+VA!S113,INDEX(RFR_spot_no_VA!$C113:$BC113,,MATCH(S$2,RFR_spot_no_VA!$C$2:$BC$2,0))-Shocks!$D113*ABS(INDEX(RFR_spot_no_VA!$C113:$BC113,,MATCH(S$2,RFR_spot_no_VA!$C$2:$BC$2,0)))+VA!S113),5)</f>
        <v>2.52E-2</v>
      </c>
      <c r="T113" s="38">
        <f>ROUND(IF(INDEX(RFR_spot_no_VA!$C113:$BC113,,MATCH(T$2,RFR_spot_no_VA!$C$2:$BC$2,0))&lt;0,INDEX(RFR_spot_no_VA!$C113:$BC113,,MATCH(T$2,RFR_spot_no_VA!$C$2:$BC$2,0))+VA!T113,INDEX(RFR_spot_no_VA!$C113:$BC113,,MATCH(T$2,RFR_spot_no_VA!$C$2:$BC$2,0))-Shocks!$D113*ABS(INDEX(RFR_spot_no_VA!$C113:$BC113,,MATCH(T$2,RFR_spot_no_VA!$C$2:$BC$2,0)))+VA!T113),5)</f>
        <v>2.52E-2</v>
      </c>
      <c r="U113" s="38">
        <f>ROUND(IF(INDEX(RFR_spot_no_VA!$C113:$BC113,,MATCH(U$2,RFR_spot_no_VA!$C$2:$BC$2,0))&lt;0,INDEX(RFR_spot_no_VA!$C113:$BC113,,MATCH(U$2,RFR_spot_no_VA!$C$2:$BC$2,0))+VA!U113,INDEX(RFR_spot_no_VA!$C113:$BC113,,MATCH(U$2,RFR_spot_no_VA!$C$2:$BC$2,0))-Shocks!$D113*ABS(INDEX(RFR_spot_no_VA!$C113:$BC113,,MATCH(U$2,RFR_spot_no_VA!$C$2:$BC$2,0)))+VA!U113),5)</f>
        <v>1.6490000000000001E-2</v>
      </c>
      <c r="V113" s="38">
        <f>ROUND(IF(INDEX(RFR_spot_no_VA!$C113:$BC113,,MATCH(V$2,RFR_spot_no_VA!$C$2:$BC$2,0))&lt;0,INDEX(RFR_spot_no_VA!$C113:$BC113,,MATCH(V$2,RFR_spot_no_VA!$C$2:$BC$2,0))+VA!V113,INDEX(RFR_spot_no_VA!$C113:$BC113,,MATCH(V$2,RFR_spot_no_VA!$C$2:$BC$2,0))-Shocks!$D113*ABS(INDEX(RFR_spot_no_VA!$C113:$BC113,,MATCH(V$2,RFR_spot_no_VA!$C$2:$BC$2,0)))+VA!V113),5)</f>
        <v>2.52E-2</v>
      </c>
      <c r="W113" s="38">
        <f>ROUND(IF(INDEX(RFR_spot_no_VA!$C113:$BC113,,MATCH(W$2,RFR_spot_no_VA!$C$2:$BC$2,0))&lt;0,INDEX(RFR_spot_no_VA!$C113:$BC113,,MATCH(W$2,RFR_spot_no_VA!$C$2:$BC$2,0))+VA!W113,INDEX(RFR_spot_no_VA!$C113:$BC113,,MATCH(W$2,RFR_spot_no_VA!$C$2:$BC$2,0))-Shocks!$D113*ABS(INDEX(RFR_spot_no_VA!$C113:$BC113,,MATCH(W$2,RFR_spot_no_VA!$C$2:$BC$2,0)))+VA!W113),5)</f>
        <v>2.52E-2</v>
      </c>
      <c r="X113" s="38">
        <f>ROUND(IF(INDEX(RFR_spot_no_VA!$C113:$BC113,,MATCH(X$2,RFR_spot_no_VA!$C$2:$BC$2,0))&lt;0,INDEX(RFR_spot_no_VA!$C113:$BC113,,MATCH(X$2,RFR_spot_no_VA!$C$2:$BC$2,0))+VA!X113,INDEX(RFR_spot_no_VA!$C113:$BC113,,MATCH(X$2,RFR_spot_no_VA!$C$2:$BC$2,0))-Shocks!$D113*ABS(INDEX(RFR_spot_no_VA!$C113:$BC113,,MATCH(X$2,RFR_spot_no_VA!$C$2:$BC$2,0)))+VA!X113),5)</f>
        <v>2.52E-2</v>
      </c>
      <c r="Y113" s="38">
        <f>ROUND(IF(INDEX(RFR_spot_no_VA!$C113:$BC113,,MATCH(Y$2,RFR_spot_no_VA!$C$2:$BC$2,0))&lt;0,INDEX(RFR_spot_no_VA!$C113:$BC113,,MATCH(Y$2,RFR_spot_no_VA!$C$2:$BC$2,0))+VA!Y113,INDEX(RFR_spot_no_VA!$C113:$BC113,,MATCH(Y$2,RFR_spot_no_VA!$C$2:$BC$2,0))-Shocks!$D113*ABS(INDEX(RFR_spot_no_VA!$C113:$BC113,,MATCH(Y$2,RFR_spot_no_VA!$C$2:$BC$2,0)))+VA!Y113),5)</f>
        <v>2.52E-2</v>
      </c>
      <c r="Z113" s="38">
        <f>ROUND(IF(INDEX(RFR_spot_no_VA!$C113:$BC113,,MATCH(Z$2,RFR_spot_no_VA!$C$2:$BC$2,0))&lt;0,INDEX(RFR_spot_no_VA!$C113:$BC113,,MATCH(Z$2,RFR_spot_no_VA!$C$2:$BC$2,0))+VA!Z113,INDEX(RFR_spot_no_VA!$C113:$BC113,,MATCH(Z$2,RFR_spot_no_VA!$C$2:$BC$2,0))-Shocks!$D113*ABS(INDEX(RFR_spot_no_VA!$C113:$BC113,,MATCH(Z$2,RFR_spot_no_VA!$C$2:$BC$2,0)))+VA!Z113),5)</f>
        <v>2.7470000000000001E-2</v>
      </c>
      <c r="AA113" s="38">
        <f>ROUND(IF(INDEX(RFR_spot_no_VA!$C113:$BC113,,MATCH(AA$2,RFR_spot_no_VA!$C$2:$BC$2,0))&lt;0,INDEX(RFR_spot_no_VA!$C113:$BC113,,MATCH(AA$2,RFR_spot_no_VA!$C$2:$BC$2,0))+VA!AA113,INDEX(RFR_spot_no_VA!$C113:$BC113,,MATCH(AA$2,RFR_spot_no_VA!$C$2:$BC$2,0))-Shocks!$D113*ABS(INDEX(RFR_spot_no_VA!$C113:$BC113,,MATCH(AA$2,RFR_spot_no_VA!$C$2:$BC$2,0)))+VA!AA113),5)</f>
        <v>3.023E-2</v>
      </c>
      <c r="AB113" s="38">
        <f>ROUND(IF(INDEX(RFR_spot_no_VA!$C113:$BC113,,MATCH(AB$2,RFR_spot_no_VA!$C$2:$BC$2,0))&lt;0,INDEX(RFR_spot_no_VA!$C113:$BC113,,MATCH(AB$2,RFR_spot_no_VA!$C$2:$BC$2,0))+VA!AB113,INDEX(RFR_spot_no_VA!$C113:$BC113,,MATCH(AB$2,RFR_spot_no_VA!$C$2:$BC$2,0))-Shocks!$D113*ABS(INDEX(RFR_spot_no_VA!$C113:$BC113,,MATCH(AB$2,RFR_spot_no_VA!$C$2:$BC$2,0)))+VA!AB113),5)</f>
        <v>2.52E-2</v>
      </c>
      <c r="AC113" s="38">
        <f>ROUND(IF(INDEX(RFR_spot_no_VA!$C113:$BC113,,MATCH(AC$2,RFR_spot_no_VA!$C$2:$BC$2,0))&lt;0,INDEX(RFR_spot_no_VA!$C113:$BC113,,MATCH(AC$2,RFR_spot_no_VA!$C$2:$BC$2,0))+VA!AC113,INDEX(RFR_spot_no_VA!$C113:$BC113,,MATCH(AC$2,RFR_spot_no_VA!$C$2:$BC$2,0))-Shocks!$D113*ABS(INDEX(RFR_spot_no_VA!$C113:$BC113,,MATCH(AC$2,RFR_spot_no_VA!$C$2:$BC$2,0)))+VA!AC113),5)</f>
        <v>3.2489999999999998E-2</v>
      </c>
      <c r="AD113" s="38">
        <f>ROUND(IF(INDEX(RFR_spot_no_VA!$C113:$BC113,,MATCH(AD$2,RFR_spot_no_VA!$C$2:$BC$2,0))&lt;0,INDEX(RFR_spot_no_VA!$C113:$BC113,,MATCH(AD$2,RFR_spot_no_VA!$C$2:$BC$2,0))+VA!AD113,INDEX(RFR_spot_no_VA!$C113:$BC113,,MATCH(AD$2,RFR_spot_no_VA!$C$2:$BC$2,0))-Shocks!$D113*ABS(INDEX(RFR_spot_no_VA!$C113:$BC113,,MATCH(AD$2,RFR_spot_no_VA!$C$2:$BC$2,0)))+VA!AD113),5)</f>
        <v>5.6980000000000003E-2</v>
      </c>
      <c r="AE113" s="38">
        <f>ROUND(IF(INDEX(RFR_spot_no_VA!$C113:$BC113,,MATCH(AE$2,RFR_spot_no_VA!$C$2:$BC$2,0))&lt;0,INDEX(RFR_spot_no_VA!$C113:$BC113,,MATCH(AE$2,RFR_spot_no_VA!$C$2:$BC$2,0))+VA!AE113,INDEX(RFR_spot_no_VA!$C113:$BC113,,MATCH(AE$2,RFR_spot_no_VA!$C$2:$BC$2,0))-Shocks!$D113*ABS(INDEX(RFR_spot_no_VA!$C113:$BC113,,MATCH(AE$2,RFR_spot_no_VA!$C$2:$BC$2,0)))+VA!AE113),5)</f>
        <v>2.52E-2</v>
      </c>
      <c r="AF113" s="38">
        <f>ROUND(IF(INDEX(RFR_spot_no_VA!$C113:$BC113,,MATCH(AF$2,RFR_spot_no_VA!$C$2:$BC$2,0))&lt;0,INDEX(RFR_spot_no_VA!$C113:$BC113,,MATCH(AF$2,RFR_spot_no_VA!$C$2:$BC$2,0))+VA!AF113,INDEX(RFR_spot_no_VA!$C113:$BC113,,MATCH(AF$2,RFR_spot_no_VA!$C$2:$BC$2,0))-Shocks!$D113*ABS(INDEX(RFR_spot_no_VA!$C113:$BC113,,MATCH(AF$2,RFR_spot_no_VA!$C$2:$BC$2,0)))+VA!AF113),5)</f>
        <v>2.52E-2</v>
      </c>
      <c r="AG113" s="38">
        <f>ROUND(IF(INDEX(RFR_spot_no_VA!$C113:$BC113,,MATCH(AG$2,RFR_spot_no_VA!$C$2:$BC$2,0))&lt;0,INDEX(RFR_spot_no_VA!$C113:$BC113,,MATCH(AG$2,RFR_spot_no_VA!$C$2:$BC$2,0))+VA!AG113,INDEX(RFR_spot_no_VA!$C113:$BC113,,MATCH(AG$2,RFR_spot_no_VA!$C$2:$BC$2,0))-Shocks!$D113*ABS(INDEX(RFR_spot_no_VA!$C113:$BC113,,MATCH(AG$2,RFR_spot_no_VA!$C$2:$BC$2,0)))+VA!AG113),5)</f>
        <v>2.52E-2</v>
      </c>
      <c r="AH113" s="38">
        <f>ROUND(IF(INDEX(RFR_spot_no_VA!$C113:$BC113,,MATCH(AH$2,RFR_spot_no_VA!$C$2:$BC$2,0))&lt;0,INDEX(RFR_spot_no_VA!$C113:$BC113,,MATCH(AH$2,RFR_spot_no_VA!$C$2:$BC$2,0))+VA!AH113,INDEX(RFR_spot_no_VA!$C113:$BC113,,MATCH(AH$2,RFR_spot_no_VA!$C$2:$BC$2,0))-Shocks!$D113*ABS(INDEX(RFR_spot_no_VA!$C113:$BC113,,MATCH(AH$2,RFR_spot_no_VA!$C$2:$BC$2,0)))+VA!AH113),5)</f>
        <v>2.562E-2</v>
      </c>
      <c r="AI113" s="38">
        <f>ROUND(IF(INDEX(RFR_spot_no_VA!$C113:$BC113,,MATCH(AI$2,RFR_spot_no_VA!$C$2:$BC$2,0))&lt;0,INDEX(RFR_spot_no_VA!$C113:$BC113,,MATCH(AI$2,RFR_spot_no_VA!$C$2:$BC$2,0))+VA!AI113,INDEX(RFR_spot_no_VA!$C113:$BC113,,MATCH(AI$2,RFR_spot_no_VA!$C$2:$BC$2,0))-Shocks!$D113*ABS(INDEX(RFR_spot_no_VA!$C113:$BC113,,MATCH(AI$2,RFR_spot_no_VA!$C$2:$BC$2,0)))+VA!AI113),5)</f>
        <v>1.6490000000000001E-2</v>
      </c>
      <c r="AJ113" s="38">
        <f>ROUND(IF(INDEX(RFR_spot_no_VA!$C113:$BC113,,MATCH(AJ$2,RFR_spot_no_VA!$C$2:$BC$2,0))&lt;0,INDEX(RFR_spot_no_VA!$C113:$BC113,,MATCH(AJ$2,RFR_spot_no_VA!$C$2:$BC$2,0))+VA!AJ113,INDEX(RFR_spot_no_VA!$C113:$BC113,,MATCH(AJ$2,RFR_spot_no_VA!$C$2:$BC$2,0))-Shocks!$D113*ABS(INDEX(RFR_spot_no_VA!$C113:$BC113,,MATCH(AJ$2,RFR_spot_no_VA!$C$2:$BC$2,0)))+VA!AJ113),5)</f>
        <v>2.7949999999999999E-2</v>
      </c>
      <c r="AK113" s="38">
        <f>ROUND(IF(INDEX(RFR_spot_no_VA!$C113:$BC113,,MATCH(AK$2,RFR_spot_no_VA!$C$2:$BC$2,0))&lt;0,INDEX(RFR_spot_no_VA!$C113:$BC113,,MATCH(AK$2,RFR_spot_no_VA!$C$2:$BC$2,0))+VA!AK113,INDEX(RFR_spot_no_VA!$C113:$BC113,,MATCH(AK$2,RFR_spot_no_VA!$C$2:$BC$2,0))-Shocks!$D113*ABS(INDEX(RFR_spot_no_VA!$C113:$BC113,,MATCH(AK$2,RFR_spot_no_VA!$C$2:$BC$2,0)))+VA!AK113),5)</f>
        <v>2.9319999999999999E-2</v>
      </c>
      <c r="AL113" s="38">
        <f>ROUND(IF(INDEX(RFR_spot_no_VA!$C113:$BC113,,MATCH(AL$2,RFR_spot_no_VA!$C$2:$BC$2,0))&lt;0,INDEX(RFR_spot_no_VA!$C113:$BC113,,MATCH(AL$2,RFR_spot_no_VA!$C$2:$BC$2,0))+VA!AL113,INDEX(RFR_spot_no_VA!$C113:$BC113,,MATCH(AL$2,RFR_spot_no_VA!$C$2:$BC$2,0))-Shocks!$D113*ABS(INDEX(RFR_spot_no_VA!$C113:$BC113,,MATCH(AL$2,RFR_spot_no_VA!$C$2:$BC$2,0)))+VA!AL113),5)</f>
        <v>5.0340000000000003E-2</v>
      </c>
      <c r="AM113" s="38">
        <f>ROUND(IF(INDEX(RFR_spot_no_VA!$C113:$BC113,,MATCH(AM$2,RFR_spot_no_VA!$C$2:$BC$2,0))&lt;0,INDEX(RFR_spot_no_VA!$C113:$BC113,,MATCH(AM$2,RFR_spot_no_VA!$C$2:$BC$2,0))+VA!AM113,INDEX(RFR_spot_no_VA!$C113:$BC113,,MATCH(AM$2,RFR_spot_no_VA!$C$2:$BC$2,0))-Shocks!$D113*ABS(INDEX(RFR_spot_no_VA!$C113:$BC113,,MATCH(AM$2,RFR_spot_no_VA!$C$2:$BC$2,0)))+VA!AM113),5)</f>
        <v>2.7310000000000001E-2</v>
      </c>
      <c r="AN113" s="38">
        <f>ROUND(IF(INDEX(RFR_spot_no_VA!$C113:$BC113,,MATCH(AN$2,RFR_spot_no_VA!$C$2:$BC$2,0))&lt;0,INDEX(RFR_spot_no_VA!$C113:$BC113,,MATCH(AN$2,RFR_spot_no_VA!$C$2:$BC$2,0))+VA!AN113,INDEX(RFR_spot_no_VA!$C113:$BC113,,MATCH(AN$2,RFR_spot_no_VA!$C$2:$BC$2,0))-Shocks!$D113*ABS(INDEX(RFR_spot_no_VA!$C113:$BC113,,MATCH(AN$2,RFR_spot_no_VA!$C$2:$BC$2,0)))+VA!AN113),5)</f>
        <v>3.7479999999999999E-2</v>
      </c>
      <c r="AO113" s="38">
        <f>ROUND(IF(INDEX(RFR_spot_no_VA!$C113:$BC113,,MATCH(AO$2,RFR_spot_no_VA!$C$2:$BC$2,0))&lt;0,INDEX(RFR_spot_no_VA!$C113:$BC113,,MATCH(AO$2,RFR_spot_no_VA!$C$2:$BC$2,0))+VA!AO113,INDEX(RFR_spot_no_VA!$C113:$BC113,,MATCH(AO$2,RFR_spot_no_VA!$C$2:$BC$2,0))-Shocks!$D113*ABS(INDEX(RFR_spot_no_VA!$C113:$BC113,,MATCH(AO$2,RFR_spot_no_VA!$C$2:$BC$2,0)))+VA!AO113),5)</f>
        <v>3.1739999999999997E-2</v>
      </c>
      <c r="AP113" s="38">
        <f>ROUND(IF(INDEX(RFR_spot_no_VA!$C113:$BC113,,MATCH(AP$2,RFR_spot_no_VA!$C$2:$BC$2,0))&lt;0,INDEX(RFR_spot_no_VA!$C113:$BC113,,MATCH(AP$2,RFR_spot_no_VA!$C$2:$BC$2,0))+VA!AP113,INDEX(RFR_spot_no_VA!$C113:$BC113,,MATCH(AP$2,RFR_spot_no_VA!$C$2:$BC$2,0))-Shocks!$D113*ABS(INDEX(RFR_spot_no_VA!$C113:$BC113,,MATCH(AP$2,RFR_spot_no_VA!$C$2:$BC$2,0)))+VA!AP113),5)</f>
        <v>4.4699999999999997E-2</v>
      </c>
      <c r="AQ113" s="38">
        <f>ROUND(IF(INDEX(RFR_spot_no_VA!$C113:$BC113,,MATCH(AQ$2,RFR_spot_no_VA!$C$2:$BC$2,0))&lt;0,INDEX(RFR_spot_no_VA!$C113:$BC113,,MATCH(AQ$2,RFR_spot_no_VA!$C$2:$BC$2,0))+VA!AQ113,INDEX(RFR_spot_no_VA!$C113:$BC113,,MATCH(AQ$2,RFR_spot_no_VA!$C$2:$BC$2,0))-Shocks!$D113*ABS(INDEX(RFR_spot_no_VA!$C113:$BC113,,MATCH(AQ$2,RFR_spot_no_VA!$C$2:$BC$2,0)))+VA!AQ113),5)</f>
        <v>2.6859999999999998E-2</v>
      </c>
      <c r="AR113" s="38">
        <f>ROUND(IF(INDEX(RFR_spot_no_VA!$C113:$BC113,,MATCH(AR$2,RFR_spot_no_VA!$C$2:$BC$2,0))&lt;0,INDEX(RFR_spot_no_VA!$C113:$BC113,,MATCH(AR$2,RFR_spot_no_VA!$C$2:$BC$2,0))+VA!AR113,INDEX(RFR_spot_no_VA!$C113:$BC113,,MATCH(AR$2,RFR_spot_no_VA!$C$2:$BC$2,0))-Shocks!$D113*ABS(INDEX(RFR_spot_no_VA!$C113:$BC113,,MATCH(AR$2,RFR_spot_no_VA!$C$2:$BC$2,0)))+VA!AR113),5)</f>
        <v>4.4200000000000003E-2</v>
      </c>
      <c r="AS113" s="38">
        <f>ROUND(IF(INDEX(RFR_spot_no_VA!$C113:$BC113,,MATCH(AS$2,RFR_spot_no_VA!$C$2:$BC$2,0))&lt;0,INDEX(RFR_spot_no_VA!$C113:$BC113,,MATCH(AS$2,RFR_spot_no_VA!$C$2:$BC$2,0))+VA!AS113,INDEX(RFR_spot_no_VA!$C113:$BC113,,MATCH(AS$2,RFR_spot_no_VA!$C$2:$BC$2,0))-Shocks!$D113*ABS(INDEX(RFR_spot_no_VA!$C113:$BC113,,MATCH(AS$2,RFR_spot_no_VA!$C$2:$BC$2,0)))+VA!AS113),5)</f>
        <v>2.274E-2</v>
      </c>
      <c r="AT113" s="38">
        <f>ROUND(IF(INDEX(RFR_spot_no_VA!$C113:$BC113,,MATCH(AT$2,RFR_spot_no_VA!$C$2:$BC$2,0))&lt;0,INDEX(RFR_spot_no_VA!$C113:$BC113,,MATCH(AT$2,RFR_spot_no_VA!$C$2:$BC$2,0))+VA!AT113,INDEX(RFR_spot_no_VA!$C113:$BC113,,MATCH(AT$2,RFR_spot_no_VA!$C$2:$BC$2,0))-Shocks!$D113*ABS(INDEX(RFR_spot_no_VA!$C113:$BC113,,MATCH(AT$2,RFR_spot_no_VA!$C$2:$BC$2,0)))+VA!AT113),5)</f>
        <v>2.9929999999999998E-2</v>
      </c>
      <c r="AU113" s="38">
        <f>ROUND(IF(INDEX(RFR_spot_no_VA!$C113:$BC113,,MATCH(AU$2,RFR_spot_no_VA!$C$2:$BC$2,0))&lt;0,INDEX(RFR_spot_no_VA!$C113:$BC113,,MATCH(AU$2,RFR_spot_no_VA!$C$2:$BC$2,0))+VA!AU113,INDEX(RFR_spot_no_VA!$C113:$BC113,,MATCH(AU$2,RFR_spot_no_VA!$C$2:$BC$2,0))-Shocks!$D113*ABS(INDEX(RFR_spot_no_VA!$C113:$BC113,,MATCH(AU$2,RFR_spot_no_VA!$C$2:$BC$2,0)))+VA!AU113),5)</f>
        <v>4.1349999999999998E-2</v>
      </c>
      <c r="AV113" s="38">
        <f>ROUND(IF(INDEX(RFR_spot_no_VA!$C113:$BC113,,MATCH(AV$2,RFR_spot_no_VA!$C$2:$BC$2,0))&lt;0,INDEX(RFR_spot_no_VA!$C113:$BC113,,MATCH(AV$2,RFR_spot_no_VA!$C$2:$BC$2,0))+VA!AV113,INDEX(RFR_spot_no_VA!$C113:$BC113,,MATCH(AV$2,RFR_spot_no_VA!$C$2:$BC$2,0))-Shocks!$D113*ABS(INDEX(RFR_spot_no_VA!$C113:$BC113,,MATCH(AV$2,RFR_spot_no_VA!$C$2:$BC$2,0)))+VA!AV113),5)</f>
        <v>2.954E-2</v>
      </c>
      <c r="AW113" s="38">
        <f>ROUND(IF(INDEX(RFR_spot_no_VA!$C113:$BC113,,MATCH(AW$2,RFR_spot_no_VA!$C$2:$BC$2,0))&lt;0,INDEX(RFR_spot_no_VA!$C113:$BC113,,MATCH(AW$2,RFR_spot_no_VA!$C$2:$BC$2,0))+VA!AW113,INDEX(RFR_spot_no_VA!$C113:$BC113,,MATCH(AW$2,RFR_spot_no_VA!$C$2:$BC$2,0))-Shocks!$D113*ABS(INDEX(RFR_spot_no_VA!$C113:$BC113,,MATCH(AW$2,RFR_spot_no_VA!$C$2:$BC$2,0)))+VA!AW113),5)</f>
        <v>2.5839999999999998E-2</v>
      </c>
      <c r="AX113" s="38">
        <f>ROUND(IF(INDEX(RFR_spot_no_VA!$C113:$BC113,,MATCH(AX$2,RFR_spot_no_VA!$C$2:$BC$2,0))&lt;0,INDEX(RFR_spot_no_VA!$C113:$BC113,,MATCH(AX$2,RFR_spot_no_VA!$C$2:$BC$2,0))+VA!AX113,INDEX(RFR_spot_no_VA!$C113:$BC113,,MATCH(AX$2,RFR_spot_no_VA!$C$2:$BC$2,0))-Shocks!$D113*ABS(INDEX(RFR_spot_no_VA!$C113:$BC113,,MATCH(AX$2,RFR_spot_no_VA!$C$2:$BC$2,0)))+VA!AX113),5)</f>
        <v>5.2159999999999998E-2</v>
      </c>
      <c r="AY113" s="38">
        <f>ROUND(IF(INDEX(RFR_spot_no_VA!$C113:$BC113,,MATCH(AY$2,RFR_spot_no_VA!$C$2:$BC$2,0))&lt;0,INDEX(RFR_spot_no_VA!$C113:$BC113,,MATCH(AY$2,RFR_spot_no_VA!$C$2:$BC$2,0))+VA!AY113,INDEX(RFR_spot_no_VA!$C113:$BC113,,MATCH(AY$2,RFR_spot_no_VA!$C$2:$BC$2,0))-Shocks!$D113*ABS(INDEX(RFR_spot_no_VA!$C113:$BC113,,MATCH(AY$2,RFR_spot_no_VA!$C$2:$BC$2,0)))+VA!AY113),5)</f>
        <v>2.5010000000000001E-2</v>
      </c>
      <c r="AZ113" s="38">
        <f>ROUND(IF(INDEX(RFR_spot_no_VA!$C113:$BC113,,MATCH(AZ$2,RFR_spot_no_VA!$C$2:$BC$2,0))&lt;0,INDEX(RFR_spot_no_VA!$C113:$BC113,,MATCH(AZ$2,RFR_spot_no_VA!$C$2:$BC$2,0))+VA!AZ113,INDEX(RFR_spot_no_VA!$C113:$BC113,,MATCH(AZ$2,RFR_spot_no_VA!$C$2:$BC$2,0))-Shocks!$D113*ABS(INDEX(RFR_spot_no_VA!$C113:$BC113,,MATCH(AZ$2,RFR_spot_no_VA!$C$2:$BC$2,0)))+VA!AZ113),5)</f>
        <v>2.3900000000000001E-2</v>
      </c>
      <c r="BA113" s="38">
        <f>ROUND(IF(INDEX(RFR_spot_no_VA!$C113:$BC113,,MATCH(BA$2,RFR_spot_no_VA!$C$2:$BC$2,0))&lt;0,INDEX(RFR_spot_no_VA!$C113:$BC113,,MATCH(BA$2,RFR_spot_no_VA!$C$2:$BC$2,0))+VA!BA113,INDEX(RFR_spot_no_VA!$C113:$BC113,,MATCH(BA$2,RFR_spot_no_VA!$C$2:$BC$2,0))-Shocks!$D113*ABS(INDEX(RFR_spot_no_VA!$C113:$BC113,,MATCH(BA$2,RFR_spot_no_VA!$C$2:$BC$2,0)))+VA!BA113),5)</f>
        <v>2.614E-2</v>
      </c>
      <c r="BB113" s="38">
        <f>ROUND(IF(INDEX(RFR_spot_no_VA!$C113:$BC113,,MATCH(BB$2,RFR_spot_no_VA!$C$2:$BC$2,0))&lt;0,INDEX(RFR_spot_no_VA!$C113:$BC113,,MATCH(BB$2,RFR_spot_no_VA!$C$2:$BC$2,0))+VA!BB113,INDEX(RFR_spot_no_VA!$C113:$BC113,,MATCH(BB$2,RFR_spot_no_VA!$C$2:$BC$2,0))-Shocks!$D113*ABS(INDEX(RFR_spot_no_VA!$C113:$BC113,,MATCH(BB$2,RFR_spot_no_VA!$C$2:$BC$2,0)))+VA!BB113),5)</f>
        <v>6.7989999999999995E-2</v>
      </c>
      <c r="BC113" s="38">
        <f>ROUND(IF(INDEX(RFR_spot_no_VA!$C113:$BC113,,MATCH(BC$2,RFR_spot_no_VA!$C$2:$BC$2,0))&lt;0,INDEX(RFR_spot_no_VA!$C113:$BC113,,MATCH(BC$2,RFR_spot_no_VA!$C$2:$BC$2,0))+VA!BC113,INDEX(RFR_spot_no_VA!$C113:$BC113,,MATCH(BC$2,RFR_spot_no_VA!$C$2:$BC$2,0))-Shocks!$D113*ABS(INDEX(RFR_spot_no_VA!$C113:$BC113,,MATCH(BC$2,RFR_spot_no_VA!$C$2:$BC$2,0)))+VA!BC113),5)</f>
        <v>2.835E-2</v>
      </c>
      <c r="BD113" s="39"/>
      <c r="BE113" s="2"/>
    </row>
    <row r="114" spans="1:57" x14ac:dyDescent="0.25">
      <c r="A114" s="2"/>
      <c r="B114" s="2">
        <f>RFR_spot_no_VA!B114</f>
        <v>104</v>
      </c>
      <c r="C114" s="37">
        <f>ROUND(IF(INDEX(RFR_spot_no_VA!$C114:$BC114,,MATCH(C$2,RFR_spot_no_VA!$C$2:$BC$2,0))&lt;0,INDEX(RFR_spot_no_VA!$C114:$BC114,,MATCH(C$2,RFR_spot_no_VA!$C$2:$BC$2,0))+VA!C114,INDEX(RFR_spot_no_VA!$C114:$BC114,,MATCH(C$2,RFR_spot_no_VA!$C$2:$BC$2,0))-Shocks!$D114*ABS(INDEX(RFR_spot_no_VA!$C114:$BC114,,MATCH(C$2,RFR_spot_no_VA!$C$2:$BC$2,0)))+VA!C114),5)</f>
        <v>2.521E-2</v>
      </c>
      <c r="D114" s="37">
        <f>ROUND(IF(INDEX(RFR_spot_no_VA!$C114:$BC114,,MATCH(D$2,RFR_spot_no_VA!$C$2:$BC$2,0))&lt;0,INDEX(RFR_spot_no_VA!$C114:$BC114,,MATCH(D$2,RFR_spot_no_VA!$C$2:$BC$2,0))+VA!D114,INDEX(RFR_spot_no_VA!$C114:$BC114,,MATCH(D$2,RFR_spot_no_VA!$C$2:$BC$2,0))-Shocks!$D114*ABS(INDEX(RFR_spot_no_VA!$C114:$BC114,,MATCH(D$2,RFR_spot_no_VA!$C$2:$BC$2,0)))+VA!D114),5)</f>
        <v>2.521E-2</v>
      </c>
      <c r="E114" s="37">
        <f>ROUND(IF(INDEX(RFR_spot_no_VA!$C114:$BC114,,MATCH(E$2,RFR_spot_no_VA!$C$2:$BC$2,0))&lt;0,INDEX(RFR_spot_no_VA!$C114:$BC114,,MATCH(E$2,RFR_spot_no_VA!$C$2:$BC$2,0))+VA!E114,INDEX(RFR_spot_no_VA!$C114:$BC114,,MATCH(E$2,RFR_spot_no_VA!$C$2:$BC$2,0))-Shocks!$D114*ABS(INDEX(RFR_spot_no_VA!$C114:$BC114,,MATCH(E$2,RFR_spot_no_VA!$C$2:$BC$2,0)))+VA!E114),5)</f>
        <v>2.521E-2</v>
      </c>
      <c r="F114" s="37">
        <f>ROUND(IF(INDEX(RFR_spot_no_VA!$C114:$BC114,,MATCH(F$2,RFR_spot_no_VA!$C$2:$BC$2,0))&lt;0,INDEX(RFR_spot_no_VA!$C114:$BC114,,MATCH(F$2,RFR_spot_no_VA!$C$2:$BC$2,0))+VA!F114,INDEX(RFR_spot_no_VA!$C114:$BC114,,MATCH(F$2,RFR_spot_no_VA!$C$2:$BC$2,0))-Shocks!$D114*ABS(INDEX(RFR_spot_no_VA!$C114:$BC114,,MATCH(F$2,RFR_spot_no_VA!$C$2:$BC$2,0)))+VA!F114),5)</f>
        <v>2.486E-2</v>
      </c>
      <c r="G114" s="37">
        <f>ROUND(IF(INDEX(RFR_spot_no_VA!$C114:$BC114,,MATCH(G$2,RFR_spot_no_VA!$C$2:$BC$2,0))&lt;0,INDEX(RFR_spot_no_VA!$C114:$BC114,,MATCH(G$2,RFR_spot_no_VA!$C$2:$BC$2,0))+VA!G114,INDEX(RFR_spot_no_VA!$C114:$BC114,,MATCH(G$2,RFR_spot_no_VA!$C$2:$BC$2,0))-Shocks!$D114*ABS(INDEX(RFR_spot_no_VA!$C114:$BC114,,MATCH(G$2,RFR_spot_no_VA!$C$2:$BC$2,0)))+VA!G114),5)</f>
        <v>2.521E-2</v>
      </c>
      <c r="H114" s="37">
        <f>ROUND(IF(INDEX(RFR_spot_no_VA!$C114:$BC114,,MATCH(H$2,RFR_spot_no_VA!$C$2:$BC$2,0))&lt;0,INDEX(RFR_spot_no_VA!$C114:$BC114,,MATCH(H$2,RFR_spot_no_VA!$C$2:$BC$2,0))+VA!H114,INDEX(RFR_spot_no_VA!$C114:$BC114,,MATCH(H$2,RFR_spot_no_VA!$C$2:$BC$2,0))-Shocks!$D114*ABS(INDEX(RFR_spot_no_VA!$C114:$BC114,,MATCH(H$2,RFR_spot_no_VA!$C$2:$BC$2,0)))+VA!H114),5)</f>
        <v>2.521E-2</v>
      </c>
      <c r="I114" s="37">
        <f>ROUND(IF(INDEX(RFR_spot_no_VA!$C114:$BC114,,MATCH(I$2,RFR_spot_no_VA!$C$2:$BC$2,0))&lt;0,INDEX(RFR_spot_no_VA!$C114:$BC114,,MATCH(I$2,RFR_spot_no_VA!$C$2:$BC$2,0))+VA!I114,INDEX(RFR_spot_no_VA!$C114:$BC114,,MATCH(I$2,RFR_spot_no_VA!$C$2:$BC$2,0))-Shocks!$D114*ABS(INDEX(RFR_spot_no_VA!$C114:$BC114,,MATCH(I$2,RFR_spot_no_VA!$C$2:$BC$2,0)))+VA!I114),5)</f>
        <v>2.7650000000000001E-2</v>
      </c>
      <c r="J114" s="37">
        <f>ROUND(IF(INDEX(RFR_spot_no_VA!$C114:$BC114,,MATCH(J$2,RFR_spot_no_VA!$C$2:$BC$2,0))&lt;0,INDEX(RFR_spot_no_VA!$C114:$BC114,,MATCH(J$2,RFR_spot_no_VA!$C$2:$BC$2,0))+VA!J114,INDEX(RFR_spot_no_VA!$C114:$BC114,,MATCH(J$2,RFR_spot_no_VA!$C$2:$BC$2,0))-Shocks!$D114*ABS(INDEX(RFR_spot_no_VA!$C114:$BC114,,MATCH(J$2,RFR_spot_no_VA!$C$2:$BC$2,0)))+VA!J114),5)</f>
        <v>2.521E-2</v>
      </c>
      <c r="K114" s="37">
        <f>ROUND(IF(INDEX(RFR_spot_no_VA!$C114:$BC114,,MATCH(K$2,RFR_spot_no_VA!$C$2:$BC$2,0))&lt;0,INDEX(RFR_spot_no_VA!$C114:$BC114,,MATCH(K$2,RFR_spot_no_VA!$C$2:$BC$2,0))+VA!K114,INDEX(RFR_spot_no_VA!$C114:$BC114,,MATCH(K$2,RFR_spot_no_VA!$C$2:$BC$2,0))-Shocks!$D114*ABS(INDEX(RFR_spot_no_VA!$C114:$BC114,,MATCH(K$2,RFR_spot_no_VA!$C$2:$BC$2,0)))+VA!K114),5)</f>
        <v>2.521E-2</v>
      </c>
      <c r="L114" s="37">
        <f>ROUND(IF(INDEX(RFR_spot_no_VA!$C114:$BC114,,MATCH(L$2,RFR_spot_no_VA!$C$2:$BC$2,0))&lt;0,INDEX(RFR_spot_no_VA!$C114:$BC114,,MATCH(L$2,RFR_spot_no_VA!$C$2:$BC$2,0))+VA!L114,INDEX(RFR_spot_no_VA!$C114:$BC114,,MATCH(L$2,RFR_spot_no_VA!$C$2:$BC$2,0))-Shocks!$D114*ABS(INDEX(RFR_spot_no_VA!$C114:$BC114,,MATCH(L$2,RFR_spot_no_VA!$C$2:$BC$2,0)))+VA!L114),5)</f>
        <v>2.521E-2</v>
      </c>
      <c r="M114" s="38">
        <f>ROUND(IF(INDEX(RFR_spot_no_VA!$C114:$BC114,,MATCH(M$2,RFR_spot_no_VA!$C$2:$BC$2,0))&lt;0,INDEX(RFR_spot_no_VA!$C114:$BC114,,MATCH(M$2,RFR_spot_no_VA!$C$2:$BC$2,0))+VA!M114,INDEX(RFR_spot_no_VA!$C114:$BC114,,MATCH(M$2,RFR_spot_no_VA!$C$2:$BC$2,0))-Shocks!$D114*ABS(INDEX(RFR_spot_no_VA!$C114:$BC114,,MATCH(M$2,RFR_spot_no_VA!$C$2:$BC$2,0)))+VA!M114),5)</f>
        <v>2.521E-2</v>
      </c>
      <c r="N114" s="38">
        <f>ROUND(IF(INDEX(RFR_spot_no_VA!$C114:$BC114,,MATCH(N$2,RFR_spot_no_VA!$C$2:$BC$2,0))&lt;0,INDEX(RFR_spot_no_VA!$C114:$BC114,,MATCH(N$2,RFR_spot_no_VA!$C$2:$BC$2,0))+VA!N114,INDEX(RFR_spot_no_VA!$C114:$BC114,,MATCH(N$2,RFR_spot_no_VA!$C$2:$BC$2,0))-Shocks!$D114*ABS(INDEX(RFR_spot_no_VA!$C114:$BC114,,MATCH(N$2,RFR_spot_no_VA!$C$2:$BC$2,0)))+VA!N114),5)</f>
        <v>2.521E-2</v>
      </c>
      <c r="O114" s="38">
        <f>ROUND(IF(INDEX(RFR_spot_no_VA!$C114:$BC114,,MATCH(O$2,RFR_spot_no_VA!$C$2:$BC$2,0))&lt;0,INDEX(RFR_spot_no_VA!$C114:$BC114,,MATCH(O$2,RFR_spot_no_VA!$C$2:$BC$2,0))+VA!O114,INDEX(RFR_spot_no_VA!$C114:$BC114,,MATCH(O$2,RFR_spot_no_VA!$C$2:$BC$2,0))-Shocks!$D114*ABS(INDEX(RFR_spot_no_VA!$C114:$BC114,,MATCH(O$2,RFR_spot_no_VA!$C$2:$BC$2,0)))+VA!O114),5)</f>
        <v>2.521E-2</v>
      </c>
      <c r="P114" s="38">
        <f>ROUND(IF(INDEX(RFR_spot_no_VA!$C114:$BC114,,MATCH(P$2,RFR_spot_no_VA!$C$2:$BC$2,0))&lt;0,INDEX(RFR_spot_no_VA!$C114:$BC114,,MATCH(P$2,RFR_spot_no_VA!$C$2:$BC$2,0))+VA!P114,INDEX(RFR_spot_no_VA!$C114:$BC114,,MATCH(P$2,RFR_spot_no_VA!$C$2:$BC$2,0))-Shocks!$D114*ABS(INDEX(RFR_spot_no_VA!$C114:$BC114,,MATCH(P$2,RFR_spot_no_VA!$C$2:$BC$2,0)))+VA!P114),5)</f>
        <v>3.9239999999999997E-2</v>
      </c>
      <c r="Q114" s="38">
        <f>ROUND(IF(INDEX(RFR_spot_no_VA!$C114:$BC114,,MATCH(Q$2,RFR_spot_no_VA!$C$2:$BC$2,0))&lt;0,INDEX(RFR_spot_no_VA!$C114:$BC114,,MATCH(Q$2,RFR_spot_no_VA!$C$2:$BC$2,0))+VA!Q114,INDEX(RFR_spot_no_VA!$C114:$BC114,,MATCH(Q$2,RFR_spot_no_VA!$C$2:$BC$2,0))-Shocks!$D114*ABS(INDEX(RFR_spot_no_VA!$C114:$BC114,,MATCH(Q$2,RFR_spot_no_VA!$C$2:$BC$2,0)))+VA!Q114),5)</f>
        <v>2.9860000000000001E-2</v>
      </c>
      <c r="R114" s="38">
        <f>ROUND(IF(INDEX(RFR_spot_no_VA!$C114:$BC114,,MATCH(R$2,RFR_spot_no_VA!$C$2:$BC$2,0))&lt;0,INDEX(RFR_spot_no_VA!$C114:$BC114,,MATCH(R$2,RFR_spot_no_VA!$C$2:$BC$2,0))+VA!R114,INDEX(RFR_spot_no_VA!$C114:$BC114,,MATCH(R$2,RFR_spot_no_VA!$C$2:$BC$2,0))-Shocks!$D114*ABS(INDEX(RFR_spot_no_VA!$C114:$BC114,,MATCH(R$2,RFR_spot_no_VA!$C$2:$BC$2,0)))+VA!R114),5)</f>
        <v>2.521E-2</v>
      </c>
      <c r="S114" s="38">
        <f>ROUND(IF(INDEX(RFR_spot_no_VA!$C114:$BC114,,MATCH(S$2,RFR_spot_no_VA!$C$2:$BC$2,0))&lt;0,INDEX(RFR_spot_no_VA!$C114:$BC114,,MATCH(S$2,RFR_spot_no_VA!$C$2:$BC$2,0))+VA!S114,INDEX(RFR_spot_no_VA!$C114:$BC114,,MATCH(S$2,RFR_spot_no_VA!$C$2:$BC$2,0))-Shocks!$D114*ABS(INDEX(RFR_spot_no_VA!$C114:$BC114,,MATCH(S$2,RFR_spot_no_VA!$C$2:$BC$2,0)))+VA!S114),5)</f>
        <v>2.521E-2</v>
      </c>
      <c r="T114" s="38">
        <f>ROUND(IF(INDEX(RFR_spot_no_VA!$C114:$BC114,,MATCH(T$2,RFR_spot_no_VA!$C$2:$BC$2,0))&lt;0,INDEX(RFR_spot_no_VA!$C114:$BC114,,MATCH(T$2,RFR_spot_no_VA!$C$2:$BC$2,0))+VA!T114,INDEX(RFR_spot_no_VA!$C114:$BC114,,MATCH(T$2,RFR_spot_no_VA!$C$2:$BC$2,0))-Shocks!$D114*ABS(INDEX(RFR_spot_no_VA!$C114:$BC114,,MATCH(T$2,RFR_spot_no_VA!$C$2:$BC$2,0)))+VA!T114),5)</f>
        <v>2.521E-2</v>
      </c>
      <c r="U114" s="38">
        <f>ROUND(IF(INDEX(RFR_spot_no_VA!$C114:$BC114,,MATCH(U$2,RFR_spot_no_VA!$C$2:$BC$2,0))&lt;0,INDEX(RFR_spot_no_VA!$C114:$BC114,,MATCH(U$2,RFR_spot_no_VA!$C$2:$BC$2,0))+VA!U114,INDEX(RFR_spot_no_VA!$C114:$BC114,,MATCH(U$2,RFR_spot_no_VA!$C$2:$BC$2,0))-Shocks!$D114*ABS(INDEX(RFR_spot_no_VA!$C114:$BC114,,MATCH(U$2,RFR_spot_no_VA!$C$2:$BC$2,0)))+VA!U114),5)</f>
        <v>1.651E-2</v>
      </c>
      <c r="V114" s="38">
        <f>ROUND(IF(INDEX(RFR_spot_no_VA!$C114:$BC114,,MATCH(V$2,RFR_spot_no_VA!$C$2:$BC$2,0))&lt;0,INDEX(RFR_spot_no_VA!$C114:$BC114,,MATCH(V$2,RFR_spot_no_VA!$C$2:$BC$2,0))+VA!V114,INDEX(RFR_spot_no_VA!$C114:$BC114,,MATCH(V$2,RFR_spot_no_VA!$C$2:$BC$2,0))-Shocks!$D114*ABS(INDEX(RFR_spot_no_VA!$C114:$BC114,,MATCH(V$2,RFR_spot_no_VA!$C$2:$BC$2,0)))+VA!V114),5)</f>
        <v>2.521E-2</v>
      </c>
      <c r="W114" s="38">
        <f>ROUND(IF(INDEX(RFR_spot_no_VA!$C114:$BC114,,MATCH(W$2,RFR_spot_no_VA!$C$2:$BC$2,0))&lt;0,INDEX(RFR_spot_no_VA!$C114:$BC114,,MATCH(W$2,RFR_spot_no_VA!$C$2:$BC$2,0))+VA!W114,INDEX(RFR_spot_no_VA!$C114:$BC114,,MATCH(W$2,RFR_spot_no_VA!$C$2:$BC$2,0))-Shocks!$D114*ABS(INDEX(RFR_spot_no_VA!$C114:$BC114,,MATCH(W$2,RFR_spot_no_VA!$C$2:$BC$2,0)))+VA!W114),5)</f>
        <v>2.521E-2</v>
      </c>
      <c r="X114" s="38">
        <f>ROUND(IF(INDEX(RFR_spot_no_VA!$C114:$BC114,,MATCH(X$2,RFR_spot_no_VA!$C$2:$BC$2,0))&lt;0,INDEX(RFR_spot_no_VA!$C114:$BC114,,MATCH(X$2,RFR_spot_no_VA!$C$2:$BC$2,0))+VA!X114,INDEX(RFR_spot_no_VA!$C114:$BC114,,MATCH(X$2,RFR_spot_no_VA!$C$2:$BC$2,0))-Shocks!$D114*ABS(INDEX(RFR_spot_no_VA!$C114:$BC114,,MATCH(X$2,RFR_spot_no_VA!$C$2:$BC$2,0)))+VA!X114),5)</f>
        <v>2.521E-2</v>
      </c>
      <c r="Y114" s="38">
        <f>ROUND(IF(INDEX(RFR_spot_no_VA!$C114:$BC114,,MATCH(Y$2,RFR_spot_no_VA!$C$2:$BC$2,0))&lt;0,INDEX(RFR_spot_no_VA!$C114:$BC114,,MATCH(Y$2,RFR_spot_no_VA!$C$2:$BC$2,0))+VA!Y114,INDEX(RFR_spot_no_VA!$C114:$BC114,,MATCH(Y$2,RFR_spot_no_VA!$C$2:$BC$2,0))-Shocks!$D114*ABS(INDEX(RFR_spot_no_VA!$C114:$BC114,,MATCH(Y$2,RFR_spot_no_VA!$C$2:$BC$2,0)))+VA!Y114),5)</f>
        <v>2.521E-2</v>
      </c>
      <c r="Z114" s="38">
        <f>ROUND(IF(INDEX(RFR_spot_no_VA!$C114:$BC114,,MATCH(Z$2,RFR_spot_no_VA!$C$2:$BC$2,0))&lt;0,INDEX(RFR_spot_no_VA!$C114:$BC114,,MATCH(Z$2,RFR_spot_no_VA!$C$2:$BC$2,0))+VA!Z114,INDEX(RFR_spot_no_VA!$C114:$BC114,,MATCH(Z$2,RFR_spot_no_VA!$C$2:$BC$2,0))-Shocks!$D114*ABS(INDEX(RFR_spot_no_VA!$C114:$BC114,,MATCH(Z$2,RFR_spot_no_VA!$C$2:$BC$2,0)))+VA!Z114),5)</f>
        <v>2.7449999999999999E-2</v>
      </c>
      <c r="AA114" s="38">
        <f>ROUND(IF(INDEX(RFR_spot_no_VA!$C114:$BC114,,MATCH(AA$2,RFR_spot_no_VA!$C$2:$BC$2,0))&lt;0,INDEX(RFR_spot_no_VA!$C114:$BC114,,MATCH(AA$2,RFR_spot_no_VA!$C$2:$BC$2,0))+VA!AA114,INDEX(RFR_spot_no_VA!$C114:$BC114,,MATCH(AA$2,RFR_spot_no_VA!$C$2:$BC$2,0))-Shocks!$D114*ABS(INDEX(RFR_spot_no_VA!$C114:$BC114,,MATCH(AA$2,RFR_spot_no_VA!$C$2:$BC$2,0)))+VA!AA114),5)</f>
        <v>3.0190000000000002E-2</v>
      </c>
      <c r="AB114" s="38">
        <f>ROUND(IF(INDEX(RFR_spot_no_VA!$C114:$BC114,,MATCH(AB$2,RFR_spot_no_VA!$C$2:$BC$2,0))&lt;0,INDEX(RFR_spot_no_VA!$C114:$BC114,,MATCH(AB$2,RFR_spot_no_VA!$C$2:$BC$2,0))+VA!AB114,INDEX(RFR_spot_no_VA!$C114:$BC114,,MATCH(AB$2,RFR_spot_no_VA!$C$2:$BC$2,0))-Shocks!$D114*ABS(INDEX(RFR_spot_no_VA!$C114:$BC114,,MATCH(AB$2,RFR_spot_no_VA!$C$2:$BC$2,0)))+VA!AB114),5)</f>
        <v>2.521E-2</v>
      </c>
      <c r="AC114" s="38">
        <f>ROUND(IF(INDEX(RFR_spot_no_VA!$C114:$BC114,,MATCH(AC$2,RFR_spot_no_VA!$C$2:$BC$2,0))&lt;0,INDEX(RFR_spot_no_VA!$C114:$BC114,,MATCH(AC$2,RFR_spot_no_VA!$C$2:$BC$2,0))+VA!AC114,INDEX(RFR_spot_no_VA!$C114:$BC114,,MATCH(AC$2,RFR_spot_no_VA!$C$2:$BC$2,0))-Shocks!$D114*ABS(INDEX(RFR_spot_no_VA!$C114:$BC114,,MATCH(AC$2,RFR_spot_no_VA!$C$2:$BC$2,0)))+VA!AC114),5)</f>
        <v>3.2439999999999997E-2</v>
      </c>
      <c r="AD114" s="38">
        <f>ROUND(IF(INDEX(RFR_spot_no_VA!$C114:$BC114,,MATCH(AD$2,RFR_spot_no_VA!$C$2:$BC$2,0))&lt;0,INDEX(RFR_spot_no_VA!$C114:$BC114,,MATCH(AD$2,RFR_spot_no_VA!$C$2:$BC$2,0))+VA!AD114,INDEX(RFR_spot_no_VA!$C114:$BC114,,MATCH(AD$2,RFR_spot_no_VA!$C$2:$BC$2,0))-Shocks!$D114*ABS(INDEX(RFR_spot_no_VA!$C114:$BC114,,MATCH(AD$2,RFR_spot_no_VA!$C$2:$BC$2,0)))+VA!AD114),5)</f>
        <v>5.6840000000000002E-2</v>
      </c>
      <c r="AE114" s="38">
        <f>ROUND(IF(INDEX(RFR_spot_no_VA!$C114:$BC114,,MATCH(AE$2,RFR_spot_no_VA!$C$2:$BC$2,0))&lt;0,INDEX(RFR_spot_no_VA!$C114:$BC114,,MATCH(AE$2,RFR_spot_no_VA!$C$2:$BC$2,0))+VA!AE114,INDEX(RFR_spot_no_VA!$C114:$BC114,,MATCH(AE$2,RFR_spot_no_VA!$C$2:$BC$2,0))-Shocks!$D114*ABS(INDEX(RFR_spot_no_VA!$C114:$BC114,,MATCH(AE$2,RFR_spot_no_VA!$C$2:$BC$2,0)))+VA!AE114),5)</f>
        <v>2.521E-2</v>
      </c>
      <c r="AF114" s="38">
        <f>ROUND(IF(INDEX(RFR_spot_no_VA!$C114:$BC114,,MATCH(AF$2,RFR_spot_no_VA!$C$2:$BC$2,0))&lt;0,INDEX(RFR_spot_no_VA!$C114:$BC114,,MATCH(AF$2,RFR_spot_no_VA!$C$2:$BC$2,0))+VA!AF114,INDEX(RFR_spot_no_VA!$C114:$BC114,,MATCH(AF$2,RFR_spot_no_VA!$C$2:$BC$2,0))-Shocks!$D114*ABS(INDEX(RFR_spot_no_VA!$C114:$BC114,,MATCH(AF$2,RFR_spot_no_VA!$C$2:$BC$2,0)))+VA!AF114),5)</f>
        <v>2.521E-2</v>
      </c>
      <c r="AG114" s="38">
        <f>ROUND(IF(INDEX(RFR_spot_no_VA!$C114:$BC114,,MATCH(AG$2,RFR_spot_no_VA!$C$2:$BC$2,0))&lt;0,INDEX(RFR_spot_no_VA!$C114:$BC114,,MATCH(AG$2,RFR_spot_no_VA!$C$2:$BC$2,0))+VA!AG114,INDEX(RFR_spot_no_VA!$C114:$BC114,,MATCH(AG$2,RFR_spot_no_VA!$C$2:$BC$2,0))-Shocks!$D114*ABS(INDEX(RFR_spot_no_VA!$C114:$BC114,,MATCH(AG$2,RFR_spot_no_VA!$C$2:$BC$2,0)))+VA!AG114),5)</f>
        <v>2.521E-2</v>
      </c>
      <c r="AH114" s="38">
        <f>ROUND(IF(INDEX(RFR_spot_no_VA!$C114:$BC114,,MATCH(AH$2,RFR_spot_no_VA!$C$2:$BC$2,0))&lt;0,INDEX(RFR_spot_no_VA!$C114:$BC114,,MATCH(AH$2,RFR_spot_no_VA!$C$2:$BC$2,0))+VA!AH114,INDEX(RFR_spot_no_VA!$C114:$BC114,,MATCH(AH$2,RFR_spot_no_VA!$C$2:$BC$2,0))-Shocks!$D114*ABS(INDEX(RFR_spot_no_VA!$C114:$BC114,,MATCH(AH$2,RFR_spot_no_VA!$C$2:$BC$2,0)))+VA!AH114),5)</f>
        <v>2.563E-2</v>
      </c>
      <c r="AI114" s="38">
        <f>ROUND(IF(INDEX(RFR_spot_no_VA!$C114:$BC114,,MATCH(AI$2,RFR_spot_no_VA!$C$2:$BC$2,0))&lt;0,INDEX(RFR_spot_no_VA!$C114:$BC114,,MATCH(AI$2,RFR_spot_no_VA!$C$2:$BC$2,0))+VA!AI114,INDEX(RFR_spot_no_VA!$C114:$BC114,,MATCH(AI$2,RFR_spot_no_VA!$C$2:$BC$2,0))-Shocks!$D114*ABS(INDEX(RFR_spot_no_VA!$C114:$BC114,,MATCH(AI$2,RFR_spot_no_VA!$C$2:$BC$2,0)))+VA!AI114),5)</f>
        <v>1.651E-2</v>
      </c>
      <c r="AJ114" s="38">
        <f>ROUND(IF(INDEX(RFR_spot_no_VA!$C114:$BC114,,MATCH(AJ$2,RFR_spot_no_VA!$C$2:$BC$2,0))&lt;0,INDEX(RFR_spot_no_VA!$C114:$BC114,,MATCH(AJ$2,RFR_spot_no_VA!$C$2:$BC$2,0))+VA!AJ114,INDEX(RFR_spot_no_VA!$C114:$BC114,,MATCH(AJ$2,RFR_spot_no_VA!$C$2:$BC$2,0))-Shocks!$D114*ABS(INDEX(RFR_spot_no_VA!$C114:$BC114,,MATCH(AJ$2,RFR_spot_no_VA!$C$2:$BC$2,0)))+VA!AJ114),5)</f>
        <v>2.793E-2</v>
      </c>
      <c r="AK114" s="38">
        <f>ROUND(IF(INDEX(RFR_spot_no_VA!$C114:$BC114,,MATCH(AK$2,RFR_spot_no_VA!$C$2:$BC$2,0))&lt;0,INDEX(RFR_spot_no_VA!$C114:$BC114,,MATCH(AK$2,RFR_spot_no_VA!$C$2:$BC$2,0))+VA!AK114,INDEX(RFR_spot_no_VA!$C114:$BC114,,MATCH(AK$2,RFR_spot_no_VA!$C$2:$BC$2,0))-Shocks!$D114*ABS(INDEX(RFR_spot_no_VA!$C114:$BC114,,MATCH(AK$2,RFR_spot_no_VA!$C$2:$BC$2,0)))+VA!AK114),5)</f>
        <v>2.93E-2</v>
      </c>
      <c r="AL114" s="38">
        <f>ROUND(IF(INDEX(RFR_spot_no_VA!$C114:$BC114,,MATCH(AL$2,RFR_spot_no_VA!$C$2:$BC$2,0))&lt;0,INDEX(RFR_spot_no_VA!$C114:$BC114,,MATCH(AL$2,RFR_spot_no_VA!$C$2:$BC$2,0))+VA!AL114,INDEX(RFR_spot_no_VA!$C114:$BC114,,MATCH(AL$2,RFR_spot_no_VA!$C$2:$BC$2,0))-Shocks!$D114*ABS(INDEX(RFR_spot_no_VA!$C114:$BC114,,MATCH(AL$2,RFR_spot_no_VA!$C$2:$BC$2,0)))+VA!AL114),5)</f>
        <v>5.0250000000000003E-2</v>
      </c>
      <c r="AM114" s="38">
        <f>ROUND(IF(INDEX(RFR_spot_no_VA!$C114:$BC114,,MATCH(AM$2,RFR_spot_no_VA!$C$2:$BC$2,0))&lt;0,INDEX(RFR_spot_no_VA!$C114:$BC114,,MATCH(AM$2,RFR_spot_no_VA!$C$2:$BC$2,0))+VA!AM114,INDEX(RFR_spot_no_VA!$C114:$BC114,,MATCH(AM$2,RFR_spot_no_VA!$C$2:$BC$2,0))-Shocks!$D114*ABS(INDEX(RFR_spot_no_VA!$C114:$BC114,,MATCH(AM$2,RFR_spot_no_VA!$C$2:$BC$2,0)))+VA!AM114),5)</f>
        <v>2.7300000000000001E-2</v>
      </c>
      <c r="AN114" s="38">
        <f>ROUND(IF(INDEX(RFR_spot_no_VA!$C114:$BC114,,MATCH(AN$2,RFR_spot_no_VA!$C$2:$BC$2,0))&lt;0,INDEX(RFR_spot_no_VA!$C114:$BC114,,MATCH(AN$2,RFR_spot_no_VA!$C$2:$BC$2,0))+VA!AN114,INDEX(RFR_spot_no_VA!$C114:$BC114,,MATCH(AN$2,RFR_spot_no_VA!$C$2:$BC$2,0))-Shocks!$D114*ABS(INDEX(RFR_spot_no_VA!$C114:$BC114,,MATCH(AN$2,RFR_spot_no_VA!$C$2:$BC$2,0)))+VA!AN114),5)</f>
        <v>3.746E-2</v>
      </c>
      <c r="AO114" s="38">
        <f>ROUND(IF(INDEX(RFR_spot_no_VA!$C114:$BC114,,MATCH(AO$2,RFR_spot_no_VA!$C$2:$BC$2,0))&lt;0,INDEX(RFR_spot_no_VA!$C114:$BC114,,MATCH(AO$2,RFR_spot_no_VA!$C$2:$BC$2,0))+VA!AO114,INDEX(RFR_spot_no_VA!$C114:$BC114,,MATCH(AO$2,RFR_spot_no_VA!$C$2:$BC$2,0))-Shocks!$D114*ABS(INDEX(RFR_spot_no_VA!$C114:$BC114,,MATCH(AO$2,RFR_spot_no_VA!$C$2:$BC$2,0)))+VA!AO114),5)</f>
        <v>3.1780000000000003E-2</v>
      </c>
      <c r="AP114" s="38">
        <f>ROUND(IF(INDEX(RFR_spot_no_VA!$C114:$BC114,,MATCH(AP$2,RFR_spot_no_VA!$C$2:$BC$2,0))&lt;0,INDEX(RFR_spot_no_VA!$C114:$BC114,,MATCH(AP$2,RFR_spot_no_VA!$C$2:$BC$2,0))+VA!AP114,INDEX(RFR_spot_no_VA!$C114:$BC114,,MATCH(AP$2,RFR_spot_no_VA!$C$2:$BC$2,0))-Shocks!$D114*ABS(INDEX(RFR_spot_no_VA!$C114:$BC114,,MATCH(AP$2,RFR_spot_no_VA!$C$2:$BC$2,0)))+VA!AP114),5)</f>
        <v>4.4600000000000001E-2</v>
      </c>
      <c r="AQ114" s="38">
        <f>ROUND(IF(INDEX(RFR_spot_no_VA!$C114:$BC114,,MATCH(AQ$2,RFR_spot_no_VA!$C$2:$BC$2,0))&lt;0,INDEX(RFR_spot_no_VA!$C114:$BC114,,MATCH(AQ$2,RFR_spot_no_VA!$C$2:$BC$2,0))+VA!AQ114,INDEX(RFR_spot_no_VA!$C114:$BC114,,MATCH(AQ$2,RFR_spot_no_VA!$C$2:$BC$2,0))-Shocks!$D114*ABS(INDEX(RFR_spot_no_VA!$C114:$BC114,,MATCH(AQ$2,RFR_spot_no_VA!$C$2:$BC$2,0)))+VA!AQ114),5)</f>
        <v>2.6859999999999998E-2</v>
      </c>
      <c r="AR114" s="38">
        <f>ROUND(IF(INDEX(RFR_spot_no_VA!$C114:$BC114,,MATCH(AR$2,RFR_spot_no_VA!$C$2:$BC$2,0))&lt;0,INDEX(RFR_spot_no_VA!$C114:$BC114,,MATCH(AR$2,RFR_spot_no_VA!$C$2:$BC$2,0))+VA!AR114,INDEX(RFR_spot_no_VA!$C114:$BC114,,MATCH(AR$2,RFR_spot_no_VA!$C$2:$BC$2,0))-Shocks!$D114*ABS(INDEX(RFR_spot_no_VA!$C114:$BC114,,MATCH(AR$2,RFR_spot_no_VA!$C$2:$BC$2,0)))+VA!AR114),5)</f>
        <v>4.419E-2</v>
      </c>
      <c r="AS114" s="38">
        <f>ROUND(IF(INDEX(RFR_spot_no_VA!$C114:$BC114,,MATCH(AS$2,RFR_spot_no_VA!$C$2:$BC$2,0))&lt;0,INDEX(RFR_spot_no_VA!$C114:$BC114,,MATCH(AS$2,RFR_spot_no_VA!$C$2:$BC$2,0))+VA!AS114,INDEX(RFR_spot_no_VA!$C114:$BC114,,MATCH(AS$2,RFR_spot_no_VA!$C$2:$BC$2,0))-Shocks!$D114*ABS(INDEX(RFR_spot_no_VA!$C114:$BC114,,MATCH(AS$2,RFR_spot_no_VA!$C$2:$BC$2,0)))+VA!AS114),5)</f>
        <v>2.2780000000000002E-2</v>
      </c>
      <c r="AT114" s="38">
        <f>ROUND(IF(INDEX(RFR_spot_no_VA!$C114:$BC114,,MATCH(AT$2,RFR_spot_no_VA!$C$2:$BC$2,0))&lt;0,INDEX(RFR_spot_no_VA!$C114:$BC114,,MATCH(AT$2,RFR_spot_no_VA!$C$2:$BC$2,0))+VA!AT114,INDEX(RFR_spot_no_VA!$C114:$BC114,,MATCH(AT$2,RFR_spot_no_VA!$C$2:$BC$2,0))-Shocks!$D114*ABS(INDEX(RFR_spot_no_VA!$C114:$BC114,,MATCH(AT$2,RFR_spot_no_VA!$C$2:$BC$2,0)))+VA!AT114),5)</f>
        <v>2.9919999999999999E-2</v>
      </c>
      <c r="AU114" s="38">
        <f>ROUND(IF(INDEX(RFR_spot_no_VA!$C114:$BC114,,MATCH(AU$2,RFR_spot_no_VA!$C$2:$BC$2,0))&lt;0,INDEX(RFR_spot_no_VA!$C114:$BC114,,MATCH(AU$2,RFR_spot_no_VA!$C$2:$BC$2,0))+VA!AU114,INDEX(RFR_spot_no_VA!$C114:$BC114,,MATCH(AU$2,RFR_spot_no_VA!$C$2:$BC$2,0))-Shocks!$D114*ABS(INDEX(RFR_spot_no_VA!$C114:$BC114,,MATCH(AU$2,RFR_spot_no_VA!$C$2:$BC$2,0)))+VA!AU114),5)</f>
        <v>4.129E-2</v>
      </c>
      <c r="AV114" s="38">
        <f>ROUND(IF(INDEX(RFR_spot_no_VA!$C114:$BC114,,MATCH(AV$2,RFR_spot_no_VA!$C$2:$BC$2,0))&lt;0,INDEX(RFR_spot_no_VA!$C114:$BC114,,MATCH(AV$2,RFR_spot_no_VA!$C$2:$BC$2,0))+VA!AV114,INDEX(RFR_spot_no_VA!$C114:$BC114,,MATCH(AV$2,RFR_spot_no_VA!$C$2:$BC$2,0))-Shocks!$D114*ABS(INDEX(RFR_spot_no_VA!$C114:$BC114,,MATCH(AV$2,RFR_spot_no_VA!$C$2:$BC$2,0)))+VA!AV114),5)</f>
        <v>2.9499999999999998E-2</v>
      </c>
      <c r="AW114" s="38">
        <f>ROUND(IF(INDEX(RFR_spot_no_VA!$C114:$BC114,,MATCH(AW$2,RFR_spot_no_VA!$C$2:$BC$2,0))&lt;0,INDEX(RFR_spot_no_VA!$C114:$BC114,,MATCH(AW$2,RFR_spot_no_VA!$C$2:$BC$2,0))+VA!AW114,INDEX(RFR_spot_no_VA!$C114:$BC114,,MATCH(AW$2,RFR_spot_no_VA!$C$2:$BC$2,0))-Shocks!$D114*ABS(INDEX(RFR_spot_no_VA!$C114:$BC114,,MATCH(AW$2,RFR_spot_no_VA!$C$2:$BC$2,0)))+VA!AW114),5)</f>
        <v>2.5839999999999998E-2</v>
      </c>
      <c r="AX114" s="38">
        <f>ROUND(IF(INDEX(RFR_spot_no_VA!$C114:$BC114,,MATCH(AX$2,RFR_spot_no_VA!$C$2:$BC$2,0))&lt;0,INDEX(RFR_spot_no_VA!$C114:$BC114,,MATCH(AX$2,RFR_spot_no_VA!$C$2:$BC$2,0))+VA!AX114,INDEX(RFR_spot_no_VA!$C114:$BC114,,MATCH(AX$2,RFR_spot_no_VA!$C$2:$BC$2,0))-Shocks!$D114*ABS(INDEX(RFR_spot_no_VA!$C114:$BC114,,MATCH(AX$2,RFR_spot_no_VA!$C$2:$BC$2,0)))+VA!AX114),5)</f>
        <v>5.2069999999999998E-2</v>
      </c>
      <c r="AY114" s="38">
        <f>ROUND(IF(INDEX(RFR_spot_no_VA!$C114:$BC114,,MATCH(AY$2,RFR_spot_no_VA!$C$2:$BC$2,0))&lt;0,INDEX(RFR_spot_no_VA!$C114:$BC114,,MATCH(AY$2,RFR_spot_no_VA!$C$2:$BC$2,0))+VA!AY114,INDEX(RFR_spot_no_VA!$C114:$BC114,,MATCH(AY$2,RFR_spot_no_VA!$C$2:$BC$2,0))-Shocks!$D114*ABS(INDEX(RFR_spot_no_VA!$C114:$BC114,,MATCH(AY$2,RFR_spot_no_VA!$C$2:$BC$2,0)))+VA!AY114),5)</f>
        <v>2.5020000000000001E-2</v>
      </c>
      <c r="AZ114" s="38">
        <f>ROUND(IF(INDEX(RFR_spot_no_VA!$C114:$BC114,,MATCH(AZ$2,RFR_spot_no_VA!$C$2:$BC$2,0))&lt;0,INDEX(RFR_spot_no_VA!$C114:$BC114,,MATCH(AZ$2,RFR_spot_no_VA!$C$2:$BC$2,0))+VA!AZ114,INDEX(RFR_spot_no_VA!$C114:$BC114,,MATCH(AZ$2,RFR_spot_no_VA!$C$2:$BC$2,0))-Shocks!$D114*ABS(INDEX(RFR_spot_no_VA!$C114:$BC114,,MATCH(AZ$2,RFR_spot_no_VA!$C$2:$BC$2,0)))+VA!AZ114),5)</f>
        <v>2.392E-2</v>
      </c>
      <c r="BA114" s="38">
        <f>ROUND(IF(INDEX(RFR_spot_no_VA!$C114:$BC114,,MATCH(BA$2,RFR_spot_no_VA!$C$2:$BC$2,0))&lt;0,INDEX(RFR_spot_no_VA!$C114:$BC114,,MATCH(BA$2,RFR_spot_no_VA!$C$2:$BC$2,0))+VA!BA114,INDEX(RFR_spot_no_VA!$C114:$BC114,,MATCH(BA$2,RFR_spot_no_VA!$C$2:$BC$2,0))-Shocks!$D114*ABS(INDEX(RFR_spot_no_VA!$C114:$BC114,,MATCH(BA$2,RFR_spot_no_VA!$C$2:$BC$2,0)))+VA!BA114),5)</f>
        <v>2.614E-2</v>
      </c>
      <c r="BB114" s="38">
        <f>ROUND(IF(INDEX(RFR_spot_no_VA!$C114:$BC114,,MATCH(BB$2,RFR_spot_no_VA!$C$2:$BC$2,0))&lt;0,INDEX(RFR_spot_no_VA!$C114:$BC114,,MATCH(BB$2,RFR_spot_no_VA!$C$2:$BC$2,0))+VA!BB114,INDEX(RFR_spot_no_VA!$C114:$BC114,,MATCH(BB$2,RFR_spot_no_VA!$C$2:$BC$2,0))-Shocks!$D114*ABS(INDEX(RFR_spot_no_VA!$C114:$BC114,,MATCH(BB$2,RFR_spot_no_VA!$C$2:$BC$2,0)))+VA!BB114),5)</f>
        <v>6.7739999999999995E-2</v>
      </c>
      <c r="BC114" s="38">
        <f>ROUND(IF(INDEX(RFR_spot_no_VA!$C114:$BC114,,MATCH(BC$2,RFR_spot_no_VA!$C$2:$BC$2,0))&lt;0,INDEX(RFR_spot_no_VA!$C114:$BC114,,MATCH(BC$2,RFR_spot_no_VA!$C$2:$BC$2,0))+VA!BC114,INDEX(RFR_spot_no_VA!$C114:$BC114,,MATCH(BC$2,RFR_spot_no_VA!$C$2:$BC$2,0))-Shocks!$D114*ABS(INDEX(RFR_spot_no_VA!$C114:$BC114,,MATCH(BC$2,RFR_spot_no_VA!$C$2:$BC$2,0)))+VA!BC114),5)</f>
        <v>2.8330000000000001E-2</v>
      </c>
      <c r="BD114" s="39"/>
      <c r="BE114" s="2"/>
    </row>
    <row r="115" spans="1:57" x14ac:dyDescent="0.25">
      <c r="A115" s="2"/>
      <c r="B115" s="4">
        <f>RFR_spot_no_VA!B115</f>
        <v>105</v>
      </c>
      <c r="C115" s="40">
        <f>ROUND(IF(INDEX(RFR_spot_no_VA!$C115:$BC115,,MATCH(C$2,RFR_spot_no_VA!$C$2:$BC$2,0))&lt;0,INDEX(RFR_spot_no_VA!$C115:$BC115,,MATCH(C$2,RFR_spot_no_VA!$C$2:$BC$2,0))+VA!C115,INDEX(RFR_spot_no_VA!$C115:$BC115,,MATCH(C$2,RFR_spot_no_VA!$C$2:$BC$2,0))-Shocks!$D115*ABS(INDEX(RFR_spot_no_VA!$C115:$BC115,,MATCH(C$2,RFR_spot_no_VA!$C$2:$BC$2,0)))+VA!C115),5)</f>
        <v>2.5229999999999999E-2</v>
      </c>
      <c r="D115" s="40">
        <f>ROUND(IF(INDEX(RFR_spot_no_VA!$C115:$BC115,,MATCH(D$2,RFR_spot_no_VA!$C$2:$BC$2,0))&lt;0,INDEX(RFR_spot_no_VA!$C115:$BC115,,MATCH(D$2,RFR_spot_no_VA!$C$2:$BC$2,0))+VA!D115,INDEX(RFR_spot_no_VA!$C115:$BC115,,MATCH(D$2,RFR_spot_no_VA!$C$2:$BC$2,0))-Shocks!$D115*ABS(INDEX(RFR_spot_no_VA!$C115:$BC115,,MATCH(D$2,RFR_spot_no_VA!$C$2:$BC$2,0)))+VA!D115),5)</f>
        <v>2.5229999999999999E-2</v>
      </c>
      <c r="E115" s="40">
        <f>ROUND(IF(INDEX(RFR_spot_no_VA!$C115:$BC115,,MATCH(E$2,RFR_spot_no_VA!$C$2:$BC$2,0))&lt;0,INDEX(RFR_spot_no_VA!$C115:$BC115,,MATCH(E$2,RFR_spot_no_VA!$C$2:$BC$2,0))+VA!E115,INDEX(RFR_spot_no_VA!$C115:$BC115,,MATCH(E$2,RFR_spot_no_VA!$C$2:$BC$2,0))-Shocks!$D115*ABS(INDEX(RFR_spot_no_VA!$C115:$BC115,,MATCH(E$2,RFR_spot_no_VA!$C$2:$BC$2,0)))+VA!E115),5)</f>
        <v>2.5229999999999999E-2</v>
      </c>
      <c r="F115" s="40">
        <f>ROUND(IF(INDEX(RFR_spot_no_VA!$C115:$BC115,,MATCH(F$2,RFR_spot_no_VA!$C$2:$BC$2,0))&lt;0,INDEX(RFR_spot_no_VA!$C115:$BC115,,MATCH(F$2,RFR_spot_no_VA!$C$2:$BC$2,0))+VA!F115,INDEX(RFR_spot_no_VA!$C115:$BC115,,MATCH(F$2,RFR_spot_no_VA!$C$2:$BC$2,0))-Shocks!$D115*ABS(INDEX(RFR_spot_no_VA!$C115:$BC115,,MATCH(F$2,RFR_spot_no_VA!$C$2:$BC$2,0)))+VA!F115),5)</f>
        <v>2.487E-2</v>
      </c>
      <c r="G115" s="40">
        <f>ROUND(IF(INDEX(RFR_spot_no_VA!$C115:$BC115,,MATCH(G$2,RFR_spot_no_VA!$C$2:$BC$2,0))&lt;0,INDEX(RFR_spot_no_VA!$C115:$BC115,,MATCH(G$2,RFR_spot_no_VA!$C$2:$BC$2,0))+VA!G115,INDEX(RFR_spot_no_VA!$C115:$BC115,,MATCH(G$2,RFR_spot_no_VA!$C$2:$BC$2,0))-Shocks!$D115*ABS(INDEX(RFR_spot_no_VA!$C115:$BC115,,MATCH(G$2,RFR_spot_no_VA!$C$2:$BC$2,0)))+VA!G115),5)</f>
        <v>2.5229999999999999E-2</v>
      </c>
      <c r="H115" s="40">
        <f>ROUND(IF(INDEX(RFR_spot_no_VA!$C115:$BC115,,MATCH(H$2,RFR_spot_no_VA!$C$2:$BC$2,0))&lt;0,INDEX(RFR_spot_no_VA!$C115:$BC115,,MATCH(H$2,RFR_spot_no_VA!$C$2:$BC$2,0))+VA!H115,INDEX(RFR_spot_no_VA!$C115:$BC115,,MATCH(H$2,RFR_spot_no_VA!$C$2:$BC$2,0))-Shocks!$D115*ABS(INDEX(RFR_spot_no_VA!$C115:$BC115,,MATCH(H$2,RFR_spot_no_VA!$C$2:$BC$2,0)))+VA!H115),5)</f>
        <v>2.5229999999999999E-2</v>
      </c>
      <c r="I115" s="40">
        <f>ROUND(IF(INDEX(RFR_spot_no_VA!$C115:$BC115,,MATCH(I$2,RFR_spot_no_VA!$C$2:$BC$2,0))&lt;0,INDEX(RFR_spot_no_VA!$C115:$BC115,,MATCH(I$2,RFR_spot_no_VA!$C$2:$BC$2,0))+VA!I115,INDEX(RFR_spot_no_VA!$C115:$BC115,,MATCH(I$2,RFR_spot_no_VA!$C$2:$BC$2,0))-Shocks!$D115*ABS(INDEX(RFR_spot_no_VA!$C115:$BC115,,MATCH(I$2,RFR_spot_no_VA!$C$2:$BC$2,0)))+VA!I115),5)</f>
        <v>2.7650000000000001E-2</v>
      </c>
      <c r="J115" s="40">
        <f>ROUND(IF(INDEX(RFR_spot_no_VA!$C115:$BC115,,MATCH(J$2,RFR_spot_no_VA!$C$2:$BC$2,0))&lt;0,INDEX(RFR_spot_no_VA!$C115:$BC115,,MATCH(J$2,RFR_spot_no_VA!$C$2:$BC$2,0))+VA!J115,INDEX(RFR_spot_no_VA!$C115:$BC115,,MATCH(J$2,RFR_spot_no_VA!$C$2:$BC$2,0))-Shocks!$D115*ABS(INDEX(RFR_spot_no_VA!$C115:$BC115,,MATCH(J$2,RFR_spot_no_VA!$C$2:$BC$2,0)))+VA!J115),5)</f>
        <v>2.5229999999999999E-2</v>
      </c>
      <c r="K115" s="40">
        <f>ROUND(IF(INDEX(RFR_spot_no_VA!$C115:$BC115,,MATCH(K$2,RFR_spot_no_VA!$C$2:$BC$2,0))&lt;0,INDEX(RFR_spot_no_VA!$C115:$BC115,,MATCH(K$2,RFR_spot_no_VA!$C$2:$BC$2,0))+VA!K115,INDEX(RFR_spot_no_VA!$C115:$BC115,,MATCH(K$2,RFR_spot_no_VA!$C$2:$BC$2,0))-Shocks!$D115*ABS(INDEX(RFR_spot_no_VA!$C115:$BC115,,MATCH(K$2,RFR_spot_no_VA!$C$2:$BC$2,0)))+VA!K115),5)</f>
        <v>2.5229999999999999E-2</v>
      </c>
      <c r="L115" s="40">
        <f>ROUND(IF(INDEX(RFR_spot_no_VA!$C115:$BC115,,MATCH(L$2,RFR_spot_no_VA!$C$2:$BC$2,0))&lt;0,INDEX(RFR_spot_no_VA!$C115:$BC115,,MATCH(L$2,RFR_spot_no_VA!$C$2:$BC$2,0))+VA!L115,INDEX(RFR_spot_no_VA!$C115:$BC115,,MATCH(L$2,RFR_spot_no_VA!$C$2:$BC$2,0))-Shocks!$D115*ABS(INDEX(RFR_spot_no_VA!$C115:$BC115,,MATCH(L$2,RFR_spot_no_VA!$C$2:$BC$2,0)))+VA!L115),5)</f>
        <v>2.5229999999999999E-2</v>
      </c>
      <c r="M115" s="41">
        <f>ROUND(IF(INDEX(RFR_spot_no_VA!$C115:$BC115,,MATCH(M$2,RFR_spot_no_VA!$C$2:$BC$2,0))&lt;0,INDEX(RFR_spot_no_VA!$C115:$BC115,,MATCH(M$2,RFR_spot_no_VA!$C$2:$BC$2,0))+VA!M115,INDEX(RFR_spot_no_VA!$C115:$BC115,,MATCH(M$2,RFR_spot_no_VA!$C$2:$BC$2,0))-Shocks!$D115*ABS(INDEX(RFR_spot_no_VA!$C115:$BC115,,MATCH(M$2,RFR_spot_no_VA!$C$2:$BC$2,0)))+VA!M115),5)</f>
        <v>2.5229999999999999E-2</v>
      </c>
      <c r="N115" s="41">
        <f>ROUND(IF(INDEX(RFR_spot_no_VA!$C115:$BC115,,MATCH(N$2,RFR_spot_no_VA!$C$2:$BC$2,0))&lt;0,INDEX(RFR_spot_no_VA!$C115:$BC115,,MATCH(N$2,RFR_spot_no_VA!$C$2:$BC$2,0))+VA!N115,INDEX(RFR_spot_no_VA!$C115:$BC115,,MATCH(N$2,RFR_spot_no_VA!$C$2:$BC$2,0))-Shocks!$D115*ABS(INDEX(RFR_spot_no_VA!$C115:$BC115,,MATCH(N$2,RFR_spot_no_VA!$C$2:$BC$2,0)))+VA!N115),5)</f>
        <v>2.5229999999999999E-2</v>
      </c>
      <c r="O115" s="41">
        <f>ROUND(IF(INDEX(RFR_spot_no_VA!$C115:$BC115,,MATCH(O$2,RFR_spot_no_VA!$C$2:$BC$2,0))&lt;0,INDEX(RFR_spot_no_VA!$C115:$BC115,,MATCH(O$2,RFR_spot_no_VA!$C$2:$BC$2,0))+VA!O115,INDEX(RFR_spot_no_VA!$C115:$BC115,,MATCH(O$2,RFR_spot_no_VA!$C$2:$BC$2,0))-Shocks!$D115*ABS(INDEX(RFR_spot_no_VA!$C115:$BC115,,MATCH(O$2,RFR_spot_no_VA!$C$2:$BC$2,0)))+VA!O115),5)</f>
        <v>2.5229999999999999E-2</v>
      </c>
      <c r="P115" s="41">
        <f>ROUND(IF(INDEX(RFR_spot_no_VA!$C115:$BC115,,MATCH(P$2,RFR_spot_no_VA!$C$2:$BC$2,0))&lt;0,INDEX(RFR_spot_no_VA!$C115:$BC115,,MATCH(P$2,RFR_spot_no_VA!$C$2:$BC$2,0))+VA!P115,INDEX(RFR_spot_no_VA!$C115:$BC115,,MATCH(P$2,RFR_spot_no_VA!$C$2:$BC$2,0))-Shocks!$D115*ABS(INDEX(RFR_spot_no_VA!$C115:$BC115,,MATCH(P$2,RFR_spot_no_VA!$C$2:$BC$2,0)))+VA!P115),5)</f>
        <v>3.9199999999999999E-2</v>
      </c>
      <c r="Q115" s="41">
        <f>ROUND(IF(INDEX(RFR_spot_no_VA!$C115:$BC115,,MATCH(Q$2,RFR_spot_no_VA!$C$2:$BC$2,0))&lt;0,INDEX(RFR_spot_no_VA!$C115:$BC115,,MATCH(Q$2,RFR_spot_no_VA!$C$2:$BC$2,0))+VA!Q115,INDEX(RFR_spot_no_VA!$C115:$BC115,,MATCH(Q$2,RFR_spot_no_VA!$C$2:$BC$2,0))-Shocks!$D115*ABS(INDEX(RFR_spot_no_VA!$C115:$BC115,,MATCH(Q$2,RFR_spot_no_VA!$C$2:$BC$2,0)))+VA!Q115),5)</f>
        <v>2.9819999999999999E-2</v>
      </c>
      <c r="R115" s="41">
        <f>ROUND(IF(INDEX(RFR_spot_no_VA!$C115:$BC115,,MATCH(R$2,RFR_spot_no_VA!$C$2:$BC$2,0))&lt;0,INDEX(RFR_spot_no_VA!$C115:$BC115,,MATCH(R$2,RFR_spot_no_VA!$C$2:$BC$2,0))+VA!R115,INDEX(RFR_spot_no_VA!$C115:$BC115,,MATCH(R$2,RFR_spot_no_VA!$C$2:$BC$2,0))-Shocks!$D115*ABS(INDEX(RFR_spot_no_VA!$C115:$BC115,,MATCH(R$2,RFR_spot_no_VA!$C$2:$BC$2,0)))+VA!R115),5)</f>
        <v>2.5229999999999999E-2</v>
      </c>
      <c r="S115" s="41">
        <f>ROUND(IF(INDEX(RFR_spot_no_VA!$C115:$BC115,,MATCH(S$2,RFR_spot_no_VA!$C$2:$BC$2,0))&lt;0,INDEX(RFR_spot_no_VA!$C115:$BC115,,MATCH(S$2,RFR_spot_no_VA!$C$2:$BC$2,0))+VA!S115,INDEX(RFR_spot_no_VA!$C115:$BC115,,MATCH(S$2,RFR_spot_no_VA!$C$2:$BC$2,0))-Shocks!$D115*ABS(INDEX(RFR_spot_no_VA!$C115:$BC115,,MATCH(S$2,RFR_spot_no_VA!$C$2:$BC$2,0)))+VA!S115),5)</f>
        <v>2.5229999999999999E-2</v>
      </c>
      <c r="T115" s="41">
        <f>ROUND(IF(INDEX(RFR_spot_no_VA!$C115:$BC115,,MATCH(T$2,RFR_spot_no_VA!$C$2:$BC$2,0))&lt;0,INDEX(RFR_spot_no_VA!$C115:$BC115,,MATCH(T$2,RFR_spot_no_VA!$C$2:$BC$2,0))+VA!T115,INDEX(RFR_spot_no_VA!$C115:$BC115,,MATCH(T$2,RFR_spot_no_VA!$C$2:$BC$2,0))-Shocks!$D115*ABS(INDEX(RFR_spot_no_VA!$C115:$BC115,,MATCH(T$2,RFR_spot_no_VA!$C$2:$BC$2,0)))+VA!T115),5)</f>
        <v>2.5229999999999999E-2</v>
      </c>
      <c r="U115" s="41">
        <f>ROUND(IF(INDEX(RFR_spot_no_VA!$C115:$BC115,,MATCH(U$2,RFR_spot_no_VA!$C$2:$BC$2,0))&lt;0,INDEX(RFR_spot_no_VA!$C115:$BC115,,MATCH(U$2,RFR_spot_no_VA!$C$2:$BC$2,0))+VA!U115,INDEX(RFR_spot_no_VA!$C115:$BC115,,MATCH(U$2,RFR_spot_no_VA!$C$2:$BC$2,0))-Shocks!$D115*ABS(INDEX(RFR_spot_no_VA!$C115:$BC115,,MATCH(U$2,RFR_spot_no_VA!$C$2:$BC$2,0)))+VA!U115),5)</f>
        <v>1.653E-2</v>
      </c>
      <c r="V115" s="41">
        <f>ROUND(IF(INDEX(RFR_spot_no_VA!$C115:$BC115,,MATCH(V$2,RFR_spot_no_VA!$C$2:$BC$2,0))&lt;0,INDEX(RFR_spot_no_VA!$C115:$BC115,,MATCH(V$2,RFR_spot_no_VA!$C$2:$BC$2,0))+VA!V115,INDEX(RFR_spot_no_VA!$C115:$BC115,,MATCH(V$2,RFR_spot_no_VA!$C$2:$BC$2,0))-Shocks!$D115*ABS(INDEX(RFR_spot_no_VA!$C115:$BC115,,MATCH(V$2,RFR_spot_no_VA!$C$2:$BC$2,0)))+VA!V115),5)</f>
        <v>2.5229999999999999E-2</v>
      </c>
      <c r="W115" s="41">
        <f>ROUND(IF(INDEX(RFR_spot_no_VA!$C115:$BC115,,MATCH(W$2,RFR_spot_no_VA!$C$2:$BC$2,0))&lt;0,INDEX(RFR_spot_no_VA!$C115:$BC115,,MATCH(W$2,RFR_spot_no_VA!$C$2:$BC$2,0))+VA!W115,INDEX(RFR_spot_no_VA!$C115:$BC115,,MATCH(W$2,RFR_spot_no_VA!$C$2:$BC$2,0))-Shocks!$D115*ABS(INDEX(RFR_spot_no_VA!$C115:$BC115,,MATCH(W$2,RFR_spot_no_VA!$C$2:$BC$2,0)))+VA!W115),5)</f>
        <v>2.5229999999999999E-2</v>
      </c>
      <c r="X115" s="41">
        <f>ROUND(IF(INDEX(RFR_spot_no_VA!$C115:$BC115,,MATCH(X$2,RFR_spot_no_VA!$C$2:$BC$2,0))&lt;0,INDEX(RFR_spot_no_VA!$C115:$BC115,,MATCH(X$2,RFR_spot_no_VA!$C$2:$BC$2,0))+VA!X115,INDEX(RFR_spot_no_VA!$C115:$BC115,,MATCH(X$2,RFR_spot_no_VA!$C$2:$BC$2,0))-Shocks!$D115*ABS(INDEX(RFR_spot_no_VA!$C115:$BC115,,MATCH(X$2,RFR_spot_no_VA!$C$2:$BC$2,0)))+VA!X115),5)</f>
        <v>2.5229999999999999E-2</v>
      </c>
      <c r="Y115" s="41">
        <f>ROUND(IF(INDEX(RFR_spot_no_VA!$C115:$BC115,,MATCH(Y$2,RFR_spot_no_VA!$C$2:$BC$2,0))&lt;0,INDEX(RFR_spot_no_VA!$C115:$BC115,,MATCH(Y$2,RFR_spot_no_VA!$C$2:$BC$2,0))+VA!Y115,INDEX(RFR_spot_no_VA!$C115:$BC115,,MATCH(Y$2,RFR_spot_no_VA!$C$2:$BC$2,0))-Shocks!$D115*ABS(INDEX(RFR_spot_no_VA!$C115:$BC115,,MATCH(Y$2,RFR_spot_no_VA!$C$2:$BC$2,0)))+VA!Y115),5)</f>
        <v>2.5229999999999999E-2</v>
      </c>
      <c r="Z115" s="41">
        <f>ROUND(IF(INDEX(RFR_spot_no_VA!$C115:$BC115,,MATCH(Z$2,RFR_spot_no_VA!$C$2:$BC$2,0))&lt;0,INDEX(RFR_spot_no_VA!$C115:$BC115,,MATCH(Z$2,RFR_spot_no_VA!$C$2:$BC$2,0))+VA!Z115,INDEX(RFR_spot_no_VA!$C115:$BC115,,MATCH(Z$2,RFR_spot_no_VA!$C$2:$BC$2,0))-Shocks!$D115*ABS(INDEX(RFR_spot_no_VA!$C115:$BC115,,MATCH(Z$2,RFR_spot_no_VA!$C$2:$BC$2,0)))+VA!Z115),5)</f>
        <v>2.7439999999999999E-2</v>
      </c>
      <c r="AA115" s="41">
        <f>ROUND(IF(INDEX(RFR_spot_no_VA!$C115:$BC115,,MATCH(AA$2,RFR_spot_no_VA!$C$2:$BC$2,0))&lt;0,INDEX(RFR_spot_no_VA!$C115:$BC115,,MATCH(AA$2,RFR_spot_no_VA!$C$2:$BC$2,0))+VA!AA115,INDEX(RFR_spot_no_VA!$C115:$BC115,,MATCH(AA$2,RFR_spot_no_VA!$C$2:$BC$2,0))-Shocks!$D115*ABS(INDEX(RFR_spot_no_VA!$C115:$BC115,,MATCH(AA$2,RFR_spot_no_VA!$C$2:$BC$2,0)))+VA!AA115),5)</f>
        <v>3.0159999999999999E-2</v>
      </c>
      <c r="AB115" s="41">
        <f>ROUND(IF(INDEX(RFR_spot_no_VA!$C115:$BC115,,MATCH(AB$2,RFR_spot_no_VA!$C$2:$BC$2,0))&lt;0,INDEX(RFR_spot_no_VA!$C115:$BC115,,MATCH(AB$2,RFR_spot_no_VA!$C$2:$BC$2,0))+VA!AB115,INDEX(RFR_spot_no_VA!$C115:$BC115,,MATCH(AB$2,RFR_spot_no_VA!$C$2:$BC$2,0))-Shocks!$D115*ABS(INDEX(RFR_spot_no_VA!$C115:$BC115,,MATCH(AB$2,RFR_spot_no_VA!$C$2:$BC$2,0)))+VA!AB115),5)</f>
        <v>2.5229999999999999E-2</v>
      </c>
      <c r="AC115" s="41">
        <f>ROUND(IF(INDEX(RFR_spot_no_VA!$C115:$BC115,,MATCH(AC$2,RFR_spot_no_VA!$C$2:$BC$2,0))&lt;0,INDEX(RFR_spot_no_VA!$C115:$BC115,,MATCH(AC$2,RFR_spot_no_VA!$C$2:$BC$2,0))+VA!AC115,INDEX(RFR_spot_no_VA!$C115:$BC115,,MATCH(AC$2,RFR_spot_no_VA!$C$2:$BC$2,0))-Shocks!$D115*ABS(INDEX(RFR_spot_no_VA!$C115:$BC115,,MATCH(AC$2,RFR_spot_no_VA!$C$2:$BC$2,0)))+VA!AC115),5)</f>
        <v>3.2370000000000003E-2</v>
      </c>
      <c r="AD115" s="41">
        <f>ROUND(IF(INDEX(RFR_spot_no_VA!$C115:$BC115,,MATCH(AD$2,RFR_spot_no_VA!$C$2:$BC$2,0))&lt;0,INDEX(RFR_spot_no_VA!$C115:$BC115,,MATCH(AD$2,RFR_spot_no_VA!$C$2:$BC$2,0))+VA!AD115,INDEX(RFR_spot_no_VA!$C115:$BC115,,MATCH(AD$2,RFR_spot_no_VA!$C$2:$BC$2,0))-Shocks!$D115*ABS(INDEX(RFR_spot_no_VA!$C115:$BC115,,MATCH(AD$2,RFR_spot_no_VA!$C$2:$BC$2,0)))+VA!AD115),5)</f>
        <v>5.67E-2</v>
      </c>
      <c r="AE115" s="41">
        <f>ROUND(IF(INDEX(RFR_spot_no_VA!$C115:$BC115,,MATCH(AE$2,RFR_spot_no_VA!$C$2:$BC$2,0))&lt;0,INDEX(RFR_spot_no_VA!$C115:$BC115,,MATCH(AE$2,RFR_spot_no_VA!$C$2:$BC$2,0))+VA!AE115,INDEX(RFR_spot_no_VA!$C115:$BC115,,MATCH(AE$2,RFR_spot_no_VA!$C$2:$BC$2,0))-Shocks!$D115*ABS(INDEX(RFR_spot_no_VA!$C115:$BC115,,MATCH(AE$2,RFR_spot_no_VA!$C$2:$BC$2,0)))+VA!AE115),5)</f>
        <v>2.5229999999999999E-2</v>
      </c>
      <c r="AF115" s="41">
        <f>ROUND(IF(INDEX(RFR_spot_no_VA!$C115:$BC115,,MATCH(AF$2,RFR_spot_no_VA!$C$2:$BC$2,0))&lt;0,INDEX(RFR_spot_no_VA!$C115:$BC115,,MATCH(AF$2,RFR_spot_no_VA!$C$2:$BC$2,0))+VA!AF115,INDEX(RFR_spot_no_VA!$C115:$BC115,,MATCH(AF$2,RFR_spot_no_VA!$C$2:$BC$2,0))-Shocks!$D115*ABS(INDEX(RFR_spot_no_VA!$C115:$BC115,,MATCH(AF$2,RFR_spot_no_VA!$C$2:$BC$2,0)))+VA!AF115),5)</f>
        <v>2.5229999999999999E-2</v>
      </c>
      <c r="AG115" s="41">
        <f>ROUND(IF(INDEX(RFR_spot_no_VA!$C115:$BC115,,MATCH(AG$2,RFR_spot_no_VA!$C$2:$BC$2,0))&lt;0,INDEX(RFR_spot_no_VA!$C115:$BC115,,MATCH(AG$2,RFR_spot_no_VA!$C$2:$BC$2,0))+VA!AG115,INDEX(RFR_spot_no_VA!$C115:$BC115,,MATCH(AG$2,RFR_spot_no_VA!$C$2:$BC$2,0))-Shocks!$D115*ABS(INDEX(RFR_spot_no_VA!$C115:$BC115,,MATCH(AG$2,RFR_spot_no_VA!$C$2:$BC$2,0)))+VA!AG115),5)</f>
        <v>2.5229999999999999E-2</v>
      </c>
      <c r="AH115" s="41">
        <f>ROUND(IF(INDEX(RFR_spot_no_VA!$C115:$BC115,,MATCH(AH$2,RFR_spot_no_VA!$C$2:$BC$2,0))&lt;0,INDEX(RFR_spot_no_VA!$C115:$BC115,,MATCH(AH$2,RFR_spot_no_VA!$C$2:$BC$2,0))+VA!AH115,INDEX(RFR_spot_no_VA!$C115:$BC115,,MATCH(AH$2,RFR_spot_no_VA!$C$2:$BC$2,0))-Shocks!$D115*ABS(INDEX(RFR_spot_no_VA!$C115:$BC115,,MATCH(AH$2,RFR_spot_no_VA!$C$2:$BC$2,0)))+VA!AH115),5)</f>
        <v>2.564E-2</v>
      </c>
      <c r="AI115" s="41">
        <f>ROUND(IF(INDEX(RFR_spot_no_VA!$C115:$BC115,,MATCH(AI$2,RFR_spot_no_VA!$C$2:$BC$2,0))&lt;0,INDEX(RFR_spot_no_VA!$C115:$BC115,,MATCH(AI$2,RFR_spot_no_VA!$C$2:$BC$2,0))+VA!AI115,INDEX(RFR_spot_no_VA!$C115:$BC115,,MATCH(AI$2,RFR_spot_no_VA!$C$2:$BC$2,0))-Shocks!$D115*ABS(INDEX(RFR_spot_no_VA!$C115:$BC115,,MATCH(AI$2,RFR_spot_no_VA!$C$2:$BC$2,0)))+VA!AI115),5)</f>
        <v>1.653E-2</v>
      </c>
      <c r="AJ115" s="41">
        <f>ROUND(IF(INDEX(RFR_spot_no_VA!$C115:$BC115,,MATCH(AJ$2,RFR_spot_no_VA!$C$2:$BC$2,0))&lt;0,INDEX(RFR_spot_no_VA!$C115:$BC115,,MATCH(AJ$2,RFR_spot_no_VA!$C$2:$BC$2,0))+VA!AJ115,INDEX(RFR_spot_no_VA!$C115:$BC115,,MATCH(AJ$2,RFR_spot_no_VA!$C$2:$BC$2,0))-Shocks!$D115*ABS(INDEX(RFR_spot_no_VA!$C115:$BC115,,MATCH(AJ$2,RFR_spot_no_VA!$C$2:$BC$2,0)))+VA!AJ115),5)</f>
        <v>2.7910000000000001E-2</v>
      </c>
      <c r="AK115" s="41">
        <f>ROUND(IF(INDEX(RFR_spot_no_VA!$C115:$BC115,,MATCH(AK$2,RFR_spot_no_VA!$C$2:$BC$2,0))&lt;0,INDEX(RFR_spot_no_VA!$C115:$BC115,,MATCH(AK$2,RFR_spot_no_VA!$C$2:$BC$2,0))+VA!AK115,INDEX(RFR_spot_no_VA!$C115:$BC115,,MATCH(AK$2,RFR_spot_no_VA!$C$2:$BC$2,0))-Shocks!$D115*ABS(INDEX(RFR_spot_no_VA!$C115:$BC115,,MATCH(AK$2,RFR_spot_no_VA!$C$2:$BC$2,0)))+VA!AK115),5)</f>
        <v>2.9270000000000001E-2</v>
      </c>
      <c r="AL115" s="41">
        <f>ROUND(IF(INDEX(RFR_spot_no_VA!$C115:$BC115,,MATCH(AL$2,RFR_spot_no_VA!$C$2:$BC$2,0))&lt;0,INDEX(RFR_spot_no_VA!$C115:$BC115,,MATCH(AL$2,RFR_spot_no_VA!$C$2:$BC$2,0))+VA!AL115,INDEX(RFR_spot_no_VA!$C115:$BC115,,MATCH(AL$2,RFR_spot_no_VA!$C$2:$BC$2,0))-Shocks!$D115*ABS(INDEX(RFR_spot_no_VA!$C115:$BC115,,MATCH(AL$2,RFR_spot_no_VA!$C$2:$BC$2,0)))+VA!AL115),5)</f>
        <v>5.015E-2</v>
      </c>
      <c r="AM115" s="41">
        <f>ROUND(IF(INDEX(RFR_spot_no_VA!$C115:$BC115,,MATCH(AM$2,RFR_spot_no_VA!$C$2:$BC$2,0))&lt;0,INDEX(RFR_spot_no_VA!$C115:$BC115,,MATCH(AM$2,RFR_spot_no_VA!$C$2:$BC$2,0))+VA!AM115,INDEX(RFR_spot_no_VA!$C115:$BC115,,MATCH(AM$2,RFR_spot_no_VA!$C$2:$BC$2,0))-Shocks!$D115*ABS(INDEX(RFR_spot_no_VA!$C115:$BC115,,MATCH(AM$2,RFR_spot_no_VA!$C$2:$BC$2,0)))+VA!AM115),5)</f>
        <v>2.7289999999999998E-2</v>
      </c>
      <c r="AN115" s="41">
        <f>ROUND(IF(INDEX(RFR_spot_no_VA!$C115:$BC115,,MATCH(AN$2,RFR_spot_no_VA!$C$2:$BC$2,0))&lt;0,INDEX(RFR_spot_no_VA!$C115:$BC115,,MATCH(AN$2,RFR_spot_no_VA!$C$2:$BC$2,0))+VA!AN115,INDEX(RFR_spot_no_VA!$C115:$BC115,,MATCH(AN$2,RFR_spot_no_VA!$C$2:$BC$2,0))-Shocks!$D115*ABS(INDEX(RFR_spot_no_VA!$C115:$BC115,,MATCH(AN$2,RFR_spot_no_VA!$C$2:$BC$2,0)))+VA!AN115),5)</f>
        <v>3.7420000000000002E-2</v>
      </c>
      <c r="AO115" s="41">
        <f>ROUND(IF(INDEX(RFR_spot_no_VA!$C115:$BC115,,MATCH(AO$2,RFR_spot_no_VA!$C$2:$BC$2,0))&lt;0,INDEX(RFR_spot_no_VA!$C115:$BC115,,MATCH(AO$2,RFR_spot_no_VA!$C$2:$BC$2,0))+VA!AO115,INDEX(RFR_spot_no_VA!$C115:$BC115,,MATCH(AO$2,RFR_spot_no_VA!$C$2:$BC$2,0))-Shocks!$D115*ABS(INDEX(RFR_spot_no_VA!$C115:$BC115,,MATCH(AO$2,RFR_spot_no_VA!$C$2:$BC$2,0)))+VA!AO115),5)</f>
        <v>3.1809999999999998E-2</v>
      </c>
      <c r="AP115" s="41">
        <f>ROUND(IF(INDEX(RFR_spot_no_VA!$C115:$BC115,,MATCH(AP$2,RFR_spot_no_VA!$C$2:$BC$2,0))&lt;0,INDEX(RFR_spot_no_VA!$C115:$BC115,,MATCH(AP$2,RFR_spot_no_VA!$C$2:$BC$2,0))+VA!AP115,INDEX(RFR_spot_no_VA!$C115:$BC115,,MATCH(AP$2,RFR_spot_no_VA!$C$2:$BC$2,0))-Shocks!$D115*ABS(INDEX(RFR_spot_no_VA!$C115:$BC115,,MATCH(AP$2,RFR_spot_no_VA!$C$2:$BC$2,0)))+VA!AP115),5)</f>
        <v>4.4499999999999998E-2</v>
      </c>
      <c r="AQ115" s="41">
        <f>ROUND(IF(INDEX(RFR_spot_no_VA!$C115:$BC115,,MATCH(AQ$2,RFR_spot_no_VA!$C$2:$BC$2,0))&lt;0,INDEX(RFR_spot_no_VA!$C115:$BC115,,MATCH(AQ$2,RFR_spot_no_VA!$C$2:$BC$2,0))+VA!AQ115,INDEX(RFR_spot_no_VA!$C115:$BC115,,MATCH(AQ$2,RFR_spot_no_VA!$C$2:$BC$2,0))-Shocks!$D115*ABS(INDEX(RFR_spot_no_VA!$C115:$BC115,,MATCH(AQ$2,RFR_spot_no_VA!$C$2:$BC$2,0)))+VA!AQ115),5)</f>
        <v>2.6849999999999999E-2</v>
      </c>
      <c r="AR115" s="41">
        <f>ROUND(IF(INDEX(RFR_spot_no_VA!$C115:$BC115,,MATCH(AR$2,RFR_spot_no_VA!$C$2:$BC$2,0))&lt;0,INDEX(RFR_spot_no_VA!$C115:$BC115,,MATCH(AR$2,RFR_spot_no_VA!$C$2:$BC$2,0))+VA!AR115,INDEX(RFR_spot_no_VA!$C115:$BC115,,MATCH(AR$2,RFR_spot_no_VA!$C$2:$BC$2,0))-Shocks!$D115*ABS(INDEX(RFR_spot_no_VA!$C115:$BC115,,MATCH(AR$2,RFR_spot_no_VA!$C$2:$BC$2,0)))+VA!AR115),5)</f>
        <v>4.4179999999999997E-2</v>
      </c>
      <c r="AS115" s="41">
        <f>ROUND(IF(INDEX(RFR_spot_no_VA!$C115:$BC115,,MATCH(AS$2,RFR_spot_no_VA!$C$2:$BC$2,0))&lt;0,INDEX(RFR_spot_no_VA!$C115:$BC115,,MATCH(AS$2,RFR_spot_no_VA!$C$2:$BC$2,0))+VA!AS115,INDEX(RFR_spot_no_VA!$C115:$BC115,,MATCH(AS$2,RFR_spot_no_VA!$C$2:$BC$2,0))-Shocks!$D115*ABS(INDEX(RFR_spot_no_VA!$C115:$BC115,,MATCH(AS$2,RFR_spot_no_VA!$C$2:$BC$2,0)))+VA!AS115),5)</f>
        <v>2.282E-2</v>
      </c>
      <c r="AT115" s="41">
        <f>ROUND(IF(INDEX(RFR_spot_no_VA!$C115:$BC115,,MATCH(AT$2,RFR_spot_no_VA!$C$2:$BC$2,0))&lt;0,INDEX(RFR_spot_no_VA!$C115:$BC115,,MATCH(AT$2,RFR_spot_no_VA!$C$2:$BC$2,0))+VA!AT115,INDEX(RFR_spot_no_VA!$C115:$BC115,,MATCH(AT$2,RFR_spot_no_VA!$C$2:$BC$2,0))-Shocks!$D115*ABS(INDEX(RFR_spot_no_VA!$C115:$BC115,,MATCH(AT$2,RFR_spot_no_VA!$C$2:$BC$2,0)))+VA!AT115),5)</f>
        <v>2.9909999999999999E-2</v>
      </c>
      <c r="AU115" s="41">
        <f>ROUND(IF(INDEX(RFR_spot_no_VA!$C115:$BC115,,MATCH(AU$2,RFR_spot_no_VA!$C$2:$BC$2,0))&lt;0,INDEX(RFR_spot_no_VA!$C115:$BC115,,MATCH(AU$2,RFR_spot_no_VA!$C$2:$BC$2,0))+VA!AU115,INDEX(RFR_spot_no_VA!$C115:$BC115,,MATCH(AU$2,RFR_spot_no_VA!$C$2:$BC$2,0))-Shocks!$D115*ABS(INDEX(RFR_spot_no_VA!$C115:$BC115,,MATCH(AU$2,RFR_spot_no_VA!$C$2:$BC$2,0)))+VA!AU115),5)</f>
        <v>4.122E-2</v>
      </c>
      <c r="AV115" s="41">
        <f>ROUND(IF(INDEX(RFR_spot_no_VA!$C115:$BC115,,MATCH(AV$2,RFR_spot_no_VA!$C$2:$BC$2,0))&lt;0,INDEX(RFR_spot_no_VA!$C115:$BC115,,MATCH(AV$2,RFR_spot_no_VA!$C$2:$BC$2,0))+VA!AV115,INDEX(RFR_spot_no_VA!$C115:$BC115,,MATCH(AV$2,RFR_spot_no_VA!$C$2:$BC$2,0))-Shocks!$D115*ABS(INDEX(RFR_spot_no_VA!$C115:$BC115,,MATCH(AV$2,RFR_spot_no_VA!$C$2:$BC$2,0)))+VA!AV115),5)</f>
        <v>2.9479999999999999E-2</v>
      </c>
      <c r="AW115" s="41">
        <f>ROUND(IF(INDEX(RFR_spot_no_VA!$C115:$BC115,,MATCH(AW$2,RFR_spot_no_VA!$C$2:$BC$2,0))&lt;0,INDEX(RFR_spot_no_VA!$C115:$BC115,,MATCH(AW$2,RFR_spot_no_VA!$C$2:$BC$2,0))+VA!AW115,INDEX(RFR_spot_no_VA!$C115:$BC115,,MATCH(AW$2,RFR_spot_no_VA!$C$2:$BC$2,0))-Shocks!$D115*ABS(INDEX(RFR_spot_no_VA!$C115:$BC115,,MATCH(AW$2,RFR_spot_no_VA!$C$2:$BC$2,0)))+VA!AW115),5)</f>
        <v>2.5850000000000001E-2</v>
      </c>
      <c r="AX115" s="41">
        <f>ROUND(IF(INDEX(RFR_spot_no_VA!$C115:$BC115,,MATCH(AX$2,RFR_spot_no_VA!$C$2:$BC$2,0))&lt;0,INDEX(RFR_spot_no_VA!$C115:$BC115,,MATCH(AX$2,RFR_spot_no_VA!$C$2:$BC$2,0))+VA!AX115,INDEX(RFR_spot_no_VA!$C115:$BC115,,MATCH(AX$2,RFR_spot_no_VA!$C$2:$BC$2,0))-Shocks!$D115*ABS(INDEX(RFR_spot_no_VA!$C115:$BC115,,MATCH(AX$2,RFR_spot_no_VA!$C$2:$BC$2,0)))+VA!AX115),5)</f>
        <v>5.1979999999999998E-2</v>
      </c>
      <c r="AY115" s="41">
        <f>ROUND(IF(INDEX(RFR_spot_no_VA!$C115:$BC115,,MATCH(AY$2,RFR_spot_no_VA!$C$2:$BC$2,0))&lt;0,INDEX(RFR_spot_no_VA!$C115:$BC115,,MATCH(AY$2,RFR_spot_no_VA!$C$2:$BC$2,0))+VA!AY115,INDEX(RFR_spot_no_VA!$C115:$BC115,,MATCH(AY$2,RFR_spot_no_VA!$C$2:$BC$2,0))-Shocks!$D115*ABS(INDEX(RFR_spot_no_VA!$C115:$BC115,,MATCH(AY$2,RFR_spot_no_VA!$C$2:$BC$2,0)))+VA!AY115),5)</f>
        <v>2.503E-2</v>
      </c>
      <c r="AZ115" s="41">
        <f>ROUND(IF(INDEX(RFR_spot_no_VA!$C115:$BC115,,MATCH(AZ$2,RFR_spot_no_VA!$C$2:$BC$2,0))&lt;0,INDEX(RFR_spot_no_VA!$C115:$BC115,,MATCH(AZ$2,RFR_spot_no_VA!$C$2:$BC$2,0))+VA!AZ115,INDEX(RFR_spot_no_VA!$C115:$BC115,,MATCH(AZ$2,RFR_spot_no_VA!$C$2:$BC$2,0))-Shocks!$D115*ABS(INDEX(RFR_spot_no_VA!$C115:$BC115,,MATCH(AZ$2,RFR_spot_no_VA!$C$2:$BC$2,0)))+VA!AZ115),5)</f>
        <v>2.3939999999999999E-2</v>
      </c>
      <c r="BA115" s="41">
        <f>ROUND(IF(INDEX(RFR_spot_no_VA!$C115:$BC115,,MATCH(BA$2,RFR_spot_no_VA!$C$2:$BC$2,0))&lt;0,INDEX(RFR_spot_no_VA!$C115:$BC115,,MATCH(BA$2,RFR_spot_no_VA!$C$2:$BC$2,0))+VA!BA115,INDEX(RFR_spot_no_VA!$C115:$BC115,,MATCH(BA$2,RFR_spot_no_VA!$C$2:$BC$2,0))-Shocks!$D115*ABS(INDEX(RFR_spot_no_VA!$C115:$BC115,,MATCH(BA$2,RFR_spot_no_VA!$C$2:$BC$2,0)))+VA!BA115),5)</f>
        <v>2.614E-2</v>
      </c>
      <c r="BB115" s="41">
        <f>ROUND(IF(INDEX(RFR_spot_no_VA!$C115:$BC115,,MATCH(BB$2,RFR_spot_no_VA!$C$2:$BC$2,0))&lt;0,INDEX(RFR_spot_no_VA!$C115:$BC115,,MATCH(BB$2,RFR_spot_no_VA!$C$2:$BC$2,0))+VA!BB115,INDEX(RFR_spot_no_VA!$C115:$BC115,,MATCH(BB$2,RFR_spot_no_VA!$C$2:$BC$2,0))-Shocks!$D115*ABS(INDEX(RFR_spot_no_VA!$C115:$BC115,,MATCH(BB$2,RFR_spot_no_VA!$C$2:$BC$2,0)))+VA!BB115),5)</f>
        <v>6.7500000000000004E-2</v>
      </c>
      <c r="BC115" s="41">
        <f>ROUND(IF(INDEX(RFR_spot_no_VA!$C115:$BC115,,MATCH(BC$2,RFR_spot_no_VA!$C$2:$BC$2,0))&lt;0,INDEX(RFR_spot_no_VA!$C115:$BC115,,MATCH(BC$2,RFR_spot_no_VA!$C$2:$BC$2,0))+VA!BC115,INDEX(RFR_spot_no_VA!$C115:$BC115,,MATCH(BC$2,RFR_spot_no_VA!$C$2:$BC$2,0))-Shocks!$D115*ABS(INDEX(RFR_spot_no_VA!$C115:$BC115,,MATCH(BC$2,RFR_spot_no_VA!$C$2:$BC$2,0)))+VA!BC115),5)</f>
        <v>2.8309999999999998E-2</v>
      </c>
      <c r="BD115" s="39"/>
      <c r="BE115" s="2"/>
    </row>
    <row r="116" spans="1:57" x14ac:dyDescent="0.25">
      <c r="A116" s="2"/>
      <c r="B116" s="2">
        <f>RFR_spot_no_VA!B116</f>
        <v>106</v>
      </c>
      <c r="C116" s="37">
        <f>ROUND(IF(INDEX(RFR_spot_no_VA!$C116:$BC116,,MATCH(C$2,RFR_spot_no_VA!$C$2:$BC$2,0))&lt;0,INDEX(RFR_spot_no_VA!$C116:$BC116,,MATCH(C$2,RFR_spot_no_VA!$C$2:$BC$2,0))+VA!C116,INDEX(RFR_spot_no_VA!$C116:$BC116,,MATCH(C$2,RFR_spot_no_VA!$C$2:$BC$2,0))-Shocks!$D116*ABS(INDEX(RFR_spot_no_VA!$C116:$BC116,,MATCH(C$2,RFR_spot_no_VA!$C$2:$BC$2,0)))+VA!C116),5)</f>
        <v>2.5229999999999999E-2</v>
      </c>
      <c r="D116" s="37">
        <f>ROUND(IF(INDEX(RFR_spot_no_VA!$C116:$BC116,,MATCH(D$2,RFR_spot_no_VA!$C$2:$BC$2,0))&lt;0,INDEX(RFR_spot_no_VA!$C116:$BC116,,MATCH(D$2,RFR_spot_no_VA!$C$2:$BC$2,0))+VA!D116,INDEX(RFR_spot_no_VA!$C116:$BC116,,MATCH(D$2,RFR_spot_no_VA!$C$2:$BC$2,0))-Shocks!$D116*ABS(INDEX(RFR_spot_no_VA!$C116:$BC116,,MATCH(D$2,RFR_spot_no_VA!$C$2:$BC$2,0)))+VA!D116),5)</f>
        <v>2.5229999999999999E-2</v>
      </c>
      <c r="E116" s="37">
        <f>ROUND(IF(INDEX(RFR_spot_no_VA!$C116:$BC116,,MATCH(E$2,RFR_spot_no_VA!$C$2:$BC$2,0))&lt;0,INDEX(RFR_spot_no_VA!$C116:$BC116,,MATCH(E$2,RFR_spot_no_VA!$C$2:$BC$2,0))+VA!E116,INDEX(RFR_spot_no_VA!$C116:$BC116,,MATCH(E$2,RFR_spot_no_VA!$C$2:$BC$2,0))-Shocks!$D116*ABS(INDEX(RFR_spot_no_VA!$C116:$BC116,,MATCH(E$2,RFR_spot_no_VA!$C$2:$BC$2,0)))+VA!E116),5)</f>
        <v>2.5229999999999999E-2</v>
      </c>
      <c r="F116" s="37">
        <f>ROUND(IF(INDEX(RFR_spot_no_VA!$C116:$BC116,,MATCH(F$2,RFR_spot_no_VA!$C$2:$BC$2,0))&lt;0,INDEX(RFR_spot_no_VA!$C116:$BC116,,MATCH(F$2,RFR_spot_no_VA!$C$2:$BC$2,0))+VA!F116,INDEX(RFR_spot_no_VA!$C116:$BC116,,MATCH(F$2,RFR_spot_no_VA!$C$2:$BC$2,0))-Shocks!$D116*ABS(INDEX(RFR_spot_no_VA!$C116:$BC116,,MATCH(F$2,RFR_spot_no_VA!$C$2:$BC$2,0)))+VA!F116),5)</f>
        <v>2.4889999999999999E-2</v>
      </c>
      <c r="G116" s="37">
        <f>ROUND(IF(INDEX(RFR_spot_no_VA!$C116:$BC116,,MATCH(G$2,RFR_spot_no_VA!$C$2:$BC$2,0))&lt;0,INDEX(RFR_spot_no_VA!$C116:$BC116,,MATCH(G$2,RFR_spot_no_VA!$C$2:$BC$2,0))+VA!G116,INDEX(RFR_spot_no_VA!$C116:$BC116,,MATCH(G$2,RFR_spot_no_VA!$C$2:$BC$2,0))-Shocks!$D116*ABS(INDEX(RFR_spot_no_VA!$C116:$BC116,,MATCH(G$2,RFR_spot_no_VA!$C$2:$BC$2,0)))+VA!G116),5)</f>
        <v>2.5229999999999999E-2</v>
      </c>
      <c r="H116" s="37">
        <f>ROUND(IF(INDEX(RFR_spot_no_VA!$C116:$BC116,,MATCH(H$2,RFR_spot_no_VA!$C$2:$BC$2,0))&lt;0,INDEX(RFR_spot_no_VA!$C116:$BC116,,MATCH(H$2,RFR_spot_no_VA!$C$2:$BC$2,0))+VA!H116,INDEX(RFR_spot_no_VA!$C116:$BC116,,MATCH(H$2,RFR_spot_no_VA!$C$2:$BC$2,0))-Shocks!$D116*ABS(INDEX(RFR_spot_no_VA!$C116:$BC116,,MATCH(H$2,RFR_spot_no_VA!$C$2:$BC$2,0)))+VA!H116),5)</f>
        <v>2.5229999999999999E-2</v>
      </c>
      <c r="I116" s="37">
        <f>ROUND(IF(INDEX(RFR_spot_no_VA!$C116:$BC116,,MATCH(I$2,RFR_spot_no_VA!$C$2:$BC$2,0))&lt;0,INDEX(RFR_spot_no_VA!$C116:$BC116,,MATCH(I$2,RFR_spot_no_VA!$C$2:$BC$2,0))+VA!I116,INDEX(RFR_spot_no_VA!$C116:$BC116,,MATCH(I$2,RFR_spot_no_VA!$C$2:$BC$2,0))-Shocks!$D116*ABS(INDEX(RFR_spot_no_VA!$C116:$BC116,,MATCH(I$2,RFR_spot_no_VA!$C$2:$BC$2,0)))+VA!I116),5)</f>
        <v>2.7629999999999998E-2</v>
      </c>
      <c r="J116" s="37">
        <f>ROUND(IF(INDEX(RFR_spot_no_VA!$C116:$BC116,,MATCH(J$2,RFR_spot_no_VA!$C$2:$BC$2,0))&lt;0,INDEX(RFR_spot_no_VA!$C116:$BC116,,MATCH(J$2,RFR_spot_no_VA!$C$2:$BC$2,0))+VA!J116,INDEX(RFR_spot_no_VA!$C116:$BC116,,MATCH(J$2,RFR_spot_no_VA!$C$2:$BC$2,0))-Shocks!$D116*ABS(INDEX(RFR_spot_no_VA!$C116:$BC116,,MATCH(J$2,RFR_spot_no_VA!$C$2:$BC$2,0)))+VA!J116),5)</f>
        <v>2.5239999999999999E-2</v>
      </c>
      <c r="K116" s="37">
        <f>ROUND(IF(INDEX(RFR_spot_no_VA!$C116:$BC116,,MATCH(K$2,RFR_spot_no_VA!$C$2:$BC$2,0))&lt;0,INDEX(RFR_spot_no_VA!$C116:$BC116,,MATCH(K$2,RFR_spot_no_VA!$C$2:$BC$2,0))+VA!K116,INDEX(RFR_spot_no_VA!$C116:$BC116,,MATCH(K$2,RFR_spot_no_VA!$C$2:$BC$2,0))-Shocks!$D116*ABS(INDEX(RFR_spot_no_VA!$C116:$BC116,,MATCH(K$2,RFR_spot_no_VA!$C$2:$BC$2,0)))+VA!K116),5)</f>
        <v>2.5229999999999999E-2</v>
      </c>
      <c r="L116" s="37">
        <f>ROUND(IF(INDEX(RFR_spot_no_VA!$C116:$BC116,,MATCH(L$2,RFR_spot_no_VA!$C$2:$BC$2,0))&lt;0,INDEX(RFR_spot_no_VA!$C116:$BC116,,MATCH(L$2,RFR_spot_no_VA!$C$2:$BC$2,0))+VA!L116,INDEX(RFR_spot_no_VA!$C116:$BC116,,MATCH(L$2,RFR_spot_no_VA!$C$2:$BC$2,0))-Shocks!$D116*ABS(INDEX(RFR_spot_no_VA!$C116:$BC116,,MATCH(L$2,RFR_spot_no_VA!$C$2:$BC$2,0)))+VA!L116),5)</f>
        <v>2.5229999999999999E-2</v>
      </c>
      <c r="M116" s="38">
        <f>ROUND(IF(INDEX(RFR_spot_no_VA!$C116:$BC116,,MATCH(M$2,RFR_spot_no_VA!$C$2:$BC$2,0))&lt;0,INDEX(RFR_spot_no_VA!$C116:$BC116,,MATCH(M$2,RFR_spot_no_VA!$C$2:$BC$2,0))+VA!M116,INDEX(RFR_spot_no_VA!$C116:$BC116,,MATCH(M$2,RFR_spot_no_VA!$C$2:$BC$2,0))-Shocks!$D116*ABS(INDEX(RFR_spot_no_VA!$C116:$BC116,,MATCH(M$2,RFR_spot_no_VA!$C$2:$BC$2,0)))+VA!M116),5)</f>
        <v>2.5229999999999999E-2</v>
      </c>
      <c r="N116" s="38">
        <f>ROUND(IF(INDEX(RFR_spot_no_VA!$C116:$BC116,,MATCH(N$2,RFR_spot_no_VA!$C$2:$BC$2,0))&lt;0,INDEX(RFR_spot_no_VA!$C116:$BC116,,MATCH(N$2,RFR_spot_no_VA!$C$2:$BC$2,0))+VA!N116,INDEX(RFR_spot_no_VA!$C116:$BC116,,MATCH(N$2,RFR_spot_no_VA!$C$2:$BC$2,0))-Shocks!$D116*ABS(INDEX(RFR_spot_no_VA!$C116:$BC116,,MATCH(N$2,RFR_spot_no_VA!$C$2:$BC$2,0)))+VA!N116),5)</f>
        <v>2.5229999999999999E-2</v>
      </c>
      <c r="O116" s="38">
        <f>ROUND(IF(INDEX(RFR_spot_no_VA!$C116:$BC116,,MATCH(O$2,RFR_spot_no_VA!$C$2:$BC$2,0))&lt;0,INDEX(RFR_spot_no_VA!$C116:$BC116,,MATCH(O$2,RFR_spot_no_VA!$C$2:$BC$2,0))+VA!O116,INDEX(RFR_spot_no_VA!$C116:$BC116,,MATCH(O$2,RFR_spot_no_VA!$C$2:$BC$2,0))-Shocks!$D116*ABS(INDEX(RFR_spot_no_VA!$C116:$BC116,,MATCH(O$2,RFR_spot_no_VA!$C$2:$BC$2,0)))+VA!O116),5)</f>
        <v>2.5229999999999999E-2</v>
      </c>
      <c r="P116" s="38">
        <f>ROUND(IF(INDEX(RFR_spot_no_VA!$C116:$BC116,,MATCH(P$2,RFR_spot_no_VA!$C$2:$BC$2,0))&lt;0,INDEX(RFR_spot_no_VA!$C116:$BC116,,MATCH(P$2,RFR_spot_no_VA!$C$2:$BC$2,0))+VA!P116,INDEX(RFR_spot_no_VA!$C116:$BC116,,MATCH(P$2,RFR_spot_no_VA!$C$2:$BC$2,0))-Shocks!$D116*ABS(INDEX(RFR_spot_no_VA!$C116:$BC116,,MATCH(P$2,RFR_spot_no_VA!$C$2:$BC$2,0)))+VA!P116),5)</f>
        <v>3.9149999999999997E-2</v>
      </c>
      <c r="Q116" s="38">
        <f>ROUND(IF(INDEX(RFR_spot_no_VA!$C116:$BC116,,MATCH(Q$2,RFR_spot_no_VA!$C$2:$BC$2,0))&lt;0,INDEX(RFR_spot_no_VA!$C116:$BC116,,MATCH(Q$2,RFR_spot_no_VA!$C$2:$BC$2,0))+VA!Q116,INDEX(RFR_spot_no_VA!$C116:$BC116,,MATCH(Q$2,RFR_spot_no_VA!$C$2:$BC$2,0))-Shocks!$D116*ABS(INDEX(RFR_spot_no_VA!$C116:$BC116,,MATCH(Q$2,RFR_spot_no_VA!$C$2:$BC$2,0)))+VA!Q116),5)</f>
        <v>2.9790000000000001E-2</v>
      </c>
      <c r="R116" s="38">
        <f>ROUND(IF(INDEX(RFR_spot_no_VA!$C116:$BC116,,MATCH(R$2,RFR_spot_no_VA!$C$2:$BC$2,0))&lt;0,INDEX(RFR_spot_no_VA!$C116:$BC116,,MATCH(R$2,RFR_spot_no_VA!$C$2:$BC$2,0))+VA!R116,INDEX(RFR_spot_no_VA!$C116:$BC116,,MATCH(R$2,RFR_spot_no_VA!$C$2:$BC$2,0))-Shocks!$D116*ABS(INDEX(RFR_spot_no_VA!$C116:$BC116,,MATCH(R$2,RFR_spot_no_VA!$C$2:$BC$2,0)))+VA!R116),5)</f>
        <v>2.5229999999999999E-2</v>
      </c>
      <c r="S116" s="38">
        <f>ROUND(IF(INDEX(RFR_spot_no_VA!$C116:$BC116,,MATCH(S$2,RFR_spot_no_VA!$C$2:$BC$2,0))&lt;0,INDEX(RFR_spot_no_VA!$C116:$BC116,,MATCH(S$2,RFR_spot_no_VA!$C$2:$BC$2,0))+VA!S116,INDEX(RFR_spot_no_VA!$C116:$BC116,,MATCH(S$2,RFR_spot_no_VA!$C$2:$BC$2,0))-Shocks!$D116*ABS(INDEX(RFR_spot_no_VA!$C116:$BC116,,MATCH(S$2,RFR_spot_no_VA!$C$2:$BC$2,0)))+VA!S116),5)</f>
        <v>2.5229999999999999E-2</v>
      </c>
      <c r="T116" s="38">
        <f>ROUND(IF(INDEX(RFR_spot_no_VA!$C116:$BC116,,MATCH(T$2,RFR_spot_no_VA!$C$2:$BC$2,0))&lt;0,INDEX(RFR_spot_no_VA!$C116:$BC116,,MATCH(T$2,RFR_spot_no_VA!$C$2:$BC$2,0))+VA!T116,INDEX(RFR_spot_no_VA!$C116:$BC116,,MATCH(T$2,RFR_spot_no_VA!$C$2:$BC$2,0))-Shocks!$D116*ABS(INDEX(RFR_spot_no_VA!$C116:$BC116,,MATCH(T$2,RFR_spot_no_VA!$C$2:$BC$2,0)))+VA!T116),5)</f>
        <v>2.5229999999999999E-2</v>
      </c>
      <c r="U116" s="38">
        <f>ROUND(IF(INDEX(RFR_spot_no_VA!$C116:$BC116,,MATCH(U$2,RFR_spot_no_VA!$C$2:$BC$2,0))&lt;0,INDEX(RFR_spot_no_VA!$C116:$BC116,,MATCH(U$2,RFR_spot_no_VA!$C$2:$BC$2,0))+VA!U116,INDEX(RFR_spot_no_VA!$C116:$BC116,,MATCH(U$2,RFR_spot_no_VA!$C$2:$BC$2,0))-Shocks!$D116*ABS(INDEX(RFR_spot_no_VA!$C116:$BC116,,MATCH(U$2,RFR_spot_no_VA!$C$2:$BC$2,0)))+VA!U116),5)</f>
        <v>1.6539999999999999E-2</v>
      </c>
      <c r="V116" s="38">
        <f>ROUND(IF(INDEX(RFR_spot_no_VA!$C116:$BC116,,MATCH(V$2,RFR_spot_no_VA!$C$2:$BC$2,0))&lt;0,INDEX(RFR_spot_no_VA!$C116:$BC116,,MATCH(V$2,RFR_spot_no_VA!$C$2:$BC$2,0))+VA!V116,INDEX(RFR_spot_no_VA!$C116:$BC116,,MATCH(V$2,RFR_spot_no_VA!$C$2:$BC$2,0))-Shocks!$D116*ABS(INDEX(RFR_spot_no_VA!$C116:$BC116,,MATCH(V$2,RFR_spot_no_VA!$C$2:$BC$2,0)))+VA!V116),5)</f>
        <v>2.5229999999999999E-2</v>
      </c>
      <c r="W116" s="38">
        <f>ROUND(IF(INDEX(RFR_spot_no_VA!$C116:$BC116,,MATCH(W$2,RFR_spot_no_VA!$C$2:$BC$2,0))&lt;0,INDEX(RFR_spot_no_VA!$C116:$BC116,,MATCH(W$2,RFR_spot_no_VA!$C$2:$BC$2,0))+VA!W116,INDEX(RFR_spot_no_VA!$C116:$BC116,,MATCH(W$2,RFR_spot_no_VA!$C$2:$BC$2,0))-Shocks!$D116*ABS(INDEX(RFR_spot_no_VA!$C116:$BC116,,MATCH(W$2,RFR_spot_no_VA!$C$2:$BC$2,0)))+VA!W116),5)</f>
        <v>2.5229999999999999E-2</v>
      </c>
      <c r="X116" s="38">
        <f>ROUND(IF(INDEX(RFR_spot_no_VA!$C116:$BC116,,MATCH(X$2,RFR_spot_no_VA!$C$2:$BC$2,0))&lt;0,INDEX(RFR_spot_no_VA!$C116:$BC116,,MATCH(X$2,RFR_spot_no_VA!$C$2:$BC$2,0))+VA!X116,INDEX(RFR_spot_no_VA!$C116:$BC116,,MATCH(X$2,RFR_spot_no_VA!$C$2:$BC$2,0))-Shocks!$D116*ABS(INDEX(RFR_spot_no_VA!$C116:$BC116,,MATCH(X$2,RFR_spot_no_VA!$C$2:$BC$2,0)))+VA!X116),5)</f>
        <v>2.5229999999999999E-2</v>
      </c>
      <c r="Y116" s="38">
        <f>ROUND(IF(INDEX(RFR_spot_no_VA!$C116:$BC116,,MATCH(Y$2,RFR_spot_no_VA!$C$2:$BC$2,0))&lt;0,INDEX(RFR_spot_no_VA!$C116:$BC116,,MATCH(Y$2,RFR_spot_no_VA!$C$2:$BC$2,0))+VA!Y116,INDEX(RFR_spot_no_VA!$C116:$BC116,,MATCH(Y$2,RFR_spot_no_VA!$C$2:$BC$2,0))-Shocks!$D116*ABS(INDEX(RFR_spot_no_VA!$C116:$BC116,,MATCH(Y$2,RFR_spot_no_VA!$C$2:$BC$2,0)))+VA!Y116),5)</f>
        <v>2.5229999999999999E-2</v>
      </c>
      <c r="Z116" s="38">
        <f>ROUND(IF(INDEX(RFR_spot_no_VA!$C116:$BC116,,MATCH(Z$2,RFR_spot_no_VA!$C$2:$BC$2,0))&lt;0,INDEX(RFR_spot_no_VA!$C116:$BC116,,MATCH(Z$2,RFR_spot_no_VA!$C$2:$BC$2,0))+VA!Z116,INDEX(RFR_spot_no_VA!$C116:$BC116,,MATCH(Z$2,RFR_spot_no_VA!$C$2:$BC$2,0))-Shocks!$D116*ABS(INDEX(RFR_spot_no_VA!$C116:$BC116,,MATCH(Z$2,RFR_spot_no_VA!$C$2:$BC$2,0)))+VA!Z116),5)</f>
        <v>2.743E-2</v>
      </c>
      <c r="AA116" s="38">
        <f>ROUND(IF(INDEX(RFR_spot_no_VA!$C116:$BC116,,MATCH(AA$2,RFR_spot_no_VA!$C$2:$BC$2,0))&lt;0,INDEX(RFR_spot_no_VA!$C116:$BC116,,MATCH(AA$2,RFR_spot_no_VA!$C$2:$BC$2,0))+VA!AA116,INDEX(RFR_spot_no_VA!$C116:$BC116,,MATCH(AA$2,RFR_spot_no_VA!$C$2:$BC$2,0))-Shocks!$D116*ABS(INDEX(RFR_spot_no_VA!$C116:$BC116,,MATCH(AA$2,RFR_spot_no_VA!$C$2:$BC$2,0)))+VA!AA116),5)</f>
        <v>3.0120000000000001E-2</v>
      </c>
      <c r="AB116" s="38">
        <f>ROUND(IF(INDEX(RFR_spot_no_VA!$C116:$BC116,,MATCH(AB$2,RFR_spot_no_VA!$C$2:$BC$2,0))&lt;0,INDEX(RFR_spot_no_VA!$C116:$BC116,,MATCH(AB$2,RFR_spot_no_VA!$C$2:$BC$2,0))+VA!AB116,INDEX(RFR_spot_no_VA!$C116:$BC116,,MATCH(AB$2,RFR_spot_no_VA!$C$2:$BC$2,0))-Shocks!$D116*ABS(INDEX(RFR_spot_no_VA!$C116:$BC116,,MATCH(AB$2,RFR_spot_no_VA!$C$2:$BC$2,0)))+VA!AB116),5)</f>
        <v>2.5229999999999999E-2</v>
      </c>
      <c r="AC116" s="38">
        <f>ROUND(IF(INDEX(RFR_spot_no_VA!$C116:$BC116,,MATCH(AC$2,RFR_spot_no_VA!$C$2:$BC$2,0))&lt;0,INDEX(RFR_spot_no_VA!$C116:$BC116,,MATCH(AC$2,RFR_spot_no_VA!$C$2:$BC$2,0))+VA!AC116,INDEX(RFR_spot_no_VA!$C116:$BC116,,MATCH(AC$2,RFR_spot_no_VA!$C$2:$BC$2,0))-Shocks!$D116*ABS(INDEX(RFR_spot_no_VA!$C116:$BC116,,MATCH(AC$2,RFR_spot_no_VA!$C$2:$BC$2,0)))+VA!AC116),5)</f>
        <v>3.2309999999999998E-2</v>
      </c>
      <c r="AD116" s="38">
        <f>ROUND(IF(INDEX(RFR_spot_no_VA!$C116:$BC116,,MATCH(AD$2,RFR_spot_no_VA!$C$2:$BC$2,0))&lt;0,INDEX(RFR_spot_no_VA!$C116:$BC116,,MATCH(AD$2,RFR_spot_no_VA!$C$2:$BC$2,0))+VA!AD116,INDEX(RFR_spot_no_VA!$C116:$BC116,,MATCH(AD$2,RFR_spot_no_VA!$C$2:$BC$2,0))-Shocks!$D116*ABS(INDEX(RFR_spot_no_VA!$C116:$BC116,,MATCH(AD$2,RFR_spot_no_VA!$C$2:$BC$2,0)))+VA!AD116),5)</f>
        <v>5.6559999999999999E-2</v>
      </c>
      <c r="AE116" s="38">
        <f>ROUND(IF(INDEX(RFR_spot_no_VA!$C116:$BC116,,MATCH(AE$2,RFR_spot_no_VA!$C$2:$BC$2,0))&lt;0,INDEX(RFR_spot_no_VA!$C116:$BC116,,MATCH(AE$2,RFR_spot_no_VA!$C$2:$BC$2,0))+VA!AE116,INDEX(RFR_spot_no_VA!$C116:$BC116,,MATCH(AE$2,RFR_spot_no_VA!$C$2:$BC$2,0))-Shocks!$D116*ABS(INDEX(RFR_spot_no_VA!$C116:$BC116,,MATCH(AE$2,RFR_spot_no_VA!$C$2:$BC$2,0)))+VA!AE116),5)</f>
        <v>2.5229999999999999E-2</v>
      </c>
      <c r="AF116" s="38">
        <f>ROUND(IF(INDEX(RFR_spot_no_VA!$C116:$BC116,,MATCH(AF$2,RFR_spot_no_VA!$C$2:$BC$2,0))&lt;0,INDEX(RFR_spot_no_VA!$C116:$BC116,,MATCH(AF$2,RFR_spot_no_VA!$C$2:$BC$2,0))+VA!AF116,INDEX(RFR_spot_no_VA!$C116:$BC116,,MATCH(AF$2,RFR_spot_no_VA!$C$2:$BC$2,0))-Shocks!$D116*ABS(INDEX(RFR_spot_no_VA!$C116:$BC116,,MATCH(AF$2,RFR_spot_no_VA!$C$2:$BC$2,0)))+VA!AF116),5)</f>
        <v>2.5229999999999999E-2</v>
      </c>
      <c r="AG116" s="38">
        <f>ROUND(IF(INDEX(RFR_spot_no_VA!$C116:$BC116,,MATCH(AG$2,RFR_spot_no_VA!$C$2:$BC$2,0))&lt;0,INDEX(RFR_spot_no_VA!$C116:$BC116,,MATCH(AG$2,RFR_spot_no_VA!$C$2:$BC$2,0))+VA!AG116,INDEX(RFR_spot_no_VA!$C116:$BC116,,MATCH(AG$2,RFR_spot_no_VA!$C$2:$BC$2,0))-Shocks!$D116*ABS(INDEX(RFR_spot_no_VA!$C116:$BC116,,MATCH(AG$2,RFR_spot_no_VA!$C$2:$BC$2,0)))+VA!AG116),5)</f>
        <v>2.5229999999999999E-2</v>
      </c>
      <c r="AH116" s="38">
        <f>ROUND(IF(INDEX(RFR_spot_no_VA!$C116:$BC116,,MATCH(AH$2,RFR_spot_no_VA!$C$2:$BC$2,0))&lt;0,INDEX(RFR_spot_no_VA!$C116:$BC116,,MATCH(AH$2,RFR_spot_no_VA!$C$2:$BC$2,0))+VA!AH116,INDEX(RFR_spot_no_VA!$C116:$BC116,,MATCH(AH$2,RFR_spot_no_VA!$C$2:$BC$2,0))-Shocks!$D116*ABS(INDEX(RFR_spot_no_VA!$C116:$BC116,,MATCH(AH$2,RFR_spot_no_VA!$C$2:$BC$2,0)))+VA!AH116),5)</f>
        <v>2.5649999999999999E-2</v>
      </c>
      <c r="AI116" s="38">
        <f>ROUND(IF(INDEX(RFR_spot_no_VA!$C116:$BC116,,MATCH(AI$2,RFR_spot_no_VA!$C$2:$BC$2,0))&lt;0,INDEX(RFR_spot_no_VA!$C116:$BC116,,MATCH(AI$2,RFR_spot_no_VA!$C$2:$BC$2,0))+VA!AI116,INDEX(RFR_spot_no_VA!$C116:$BC116,,MATCH(AI$2,RFR_spot_no_VA!$C$2:$BC$2,0))-Shocks!$D116*ABS(INDEX(RFR_spot_no_VA!$C116:$BC116,,MATCH(AI$2,RFR_spot_no_VA!$C$2:$BC$2,0)))+VA!AI116),5)</f>
        <v>1.6539999999999999E-2</v>
      </c>
      <c r="AJ116" s="38">
        <f>ROUND(IF(INDEX(RFR_spot_no_VA!$C116:$BC116,,MATCH(AJ$2,RFR_spot_no_VA!$C$2:$BC$2,0))&lt;0,INDEX(RFR_spot_no_VA!$C116:$BC116,,MATCH(AJ$2,RFR_spot_no_VA!$C$2:$BC$2,0))+VA!AJ116,INDEX(RFR_spot_no_VA!$C116:$BC116,,MATCH(AJ$2,RFR_spot_no_VA!$C$2:$BC$2,0))-Shocks!$D116*ABS(INDEX(RFR_spot_no_VA!$C116:$BC116,,MATCH(AJ$2,RFR_spot_no_VA!$C$2:$BC$2,0)))+VA!AJ116),5)</f>
        <v>2.7900000000000001E-2</v>
      </c>
      <c r="AK116" s="38">
        <f>ROUND(IF(INDEX(RFR_spot_no_VA!$C116:$BC116,,MATCH(AK$2,RFR_spot_no_VA!$C$2:$BC$2,0))&lt;0,INDEX(RFR_spot_no_VA!$C116:$BC116,,MATCH(AK$2,RFR_spot_no_VA!$C$2:$BC$2,0))+VA!AK116,INDEX(RFR_spot_no_VA!$C116:$BC116,,MATCH(AK$2,RFR_spot_no_VA!$C$2:$BC$2,0))-Shocks!$D116*ABS(INDEX(RFR_spot_no_VA!$C116:$BC116,,MATCH(AK$2,RFR_spot_no_VA!$C$2:$BC$2,0)))+VA!AK116),5)</f>
        <v>2.9239999999999999E-2</v>
      </c>
      <c r="AL116" s="38">
        <f>ROUND(IF(INDEX(RFR_spot_no_VA!$C116:$BC116,,MATCH(AL$2,RFR_spot_no_VA!$C$2:$BC$2,0))&lt;0,INDEX(RFR_spot_no_VA!$C116:$BC116,,MATCH(AL$2,RFR_spot_no_VA!$C$2:$BC$2,0))+VA!AL116,INDEX(RFR_spot_no_VA!$C116:$BC116,,MATCH(AL$2,RFR_spot_no_VA!$C$2:$BC$2,0))-Shocks!$D116*ABS(INDEX(RFR_spot_no_VA!$C116:$BC116,,MATCH(AL$2,RFR_spot_no_VA!$C$2:$BC$2,0)))+VA!AL116),5)</f>
        <v>5.006E-2</v>
      </c>
      <c r="AM116" s="38">
        <f>ROUND(IF(INDEX(RFR_spot_no_VA!$C116:$BC116,,MATCH(AM$2,RFR_spot_no_VA!$C$2:$BC$2,0))&lt;0,INDEX(RFR_spot_no_VA!$C116:$BC116,,MATCH(AM$2,RFR_spot_no_VA!$C$2:$BC$2,0))+VA!AM116,INDEX(RFR_spot_no_VA!$C116:$BC116,,MATCH(AM$2,RFR_spot_no_VA!$C$2:$BC$2,0))-Shocks!$D116*ABS(INDEX(RFR_spot_no_VA!$C116:$BC116,,MATCH(AM$2,RFR_spot_no_VA!$C$2:$BC$2,0)))+VA!AM116),5)</f>
        <v>2.7279999999999999E-2</v>
      </c>
      <c r="AN116" s="38">
        <f>ROUND(IF(INDEX(RFR_spot_no_VA!$C116:$BC116,,MATCH(AN$2,RFR_spot_no_VA!$C$2:$BC$2,0))&lt;0,INDEX(RFR_spot_no_VA!$C116:$BC116,,MATCH(AN$2,RFR_spot_no_VA!$C$2:$BC$2,0))+VA!AN116,INDEX(RFR_spot_no_VA!$C116:$BC116,,MATCH(AN$2,RFR_spot_no_VA!$C$2:$BC$2,0))-Shocks!$D116*ABS(INDEX(RFR_spot_no_VA!$C116:$BC116,,MATCH(AN$2,RFR_spot_no_VA!$C$2:$BC$2,0)))+VA!AN116),5)</f>
        <v>3.7400000000000003E-2</v>
      </c>
      <c r="AO116" s="38">
        <f>ROUND(IF(INDEX(RFR_spot_no_VA!$C116:$BC116,,MATCH(AO$2,RFR_spot_no_VA!$C$2:$BC$2,0))&lt;0,INDEX(RFR_spot_no_VA!$C116:$BC116,,MATCH(AO$2,RFR_spot_no_VA!$C$2:$BC$2,0))+VA!AO116,INDEX(RFR_spot_no_VA!$C116:$BC116,,MATCH(AO$2,RFR_spot_no_VA!$C$2:$BC$2,0))-Shocks!$D116*ABS(INDEX(RFR_spot_no_VA!$C116:$BC116,,MATCH(AO$2,RFR_spot_no_VA!$C$2:$BC$2,0)))+VA!AO116),5)</f>
        <v>3.1829999999999997E-2</v>
      </c>
      <c r="AP116" s="38">
        <f>ROUND(IF(INDEX(RFR_spot_no_VA!$C116:$BC116,,MATCH(AP$2,RFR_spot_no_VA!$C$2:$BC$2,0))&lt;0,INDEX(RFR_spot_no_VA!$C116:$BC116,,MATCH(AP$2,RFR_spot_no_VA!$C$2:$BC$2,0))+VA!AP116,INDEX(RFR_spot_no_VA!$C116:$BC116,,MATCH(AP$2,RFR_spot_no_VA!$C$2:$BC$2,0))-Shocks!$D116*ABS(INDEX(RFR_spot_no_VA!$C116:$BC116,,MATCH(AP$2,RFR_spot_no_VA!$C$2:$BC$2,0)))+VA!AP116),5)</f>
        <v>4.4420000000000001E-2</v>
      </c>
      <c r="AQ116" s="38">
        <f>ROUND(IF(INDEX(RFR_spot_no_VA!$C116:$BC116,,MATCH(AQ$2,RFR_spot_no_VA!$C$2:$BC$2,0))&lt;0,INDEX(RFR_spot_no_VA!$C116:$BC116,,MATCH(AQ$2,RFR_spot_no_VA!$C$2:$BC$2,0))+VA!AQ116,INDEX(RFR_spot_no_VA!$C116:$BC116,,MATCH(AQ$2,RFR_spot_no_VA!$C$2:$BC$2,0))-Shocks!$D116*ABS(INDEX(RFR_spot_no_VA!$C116:$BC116,,MATCH(AQ$2,RFR_spot_no_VA!$C$2:$BC$2,0)))+VA!AQ116),5)</f>
        <v>2.6839999999999999E-2</v>
      </c>
      <c r="AR116" s="38">
        <f>ROUND(IF(INDEX(RFR_spot_no_VA!$C116:$BC116,,MATCH(AR$2,RFR_spot_no_VA!$C$2:$BC$2,0))&lt;0,INDEX(RFR_spot_no_VA!$C116:$BC116,,MATCH(AR$2,RFR_spot_no_VA!$C$2:$BC$2,0))+VA!AR116,INDEX(RFR_spot_no_VA!$C116:$BC116,,MATCH(AR$2,RFR_spot_no_VA!$C$2:$BC$2,0))-Shocks!$D116*ABS(INDEX(RFR_spot_no_VA!$C116:$BC116,,MATCH(AR$2,RFR_spot_no_VA!$C$2:$BC$2,0)))+VA!AR116),5)</f>
        <v>4.4159999999999998E-2</v>
      </c>
      <c r="AS116" s="38">
        <f>ROUND(IF(INDEX(RFR_spot_no_VA!$C116:$BC116,,MATCH(AS$2,RFR_spot_no_VA!$C$2:$BC$2,0))&lt;0,INDEX(RFR_spot_no_VA!$C116:$BC116,,MATCH(AS$2,RFR_spot_no_VA!$C$2:$BC$2,0))+VA!AS116,INDEX(RFR_spot_no_VA!$C116:$BC116,,MATCH(AS$2,RFR_spot_no_VA!$C$2:$BC$2,0))-Shocks!$D116*ABS(INDEX(RFR_spot_no_VA!$C116:$BC116,,MATCH(AS$2,RFR_spot_no_VA!$C$2:$BC$2,0)))+VA!AS116),5)</f>
        <v>2.2859999999999998E-2</v>
      </c>
      <c r="AT116" s="38">
        <f>ROUND(IF(INDEX(RFR_spot_no_VA!$C116:$BC116,,MATCH(AT$2,RFR_spot_no_VA!$C$2:$BC$2,0))&lt;0,INDEX(RFR_spot_no_VA!$C116:$BC116,,MATCH(AT$2,RFR_spot_no_VA!$C$2:$BC$2,0))+VA!AT116,INDEX(RFR_spot_no_VA!$C116:$BC116,,MATCH(AT$2,RFR_spot_no_VA!$C$2:$BC$2,0))-Shocks!$D116*ABS(INDEX(RFR_spot_no_VA!$C116:$BC116,,MATCH(AT$2,RFR_spot_no_VA!$C$2:$BC$2,0)))+VA!AT116),5)</f>
        <v>2.9899999999999999E-2</v>
      </c>
      <c r="AU116" s="38">
        <f>ROUND(IF(INDEX(RFR_spot_no_VA!$C116:$BC116,,MATCH(AU$2,RFR_spot_no_VA!$C$2:$BC$2,0))&lt;0,INDEX(RFR_spot_no_VA!$C116:$BC116,,MATCH(AU$2,RFR_spot_no_VA!$C$2:$BC$2,0))+VA!AU116,INDEX(RFR_spot_no_VA!$C116:$BC116,,MATCH(AU$2,RFR_spot_no_VA!$C$2:$BC$2,0))-Shocks!$D116*ABS(INDEX(RFR_spot_no_VA!$C116:$BC116,,MATCH(AU$2,RFR_spot_no_VA!$C$2:$BC$2,0)))+VA!AU116),5)</f>
        <v>4.1160000000000002E-2</v>
      </c>
      <c r="AV116" s="38">
        <f>ROUND(IF(INDEX(RFR_spot_no_VA!$C116:$BC116,,MATCH(AV$2,RFR_spot_no_VA!$C$2:$BC$2,0))&lt;0,INDEX(RFR_spot_no_VA!$C116:$BC116,,MATCH(AV$2,RFR_spot_no_VA!$C$2:$BC$2,0))+VA!AV116,INDEX(RFR_spot_no_VA!$C116:$BC116,,MATCH(AV$2,RFR_spot_no_VA!$C$2:$BC$2,0))-Shocks!$D116*ABS(INDEX(RFR_spot_no_VA!$C116:$BC116,,MATCH(AV$2,RFR_spot_no_VA!$C$2:$BC$2,0)))+VA!AV116),5)</f>
        <v>2.945E-2</v>
      </c>
      <c r="AW116" s="38">
        <f>ROUND(IF(INDEX(RFR_spot_no_VA!$C116:$BC116,,MATCH(AW$2,RFR_spot_no_VA!$C$2:$BC$2,0))&lt;0,INDEX(RFR_spot_no_VA!$C116:$BC116,,MATCH(AW$2,RFR_spot_no_VA!$C$2:$BC$2,0))+VA!AW116,INDEX(RFR_spot_no_VA!$C116:$BC116,,MATCH(AW$2,RFR_spot_no_VA!$C$2:$BC$2,0))-Shocks!$D116*ABS(INDEX(RFR_spot_no_VA!$C116:$BC116,,MATCH(AW$2,RFR_spot_no_VA!$C$2:$BC$2,0)))+VA!AW116),5)</f>
        <v>2.5860000000000001E-2</v>
      </c>
      <c r="AX116" s="38">
        <f>ROUND(IF(INDEX(RFR_spot_no_VA!$C116:$BC116,,MATCH(AX$2,RFR_spot_no_VA!$C$2:$BC$2,0))&lt;0,INDEX(RFR_spot_no_VA!$C116:$BC116,,MATCH(AX$2,RFR_spot_no_VA!$C$2:$BC$2,0))+VA!AX116,INDEX(RFR_spot_no_VA!$C116:$BC116,,MATCH(AX$2,RFR_spot_no_VA!$C$2:$BC$2,0))-Shocks!$D116*ABS(INDEX(RFR_spot_no_VA!$C116:$BC116,,MATCH(AX$2,RFR_spot_no_VA!$C$2:$BC$2,0)))+VA!AX116),5)</f>
        <v>5.1900000000000002E-2</v>
      </c>
      <c r="AY116" s="38">
        <f>ROUND(IF(INDEX(RFR_spot_no_VA!$C116:$BC116,,MATCH(AY$2,RFR_spot_no_VA!$C$2:$BC$2,0))&lt;0,INDEX(RFR_spot_no_VA!$C116:$BC116,,MATCH(AY$2,RFR_spot_no_VA!$C$2:$BC$2,0))+VA!AY116,INDEX(RFR_spot_no_VA!$C116:$BC116,,MATCH(AY$2,RFR_spot_no_VA!$C$2:$BC$2,0))-Shocks!$D116*ABS(INDEX(RFR_spot_no_VA!$C116:$BC116,,MATCH(AY$2,RFR_spot_no_VA!$C$2:$BC$2,0)))+VA!AY116),5)</f>
        <v>2.504E-2</v>
      </c>
      <c r="AZ116" s="38">
        <f>ROUND(IF(INDEX(RFR_spot_no_VA!$C116:$BC116,,MATCH(AZ$2,RFR_spot_no_VA!$C$2:$BC$2,0))&lt;0,INDEX(RFR_spot_no_VA!$C116:$BC116,,MATCH(AZ$2,RFR_spot_no_VA!$C$2:$BC$2,0))+VA!AZ116,INDEX(RFR_spot_no_VA!$C116:$BC116,,MATCH(AZ$2,RFR_spot_no_VA!$C$2:$BC$2,0))-Shocks!$D116*ABS(INDEX(RFR_spot_no_VA!$C116:$BC116,,MATCH(AZ$2,RFR_spot_no_VA!$C$2:$BC$2,0)))+VA!AZ116),5)</f>
        <v>2.3970000000000002E-2</v>
      </c>
      <c r="BA116" s="38">
        <f>ROUND(IF(INDEX(RFR_spot_no_VA!$C116:$BC116,,MATCH(BA$2,RFR_spot_no_VA!$C$2:$BC$2,0))&lt;0,INDEX(RFR_spot_no_VA!$C116:$BC116,,MATCH(BA$2,RFR_spot_no_VA!$C$2:$BC$2,0))+VA!BA116,INDEX(RFR_spot_no_VA!$C116:$BC116,,MATCH(BA$2,RFR_spot_no_VA!$C$2:$BC$2,0))-Shocks!$D116*ABS(INDEX(RFR_spot_no_VA!$C116:$BC116,,MATCH(BA$2,RFR_spot_no_VA!$C$2:$BC$2,0)))+VA!BA116),5)</f>
        <v>2.615E-2</v>
      </c>
      <c r="BB116" s="38">
        <f>ROUND(IF(INDEX(RFR_spot_no_VA!$C116:$BC116,,MATCH(BB$2,RFR_spot_no_VA!$C$2:$BC$2,0))&lt;0,INDEX(RFR_spot_no_VA!$C116:$BC116,,MATCH(BB$2,RFR_spot_no_VA!$C$2:$BC$2,0))+VA!BB116,INDEX(RFR_spot_no_VA!$C116:$BC116,,MATCH(BB$2,RFR_spot_no_VA!$C$2:$BC$2,0))-Shocks!$D116*ABS(INDEX(RFR_spot_no_VA!$C116:$BC116,,MATCH(BB$2,RFR_spot_no_VA!$C$2:$BC$2,0)))+VA!BB116),5)</f>
        <v>6.7269999999999996E-2</v>
      </c>
      <c r="BC116" s="38">
        <f>ROUND(IF(INDEX(RFR_spot_no_VA!$C116:$BC116,,MATCH(BC$2,RFR_spot_no_VA!$C$2:$BC$2,0))&lt;0,INDEX(RFR_spot_no_VA!$C116:$BC116,,MATCH(BC$2,RFR_spot_no_VA!$C$2:$BC$2,0))+VA!BC116,INDEX(RFR_spot_no_VA!$C116:$BC116,,MATCH(BC$2,RFR_spot_no_VA!$C$2:$BC$2,0))-Shocks!$D116*ABS(INDEX(RFR_spot_no_VA!$C116:$BC116,,MATCH(BC$2,RFR_spot_no_VA!$C$2:$BC$2,0)))+VA!BC116),5)</f>
        <v>2.8289999999999999E-2</v>
      </c>
      <c r="BD116" s="39"/>
      <c r="BE116" s="2"/>
    </row>
    <row r="117" spans="1:57" x14ac:dyDescent="0.25">
      <c r="A117" s="2"/>
      <c r="B117" s="2">
        <f>RFR_spot_no_VA!B117</f>
        <v>107</v>
      </c>
      <c r="C117" s="37">
        <f>ROUND(IF(INDEX(RFR_spot_no_VA!$C117:$BC117,,MATCH(C$2,RFR_spot_no_VA!$C$2:$BC$2,0))&lt;0,INDEX(RFR_spot_no_VA!$C117:$BC117,,MATCH(C$2,RFR_spot_no_VA!$C$2:$BC$2,0))+VA!C117,INDEX(RFR_spot_no_VA!$C117:$BC117,,MATCH(C$2,RFR_spot_no_VA!$C$2:$BC$2,0))-Shocks!$D117*ABS(INDEX(RFR_spot_no_VA!$C117:$BC117,,MATCH(C$2,RFR_spot_no_VA!$C$2:$BC$2,0)))+VA!C117),5)</f>
        <v>2.5250000000000002E-2</v>
      </c>
      <c r="D117" s="37">
        <f>ROUND(IF(INDEX(RFR_spot_no_VA!$C117:$BC117,,MATCH(D$2,RFR_spot_no_VA!$C$2:$BC$2,0))&lt;0,INDEX(RFR_spot_no_VA!$C117:$BC117,,MATCH(D$2,RFR_spot_no_VA!$C$2:$BC$2,0))+VA!D117,INDEX(RFR_spot_no_VA!$C117:$BC117,,MATCH(D$2,RFR_spot_no_VA!$C$2:$BC$2,0))-Shocks!$D117*ABS(INDEX(RFR_spot_no_VA!$C117:$BC117,,MATCH(D$2,RFR_spot_no_VA!$C$2:$BC$2,0)))+VA!D117),5)</f>
        <v>2.5250000000000002E-2</v>
      </c>
      <c r="E117" s="37">
        <f>ROUND(IF(INDEX(RFR_spot_no_VA!$C117:$BC117,,MATCH(E$2,RFR_spot_no_VA!$C$2:$BC$2,0))&lt;0,INDEX(RFR_spot_no_VA!$C117:$BC117,,MATCH(E$2,RFR_spot_no_VA!$C$2:$BC$2,0))+VA!E117,INDEX(RFR_spot_no_VA!$C117:$BC117,,MATCH(E$2,RFR_spot_no_VA!$C$2:$BC$2,0))-Shocks!$D117*ABS(INDEX(RFR_spot_no_VA!$C117:$BC117,,MATCH(E$2,RFR_spot_no_VA!$C$2:$BC$2,0)))+VA!E117),5)</f>
        <v>2.5250000000000002E-2</v>
      </c>
      <c r="F117" s="37">
        <f>ROUND(IF(INDEX(RFR_spot_no_VA!$C117:$BC117,,MATCH(F$2,RFR_spot_no_VA!$C$2:$BC$2,0))&lt;0,INDEX(RFR_spot_no_VA!$C117:$BC117,,MATCH(F$2,RFR_spot_no_VA!$C$2:$BC$2,0))+VA!F117,INDEX(RFR_spot_no_VA!$C117:$BC117,,MATCH(F$2,RFR_spot_no_VA!$C$2:$BC$2,0))-Shocks!$D117*ABS(INDEX(RFR_spot_no_VA!$C117:$BC117,,MATCH(F$2,RFR_spot_no_VA!$C$2:$BC$2,0)))+VA!F117),5)</f>
        <v>2.4899999999999999E-2</v>
      </c>
      <c r="G117" s="37">
        <f>ROUND(IF(INDEX(RFR_spot_no_VA!$C117:$BC117,,MATCH(G$2,RFR_spot_no_VA!$C$2:$BC$2,0))&lt;0,INDEX(RFR_spot_no_VA!$C117:$BC117,,MATCH(G$2,RFR_spot_no_VA!$C$2:$BC$2,0))+VA!G117,INDEX(RFR_spot_no_VA!$C117:$BC117,,MATCH(G$2,RFR_spot_no_VA!$C$2:$BC$2,0))-Shocks!$D117*ABS(INDEX(RFR_spot_no_VA!$C117:$BC117,,MATCH(G$2,RFR_spot_no_VA!$C$2:$BC$2,0)))+VA!G117),5)</f>
        <v>2.5250000000000002E-2</v>
      </c>
      <c r="H117" s="37">
        <f>ROUND(IF(INDEX(RFR_spot_no_VA!$C117:$BC117,,MATCH(H$2,RFR_spot_no_VA!$C$2:$BC$2,0))&lt;0,INDEX(RFR_spot_no_VA!$C117:$BC117,,MATCH(H$2,RFR_spot_no_VA!$C$2:$BC$2,0))+VA!H117,INDEX(RFR_spot_no_VA!$C117:$BC117,,MATCH(H$2,RFR_spot_no_VA!$C$2:$BC$2,0))-Shocks!$D117*ABS(INDEX(RFR_spot_no_VA!$C117:$BC117,,MATCH(H$2,RFR_spot_no_VA!$C$2:$BC$2,0)))+VA!H117),5)</f>
        <v>2.5250000000000002E-2</v>
      </c>
      <c r="I117" s="37">
        <f>ROUND(IF(INDEX(RFR_spot_no_VA!$C117:$BC117,,MATCH(I$2,RFR_spot_no_VA!$C$2:$BC$2,0))&lt;0,INDEX(RFR_spot_no_VA!$C117:$BC117,,MATCH(I$2,RFR_spot_no_VA!$C$2:$BC$2,0))+VA!I117,INDEX(RFR_spot_no_VA!$C117:$BC117,,MATCH(I$2,RFR_spot_no_VA!$C$2:$BC$2,0))-Shocks!$D117*ABS(INDEX(RFR_spot_no_VA!$C117:$BC117,,MATCH(I$2,RFR_spot_no_VA!$C$2:$BC$2,0)))+VA!I117),5)</f>
        <v>2.7619999999999999E-2</v>
      </c>
      <c r="J117" s="37">
        <f>ROUND(IF(INDEX(RFR_spot_no_VA!$C117:$BC117,,MATCH(J$2,RFR_spot_no_VA!$C$2:$BC$2,0))&lt;0,INDEX(RFR_spot_no_VA!$C117:$BC117,,MATCH(J$2,RFR_spot_no_VA!$C$2:$BC$2,0))+VA!J117,INDEX(RFR_spot_no_VA!$C117:$BC117,,MATCH(J$2,RFR_spot_no_VA!$C$2:$BC$2,0))-Shocks!$D117*ABS(INDEX(RFR_spot_no_VA!$C117:$BC117,,MATCH(J$2,RFR_spot_no_VA!$C$2:$BC$2,0)))+VA!J117),5)</f>
        <v>2.5250000000000002E-2</v>
      </c>
      <c r="K117" s="37">
        <f>ROUND(IF(INDEX(RFR_spot_no_VA!$C117:$BC117,,MATCH(K$2,RFR_spot_no_VA!$C$2:$BC$2,0))&lt;0,INDEX(RFR_spot_no_VA!$C117:$BC117,,MATCH(K$2,RFR_spot_no_VA!$C$2:$BC$2,0))+VA!K117,INDEX(RFR_spot_no_VA!$C117:$BC117,,MATCH(K$2,RFR_spot_no_VA!$C$2:$BC$2,0))-Shocks!$D117*ABS(INDEX(RFR_spot_no_VA!$C117:$BC117,,MATCH(K$2,RFR_spot_no_VA!$C$2:$BC$2,0)))+VA!K117),5)</f>
        <v>2.5250000000000002E-2</v>
      </c>
      <c r="L117" s="37">
        <f>ROUND(IF(INDEX(RFR_spot_no_VA!$C117:$BC117,,MATCH(L$2,RFR_spot_no_VA!$C$2:$BC$2,0))&lt;0,INDEX(RFR_spot_no_VA!$C117:$BC117,,MATCH(L$2,RFR_spot_no_VA!$C$2:$BC$2,0))+VA!L117,INDEX(RFR_spot_no_VA!$C117:$BC117,,MATCH(L$2,RFR_spot_no_VA!$C$2:$BC$2,0))-Shocks!$D117*ABS(INDEX(RFR_spot_no_VA!$C117:$BC117,,MATCH(L$2,RFR_spot_no_VA!$C$2:$BC$2,0)))+VA!L117),5)</f>
        <v>2.5250000000000002E-2</v>
      </c>
      <c r="M117" s="38">
        <f>ROUND(IF(INDEX(RFR_spot_no_VA!$C117:$BC117,,MATCH(M$2,RFR_spot_no_VA!$C$2:$BC$2,0))&lt;0,INDEX(RFR_spot_no_VA!$C117:$BC117,,MATCH(M$2,RFR_spot_no_VA!$C$2:$BC$2,0))+VA!M117,INDEX(RFR_spot_no_VA!$C117:$BC117,,MATCH(M$2,RFR_spot_no_VA!$C$2:$BC$2,0))-Shocks!$D117*ABS(INDEX(RFR_spot_no_VA!$C117:$BC117,,MATCH(M$2,RFR_spot_no_VA!$C$2:$BC$2,0)))+VA!M117),5)</f>
        <v>2.5250000000000002E-2</v>
      </c>
      <c r="N117" s="38">
        <f>ROUND(IF(INDEX(RFR_spot_no_VA!$C117:$BC117,,MATCH(N$2,RFR_spot_no_VA!$C$2:$BC$2,0))&lt;0,INDEX(RFR_spot_no_VA!$C117:$BC117,,MATCH(N$2,RFR_spot_no_VA!$C$2:$BC$2,0))+VA!N117,INDEX(RFR_spot_no_VA!$C117:$BC117,,MATCH(N$2,RFR_spot_no_VA!$C$2:$BC$2,0))-Shocks!$D117*ABS(INDEX(RFR_spot_no_VA!$C117:$BC117,,MATCH(N$2,RFR_spot_no_VA!$C$2:$BC$2,0)))+VA!N117),5)</f>
        <v>2.5250000000000002E-2</v>
      </c>
      <c r="O117" s="38">
        <f>ROUND(IF(INDEX(RFR_spot_no_VA!$C117:$BC117,,MATCH(O$2,RFR_spot_no_VA!$C$2:$BC$2,0))&lt;0,INDEX(RFR_spot_no_VA!$C117:$BC117,,MATCH(O$2,RFR_spot_no_VA!$C$2:$BC$2,0))+VA!O117,INDEX(RFR_spot_no_VA!$C117:$BC117,,MATCH(O$2,RFR_spot_no_VA!$C$2:$BC$2,0))-Shocks!$D117*ABS(INDEX(RFR_spot_no_VA!$C117:$BC117,,MATCH(O$2,RFR_spot_no_VA!$C$2:$BC$2,0)))+VA!O117),5)</f>
        <v>2.5250000000000002E-2</v>
      </c>
      <c r="P117" s="38">
        <f>ROUND(IF(INDEX(RFR_spot_no_VA!$C117:$BC117,,MATCH(P$2,RFR_spot_no_VA!$C$2:$BC$2,0))&lt;0,INDEX(RFR_spot_no_VA!$C117:$BC117,,MATCH(P$2,RFR_spot_no_VA!$C$2:$BC$2,0))+VA!P117,INDEX(RFR_spot_no_VA!$C117:$BC117,,MATCH(P$2,RFR_spot_no_VA!$C$2:$BC$2,0))-Shocks!$D117*ABS(INDEX(RFR_spot_no_VA!$C117:$BC117,,MATCH(P$2,RFR_spot_no_VA!$C$2:$BC$2,0)))+VA!P117),5)</f>
        <v>3.9109999999999999E-2</v>
      </c>
      <c r="Q117" s="38">
        <f>ROUND(IF(INDEX(RFR_spot_no_VA!$C117:$BC117,,MATCH(Q$2,RFR_spot_no_VA!$C$2:$BC$2,0))&lt;0,INDEX(RFR_spot_no_VA!$C117:$BC117,,MATCH(Q$2,RFR_spot_no_VA!$C$2:$BC$2,0))+VA!Q117,INDEX(RFR_spot_no_VA!$C117:$BC117,,MATCH(Q$2,RFR_spot_no_VA!$C$2:$BC$2,0))-Shocks!$D117*ABS(INDEX(RFR_spot_no_VA!$C117:$BC117,,MATCH(Q$2,RFR_spot_no_VA!$C$2:$BC$2,0)))+VA!Q117),5)</f>
        <v>2.9749999999999999E-2</v>
      </c>
      <c r="R117" s="38">
        <f>ROUND(IF(INDEX(RFR_spot_no_VA!$C117:$BC117,,MATCH(R$2,RFR_spot_no_VA!$C$2:$BC$2,0))&lt;0,INDEX(RFR_spot_no_VA!$C117:$BC117,,MATCH(R$2,RFR_spot_no_VA!$C$2:$BC$2,0))+VA!R117,INDEX(RFR_spot_no_VA!$C117:$BC117,,MATCH(R$2,RFR_spot_no_VA!$C$2:$BC$2,0))-Shocks!$D117*ABS(INDEX(RFR_spot_no_VA!$C117:$BC117,,MATCH(R$2,RFR_spot_no_VA!$C$2:$BC$2,0)))+VA!R117),5)</f>
        <v>2.5250000000000002E-2</v>
      </c>
      <c r="S117" s="38">
        <f>ROUND(IF(INDEX(RFR_spot_no_VA!$C117:$BC117,,MATCH(S$2,RFR_spot_no_VA!$C$2:$BC$2,0))&lt;0,INDEX(RFR_spot_no_VA!$C117:$BC117,,MATCH(S$2,RFR_spot_no_VA!$C$2:$BC$2,0))+VA!S117,INDEX(RFR_spot_no_VA!$C117:$BC117,,MATCH(S$2,RFR_spot_no_VA!$C$2:$BC$2,0))-Shocks!$D117*ABS(INDEX(RFR_spot_no_VA!$C117:$BC117,,MATCH(S$2,RFR_spot_no_VA!$C$2:$BC$2,0)))+VA!S117),5)</f>
        <v>2.5250000000000002E-2</v>
      </c>
      <c r="T117" s="38">
        <f>ROUND(IF(INDEX(RFR_spot_no_VA!$C117:$BC117,,MATCH(T$2,RFR_spot_no_VA!$C$2:$BC$2,0))&lt;0,INDEX(RFR_spot_no_VA!$C117:$BC117,,MATCH(T$2,RFR_spot_no_VA!$C$2:$BC$2,0))+VA!T117,INDEX(RFR_spot_no_VA!$C117:$BC117,,MATCH(T$2,RFR_spot_no_VA!$C$2:$BC$2,0))-Shocks!$D117*ABS(INDEX(RFR_spot_no_VA!$C117:$BC117,,MATCH(T$2,RFR_spot_no_VA!$C$2:$BC$2,0)))+VA!T117),5)</f>
        <v>2.5250000000000002E-2</v>
      </c>
      <c r="U117" s="38">
        <f>ROUND(IF(INDEX(RFR_spot_no_VA!$C117:$BC117,,MATCH(U$2,RFR_spot_no_VA!$C$2:$BC$2,0))&lt;0,INDEX(RFR_spot_no_VA!$C117:$BC117,,MATCH(U$2,RFR_spot_no_VA!$C$2:$BC$2,0))+VA!U117,INDEX(RFR_spot_no_VA!$C117:$BC117,,MATCH(U$2,RFR_spot_no_VA!$C$2:$BC$2,0))-Shocks!$D117*ABS(INDEX(RFR_spot_no_VA!$C117:$BC117,,MATCH(U$2,RFR_spot_no_VA!$C$2:$BC$2,0)))+VA!U117),5)</f>
        <v>1.6559999999999998E-2</v>
      </c>
      <c r="V117" s="38">
        <f>ROUND(IF(INDEX(RFR_spot_no_VA!$C117:$BC117,,MATCH(V$2,RFR_spot_no_VA!$C$2:$BC$2,0))&lt;0,INDEX(RFR_spot_no_VA!$C117:$BC117,,MATCH(V$2,RFR_spot_no_VA!$C$2:$BC$2,0))+VA!V117,INDEX(RFR_spot_no_VA!$C117:$BC117,,MATCH(V$2,RFR_spot_no_VA!$C$2:$BC$2,0))-Shocks!$D117*ABS(INDEX(RFR_spot_no_VA!$C117:$BC117,,MATCH(V$2,RFR_spot_no_VA!$C$2:$BC$2,0)))+VA!V117),5)</f>
        <v>2.5250000000000002E-2</v>
      </c>
      <c r="W117" s="38">
        <f>ROUND(IF(INDEX(RFR_spot_no_VA!$C117:$BC117,,MATCH(W$2,RFR_spot_no_VA!$C$2:$BC$2,0))&lt;0,INDEX(RFR_spot_no_VA!$C117:$BC117,,MATCH(W$2,RFR_spot_no_VA!$C$2:$BC$2,0))+VA!W117,INDEX(RFR_spot_no_VA!$C117:$BC117,,MATCH(W$2,RFR_spot_no_VA!$C$2:$BC$2,0))-Shocks!$D117*ABS(INDEX(RFR_spot_no_VA!$C117:$BC117,,MATCH(W$2,RFR_spot_no_VA!$C$2:$BC$2,0)))+VA!W117),5)</f>
        <v>2.5250000000000002E-2</v>
      </c>
      <c r="X117" s="38">
        <f>ROUND(IF(INDEX(RFR_spot_no_VA!$C117:$BC117,,MATCH(X$2,RFR_spot_no_VA!$C$2:$BC$2,0))&lt;0,INDEX(RFR_spot_no_VA!$C117:$BC117,,MATCH(X$2,RFR_spot_no_VA!$C$2:$BC$2,0))+VA!X117,INDEX(RFR_spot_no_VA!$C117:$BC117,,MATCH(X$2,RFR_spot_no_VA!$C$2:$BC$2,0))-Shocks!$D117*ABS(INDEX(RFR_spot_no_VA!$C117:$BC117,,MATCH(X$2,RFR_spot_no_VA!$C$2:$BC$2,0)))+VA!X117),5)</f>
        <v>2.5250000000000002E-2</v>
      </c>
      <c r="Y117" s="38">
        <f>ROUND(IF(INDEX(RFR_spot_no_VA!$C117:$BC117,,MATCH(Y$2,RFR_spot_no_VA!$C$2:$BC$2,0))&lt;0,INDEX(RFR_spot_no_VA!$C117:$BC117,,MATCH(Y$2,RFR_spot_no_VA!$C$2:$BC$2,0))+VA!Y117,INDEX(RFR_spot_no_VA!$C117:$BC117,,MATCH(Y$2,RFR_spot_no_VA!$C$2:$BC$2,0))-Shocks!$D117*ABS(INDEX(RFR_spot_no_VA!$C117:$BC117,,MATCH(Y$2,RFR_spot_no_VA!$C$2:$BC$2,0)))+VA!Y117),5)</f>
        <v>2.5250000000000002E-2</v>
      </c>
      <c r="Z117" s="38">
        <f>ROUND(IF(INDEX(RFR_spot_no_VA!$C117:$BC117,,MATCH(Z$2,RFR_spot_no_VA!$C$2:$BC$2,0))&lt;0,INDEX(RFR_spot_no_VA!$C117:$BC117,,MATCH(Z$2,RFR_spot_no_VA!$C$2:$BC$2,0))+VA!Z117,INDEX(RFR_spot_no_VA!$C117:$BC117,,MATCH(Z$2,RFR_spot_no_VA!$C$2:$BC$2,0))-Shocks!$D117*ABS(INDEX(RFR_spot_no_VA!$C117:$BC117,,MATCH(Z$2,RFR_spot_no_VA!$C$2:$BC$2,0)))+VA!Z117),5)</f>
        <v>2.743E-2</v>
      </c>
      <c r="AA117" s="38">
        <f>ROUND(IF(INDEX(RFR_spot_no_VA!$C117:$BC117,,MATCH(AA$2,RFR_spot_no_VA!$C$2:$BC$2,0))&lt;0,INDEX(RFR_spot_no_VA!$C117:$BC117,,MATCH(AA$2,RFR_spot_no_VA!$C$2:$BC$2,0))+VA!AA117,INDEX(RFR_spot_no_VA!$C117:$BC117,,MATCH(AA$2,RFR_spot_no_VA!$C$2:$BC$2,0))-Shocks!$D117*ABS(INDEX(RFR_spot_no_VA!$C117:$BC117,,MATCH(AA$2,RFR_spot_no_VA!$C$2:$BC$2,0)))+VA!AA117),5)</f>
        <v>3.0089999999999999E-2</v>
      </c>
      <c r="AB117" s="38">
        <f>ROUND(IF(INDEX(RFR_spot_no_VA!$C117:$BC117,,MATCH(AB$2,RFR_spot_no_VA!$C$2:$BC$2,0))&lt;0,INDEX(RFR_spot_no_VA!$C117:$BC117,,MATCH(AB$2,RFR_spot_no_VA!$C$2:$BC$2,0))+VA!AB117,INDEX(RFR_spot_no_VA!$C117:$BC117,,MATCH(AB$2,RFR_spot_no_VA!$C$2:$BC$2,0))-Shocks!$D117*ABS(INDEX(RFR_spot_no_VA!$C117:$BC117,,MATCH(AB$2,RFR_spot_no_VA!$C$2:$BC$2,0)))+VA!AB117),5)</f>
        <v>2.5250000000000002E-2</v>
      </c>
      <c r="AC117" s="38">
        <f>ROUND(IF(INDEX(RFR_spot_no_VA!$C117:$BC117,,MATCH(AC$2,RFR_spot_no_VA!$C$2:$BC$2,0))&lt;0,INDEX(RFR_spot_no_VA!$C117:$BC117,,MATCH(AC$2,RFR_spot_no_VA!$C$2:$BC$2,0))+VA!AC117,INDEX(RFR_spot_no_VA!$C117:$BC117,,MATCH(AC$2,RFR_spot_no_VA!$C$2:$BC$2,0))-Shocks!$D117*ABS(INDEX(RFR_spot_no_VA!$C117:$BC117,,MATCH(AC$2,RFR_spot_no_VA!$C$2:$BC$2,0)))+VA!AC117),5)</f>
        <v>3.2259999999999997E-2</v>
      </c>
      <c r="AD117" s="38">
        <f>ROUND(IF(INDEX(RFR_spot_no_VA!$C117:$BC117,,MATCH(AD$2,RFR_spot_no_VA!$C$2:$BC$2,0))&lt;0,INDEX(RFR_spot_no_VA!$C117:$BC117,,MATCH(AD$2,RFR_spot_no_VA!$C$2:$BC$2,0))+VA!AD117,INDEX(RFR_spot_no_VA!$C117:$BC117,,MATCH(AD$2,RFR_spot_no_VA!$C$2:$BC$2,0))-Shocks!$D117*ABS(INDEX(RFR_spot_no_VA!$C117:$BC117,,MATCH(AD$2,RFR_spot_no_VA!$C$2:$BC$2,0)))+VA!AD117),5)</f>
        <v>5.6419999999999998E-2</v>
      </c>
      <c r="AE117" s="38">
        <f>ROUND(IF(INDEX(RFR_spot_no_VA!$C117:$BC117,,MATCH(AE$2,RFR_spot_no_VA!$C$2:$BC$2,0))&lt;0,INDEX(RFR_spot_no_VA!$C117:$BC117,,MATCH(AE$2,RFR_spot_no_VA!$C$2:$BC$2,0))+VA!AE117,INDEX(RFR_spot_no_VA!$C117:$BC117,,MATCH(AE$2,RFR_spot_no_VA!$C$2:$BC$2,0))-Shocks!$D117*ABS(INDEX(RFR_spot_no_VA!$C117:$BC117,,MATCH(AE$2,RFR_spot_no_VA!$C$2:$BC$2,0)))+VA!AE117),5)</f>
        <v>2.5250000000000002E-2</v>
      </c>
      <c r="AF117" s="38">
        <f>ROUND(IF(INDEX(RFR_spot_no_VA!$C117:$BC117,,MATCH(AF$2,RFR_spot_no_VA!$C$2:$BC$2,0))&lt;0,INDEX(RFR_spot_no_VA!$C117:$BC117,,MATCH(AF$2,RFR_spot_no_VA!$C$2:$BC$2,0))+VA!AF117,INDEX(RFR_spot_no_VA!$C117:$BC117,,MATCH(AF$2,RFR_spot_no_VA!$C$2:$BC$2,0))-Shocks!$D117*ABS(INDEX(RFR_spot_no_VA!$C117:$BC117,,MATCH(AF$2,RFR_spot_no_VA!$C$2:$BC$2,0)))+VA!AF117),5)</f>
        <v>2.5250000000000002E-2</v>
      </c>
      <c r="AG117" s="38">
        <f>ROUND(IF(INDEX(RFR_spot_no_VA!$C117:$BC117,,MATCH(AG$2,RFR_spot_no_VA!$C$2:$BC$2,0))&lt;0,INDEX(RFR_spot_no_VA!$C117:$BC117,,MATCH(AG$2,RFR_spot_no_VA!$C$2:$BC$2,0))+VA!AG117,INDEX(RFR_spot_no_VA!$C117:$BC117,,MATCH(AG$2,RFR_spot_no_VA!$C$2:$BC$2,0))-Shocks!$D117*ABS(INDEX(RFR_spot_no_VA!$C117:$BC117,,MATCH(AG$2,RFR_spot_no_VA!$C$2:$BC$2,0)))+VA!AG117),5)</f>
        <v>2.5250000000000002E-2</v>
      </c>
      <c r="AH117" s="38">
        <f>ROUND(IF(INDEX(RFR_spot_no_VA!$C117:$BC117,,MATCH(AH$2,RFR_spot_no_VA!$C$2:$BC$2,0))&lt;0,INDEX(RFR_spot_no_VA!$C117:$BC117,,MATCH(AH$2,RFR_spot_no_VA!$C$2:$BC$2,0))+VA!AH117,INDEX(RFR_spot_no_VA!$C117:$BC117,,MATCH(AH$2,RFR_spot_no_VA!$C$2:$BC$2,0))-Shocks!$D117*ABS(INDEX(RFR_spot_no_VA!$C117:$BC117,,MATCH(AH$2,RFR_spot_no_VA!$C$2:$BC$2,0)))+VA!AH117),5)</f>
        <v>2.5659999999999999E-2</v>
      </c>
      <c r="AI117" s="38">
        <f>ROUND(IF(INDEX(RFR_spot_no_VA!$C117:$BC117,,MATCH(AI$2,RFR_spot_no_VA!$C$2:$BC$2,0))&lt;0,INDEX(RFR_spot_no_VA!$C117:$BC117,,MATCH(AI$2,RFR_spot_no_VA!$C$2:$BC$2,0))+VA!AI117,INDEX(RFR_spot_no_VA!$C117:$BC117,,MATCH(AI$2,RFR_spot_no_VA!$C$2:$BC$2,0))-Shocks!$D117*ABS(INDEX(RFR_spot_no_VA!$C117:$BC117,,MATCH(AI$2,RFR_spot_no_VA!$C$2:$BC$2,0)))+VA!AI117),5)</f>
        <v>1.6559999999999998E-2</v>
      </c>
      <c r="AJ117" s="38">
        <f>ROUND(IF(INDEX(RFR_spot_no_VA!$C117:$BC117,,MATCH(AJ$2,RFR_spot_no_VA!$C$2:$BC$2,0))&lt;0,INDEX(RFR_spot_no_VA!$C117:$BC117,,MATCH(AJ$2,RFR_spot_no_VA!$C$2:$BC$2,0))+VA!AJ117,INDEX(RFR_spot_no_VA!$C117:$BC117,,MATCH(AJ$2,RFR_spot_no_VA!$C$2:$BC$2,0))-Shocks!$D117*ABS(INDEX(RFR_spot_no_VA!$C117:$BC117,,MATCH(AJ$2,RFR_spot_no_VA!$C$2:$BC$2,0)))+VA!AJ117),5)</f>
        <v>2.7879999999999999E-2</v>
      </c>
      <c r="AK117" s="38">
        <f>ROUND(IF(INDEX(RFR_spot_no_VA!$C117:$BC117,,MATCH(AK$2,RFR_spot_no_VA!$C$2:$BC$2,0))&lt;0,INDEX(RFR_spot_no_VA!$C117:$BC117,,MATCH(AK$2,RFR_spot_no_VA!$C$2:$BC$2,0))+VA!AK117,INDEX(RFR_spot_no_VA!$C117:$BC117,,MATCH(AK$2,RFR_spot_no_VA!$C$2:$BC$2,0))-Shocks!$D117*ABS(INDEX(RFR_spot_no_VA!$C117:$BC117,,MATCH(AK$2,RFR_spot_no_VA!$C$2:$BC$2,0)))+VA!AK117),5)</f>
        <v>2.9219999999999999E-2</v>
      </c>
      <c r="AL117" s="38">
        <f>ROUND(IF(INDEX(RFR_spot_no_VA!$C117:$BC117,,MATCH(AL$2,RFR_spot_no_VA!$C$2:$BC$2,0))&lt;0,INDEX(RFR_spot_no_VA!$C117:$BC117,,MATCH(AL$2,RFR_spot_no_VA!$C$2:$BC$2,0))+VA!AL117,INDEX(RFR_spot_no_VA!$C117:$BC117,,MATCH(AL$2,RFR_spot_no_VA!$C$2:$BC$2,0))-Shocks!$D117*ABS(INDEX(RFR_spot_no_VA!$C117:$BC117,,MATCH(AL$2,RFR_spot_no_VA!$C$2:$BC$2,0)))+VA!AL117),5)</f>
        <v>4.9970000000000001E-2</v>
      </c>
      <c r="AM117" s="38">
        <f>ROUND(IF(INDEX(RFR_spot_no_VA!$C117:$BC117,,MATCH(AM$2,RFR_spot_no_VA!$C$2:$BC$2,0))&lt;0,INDEX(RFR_spot_no_VA!$C117:$BC117,,MATCH(AM$2,RFR_spot_no_VA!$C$2:$BC$2,0))+VA!AM117,INDEX(RFR_spot_no_VA!$C117:$BC117,,MATCH(AM$2,RFR_spot_no_VA!$C$2:$BC$2,0))-Shocks!$D117*ABS(INDEX(RFR_spot_no_VA!$C117:$BC117,,MATCH(AM$2,RFR_spot_no_VA!$C$2:$BC$2,0)))+VA!AM117),5)</f>
        <v>2.7279999999999999E-2</v>
      </c>
      <c r="AN117" s="38">
        <f>ROUND(IF(INDEX(RFR_spot_no_VA!$C117:$BC117,,MATCH(AN$2,RFR_spot_no_VA!$C$2:$BC$2,0))&lt;0,INDEX(RFR_spot_no_VA!$C117:$BC117,,MATCH(AN$2,RFR_spot_no_VA!$C$2:$BC$2,0))+VA!AN117,INDEX(RFR_spot_no_VA!$C117:$BC117,,MATCH(AN$2,RFR_spot_no_VA!$C$2:$BC$2,0))-Shocks!$D117*ABS(INDEX(RFR_spot_no_VA!$C117:$BC117,,MATCH(AN$2,RFR_spot_no_VA!$C$2:$BC$2,0)))+VA!AN117),5)</f>
        <v>3.7379999999999997E-2</v>
      </c>
      <c r="AO117" s="38">
        <f>ROUND(IF(INDEX(RFR_spot_no_VA!$C117:$BC117,,MATCH(AO$2,RFR_spot_no_VA!$C$2:$BC$2,0))&lt;0,INDEX(RFR_spot_no_VA!$C117:$BC117,,MATCH(AO$2,RFR_spot_no_VA!$C$2:$BC$2,0))+VA!AO117,INDEX(RFR_spot_no_VA!$C117:$BC117,,MATCH(AO$2,RFR_spot_no_VA!$C$2:$BC$2,0))-Shocks!$D117*ABS(INDEX(RFR_spot_no_VA!$C117:$BC117,,MATCH(AO$2,RFR_spot_no_VA!$C$2:$BC$2,0)))+VA!AO117),5)</f>
        <v>3.1870000000000002E-2</v>
      </c>
      <c r="AP117" s="38">
        <f>ROUND(IF(INDEX(RFR_spot_no_VA!$C117:$BC117,,MATCH(AP$2,RFR_spot_no_VA!$C$2:$BC$2,0))&lt;0,INDEX(RFR_spot_no_VA!$C117:$BC117,,MATCH(AP$2,RFR_spot_no_VA!$C$2:$BC$2,0))+VA!AP117,INDEX(RFR_spot_no_VA!$C117:$BC117,,MATCH(AP$2,RFR_spot_no_VA!$C$2:$BC$2,0))-Shocks!$D117*ABS(INDEX(RFR_spot_no_VA!$C117:$BC117,,MATCH(AP$2,RFR_spot_no_VA!$C$2:$BC$2,0)))+VA!AP117),5)</f>
        <v>4.4330000000000001E-2</v>
      </c>
      <c r="AQ117" s="38">
        <f>ROUND(IF(INDEX(RFR_spot_no_VA!$C117:$BC117,,MATCH(AQ$2,RFR_spot_no_VA!$C$2:$BC$2,0))&lt;0,INDEX(RFR_spot_no_VA!$C117:$BC117,,MATCH(AQ$2,RFR_spot_no_VA!$C$2:$BC$2,0))+VA!AQ117,INDEX(RFR_spot_no_VA!$C117:$BC117,,MATCH(AQ$2,RFR_spot_no_VA!$C$2:$BC$2,0))-Shocks!$D117*ABS(INDEX(RFR_spot_no_VA!$C117:$BC117,,MATCH(AQ$2,RFR_spot_no_VA!$C$2:$BC$2,0)))+VA!AQ117),5)</f>
        <v>2.6839999999999999E-2</v>
      </c>
      <c r="AR117" s="38">
        <f>ROUND(IF(INDEX(RFR_spot_no_VA!$C117:$BC117,,MATCH(AR$2,RFR_spot_no_VA!$C$2:$BC$2,0))&lt;0,INDEX(RFR_spot_no_VA!$C117:$BC117,,MATCH(AR$2,RFR_spot_no_VA!$C$2:$BC$2,0))+VA!AR117,INDEX(RFR_spot_no_VA!$C117:$BC117,,MATCH(AR$2,RFR_spot_no_VA!$C$2:$BC$2,0))-Shocks!$D117*ABS(INDEX(RFR_spot_no_VA!$C117:$BC117,,MATCH(AR$2,RFR_spot_no_VA!$C$2:$BC$2,0)))+VA!AR117),5)</f>
        <v>4.4150000000000002E-2</v>
      </c>
      <c r="AS117" s="38">
        <f>ROUND(IF(INDEX(RFR_spot_no_VA!$C117:$BC117,,MATCH(AS$2,RFR_spot_no_VA!$C$2:$BC$2,0))&lt;0,INDEX(RFR_spot_no_VA!$C117:$BC117,,MATCH(AS$2,RFR_spot_no_VA!$C$2:$BC$2,0))+VA!AS117,INDEX(RFR_spot_no_VA!$C117:$BC117,,MATCH(AS$2,RFR_spot_no_VA!$C$2:$BC$2,0))-Shocks!$D117*ABS(INDEX(RFR_spot_no_VA!$C117:$BC117,,MATCH(AS$2,RFR_spot_no_VA!$C$2:$BC$2,0)))+VA!AS117),5)</f>
        <v>2.2890000000000001E-2</v>
      </c>
      <c r="AT117" s="38">
        <f>ROUND(IF(INDEX(RFR_spot_no_VA!$C117:$BC117,,MATCH(AT$2,RFR_spot_no_VA!$C$2:$BC$2,0))&lt;0,INDEX(RFR_spot_no_VA!$C117:$BC117,,MATCH(AT$2,RFR_spot_no_VA!$C$2:$BC$2,0))+VA!AT117,INDEX(RFR_spot_no_VA!$C117:$BC117,,MATCH(AT$2,RFR_spot_no_VA!$C$2:$BC$2,0))-Shocks!$D117*ABS(INDEX(RFR_spot_no_VA!$C117:$BC117,,MATCH(AT$2,RFR_spot_no_VA!$C$2:$BC$2,0)))+VA!AT117),5)</f>
        <v>2.989E-2</v>
      </c>
      <c r="AU117" s="38">
        <f>ROUND(IF(INDEX(RFR_spot_no_VA!$C117:$BC117,,MATCH(AU$2,RFR_spot_no_VA!$C$2:$BC$2,0))&lt;0,INDEX(RFR_spot_no_VA!$C117:$BC117,,MATCH(AU$2,RFR_spot_no_VA!$C$2:$BC$2,0))+VA!AU117,INDEX(RFR_spot_no_VA!$C117:$BC117,,MATCH(AU$2,RFR_spot_no_VA!$C$2:$BC$2,0))-Shocks!$D117*ABS(INDEX(RFR_spot_no_VA!$C117:$BC117,,MATCH(AU$2,RFR_spot_no_VA!$C$2:$BC$2,0)))+VA!AU117),5)</f>
        <v>4.1099999999999998E-2</v>
      </c>
      <c r="AV117" s="38">
        <f>ROUND(IF(INDEX(RFR_spot_no_VA!$C117:$BC117,,MATCH(AV$2,RFR_spot_no_VA!$C$2:$BC$2,0))&lt;0,INDEX(RFR_spot_no_VA!$C117:$BC117,,MATCH(AV$2,RFR_spot_no_VA!$C$2:$BC$2,0))+VA!AV117,INDEX(RFR_spot_no_VA!$C117:$BC117,,MATCH(AV$2,RFR_spot_no_VA!$C$2:$BC$2,0))-Shocks!$D117*ABS(INDEX(RFR_spot_no_VA!$C117:$BC117,,MATCH(AV$2,RFR_spot_no_VA!$C$2:$BC$2,0)))+VA!AV117),5)</f>
        <v>2.9420000000000002E-2</v>
      </c>
      <c r="AW117" s="38">
        <f>ROUND(IF(INDEX(RFR_spot_no_VA!$C117:$BC117,,MATCH(AW$2,RFR_spot_no_VA!$C$2:$BC$2,0))&lt;0,INDEX(RFR_spot_no_VA!$C117:$BC117,,MATCH(AW$2,RFR_spot_no_VA!$C$2:$BC$2,0))+VA!AW117,INDEX(RFR_spot_no_VA!$C117:$BC117,,MATCH(AW$2,RFR_spot_no_VA!$C$2:$BC$2,0))-Shocks!$D117*ABS(INDEX(RFR_spot_no_VA!$C117:$BC117,,MATCH(AW$2,RFR_spot_no_VA!$C$2:$BC$2,0)))+VA!AW117),5)</f>
        <v>2.5860000000000001E-2</v>
      </c>
      <c r="AX117" s="38">
        <f>ROUND(IF(INDEX(RFR_spot_no_VA!$C117:$BC117,,MATCH(AX$2,RFR_spot_no_VA!$C$2:$BC$2,0))&lt;0,INDEX(RFR_spot_no_VA!$C117:$BC117,,MATCH(AX$2,RFR_spot_no_VA!$C$2:$BC$2,0))+VA!AX117,INDEX(RFR_spot_no_VA!$C117:$BC117,,MATCH(AX$2,RFR_spot_no_VA!$C$2:$BC$2,0))-Shocks!$D117*ABS(INDEX(RFR_spot_no_VA!$C117:$BC117,,MATCH(AX$2,RFR_spot_no_VA!$C$2:$BC$2,0)))+VA!AX117),5)</f>
        <v>5.1810000000000002E-2</v>
      </c>
      <c r="AY117" s="38">
        <f>ROUND(IF(INDEX(RFR_spot_no_VA!$C117:$BC117,,MATCH(AY$2,RFR_spot_no_VA!$C$2:$BC$2,0))&lt;0,INDEX(RFR_spot_no_VA!$C117:$BC117,,MATCH(AY$2,RFR_spot_no_VA!$C$2:$BC$2,0))+VA!AY117,INDEX(RFR_spot_no_VA!$C117:$BC117,,MATCH(AY$2,RFR_spot_no_VA!$C$2:$BC$2,0))-Shocks!$D117*ABS(INDEX(RFR_spot_no_VA!$C117:$BC117,,MATCH(AY$2,RFR_spot_no_VA!$C$2:$BC$2,0)))+VA!AY117),5)</f>
        <v>2.5059999999999999E-2</v>
      </c>
      <c r="AZ117" s="38">
        <f>ROUND(IF(INDEX(RFR_spot_no_VA!$C117:$BC117,,MATCH(AZ$2,RFR_spot_no_VA!$C$2:$BC$2,0))&lt;0,INDEX(RFR_spot_no_VA!$C117:$BC117,,MATCH(AZ$2,RFR_spot_no_VA!$C$2:$BC$2,0))+VA!AZ117,INDEX(RFR_spot_no_VA!$C117:$BC117,,MATCH(AZ$2,RFR_spot_no_VA!$C$2:$BC$2,0))-Shocks!$D117*ABS(INDEX(RFR_spot_no_VA!$C117:$BC117,,MATCH(AZ$2,RFR_spot_no_VA!$C$2:$BC$2,0)))+VA!AZ117),5)</f>
        <v>2.3990000000000001E-2</v>
      </c>
      <c r="BA117" s="38">
        <f>ROUND(IF(INDEX(RFR_spot_no_VA!$C117:$BC117,,MATCH(BA$2,RFR_spot_no_VA!$C$2:$BC$2,0))&lt;0,INDEX(RFR_spot_no_VA!$C117:$BC117,,MATCH(BA$2,RFR_spot_no_VA!$C$2:$BC$2,0))+VA!BA117,INDEX(RFR_spot_no_VA!$C117:$BC117,,MATCH(BA$2,RFR_spot_no_VA!$C$2:$BC$2,0))-Shocks!$D117*ABS(INDEX(RFR_spot_no_VA!$C117:$BC117,,MATCH(BA$2,RFR_spot_no_VA!$C$2:$BC$2,0)))+VA!BA117),5)</f>
        <v>2.615E-2</v>
      </c>
      <c r="BB117" s="38">
        <f>ROUND(IF(INDEX(RFR_spot_no_VA!$C117:$BC117,,MATCH(BB$2,RFR_spot_no_VA!$C$2:$BC$2,0))&lt;0,INDEX(RFR_spot_no_VA!$C117:$BC117,,MATCH(BB$2,RFR_spot_no_VA!$C$2:$BC$2,0))+VA!BB117,INDEX(RFR_spot_no_VA!$C117:$BC117,,MATCH(BB$2,RFR_spot_no_VA!$C$2:$BC$2,0))-Shocks!$D117*ABS(INDEX(RFR_spot_no_VA!$C117:$BC117,,MATCH(BB$2,RFR_spot_no_VA!$C$2:$BC$2,0)))+VA!BB117),5)</f>
        <v>6.7040000000000002E-2</v>
      </c>
      <c r="BC117" s="38">
        <f>ROUND(IF(INDEX(RFR_spot_no_VA!$C117:$BC117,,MATCH(BC$2,RFR_spot_no_VA!$C$2:$BC$2,0))&lt;0,INDEX(RFR_spot_no_VA!$C117:$BC117,,MATCH(BC$2,RFR_spot_no_VA!$C$2:$BC$2,0))+VA!BC117,INDEX(RFR_spot_no_VA!$C117:$BC117,,MATCH(BC$2,RFR_spot_no_VA!$C$2:$BC$2,0))-Shocks!$D117*ABS(INDEX(RFR_spot_no_VA!$C117:$BC117,,MATCH(BC$2,RFR_spot_no_VA!$C$2:$BC$2,0)))+VA!BC117),5)</f>
        <v>2.827E-2</v>
      </c>
      <c r="BD117" s="39"/>
      <c r="BE117" s="2"/>
    </row>
    <row r="118" spans="1:57" x14ac:dyDescent="0.25">
      <c r="A118" s="2"/>
      <c r="B118" s="2">
        <f>RFR_spot_no_VA!B118</f>
        <v>108</v>
      </c>
      <c r="C118" s="37">
        <f>ROUND(IF(INDEX(RFR_spot_no_VA!$C118:$BC118,,MATCH(C$2,RFR_spot_no_VA!$C$2:$BC$2,0))&lt;0,INDEX(RFR_spot_no_VA!$C118:$BC118,,MATCH(C$2,RFR_spot_no_VA!$C$2:$BC$2,0))+VA!C118,INDEX(RFR_spot_no_VA!$C118:$BC118,,MATCH(C$2,RFR_spot_no_VA!$C$2:$BC$2,0))-Shocks!$D118*ABS(INDEX(RFR_spot_no_VA!$C118:$BC118,,MATCH(C$2,RFR_spot_no_VA!$C$2:$BC$2,0)))+VA!C118),5)</f>
        <v>2.5250000000000002E-2</v>
      </c>
      <c r="D118" s="37">
        <f>ROUND(IF(INDEX(RFR_spot_no_VA!$C118:$BC118,,MATCH(D$2,RFR_spot_no_VA!$C$2:$BC$2,0))&lt;0,INDEX(RFR_spot_no_VA!$C118:$BC118,,MATCH(D$2,RFR_spot_no_VA!$C$2:$BC$2,0))+VA!D118,INDEX(RFR_spot_no_VA!$C118:$BC118,,MATCH(D$2,RFR_spot_no_VA!$C$2:$BC$2,0))-Shocks!$D118*ABS(INDEX(RFR_spot_no_VA!$C118:$BC118,,MATCH(D$2,RFR_spot_no_VA!$C$2:$BC$2,0)))+VA!D118),5)</f>
        <v>2.5250000000000002E-2</v>
      </c>
      <c r="E118" s="37">
        <f>ROUND(IF(INDEX(RFR_spot_no_VA!$C118:$BC118,,MATCH(E$2,RFR_spot_no_VA!$C$2:$BC$2,0))&lt;0,INDEX(RFR_spot_no_VA!$C118:$BC118,,MATCH(E$2,RFR_spot_no_VA!$C$2:$BC$2,0))+VA!E118,INDEX(RFR_spot_no_VA!$C118:$BC118,,MATCH(E$2,RFR_spot_no_VA!$C$2:$BC$2,0))-Shocks!$D118*ABS(INDEX(RFR_spot_no_VA!$C118:$BC118,,MATCH(E$2,RFR_spot_no_VA!$C$2:$BC$2,0)))+VA!E118),5)</f>
        <v>2.5250000000000002E-2</v>
      </c>
      <c r="F118" s="37">
        <f>ROUND(IF(INDEX(RFR_spot_no_VA!$C118:$BC118,,MATCH(F$2,RFR_spot_no_VA!$C$2:$BC$2,0))&lt;0,INDEX(RFR_spot_no_VA!$C118:$BC118,,MATCH(F$2,RFR_spot_no_VA!$C$2:$BC$2,0))+VA!F118,INDEX(RFR_spot_no_VA!$C118:$BC118,,MATCH(F$2,RFR_spot_no_VA!$C$2:$BC$2,0))-Shocks!$D118*ABS(INDEX(RFR_spot_no_VA!$C118:$BC118,,MATCH(F$2,RFR_spot_no_VA!$C$2:$BC$2,0)))+VA!F118),5)</f>
        <v>2.4920000000000001E-2</v>
      </c>
      <c r="G118" s="37">
        <f>ROUND(IF(INDEX(RFR_spot_no_VA!$C118:$BC118,,MATCH(G$2,RFR_spot_no_VA!$C$2:$BC$2,0))&lt;0,INDEX(RFR_spot_no_VA!$C118:$BC118,,MATCH(G$2,RFR_spot_no_VA!$C$2:$BC$2,0))+VA!G118,INDEX(RFR_spot_no_VA!$C118:$BC118,,MATCH(G$2,RFR_spot_no_VA!$C$2:$BC$2,0))-Shocks!$D118*ABS(INDEX(RFR_spot_no_VA!$C118:$BC118,,MATCH(G$2,RFR_spot_no_VA!$C$2:$BC$2,0)))+VA!G118),5)</f>
        <v>2.5250000000000002E-2</v>
      </c>
      <c r="H118" s="37">
        <f>ROUND(IF(INDEX(RFR_spot_no_VA!$C118:$BC118,,MATCH(H$2,RFR_spot_no_VA!$C$2:$BC$2,0))&lt;0,INDEX(RFR_spot_no_VA!$C118:$BC118,,MATCH(H$2,RFR_spot_no_VA!$C$2:$BC$2,0))+VA!H118,INDEX(RFR_spot_no_VA!$C118:$BC118,,MATCH(H$2,RFR_spot_no_VA!$C$2:$BC$2,0))-Shocks!$D118*ABS(INDEX(RFR_spot_no_VA!$C118:$BC118,,MATCH(H$2,RFR_spot_no_VA!$C$2:$BC$2,0)))+VA!H118),5)</f>
        <v>2.5250000000000002E-2</v>
      </c>
      <c r="I118" s="37">
        <f>ROUND(IF(INDEX(RFR_spot_no_VA!$C118:$BC118,,MATCH(I$2,RFR_spot_no_VA!$C$2:$BC$2,0))&lt;0,INDEX(RFR_spot_no_VA!$C118:$BC118,,MATCH(I$2,RFR_spot_no_VA!$C$2:$BC$2,0))+VA!I118,INDEX(RFR_spot_no_VA!$C118:$BC118,,MATCH(I$2,RFR_spot_no_VA!$C$2:$BC$2,0))-Shocks!$D118*ABS(INDEX(RFR_spot_no_VA!$C118:$BC118,,MATCH(I$2,RFR_spot_no_VA!$C$2:$BC$2,0)))+VA!I118),5)</f>
        <v>2.7609999999999999E-2</v>
      </c>
      <c r="J118" s="37">
        <f>ROUND(IF(INDEX(RFR_spot_no_VA!$C118:$BC118,,MATCH(J$2,RFR_spot_no_VA!$C$2:$BC$2,0))&lt;0,INDEX(RFR_spot_no_VA!$C118:$BC118,,MATCH(J$2,RFR_spot_no_VA!$C$2:$BC$2,0))+VA!J118,INDEX(RFR_spot_no_VA!$C118:$BC118,,MATCH(J$2,RFR_spot_no_VA!$C$2:$BC$2,0))-Shocks!$D118*ABS(INDEX(RFR_spot_no_VA!$C118:$BC118,,MATCH(J$2,RFR_spot_no_VA!$C$2:$BC$2,0)))+VA!J118),5)</f>
        <v>2.5260000000000001E-2</v>
      </c>
      <c r="K118" s="37">
        <f>ROUND(IF(INDEX(RFR_spot_no_VA!$C118:$BC118,,MATCH(K$2,RFR_spot_no_VA!$C$2:$BC$2,0))&lt;0,INDEX(RFR_spot_no_VA!$C118:$BC118,,MATCH(K$2,RFR_spot_no_VA!$C$2:$BC$2,0))+VA!K118,INDEX(RFR_spot_no_VA!$C118:$BC118,,MATCH(K$2,RFR_spot_no_VA!$C$2:$BC$2,0))-Shocks!$D118*ABS(INDEX(RFR_spot_no_VA!$C118:$BC118,,MATCH(K$2,RFR_spot_no_VA!$C$2:$BC$2,0)))+VA!K118),5)</f>
        <v>2.5250000000000002E-2</v>
      </c>
      <c r="L118" s="37">
        <f>ROUND(IF(INDEX(RFR_spot_no_VA!$C118:$BC118,,MATCH(L$2,RFR_spot_no_VA!$C$2:$BC$2,0))&lt;0,INDEX(RFR_spot_no_VA!$C118:$BC118,,MATCH(L$2,RFR_spot_no_VA!$C$2:$BC$2,0))+VA!L118,INDEX(RFR_spot_no_VA!$C118:$BC118,,MATCH(L$2,RFR_spot_no_VA!$C$2:$BC$2,0))-Shocks!$D118*ABS(INDEX(RFR_spot_no_VA!$C118:$BC118,,MATCH(L$2,RFR_spot_no_VA!$C$2:$BC$2,0)))+VA!L118),5)</f>
        <v>2.5250000000000002E-2</v>
      </c>
      <c r="M118" s="38">
        <f>ROUND(IF(INDEX(RFR_spot_no_VA!$C118:$BC118,,MATCH(M$2,RFR_spot_no_VA!$C$2:$BC$2,0))&lt;0,INDEX(RFR_spot_no_VA!$C118:$BC118,,MATCH(M$2,RFR_spot_no_VA!$C$2:$BC$2,0))+VA!M118,INDEX(RFR_spot_no_VA!$C118:$BC118,,MATCH(M$2,RFR_spot_no_VA!$C$2:$BC$2,0))-Shocks!$D118*ABS(INDEX(RFR_spot_no_VA!$C118:$BC118,,MATCH(M$2,RFR_spot_no_VA!$C$2:$BC$2,0)))+VA!M118),5)</f>
        <v>2.5250000000000002E-2</v>
      </c>
      <c r="N118" s="38">
        <f>ROUND(IF(INDEX(RFR_spot_no_VA!$C118:$BC118,,MATCH(N$2,RFR_spot_no_VA!$C$2:$BC$2,0))&lt;0,INDEX(RFR_spot_no_VA!$C118:$BC118,,MATCH(N$2,RFR_spot_no_VA!$C$2:$BC$2,0))+VA!N118,INDEX(RFR_spot_no_VA!$C118:$BC118,,MATCH(N$2,RFR_spot_no_VA!$C$2:$BC$2,0))-Shocks!$D118*ABS(INDEX(RFR_spot_no_VA!$C118:$BC118,,MATCH(N$2,RFR_spot_no_VA!$C$2:$BC$2,0)))+VA!N118),5)</f>
        <v>2.5250000000000002E-2</v>
      </c>
      <c r="O118" s="38">
        <f>ROUND(IF(INDEX(RFR_spot_no_VA!$C118:$BC118,,MATCH(O$2,RFR_spot_no_VA!$C$2:$BC$2,0))&lt;0,INDEX(RFR_spot_no_VA!$C118:$BC118,,MATCH(O$2,RFR_spot_no_VA!$C$2:$BC$2,0))+VA!O118,INDEX(RFR_spot_no_VA!$C118:$BC118,,MATCH(O$2,RFR_spot_no_VA!$C$2:$BC$2,0))-Shocks!$D118*ABS(INDEX(RFR_spot_no_VA!$C118:$BC118,,MATCH(O$2,RFR_spot_no_VA!$C$2:$BC$2,0)))+VA!O118),5)</f>
        <v>2.5250000000000002E-2</v>
      </c>
      <c r="P118" s="38">
        <f>ROUND(IF(INDEX(RFR_spot_no_VA!$C118:$BC118,,MATCH(P$2,RFR_spot_no_VA!$C$2:$BC$2,0))&lt;0,INDEX(RFR_spot_no_VA!$C118:$BC118,,MATCH(P$2,RFR_spot_no_VA!$C$2:$BC$2,0))+VA!P118,INDEX(RFR_spot_no_VA!$C118:$BC118,,MATCH(P$2,RFR_spot_no_VA!$C$2:$BC$2,0))-Shocks!$D118*ABS(INDEX(RFR_spot_no_VA!$C118:$BC118,,MATCH(P$2,RFR_spot_no_VA!$C$2:$BC$2,0)))+VA!P118),5)</f>
        <v>3.9070000000000001E-2</v>
      </c>
      <c r="Q118" s="38">
        <f>ROUND(IF(INDEX(RFR_spot_no_VA!$C118:$BC118,,MATCH(Q$2,RFR_spot_no_VA!$C$2:$BC$2,0))&lt;0,INDEX(RFR_spot_no_VA!$C118:$BC118,,MATCH(Q$2,RFR_spot_no_VA!$C$2:$BC$2,0))+VA!Q118,INDEX(RFR_spot_no_VA!$C118:$BC118,,MATCH(Q$2,RFR_spot_no_VA!$C$2:$BC$2,0))-Shocks!$D118*ABS(INDEX(RFR_spot_no_VA!$C118:$BC118,,MATCH(Q$2,RFR_spot_no_VA!$C$2:$BC$2,0)))+VA!Q118),5)</f>
        <v>2.9729999999999999E-2</v>
      </c>
      <c r="R118" s="38">
        <f>ROUND(IF(INDEX(RFR_spot_no_VA!$C118:$BC118,,MATCH(R$2,RFR_spot_no_VA!$C$2:$BC$2,0))&lt;0,INDEX(RFR_spot_no_VA!$C118:$BC118,,MATCH(R$2,RFR_spot_no_VA!$C$2:$BC$2,0))+VA!R118,INDEX(RFR_spot_no_VA!$C118:$BC118,,MATCH(R$2,RFR_spot_no_VA!$C$2:$BC$2,0))-Shocks!$D118*ABS(INDEX(RFR_spot_no_VA!$C118:$BC118,,MATCH(R$2,RFR_spot_no_VA!$C$2:$BC$2,0)))+VA!R118),5)</f>
        <v>2.5250000000000002E-2</v>
      </c>
      <c r="S118" s="38">
        <f>ROUND(IF(INDEX(RFR_spot_no_VA!$C118:$BC118,,MATCH(S$2,RFR_spot_no_VA!$C$2:$BC$2,0))&lt;0,INDEX(RFR_spot_no_VA!$C118:$BC118,,MATCH(S$2,RFR_spot_no_VA!$C$2:$BC$2,0))+VA!S118,INDEX(RFR_spot_no_VA!$C118:$BC118,,MATCH(S$2,RFR_spot_no_VA!$C$2:$BC$2,0))-Shocks!$D118*ABS(INDEX(RFR_spot_no_VA!$C118:$BC118,,MATCH(S$2,RFR_spot_no_VA!$C$2:$BC$2,0)))+VA!S118),5)</f>
        <v>2.5250000000000002E-2</v>
      </c>
      <c r="T118" s="38">
        <f>ROUND(IF(INDEX(RFR_spot_no_VA!$C118:$BC118,,MATCH(T$2,RFR_spot_no_VA!$C$2:$BC$2,0))&lt;0,INDEX(RFR_spot_no_VA!$C118:$BC118,,MATCH(T$2,RFR_spot_no_VA!$C$2:$BC$2,0))+VA!T118,INDEX(RFR_spot_no_VA!$C118:$BC118,,MATCH(T$2,RFR_spot_no_VA!$C$2:$BC$2,0))-Shocks!$D118*ABS(INDEX(RFR_spot_no_VA!$C118:$BC118,,MATCH(T$2,RFR_spot_no_VA!$C$2:$BC$2,0)))+VA!T118),5)</f>
        <v>2.5250000000000002E-2</v>
      </c>
      <c r="U118" s="38">
        <f>ROUND(IF(INDEX(RFR_spot_no_VA!$C118:$BC118,,MATCH(U$2,RFR_spot_no_VA!$C$2:$BC$2,0))&lt;0,INDEX(RFR_spot_no_VA!$C118:$BC118,,MATCH(U$2,RFR_spot_no_VA!$C$2:$BC$2,0))+VA!U118,INDEX(RFR_spot_no_VA!$C118:$BC118,,MATCH(U$2,RFR_spot_no_VA!$C$2:$BC$2,0))-Shocks!$D118*ABS(INDEX(RFR_spot_no_VA!$C118:$BC118,,MATCH(U$2,RFR_spot_no_VA!$C$2:$BC$2,0)))+VA!U118),5)</f>
        <v>1.6570000000000001E-2</v>
      </c>
      <c r="V118" s="38">
        <f>ROUND(IF(INDEX(RFR_spot_no_VA!$C118:$BC118,,MATCH(V$2,RFR_spot_no_VA!$C$2:$BC$2,0))&lt;0,INDEX(RFR_spot_no_VA!$C118:$BC118,,MATCH(V$2,RFR_spot_no_VA!$C$2:$BC$2,0))+VA!V118,INDEX(RFR_spot_no_VA!$C118:$BC118,,MATCH(V$2,RFR_spot_no_VA!$C$2:$BC$2,0))-Shocks!$D118*ABS(INDEX(RFR_spot_no_VA!$C118:$BC118,,MATCH(V$2,RFR_spot_no_VA!$C$2:$BC$2,0)))+VA!V118),5)</f>
        <v>2.5250000000000002E-2</v>
      </c>
      <c r="W118" s="38">
        <f>ROUND(IF(INDEX(RFR_spot_no_VA!$C118:$BC118,,MATCH(W$2,RFR_spot_no_VA!$C$2:$BC$2,0))&lt;0,INDEX(RFR_spot_no_VA!$C118:$BC118,,MATCH(W$2,RFR_spot_no_VA!$C$2:$BC$2,0))+VA!W118,INDEX(RFR_spot_no_VA!$C118:$BC118,,MATCH(W$2,RFR_spot_no_VA!$C$2:$BC$2,0))-Shocks!$D118*ABS(INDEX(RFR_spot_no_VA!$C118:$BC118,,MATCH(W$2,RFR_spot_no_VA!$C$2:$BC$2,0)))+VA!W118),5)</f>
        <v>2.5250000000000002E-2</v>
      </c>
      <c r="X118" s="38">
        <f>ROUND(IF(INDEX(RFR_spot_no_VA!$C118:$BC118,,MATCH(X$2,RFR_spot_no_VA!$C$2:$BC$2,0))&lt;0,INDEX(RFR_spot_no_VA!$C118:$BC118,,MATCH(X$2,RFR_spot_no_VA!$C$2:$BC$2,0))+VA!X118,INDEX(RFR_spot_no_VA!$C118:$BC118,,MATCH(X$2,RFR_spot_no_VA!$C$2:$BC$2,0))-Shocks!$D118*ABS(INDEX(RFR_spot_no_VA!$C118:$BC118,,MATCH(X$2,RFR_spot_no_VA!$C$2:$BC$2,0)))+VA!X118),5)</f>
        <v>2.5250000000000002E-2</v>
      </c>
      <c r="Y118" s="38">
        <f>ROUND(IF(INDEX(RFR_spot_no_VA!$C118:$BC118,,MATCH(Y$2,RFR_spot_no_VA!$C$2:$BC$2,0))&lt;0,INDEX(RFR_spot_no_VA!$C118:$BC118,,MATCH(Y$2,RFR_spot_no_VA!$C$2:$BC$2,0))+VA!Y118,INDEX(RFR_spot_no_VA!$C118:$BC118,,MATCH(Y$2,RFR_spot_no_VA!$C$2:$BC$2,0))-Shocks!$D118*ABS(INDEX(RFR_spot_no_VA!$C118:$BC118,,MATCH(Y$2,RFR_spot_no_VA!$C$2:$BC$2,0)))+VA!Y118),5)</f>
        <v>2.5250000000000002E-2</v>
      </c>
      <c r="Z118" s="38">
        <f>ROUND(IF(INDEX(RFR_spot_no_VA!$C118:$BC118,,MATCH(Z$2,RFR_spot_no_VA!$C$2:$BC$2,0))&lt;0,INDEX(RFR_spot_no_VA!$C118:$BC118,,MATCH(Z$2,RFR_spot_no_VA!$C$2:$BC$2,0))+VA!Z118,INDEX(RFR_spot_no_VA!$C118:$BC118,,MATCH(Z$2,RFR_spot_no_VA!$C$2:$BC$2,0))-Shocks!$D118*ABS(INDEX(RFR_spot_no_VA!$C118:$BC118,,MATCH(Z$2,RFR_spot_no_VA!$C$2:$BC$2,0)))+VA!Z118),5)</f>
        <v>2.742E-2</v>
      </c>
      <c r="AA118" s="38">
        <f>ROUND(IF(INDEX(RFR_spot_no_VA!$C118:$BC118,,MATCH(AA$2,RFR_spot_no_VA!$C$2:$BC$2,0))&lt;0,INDEX(RFR_spot_no_VA!$C118:$BC118,,MATCH(AA$2,RFR_spot_no_VA!$C$2:$BC$2,0))+VA!AA118,INDEX(RFR_spot_no_VA!$C118:$BC118,,MATCH(AA$2,RFR_spot_no_VA!$C$2:$BC$2,0))-Shocks!$D118*ABS(INDEX(RFR_spot_no_VA!$C118:$BC118,,MATCH(AA$2,RFR_spot_no_VA!$C$2:$BC$2,0)))+VA!AA118),5)</f>
        <v>3.006E-2</v>
      </c>
      <c r="AB118" s="38">
        <f>ROUND(IF(INDEX(RFR_spot_no_VA!$C118:$BC118,,MATCH(AB$2,RFR_spot_no_VA!$C$2:$BC$2,0))&lt;0,INDEX(RFR_spot_no_VA!$C118:$BC118,,MATCH(AB$2,RFR_spot_no_VA!$C$2:$BC$2,0))+VA!AB118,INDEX(RFR_spot_no_VA!$C118:$BC118,,MATCH(AB$2,RFR_spot_no_VA!$C$2:$BC$2,0))-Shocks!$D118*ABS(INDEX(RFR_spot_no_VA!$C118:$BC118,,MATCH(AB$2,RFR_spot_no_VA!$C$2:$BC$2,0)))+VA!AB118),5)</f>
        <v>2.5250000000000002E-2</v>
      </c>
      <c r="AC118" s="38">
        <f>ROUND(IF(INDEX(RFR_spot_no_VA!$C118:$BC118,,MATCH(AC$2,RFR_spot_no_VA!$C$2:$BC$2,0))&lt;0,INDEX(RFR_spot_no_VA!$C118:$BC118,,MATCH(AC$2,RFR_spot_no_VA!$C$2:$BC$2,0))+VA!AC118,INDEX(RFR_spot_no_VA!$C118:$BC118,,MATCH(AC$2,RFR_spot_no_VA!$C$2:$BC$2,0))-Shocks!$D118*ABS(INDEX(RFR_spot_no_VA!$C118:$BC118,,MATCH(AC$2,RFR_spot_no_VA!$C$2:$BC$2,0)))+VA!AC118),5)</f>
        <v>3.2210000000000003E-2</v>
      </c>
      <c r="AD118" s="38">
        <f>ROUND(IF(INDEX(RFR_spot_no_VA!$C118:$BC118,,MATCH(AD$2,RFR_spot_no_VA!$C$2:$BC$2,0))&lt;0,INDEX(RFR_spot_no_VA!$C118:$BC118,,MATCH(AD$2,RFR_spot_no_VA!$C$2:$BC$2,0))+VA!AD118,INDEX(RFR_spot_no_VA!$C118:$BC118,,MATCH(AD$2,RFR_spot_no_VA!$C$2:$BC$2,0))-Shocks!$D118*ABS(INDEX(RFR_spot_no_VA!$C118:$BC118,,MATCH(AD$2,RFR_spot_no_VA!$C$2:$BC$2,0)))+VA!AD118),5)</f>
        <v>5.629E-2</v>
      </c>
      <c r="AE118" s="38">
        <f>ROUND(IF(INDEX(RFR_spot_no_VA!$C118:$BC118,,MATCH(AE$2,RFR_spot_no_VA!$C$2:$BC$2,0))&lt;0,INDEX(RFR_spot_no_VA!$C118:$BC118,,MATCH(AE$2,RFR_spot_no_VA!$C$2:$BC$2,0))+VA!AE118,INDEX(RFR_spot_no_VA!$C118:$BC118,,MATCH(AE$2,RFR_spot_no_VA!$C$2:$BC$2,0))-Shocks!$D118*ABS(INDEX(RFR_spot_no_VA!$C118:$BC118,,MATCH(AE$2,RFR_spot_no_VA!$C$2:$BC$2,0)))+VA!AE118),5)</f>
        <v>2.5250000000000002E-2</v>
      </c>
      <c r="AF118" s="38">
        <f>ROUND(IF(INDEX(RFR_spot_no_VA!$C118:$BC118,,MATCH(AF$2,RFR_spot_no_VA!$C$2:$BC$2,0))&lt;0,INDEX(RFR_spot_no_VA!$C118:$BC118,,MATCH(AF$2,RFR_spot_no_VA!$C$2:$BC$2,0))+VA!AF118,INDEX(RFR_spot_no_VA!$C118:$BC118,,MATCH(AF$2,RFR_spot_no_VA!$C$2:$BC$2,0))-Shocks!$D118*ABS(INDEX(RFR_spot_no_VA!$C118:$BC118,,MATCH(AF$2,RFR_spot_no_VA!$C$2:$BC$2,0)))+VA!AF118),5)</f>
        <v>2.5250000000000002E-2</v>
      </c>
      <c r="AG118" s="38">
        <f>ROUND(IF(INDEX(RFR_spot_no_VA!$C118:$BC118,,MATCH(AG$2,RFR_spot_no_VA!$C$2:$BC$2,0))&lt;0,INDEX(RFR_spot_no_VA!$C118:$BC118,,MATCH(AG$2,RFR_spot_no_VA!$C$2:$BC$2,0))+VA!AG118,INDEX(RFR_spot_no_VA!$C118:$BC118,,MATCH(AG$2,RFR_spot_no_VA!$C$2:$BC$2,0))-Shocks!$D118*ABS(INDEX(RFR_spot_no_VA!$C118:$BC118,,MATCH(AG$2,RFR_spot_no_VA!$C$2:$BC$2,0)))+VA!AG118),5)</f>
        <v>2.5250000000000002E-2</v>
      </c>
      <c r="AH118" s="38">
        <f>ROUND(IF(INDEX(RFR_spot_no_VA!$C118:$BC118,,MATCH(AH$2,RFR_spot_no_VA!$C$2:$BC$2,0))&lt;0,INDEX(RFR_spot_no_VA!$C118:$BC118,,MATCH(AH$2,RFR_spot_no_VA!$C$2:$BC$2,0))+VA!AH118,INDEX(RFR_spot_no_VA!$C118:$BC118,,MATCH(AH$2,RFR_spot_no_VA!$C$2:$BC$2,0))-Shocks!$D118*ABS(INDEX(RFR_spot_no_VA!$C118:$BC118,,MATCH(AH$2,RFR_spot_no_VA!$C$2:$BC$2,0)))+VA!AH118),5)</f>
        <v>2.5659999999999999E-2</v>
      </c>
      <c r="AI118" s="38">
        <f>ROUND(IF(INDEX(RFR_spot_no_VA!$C118:$BC118,,MATCH(AI$2,RFR_spot_no_VA!$C$2:$BC$2,0))&lt;0,INDEX(RFR_spot_no_VA!$C118:$BC118,,MATCH(AI$2,RFR_spot_no_VA!$C$2:$BC$2,0))+VA!AI118,INDEX(RFR_spot_no_VA!$C118:$BC118,,MATCH(AI$2,RFR_spot_no_VA!$C$2:$BC$2,0))-Shocks!$D118*ABS(INDEX(RFR_spot_no_VA!$C118:$BC118,,MATCH(AI$2,RFR_spot_no_VA!$C$2:$BC$2,0)))+VA!AI118),5)</f>
        <v>1.6570000000000001E-2</v>
      </c>
      <c r="AJ118" s="38">
        <f>ROUND(IF(INDEX(RFR_spot_no_VA!$C118:$BC118,,MATCH(AJ$2,RFR_spot_no_VA!$C$2:$BC$2,0))&lt;0,INDEX(RFR_spot_no_VA!$C118:$BC118,,MATCH(AJ$2,RFR_spot_no_VA!$C$2:$BC$2,0))+VA!AJ118,INDEX(RFR_spot_no_VA!$C118:$BC118,,MATCH(AJ$2,RFR_spot_no_VA!$C$2:$BC$2,0))-Shocks!$D118*ABS(INDEX(RFR_spot_no_VA!$C118:$BC118,,MATCH(AJ$2,RFR_spot_no_VA!$C$2:$BC$2,0)))+VA!AJ118),5)</f>
        <v>2.7879999999999999E-2</v>
      </c>
      <c r="AK118" s="38">
        <f>ROUND(IF(INDEX(RFR_spot_no_VA!$C118:$BC118,,MATCH(AK$2,RFR_spot_no_VA!$C$2:$BC$2,0))&lt;0,INDEX(RFR_spot_no_VA!$C118:$BC118,,MATCH(AK$2,RFR_spot_no_VA!$C$2:$BC$2,0))+VA!AK118,INDEX(RFR_spot_no_VA!$C118:$BC118,,MATCH(AK$2,RFR_spot_no_VA!$C$2:$BC$2,0))-Shocks!$D118*ABS(INDEX(RFR_spot_no_VA!$C118:$BC118,,MATCH(AK$2,RFR_spot_no_VA!$C$2:$BC$2,0)))+VA!AK118),5)</f>
        <v>2.9190000000000001E-2</v>
      </c>
      <c r="AL118" s="38">
        <f>ROUND(IF(INDEX(RFR_spot_no_VA!$C118:$BC118,,MATCH(AL$2,RFR_spot_no_VA!$C$2:$BC$2,0))&lt;0,INDEX(RFR_spot_no_VA!$C118:$BC118,,MATCH(AL$2,RFR_spot_no_VA!$C$2:$BC$2,0))+VA!AL118,INDEX(RFR_spot_no_VA!$C118:$BC118,,MATCH(AL$2,RFR_spot_no_VA!$C$2:$BC$2,0))-Shocks!$D118*ABS(INDEX(RFR_spot_no_VA!$C118:$BC118,,MATCH(AL$2,RFR_spot_no_VA!$C$2:$BC$2,0)))+VA!AL118),5)</f>
        <v>4.9880000000000001E-2</v>
      </c>
      <c r="AM118" s="38">
        <f>ROUND(IF(INDEX(RFR_spot_no_VA!$C118:$BC118,,MATCH(AM$2,RFR_spot_no_VA!$C$2:$BC$2,0))&lt;0,INDEX(RFR_spot_no_VA!$C118:$BC118,,MATCH(AM$2,RFR_spot_no_VA!$C$2:$BC$2,0))+VA!AM118,INDEX(RFR_spot_no_VA!$C118:$BC118,,MATCH(AM$2,RFR_spot_no_VA!$C$2:$BC$2,0))-Shocks!$D118*ABS(INDEX(RFR_spot_no_VA!$C118:$BC118,,MATCH(AM$2,RFR_spot_no_VA!$C$2:$BC$2,0)))+VA!AM118),5)</f>
        <v>2.7269999999999999E-2</v>
      </c>
      <c r="AN118" s="38">
        <f>ROUND(IF(INDEX(RFR_spot_no_VA!$C118:$BC118,,MATCH(AN$2,RFR_spot_no_VA!$C$2:$BC$2,0))&lt;0,INDEX(RFR_spot_no_VA!$C118:$BC118,,MATCH(AN$2,RFR_spot_no_VA!$C$2:$BC$2,0))+VA!AN118,INDEX(RFR_spot_no_VA!$C118:$BC118,,MATCH(AN$2,RFR_spot_no_VA!$C$2:$BC$2,0))-Shocks!$D118*ABS(INDEX(RFR_spot_no_VA!$C118:$BC118,,MATCH(AN$2,RFR_spot_no_VA!$C$2:$BC$2,0)))+VA!AN118),5)</f>
        <v>3.7350000000000001E-2</v>
      </c>
      <c r="AO118" s="38">
        <f>ROUND(IF(INDEX(RFR_spot_no_VA!$C118:$BC118,,MATCH(AO$2,RFR_spot_no_VA!$C$2:$BC$2,0))&lt;0,INDEX(RFR_spot_no_VA!$C118:$BC118,,MATCH(AO$2,RFR_spot_no_VA!$C$2:$BC$2,0))+VA!AO118,INDEX(RFR_spot_no_VA!$C118:$BC118,,MATCH(AO$2,RFR_spot_no_VA!$C$2:$BC$2,0))-Shocks!$D118*ABS(INDEX(RFR_spot_no_VA!$C118:$BC118,,MATCH(AO$2,RFR_spot_no_VA!$C$2:$BC$2,0)))+VA!AO118),5)</f>
        <v>3.1890000000000002E-2</v>
      </c>
      <c r="AP118" s="38">
        <f>ROUND(IF(INDEX(RFR_spot_no_VA!$C118:$BC118,,MATCH(AP$2,RFR_spot_no_VA!$C$2:$BC$2,0))&lt;0,INDEX(RFR_spot_no_VA!$C118:$BC118,,MATCH(AP$2,RFR_spot_no_VA!$C$2:$BC$2,0))+VA!AP118,INDEX(RFR_spot_no_VA!$C118:$BC118,,MATCH(AP$2,RFR_spot_no_VA!$C$2:$BC$2,0))-Shocks!$D118*ABS(INDEX(RFR_spot_no_VA!$C118:$BC118,,MATCH(AP$2,RFR_spot_no_VA!$C$2:$BC$2,0)))+VA!AP118),5)</f>
        <v>4.4240000000000002E-2</v>
      </c>
      <c r="AQ118" s="38">
        <f>ROUND(IF(INDEX(RFR_spot_no_VA!$C118:$BC118,,MATCH(AQ$2,RFR_spot_no_VA!$C$2:$BC$2,0))&lt;0,INDEX(RFR_spot_no_VA!$C118:$BC118,,MATCH(AQ$2,RFR_spot_no_VA!$C$2:$BC$2,0))+VA!AQ118,INDEX(RFR_spot_no_VA!$C118:$BC118,,MATCH(AQ$2,RFR_spot_no_VA!$C$2:$BC$2,0))-Shocks!$D118*ABS(INDEX(RFR_spot_no_VA!$C118:$BC118,,MATCH(AQ$2,RFR_spot_no_VA!$C$2:$BC$2,0)))+VA!AQ118),5)</f>
        <v>2.683E-2</v>
      </c>
      <c r="AR118" s="38">
        <f>ROUND(IF(INDEX(RFR_spot_no_VA!$C118:$BC118,,MATCH(AR$2,RFR_spot_no_VA!$C$2:$BC$2,0))&lt;0,INDEX(RFR_spot_no_VA!$C118:$BC118,,MATCH(AR$2,RFR_spot_no_VA!$C$2:$BC$2,0))+VA!AR118,INDEX(RFR_spot_no_VA!$C118:$BC118,,MATCH(AR$2,RFR_spot_no_VA!$C$2:$BC$2,0))-Shocks!$D118*ABS(INDEX(RFR_spot_no_VA!$C118:$BC118,,MATCH(AR$2,RFR_spot_no_VA!$C$2:$BC$2,0)))+VA!AR118),5)</f>
        <v>4.4139999999999999E-2</v>
      </c>
      <c r="AS118" s="38">
        <f>ROUND(IF(INDEX(RFR_spot_no_VA!$C118:$BC118,,MATCH(AS$2,RFR_spot_no_VA!$C$2:$BC$2,0))&lt;0,INDEX(RFR_spot_no_VA!$C118:$BC118,,MATCH(AS$2,RFR_spot_no_VA!$C$2:$BC$2,0))+VA!AS118,INDEX(RFR_spot_no_VA!$C118:$BC118,,MATCH(AS$2,RFR_spot_no_VA!$C$2:$BC$2,0))-Shocks!$D118*ABS(INDEX(RFR_spot_no_VA!$C118:$BC118,,MATCH(AS$2,RFR_spot_no_VA!$C$2:$BC$2,0)))+VA!AS118),5)</f>
        <v>2.2929999999999999E-2</v>
      </c>
      <c r="AT118" s="38">
        <f>ROUND(IF(INDEX(RFR_spot_no_VA!$C118:$BC118,,MATCH(AT$2,RFR_spot_no_VA!$C$2:$BC$2,0))&lt;0,INDEX(RFR_spot_no_VA!$C118:$BC118,,MATCH(AT$2,RFR_spot_no_VA!$C$2:$BC$2,0))+VA!AT118,INDEX(RFR_spot_no_VA!$C118:$BC118,,MATCH(AT$2,RFR_spot_no_VA!$C$2:$BC$2,0))-Shocks!$D118*ABS(INDEX(RFR_spot_no_VA!$C118:$BC118,,MATCH(AT$2,RFR_spot_no_VA!$C$2:$BC$2,0)))+VA!AT118),5)</f>
        <v>2.988E-2</v>
      </c>
      <c r="AU118" s="38">
        <f>ROUND(IF(INDEX(RFR_spot_no_VA!$C118:$BC118,,MATCH(AU$2,RFR_spot_no_VA!$C$2:$BC$2,0))&lt;0,INDEX(RFR_spot_no_VA!$C118:$BC118,,MATCH(AU$2,RFR_spot_no_VA!$C$2:$BC$2,0))+VA!AU118,INDEX(RFR_spot_no_VA!$C118:$BC118,,MATCH(AU$2,RFR_spot_no_VA!$C$2:$BC$2,0))-Shocks!$D118*ABS(INDEX(RFR_spot_no_VA!$C118:$BC118,,MATCH(AU$2,RFR_spot_no_VA!$C$2:$BC$2,0)))+VA!AU118),5)</f>
        <v>4.1029999999999997E-2</v>
      </c>
      <c r="AV118" s="38">
        <f>ROUND(IF(INDEX(RFR_spot_no_VA!$C118:$BC118,,MATCH(AV$2,RFR_spot_no_VA!$C$2:$BC$2,0))&lt;0,INDEX(RFR_spot_no_VA!$C118:$BC118,,MATCH(AV$2,RFR_spot_no_VA!$C$2:$BC$2,0))+VA!AV118,INDEX(RFR_spot_no_VA!$C118:$BC118,,MATCH(AV$2,RFR_spot_no_VA!$C$2:$BC$2,0))-Shocks!$D118*ABS(INDEX(RFR_spot_no_VA!$C118:$BC118,,MATCH(AV$2,RFR_spot_no_VA!$C$2:$BC$2,0)))+VA!AV118),5)</f>
        <v>2.9389999999999999E-2</v>
      </c>
      <c r="AW118" s="38">
        <f>ROUND(IF(INDEX(RFR_spot_no_VA!$C118:$BC118,,MATCH(AW$2,RFR_spot_no_VA!$C$2:$BC$2,0))&lt;0,INDEX(RFR_spot_no_VA!$C118:$BC118,,MATCH(AW$2,RFR_spot_no_VA!$C$2:$BC$2,0))+VA!AW118,INDEX(RFR_spot_no_VA!$C118:$BC118,,MATCH(AW$2,RFR_spot_no_VA!$C$2:$BC$2,0))-Shocks!$D118*ABS(INDEX(RFR_spot_no_VA!$C118:$BC118,,MATCH(AW$2,RFR_spot_no_VA!$C$2:$BC$2,0)))+VA!AW118),5)</f>
        <v>2.5860000000000001E-2</v>
      </c>
      <c r="AX118" s="38">
        <f>ROUND(IF(INDEX(RFR_spot_no_VA!$C118:$BC118,,MATCH(AX$2,RFR_spot_no_VA!$C$2:$BC$2,0))&lt;0,INDEX(RFR_spot_no_VA!$C118:$BC118,,MATCH(AX$2,RFR_spot_no_VA!$C$2:$BC$2,0))+VA!AX118,INDEX(RFR_spot_no_VA!$C118:$BC118,,MATCH(AX$2,RFR_spot_no_VA!$C$2:$BC$2,0))-Shocks!$D118*ABS(INDEX(RFR_spot_no_VA!$C118:$BC118,,MATCH(AX$2,RFR_spot_no_VA!$C$2:$BC$2,0)))+VA!AX118),5)</f>
        <v>5.1729999999999998E-2</v>
      </c>
      <c r="AY118" s="38">
        <f>ROUND(IF(INDEX(RFR_spot_no_VA!$C118:$BC118,,MATCH(AY$2,RFR_spot_no_VA!$C$2:$BC$2,0))&lt;0,INDEX(RFR_spot_no_VA!$C118:$BC118,,MATCH(AY$2,RFR_spot_no_VA!$C$2:$BC$2,0))+VA!AY118,INDEX(RFR_spot_no_VA!$C118:$BC118,,MATCH(AY$2,RFR_spot_no_VA!$C$2:$BC$2,0))-Shocks!$D118*ABS(INDEX(RFR_spot_no_VA!$C118:$BC118,,MATCH(AY$2,RFR_spot_no_VA!$C$2:$BC$2,0)))+VA!AY118),5)</f>
        <v>2.5069999999999999E-2</v>
      </c>
      <c r="AZ118" s="38">
        <f>ROUND(IF(INDEX(RFR_spot_no_VA!$C118:$BC118,,MATCH(AZ$2,RFR_spot_no_VA!$C$2:$BC$2,0))&lt;0,INDEX(RFR_spot_no_VA!$C118:$BC118,,MATCH(AZ$2,RFR_spot_no_VA!$C$2:$BC$2,0))+VA!AZ118,INDEX(RFR_spot_no_VA!$C118:$BC118,,MATCH(AZ$2,RFR_spot_no_VA!$C$2:$BC$2,0))-Shocks!$D118*ABS(INDEX(RFR_spot_no_VA!$C118:$BC118,,MATCH(AZ$2,RFR_spot_no_VA!$C$2:$BC$2,0)))+VA!AZ118),5)</f>
        <v>2.401E-2</v>
      </c>
      <c r="BA118" s="38">
        <f>ROUND(IF(INDEX(RFR_spot_no_VA!$C118:$BC118,,MATCH(BA$2,RFR_spot_no_VA!$C$2:$BC$2,0))&lt;0,INDEX(RFR_spot_no_VA!$C118:$BC118,,MATCH(BA$2,RFR_spot_no_VA!$C$2:$BC$2,0))+VA!BA118,INDEX(RFR_spot_no_VA!$C118:$BC118,,MATCH(BA$2,RFR_spot_no_VA!$C$2:$BC$2,0))-Shocks!$D118*ABS(INDEX(RFR_spot_no_VA!$C118:$BC118,,MATCH(BA$2,RFR_spot_no_VA!$C$2:$BC$2,0)))+VA!BA118),5)</f>
        <v>2.615E-2</v>
      </c>
      <c r="BB118" s="38">
        <f>ROUND(IF(INDEX(RFR_spot_no_VA!$C118:$BC118,,MATCH(BB$2,RFR_spot_no_VA!$C$2:$BC$2,0))&lt;0,INDEX(RFR_spot_no_VA!$C118:$BC118,,MATCH(BB$2,RFR_spot_no_VA!$C$2:$BC$2,0))+VA!BB118,INDEX(RFR_spot_no_VA!$C118:$BC118,,MATCH(BB$2,RFR_spot_no_VA!$C$2:$BC$2,0))-Shocks!$D118*ABS(INDEX(RFR_spot_no_VA!$C118:$BC118,,MATCH(BB$2,RFR_spot_no_VA!$C$2:$BC$2,0)))+VA!BB118),5)</f>
        <v>6.6809999999999994E-2</v>
      </c>
      <c r="BC118" s="38">
        <f>ROUND(IF(INDEX(RFR_spot_no_VA!$C118:$BC118,,MATCH(BC$2,RFR_spot_no_VA!$C$2:$BC$2,0))&lt;0,INDEX(RFR_spot_no_VA!$C118:$BC118,,MATCH(BC$2,RFR_spot_no_VA!$C$2:$BC$2,0))+VA!BC118,INDEX(RFR_spot_no_VA!$C118:$BC118,,MATCH(BC$2,RFR_spot_no_VA!$C$2:$BC$2,0))-Shocks!$D118*ABS(INDEX(RFR_spot_no_VA!$C118:$BC118,,MATCH(BC$2,RFR_spot_no_VA!$C$2:$BC$2,0)))+VA!BC118),5)</f>
        <v>2.8250000000000001E-2</v>
      </c>
      <c r="BD118" s="39"/>
      <c r="BE118" s="2"/>
    </row>
    <row r="119" spans="1:57" x14ac:dyDescent="0.25">
      <c r="A119" s="2"/>
      <c r="B119" s="2">
        <f>RFR_spot_no_VA!B119</f>
        <v>109</v>
      </c>
      <c r="C119" s="37">
        <f>ROUND(IF(INDEX(RFR_spot_no_VA!$C119:$BC119,,MATCH(C$2,RFR_spot_no_VA!$C$2:$BC$2,0))&lt;0,INDEX(RFR_spot_no_VA!$C119:$BC119,,MATCH(C$2,RFR_spot_no_VA!$C$2:$BC$2,0))+VA!C119,INDEX(RFR_spot_no_VA!$C119:$BC119,,MATCH(C$2,RFR_spot_no_VA!$C$2:$BC$2,0))-Shocks!$D119*ABS(INDEX(RFR_spot_no_VA!$C119:$BC119,,MATCH(C$2,RFR_spot_no_VA!$C$2:$BC$2,0)))+VA!C119),5)</f>
        <v>2.5260000000000001E-2</v>
      </c>
      <c r="D119" s="37">
        <f>ROUND(IF(INDEX(RFR_spot_no_VA!$C119:$BC119,,MATCH(D$2,RFR_spot_no_VA!$C$2:$BC$2,0))&lt;0,INDEX(RFR_spot_no_VA!$C119:$BC119,,MATCH(D$2,RFR_spot_no_VA!$C$2:$BC$2,0))+VA!D119,INDEX(RFR_spot_no_VA!$C119:$BC119,,MATCH(D$2,RFR_spot_no_VA!$C$2:$BC$2,0))-Shocks!$D119*ABS(INDEX(RFR_spot_no_VA!$C119:$BC119,,MATCH(D$2,RFR_spot_no_VA!$C$2:$BC$2,0)))+VA!D119),5)</f>
        <v>2.5260000000000001E-2</v>
      </c>
      <c r="E119" s="37">
        <f>ROUND(IF(INDEX(RFR_spot_no_VA!$C119:$BC119,,MATCH(E$2,RFR_spot_no_VA!$C$2:$BC$2,0))&lt;0,INDEX(RFR_spot_no_VA!$C119:$BC119,,MATCH(E$2,RFR_spot_no_VA!$C$2:$BC$2,0))+VA!E119,INDEX(RFR_spot_no_VA!$C119:$BC119,,MATCH(E$2,RFR_spot_no_VA!$C$2:$BC$2,0))-Shocks!$D119*ABS(INDEX(RFR_spot_no_VA!$C119:$BC119,,MATCH(E$2,RFR_spot_no_VA!$C$2:$BC$2,0)))+VA!E119),5)</f>
        <v>2.5260000000000001E-2</v>
      </c>
      <c r="F119" s="37">
        <f>ROUND(IF(INDEX(RFR_spot_no_VA!$C119:$BC119,,MATCH(F$2,RFR_spot_no_VA!$C$2:$BC$2,0))&lt;0,INDEX(RFR_spot_no_VA!$C119:$BC119,,MATCH(F$2,RFR_spot_no_VA!$C$2:$BC$2,0))+VA!F119,INDEX(RFR_spot_no_VA!$C119:$BC119,,MATCH(F$2,RFR_spot_no_VA!$C$2:$BC$2,0))-Shocks!$D119*ABS(INDEX(RFR_spot_no_VA!$C119:$BC119,,MATCH(F$2,RFR_spot_no_VA!$C$2:$BC$2,0)))+VA!F119),5)</f>
        <v>2.4930000000000001E-2</v>
      </c>
      <c r="G119" s="37">
        <f>ROUND(IF(INDEX(RFR_spot_no_VA!$C119:$BC119,,MATCH(G$2,RFR_spot_no_VA!$C$2:$BC$2,0))&lt;0,INDEX(RFR_spot_no_VA!$C119:$BC119,,MATCH(G$2,RFR_spot_no_VA!$C$2:$BC$2,0))+VA!G119,INDEX(RFR_spot_no_VA!$C119:$BC119,,MATCH(G$2,RFR_spot_no_VA!$C$2:$BC$2,0))-Shocks!$D119*ABS(INDEX(RFR_spot_no_VA!$C119:$BC119,,MATCH(G$2,RFR_spot_no_VA!$C$2:$BC$2,0)))+VA!G119),5)</f>
        <v>2.5260000000000001E-2</v>
      </c>
      <c r="H119" s="37">
        <f>ROUND(IF(INDEX(RFR_spot_no_VA!$C119:$BC119,,MATCH(H$2,RFR_spot_no_VA!$C$2:$BC$2,0))&lt;0,INDEX(RFR_spot_no_VA!$C119:$BC119,,MATCH(H$2,RFR_spot_no_VA!$C$2:$BC$2,0))+VA!H119,INDEX(RFR_spot_no_VA!$C119:$BC119,,MATCH(H$2,RFR_spot_no_VA!$C$2:$BC$2,0))-Shocks!$D119*ABS(INDEX(RFR_spot_no_VA!$C119:$BC119,,MATCH(H$2,RFR_spot_no_VA!$C$2:$BC$2,0)))+VA!H119),5)</f>
        <v>2.5260000000000001E-2</v>
      </c>
      <c r="I119" s="37">
        <f>ROUND(IF(INDEX(RFR_spot_no_VA!$C119:$BC119,,MATCH(I$2,RFR_spot_no_VA!$C$2:$BC$2,0))&lt;0,INDEX(RFR_spot_no_VA!$C119:$BC119,,MATCH(I$2,RFR_spot_no_VA!$C$2:$BC$2,0))+VA!I119,INDEX(RFR_spot_no_VA!$C119:$BC119,,MATCH(I$2,RFR_spot_no_VA!$C$2:$BC$2,0))-Shocks!$D119*ABS(INDEX(RFR_spot_no_VA!$C119:$BC119,,MATCH(I$2,RFR_spot_no_VA!$C$2:$BC$2,0)))+VA!I119),5)</f>
        <v>2.76E-2</v>
      </c>
      <c r="J119" s="37">
        <f>ROUND(IF(INDEX(RFR_spot_no_VA!$C119:$BC119,,MATCH(J$2,RFR_spot_no_VA!$C$2:$BC$2,0))&lt;0,INDEX(RFR_spot_no_VA!$C119:$BC119,,MATCH(J$2,RFR_spot_no_VA!$C$2:$BC$2,0))+VA!J119,INDEX(RFR_spot_no_VA!$C119:$BC119,,MATCH(J$2,RFR_spot_no_VA!$C$2:$BC$2,0))-Shocks!$D119*ABS(INDEX(RFR_spot_no_VA!$C119:$BC119,,MATCH(J$2,RFR_spot_no_VA!$C$2:$BC$2,0)))+VA!J119),5)</f>
        <v>2.528E-2</v>
      </c>
      <c r="K119" s="37">
        <f>ROUND(IF(INDEX(RFR_spot_no_VA!$C119:$BC119,,MATCH(K$2,RFR_spot_no_VA!$C$2:$BC$2,0))&lt;0,INDEX(RFR_spot_no_VA!$C119:$BC119,,MATCH(K$2,RFR_spot_no_VA!$C$2:$BC$2,0))+VA!K119,INDEX(RFR_spot_no_VA!$C119:$BC119,,MATCH(K$2,RFR_spot_no_VA!$C$2:$BC$2,0))-Shocks!$D119*ABS(INDEX(RFR_spot_no_VA!$C119:$BC119,,MATCH(K$2,RFR_spot_no_VA!$C$2:$BC$2,0)))+VA!K119),5)</f>
        <v>2.5260000000000001E-2</v>
      </c>
      <c r="L119" s="37">
        <f>ROUND(IF(INDEX(RFR_spot_no_VA!$C119:$BC119,,MATCH(L$2,RFR_spot_no_VA!$C$2:$BC$2,0))&lt;0,INDEX(RFR_spot_no_VA!$C119:$BC119,,MATCH(L$2,RFR_spot_no_VA!$C$2:$BC$2,0))+VA!L119,INDEX(RFR_spot_no_VA!$C119:$BC119,,MATCH(L$2,RFR_spot_no_VA!$C$2:$BC$2,0))-Shocks!$D119*ABS(INDEX(RFR_spot_no_VA!$C119:$BC119,,MATCH(L$2,RFR_spot_no_VA!$C$2:$BC$2,0)))+VA!L119),5)</f>
        <v>2.5260000000000001E-2</v>
      </c>
      <c r="M119" s="38">
        <f>ROUND(IF(INDEX(RFR_spot_no_VA!$C119:$BC119,,MATCH(M$2,RFR_spot_no_VA!$C$2:$BC$2,0))&lt;0,INDEX(RFR_spot_no_VA!$C119:$BC119,,MATCH(M$2,RFR_spot_no_VA!$C$2:$BC$2,0))+VA!M119,INDEX(RFR_spot_no_VA!$C119:$BC119,,MATCH(M$2,RFR_spot_no_VA!$C$2:$BC$2,0))-Shocks!$D119*ABS(INDEX(RFR_spot_no_VA!$C119:$BC119,,MATCH(M$2,RFR_spot_no_VA!$C$2:$BC$2,0)))+VA!M119),5)</f>
        <v>2.5260000000000001E-2</v>
      </c>
      <c r="N119" s="38">
        <f>ROUND(IF(INDEX(RFR_spot_no_VA!$C119:$BC119,,MATCH(N$2,RFR_spot_no_VA!$C$2:$BC$2,0))&lt;0,INDEX(RFR_spot_no_VA!$C119:$BC119,,MATCH(N$2,RFR_spot_no_VA!$C$2:$BC$2,0))+VA!N119,INDEX(RFR_spot_no_VA!$C119:$BC119,,MATCH(N$2,RFR_spot_no_VA!$C$2:$BC$2,0))-Shocks!$D119*ABS(INDEX(RFR_spot_no_VA!$C119:$BC119,,MATCH(N$2,RFR_spot_no_VA!$C$2:$BC$2,0)))+VA!N119),5)</f>
        <v>2.5260000000000001E-2</v>
      </c>
      <c r="O119" s="38">
        <f>ROUND(IF(INDEX(RFR_spot_no_VA!$C119:$BC119,,MATCH(O$2,RFR_spot_no_VA!$C$2:$BC$2,0))&lt;0,INDEX(RFR_spot_no_VA!$C119:$BC119,,MATCH(O$2,RFR_spot_no_VA!$C$2:$BC$2,0))+VA!O119,INDEX(RFR_spot_no_VA!$C119:$BC119,,MATCH(O$2,RFR_spot_no_VA!$C$2:$BC$2,0))-Shocks!$D119*ABS(INDEX(RFR_spot_no_VA!$C119:$BC119,,MATCH(O$2,RFR_spot_no_VA!$C$2:$BC$2,0)))+VA!O119),5)</f>
        <v>2.5260000000000001E-2</v>
      </c>
      <c r="P119" s="38">
        <f>ROUND(IF(INDEX(RFR_spot_no_VA!$C119:$BC119,,MATCH(P$2,RFR_spot_no_VA!$C$2:$BC$2,0))&lt;0,INDEX(RFR_spot_no_VA!$C119:$BC119,,MATCH(P$2,RFR_spot_no_VA!$C$2:$BC$2,0))+VA!P119,INDEX(RFR_spot_no_VA!$C119:$BC119,,MATCH(P$2,RFR_spot_no_VA!$C$2:$BC$2,0))-Shocks!$D119*ABS(INDEX(RFR_spot_no_VA!$C119:$BC119,,MATCH(P$2,RFR_spot_no_VA!$C$2:$BC$2,0)))+VA!P119),5)</f>
        <v>3.9039999999999998E-2</v>
      </c>
      <c r="Q119" s="38">
        <f>ROUND(IF(INDEX(RFR_spot_no_VA!$C119:$BC119,,MATCH(Q$2,RFR_spot_no_VA!$C$2:$BC$2,0))&lt;0,INDEX(RFR_spot_no_VA!$C119:$BC119,,MATCH(Q$2,RFR_spot_no_VA!$C$2:$BC$2,0))+VA!Q119,INDEX(RFR_spot_no_VA!$C119:$BC119,,MATCH(Q$2,RFR_spot_no_VA!$C$2:$BC$2,0))-Shocks!$D119*ABS(INDEX(RFR_spot_no_VA!$C119:$BC119,,MATCH(Q$2,RFR_spot_no_VA!$C$2:$BC$2,0)))+VA!Q119),5)</f>
        <v>2.9700000000000001E-2</v>
      </c>
      <c r="R119" s="38">
        <f>ROUND(IF(INDEX(RFR_spot_no_VA!$C119:$BC119,,MATCH(R$2,RFR_spot_no_VA!$C$2:$BC$2,0))&lt;0,INDEX(RFR_spot_no_VA!$C119:$BC119,,MATCH(R$2,RFR_spot_no_VA!$C$2:$BC$2,0))+VA!R119,INDEX(RFR_spot_no_VA!$C119:$BC119,,MATCH(R$2,RFR_spot_no_VA!$C$2:$BC$2,0))-Shocks!$D119*ABS(INDEX(RFR_spot_no_VA!$C119:$BC119,,MATCH(R$2,RFR_spot_no_VA!$C$2:$BC$2,0)))+VA!R119),5)</f>
        <v>2.5260000000000001E-2</v>
      </c>
      <c r="S119" s="38">
        <f>ROUND(IF(INDEX(RFR_spot_no_VA!$C119:$BC119,,MATCH(S$2,RFR_spot_no_VA!$C$2:$BC$2,0))&lt;0,INDEX(RFR_spot_no_VA!$C119:$BC119,,MATCH(S$2,RFR_spot_no_VA!$C$2:$BC$2,0))+VA!S119,INDEX(RFR_spot_no_VA!$C119:$BC119,,MATCH(S$2,RFR_spot_no_VA!$C$2:$BC$2,0))-Shocks!$D119*ABS(INDEX(RFR_spot_no_VA!$C119:$BC119,,MATCH(S$2,RFR_spot_no_VA!$C$2:$BC$2,0)))+VA!S119),5)</f>
        <v>2.5260000000000001E-2</v>
      </c>
      <c r="T119" s="38">
        <f>ROUND(IF(INDEX(RFR_spot_no_VA!$C119:$BC119,,MATCH(T$2,RFR_spot_no_VA!$C$2:$BC$2,0))&lt;0,INDEX(RFR_spot_no_VA!$C119:$BC119,,MATCH(T$2,RFR_spot_no_VA!$C$2:$BC$2,0))+VA!T119,INDEX(RFR_spot_no_VA!$C119:$BC119,,MATCH(T$2,RFR_spot_no_VA!$C$2:$BC$2,0))-Shocks!$D119*ABS(INDEX(RFR_spot_no_VA!$C119:$BC119,,MATCH(T$2,RFR_spot_no_VA!$C$2:$BC$2,0)))+VA!T119),5)</f>
        <v>2.5260000000000001E-2</v>
      </c>
      <c r="U119" s="38">
        <f>ROUND(IF(INDEX(RFR_spot_no_VA!$C119:$BC119,,MATCH(U$2,RFR_spot_no_VA!$C$2:$BC$2,0))&lt;0,INDEX(RFR_spot_no_VA!$C119:$BC119,,MATCH(U$2,RFR_spot_no_VA!$C$2:$BC$2,0))+VA!U119,INDEX(RFR_spot_no_VA!$C119:$BC119,,MATCH(U$2,RFR_spot_no_VA!$C$2:$BC$2,0))-Shocks!$D119*ABS(INDEX(RFR_spot_no_VA!$C119:$BC119,,MATCH(U$2,RFR_spot_no_VA!$C$2:$BC$2,0)))+VA!U119),5)</f>
        <v>1.66E-2</v>
      </c>
      <c r="V119" s="38">
        <f>ROUND(IF(INDEX(RFR_spot_no_VA!$C119:$BC119,,MATCH(V$2,RFR_spot_no_VA!$C$2:$BC$2,0))&lt;0,INDEX(RFR_spot_no_VA!$C119:$BC119,,MATCH(V$2,RFR_spot_no_VA!$C$2:$BC$2,0))+VA!V119,INDEX(RFR_spot_no_VA!$C119:$BC119,,MATCH(V$2,RFR_spot_no_VA!$C$2:$BC$2,0))-Shocks!$D119*ABS(INDEX(RFR_spot_no_VA!$C119:$BC119,,MATCH(V$2,RFR_spot_no_VA!$C$2:$BC$2,0)))+VA!V119),5)</f>
        <v>2.5260000000000001E-2</v>
      </c>
      <c r="W119" s="38">
        <f>ROUND(IF(INDEX(RFR_spot_no_VA!$C119:$BC119,,MATCH(W$2,RFR_spot_no_VA!$C$2:$BC$2,0))&lt;0,INDEX(RFR_spot_no_VA!$C119:$BC119,,MATCH(W$2,RFR_spot_no_VA!$C$2:$BC$2,0))+VA!W119,INDEX(RFR_spot_no_VA!$C119:$BC119,,MATCH(W$2,RFR_spot_no_VA!$C$2:$BC$2,0))-Shocks!$D119*ABS(INDEX(RFR_spot_no_VA!$C119:$BC119,,MATCH(W$2,RFR_spot_no_VA!$C$2:$BC$2,0)))+VA!W119),5)</f>
        <v>2.5260000000000001E-2</v>
      </c>
      <c r="X119" s="38">
        <f>ROUND(IF(INDEX(RFR_spot_no_VA!$C119:$BC119,,MATCH(X$2,RFR_spot_no_VA!$C$2:$BC$2,0))&lt;0,INDEX(RFR_spot_no_VA!$C119:$BC119,,MATCH(X$2,RFR_spot_no_VA!$C$2:$BC$2,0))+VA!X119,INDEX(RFR_spot_no_VA!$C119:$BC119,,MATCH(X$2,RFR_spot_no_VA!$C$2:$BC$2,0))-Shocks!$D119*ABS(INDEX(RFR_spot_no_VA!$C119:$BC119,,MATCH(X$2,RFR_spot_no_VA!$C$2:$BC$2,0)))+VA!X119),5)</f>
        <v>2.5260000000000001E-2</v>
      </c>
      <c r="Y119" s="38">
        <f>ROUND(IF(INDEX(RFR_spot_no_VA!$C119:$BC119,,MATCH(Y$2,RFR_spot_no_VA!$C$2:$BC$2,0))&lt;0,INDEX(RFR_spot_no_VA!$C119:$BC119,,MATCH(Y$2,RFR_spot_no_VA!$C$2:$BC$2,0))+VA!Y119,INDEX(RFR_spot_no_VA!$C119:$BC119,,MATCH(Y$2,RFR_spot_no_VA!$C$2:$BC$2,0))-Shocks!$D119*ABS(INDEX(RFR_spot_no_VA!$C119:$BC119,,MATCH(Y$2,RFR_spot_no_VA!$C$2:$BC$2,0)))+VA!Y119),5)</f>
        <v>2.5260000000000001E-2</v>
      </c>
      <c r="Z119" s="38">
        <f>ROUND(IF(INDEX(RFR_spot_no_VA!$C119:$BC119,,MATCH(Z$2,RFR_spot_no_VA!$C$2:$BC$2,0))&lt;0,INDEX(RFR_spot_no_VA!$C119:$BC119,,MATCH(Z$2,RFR_spot_no_VA!$C$2:$BC$2,0))+VA!Z119,INDEX(RFR_spot_no_VA!$C119:$BC119,,MATCH(Z$2,RFR_spot_no_VA!$C$2:$BC$2,0))-Shocks!$D119*ABS(INDEX(RFR_spot_no_VA!$C119:$BC119,,MATCH(Z$2,RFR_spot_no_VA!$C$2:$BC$2,0)))+VA!Z119),5)</f>
        <v>2.741E-2</v>
      </c>
      <c r="AA119" s="38">
        <f>ROUND(IF(INDEX(RFR_spot_no_VA!$C119:$BC119,,MATCH(AA$2,RFR_spot_no_VA!$C$2:$BC$2,0))&lt;0,INDEX(RFR_spot_no_VA!$C119:$BC119,,MATCH(AA$2,RFR_spot_no_VA!$C$2:$BC$2,0))+VA!AA119,INDEX(RFR_spot_no_VA!$C119:$BC119,,MATCH(AA$2,RFR_spot_no_VA!$C$2:$BC$2,0))-Shocks!$D119*ABS(INDEX(RFR_spot_no_VA!$C119:$BC119,,MATCH(AA$2,RFR_spot_no_VA!$C$2:$BC$2,0)))+VA!AA119),5)</f>
        <v>3.0009999999999998E-2</v>
      </c>
      <c r="AB119" s="38">
        <f>ROUND(IF(INDEX(RFR_spot_no_VA!$C119:$BC119,,MATCH(AB$2,RFR_spot_no_VA!$C$2:$BC$2,0))&lt;0,INDEX(RFR_spot_no_VA!$C119:$BC119,,MATCH(AB$2,RFR_spot_no_VA!$C$2:$BC$2,0))+VA!AB119,INDEX(RFR_spot_no_VA!$C119:$BC119,,MATCH(AB$2,RFR_spot_no_VA!$C$2:$BC$2,0))-Shocks!$D119*ABS(INDEX(RFR_spot_no_VA!$C119:$BC119,,MATCH(AB$2,RFR_spot_no_VA!$C$2:$BC$2,0)))+VA!AB119),5)</f>
        <v>2.5260000000000001E-2</v>
      </c>
      <c r="AC119" s="38">
        <f>ROUND(IF(INDEX(RFR_spot_no_VA!$C119:$BC119,,MATCH(AC$2,RFR_spot_no_VA!$C$2:$BC$2,0))&lt;0,INDEX(RFR_spot_no_VA!$C119:$BC119,,MATCH(AC$2,RFR_spot_no_VA!$C$2:$BC$2,0))+VA!AC119,INDEX(RFR_spot_no_VA!$C119:$BC119,,MATCH(AC$2,RFR_spot_no_VA!$C$2:$BC$2,0))-Shocks!$D119*ABS(INDEX(RFR_spot_no_VA!$C119:$BC119,,MATCH(AC$2,RFR_spot_no_VA!$C$2:$BC$2,0)))+VA!AC119),5)</f>
        <v>3.2160000000000001E-2</v>
      </c>
      <c r="AD119" s="38">
        <f>ROUND(IF(INDEX(RFR_spot_no_VA!$C119:$BC119,,MATCH(AD$2,RFR_spot_no_VA!$C$2:$BC$2,0))&lt;0,INDEX(RFR_spot_no_VA!$C119:$BC119,,MATCH(AD$2,RFR_spot_no_VA!$C$2:$BC$2,0))+VA!AD119,INDEX(RFR_spot_no_VA!$C119:$BC119,,MATCH(AD$2,RFR_spot_no_VA!$C$2:$BC$2,0))-Shocks!$D119*ABS(INDEX(RFR_spot_no_VA!$C119:$BC119,,MATCH(AD$2,RFR_spot_no_VA!$C$2:$BC$2,0)))+VA!AD119),5)</f>
        <v>5.6149999999999999E-2</v>
      </c>
      <c r="AE119" s="38">
        <f>ROUND(IF(INDEX(RFR_spot_no_VA!$C119:$BC119,,MATCH(AE$2,RFR_spot_no_VA!$C$2:$BC$2,0))&lt;0,INDEX(RFR_spot_no_VA!$C119:$BC119,,MATCH(AE$2,RFR_spot_no_VA!$C$2:$BC$2,0))+VA!AE119,INDEX(RFR_spot_no_VA!$C119:$BC119,,MATCH(AE$2,RFR_spot_no_VA!$C$2:$BC$2,0))-Shocks!$D119*ABS(INDEX(RFR_spot_no_VA!$C119:$BC119,,MATCH(AE$2,RFR_spot_no_VA!$C$2:$BC$2,0)))+VA!AE119),5)</f>
        <v>2.5260000000000001E-2</v>
      </c>
      <c r="AF119" s="38">
        <f>ROUND(IF(INDEX(RFR_spot_no_VA!$C119:$BC119,,MATCH(AF$2,RFR_spot_no_VA!$C$2:$BC$2,0))&lt;0,INDEX(RFR_spot_no_VA!$C119:$BC119,,MATCH(AF$2,RFR_spot_no_VA!$C$2:$BC$2,0))+VA!AF119,INDEX(RFR_spot_no_VA!$C119:$BC119,,MATCH(AF$2,RFR_spot_no_VA!$C$2:$BC$2,0))-Shocks!$D119*ABS(INDEX(RFR_spot_no_VA!$C119:$BC119,,MATCH(AF$2,RFR_spot_no_VA!$C$2:$BC$2,0)))+VA!AF119),5)</f>
        <v>2.5260000000000001E-2</v>
      </c>
      <c r="AG119" s="38">
        <f>ROUND(IF(INDEX(RFR_spot_no_VA!$C119:$BC119,,MATCH(AG$2,RFR_spot_no_VA!$C$2:$BC$2,0))&lt;0,INDEX(RFR_spot_no_VA!$C119:$BC119,,MATCH(AG$2,RFR_spot_no_VA!$C$2:$BC$2,0))+VA!AG119,INDEX(RFR_spot_no_VA!$C119:$BC119,,MATCH(AG$2,RFR_spot_no_VA!$C$2:$BC$2,0))-Shocks!$D119*ABS(INDEX(RFR_spot_no_VA!$C119:$BC119,,MATCH(AG$2,RFR_spot_no_VA!$C$2:$BC$2,0)))+VA!AG119),5)</f>
        <v>2.5260000000000001E-2</v>
      </c>
      <c r="AH119" s="38">
        <f>ROUND(IF(INDEX(RFR_spot_no_VA!$C119:$BC119,,MATCH(AH$2,RFR_spot_no_VA!$C$2:$BC$2,0))&lt;0,INDEX(RFR_spot_no_VA!$C119:$BC119,,MATCH(AH$2,RFR_spot_no_VA!$C$2:$BC$2,0))+VA!AH119,INDEX(RFR_spot_no_VA!$C119:$BC119,,MATCH(AH$2,RFR_spot_no_VA!$C$2:$BC$2,0))-Shocks!$D119*ABS(INDEX(RFR_spot_no_VA!$C119:$BC119,,MATCH(AH$2,RFR_spot_no_VA!$C$2:$BC$2,0)))+VA!AH119),5)</f>
        <v>2.5669999999999998E-2</v>
      </c>
      <c r="AI119" s="38">
        <f>ROUND(IF(INDEX(RFR_spot_no_VA!$C119:$BC119,,MATCH(AI$2,RFR_spot_no_VA!$C$2:$BC$2,0))&lt;0,INDEX(RFR_spot_no_VA!$C119:$BC119,,MATCH(AI$2,RFR_spot_no_VA!$C$2:$BC$2,0))+VA!AI119,INDEX(RFR_spot_no_VA!$C119:$BC119,,MATCH(AI$2,RFR_spot_no_VA!$C$2:$BC$2,0))-Shocks!$D119*ABS(INDEX(RFR_spot_no_VA!$C119:$BC119,,MATCH(AI$2,RFR_spot_no_VA!$C$2:$BC$2,0)))+VA!AI119),5)</f>
        <v>1.66E-2</v>
      </c>
      <c r="AJ119" s="38">
        <f>ROUND(IF(INDEX(RFR_spot_no_VA!$C119:$BC119,,MATCH(AJ$2,RFR_spot_no_VA!$C$2:$BC$2,0))&lt;0,INDEX(RFR_spot_no_VA!$C119:$BC119,,MATCH(AJ$2,RFR_spot_no_VA!$C$2:$BC$2,0))+VA!AJ119,INDEX(RFR_spot_no_VA!$C119:$BC119,,MATCH(AJ$2,RFR_spot_no_VA!$C$2:$BC$2,0))-Shocks!$D119*ABS(INDEX(RFR_spot_no_VA!$C119:$BC119,,MATCH(AJ$2,RFR_spot_no_VA!$C$2:$BC$2,0)))+VA!AJ119),5)</f>
        <v>2.7859999999999999E-2</v>
      </c>
      <c r="AK119" s="38">
        <f>ROUND(IF(INDEX(RFR_spot_no_VA!$C119:$BC119,,MATCH(AK$2,RFR_spot_no_VA!$C$2:$BC$2,0))&lt;0,INDEX(RFR_spot_no_VA!$C119:$BC119,,MATCH(AK$2,RFR_spot_no_VA!$C$2:$BC$2,0))+VA!AK119,INDEX(RFR_spot_no_VA!$C119:$BC119,,MATCH(AK$2,RFR_spot_no_VA!$C$2:$BC$2,0))-Shocks!$D119*ABS(INDEX(RFR_spot_no_VA!$C119:$BC119,,MATCH(AK$2,RFR_spot_no_VA!$C$2:$BC$2,0)))+VA!AK119),5)</f>
        <v>2.9170000000000001E-2</v>
      </c>
      <c r="AL119" s="38">
        <f>ROUND(IF(INDEX(RFR_spot_no_VA!$C119:$BC119,,MATCH(AL$2,RFR_spot_no_VA!$C$2:$BC$2,0))&lt;0,INDEX(RFR_spot_no_VA!$C119:$BC119,,MATCH(AL$2,RFR_spot_no_VA!$C$2:$BC$2,0))+VA!AL119,INDEX(RFR_spot_no_VA!$C119:$BC119,,MATCH(AL$2,RFR_spot_no_VA!$C$2:$BC$2,0))-Shocks!$D119*ABS(INDEX(RFR_spot_no_VA!$C119:$BC119,,MATCH(AL$2,RFR_spot_no_VA!$C$2:$BC$2,0)))+VA!AL119),5)</f>
        <v>4.9790000000000001E-2</v>
      </c>
      <c r="AM119" s="38">
        <f>ROUND(IF(INDEX(RFR_spot_no_VA!$C119:$BC119,,MATCH(AM$2,RFR_spot_no_VA!$C$2:$BC$2,0))&lt;0,INDEX(RFR_spot_no_VA!$C119:$BC119,,MATCH(AM$2,RFR_spot_no_VA!$C$2:$BC$2,0))+VA!AM119,INDEX(RFR_spot_no_VA!$C119:$BC119,,MATCH(AM$2,RFR_spot_no_VA!$C$2:$BC$2,0))-Shocks!$D119*ABS(INDEX(RFR_spot_no_VA!$C119:$BC119,,MATCH(AM$2,RFR_spot_no_VA!$C$2:$BC$2,0)))+VA!AM119),5)</f>
        <v>2.726E-2</v>
      </c>
      <c r="AN119" s="38">
        <f>ROUND(IF(INDEX(RFR_spot_no_VA!$C119:$BC119,,MATCH(AN$2,RFR_spot_no_VA!$C$2:$BC$2,0))&lt;0,INDEX(RFR_spot_no_VA!$C119:$BC119,,MATCH(AN$2,RFR_spot_no_VA!$C$2:$BC$2,0))+VA!AN119,INDEX(RFR_spot_no_VA!$C119:$BC119,,MATCH(AN$2,RFR_spot_no_VA!$C$2:$BC$2,0))-Shocks!$D119*ABS(INDEX(RFR_spot_no_VA!$C119:$BC119,,MATCH(AN$2,RFR_spot_no_VA!$C$2:$BC$2,0)))+VA!AN119),5)</f>
        <v>3.7330000000000002E-2</v>
      </c>
      <c r="AO119" s="38">
        <f>ROUND(IF(INDEX(RFR_spot_no_VA!$C119:$BC119,,MATCH(AO$2,RFR_spot_no_VA!$C$2:$BC$2,0))&lt;0,INDEX(RFR_spot_no_VA!$C119:$BC119,,MATCH(AO$2,RFR_spot_no_VA!$C$2:$BC$2,0))+VA!AO119,INDEX(RFR_spot_no_VA!$C119:$BC119,,MATCH(AO$2,RFR_spot_no_VA!$C$2:$BC$2,0))-Shocks!$D119*ABS(INDEX(RFR_spot_no_VA!$C119:$BC119,,MATCH(AO$2,RFR_spot_no_VA!$C$2:$BC$2,0)))+VA!AO119),5)</f>
        <v>3.1910000000000001E-2</v>
      </c>
      <c r="AP119" s="38">
        <f>ROUND(IF(INDEX(RFR_spot_no_VA!$C119:$BC119,,MATCH(AP$2,RFR_spot_no_VA!$C$2:$BC$2,0))&lt;0,INDEX(RFR_spot_no_VA!$C119:$BC119,,MATCH(AP$2,RFR_spot_no_VA!$C$2:$BC$2,0))+VA!AP119,INDEX(RFR_spot_no_VA!$C119:$BC119,,MATCH(AP$2,RFR_spot_no_VA!$C$2:$BC$2,0))-Shocks!$D119*ABS(INDEX(RFR_spot_no_VA!$C119:$BC119,,MATCH(AP$2,RFR_spot_no_VA!$C$2:$BC$2,0)))+VA!AP119),5)</f>
        <v>4.4150000000000002E-2</v>
      </c>
      <c r="AQ119" s="38">
        <f>ROUND(IF(INDEX(RFR_spot_no_VA!$C119:$BC119,,MATCH(AQ$2,RFR_spot_no_VA!$C$2:$BC$2,0))&lt;0,INDEX(RFR_spot_no_VA!$C119:$BC119,,MATCH(AQ$2,RFR_spot_no_VA!$C$2:$BC$2,0))+VA!AQ119,INDEX(RFR_spot_no_VA!$C119:$BC119,,MATCH(AQ$2,RFR_spot_no_VA!$C$2:$BC$2,0))-Shocks!$D119*ABS(INDEX(RFR_spot_no_VA!$C119:$BC119,,MATCH(AQ$2,RFR_spot_no_VA!$C$2:$BC$2,0)))+VA!AQ119),5)</f>
        <v>2.683E-2</v>
      </c>
      <c r="AR119" s="38">
        <f>ROUND(IF(INDEX(RFR_spot_no_VA!$C119:$BC119,,MATCH(AR$2,RFR_spot_no_VA!$C$2:$BC$2,0))&lt;0,INDEX(RFR_spot_no_VA!$C119:$BC119,,MATCH(AR$2,RFR_spot_no_VA!$C$2:$BC$2,0))+VA!AR119,INDEX(RFR_spot_no_VA!$C119:$BC119,,MATCH(AR$2,RFR_spot_no_VA!$C$2:$BC$2,0))-Shocks!$D119*ABS(INDEX(RFR_spot_no_VA!$C119:$BC119,,MATCH(AR$2,RFR_spot_no_VA!$C$2:$BC$2,0)))+VA!AR119),5)</f>
        <v>4.4130000000000003E-2</v>
      </c>
      <c r="AS119" s="38">
        <f>ROUND(IF(INDEX(RFR_spot_no_VA!$C119:$BC119,,MATCH(AS$2,RFR_spot_no_VA!$C$2:$BC$2,0))&lt;0,INDEX(RFR_spot_no_VA!$C119:$BC119,,MATCH(AS$2,RFR_spot_no_VA!$C$2:$BC$2,0))+VA!AS119,INDEX(RFR_spot_no_VA!$C119:$BC119,,MATCH(AS$2,RFR_spot_no_VA!$C$2:$BC$2,0))-Shocks!$D119*ABS(INDEX(RFR_spot_no_VA!$C119:$BC119,,MATCH(AS$2,RFR_spot_no_VA!$C$2:$BC$2,0)))+VA!AS119),5)</f>
        <v>2.2960000000000001E-2</v>
      </c>
      <c r="AT119" s="38">
        <f>ROUND(IF(INDEX(RFR_spot_no_VA!$C119:$BC119,,MATCH(AT$2,RFR_spot_no_VA!$C$2:$BC$2,0))&lt;0,INDEX(RFR_spot_no_VA!$C119:$BC119,,MATCH(AT$2,RFR_spot_no_VA!$C$2:$BC$2,0))+VA!AT119,INDEX(RFR_spot_no_VA!$C119:$BC119,,MATCH(AT$2,RFR_spot_no_VA!$C$2:$BC$2,0))-Shocks!$D119*ABS(INDEX(RFR_spot_no_VA!$C119:$BC119,,MATCH(AT$2,RFR_spot_no_VA!$C$2:$BC$2,0)))+VA!AT119),5)</f>
        <v>2.9870000000000001E-2</v>
      </c>
      <c r="AU119" s="38">
        <f>ROUND(IF(INDEX(RFR_spot_no_VA!$C119:$BC119,,MATCH(AU$2,RFR_spot_no_VA!$C$2:$BC$2,0))&lt;0,INDEX(RFR_spot_no_VA!$C119:$BC119,,MATCH(AU$2,RFR_spot_no_VA!$C$2:$BC$2,0))+VA!AU119,INDEX(RFR_spot_no_VA!$C119:$BC119,,MATCH(AU$2,RFR_spot_no_VA!$C$2:$BC$2,0))-Shocks!$D119*ABS(INDEX(RFR_spot_no_VA!$C119:$BC119,,MATCH(AU$2,RFR_spot_no_VA!$C$2:$BC$2,0)))+VA!AU119),5)</f>
        <v>4.0969999999999999E-2</v>
      </c>
      <c r="AV119" s="38">
        <f>ROUND(IF(INDEX(RFR_spot_no_VA!$C119:$BC119,,MATCH(AV$2,RFR_spot_no_VA!$C$2:$BC$2,0))&lt;0,INDEX(RFR_spot_no_VA!$C119:$BC119,,MATCH(AV$2,RFR_spot_no_VA!$C$2:$BC$2,0))+VA!AV119,INDEX(RFR_spot_no_VA!$C119:$BC119,,MATCH(AV$2,RFR_spot_no_VA!$C$2:$BC$2,0))-Shocks!$D119*ABS(INDEX(RFR_spot_no_VA!$C119:$BC119,,MATCH(AV$2,RFR_spot_no_VA!$C$2:$BC$2,0)))+VA!AV119),5)</f>
        <v>2.9360000000000001E-2</v>
      </c>
      <c r="AW119" s="38">
        <f>ROUND(IF(INDEX(RFR_spot_no_VA!$C119:$BC119,,MATCH(AW$2,RFR_spot_no_VA!$C$2:$BC$2,0))&lt;0,INDEX(RFR_spot_no_VA!$C119:$BC119,,MATCH(AW$2,RFR_spot_no_VA!$C$2:$BC$2,0))+VA!AW119,INDEX(RFR_spot_no_VA!$C119:$BC119,,MATCH(AW$2,RFR_spot_no_VA!$C$2:$BC$2,0))-Shocks!$D119*ABS(INDEX(RFR_spot_no_VA!$C119:$BC119,,MATCH(AW$2,RFR_spot_no_VA!$C$2:$BC$2,0)))+VA!AW119),5)</f>
        <v>2.5860000000000001E-2</v>
      </c>
      <c r="AX119" s="38">
        <f>ROUND(IF(INDEX(RFR_spot_no_VA!$C119:$BC119,,MATCH(AX$2,RFR_spot_no_VA!$C$2:$BC$2,0))&lt;0,INDEX(RFR_spot_no_VA!$C119:$BC119,,MATCH(AX$2,RFR_spot_no_VA!$C$2:$BC$2,0))+VA!AX119,INDEX(RFR_spot_no_VA!$C119:$BC119,,MATCH(AX$2,RFR_spot_no_VA!$C$2:$BC$2,0))-Shocks!$D119*ABS(INDEX(RFR_spot_no_VA!$C119:$BC119,,MATCH(AX$2,RFR_spot_no_VA!$C$2:$BC$2,0)))+VA!AX119),5)</f>
        <v>5.1639999999999998E-2</v>
      </c>
      <c r="AY119" s="38">
        <f>ROUND(IF(INDEX(RFR_spot_no_VA!$C119:$BC119,,MATCH(AY$2,RFR_spot_no_VA!$C$2:$BC$2,0))&lt;0,INDEX(RFR_spot_no_VA!$C119:$BC119,,MATCH(AY$2,RFR_spot_no_VA!$C$2:$BC$2,0))+VA!AY119,INDEX(RFR_spot_no_VA!$C119:$BC119,,MATCH(AY$2,RFR_spot_no_VA!$C$2:$BC$2,0))-Shocks!$D119*ABS(INDEX(RFR_spot_no_VA!$C119:$BC119,,MATCH(AY$2,RFR_spot_no_VA!$C$2:$BC$2,0)))+VA!AY119),5)</f>
        <v>2.5080000000000002E-2</v>
      </c>
      <c r="AZ119" s="38">
        <f>ROUND(IF(INDEX(RFR_spot_no_VA!$C119:$BC119,,MATCH(AZ$2,RFR_spot_no_VA!$C$2:$BC$2,0))&lt;0,INDEX(RFR_spot_no_VA!$C119:$BC119,,MATCH(AZ$2,RFR_spot_no_VA!$C$2:$BC$2,0))+VA!AZ119,INDEX(RFR_spot_no_VA!$C119:$BC119,,MATCH(AZ$2,RFR_spot_no_VA!$C$2:$BC$2,0))-Shocks!$D119*ABS(INDEX(RFR_spot_no_VA!$C119:$BC119,,MATCH(AZ$2,RFR_spot_no_VA!$C$2:$BC$2,0)))+VA!AZ119),5)</f>
        <v>2.4029999999999999E-2</v>
      </c>
      <c r="BA119" s="38">
        <f>ROUND(IF(INDEX(RFR_spot_no_VA!$C119:$BC119,,MATCH(BA$2,RFR_spot_no_VA!$C$2:$BC$2,0))&lt;0,INDEX(RFR_spot_no_VA!$C119:$BC119,,MATCH(BA$2,RFR_spot_no_VA!$C$2:$BC$2,0))+VA!BA119,INDEX(RFR_spot_no_VA!$C119:$BC119,,MATCH(BA$2,RFR_spot_no_VA!$C$2:$BC$2,0))-Shocks!$D119*ABS(INDEX(RFR_spot_no_VA!$C119:$BC119,,MATCH(BA$2,RFR_spot_no_VA!$C$2:$BC$2,0)))+VA!BA119),5)</f>
        <v>2.6159999999999999E-2</v>
      </c>
      <c r="BB119" s="38">
        <f>ROUND(IF(INDEX(RFR_spot_no_VA!$C119:$BC119,,MATCH(BB$2,RFR_spot_no_VA!$C$2:$BC$2,0))&lt;0,INDEX(RFR_spot_no_VA!$C119:$BC119,,MATCH(BB$2,RFR_spot_no_VA!$C$2:$BC$2,0))+VA!BB119,INDEX(RFR_spot_no_VA!$C119:$BC119,,MATCH(BB$2,RFR_spot_no_VA!$C$2:$BC$2,0))-Shocks!$D119*ABS(INDEX(RFR_spot_no_VA!$C119:$BC119,,MATCH(BB$2,RFR_spot_no_VA!$C$2:$BC$2,0)))+VA!BB119),5)</f>
        <v>6.658E-2</v>
      </c>
      <c r="BC119" s="38">
        <f>ROUND(IF(INDEX(RFR_spot_no_VA!$C119:$BC119,,MATCH(BC$2,RFR_spot_no_VA!$C$2:$BC$2,0))&lt;0,INDEX(RFR_spot_no_VA!$C119:$BC119,,MATCH(BC$2,RFR_spot_no_VA!$C$2:$BC$2,0))+VA!BC119,INDEX(RFR_spot_no_VA!$C119:$BC119,,MATCH(BC$2,RFR_spot_no_VA!$C$2:$BC$2,0))-Shocks!$D119*ABS(INDEX(RFR_spot_no_VA!$C119:$BC119,,MATCH(BC$2,RFR_spot_no_VA!$C$2:$BC$2,0)))+VA!BC119),5)</f>
        <v>2.8230000000000002E-2</v>
      </c>
      <c r="BD119" s="39"/>
      <c r="BE119" s="2"/>
    </row>
    <row r="120" spans="1:57" x14ac:dyDescent="0.25">
      <c r="A120" s="2"/>
      <c r="B120" s="4">
        <f>RFR_spot_no_VA!B120</f>
        <v>110</v>
      </c>
      <c r="C120" s="40">
        <f>ROUND(IF(INDEX(RFR_spot_no_VA!$C120:$BC120,,MATCH(C$2,RFR_spot_no_VA!$C$2:$BC$2,0))&lt;0,INDEX(RFR_spot_no_VA!$C120:$BC120,,MATCH(C$2,RFR_spot_no_VA!$C$2:$BC$2,0))+VA!C120,INDEX(RFR_spot_no_VA!$C120:$BC120,,MATCH(C$2,RFR_spot_no_VA!$C$2:$BC$2,0))-Shocks!$D120*ABS(INDEX(RFR_spot_no_VA!$C120:$BC120,,MATCH(C$2,RFR_spot_no_VA!$C$2:$BC$2,0)))+VA!C120),5)</f>
        <v>2.528E-2</v>
      </c>
      <c r="D120" s="40">
        <f>ROUND(IF(INDEX(RFR_spot_no_VA!$C120:$BC120,,MATCH(D$2,RFR_spot_no_VA!$C$2:$BC$2,0))&lt;0,INDEX(RFR_spot_no_VA!$C120:$BC120,,MATCH(D$2,RFR_spot_no_VA!$C$2:$BC$2,0))+VA!D120,INDEX(RFR_spot_no_VA!$C120:$BC120,,MATCH(D$2,RFR_spot_no_VA!$C$2:$BC$2,0))-Shocks!$D120*ABS(INDEX(RFR_spot_no_VA!$C120:$BC120,,MATCH(D$2,RFR_spot_no_VA!$C$2:$BC$2,0)))+VA!D120),5)</f>
        <v>2.528E-2</v>
      </c>
      <c r="E120" s="40">
        <f>ROUND(IF(INDEX(RFR_spot_no_VA!$C120:$BC120,,MATCH(E$2,RFR_spot_no_VA!$C$2:$BC$2,0))&lt;0,INDEX(RFR_spot_no_VA!$C120:$BC120,,MATCH(E$2,RFR_spot_no_VA!$C$2:$BC$2,0))+VA!E120,INDEX(RFR_spot_no_VA!$C120:$BC120,,MATCH(E$2,RFR_spot_no_VA!$C$2:$BC$2,0))-Shocks!$D120*ABS(INDEX(RFR_spot_no_VA!$C120:$BC120,,MATCH(E$2,RFR_spot_no_VA!$C$2:$BC$2,0)))+VA!E120),5)</f>
        <v>2.528E-2</v>
      </c>
      <c r="F120" s="40">
        <f>ROUND(IF(INDEX(RFR_spot_no_VA!$C120:$BC120,,MATCH(F$2,RFR_spot_no_VA!$C$2:$BC$2,0))&lt;0,INDEX(RFR_spot_no_VA!$C120:$BC120,,MATCH(F$2,RFR_spot_no_VA!$C$2:$BC$2,0))+VA!F120,INDEX(RFR_spot_no_VA!$C120:$BC120,,MATCH(F$2,RFR_spot_no_VA!$C$2:$BC$2,0))-Shocks!$D120*ABS(INDEX(RFR_spot_no_VA!$C120:$BC120,,MATCH(F$2,RFR_spot_no_VA!$C$2:$BC$2,0)))+VA!F120),5)</f>
        <v>2.494E-2</v>
      </c>
      <c r="G120" s="40">
        <f>ROUND(IF(INDEX(RFR_spot_no_VA!$C120:$BC120,,MATCH(G$2,RFR_spot_no_VA!$C$2:$BC$2,0))&lt;0,INDEX(RFR_spot_no_VA!$C120:$BC120,,MATCH(G$2,RFR_spot_no_VA!$C$2:$BC$2,0))+VA!G120,INDEX(RFR_spot_no_VA!$C120:$BC120,,MATCH(G$2,RFR_spot_no_VA!$C$2:$BC$2,0))-Shocks!$D120*ABS(INDEX(RFR_spot_no_VA!$C120:$BC120,,MATCH(G$2,RFR_spot_no_VA!$C$2:$BC$2,0)))+VA!G120),5)</f>
        <v>2.528E-2</v>
      </c>
      <c r="H120" s="40">
        <f>ROUND(IF(INDEX(RFR_spot_no_VA!$C120:$BC120,,MATCH(H$2,RFR_spot_no_VA!$C$2:$BC$2,0))&lt;0,INDEX(RFR_spot_no_VA!$C120:$BC120,,MATCH(H$2,RFR_spot_no_VA!$C$2:$BC$2,0))+VA!H120,INDEX(RFR_spot_no_VA!$C120:$BC120,,MATCH(H$2,RFR_spot_no_VA!$C$2:$BC$2,0))-Shocks!$D120*ABS(INDEX(RFR_spot_no_VA!$C120:$BC120,,MATCH(H$2,RFR_spot_no_VA!$C$2:$BC$2,0)))+VA!H120),5)</f>
        <v>2.528E-2</v>
      </c>
      <c r="I120" s="40">
        <f>ROUND(IF(INDEX(RFR_spot_no_VA!$C120:$BC120,,MATCH(I$2,RFR_spot_no_VA!$C$2:$BC$2,0))&lt;0,INDEX(RFR_spot_no_VA!$C120:$BC120,,MATCH(I$2,RFR_spot_no_VA!$C$2:$BC$2,0))+VA!I120,INDEX(RFR_spot_no_VA!$C120:$BC120,,MATCH(I$2,RFR_spot_no_VA!$C$2:$BC$2,0))-Shocks!$D120*ABS(INDEX(RFR_spot_no_VA!$C120:$BC120,,MATCH(I$2,RFR_spot_no_VA!$C$2:$BC$2,0)))+VA!I120),5)</f>
        <v>2.759E-2</v>
      </c>
      <c r="J120" s="40">
        <f>ROUND(IF(INDEX(RFR_spot_no_VA!$C120:$BC120,,MATCH(J$2,RFR_spot_no_VA!$C$2:$BC$2,0))&lt;0,INDEX(RFR_spot_no_VA!$C120:$BC120,,MATCH(J$2,RFR_spot_no_VA!$C$2:$BC$2,0))+VA!J120,INDEX(RFR_spot_no_VA!$C120:$BC120,,MATCH(J$2,RFR_spot_no_VA!$C$2:$BC$2,0))-Shocks!$D120*ABS(INDEX(RFR_spot_no_VA!$C120:$BC120,,MATCH(J$2,RFR_spot_no_VA!$C$2:$BC$2,0)))+VA!J120),5)</f>
        <v>2.528E-2</v>
      </c>
      <c r="K120" s="40">
        <f>ROUND(IF(INDEX(RFR_spot_no_VA!$C120:$BC120,,MATCH(K$2,RFR_spot_no_VA!$C$2:$BC$2,0))&lt;0,INDEX(RFR_spot_no_VA!$C120:$BC120,,MATCH(K$2,RFR_spot_no_VA!$C$2:$BC$2,0))+VA!K120,INDEX(RFR_spot_no_VA!$C120:$BC120,,MATCH(K$2,RFR_spot_no_VA!$C$2:$BC$2,0))-Shocks!$D120*ABS(INDEX(RFR_spot_no_VA!$C120:$BC120,,MATCH(K$2,RFR_spot_no_VA!$C$2:$BC$2,0)))+VA!K120),5)</f>
        <v>2.528E-2</v>
      </c>
      <c r="L120" s="40">
        <f>ROUND(IF(INDEX(RFR_spot_no_VA!$C120:$BC120,,MATCH(L$2,RFR_spot_no_VA!$C$2:$BC$2,0))&lt;0,INDEX(RFR_spot_no_VA!$C120:$BC120,,MATCH(L$2,RFR_spot_no_VA!$C$2:$BC$2,0))+VA!L120,INDEX(RFR_spot_no_VA!$C120:$BC120,,MATCH(L$2,RFR_spot_no_VA!$C$2:$BC$2,0))-Shocks!$D120*ABS(INDEX(RFR_spot_no_VA!$C120:$BC120,,MATCH(L$2,RFR_spot_no_VA!$C$2:$BC$2,0)))+VA!L120),5)</f>
        <v>2.528E-2</v>
      </c>
      <c r="M120" s="41">
        <f>ROUND(IF(INDEX(RFR_spot_no_VA!$C120:$BC120,,MATCH(M$2,RFR_spot_no_VA!$C$2:$BC$2,0))&lt;0,INDEX(RFR_spot_no_VA!$C120:$BC120,,MATCH(M$2,RFR_spot_no_VA!$C$2:$BC$2,0))+VA!M120,INDEX(RFR_spot_no_VA!$C120:$BC120,,MATCH(M$2,RFR_spot_no_VA!$C$2:$BC$2,0))-Shocks!$D120*ABS(INDEX(RFR_spot_no_VA!$C120:$BC120,,MATCH(M$2,RFR_spot_no_VA!$C$2:$BC$2,0)))+VA!M120),5)</f>
        <v>2.528E-2</v>
      </c>
      <c r="N120" s="41">
        <f>ROUND(IF(INDEX(RFR_spot_no_VA!$C120:$BC120,,MATCH(N$2,RFR_spot_no_VA!$C$2:$BC$2,0))&lt;0,INDEX(RFR_spot_no_VA!$C120:$BC120,,MATCH(N$2,RFR_spot_no_VA!$C$2:$BC$2,0))+VA!N120,INDEX(RFR_spot_no_VA!$C120:$BC120,,MATCH(N$2,RFR_spot_no_VA!$C$2:$BC$2,0))-Shocks!$D120*ABS(INDEX(RFR_spot_no_VA!$C120:$BC120,,MATCH(N$2,RFR_spot_no_VA!$C$2:$BC$2,0)))+VA!N120),5)</f>
        <v>2.528E-2</v>
      </c>
      <c r="O120" s="41">
        <f>ROUND(IF(INDEX(RFR_spot_no_VA!$C120:$BC120,,MATCH(O$2,RFR_spot_no_VA!$C$2:$BC$2,0))&lt;0,INDEX(RFR_spot_no_VA!$C120:$BC120,,MATCH(O$2,RFR_spot_no_VA!$C$2:$BC$2,0))+VA!O120,INDEX(RFR_spot_no_VA!$C120:$BC120,,MATCH(O$2,RFR_spot_no_VA!$C$2:$BC$2,0))-Shocks!$D120*ABS(INDEX(RFR_spot_no_VA!$C120:$BC120,,MATCH(O$2,RFR_spot_no_VA!$C$2:$BC$2,0)))+VA!O120),5)</f>
        <v>2.528E-2</v>
      </c>
      <c r="P120" s="41">
        <f>ROUND(IF(INDEX(RFR_spot_no_VA!$C120:$BC120,,MATCH(P$2,RFR_spot_no_VA!$C$2:$BC$2,0))&lt;0,INDEX(RFR_spot_no_VA!$C120:$BC120,,MATCH(P$2,RFR_spot_no_VA!$C$2:$BC$2,0))+VA!P120,INDEX(RFR_spot_no_VA!$C120:$BC120,,MATCH(P$2,RFR_spot_no_VA!$C$2:$BC$2,0))-Shocks!$D120*ABS(INDEX(RFR_spot_no_VA!$C120:$BC120,,MATCH(P$2,RFR_spot_no_VA!$C$2:$BC$2,0)))+VA!P120),5)</f>
        <v>3.9E-2</v>
      </c>
      <c r="Q120" s="41">
        <f>ROUND(IF(INDEX(RFR_spot_no_VA!$C120:$BC120,,MATCH(Q$2,RFR_spot_no_VA!$C$2:$BC$2,0))&lt;0,INDEX(RFR_spot_no_VA!$C120:$BC120,,MATCH(Q$2,RFR_spot_no_VA!$C$2:$BC$2,0))+VA!Q120,INDEX(RFR_spot_no_VA!$C120:$BC120,,MATCH(Q$2,RFR_spot_no_VA!$C$2:$BC$2,0))-Shocks!$D120*ABS(INDEX(RFR_spot_no_VA!$C120:$BC120,,MATCH(Q$2,RFR_spot_no_VA!$C$2:$BC$2,0)))+VA!Q120),5)</f>
        <v>2.9659999999999999E-2</v>
      </c>
      <c r="R120" s="41">
        <f>ROUND(IF(INDEX(RFR_spot_no_VA!$C120:$BC120,,MATCH(R$2,RFR_spot_no_VA!$C$2:$BC$2,0))&lt;0,INDEX(RFR_spot_no_VA!$C120:$BC120,,MATCH(R$2,RFR_spot_no_VA!$C$2:$BC$2,0))+VA!R120,INDEX(RFR_spot_no_VA!$C120:$BC120,,MATCH(R$2,RFR_spot_no_VA!$C$2:$BC$2,0))-Shocks!$D120*ABS(INDEX(RFR_spot_no_VA!$C120:$BC120,,MATCH(R$2,RFR_spot_no_VA!$C$2:$BC$2,0)))+VA!R120),5)</f>
        <v>2.528E-2</v>
      </c>
      <c r="S120" s="41">
        <f>ROUND(IF(INDEX(RFR_spot_no_VA!$C120:$BC120,,MATCH(S$2,RFR_spot_no_VA!$C$2:$BC$2,0))&lt;0,INDEX(RFR_spot_no_VA!$C120:$BC120,,MATCH(S$2,RFR_spot_no_VA!$C$2:$BC$2,0))+VA!S120,INDEX(RFR_spot_no_VA!$C120:$BC120,,MATCH(S$2,RFR_spot_no_VA!$C$2:$BC$2,0))-Shocks!$D120*ABS(INDEX(RFR_spot_no_VA!$C120:$BC120,,MATCH(S$2,RFR_spot_no_VA!$C$2:$BC$2,0)))+VA!S120),5)</f>
        <v>2.528E-2</v>
      </c>
      <c r="T120" s="41">
        <f>ROUND(IF(INDEX(RFR_spot_no_VA!$C120:$BC120,,MATCH(T$2,RFR_spot_no_VA!$C$2:$BC$2,0))&lt;0,INDEX(RFR_spot_no_VA!$C120:$BC120,,MATCH(T$2,RFR_spot_no_VA!$C$2:$BC$2,0))+VA!T120,INDEX(RFR_spot_no_VA!$C120:$BC120,,MATCH(T$2,RFR_spot_no_VA!$C$2:$BC$2,0))-Shocks!$D120*ABS(INDEX(RFR_spot_no_VA!$C120:$BC120,,MATCH(T$2,RFR_spot_no_VA!$C$2:$BC$2,0)))+VA!T120),5)</f>
        <v>2.528E-2</v>
      </c>
      <c r="U120" s="41">
        <f>ROUND(IF(INDEX(RFR_spot_no_VA!$C120:$BC120,,MATCH(U$2,RFR_spot_no_VA!$C$2:$BC$2,0))&lt;0,INDEX(RFR_spot_no_VA!$C120:$BC120,,MATCH(U$2,RFR_spot_no_VA!$C$2:$BC$2,0))+VA!U120,INDEX(RFR_spot_no_VA!$C120:$BC120,,MATCH(U$2,RFR_spot_no_VA!$C$2:$BC$2,0))-Shocks!$D120*ABS(INDEX(RFR_spot_no_VA!$C120:$BC120,,MATCH(U$2,RFR_spot_no_VA!$C$2:$BC$2,0)))+VA!U120),5)</f>
        <v>1.6619999999999999E-2</v>
      </c>
      <c r="V120" s="41">
        <f>ROUND(IF(INDEX(RFR_spot_no_VA!$C120:$BC120,,MATCH(V$2,RFR_spot_no_VA!$C$2:$BC$2,0))&lt;0,INDEX(RFR_spot_no_VA!$C120:$BC120,,MATCH(V$2,RFR_spot_no_VA!$C$2:$BC$2,0))+VA!V120,INDEX(RFR_spot_no_VA!$C120:$BC120,,MATCH(V$2,RFR_spot_no_VA!$C$2:$BC$2,0))-Shocks!$D120*ABS(INDEX(RFR_spot_no_VA!$C120:$BC120,,MATCH(V$2,RFR_spot_no_VA!$C$2:$BC$2,0)))+VA!V120),5)</f>
        <v>2.528E-2</v>
      </c>
      <c r="W120" s="41">
        <f>ROUND(IF(INDEX(RFR_spot_no_VA!$C120:$BC120,,MATCH(W$2,RFR_spot_no_VA!$C$2:$BC$2,0))&lt;0,INDEX(RFR_spot_no_VA!$C120:$BC120,,MATCH(W$2,RFR_spot_no_VA!$C$2:$BC$2,0))+VA!W120,INDEX(RFR_spot_no_VA!$C120:$BC120,,MATCH(W$2,RFR_spot_no_VA!$C$2:$BC$2,0))-Shocks!$D120*ABS(INDEX(RFR_spot_no_VA!$C120:$BC120,,MATCH(W$2,RFR_spot_no_VA!$C$2:$BC$2,0)))+VA!W120),5)</f>
        <v>2.528E-2</v>
      </c>
      <c r="X120" s="41">
        <f>ROUND(IF(INDEX(RFR_spot_no_VA!$C120:$BC120,,MATCH(X$2,RFR_spot_no_VA!$C$2:$BC$2,0))&lt;0,INDEX(RFR_spot_no_VA!$C120:$BC120,,MATCH(X$2,RFR_spot_no_VA!$C$2:$BC$2,0))+VA!X120,INDEX(RFR_spot_no_VA!$C120:$BC120,,MATCH(X$2,RFR_spot_no_VA!$C$2:$BC$2,0))-Shocks!$D120*ABS(INDEX(RFR_spot_no_VA!$C120:$BC120,,MATCH(X$2,RFR_spot_no_VA!$C$2:$BC$2,0)))+VA!X120),5)</f>
        <v>2.528E-2</v>
      </c>
      <c r="Y120" s="41">
        <f>ROUND(IF(INDEX(RFR_spot_no_VA!$C120:$BC120,,MATCH(Y$2,RFR_spot_no_VA!$C$2:$BC$2,0))&lt;0,INDEX(RFR_spot_no_VA!$C120:$BC120,,MATCH(Y$2,RFR_spot_no_VA!$C$2:$BC$2,0))+VA!Y120,INDEX(RFR_spot_no_VA!$C120:$BC120,,MATCH(Y$2,RFR_spot_no_VA!$C$2:$BC$2,0))-Shocks!$D120*ABS(INDEX(RFR_spot_no_VA!$C120:$BC120,,MATCH(Y$2,RFR_spot_no_VA!$C$2:$BC$2,0)))+VA!Y120),5)</f>
        <v>2.528E-2</v>
      </c>
      <c r="Z120" s="41">
        <f>ROUND(IF(INDEX(RFR_spot_no_VA!$C120:$BC120,,MATCH(Z$2,RFR_spot_no_VA!$C$2:$BC$2,0))&lt;0,INDEX(RFR_spot_no_VA!$C120:$BC120,,MATCH(Z$2,RFR_spot_no_VA!$C$2:$BC$2,0))+VA!Z120,INDEX(RFR_spot_no_VA!$C120:$BC120,,MATCH(Z$2,RFR_spot_no_VA!$C$2:$BC$2,0))-Shocks!$D120*ABS(INDEX(RFR_spot_no_VA!$C120:$BC120,,MATCH(Z$2,RFR_spot_no_VA!$C$2:$BC$2,0)))+VA!Z120),5)</f>
        <v>2.7400000000000001E-2</v>
      </c>
      <c r="AA120" s="41">
        <f>ROUND(IF(INDEX(RFR_spot_no_VA!$C120:$BC120,,MATCH(AA$2,RFR_spot_no_VA!$C$2:$BC$2,0))&lt;0,INDEX(RFR_spot_no_VA!$C120:$BC120,,MATCH(AA$2,RFR_spot_no_VA!$C$2:$BC$2,0))+VA!AA120,INDEX(RFR_spot_no_VA!$C120:$BC120,,MATCH(AA$2,RFR_spot_no_VA!$C$2:$BC$2,0))-Shocks!$D120*ABS(INDEX(RFR_spot_no_VA!$C120:$BC120,,MATCH(AA$2,RFR_spot_no_VA!$C$2:$BC$2,0)))+VA!AA120),5)</f>
        <v>2.998E-2</v>
      </c>
      <c r="AB120" s="41">
        <f>ROUND(IF(INDEX(RFR_spot_no_VA!$C120:$BC120,,MATCH(AB$2,RFR_spot_no_VA!$C$2:$BC$2,0))&lt;0,INDEX(RFR_spot_no_VA!$C120:$BC120,,MATCH(AB$2,RFR_spot_no_VA!$C$2:$BC$2,0))+VA!AB120,INDEX(RFR_spot_no_VA!$C120:$BC120,,MATCH(AB$2,RFR_spot_no_VA!$C$2:$BC$2,0))-Shocks!$D120*ABS(INDEX(RFR_spot_no_VA!$C120:$BC120,,MATCH(AB$2,RFR_spot_no_VA!$C$2:$BC$2,0)))+VA!AB120),5)</f>
        <v>2.528E-2</v>
      </c>
      <c r="AC120" s="41">
        <f>ROUND(IF(INDEX(RFR_spot_no_VA!$C120:$BC120,,MATCH(AC$2,RFR_spot_no_VA!$C$2:$BC$2,0))&lt;0,INDEX(RFR_spot_no_VA!$C120:$BC120,,MATCH(AC$2,RFR_spot_no_VA!$C$2:$BC$2,0))+VA!AC120,INDEX(RFR_spot_no_VA!$C120:$BC120,,MATCH(AC$2,RFR_spot_no_VA!$C$2:$BC$2,0))-Shocks!$D120*ABS(INDEX(RFR_spot_no_VA!$C120:$BC120,,MATCH(AC$2,RFR_spot_no_VA!$C$2:$BC$2,0)))+VA!AC120),5)</f>
        <v>3.2099999999999997E-2</v>
      </c>
      <c r="AD120" s="41">
        <f>ROUND(IF(INDEX(RFR_spot_no_VA!$C120:$BC120,,MATCH(AD$2,RFR_spot_no_VA!$C$2:$BC$2,0))&lt;0,INDEX(RFR_spot_no_VA!$C120:$BC120,,MATCH(AD$2,RFR_spot_no_VA!$C$2:$BC$2,0))+VA!AD120,INDEX(RFR_spot_no_VA!$C120:$BC120,,MATCH(AD$2,RFR_spot_no_VA!$C$2:$BC$2,0))-Shocks!$D120*ABS(INDEX(RFR_spot_no_VA!$C120:$BC120,,MATCH(AD$2,RFR_spot_no_VA!$C$2:$BC$2,0)))+VA!AD120),5)</f>
        <v>5.602E-2</v>
      </c>
      <c r="AE120" s="41">
        <f>ROUND(IF(INDEX(RFR_spot_no_VA!$C120:$BC120,,MATCH(AE$2,RFR_spot_no_VA!$C$2:$BC$2,0))&lt;0,INDEX(RFR_spot_no_VA!$C120:$BC120,,MATCH(AE$2,RFR_spot_no_VA!$C$2:$BC$2,0))+VA!AE120,INDEX(RFR_spot_no_VA!$C120:$BC120,,MATCH(AE$2,RFR_spot_no_VA!$C$2:$BC$2,0))-Shocks!$D120*ABS(INDEX(RFR_spot_no_VA!$C120:$BC120,,MATCH(AE$2,RFR_spot_no_VA!$C$2:$BC$2,0)))+VA!AE120),5)</f>
        <v>2.528E-2</v>
      </c>
      <c r="AF120" s="41">
        <f>ROUND(IF(INDEX(RFR_spot_no_VA!$C120:$BC120,,MATCH(AF$2,RFR_spot_no_VA!$C$2:$BC$2,0))&lt;0,INDEX(RFR_spot_no_VA!$C120:$BC120,,MATCH(AF$2,RFR_spot_no_VA!$C$2:$BC$2,0))+VA!AF120,INDEX(RFR_spot_no_VA!$C120:$BC120,,MATCH(AF$2,RFR_spot_no_VA!$C$2:$BC$2,0))-Shocks!$D120*ABS(INDEX(RFR_spot_no_VA!$C120:$BC120,,MATCH(AF$2,RFR_spot_no_VA!$C$2:$BC$2,0)))+VA!AF120),5)</f>
        <v>2.528E-2</v>
      </c>
      <c r="AG120" s="41">
        <f>ROUND(IF(INDEX(RFR_spot_no_VA!$C120:$BC120,,MATCH(AG$2,RFR_spot_no_VA!$C$2:$BC$2,0))&lt;0,INDEX(RFR_spot_no_VA!$C120:$BC120,,MATCH(AG$2,RFR_spot_no_VA!$C$2:$BC$2,0))+VA!AG120,INDEX(RFR_spot_no_VA!$C120:$BC120,,MATCH(AG$2,RFR_spot_no_VA!$C$2:$BC$2,0))-Shocks!$D120*ABS(INDEX(RFR_spot_no_VA!$C120:$BC120,,MATCH(AG$2,RFR_spot_no_VA!$C$2:$BC$2,0)))+VA!AG120),5)</f>
        <v>2.528E-2</v>
      </c>
      <c r="AH120" s="41">
        <f>ROUND(IF(INDEX(RFR_spot_no_VA!$C120:$BC120,,MATCH(AH$2,RFR_spot_no_VA!$C$2:$BC$2,0))&lt;0,INDEX(RFR_spot_no_VA!$C120:$BC120,,MATCH(AH$2,RFR_spot_no_VA!$C$2:$BC$2,0))+VA!AH120,INDEX(RFR_spot_no_VA!$C120:$BC120,,MATCH(AH$2,RFR_spot_no_VA!$C$2:$BC$2,0))-Shocks!$D120*ABS(INDEX(RFR_spot_no_VA!$C120:$BC120,,MATCH(AH$2,RFR_spot_no_VA!$C$2:$BC$2,0)))+VA!AH120),5)</f>
        <v>2.5669999999999998E-2</v>
      </c>
      <c r="AI120" s="41">
        <f>ROUND(IF(INDEX(RFR_spot_no_VA!$C120:$BC120,,MATCH(AI$2,RFR_spot_no_VA!$C$2:$BC$2,0))&lt;0,INDEX(RFR_spot_no_VA!$C120:$BC120,,MATCH(AI$2,RFR_spot_no_VA!$C$2:$BC$2,0))+VA!AI120,INDEX(RFR_spot_no_VA!$C120:$BC120,,MATCH(AI$2,RFR_spot_no_VA!$C$2:$BC$2,0))-Shocks!$D120*ABS(INDEX(RFR_spot_no_VA!$C120:$BC120,,MATCH(AI$2,RFR_spot_no_VA!$C$2:$BC$2,0)))+VA!AI120),5)</f>
        <v>1.6619999999999999E-2</v>
      </c>
      <c r="AJ120" s="41">
        <f>ROUND(IF(INDEX(RFR_spot_no_VA!$C120:$BC120,,MATCH(AJ$2,RFR_spot_no_VA!$C$2:$BC$2,0))&lt;0,INDEX(RFR_spot_no_VA!$C120:$BC120,,MATCH(AJ$2,RFR_spot_no_VA!$C$2:$BC$2,0))+VA!AJ120,INDEX(RFR_spot_no_VA!$C120:$BC120,,MATCH(AJ$2,RFR_spot_no_VA!$C$2:$BC$2,0))-Shocks!$D120*ABS(INDEX(RFR_spot_no_VA!$C120:$BC120,,MATCH(AJ$2,RFR_spot_no_VA!$C$2:$BC$2,0)))+VA!AJ120),5)</f>
        <v>2.785E-2</v>
      </c>
      <c r="AK120" s="41">
        <f>ROUND(IF(INDEX(RFR_spot_no_VA!$C120:$BC120,,MATCH(AK$2,RFR_spot_no_VA!$C$2:$BC$2,0))&lt;0,INDEX(RFR_spot_no_VA!$C120:$BC120,,MATCH(AK$2,RFR_spot_no_VA!$C$2:$BC$2,0))+VA!AK120,INDEX(RFR_spot_no_VA!$C120:$BC120,,MATCH(AK$2,RFR_spot_no_VA!$C$2:$BC$2,0))-Shocks!$D120*ABS(INDEX(RFR_spot_no_VA!$C120:$BC120,,MATCH(AK$2,RFR_spot_no_VA!$C$2:$BC$2,0)))+VA!AK120),5)</f>
        <v>2.9139999999999999E-2</v>
      </c>
      <c r="AL120" s="41">
        <f>ROUND(IF(INDEX(RFR_spot_no_VA!$C120:$BC120,,MATCH(AL$2,RFR_spot_no_VA!$C$2:$BC$2,0))&lt;0,INDEX(RFR_spot_no_VA!$C120:$BC120,,MATCH(AL$2,RFR_spot_no_VA!$C$2:$BC$2,0))+VA!AL120,INDEX(RFR_spot_no_VA!$C120:$BC120,,MATCH(AL$2,RFR_spot_no_VA!$C$2:$BC$2,0))-Shocks!$D120*ABS(INDEX(RFR_spot_no_VA!$C120:$BC120,,MATCH(AL$2,RFR_spot_no_VA!$C$2:$BC$2,0)))+VA!AL120),5)</f>
        <v>4.9700000000000001E-2</v>
      </c>
      <c r="AM120" s="41">
        <f>ROUND(IF(INDEX(RFR_spot_no_VA!$C120:$BC120,,MATCH(AM$2,RFR_spot_no_VA!$C$2:$BC$2,0))&lt;0,INDEX(RFR_spot_no_VA!$C120:$BC120,,MATCH(AM$2,RFR_spot_no_VA!$C$2:$BC$2,0))+VA!AM120,INDEX(RFR_spot_no_VA!$C120:$BC120,,MATCH(AM$2,RFR_spot_no_VA!$C$2:$BC$2,0))-Shocks!$D120*ABS(INDEX(RFR_spot_no_VA!$C120:$BC120,,MATCH(AM$2,RFR_spot_no_VA!$C$2:$BC$2,0)))+VA!AM120),5)</f>
        <v>2.725E-2</v>
      </c>
      <c r="AN120" s="41">
        <f>ROUND(IF(INDEX(RFR_spot_no_VA!$C120:$BC120,,MATCH(AN$2,RFR_spot_no_VA!$C$2:$BC$2,0))&lt;0,INDEX(RFR_spot_no_VA!$C120:$BC120,,MATCH(AN$2,RFR_spot_no_VA!$C$2:$BC$2,0))+VA!AN120,INDEX(RFR_spot_no_VA!$C120:$BC120,,MATCH(AN$2,RFR_spot_no_VA!$C$2:$BC$2,0))-Shocks!$D120*ABS(INDEX(RFR_spot_no_VA!$C120:$BC120,,MATCH(AN$2,RFR_spot_no_VA!$C$2:$BC$2,0)))+VA!AN120),5)</f>
        <v>3.73E-2</v>
      </c>
      <c r="AO120" s="41">
        <f>ROUND(IF(INDEX(RFR_spot_no_VA!$C120:$BC120,,MATCH(AO$2,RFR_spot_no_VA!$C$2:$BC$2,0))&lt;0,INDEX(RFR_spot_no_VA!$C120:$BC120,,MATCH(AO$2,RFR_spot_no_VA!$C$2:$BC$2,0))+VA!AO120,INDEX(RFR_spot_no_VA!$C120:$BC120,,MATCH(AO$2,RFR_spot_no_VA!$C$2:$BC$2,0))-Shocks!$D120*ABS(INDEX(RFR_spot_no_VA!$C120:$BC120,,MATCH(AO$2,RFR_spot_no_VA!$C$2:$BC$2,0)))+VA!AO120),5)</f>
        <v>3.1949999999999999E-2</v>
      </c>
      <c r="AP120" s="41">
        <f>ROUND(IF(INDEX(RFR_spot_no_VA!$C120:$BC120,,MATCH(AP$2,RFR_spot_no_VA!$C$2:$BC$2,0))&lt;0,INDEX(RFR_spot_no_VA!$C120:$BC120,,MATCH(AP$2,RFR_spot_no_VA!$C$2:$BC$2,0))+VA!AP120,INDEX(RFR_spot_no_VA!$C120:$BC120,,MATCH(AP$2,RFR_spot_no_VA!$C$2:$BC$2,0))-Shocks!$D120*ABS(INDEX(RFR_spot_no_VA!$C120:$BC120,,MATCH(AP$2,RFR_spot_no_VA!$C$2:$BC$2,0)))+VA!AP120),5)</f>
        <v>4.4060000000000002E-2</v>
      </c>
      <c r="AQ120" s="41">
        <f>ROUND(IF(INDEX(RFR_spot_no_VA!$C120:$BC120,,MATCH(AQ$2,RFR_spot_no_VA!$C$2:$BC$2,0))&lt;0,INDEX(RFR_spot_no_VA!$C120:$BC120,,MATCH(AQ$2,RFR_spot_no_VA!$C$2:$BC$2,0))+VA!AQ120,INDEX(RFR_spot_no_VA!$C120:$BC120,,MATCH(AQ$2,RFR_spot_no_VA!$C$2:$BC$2,0))-Shocks!$D120*ABS(INDEX(RFR_spot_no_VA!$C120:$BC120,,MATCH(AQ$2,RFR_spot_no_VA!$C$2:$BC$2,0)))+VA!AQ120),5)</f>
        <v>2.683E-2</v>
      </c>
      <c r="AR120" s="41">
        <f>ROUND(IF(INDEX(RFR_spot_no_VA!$C120:$BC120,,MATCH(AR$2,RFR_spot_no_VA!$C$2:$BC$2,0))&lt;0,INDEX(RFR_spot_no_VA!$C120:$BC120,,MATCH(AR$2,RFR_spot_no_VA!$C$2:$BC$2,0))+VA!AR120,INDEX(RFR_spot_no_VA!$C120:$BC120,,MATCH(AR$2,RFR_spot_no_VA!$C$2:$BC$2,0))-Shocks!$D120*ABS(INDEX(RFR_spot_no_VA!$C120:$BC120,,MATCH(AR$2,RFR_spot_no_VA!$C$2:$BC$2,0)))+VA!AR120),5)</f>
        <v>4.4110000000000003E-2</v>
      </c>
      <c r="AS120" s="41">
        <f>ROUND(IF(INDEX(RFR_spot_no_VA!$C120:$BC120,,MATCH(AS$2,RFR_spot_no_VA!$C$2:$BC$2,0))&lt;0,INDEX(RFR_spot_no_VA!$C120:$BC120,,MATCH(AS$2,RFR_spot_no_VA!$C$2:$BC$2,0))+VA!AS120,INDEX(RFR_spot_no_VA!$C120:$BC120,,MATCH(AS$2,RFR_spot_no_VA!$C$2:$BC$2,0))-Shocks!$D120*ABS(INDEX(RFR_spot_no_VA!$C120:$BC120,,MATCH(AS$2,RFR_spot_no_VA!$C$2:$BC$2,0)))+VA!AS120),5)</f>
        <v>2.3E-2</v>
      </c>
      <c r="AT120" s="41">
        <f>ROUND(IF(INDEX(RFR_spot_no_VA!$C120:$BC120,,MATCH(AT$2,RFR_spot_no_VA!$C$2:$BC$2,0))&lt;0,INDEX(RFR_spot_no_VA!$C120:$BC120,,MATCH(AT$2,RFR_spot_no_VA!$C$2:$BC$2,0))+VA!AT120,INDEX(RFR_spot_no_VA!$C120:$BC120,,MATCH(AT$2,RFR_spot_no_VA!$C$2:$BC$2,0))-Shocks!$D120*ABS(INDEX(RFR_spot_no_VA!$C120:$BC120,,MATCH(AT$2,RFR_spot_no_VA!$C$2:$BC$2,0)))+VA!AT120),5)</f>
        <v>2.9860000000000001E-2</v>
      </c>
      <c r="AU120" s="41">
        <f>ROUND(IF(INDEX(RFR_spot_no_VA!$C120:$BC120,,MATCH(AU$2,RFR_spot_no_VA!$C$2:$BC$2,0))&lt;0,INDEX(RFR_spot_no_VA!$C120:$BC120,,MATCH(AU$2,RFR_spot_no_VA!$C$2:$BC$2,0))+VA!AU120,INDEX(RFR_spot_no_VA!$C120:$BC120,,MATCH(AU$2,RFR_spot_no_VA!$C$2:$BC$2,0))-Shocks!$D120*ABS(INDEX(RFR_spot_no_VA!$C120:$BC120,,MATCH(AU$2,RFR_spot_no_VA!$C$2:$BC$2,0)))+VA!AU120),5)</f>
        <v>4.0910000000000002E-2</v>
      </c>
      <c r="AV120" s="41">
        <f>ROUND(IF(INDEX(RFR_spot_no_VA!$C120:$BC120,,MATCH(AV$2,RFR_spot_no_VA!$C$2:$BC$2,0))&lt;0,INDEX(RFR_spot_no_VA!$C120:$BC120,,MATCH(AV$2,RFR_spot_no_VA!$C$2:$BC$2,0))+VA!AV120,INDEX(RFR_spot_no_VA!$C120:$BC120,,MATCH(AV$2,RFR_spot_no_VA!$C$2:$BC$2,0))-Shocks!$D120*ABS(INDEX(RFR_spot_no_VA!$C120:$BC120,,MATCH(AV$2,RFR_spot_no_VA!$C$2:$BC$2,0)))+VA!AV120),5)</f>
        <v>2.9340000000000001E-2</v>
      </c>
      <c r="AW120" s="41">
        <f>ROUND(IF(INDEX(RFR_spot_no_VA!$C120:$BC120,,MATCH(AW$2,RFR_spot_no_VA!$C$2:$BC$2,0))&lt;0,INDEX(RFR_spot_no_VA!$C120:$BC120,,MATCH(AW$2,RFR_spot_no_VA!$C$2:$BC$2,0))+VA!AW120,INDEX(RFR_spot_no_VA!$C120:$BC120,,MATCH(AW$2,RFR_spot_no_VA!$C$2:$BC$2,0))-Shocks!$D120*ABS(INDEX(RFR_spot_no_VA!$C120:$BC120,,MATCH(AW$2,RFR_spot_no_VA!$C$2:$BC$2,0)))+VA!AW120),5)</f>
        <v>2.5870000000000001E-2</v>
      </c>
      <c r="AX120" s="41">
        <f>ROUND(IF(INDEX(RFR_spot_no_VA!$C120:$BC120,,MATCH(AX$2,RFR_spot_no_VA!$C$2:$BC$2,0))&lt;0,INDEX(RFR_spot_no_VA!$C120:$BC120,,MATCH(AX$2,RFR_spot_no_VA!$C$2:$BC$2,0))+VA!AX120,INDEX(RFR_spot_no_VA!$C120:$BC120,,MATCH(AX$2,RFR_spot_no_VA!$C$2:$BC$2,0))-Shocks!$D120*ABS(INDEX(RFR_spot_no_VA!$C120:$BC120,,MATCH(AX$2,RFR_spot_no_VA!$C$2:$BC$2,0)))+VA!AX120),5)</f>
        <v>5.1560000000000002E-2</v>
      </c>
      <c r="AY120" s="41">
        <f>ROUND(IF(INDEX(RFR_spot_no_VA!$C120:$BC120,,MATCH(AY$2,RFR_spot_no_VA!$C$2:$BC$2,0))&lt;0,INDEX(RFR_spot_no_VA!$C120:$BC120,,MATCH(AY$2,RFR_spot_no_VA!$C$2:$BC$2,0))+VA!AY120,INDEX(RFR_spot_no_VA!$C120:$BC120,,MATCH(AY$2,RFR_spot_no_VA!$C$2:$BC$2,0))-Shocks!$D120*ABS(INDEX(RFR_spot_no_VA!$C120:$BC120,,MATCH(AY$2,RFR_spot_no_VA!$C$2:$BC$2,0)))+VA!AY120),5)</f>
        <v>2.5100000000000001E-2</v>
      </c>
      <c r="AZ120" s="41">
        <f>ROUND(IF(INDEX(RFR_spot_no_VA!$C120:$BC120,,MATCH(AZ$2,RFR_spot_no_VA!$C$2:$BC$2,0))&lt;0,INDEX(RFR_spot_no_VA!$C120:$BC120,,MATCH(AZ$2,RFR_spot_no_VA!$C$2:$BC$2,0))+VA!AZ120,INDEX(RFR_spot_no_VA!$C120:$BC120,,MATCH(AZ$2,RFR_spot_no_VA!$C$2:$BC$2,0))-Shocks!$D120*ABS(INDEX(RFR_spot_no_VA!$C120:$BC120,,MATCH(AZ$2,RFR_spot_no_VA!$C$2:$BC$2,0)))+VA!AZ120),5)</f>
        <v>2.4060000000000002E-2</v>
      </c>
      <c r="BA120" s="41">
        <f>ROUND(IF(INDEX(RFR_spot_no_VA!$C120:$BC120,,MATCH(BA$2,RFR_spot_no_VA!$C$2:$BC$2,0))&lt;0,INDEX(RFR_spot_no_VA!$C120:$BC120,,MATCH(BA$2,RFR_spot_no_VA!$C$2:$BC$2,0))+VA!BA120,INDEX(RFR_spot_no_VA!$C120:$BC120,,MATCH(BA$2,RFR_spot_no_VA!$C$2:$BC$2,0))-Shocks!$D120*ABS(INDEX(RFR_spot_no_VA!$C120:$BC120,,MATCH(BA$2,RFR_spot_no_VA!$C$2:$BC$2,0)))+VA!BA120),5)</f>
        <v>2.6159999999999999E-2</v>
      </c>
      <c r="BB120" s="41">
        <f>ROUND(IF(INDEX(RFR_spot_no_VA!$C120:$BC120,,MATCH(BB$2,RFR_spot_no_VA!$C$2:$BC$2,0))&lt;0,INDEX(RFR_spot_no_VA!$C120:$BC120,,MATCH(BB$2,RFR_spot_no_VA!$C$2:$BC$2,0))+VA!BB120,INDEX(RFR_spot_no_VA!$C120:$BC120,,MATCH(BB$2,RFR_spot_no_VA!$C$2:$BC$2,0))-Shocks!$D120*ABS(INDEX(RFR_spot_no_VA!$C120:$BC120,,MATCH(BB$2,RFR_spot_no_VA!$C$2:$BC$2,0)))+VA!BB120),5)</f>
        <v>6.6369999999999998E-2</v>
      </c>
      <c r="BC120" s="41">
        <f>ROUND(IF(INDEX(RFR_spot_no_VA!$C120:$BC120,,MATCH(BC$2,RFR_spot_no_VA!$C$2:$BC$2,0))&lt;0,INDEX(RFR_spot_no_VA!$C120:$BC120,,MATCH(BC$2,RFR_spot_no_VA!$C$2:$BC$2,0))+VA!BC120,INDEX(RFR_spot_no_VA!$C120:$BC120,,MATCH(BC$2,RFR_spot_no_VA!$C$2:$BC$2,0))-Shocks!$D120*ABS(INDEX(RFR_spot_no_VA!$C120:$BC120,,MATCH(BC$2,RFR_spot_no_VA!$C$2:$BC$2,0)))+VA!BC120),5)</f>
        <v>2.8219999999999999E-2</v>
      </c>
      <c r="BD120" s="39"/>
      <c r="BE120" s="2"/>
    </row>
    <row r="121" spans="1:57" x14ac:dyDescent="0.25">
      <c r="A121" s="2"/>
      <c r="B121" s="2">
        <f>RFR_spot_no_VA!B121</f>
        <v>111</v>
      </c>
      <c r="C121" s="37">
        <f>ROUND(IF(INDEX(RFR_spot_no_VA!$C121:$BC121,,MATCH(C$2,RFR_spot_no_VA!$C$2:$BC$2,0))&lt;0,INDEX(RFR_spot_no_VA!$C121:$BC121,,MATCH(C$2,RFR_spot_no_VA!$C$2:$BC$2,0))+VA!C121,INDEX(RFR_spot_no_VA!$C121:$BC121,,MATCH(C$2,RFR_spot_no_VA!$C$2:$BC$2,0))-Shocks!$D121*ABS(INDEX(RFR_spot_no_VA!$C121:$BC121,,MATCH(C$2,RFR_spot_no_VA!$C$2:$BC$2,0)))+VA!C121),5)</f>
        <v>2.528E-2</v>
      </c>
      <c r="D121" s="37">
        <f>ROUND(IF(INDEX(RFR_spot_no_VA!$C121:$BC121,,MATCH(D$2,RFR_spot_no_VA!$C$2:$BC$2,0))&lt;0,INDEX(RFR_spot_no_VA!$C121:$BC121,,MATCH(D$2,RFR_spot_no_VA!$C$2:$BC$2,0))+VA!D121,INDEX(RFR_spot_no_VA!$C121:$BC121,,MATCH(D$2,RFR_spot_no_VA!$C$2:$BC$2,0))-Shocks!$D121*ABS(INDEX(RFR_spot_no_VA!$C121:$BC121,,MATCH(D$2,RFR_spot_no_VA!$C$2:$BC$2,0)))+VA!D121),5)</f>
        <v>2.528E-2</v>
      </c>
      <c r="E121" s="37">
        <f>ROUND(IF(INDEX(RFR_spot_no_VA!$C121:$BC121,,MATCH(E$2,RFR_spot_no_VA!$C$2:$BC$2,0))&lt;0,INDEX(RFR_spot_no_VA!$C121:$BC121,,MATCH(E$2,RFR_spot_no_VA!$C$2:$BC$2,0))+VA!E121,INDEX(RFR_spot_no_VA!$C121:$BC121,,MATCH(E$2,RFR_spot_no_VA!$C$2:$BC$2,0))-Shocks!$D121*ABS(INDEX(RFR_spot_no_VA!$C121:$BC121,,MATCH(E$2,RFR_spot_no_VA!$C$2:$BC$2,0)))+VA!E121),5)</f>
        <v>2.528E-2</v>
      </c>
      <c r="F121" s="37">
        <f>ROUND(IF(INDEX(RFR_spot_no_VA!$C121:$BC121,,MATCH(F$2,RFR_spot_no_VA!$C$2:$BC$2,0))&lt;0,INDEX(RFR_spot_no_VA!$C121:$BC121,,MATCH(F$2,RFR_spot_no_VA!$C$2:$BC$2,0))+VA!F121,INDEX(RFR_spot_no_VA!$C121:$BC121,,MATCH(F$2,RFR_spot_no_VA!$C$2:$BC$2,0))-Shocks!$D121*ABS(INDEX(RFR_spot_no_VA!$C121:$BC121,,MATCH(F$2,RFR_spot_no_VA!$C$2:$BC$2,0)))+VA!F121),5)</f>
        <v>2.496E-2</v>
      </c>
      <c r="G121" s="37">
        <f>ROUND(IF(INDEX(RFR_spot_no_VA!$C121:$BC121,,MATCH(G$2,RFR_spot_no_VA!$C$2:$BC$2,0))&lt;0,INDEX(RFR_spot_no_VA!$C121:$BC121,,MATCH(G$2,RFR_spot_no_VA!$C$2:$BC$2,0))+VA!G121,INDEX(RFR_spot_no_VA!$C121:$BC121,,MATCH(G$2,RFR_spot_no_VA!$C$2:$BC$2,0))-Shocks!$D121*ABS(INDEX(RFR_spot_no_VA!$C121:$BC121,,MATCH(G$2,RFR_spot_no_VA!$C$2:$BC$2,0)))+VA!G121),5)</f>
        <v>2.528E-2</v>
      </c>
      <c r="H121" s="37">
        <f>ROUND(IF(INDEX(RFR_spot_no_VA!$C121:$BC121,,MATCH(H$2,RFR_spot_no_VA!$C$2:$BC$2,0))&lt;0,INDEX(RFR_spot_no_VA!$C121:$BC121,,MATCH(H$2,RFR_spot_no_VA!$C$2:$BC$2,0))+VA!H121,INDEX(RFR_spot_no_VA!$C121:$BC121,,MATCH(H$2,RFR_spot_no_VA!$C$2:$BC$2,0))-Shocks!$D121*ABS(INDEX(RFR_spot_no_VA!$C121:$BC121,,MATCH(H$2,RFR_spot_no_VA!$C$2:$BC$2,0)))+VA!H121),5)</f>
        <v>2.528E-2</v>
      </c>
      <c r="I121" s="37">
        <f>ROUND(IF(INDEX(RFR_spot_no_VA!$C121:$BC121,,MATCH(I$2,RFR_spot_no_VA!$C$2:$BC$2,0))&lt;0,INDEX(RFR_spot_no_VA!$C121:$BC121,,MATCH(I$2,RFR_spot_no_VA!$C$2:$BC$2,0))+VA!I121,INDEX(RFR_spot_no_VA!$C121:$BC121,,MATCH(I$2,RFR_spot_no_VA!$C$2:$BC$2,0))-Shocks!$D121*ABS(INDEX(RFR_spot_no_VA!$C121:$BC121,,MATCH(I$2,RFR_spot_no_VA!$C$2:$BC$2,0)))+VA!I121),5)</f>
        <v>2.758E-2</v>
      </c>
      <c r="J121" s="37">
        <f>ROUND(IF(INDEX(RFR_spot_no_VA!$C121:$BC121,,MATCH(J$2,RFR_spot_no_VA!$C$2:$BC$2,0))&lt;0,INDEX(RFR_spot_no_VA!$C121:$BC121,,MATCH(J$2,RFR_spot_no_VA!$C$2:$BC$2,0))+VA!J121,INDEX(RFR_spot_no_VA!$C121:$BC121,,MATCH(J$2,RFR_spot_no_VA!$C$2:$BC$2,0))-Shocks!$D121*ABS(INDEX(RFR_spot_no_VA!$C121:$BC121,,MATCH(J$2,RFR_spot_no_VA!$C$2:$BC$2,0)))+VA!J121),5)</f>
        <v>2.529E-2</v>
      </c>
      <c r="K121" s="37">
        <f>ROUND(IF(INDEX(RFR_spot_no_VA!$C121:$BC121,,MATCH(K$2,RFR_spot_no_VA!$C$2:$BC$2,0))&lt;0,INDEX(RFR_spot_no_VA!$C121:$BC121,,MATCH(K$2,RFR_spot_no_VA!$C$2:$BC$2,0))+VA!K121,INDEX(RFR_spot_no_VA!$C121:$BC121,,MATCH(K$2,RFR_spot_no_VA!$C$2:$BC$2,0))-Shocks!$D121*ABS(INDEX(RFR_spot_no_VA!$C121:$BC121,,MATCH(K$2,RFR_spot_no_VA!$C$2:$BC$2,0)))+VA!K121),5)</f>
        <v>2.528E-2</v>
      </c>
      <c r="L121" s="37">
        <f>ROUND(IF(INDEX(RFR_spot_no_VA!$C121:$BC121,,MATCH(L$2,RFR_spot_no_VA!$C$2:$BC$2,0))&lt;0,INDEX(RFR_spot_no_VA!$C121:$BC121,,MATCH(L$2,RFR_spot_no_VA!$C$2:$BC$2,0))+VA!L121,INDEX(RFR_spot_no_VA!$C121:$BC121,,MATCH(L$2,RFR_spot_no_VA!$C$2:$BC$2,0))-Shocks!$D121*ABS(INDEX(RFR_spot_no_VA!$C121:$BC121,,MATCH(L$2,RFR_spot_no_VA!$C$2:$BC$2,0)))+VA!L121),5)</f>
        <v>2.528E-2</v>
      </c>
      <c r="M121" s="38">
        <f>ROUND(IF(INDEX(RFR_spot_no_VA!$C121:$BC121,,MATCH(M$2,RFR_spot_no_VA!$C$2:$BC$2,0))&lt;0,INDEX(RFR_spot_no_VA!$C121:$BC121,,MATCH(M$2,RFR_spot_no_VA!$C$2:$BC$2,0))+VA!M121,INDEX(RFR_spot_no_VA!$C121:$BC121,,MATCH(M$2,RFR_spot_no_VA!$C$2:$BC$2,0))-Shocks!$D121*ABS(INDEX(RFR_spot_no_VA!$C121:$BC121,,MATCH(M$2,RFR_spot_no_VA!$C$2:$BC$2,0)))+VA!M121),5)</f>
        <v>2.528E-2</v>
      </c>
      <c r="N121" s="38">
        <f>ROUND(IF(INDEX(RFR_spot_no_VA!$C121:$BC121,,MATCH(N$2,RFR_spot_no_VA!$C$2:$BC$2,0))&lt;0,INDEX(RFR_spot_no_VA!$C121:$BC121,,MATCH(N$2,RFR_spot_no_VA!$C$2:$BC$2,0))+VA!N121,INDEX(RFR_spot_no_VA!$C121:$BC121,,MATCH(N$2,RFR_spot_no_VA!$C$2:$BC$2,0))-Shocks!$D121*ABS(INDEX(RFR_spot_no_VA!$C121:$BC121,,MATCH(N$2,RFR_spot_no_VA!$C$2:$BC$2,0)))+VA!N121),5)</f>
        <v>2.528E-2</v>
      </c>
      <c r="O121" s="38">
        <f>ROUND(IF(INDEX(RFR_spot_no_VA!$C121:$BC121,,MATCH(O$2,RFR_spot_no_VA!$C$2:$BC$2,0))&lt;0,INDEX(RFR_spot_no_VA!$C121:$BC121,,MATCH(O$2,RFR_spot_no_VA!$C$2:$BC$2,0))+VA!O121,INDEX(RFR_spot_no_VA!$C121:$BC121,,MATCH(O$2,RFR_spot_no_VA!$C$2:$BC$2,0))-Shocks!$D121*ABS(INDEX(RFR_spot_no_VA!$C121:$BC121,,MATCH(O$2,RFR_spot_no_VA!$C$2:$BC$2,0)))+VA!O121),5)</f>
        <v>2.528E-2</v>
      </c>
      <c r="P121" s="38">
        <f>ROUND(IF(INDEX(RFR_spot_no_VA!$C121:$BC121,,MATCH(P$2,RFR_spot_no_VA!$C$2:$BC$2,0))&lt;0,INDEX(RFR_spot_no_VA!$C121:$BC121,,MATCH(P$2,RFR_spot_no_VA!$C$2:$BC$2,0))+VA!P121,INDEX(RFR_spot_no_VA!$C121:$BC121,,MATCH(P$2,RFR_spot_no_VA!$C$2:$BC$2,0))-Shocks!$D121*ABS(INDEX(RFR_spot_no_VA!$C121:$BC121,,MATCH(P$2,RFR_spot_no_VA!$C$2:$BC$2,0)))+VA!P121),5)</f>
        <v>3.8960000000000002E-2</v>
      </c>
      <c r="Q121" s="38">
        <f>ROUND(IF(INDEX(RFR_spot_no_VA!$C121:$BC121,,MATCH(Q$2,RFR_spot_no_VA!$C$2:$BC$2,0))&lt;0,INDEX(RFR_spot_no_VA!$C121:$BC121,,MATCH(Q$2,RFR_spot_no_VA!$C$2:$BC$2,0))+VA!Q121,INDEX(RFR_spot_no_VA!$C121:$BC121,,MATCH(Q$2,RFR_spot_no_VA!$C$2:$BC$2,0))-Shocks!$D121*ABS(INDEX(RFR_spot_no_VA!$C121:$BC121,,MATCH(Q$2,RFR_spot_no_VA!$C$2:$BC$2,0)))+VA!Q121),5)</f>
        <v>2.964E-2</v>
      </c>
      <c r="R121" s="38">
        <f>ROUND(IF(INDEX(RFR_spot_no_VA!$C121:$BC121,,MATCH(R$2,RFR_spot_no_VA!$C$2:$BC$2,0))&lt;0,INDEX(RFR_spot_no_VA!$C121:$BC121,,MATCH(R$2,RFR_spot_no_VA!$C$2:$BC$2,0))+VA!R121,INDEX(RFR_spot_no_VA!$C121:$BC121,,MATCH(R$2,RFR_spot_no_VA!$C$2:$BC$2,0))-Shocks!$D121*ABS(INDEX(RFR_spot_no_VA!$C121:$BC121,,MATCH(R$2,RFR_spot_no_VA!$C$2:$BC$2,0)))+VA!R121),5)</f>
        <v>2.528E-2</v>
      </c>
      <c r="S121" s="38">
        <f>ROUND(IF(INDEX(RFR_spot_no_VA!$C121:$BC121,,MATCH(S$2,RFR_spot_no_VA!$C$2:$BC$2,0))&lt;0,INDEX(RFR_spot_no_VA!$C121:$BC121,,MATCH(S$2,RFR_spot_no_VA!$C$2:$BC$2,0))+VA!S121,INDEX(RFR_spot_no_VA!$C121:$BC121,,MATCH(S$2,RFR_spot_no_VA!$C$2:$BC$2,0))-Shocks!$D121*ABS(INDEX(RFR_spot_no_VA!$C121:$BC121,,MATCH(S$2,RFR_spot_no_VA!$C$2:$BC$2,0)))+VA!S121),5)</f>
        <v>2.528E-2</v>
      </c>
      <c r="T121" s="38">
        <f>ROUND(IF(INDEX(RFR_spot_no_VA!$C121:$BC121,,MATCH(T$2,RFR_spot_no_VA!$C$2:$BC$2,0))&lt;0,INDEX(RFR_spot_no_VA!$C121:$BC121,,MATCH(T$2,RFR_spot_no_VA!$C$2:$BC$2,0))+VA!T121,INDEX(RFR_spot_no_VA!$C121:$BC121,,MATCH(T$2,RFR_spot_no_VA!$C$2:$BC$2,0))-Shocks!$D121*ABS(INDEX(RFR_spot_no_VA!$C121:$BC121,,MATCH(T$2,RFR_spot_no_VA!$C$2:$BC$2,0)))+VA!T121),5)</f>
        <v>2.528E-2</v>
      </c>
      <c r="U121" s="38">
        <f>ROUND(IF(INDEX(RFR_spot_no_VA!$C121:$BC121,,MATCH(U$2,RFR_spot_no_VA!$C$2:$BC$2,0))&lt;0,INDEX(RFR_spot_no_VA!$C121:$BC121,,MATCH(U$2,RFR_spot_no_VA!$C$2:$BC$2,0))+VA!U121,INDEX(RFR_spot_no_VA!$C121:$BC121,,MATCH(U$2,RFR_spot_no_VA!$C$2:$BC$2,0))-Shocks!$D121*ABS(INDEX(RFR_spot_no_VA!$C121:$BC121,,MATCH(U$2,RFR_spot_no_VA!$C$2:$BC$2,0)))+VA!U121),5)</f>
        <v>1.6629999999999999E-2</v>
      </c>
      <c r="V121" s="38">
        <f>ROUND(IF(INDEX(RFR_spot_no_VA!$C121:$BC121,,MATCH(V$2,RFR_spot_no_VA!$C$2:$BC$2,0))&lt;0,INDEX(RFR_spot_no_VA!$C121:$BC121,,MATCH(V$2,RFR_spot_no_VA!$C$2:$BC$2,0))+VA!V121,INDEX(RFR_spot_no_VA!$C121:$BC121,,MATCH(V$2,RFR_spot_no_VA!$C$2:$BC$2,0))-Shocks!$D121*ABS(INDEX(RFR_spot_no_VA!$C121:$BC121,,MATCH(V$2,RFR_spot_no_VA!$C$2:$BC$2,0)))+VA!V121),5)</f>
        <v>2.528E-2</v>
      </c>
      <c r="W121" s="38">
        <f>ROUND(IF(INDEX(RFR_spot_no_VA!$C121:$BC121,,MATCH(W$2,RFR_spot_no_VA!$C$2:$BC$2,0))&lt;0,INDEX(RFR_spot_no_VA!$C121:$BC121,,MATCH(W$2,RFR_spot_no_VA!$C$2:$BC$2,0))+VA!W121,INDEX(RFR_spot_no_VA!$C121:$BC121,,MATCH(W$2,RFR_spot_no_VA!$C$2:$BC$2,0))-Shocks!$D121*ABS(INDEX(RFR_spot_no_VA!$C121:$BC121,,MATCH(W$2,RFR_spot_no_VA!$C$2:$BC$2,0)))+VA!W121),5)</f>
        <v>2.528E-2</v>
      </c>
      <c r="X121" s="38">
        <f>ROUND(IF(INDEX(RFR_spot_no_VA!$C121:$BC121,,MATCH(X$2,RFR_spot_no_VA!$C$2:$BC$2,0))&lt;0,INDEX(RFR_spot_no_VA!$C121:$BC121,,MATCH(X$2,RFR_spot_no_VA!$C$2:$BC$2,0))+VA!X121,INDEX(RFR_spot_no_VA!$C121:$BC121,,MATCH(X$2,RFR_spot_no_VA!$C$2:$BC$2,0))-Shocks!$D121*ABS(INDEX(RFR_spot_no_VA!$C121:$BC121,,MATCH(X$2,RFR_spot_no_VA!$C$2:$BC$2,0)))+VA!X121),5)</f>
        <v>2.528E-2</v>
      </c>
      <c r="Y121" s="38">
        <f>ROUND(IF(INDEX(RFR_spot_no_VA!$C121:$BC121,,MATCH(Y$2,RFR_spot_no_VA!$C$2:$BC$2,0))&lt;0,INDEX(RFR_spot_no_VA!$C121:$BC121,,MATCH(Y$2,RFR_spot_no_VA!$C$2:$BC$2,0))+VA!Y121,INDEX(RFR_spot_no_VA!$C121:$BC121,,MATCH(Y$2,RFR_spot_no_VA!$C$2:$BC$2,0))-Shocks!$D121*ABS(INDEX(RFR_spot_no_VA!$C121:$BC121,,MATCH(Y$2,RFR_spot_no_VA!$C$2:$BC$2,0)))+VA!Y121),5)</f>
        <v>2.528E-2</v>
      </c>
      <c r="Z121" s="38">
        <f>ROUND(IF(INDEX(RFR_spot_no_VA!$C121:$BC121,,MATCH(Z$2,RFR_spot_no_VA!$C$2:$BC$2,0))&lt;0,INDEX(RFR_spot_no_VA!$C121:$BC121,,MATCH(Z$2,RFR_spot_no_VA!$C$2:$BC$2,0))+VA!Z121,INDEX(RFR_spot_no_VA!$C121:$BC121,,MATCH(Z$2,RFR_spot_no_VA!$C$2:$BC$2,0))-Shocks!$D121*ABS(INDEX(RFR_spot_no_VA!$C121:$BC121,,MATCH(Z$2,RFR_spot_no_VA!$C$2:$BC$2,0)))+VA!Z121),5)</f>
        <v>2.7390000000000001E-2</v>
      </c>
      <c r="AA121" s="38">
        <f>ROUND(IF(INDEX(RFR_spot_no_VA!$C121:$BC121,,MATCH(AA$2,RFR_spot_no_VA!$C$2:$BC$2,0))&lt;0,INDEX(RFR_spot_no_VA!$C121:$BC121,,MATCH(AA$2,RFR_spot_no_VA!$C$2:$BC$2,0))+VA!AA121,INDEX(RFR_spot_no_VA!$C121:$BC121,,MATCH(AA$2,RFR_spot_no_VA!$C$2:$BC$2,0))-Shocks!$D121*ABS(INDEX(RFR_spot_no_VA!$C121:$BC121,,MATCH(AA$2,RFR_spot_no_VA!$C$2:$BC$2,0)))+VA!AA121),5)</f>
        <v>2.9950000000000001E-2</v>
      </c>
      <c r="AB121" s="38">
        <f>ROUND(IF(INDEX(RFR_spot_no_VA!$C121:$BC121,,MATCH(AB$2,RFR_spot_no_VA!$C$2:$BC$2,0))&lt;0,INDEX(RFR_spot_no_VA!$C121:$BC121,,MATCH(AB$2,RFR_spot_no_VA!$C$2:$BC$2,0))+VA!AB121,INDEX(RFR_spot_no_VA!$C121:$BC121,,MATCH(AB$2,RFR_spot_no_VA!$C$2:$BC$2,0))-Shocks!$D121*ABS(INDEX(RFR_spot_no_VA!$C121:$BC121,,MATCH(AB$2,RFR_spot_no_VA!$C$2:$BC$2,0)))+VA!AB121),5)</f>
        <v>2.528E-2</v>
      </c>
      <c r="AC121" s="38">
        <f>ROUND(IF(INDEX(RFR_spot_no_VA!$C121:$BC121,,MATCH(AC$2,RFR_spot_no_VA!$C$2:$BC$2,0))&lt;0,INDEX(RFR_spot_no_VA!$C121:$BC121,,MATCH(AC$2,RFR_spot_no_VA!$C$2:$BC$2,0))+VA!AC121,INDEX(RFR_spot_no_VA!$C121:$BC121,,MATCH(AC$2,RFR_spot_no_VA!$C$2:$BC$2,0))-Shocks!$D121*ABS(INDEX(RFR_spot_no_VA!$C121:$BC121,,MATCH(AC$2,RFR_spot_no_VA!$C$2:$BC$2,0)))+VA!AC121),5)</f>
        <v>3.2050000000000002E-2</v>
      </c>
      <c r="AD121" s="38">
        <f>ROUND(IF(INDEX(RFR_spot_no_VA!$C121:$BC121,,MATCH(AD$2,RFR_spot_no_VA!$C$2:$BC$2,0))&lt;0,INDEX(RFR_spot_no_VA!$C121:$BC121,,MATCH(AD$2,RFR_spot_no_VA!$C$2:$BC$2,0))+VA!AD121,INDEX(RFR_spot_no_VA!$C121:$BC121,,MATCH(AD$2,RFR_spot_no_VA!$C$2:$BC$2,0))-Shocks!$D121*ABS(INDEX(RFR_spot_no_VA!$C121:$BC121,,MATCH(AD$2,RFR_spot_no_VA!$C$2:$BC$2,0)))+VA!AD121),5)</f>
        <v>5.5899999999999998E-2</v>
      </c>
      <c r="AE121" s="38">
        <f>ROUND(IF(INDEX(RFR_spot_no_VA!$C121:$BC121,,MATCH(AE$2,RFR_spot_no_VA!$C$2:$BC$2,0))&lt;0,INDEX(RFR_spot_no_VA!$C121:$BC121,,MATCH(AE$2,RFR_spot_no_VA!$C$2:$BC$2,0))+VA!AE121,INDEX(RFR_spot_no_VA!$C121:$BC121,,MATCH(AE$2,RFR_spot_no_VA!$C$2:$BC$2,0))-Shocks!$D121*ABS(INDEX(RFR_spot_no_VA!$C121:$BC121,,MATCH(AE$2,RFR_spot_no_VA!$C$2:$BC$2,0)))+VA!AE121),5)</f>
        <v>2.528E-2</v>
      </c>
      <c r="AF121" s="38">
        <f>ROUND(IF(INDEX(RFR_spot_no_VA!$C121:$BC121,,MATCH(AF$2,RFR_spot_no_VA!$C$2:$BC$2,0))&lt;0,INDEX(RFR_spot_no_VA!$C121:$BC121,,MATCH(AF$2,RFR_spot_no_VA!$C$2:$BC$2,0))+VA!AF121,INDEX(RFR_spot_no_VA!$C121:$BC121,,MATCH(AF$2,RFR_spot_no_VA!$C$2:$BC$2,0))-Shocks!$D121*ABS(INDEX(RFR_spot_no_VA!$C121:$BC121,,MATCH(AF$2,RFR_spot_no_VA!$C$2:$BC$2,0)))+VA!AF121),5)</f>
        <v>2.528E-2</v>
      </c>
      <c r="AG121" s="38">
        <f>ROUND(IF(INDEX(RFR_spot_no_VA!$C121:$BC121,,MATCH(AG$2,RFR_spot_no_VA!$C$2:$BC$2,0))&lt;0,INDEX(RFR_spot_no_VA!$C121:$BC121,,MATCH(AG$2,RFR_spot_no_VA!$C$2:$BC$2,0))+VA!AG121,INDEX(RFR_spot_no_VA!$C121:$BC121,,MATCH(AG$2,RFR_spot_no_VA!$C$2:$BC$2,0))-Shocks!$D121*ABS(INDEX(RFR_spot_no_VA!$C121:$BC121,,MATCH(AG$2,RFR_spot_no_VA!$C$2:$BC$2,0)))+VA!AG121),5)</f>
        <v>2.528E-2</v>
      </c>
      <c r="AH121" s="38">
        <f>ROUND(IF(INDEX(RFR_spot_no_VA!$C121:$BC121,,MATCH(AH$2,RFR_spot_no_VA!$C$2:$BC$2,0))&lt;0,INDEX(RFR_spot_no_VA!$C121:$BC121,,MATCH(AH$2,RFR_spot_no_VA!$C$2:$BC$2,0))+VA!AH121,INDEX(RFR_spot_no_VA!$C121:$BC121,,MATCH(AH$2,RFR_spot_no_VA!$C$2:$BC$2,0))-Shocks!$D121*ABS(INDEX(RFR_spot_no_VA!$C121:$BC121,,MATCH(AH$2,RFR_spot_no_VA!$C$2:$BC$2,0)))+VA!AH121),5)</f>
        <v>2.5680000000000001E-2</v>
      </c>
      <c r="AI121" s="38">
        <f>ROUND(IF(INDEX(RFR_spot_no_VA!$C121:$BC121,,MATCH(AI$2,RFR_spot_no_VA!$C$2:$BC$2,0))&lt;0,INDEX(RFR_spot_no_VA!$C121:$BC121,,MATCH(AI$2,RFR_spot_no_VA!$C$2:$BC$2,0))+VA!AI121,INDEX(RFR_spot_no_VA!$C121:$BC121,,MATCH(AI$2,RFR_spot_no_VA!$C$2:$BC$2,0))-Shocks!$D121*ABS(INDEX(RFR_spot_no_VA!$C121:$BC121,,MATCH(AI$2,RFR_spot_no_VA!$C$2:$BC$2,0)))+VA!AI121),5)</f>
        <v>1.6629999999999999E-2</v>
      </c>
      <c r="AJ121" s="38">
        <f>ROUND(IF(INDEX(RFR_spot_no_VA!$C121:$BC121,,MATCH(AJ$2,RFR_spot_no_VA!$C$2:$BC$2,0))&lt;0,INDEX(RFR_spot_no_VA!$C121:$BC121,,MATCH(AJ$2,RFR_spot_no_VA!$C$2:$BC$2,0))+VA!AJ121,INDEX(RFR_spot_no_VA!$C121:$BC121,,MATCH(AJ$2,RFR_spot_no_VA!$C$2:$BC$2,0))-Shocks!$D121*ABS(INDEX(RFR_spot_no_VA!$C121:$BC121,,MATCH(AJ$2,RFR_spot_no_VA!$C$2:$BC$2,0)))+VA!AJ121),5)</f>
        <v>2.7830000000000001E-2</v>
      </c>
      <c r="AK121" s="38">
        <f>ROUND(IF(INDEX(RFR_spot_no_VA!$C121:$BC121,,MATCH(AK$2,RFR_spot_no_VA!$C$2:$BC$2,0))&lt;0,INDEX(RFR_spot_no_VA!$C121:$BC121,,MATCH(AK$2,RFR_spot_no_VA!$C$2:$BC$2,0))+VA!AK121,INDEX(RFR_spot_no_VA!$C121:$BC121,,MATCH(AK$2,RFR_spot_no_VA!$C$2:$BC$2,0))-Shocks!$D121*ABS(INDEX(RFR_spot_no_VA!$C121:$BC121,,MATCH(AK$2,RFR_spot_no_VA!$C$2:$BC$2,0)))+VA!AK121),5)</f>
        <v>2.912E-2</v>
      </c>
      <c r="AL121" s="38">
        <f>ROUND(IF(INDEX(RFR_spot_no_VA!$C121:$BC121,,MATCH(AL$2,RFR_spot_no_VA!$C$2:$BC$2,0))&lt;0,INDEX(RFR_spot_no_VA!$C121:$BC121,,MATCH(AL$2,RFR_spot_no_VA!$C$2:$BC$2,0))+VA!AL121,INDEX(RFR_spot_no_VA!$C121:$BC121,,MATCH(AL$2,RFR_spot_no_VA!$C$2:$BC$2,0))-Shocks!$D121*ABS(INDEX(RFR_spot_no_VA!$C121:$BC121,,MATCH(AL$2,RFR_spot_no_VA!$C$2:$BC$2,0)))+VA!AL121),5)</f>
        <v>4.9619999999999997E-2</v>
      </c>
      <c r="AM121" s="38">
        <f>ROUND(IF(INDEX(RFR_spot_no_VA!$C121:$BC121,,MATCH(AM$2,RFR_spot_no_VA!$C$2:$BC$2,0))&lt;0,INDEX(RFR_spot_no_VA!$C121:$BC121,,MATCH(AM$2,RFR_spot_no_VA!$C$2:$BC$2,0))+VA!AM121,INDEX(RFR_spot_no_VA!$C121:$BC121,,MATCH(AM$2,RFR_spot_no_VA!$C$2:$BC$2,0))-Shocks!$D121*ABS(INDEX(RFR_spot_no_VA!$C121:$BC121,,MATCH(AM$2,RFR_spot_no_VA!$C$2:$BC$2,0)))+VA!AM121),5)</f>
        <v>2.724E-2</v>
      </c>
      <c r="AN121" s="38">
        <f>ROUND(IF(INDEX(RFR_spot_no_VA!$C121:$BC121,,MATCH(AN$2,RFR_spot_no_VA!$C$2:$BC$2,0))&lt;0,INDEX(RFR_spot_no_VA!$C121:$BC121,,MATCH(AN$2,RFR_spot_no_VA!$C$2:$BC$2,0))+VA!AN121,INDEX(RFR_spot_no_VA!$C121:$BC121,,MATCH(AN$2,RFR_spot_no_VA!$C$2:$BC$2,0))-Shocks!$D121*ABS(INDEX(RFR_spot_no_VA!$C121:$BC121,,MATCH(AN$2,RFR_spot_no_VA!$C$2:$BC$2,0)))+VA!AN121),5)</f>
        <v>3.7289999999999997E-2</v>
      </c>
      <c r="AO121" s="38">
        <f>ROUND(IF(INDEX(RFR_spot_no_VA!$C121:$BC121,,MATCH(AO$2,RFR_spot_no_VA!$C$2:$BC$2,0))&lt;0,INDEX(RFR_spot_no_VA!$C121:$BC121,,MATCH(AO$2,RFR_spot_no_VA!$C$2:$BC$2,0))+VA!AO121,INDEX(RFR_spot_no_VA!$C121:$BC121,,MATCH(AO$2,RFR_spot_no_VA!$C$2:$BC$2,0))-Shocks!$D121*ABS(INDEX(RFR_spot_no_VA!$C121:$BC121,,MATCH(AO$2,RFR_spot_no_VA!$C$2:$BC$2,0)))+VA!AO121),5)</f>
        <v>3.1969999999999998E-2</v>
      </c>
      <c r="AP121" s="38">
        <f>ROUND(IF(INDEX(RFR_spot_no_VA!$C121:$BC121,,MATCH(AP$2,RFR_spot_no_VA!$C$2:$BC$2,0))&lt;0,INDEX(RFR_spot_no_VA!$C121:$BC121,,MATCH(AP$2,RFR_spot_no_VA!$C$2:$BC$2,0))+VA!AP121,INDEX(RFR_spot_no_VA!$C121:$BC121,,MATCH(AP$2,RFR_spot_no_VA!$C$2:$BC$2,0))-Shocks!$D121*ABS(INDEX(RFR_spot_no_VA!$C121:$BC121,,MATCH(AP$2,RFR_spot_no_VA!$C$2:$BC$2,0)))+VA!AP121),5)</f>
        <v>4.3979999999999998E-2</v>
      </c>
      <c r="AQ121" s="38">
        <f>ROUND(IF(INDEX(RFR_spot_no_VA!$C121:$BC121,,MATCH(AQ$2,RFR_spot_no_VA!$C$2:$BC$2,0))&lt;0,INDEX(RFR_spot_no_VA!$C121:$BC121,,MATCH(AQ$2,RFR_spot_no_VA!$C$2:$BC$2,0))+VA!AQ121,INDEX(RFR_spot_no_VA!$C121:$BC121,,MATCH(AQ$2,RFR_spot_no_VA!$C$2:$BC$2,0))-Shocks!$D121*ABS(INDEX(RFR_spot_no_VA!$C121:$BC121,,MATCH(AQ$2,RFR_spot_no_VA!$C$2:$BC$2,0)))+VA!AQ121),5)</f>
        <v>2.682E-2</v>
      </c>
      <c r="AR121" s="38">
        <f>ROUND(IF(INDEX(RFR_spot_no_VA!$C121:$BC121,,MATCH(AR$2,RFR_spot_no_VA!$C$2:$BC$2,0))&lt;0,INDEX(RFR_spot_no_VA!$C121:$BC121,,MATCH(AR$2,RFR_spot_no_VA!$C$2:$BC$2,0))+VA!AR121,INDEX(RFR_spot_no_VA!$C121:$BC121,,MATCH(AR$2,RFR_spot_no_VA!$C$2:$BC$2,0))-Shocks!$D121*ABS(INDEX(RFR_spot_no_VA!$C121:$BC121,,MATCH(AR$2,RFR_spot_no_VA!$C$2:$BC$2,0)))+VA!AR121),5)</f>
        <v>4.41E-2</v>
      </c>
      <c r="AS121" s="38">
        <f>ROUND(IF(INDEX(RFR_spot_no_VA!$C121:$BC121,,MATCH(AS$2,RFR_spot_no_VA!$C$2:$BC$2,0))&lt;0,INDEX(RFR_spot_no_VA!$C121:$BC121,,MATCH(AS$2,RFR_spot_no_VA!$C$2:$BC$2,0))+VA!AS121,INDEX(RFR_spot_no_VA!$C121:$BC121,,MATCH(AS$2,RFR_spot_no_VA!$C$2:$BC$2,0))-Shocks!$D121*ABS(INDEX(RFR_spot_no_VA!$C121:$BC121,,MATCH(AS$2,RFR_spot_no_VA!$C$2:$BC$2,0)))+VA!AS121),5)</f>
        <v>2.3029999999999998E-2</v>
      </c>
      <c r="AT121" s="38">
        <f>ROUND(IF(INDEX(RFR_spot_no_VA!$C121:$BC121,,MATCH(AT$2,RFR_spot_no_VA!$C$2:$BC$2,0))&lt;0,INDEX(RFR_spot_no_VA!$C121:$BC121,,MATCH(AT$2,RFR_spot_no_VA!$C$2:$BC$2,0))+VA!AT121,INDEX(RFR_spot_no_VA!$C121:$BC121,,MATCH(AT$2,RFR_spot_no_VA!$C$2:$BC$2,0))-Shocks!$D121*ABS(INDEX(RFR_spot_no_VA!$C121:$BC121,,MATCH(AT$2,RFR_spot_no_VA!$C$2:$BC$2,0)))+VA!AT121),5)</f>
        <v>2.9850000000000002E-2</v>
      </c>
      <c r="AU121" s="38">
        <f>ROUND(IF(INDEX(RFR_spot_no_VA!$C121:$BC121,,MATCH(AU$2,RFR_spot_no_VA!$C$2:$BC$2,0))&lt;0,INDEX(RFR_spot_no_VA!$C121:$BC121,,MATCH(AU$2,RFR_spot_no_VA!$C$2:$BC$2,0))+VA!AU121,INDEX(RFR_spot_no_VA!$C121:$BC121,,MATCH(AU$2,RFR_spot_no_VA!$C$2:$BC$2,0))-Shocks!$D121*ABS(INDEX(RFR_spot_no_VA!$C121:$BC121,,MATCH(AU$2,RFR_spot_no_VA!$C$2:$BC$2,0)))+VA!AU121),5)</f>
        <v>4.086E-2</v>
      </c>
      <c r="AV121" s="38">
        <f>ROUND(IF(INDEX(RFR_spot_no_VA!$C121:$BC121,,MATCH(AV$2,RFR_spot_no_VA!$C$2:$BC$2,0))&lt;0,INDEX(RFR_spot_no_VA!$C121:$BC121,,MATCH(AV$2,RFR_spot_no_VA!$C$2:$BC$2,0))+VA!AV121,INDEX(RFR_spot_no_VA!$C121:$BC121,,MATCH(AV$2,RFR_spot_no_VA!$C$2:$BC$2,0))-Shocks!$D121*ABS(INDEX(RFR_spot_no_VA!$C121:$BC121,,MATCH(AV$2,RFR_spot_no_VA!$C$2:$BC$2,0)))+VA!AV121),5)</f>
        <v>2.9309999999999999E-2</v>
      </c>
      <c r="AW121" s="38">
        <f>ROUND(IF(INDEX(RFR_spot_no_VA!$C121:$BC121,,MATCH(AW$2,RFR_spot_no_VA!$C$2:$BC$2,0))&lt;0,INDEX(RFR_spot_no_VA!$C121:$BC121,,MATCH(AW$2,RFR_spot_no_VA!$C$2:$BC$2,0))+VA!AW121,INDEX(RFR_spot_no_VA!$C121:$BC121,,MATCH(AW$2,RFR_spot_no_VA!$C$2:$BC$2,0))-Shocks!$D121*ABS(INDEX(RFR_spot_no_VA!$C121:$BC121,,MATCH(AW$2,RFR_spot_no_VA!$C$2:$BC$2,0)))+VA!AW121),5)</f>
        <v>2.588E-2</v>
      </c>
      <c r="AX121" s="38">
        <f>ROUND(IF(INDEX(RFR_spot_no_VA!$C121:$BC121,,MATCH(AX$2,RFR_spot_no_VA!$C$2:$BC$2,0))&lt;0,INDEX(RFR_spot_no_VA!$C121:$BC121,,MATCH(AX$2,RFR_spot_no_VA!$C$2:$BC$2,0))+VA!AX121,INDEX(RFR_spot_no_VA!$C121:$BC121,,MATCH(AX$2,RFR_spot_no_VA!$C$2:$BC$2,0))-Shocks!$D121*ABS(INDEX(RFR_spot_no_VA!$C121:$BC121,,MATCH(AX$2,RFR_spot_no_VA!$C$2:$BC$2,0)))+VA!AX121),5)</f>
        <v>5.1479999999999998E-2</v>
      </c>
      <c r="AY121" s="38">
        <f>ROUND(IF(INDEX(RFR_spot_no_VA!$C121:$BC121,,MATCH(AY$2,RFR_spot_no_VA!$C$2:$BC$2,0))&lt;0,INDEX(RFR_spot_no_VA!$C121:$BC121,,MATCH(AY$2,RFR_spot_no_VA!$C$2:$BC$2,0))+VA!AY121,INDEX(RFR_spot_no_VA!$C121:$BC121,,MATCH(AY$2,RFR_spot_no_VA!$C$2:$BC$2,0))-Shocks!$D121*ABS(INDEX(RFR_spot_no_VA!$C121:$BC121,,MATCH(AY$2,RFR_spot_no_VA!$C$2:$BC$2,0)))+VA!AY121),5)</f>
        <v>2.5100000000000001E-2</v>
      </c>
      <c r="AZ121" s="38">
        <f>ROUND(IF(INDEX(RFR_spot_no_VA!$C121:$BC121,,MATCH(AZ$2,RFR_spot_no_VA!$C$2:$BC$2,0))&lt;0,INDEX(RFR_spot_no_VA!$C121:$BC121,,MATCH(AZ$2,RFR_spot_no_VA!$C$2:$BC$2,0))+VA!AZ121,INDEX(RFR_spot_no_VA!$C121:$BC121,,MATCH(AZ$2,RFR_spot_no_VA!$C$2:$BC$2,0))-Shocks!$D121*ABS(INDEX(RFR_spot_no_VA!$C121:$BC121,,MATCH(AZ$2,RFR_spot_no_VA!$C$2:$BC$2,0)))+VA!AZ121),5)</f>
        <v>2.4070000000000001E-2</v>
      </c>
      <c r="BA121" s="38">
        <f>ROUND(IF(INDEX(RFR_spot_no_VA!$C121:$BC121,,MATCH(BA$2,RFR_spot_no_VA!$C$2:$BC$2,0))&lt;0,INDEX(RFR_spot_no_VA!$C121:$BC121,,MATCH(BA$2,RFR_spot_no_VA!$C$2:$BC$2,0))+VA!BA121,INDEX(RFR_spot_no_VA!$C121:$BC121,,MATCH(BA$2,RFR_spot_no_VA!$C$2:$BC$2,0))-Shocks!$D121*ABS(INDEX(RFR_spot_no_VA!$C121:$BC121,,MATCH(BA$2,RFR_spot_no_VA!$C$2:$BC$2,0)))+VA!BA121),5)</f>
        <v>2.6159999999999999E-2</v>
      </c>
      <c r="BB121" s="38">
        <f>ROUND(IF(INDEX(RFR_spot_no_VA!$C121:$BC121,,MATCH(BB$2,RFR_spot_no_VA!$C$2:$BC$2,0))&lt;0,INDEX(RFR_spot_no_VA!$C121:$BC121,,MATCH(BB$2,RFR_spot_no_VA!$C$2:$BC$2,0))+VA!BB121,INDEX(RFR_spot_no_VA!$C121:$BC121,,MATCH(BB$2,RFR_spot_no_VA!$C$2:$BC$2,0))-Shocks!$D121*ABS(INDEX(RFR_spot_no_VA!$C121:$BC121,,MATCH(BB$2,RFR_spot_no_VA!$C$2:$BC$2,0)))+VA!BB121),5)</f>
        <v>6.615E-2</v>
      </c>
      <c r="BC121" s="38">
        <f>ROUND(IF(INDEX(RFR_spot_no_VA!$C121:$BC121,,MATCH(BC$2,RFR_spot_no_VA!$C$2:$BC$2,0))&lt;0,INDEX(RFR_spot_no_VA!$C121:$BC121,,MATCH(BC$2,RFR_spot_no_VA!$C$2:$BC$2,0))+VA!BC121,INDEX(RFR_spot_no_VA!$C121:$BC121,,MATCH(BC$2,RFR_spot_no_VA!$C$2:$BC$2,0))-Shocks!$D121*ABS(INDEX(RFR_spot_no_VA!$C121:$BC121,,MATCH(BC$2,RFR_spot_no_VA!$C$2:$BC$2,0)))+VA!BC121),5)</f>
        <v>2.8209999999999999E-2</v>
      </c>
      <c r="BD121" s="39"/>
      <c r="BE121" s="2"/>
    </row>
    <row r="122" spans="1:57" x14ac:dyDescent="0.25">
      <c r="A122" s="2"/>
      <c r="B122" s="2">
        <f>RFR_spot_no_VA!B122</f>
        <v>112</v>
      </c>
      <c r="C122" s="37">
        <f>ROUND(IF(INDEX(RFR_spot_no_VA!$C122:$BC122,,MATCH(C$2,RFR_spot_no_VA!$C$2:$BC$2,0))&lt;0,INDEX(RFR_spot_no_VA!$C122:$BC122,,MATCH(C$2,RFR_spot_no_VA!$C$2:$BC$2,0))+VA!C122,INDEX(RFR_spot_no_VA!$C122:$BC122,,MATCH(C$2,RFR_spot_no_VA!$C$2:$BC$2,0))-Shocks!$D122*ABS(INDEX(RFR_spot_no_VA!$C122:$BC122,,MATCH(C$2,RFR_spot_no_VA!$C$2:$BC$2,0)))+VA!C122),5)</f>
        <v>2.53E-2</v>
      </c>
      <c r="D122" s="37">
        <f>ROUND(IF(INDEX(RFR_spot_no_VA!$C122:$BC122,,MATCH(D$2,RFR_spot_no_VA!$C$2:$BC$2,0))&lt;0,INDEX(RFR_spot_no_VA!$C122:$BC122,,MATCH(D$2,RFR_spot_no_VA!$C$2:$BC$2,0))+VA!D122,INDEX(RFR_spot_no_VA!$C122:$BC122,,MATCH(D$2,RFR_spot_no_VA!$C$2:$BC$2,0))-Shocks!$D122*ABS(INDEX(RFR_spot_no_VA!$C122:$BC122,,MATCH(D$2,RFR_spot_no_VA!$C$2:$BC$2,0)))+VA!D122),5)</f>
        <v>2.53E-2</v>
      </c>
      <c r="E122" s="37">
        <f>ROUND(IF(INDEX(RFR_spot_no_VA!$C122:$BC122,,MATCH(E$2,RFR_spot_no_VA!$C$2:$BC$2,0))&lt;0,INDEX(RFR_spot_no_VA!$C122:$BC122,,MATCH(E$2,RFR_spot_no_VA!$C$2:$BC$2,0))+VA!E122,INDEX(RFR_spot_no_VA!$C122:$BC122,,MATCH(E$2,RFR_spot_no_VA!$C$2:$BC$2,0))-Shocks!$D122*ABS(INDEX(RFR_spot_no_VA!$C122:$BC122,,MATCH(E$2,RFR_spot_no_VA!$C$2:$BC$2,0)))+VA!E122),5)</f>
        <v>2.53E-2</v>
      </c>
      <c r="F122" s="37">
        <f>ROUND(IF(INDEX(RFR_spot_no_VA!$C122:$BC122,,MATCH(F$2,RFR_spot_no_VA!$C$2:$BC$2,0))&lt;0,INDEX(RFR_spot_no_VA!$C122:$BC122,,MATCH(F$2,RFR_spot_no_VA!$C$2:$BC$2,0))+VA!F122,INDEX(RFR_spot_no_VA!$C122:$BC122,,MATCH(F$2,RFR_spot_no_VA!$C$2:$BC$2,0))-Shocks!$D122*ABS(INDEX(RFR_spot_no_VA!$C122:$BC122,,MATCH(F$2,RFR_spot_no_VA!$C$2:$BC$2,0)))+VA!F122),5)</f>
        <v>2.4969999999999999E-2</v>
      </c>
      <c r="G122" s="37">
        <f>ROUND(IF(INDEX(RFR_spot_no_VA!$C122:$BC122,,MATCH(G$2,RFR_spot_no_VA!$C$2:$BC$2,0))&lt;0,INDEX(RFR_spot_no_VA!$C122:$BC122,,MATCH(G$2,RFR_spot_no_VA!$C$2:$BC$2,0))+VA!G122,INDEX(RFR_spot_no_VA!$C122:$BC122,,MATCH(G$2,RFR_spot_no_VA!$C$2:$BC$2,0))-Shocks!$D122*ABS(INDEX(RFR_spot_no_VA!$C122:$BC122,,MATCH(G$2,RFR_spot_no_VA!$C$2:$BC$2,0)))+VA!G122),5)</f>
        <v>2.53E-2</v>
      </c>
      <c r="H122" s="37">
        <f>ROUND(IF(INDEX(RFR_spot_no_VA!$C122:$BC122,,MATCH(H$2,RFR_spot_no_VA!$C$2:$BC$2,0))&lt;0,INDEX(RFR_spot_no_VA!$C122:$BC122,,MATCH(H$2,RFR_spot_no_VA!$C$2:$BC$2,0))+VA!H122,INDEX(RFR_spot_no_VA!$C122:$BC122,,MATCH(H$2,RFR_spot_no_VA!$C$2:$BC$2,0))-Shocks!$D122*ABS(INDEX(RFR_spot_no_VA!$C122:$BC122,,MATCH(H$2,RFR_spot_no_VA!$C$2:$BC$2,0)))+VA!H122),5)</f>
        <v>2.53E-2</v>
      </c>
      <c r="I122" s="37">
        <f>ROUND(IF(INDEX(RFR_spot_no_VA!$C122:$BC122,,MATCH(I$2,RFR_spot_no_VA!$C$2:$BC$2,0))&lt;0,INDEX(RFR_spot_no_VA!$C122:$BC122,,MATCH(I$2,RFR_spot_no_VA!$C$2:$BC$2,0))+VA!I122,INDEX(RFR_spot_no_VA!$C122:$BC122,,MATCH(I$2,RFR_spot_no_VA!$C$2:$BC$2,0))-Shocks!$D122*ABS(INDEX(RFR_spot_no_VA!$C122:$BC122,,MATCH(I$2,RFR_spot_no_VA!$C$2:$BC$2,0)))+VA!I122),5)</f>
        <v>2.7570000000000001E-2</v>
      </c>
      <c r="J122" s="37">
        <f>ROUND(IF(INDEX(RFR_spot_no_VA!$C122:$BC122,,MATCH(J$2,RFR_spot_no_VA!$C$2:$BC$2,0))&lt;0,INDEX(RFR_spot_no_VA!$C122:$BC122,,MATCH(J$2,RFR_spot_no_VA!$C$2:$BC$2,0))+VA!J122,INDEX(RFR_spot_no_VA!$C122:$BC122,,MATCH(J$2,RFR_spot_no_VA!$C$2:$BC$2,0))-Shocks!$D122*ABS(INDEX(RFR_spot_no_VA!$C122:$BC122,,MATCH(J$2,RFR_spot_no_VA!$C$2:$BC$2,0)))+VA!J122),5)</f>
        <v>2.5309999999999999E-2</v>
      </c>
      <c r="K122" s="37">
        <f>ROUND(IF(INDEX(RFR_spot_no_VA!$C122:$BC122,,MATCH(K$2,RFR_spot_no_VA!$C$2:$BC$2,0))&lt;0,INDEX(RFR_spot_no_VA!$C122:$BC122,,MATCH(K$2,RFR_spot_no_VA!$C$2:$BC$2,0))+VA!K122,INDEX(RFR_spot_no_VA!$C122:$BC122,,MATCH(K$2,RFR_spot_no_VA!$C$2:$BC$2,0))-Shocks!$D122*ABS(INDEX(RFR_spot_no_VA!$C122:$BC122,,MATCH(K$2,RFR_spot_no_VA!$C$2:$BC$2,0)))+VA!K122),5)</f>
        <v>2.53E-2</v>
      </c>
      <c r="L122" s="37">
        <f>ROUND(IF(INDEX(RFR_spot_no_VA!$C122:$BC122,,MATCH(L$2,RFR_spot_no_VA!$C$2:$BC$2,0))&lt;0,INDEX(RFR_spot_no_VA!$C122:$BC122,,MATCH(L$2,RFR_spot_no_VA!$C$2:$BC$2,0))+VA!L122,INDEX(RFR_spot_no_VA!$C122:$BC122,,MATCH(L$2,RFR_spot_no_VA!$C$2:$BC$2,0))-Shocks!$D122*ABS(INDEX(RFR_spot_no_VA!$C122:$BC122,,MATCH(L$2,RFR_spot_no_VA!$C$2:$BC$2,0)))+VA!L122),5)</f>
        <v>2.53E-2</v>
      </c>
      <c r="M122" s="38">
        <f>ROUND(IF(INDEX(RFR_spot_no_VA!$C122:$BC122,,MATCH(M$2,RFR_spot_no_VA!$C$2:$BC$2,0))&lt;0,INDEX(RFR_spot_no_VA!$C122:$BC122,,MATCH(M$2,RFR_spot_no_VA!$C$2:$BC$2,0))+VA!M122,INDEX(RFR_spot_no_VA!$C122:$BC122,,MATCH(M$2,RFR_spot_no_VA!$C$2:$BC$2,0))-Shocks!$D122*ABS(INDEX(RFR_spot_no_VA!$C122:$BC122,,MATCH(M$2,RFR_spot_no_VA!$C$2:$BC$2,0)))+VA!M122),5)</f>
        <v>2.53E-2</v>
      </c>
      <c r="N122" s="38">
        <f>ROUND(IF(INDEX(RFR_spot_no_VA!$C122:$BC122,,MATCH(N$2,RFR_spot_no_VA!$C$2:$BC$2,0))&lt;0,INDEX(RFR_spot_no_VA!$C122:$BC122,,MATCH(N$2,RFR_spot_no_VA!$C$2:$BC$2,0))+VA!N122,INDEX(RFR_spot_no_VA!$C122:$BC122,,MATCH(N$2,RFR_spot_no_VA!$C$2:$BC$2,0))-Shocks!$D122*ABS(INDEX(RFR_spot_no_VA!$C122:$BC122,,MATCH(N$2,RFR_spot_no_VA!$C$2:$BC$2,0)))+VA!N122),5)</f>
        <v>2.53E-2</v>
      </c>
      <c r="O122" s="38">
        <f>ROUND(IF(INDEX(RFR_spot_no_VA!$C122:$BC122,,MATCH(O$2,RFR_spot_no_VA!$C$2:$BC$2,0))&lt;0,INDEX(RFR_spot_no_VA!$C122:$BC122,,MATCH(O$2,RFR_spot_no_VA!$C$2:$BC$2,0))+VA!O122,INDEX(RFR_spot_no_VA!$C122:$BC122,,MATCH(O$2,RFR_spot_no_VA!$C$2:$BC$2,0))-Shocks!$D122*ABS(INDEX(RFR_spot_no_VA!$C122:$BC122,,MATCH(O$2,RFR_spot_no_VA!$C$2:$BC$2,0)))+VA!O122),5)</f>
        <v>2.53E-2</v>
      </c>
      <c r="P122" s="38">
        <f>ROUND(IF(INDEX(RFR_spot_no_VA!$C122:$BC122,,MATCH(P$2,RFR_spot_no_VA!$C$2:$BC$2,0))&lt;0,INDEX(RFR_spot_no_VA!$C122:$BC122,,MATCH(P$2,RFR_spot_no_VA!$C$2:$BC$2,0))+VA!P122,INDEX(RFR_spot_no_VA!$C122:$BC122,,MATCH(P$2,RFR_spot_no_VA!$C$2:$BC$2,0))-Shocks!$D122*ABS(INDEX(RFR_spot_no_VA!$C122:$BC122,,MATCH(P$2,RFR_spot_no_VA!$C$2:$BC$2,0)))+VA!P122),5)</f>
        <v>3.891E-2</v>
      </c>
      <c r="Q122" s="38">
        <f>ROUND(IF(INDEX(RFR_spot_no_VA!$C122:$BC122,,MATCH(Q$2,RFR_spot_no_VA!$C$2:$BC$2,0))&lt;0,INDEX(RFR_spot_no_VA!$C122:$BC122,,MATCH(Q$2,RFR_spot_no_VA!$C$2:$BC$2,0))+VA!Q122,INDEX(RFR_spot_no_VA!$C122:$BC122,,MATCH(Q$2,RFR_spot_no_VA!$C$2:$BC$2,0))-Shocks!$D122*ABS(INDEX(RFR_spot_no_VA!$C122:$BC122,,MATCH(Q$2,RFR_spot_no_VA!$C$2:$BC$2,0)))+VA!Q122),5)</f>
        <v>2.9600000000000001E-2</v>
      </c>
      <c r="R122" s="38">
        <f>ROUND(IF(INDEX(RFR_spot_no_VA!$C122:$BC122,,MATCH(R$2,RFR_spot_no_VA!$C$2:$BC$2,0))&lt;0,INDEX(RFR_spot_no_VA!$C122:$BC122,,MATCH(R$2,RFR_spot_no_VA!$C$2:$BC$2,0))+VA!R122,INDEX(RFR_spot_no_VA!$C122:$BC122,,MATCH(R$2,RFR_spot_no_VA!$C$2:$BC$2,0))-Shocks!$D122*ABS(INDEX(RFR_spot_no_VA!$C122:$BC122,,MATCH(R$2,RFR_spot_no_VA!$C$2:$BC$2,0)))+VA!R122),5)</f>
        <v>2.53E-2</v>
      </c>
      <c r="S122" s="38">
        <f>ROUND(IF(INDEX(RFR_spot_no_VA!$C122:$BC122,,MATCH(S$2,RFR_spot_no_VA!$C$2:$BC$2,0))&lt;0,INDEX(RFR_spot_no_VA!$C122:$BC122,,MATCH(S$2,RFR_spot_no_VA!$C$2:$BC$2,0))+VA!S122,INDEX(RFR_spot_no_VA!$C122:$BC122,,MATCH(S$2,RFR_spot_no_VA!$C$2:$BC$2,0))-Shocks!$D122*ABS(INDEX(RFR_spot_no_VA!$C122:$BC122,,MATCH(S$2,RFR_spot_no_VA!$C$2:$BC$2,0)))+VA!S122),5)</f>
        <v>2.53E-2</v>
      </c>
      <c r="T122" s="38">
        <f>ROUND(IF(INDEX(RFR_spot_no_VA!$C122:$BC122,,MATCH(T$2,RFR_spot_no_VA!$C$2:$BC$2,0))&lt;0,INDEX(RFR_spot_no_VA!$C122:$BC122,,MATCH(T$2,RFR_spot_no_VA!$C$2:$BC$2,0))+VA!T122,INDEX(RFR_spot_no_VA!$C122:$BC122,,MATCH(T$2,RFR_spot_no_VA!$C$2:$BC$2,0))-Shocks!$D122*ABS(INDEX(RFR_spot_no_VA!$C122:$BC122,,MATCH(T$2,RFR_spot_no_VA!$C$2:$BC$2,0)))+VA!T122),5)</f>
        <v>2.53E-2</v>
      </c>
      <c r="U122" s="38">
        <f>ROUND(IF(INDEX(RFR_spot_no_VA!$C122:$BC122,,MATCH(U$2,RFR_spot_no_VA!$C$2:$BC$2,0))&lt;0,INDEX(RFR_spot_no_VA!$C122:$BC122,,MATCH(U$2,RFR_spot_no_VA!$C$2:$BC$2,0))+VA!U122,INDEX(RFR_spot_no_VA!$C122:$BC122,,MATCH(U$2,RFR_spot_no_VA!$C$2:$BC$2,0))-Shocks!$D122*ABS(INDEX(RFR_spot_no_VA!$C122:$BC122,,MATCH(U$2,RFR_spot_no_VA!$C$2:$BC$2,0)))+VA!U122),5)</f>
        <v>1.6650000000000002E-2</v>
      </c>
      <c r="V122" s="38">
        <f>ROUND(IF(INDEX(RFR_spot_no_VA!$C122:$BC122,,MATCH(V$2,RFR_spot_no_VA!$C$2:$BC$2,0))&lt;0,INDEX(RFR_spot_no_VA!$C122:$BC122,,MATCH(V$2,RFR_spot_no_VA!$C$2:$BC$2,0))+VA!V122,INDEX(RFR_spot_no_VA!$C122:$BC122,,MATCH(V$2,RFR_spot_no_VA!$C$2:$BC$2,0))-Shocks!$D122*ABS(INDEX(RFR_spot_no_VA!$C122:$BC122,,MATCH(V$2,RFR_spot_no_VA!$C$2:$BC$2,0)))+VA!V122),5)</f>
        <v>2.53E-2</v>
      </c>
      <c r="W122" s="38">
        <f>ROUND(IF(INDEX(RFR_spot_no_VA!$C122:$BC122,,MATCH(W$2,RFR_spot_no_VA!$C$2:$BC$2,0))&lt;0,INDEX(RFR_spot_no_VA!$C122:$BC122,,MATCH(W$2,RFR_spot_no_VA!$C$2:$BC$2,0))+VA!W122,INDEX(RFR_spot_no_VA!$C122:$BC122,,MATCH(W$2,RFR_spot_no_VA!$C$2:$BC$2,0))-Shocks!$D122*ABS(INDEX(RFR_spot_no_VA!$C122:$BC122,,MATCH(W$2,RFR_spot_no_VA!$C$2:$BC$2,0)))+VA!W122),5)</f>
        <v>2.53E-2</v>
      </c>
      <c r="X122" s="38">
        <f>ROUND(IF(INDEX(RFR_spot_no_VA!$C122:$BC122,,MATCH(X$2,RFR_spot_no_VA!$C$2:$BC$2,0))&lt;0,INDEX(RFR_spot_no_VA!$C122:$BC122,,MATCH(X$2,RFR_spot_no_VA!$C$2:$BC$2,0))+VA!X122,INDEX(RFR_spot_no_VA!$C122:$BC122,,MATCH(X$2,RFR_spot_no_VA!$C$2:$BC$2,0))-Shocks!$D122*ABS(INDEX(RFR_spot_no_VA!$C122:$BC122,,MATCH(X$2,RFR_spot_no_VA!$C$2:$BC$2,0)))+VA!X122),5)</f>
        <v>2.53E-2</v>
      </c>
      <c r="Y122" s="38">
        <f>ROUND(IF(INDEX(RFR_spot_no_VA!$C122:$BC122,,MATCH(Y$2,RFR_spot_no_VA!$C$2:$BC$2,0))&lt;0,INDEX(RFR_spot_no_VA!$C122:$BC122,,MATCH(Y$2,RFR_spot_no_VA!$C$2:$BC$2,0))+VA!Y122,INDEX(RFR_spot_no_VA!$C122:$BC122,,MATCH(Y$2,RFR_spot_no_VA!$C$2:$BC$2,0))-Shocks!$D122*ABS(INDEX(RFR_spot_no_VA!$C122:$BC122,,MATCH(Y$2,RFR_spot_no_VA!$C$2:$BC$2,0)))+VA!Y122),5)</f>
        <v>2.53E-2</v>
      </c>
      <c r="Z122" s="38">
        <f>ROUND(IF(INDEX(RFR_spot_no_VA!$C122:$BC122,,MATCH(Z$2,RFR_spot_no_VA!$C$2:$BC$2,0))&lt;0,INDEX(RFR_spot_no_VA!$C122:$BC122,,MATCH(Z$2,RFR_spot_no_VA!$C$2:$BC$2,0))+VA!Z122,INDEX(RFR_spot_no_VA!$C122:$BC122,,MATCH(Z$2,RFR_spot_no_VA!$C$2:$BC$2,0))-Shocks!$D122*ABS(INDEX(RFR_spot_no_VA!$C122:$BC122,,MATCH(Z$2,RFR_spot_no_VA!$C$2:$BC$2,0)))+VA!Z122),5)</f>
        <v>2.7380000000000002E-2</v>
      </c>
      <c r="AA122" s="38">
        <f>ROUND(IF(INDEX(RFR_spot_no_VA!$C122:$BC122,,MATCH(AA$2,RFR_spot_no_VA!$C$2:$BC$2,0))&lt;0,INDEX(RFR_spot_no_VA!$C122:$BC122,,MATCH(AA$2,RFR_spot_no_VA!$C$2:$BC$2,0))+VA!AA122,INDEX(RFR_spot_no_VA!$C122:$BC122,,MATCH(AA$2,RFR_spot_no_VA!$C$2:$BC$2,0))-Shocks!$D122*ABS(INDEX(RFR_spot_no_VA!$C122:$BC122,,MATCH(AA$2,RFR_spot_no_VA!$C$2:$BC$2,0)))+VA!AA122),5)</f>
        <v>2.9919999999999999E-2</v>
      </c>
      <c r="AB122" s="38">
        <f>ROUND(IF(INDEX(RFR_spot_no_VA!$C122:$BC122,,MATCH(AB$2,RFR_spot_no_VA!$C$2:$BC$2,0))&lt;0,INDEX(RFR_spot_no_VA!$C122:$BC122,,MATCH(AB$2,RFR_spot_no_VA!$C$2:$BC$2,0))+VA!AB122,INDEX(RFR_spot_no_VA!$C122:$BC122,,MATCH(AB$2,RFR_spot_no_VA!$C$2:$BC$2,0))-Shocks!$D122*ABS(INDEX(RFR_spot_no_VA!$C122:$BC122,,MATCH(AB$2,RFR_spot_no_VA!$C$2:$BC$2,0)))+VA!AB122),5)</f>
        <v>2.53E-2</v>
      </c>
      <c r="AC122" s="38">
        <f>ROUND(IF(INDEX(RFR_spot_no_VA!$C122:$BC122,,MATCH(AC$2,RFR_spot_no_VA!$C$2:$BC$2,0))&lt;0,INDEX(RFR_spot_no_VA!$C122:$BC122,,MATCH(AC$2,RFR_spot_no_VA!$C$2:$BC$2,0))+VA!AC122,INDEX(RFR_spot_no_VA!$C122:$BC122,,MATCH(AC$2,RFR_spot_no_VA!$C$2:$BC$2,0))-Shocks!$D122*ABS(INDEX(RFR_spot_no_VA!$C122:$BC122,,MATCH(AC$2,RFR_spot_no_VA!$C$2:$BC$2,0)))+VA!AC122),5)</f>
        <v>3.2000000000000001E-2</v>
      </c>
      <c r="AD122" s="38">
        <f>ROUND(IF(INDEX(RFR_spot_no_VA!$C122:$BC122,,MATCH(AD$2,RFR_spot_no_VA!$C$2:$BC$2,0))&lt;0,INDEX(RFR_spot_no_VA!$C122:$BC122,,MATCH(AD$2,RFR_spot_no_VA!$C$2:$BC$2,0))+VA!AD122,INDEX(RFR_spot_no_VA!$C122:$BC122,,MATCH(AD$2,RFR_spot_no_VA!$C$2:$BC$2,0))-Shocks!$D122*ABS(INDEX(RFR_spot_no_VA!$C122:$BC122,,MATCH(AD$2,RFR_spot_no_VA!$C$2:$BC$2,0)))+VA!AD122),5)</f>
        <v>5.577E-2</v>
      </c>
      <c r="AE122" s="38">
        <f>ROUND(IF(INDEX(RFR_spot_no_VA!$C122:$BC122,,MATCH(AE$2,RFR_spot_no_VA!$C$2:$BC$2,0))&lt;0,INDEX(RFR_spot_no_VA!$C122:$BC122,,MATCH(AE$2,RFR_spot_no_VA!$C$2:$BC$2,0))+VA!AE122,INDEX(RFR_spot_no_VA!$C122:$BC122,,MATCH(AE$2,RFR_spot_no_VA!$C$2:$BC$2,0))-Shocks!$D122*ABS(INDEX(RFR_spot_no_VA!$C122:$BC122,,MATCH(AE$2,RFR_spot_no_VA!$C$2:$BC$2,0)))+VA!AE122),5)</f>
        <v>2.53E-2</v>
      </c>
      <c r="AF122" s="38">
        <f>ROUND(IF(INDEX(RFR_spot_no_VA!$C122:$BC122,,MATCH(AF$2,RFR_spot_no_VA!$C$2:$BC$2,0))&lt;0,INDEX(RFR_spot_no_VA!$C122:$BC122,,MATCH(AF$2,RFR_spot_no_VA!$C$2:$BC$2,0))+VA!AF122,INDEX(RFR_spot_no_VA!$C122:$BC122,,MATCH(AF$2,RFR_spot_no_VA!$C$2:$BC$2,0))-Shocks!$D122*ABS(INDEX(RFR_spot_no_VA!$C122:$BC122,,MATCH(AF$2,RFR_spot_no_VA!$C$2:$BC$2,0)))+VA!AF122),5)</f>
        <v>2.53E-2</v>
      </c>
      <c r="AG122" s="38">
        <f>ROUND(IF(INDEX(RFR_spot_no_VA!$C122:$BC122,,MATCH(AG$2,RFR_spot_no_VA!$C$2:$BC$2,0))&lt;0,INDEX(RFR_spot_no_VA!$C122:$BC122,,MATCH(AG$2,RFR_spot_no_VA!$C$2:$BC$2,0))+VA!AG122,INDEX(RFR_spot_no_VA!$C122:$BC122,,MATCH(AG$2,RFR_spot_no_VA!$C$2:$BC$2,0))-Shocks!$D122*ABS(INDEX(RFR_spot_no_VA!$C122:$BC122,,MATCH(AG$2,RFR_spot_no_VA!$C$2:$BC$2,0)))+VA!AG122),5)</f>
        <v>2.53E-2</v>
      </c>
      <c r="AH122" s="38">
        <f>ROUND(IF(INDEX(RFR_spot_no_VA!$C122:$BC122,,MATCH(AH$2,RFR_spot_no_VA!$C$2:$BC$2,0))&lt;0,INDEX(RFR_spot_no_VA!$C122:$BC122,,MATCH(AH$2,RFR_spot_no_VA!$C$2:$BC$2,0))+VA!AH122,INDEX(RFR_spot_no_VA!$C122:$BC122,,MATCH(AH$2,RFR_spot_no_VA!$C$2:$BC$2,0))-Shocks!$D122*ABS(INDEX(RFR_spot_no_VA!$C122:$BC122,,MATCH(AH$2,RFR_spot_no_VA!$C$2:$BC$2,0)))+VA!AH122),5)</f>
        <v>2.5690000000000001E-2</v>
      </c>
      <c r="AI122" s="38">
        <f>ROUND(IF(INDEX(RFR_spot_no_VA!$C122:$BC122,,MATCH(AI$2,RFR_spot_no_VA!$C$2:$BC$2,0))&lt;0,INDEX(RFR_spot_no_VA!$C122:$BC122,,MATCH(AI$2,RFR_spot_no_VA!$C$2:$BC$2,0))+VA!AI122,INDEX(RFR_spot_no_VA!$C122:$BC122,,MATCH(AI$2,RFR_spot_no_VA!$C$2:$BC$2,0))-Shocks!$D122*ABS(INDEX(RFR_spot_no_VA!$C122:$BC122,,MATCH(AI$2,RFR_spot_no_VA!$C$2:$BC$2,0)))+VA!AI122),5)</f>
        <v>1.6650000000000002E-2</v>
      </c>
      <c r="AJ122" s="38">
        <f>ROUND(IF(INDEX(RFR_spot_no_VA!$C122:$BC122,,MATCH(AJ$2,RFR_spot_no_VA!$C$2:$BC$2,0))&lt;0,INDEX(RFR_spot_no_VA!$C122:$BC122,,MATCH(AJ$2,RFR_spot_no_VA!$C$2:$BC$2,0))+VA!AJ122,INDEX(RFR_spot_no_VA!$C122:$BC122,,MATCH(AJ$2,RFR_spot_no_VA!$C$2:$BC$2,0))-Shocks!$D122*ABS(INDEX(RFR_spot_no_VA!$C122:$BC122,,MATCH(AJ$2,RFR_spot_no_VA!$C$2:$BC$2,0)))+VA!AJ122),5)</f>
        <v>2.7820000000000001E-2</v>
      </c>
      <c r="AK122" s="38">
        <f>ROUND(IF(INDEX(RFR_spot_no_VA!$C122:$BC122,,MATCH(AK$2,RFR_spot_no_VA!$C$2:$BC$2,0))&lt;0,INDEX(RFR_spot_no_VA!$C122:$BC122,,MATCH(AK$2,RFR_spot_no_VA!$C$2:$BC$2,0))+VA!AK122,INDEX(RFR_spot_no_VA!$C122:$BC122,,MATCH(AK$2,RFR_spot_no_VA!$C$2:$BC$2,0))-Shocks!$D122*ABS(INDEX(RFR_spot_no_VA!$C122:$BC122,,MATCH(AK$2,RFR_spot_no_VA!$C$2:$BC$2,0)))+VA!AK122),5)</f>
        <v>2.9090000000000001E-2</v>
      </c>
      <c r="AL122" s="38">
        <f>ROUND(IF(INDEX(RFR_spot_no_VA!$C122:$BC122,,MATCH(AL$2,RFR_spot_no_VA!$C$2:$BC$2,0))&lt;0,INDEX(RFR_spot_no_VA!$C122:$BC122,,MATCH(AL$2,RFR_spot_no_VA!$C$2:$BC$2,0))+VA!AL122,INDEX(RFR_spot_no_VA!$C122:$BC122,,MATCH(AL$2,RFR_spot_no_VA!$C$2:$BC$2,0))-Shocks!$D122*ABS(INDEX(RFR_spot_no_VA!$C122:$BC122,,MATCH(AL$2,RFR_spot_no_VA!$C$2:$BC$2,0)))+VA!AL122),5)</f>
        <v>4.9540000000000001E-2</v>
      </c>
      <c r="AM122" s="38">
        <f>ROUND(IF(INDEX(RFR_spot_no_VA!$C122:$BC122,,MATCH(AM$2,RFR_spot_no_VA!$C$2:$BC$2,0))&lt;0,INDEX(RFR_spot_no_VA!$C122:$BC122,,MATCH(AM$2,RFR_spot_no_VA!$C$2:$BC$2,0))+VA!AM122,INDEX(RFR_spot_no_VA!$C122:$BC122,,MATCH(AM$2,RFR_spot_no_VA!$C$2:$BC$2,0))-Shocks!$D122*ABS(INDEX(RFR_spot_no_VA!$C122:$BC122,,MATCH(AM$2,RFR_spot_no_VA!$C$2:$BC$2,0)))+VA!AM122),5)</f>
        <v>2.724E-2</v>
      </c>
      <c r="AN122" s="38">
        <f>ROUND(IF(INDEX(RFR_spot_no_VA!$C122:$BC122,,MATCH(AN$2,RFR_spot_no_VA!$C$2:$BC$2,0))&lt;0,INDEX(RFR_spot_no_VA!$C122:$BC122,,MATCH(AN$2,RFR_spot_no_VA!$C$2:$BC$2,0))+VA!AN122,INDEX(RFR_spot_no_VA!$C122:$BC122,,MATCH(AN$2,RFR_spot_no_VA!$C$2:$BC$2,0))-Shocks!$D122*ABS(INDEX(RFR_spot_no_VA!$C122:$BC122,,MATCH(AN$2,RFR_spot_no_VA!$C$2:$BC$2,0)))+VA!AN122),5)</f>
        <v>3.7260000000000001E-2</v>
      </c>
      <c r="AO122" s="38">
        <f>ROUND(IF(INDEX(RFR_spot_no_VA!$C122:$BC122,,MATCH(AO$2,RFR_spot_no_VA!$C$2:$BC$2,0))&lt;0,INDEX(RFR_spot_no_VA!$C122:$BC122,,MATCH(AO$2,RFR_spot_no_VA!$C$2:$BC$2,0))+VA!AO122,INDEX(RFR_spot_no_VA!$C122:$BC122,,MATCH(AO$2,RFR_spot_no_VA!$C$2:$BC$2,0))-Shocks!$D122*ABS(INDEX(RFR_spot_no_VA!$C122:$BC122,,MATCH(AO$2,RFR_spot_no_VA!$C$2:$BC$2,0)))+VA!AO122),5)</f>
        <v>3.1989999999999998E-2</v>
      </c>
      <c r="AP122" s="38">
        <f>ROUND(IF(INDEX(RFR_spot_no_VA!$C122:$BC122,,MATCH(AP$2,RFR_spot_no_VA!$C$2:$BC$2,0))&lt;0,INDEX(RFR_spot_no_VA!$C122:$BC122,,MATCH(AP$2,RFR_spot_no_VA!$C$2:$BC$2,0))+VA!AP122,INDEX(RFR_spot_no_VA!$C122:$BC122,,MATCH(AP$2,RFR_spot_no_VA!$C$2:$BC$2,0))-Shocks!$D122*ABS(INDEX(RFR_spot_no_VA!$C122:$BC122,,MATCH(AP$2,RFR_spot_no_VA!$C$2:$BC$2,0)))+VA!AP122),5)</f>
        <v>4.3900000000000002E-2</v>
      </c>
      <c r="AQ122" s="38">
        <f>ROUND(IF(INDEX(RFR_spot_no_VA!$C122:$BC122,,MATCH(AQ$2,RFR_spot_no_VA!$C$2:$BC$2,0))&lt;0,INDEX(RFR_spot_no_VA!$C122:$BC122,,MATCH(AQ$2,RFR_spot_no_VA!$C$2:$BC$2,0))+VA!AQ122,INDEX(RFR_spot_no_VA!$C122:$BC122,,MATCH(AQ$2,RFR_spot_no_VA!$C$2:$BC$2,0))-Shocks!$D122*ABS(INDEX(RFR_spot_no_VA!$C122:$BC122,,MATCH(AQ$2,RFR_spot_no_VA!$C$2:$BC$2,0)))+VA!AQ122),5)</f>
        <v>2.683E-2</v>
      </c>
      <c r="AR122" s="38">
        <f>ROUND(IF(INDEX(RFR_spot_no_VA!$C122:$BC122,,MATCH(AR$2,RFR_spot_no_VA!$C$2:$BC$2,0))&lt;0,INDEX(RFR_spot_no_VA!$C122:$BC122,,MATCH(AR$2,RFR_spot_no_VA!$C$2:$BC$2,0))+VA!AR122,INDEX(RFR_spot_no_VA!$C122:$BC122,,MATCH(AR$2,RFR_spot_no_VA!$C$2:$BC$2,0))-Shocks!$D122*ABS(INDEX(RFR_spot_no_VA!$C122:$BC122,,MATCH(AR$2,RFR_spot_no_VA!$C$2:$BC$2,0)))+VA!AR122),5)</f>
        <v>4.4089999999999997E-2</v>
      </c>
      <c r="AS122" s="38">
        <f>ROUND(IF(INDEX(RFR_spot_no_VA!$C122:$BC122,,MATCH(AS$2,RFR_spot_no_VA!$C$2:$BC$2,0))&lt;0,INDEX(RFR_spot_no_VA!$C122:$BC122,,MATCH(AS$2,RFR_spot_no_VA!$C$2:$BC$2,0))+VA!AS122,INDEX(RFR_spot_no_VA!$C122:$BC122,,MATCH(AS$2,RFR_spot_no_VA!$C$2:$BC$2,0))-Shocks!$D122*ABS(INDEX(RFR_spot_no_VA!$C122:$BC122,,MATCH(AS$2,RFR_spot_no_VA!$C$2:$BC$2,0)))+VA!AS122),5)</f>
        <v>2.307E-2</v>
      </c>
      <c r="AT122" s="38">
        <f>ROUND(IF(INDEX(RFR_spot_no_VA!$C122:$BC122,,MATCH(AT$2,RFR_spot_no_VA!$C$2:$BC$2,0))&lt;0,INDEX(RFR_spot_no_VA!$C122:$BC122,,MATCH(AT$2,RFR_spot_no_VA!$C$2:$BC$2,0))+VA!AT122,INDEX(RFR_spot_no_VA!$C122:$BC122,,MATCH(AT$2,RFR_spot_no_VA!$C$2:$BC$2,0))-Shocks!$D122*ABS(INDEX(RFR_spot_no_VA!$C122:$BC122,,MATCH(AT$2,RFR_spot_no_VA!$C$2:$BC$2,0)))+VA!AT122),5)</f>
        <v>2.9839999999999998E-2</v>
      </c>
      <c r="AU122" s="38">
        <f>ROUND(IF(INDEX(RFR_spot_no_VA!$C122:$BC122,,MATCH(AU$2,RFR_spot_no_VA!$C$2:$BC$2,0))&lt;0,INDEX(RFR_spot_no_VA!$C122:$BC122,,MATCH(AU$2,RFR_spot_no_VA!$C$2:$BC$2,0))+VA!AU122,INDEX(RFR_spot_no_VA!$C122:$BC122,,MATCH(AU$2,RFR_spot_no_VA!$C$2:$BC$2,0))-Shocks!$D122*ABS(INDEX(RFR_spot_no_VA!$C122:$BC122,,MATCH(AU$2,RFR_spot_no_VA!$C$2:$BC$2,0)))+VA!AU122),5)</f>
        <v>4.079E-2</v>
      </c>
      <c r="AV122" s="38">
        <f>ROUND(IF(INDEX(RFR_spot_no_VA!$C122:$BC122,,MATCH(AV$2,RFR_spot_no_VA!$C$2:$BC$2,0))&lt;0,INDEX(RFR_spot_no_VA!$C122:$BC122,,MATCH(AV$2,RFR_spot_no_VA!$C$2:$BC$2,0))+VA!AV122,INDEX(RFR_spot_no_VA!$C122:$BC122,,MATCH(AV$2,RFR_spot_no_VA!$C$2:$BC$2,0))-Shocks!$D122*ABS(INDEX(RFR_spot_no_VA!$C122:$BC122,,MATCH(AV$2,RFR_spot_no_VA!$C$2:$BC$2,0)))+VA!AV122),5)</f>
        <v>2.928E-2</v>
      </c>
      <c r="AW122" s="38">
        <f>ROUND(IF(INDEX(RFR_spot_no_VA!$C122:$BC122,,MATCH(AW$2,RFR_spot_no_VA!$C$2:$BC$2,0))&lt;0,INDEX(RFR_spot_no_VA!$C122:$BC122,,MATCH(AW$2,RFR_spot_no_VA!$C$2:$BC$2,0))+VA!AW122,INDEX(RFR_spot_no_VA!$C122:$BC122,,MATCH(AW$2,RFR_spot_no_VA!$C$2:$BC$2,0))-Shocks!$D122*ABS(INDEX(RFR_spot_no_VA!$C122:$BC122,,MATCH(AW$2,RFR_spot_no_VA!$C$2:$BC$2,0)))+VA!AW122),5)</f>
        <v>2.588E-2</v>
      </c>
      <c r="AX122" s="38">
        <f>ROUND(IF(INDEX(RFR_spot_no_VA!$C122:$BC122,,MATCH(AX$2,RFR_spot_no_VA!$C$2:$BC$2,0))&lt;0,INDEX(RFR_spot_no_VA!$C122:$BC122,,MATCH(AX$2,RFR_spot_no_VA!$C$2:$BC$2,0))+VA!AX122,INDEX(RFR_spot_no_VA!$C122:$BC122,,MATCH(AX$2,RFR_spot_no_VA!$C$2:$BC$2,0))-Shocks!$D122*ABS(INDEX(RFR_spot_no_VA!$C122:$BC122,,MATCH(AX$2,RFR_spot_no_VA!$C$2:$BC$2,0)))+VA!AX122),5)</f>
        <v>5.1400000000000001E-2</v>
      </c>
      <c r="AY122" s="38">
        <f>ROUND(IF(INDEX(RFR_spot_no_VA!$C122:$BC122,,MATCH(AY$2,RFR_spot_no_VA!$C$2:$BC$2,0))&lt;0,INDEX(RFR_spot_no_VA!$C122:$BC122,,MATCH(AY$2,RFR_spot_no_VA!$C$2:$BC$2,0))+VA!AY122,INDEX(RFR_spot_no_VA!$C122:$BC122,,MATCH(AY$2,RFR_spot_no_VA!$C$2:$BC$2,0))-Shocks!$D122*ABS(INDEX(RFR_spot_no_VA!$C122:$BC122,,MATCH(AY$2,RFR_spot_no_VA!$C$2:$BC$2,0)))+VA!AY122),5)</f>
        <v>2.512E-2</v>
      </c>
      <c r="AZ122" s="38">
        <f>ROUND(IF(INDEX(RFR_spot_no_VA!$C122:$BC122,,MATCH(AZ$2,RFR_spot_no_VA!$C$2:$BC$2,0))&lt;0,INDEX(RFR_spot_no_VA!$C122:$BC122,,MATCH(AZ$2,RFR_spot_no_VA!$C$2:$BC$2,0))+VA!AZ122,INDEX(RFR_spot_no_VA!$C122:$BC122,,MATCH(AZ$2,RFR_spot_no_VA!$C$2:$BC$2,0))-Shocks!$D122*ABS(INDEX(RFR_spot_no_VA!$C122:$BC122,,MATCH(AZ$2,RFR_spot_no_VA!$C$2:$BC$2,0)))+VA!AZ122),5)</f>
        <v>2.41E-2</v>
      </c>
      <c r="BA122" s="38">
        <f>ROUND(IF(INDEX(RFR_spot_no_VA!$C122:$BC122,,MATCH(BA$2,RFR_spot_no_VA!$C$2:$BC$2,0))&lt;0,INDEX(RFR_spot_no_VA!$C122:$BC122,,MATCH(BA$2,RFR_spot_no_VA!$C$2:$BC$2,0))+VA!BA122,INDEX(RFR_spot_no_VA!$C122:$BC122,,MATCH(BA$2,RFR_spot_no_VA!$C$2:$BC$2,0))-Shocks!$D122*ABS(INDEX(RFR_spot_no_VA!$C122:$BC122,,MATCH(BA$2,RFR_spot_no_VA!$C$2:$BC$2,0)))+VA!BA122),5)</f>
        <v>2.6159999999999999E-2</v>
      </c>
      <c r="BB122" s="38">
        <f>ROUND(IF(INDEX(RFR_spot_no_VA!$C122:$BC122,,MATCH(BB$2,RFR_spot_no_VA!$C$2:$BC$2,0))&lt;0,INDEX(RFR_spot_no_VA!$C122:$BC122,,MATCH(BB$2,RFR_spot_no_VA!$C$2:$BC$2,0))+VA!BB122,INDEX(RFR_spot_no_VA!$C122:$BC122,,MATCH(BB$2,RFR_spot_no_VA!$C$2:$BC$2,0))-Shocks!$D122*ABS(INDEX(RFR_spot_no_VA!$C122:$BC122,,MATCH(BB$2,RFR_spot_no_VA!$C$2:$BC$2,0)))+VA!BB122),5)</f>
        <v>6.5939999999999999E-2</v>
      </c>
      <c r="BC122" s="38">
        <f>ROUND(IF(INDEX(RFR_spot_no_VA!$C122:$BC122,,MATCH(BC$2,RFR_spot_no_VA!$C$2:$BC$2,0))&lt;0,INDEX(RFR_spot_no_VA!$C122:$BC122,,MATCH(BC$2,RFR_spot_no_VA!$C$2:$BC$2,0))+VA!BC122,INDEX(RFR_spot_no_VA!$C122:$BC122,,MATCH(BC$2,RFR_spot_no_VA!$C$2:$BC$2,0))-Shocks!$D122*ABS(INDEX(RFR_spot_no_VA!$C122:$BC122,,MATCH(BC$2,RFR_spot_no_VA!$C$2:$BC$2,0)))+VA!BC122),5)</f>
        <v>2.819E-2</v>
      </c>
      <c r="BD122" s="39"/>
      <c r="BE122" s="2"/>
    </row>
    <row r="123" spans="1:57" x14ac:dyDescent="0.25">
      <c r="A123" s="2"/>
      <c r="B123" s="2">
        <f>RFR_spot_no_VA!B123</f>
        <v>113</v>
      </c>
      <c r="C123" s="37">
        <f>ROUND(IF(INDEX(RFR_spot_no_VA!$C123:$BC123,,MATCH(C$2,RFR_spot_no_VA!$C$2:$BC$2,0))&lt;0,INDEX(RFR_spot_no_VA!$C123:$BC123,,MATCH(C$2,RFR_spot_no_VA!$C$2:$BC$2,0))+VA!C123,INDEX(RFR_spot_no_VA!$C123:$BC123,,MATCH(C$2,RFR_spot_no_VA!$C$2:$BC$2,0))-Shocks!$D123*ABS(INDEX(RFR_spot_no_VA!$C123:$BC123,,MATCH(C$2,RFR_spot_no_VA!$C$2:$BC$2,0)))+VA!C123),5)</f>
        <v>2.5309999999999999E-2</v>
      </c>
      <c r="D123" s="37">
        <f>ROUND(IF(INDEX(RFR_spot_no_VA!$C123:$BC123,,MATCH(D$2,RFR_spot_no_VA!$C$2:$BC$2,0))&lt;0,INDEX(RFR_spot_no_VA!$C123:$BC123,,MATCH(D$2,RFR_spot_no_VA!$C$2:$BC$2,0))+VA!D123,INDEX(RFR_spot_no_VA!$C123:$BC123,,MATCH(D$2,RFR_spot_no_VA!$C$2:$BC$2,0))-Shocks!$D123*ABS(INDEX(RFR_spot_no_VA!$C123:$BC123,,MATCH(D$2,RFR_spot_no_VA!$C$2:$BC$2,0)))+VA!D123),5)</f>
        <v>2.5309999999999999E-2</v>
      </c>
      <c r="E123" s="37">
        <f>ROUND(IF(INDEX(RFR_spot_no_VA!$C123:$BC123,,MATCH(E$2,RFR_spot_no_VA!$C$2:$BC$2,0))&lt;0,INDEX(RFR_spot_no_VA!$C123:$BC123,,MATCH(E$2,RFR_spot_no_VA!$C$2:$BC$2,0))+VA!E123,INDEX(RFR_spot_no_VA!$C123:$BC123,,MATCH(E$2,RFR_spot_no_VA!$C$2:$BC$2,0))-Shocks!$D123*ABS(INDEX(RFR_spot_no_VA!$C123:$BC123,,MATCH(E$2,RFR_spot_no_VA!$C$2:$BC$2,0)))+VA!E123),5)</f>
        <v>2.5309999999999999E-2</v>
      </c>
      <c r="F123" s="37">
        <f>ROUND(IF(INDEX(RFR_spot_no_VA!$C123:$BC123,,MATCH(F$2,RFR_spot_no_VA!$C$2:$BC$2,0))&lt;0,INDEX(RFR_spot_no_VA!$C123:$BC123,,MATCH(F$2,RFR_spot_no_VA!$C$2:$BC$2,0))+VA!F123,INDEX(RFR_spot_no_VA!$C123:$BC123,,MATCH(F$2,RFR_spot_no_VA!$C$2:$BC$2,0))-Shocks!$D123*ABS(INDEX(RFR_spot_no_VA!$C123:$BC123,,MATCH(F$2,RFR_spot_no_VA!$C$2:$BC$2,0)))+VA!F123),5)</f>
        <v>2.4979999999999999E-2</v>
      </c>
      <c r="G123" s="37">
        <f>ROUND(IF(INDEX(RFR_spot_no_VA!$C123:$BC123,,MATCH(G$2,RFR_spot_no_VA!$C$2:$BC$2,0))&lt;0,INDEX(RFR_spot_no_VA!$C123:$BC123,,MATCH(G$2,RFR_spot_no_VA!$C$2:$BC$2,0))+VA!G123,INDEX(RFR_spot_no_VA!$C123:$BC123,,MATCH(G$2,RFR_spot_no_VA!$C$2:$BC$2,0))-Shocks!$D123*ABS(INDEX(RFR_spot_no_VA!$C123:$BC123,,MATCH(G$2,RFR_spot_no_VA!$C$2:$BC$2,0)))+VA!G123),5)</f>
        <v>2.5309999999999999E-2</v>
      </c>
      <c r="H123" s="37">
        <f>ROUND(IF(INDEX(RFR_spot_no_VA!$C123:$BC123,,MATCH(H$2,RFR_spot_no_VA!$C$2:$BC$2,0))&lt;0,INDEX(RFR_spot_no_VA!$C123:$BC123,,MATCH(H$2,RFR_spot_no_VA!$C$2:$BC$2,0))+VA!H123,INDEX(RFR_spot_no_VA!$C123:$BC123,,MATCH(H$2,RFR_spot_no_VA!$C$2:$BC$2,0))-Shocks!$D123*ABS(INDEX(RFR_spot_no_VA!$C123:$BC123,,MATCH(H$2,RFR_spot_no_VA!$C$2:$BC$2,0)))+VA!H123),5)</f>
        <v>2.5309999999999999E-2</v>
      </c>
      <c r="I123" s="37">
        <f>ROUND(IF(INDEX(RFR_spot_no_VA!$C123:$BC123,,MATCH(I$2,RFR_spot_no_VA!$C$2:$BC$2,0))&lt;0,INDEX(RFR_spot_no_VA!$C123:$BC123,,MATCH(I$2,RFR_spot_no_VA!$C$2:$BC$2,0))+VA!I123,INDEX(RFR_spot_no_VA!$C123:$BC123,,MATCH(I$2,RFR_spot_no_VA!$C$2:$BC$2,0))-Shocks!$D123*ABS(INDEX(RFR_spot_no_VA!$C123:$BC123,,MATCH(I$2,RFR_spot_no_VA!$C$2:$BC$2,0)))+VA!I123),5)</f>
        <v>2.7550000000000002E-2</v>
      </c>
      <c r="J123" s="37">
        <f>ROUND(IF(INDEX(RFR_spot_no_VA!$C123:$BC123,,MATCH(J$2,RFR_spot_no_VA!$C$2:$BC$2,0))&lt;0,INDEX(RFR_spot_no_VA!$C123:$BC123,,MATCH(J$2,RFR_spot_no_VA!$C$2:$BC$2,0))+VA!J123,INDEX(RFR_spot_no_VA!$C123:$BC123,,MATCH(J$2,RFR_spot_no_VA!$C$2:$BC$2,0))-Shocks!$D123*ABS(INDEX(RFR_spot_no_VA!$C123:$BC123,,MATCH(J$2,RFR_spot_no_VA!$C$2:$BC$2,0)))+VA!J123),5)</f>
        <v>2.5309999999999999E-2</v>
      </c>
      <c r="K123" s="37">
        <f>ROUND(IF(INDEX(RFR_spot_no_VA!$C123:$BC123,,MATCH(K$2,RFR_spot_no_VA!$C$2:$BC$2,0))&lt;0,INDEX(RFR_spot_no_VA!$C123:$BC123,,MATCH(K$2,RFR_spot_no_VA!$C$2:$BC$2,0))+VA!K123,INDEX(RFR_spot_no_VA!$C123:$BC123,,MATCH(K$2,RFR_spot_no_VA!$C$2:$BC$2,0))-Shocks!$D123*ABS(INDEX(RFR_spot_no_VA!$C123:$BC123,,MATCH(K$2,RFR_spot_no_VA!$C$2:$BC$2,0)))+VA!K123),5)</f>
        <v>2.5309999999999999E-2</v>
      </c>
      <c r="L123" s="37">
        <f>ROUND(IF(INDEX(RFR_spot_no_VA!$C123:$BC123,,MATCH(L$2,RFR_spot_no_VA!$C$2:$BC$2,0))&lt;0,INDEX(RFR_spot_no_VA!$C123:$BC123,,MATCH(L$2,RFR_spot_no_VA!$C$2:$BC$2,0))+VA!L123,INDEX(RFR_spot_no_VA!$C123:$BC123,,MATCH(L$2,RFR_spot_no_VA!$C$2:$BC$2,0))-Shocks!$D123*ABS(INDEX(RFR_spot_no_VA!$C123:$BC123,,MATCH(L$2,RFR_spot_no_VA!$C$2:$BC$2,0)))+VA!L123),5)</f>
        <v>2.5309999999999999E-2</v>
      </c>
      <c r="M123" s="38">
        <f>ROUND(IF(INDEX(RFR_spot_no_VA!$C123:$BC123,,MATCH(M$2,RFR_spot_no_VA!$C$2:$BC$2,0))&lt;0,INDEX(RFR_spot_no_VA!$C123:$BC123,,MATCH(M$2,RFR_spot_no_VA!$C$2:$BC$2,0))+VA!M123,INDEX(RFR_spot_no_VA!$C123:$BC123,,MATCH(M$2,RFR_spot_no_VA!$C$2:$BC$2,0))-Shocks!$D123*ABS(INDEX(RFR_spot_no_VA!$C123:$BC123,,MATCH(M$2,RFR_spot_no_VA!$C$2:$BC$2,0)))+VA!M123),5)</f>
        <v>2.5309999999999999E-2</v>
      </c>
      <c r="N123" s="38">
        <f>ROUND(IF(INDEX(RFR_spot_no_VA!$C123:$BC123,,MATCH(N$2,RFR_spot_no_VA!$C$2:$BC$2,0))&lt;0,INDEX(RFR_spot_no_VA!$C123:$BC123,,MATCH(N$2,RFR_spot_no_VA!$C$2:$BC$2,0))+VA!N123,INDEX(RFR_spot_no_VA!$C123:$BC123,,MATCH(N$2,RFR_spot_no_VA!$C$2:$BC$2,0))-Shocks!$D123*ABS(INDEX(RFR_spot_no_VA!$C123:$BC123,,MATCH(N$2,RFR_spot_no_VA!$C$2:$BC$2,0)))+VA!N123),5)</f>
        <v>2.5309999999999999E-2</v>
      </c>
      <c r="O123" s="38">
        <f>ROUND(IF(INDEX(RFR_spot_no_VA!$C123:$BC123,,MATCH(O$2,RFR_spot_no_VA!$C$2:$BC$2,0))&lt;0,INDEX(RFR_spot_no_VA!$C123:$BC123,,MATCH(O$2,RFR_spot_no_VA!$C$2:$BC$2,0))+VA!O123,INDEX(RFR_spot_no_VA!$C123:$BC123,,MATCH(O$2,RFR_spot_no_VA!$C$2:$BC$2,0))-Shocks!$D123*ABS(INDEX(RFR_spot_no_VA!$C123:$BC123,,MATCH(O$2,RFR_spot_no_VA!$C$2:$BC$2,0)))+VA!O123),5)</f>
        <v>2.5309999999999999E-2</v>
      </c>
      <c r="P123" s="38">
        <f>ROUND(IF(INDEX(RFR_spot_no_VA!$C123:$BC123,,MATCH(P$2,RFR_spot_no_VA!$C$2:$BC$2,0))&lt;0,INDEX(RFR_spot_no_VA!$C123:$BC123,,MATCH(P$2,RFR_spot_no_VA!$C$2:$BC$2,0))+VA!P123,INDEX(RFR_spot_no_VA!$C123:$BC123,,MATCH(P$2,RFR_spot_no_VA!$C$2:$BC$2,0))-Shocks!$D123*ABS(INDEX(RFR_spot_no_VA!$C123:$BC123,,MATCH(P$2,RFR_spot_no_VA!$C$2:$BC$2,0)))+VA!P123),5)</f>
        <v>3.8879999999999998E-2</v>
      </c>
      <c r="Q123" s="38">
        <f>ROUND(IF(INDEX(RFR_spot_no_VA!$C123:$BC123,,MATCH(Q$2,RFR_spot_no_VA!$C$2:$BC$2,0))&lt;0,INDEX(RFR_spot_no_VA!$C123:$BC123,,MATCH(Q$2,RFR_spot_no_VA!$C$2:$BC$2,0))+VA!Q123,INDEX(RFR_spot_no_VA!$C123:$BC123,,MATCH(Q$2,RFR_spot_no_VA!$C$2:$BC$2,0))-Shocks!$D123*ABS(INDEX(RFR_spot_no_VA!$C123:$BC123,,MATCH(Q$2,RFR_spot_no_VA!$C$2:$BC$2,0)))+VA!Q123),5)</f>
        <v>2.9579999999999999E-2</v>
      </c>
      <c r="R123" s="38">
        <f>ROUND(IF(INDEX(RFR_spot_no_VA!$C123:$BC123,,MATCH(R$2,RFR_spot_no_VA!$C$2:$BC$2,0))&lt;0,INDEX(RFR_spot_no_VA!$C123:$BC123,,MATCH(R$2,RFR_spot_no_VA!$C$2:$BC$2,0))+VA!R123,INDEX(RFR_spot_no_VA!$C123:$BC123,,MATCH(R$2,RFR_spot_no_VA!$C$2:$BC$2,0))-Shocks!$D123*ABS(INDEX(RFR_spot_no_VA!$C123:$BC123,,MATCH(R$2,RFR_spot_no_VA!$C$2:$BC$2,0)))+VA!R123),5)</f>
        <v>2.5309999999999999E-2</v>
      </c>
      <c r="S123" s="38">
        <f>ROUND(IF(INDEX(RFR_spot_no_VA!$C123:$BC123,,MATCH(S$2,RFR_spot_no_VA!$C$2:$BC$2,0))&lt;0,INDEX(RFR_spot_no_VA!$C123:$BC123,,MATCH(S$2,RFR_spot_no_VA!$C$2:$BC$2,0))+VA!S123,INDEX(RFR_spot_no_VA!$C123:$BC123,,MATCH(S$2,RFR_spot_no_VA!$C$2:$BC$2,0))-Shocks!$D123*ABS(INDEX(RFR_spot_no_VA!$C123:$BC123,,MATCH(S$2,RFR_spot_no_VA!$C$2:$BC$2,0)))+VA!S123),5)</f>
        <v>2.5309999999999999E-2</v>
      </c>
      <c r="T123" s="38">
        <f>ROUND(IF(INDEX(RFR_spot_no_VA!$C123:$BC123,,MATCH(T$2,RFR_spot_no_VA!$C$2:$BC$2,0))&lt;0,INDEX(RFR_spot_no_VA!$C123:$BC123,,MATCH(T$2,RFR_spot_no_VA!$C$2:$BC$2,0))+VA!T123,INDEX(RFR_spot_no_VA!$C123:$BC123,,MATCH(T$2,RFR_spot_no_VA!$C$2:$BC$2,0))-Shocks!$D123*ABS(INDEX(RFR_spot_no_VA!$C123:$BC123,,MATCH(T$2,RFR_spot_no_VA!$C$2:$BC$2,0)))+VA!T123),5)</f>
        <v>2.5309999999999999E-2</v>
      </c>
      <c r="U123" s="38">
        <f>ROUND(IF(INDEX(RFR_spot_no_VA!$C123:$BC123,,MATCH(U$2,RFR_spot_no_VA!$C$2:$BC$2,0))&lt;0,INDEX(RFR_spot_no_VA!$C123:$BC123,,MATCH(U$2,RFR_spot_no_VA!$C$2:$BC$2,0))+VA!U123,INDEX(RFR_spot_no_VA!$C123:$BC123,,MATCH(U$2,RFR_spot_no_VA!$C$2:$BC$2,0))-Shocks!$D123*ABS(INDEX(RFR_spot_no_VA!$C123:$BC123,,MATCH(U$2,RFR_spot_no_VA!$C$2:$BC$2,0)))+VA!U123),5)</f>
        <v>1.6660000000000001E-2</v>
      </c>
      <c r="V123" s="38">
        <f>ROUND(IF(INDEX(RFR_spot_no_VA!$C123:$BC123,,MATCH(V$2,RFR_spot_no_VA!$C$2:$BC$2,0))&lt;0,INDEX(RFR_spot_no_VA!$C123:$BC123,,MATCH(V$2,RFR_spot_no_VA!$C$2:$BC$2,0))+VA!V123,INDEX(RFR_spot_no_VA!$C123:$BC123,,MATCH(V$2,RFR_spot_no_VA!$C$2:$BC$2,0))-Shocks!$D123*ABS(INDEX(RFR_spot_no_VA!$C123:$BC123,,MATCH(V$2,RFR_spot_no_VA!$C$2:$BC$2,0)))+VA!V123),5)</f>
        <v>2.5309999999999999E-2</v>
      </c>
      <c r="W123" s="38">
        <f>ROUND(IF(INDEX(RFR_spot_no_VA!$C123:$BC123,,MATCH(W$2,RFR_spot_no_VA!$C$2:$BC$2,0))&lt;0,INDEX(RFR_spot_no_VA!$C123:$BC123,,MATCH(W$2,RFR_spot_no_VA!$C$2:$BC$2,0))+VA!W123,INDEX(RFR_spot_no_VA!$C123:$BC123,,MATCH(W$2,RFR_spot_no_VA!$C$2:$BC$2,0))-Shocks!$D123*ABS(INDEX(RFR_spot_no_VA!$C123:$BC123,,MATCH(W$2,RFR_spot_no_VA!$C$2:$BC$2,0)))+VA!W123),5)</f>
        <v>2.5309999999999999E-2</v>
      </c>
      <c r="X123" s="38">
        <f>ROUND(IF(INDEX(RFR_spot_no_VA!$C123:$BC123,,MATCH(X$2,RFR_spot_no_VA!$C$2:$BC$2,0))&lt;0,INDEX(RFR_spot_no_VA!$C123:$BC123,,MATCH(X$2,RFR_spot_no_VA!$C$2:$BC$2,0))+VA!X123,INDEX(RFR_spot_no_VA!$C123:$BC123,,MATCH(X$2,RFR_spot_no_VA!$C$2:$BC$2,0))-Shocks!$D123*ABS(INDEX(RFR_spot_no_VA!$C123:$BC123,,MATCH(X$2,RFR_spot_no_VA!$C$2:$BC$2,0)))+VA!X123),5)</f>
        <v>2.5309999999999999E-2</v>
      </c>
      <c r="Y123" s="38">
        <f>ROUND(IF(INDEX(RFR_spot_no_VA!$C123:$BC123,,MATCH(Y$2,RFR_spot_no_VA!$C$2:$BC$2,0))&lt;0,INDEX(RFR_spot_no_VA!$C123:$BC123,,MATCH(Y$2,RFR_spot_no_VA!$C$2:$BC$2,0))+VA!Y123,INDEX(RFR_spot_no_VA!$C123:$BC123,,MATCH(Y$2,RFR_spot_no_VA!$C$2:$BC$2,0))-Shocks!$D123*ABS(INDEX(RFR_spot_no_VA!$C123:$BC123,,MATCH(Y$2,RFR_spot_no_VA!$C$2:$BC$2,0)))+VA!Y123),5)</f>
        <v>2.5309999999999999E-2</v>
      </c>
      <c r="Z123" s="38">
        <f>ROUND(IF(INDEX(RFR_spot_no_VA!$C123:$BC123,,MATCH(Z$2,RFR_spot_no_VA!$C$2:$BC$2,0))&lt;0,INDEX(RFR_spot_no_VA!$C123:$BC123,,MATCH(Z$2,RFR_spot_no_VA!$C$2:$BC$2,0))+VA!Z123,INDEX(RFR_spot_no_VA!$C123:$BC123,,MATCH(Z$2,RFR_spot_no_VA!$C$2:$BC$2,0))-Shocks!$D123*ABS(INDEX(RFR_spot_no_VA!$C123:$BC123,,MATCH(Z$2,RFR_spot_no_VA!$C$2:$BC$2,0)))+VA!Z123),5)</f>
        <v>2.7369999999999998E-2</v>
      </c>
      <c r="AA123" s="38">
        <f>ROUND(IF(INDEX(RFR_spot_no_VA!$C123:$BC123,,MATCH(AA$2,RFR_spot_no_VA!$C$2:$BC$2,0))&lt;0,INDEX(RFR_spot_no_VA!$C123:$BC123,,MATCH(AA$2,RFR_spot_no_VA!$C$2:$BC$2,0))+VA!AA123,INDEX(RFR_spot_no_VA!$C123:$BC123,,MATCH(AA$2,RFR_spot_no_VA!$C$2:$BC$2,0))-Shocks!$D123*ABS(INDEX(RFR_spot_no_VA!$C123:$BC123,,MATCH(AA$2,RFR_spot_no_VA!$C$2:$BC$2,0)))+VA!AA123),5)</f>
        <v>2.988E-2</v>
      </c>
      <c r="AB123" s="38">
        <f>ROUND(IF(INDEX(RFR_spot_no_VA!$C123:$BC123,,MATCH(AB$2,RFR_spot_no_VA!$C$2:$BC$2,0))&lt;0,INDEX(RFR_spot_no_VA!$C123:$BC123,,MATCH(AB$2,RFR_spot_no_VA!$C$2:$BC$2,0))+VA!AB123,INDEX(RFR_spot_no_VA!$C123:$BC123,,MATCH(AB$2,RFR_spot_no_VA!$C$2:$BC$2,0))-Shocks!$D123*ABS(INDEX(RFR_spot_no_VA!$C123:$BC123,,MATCH(AB$2,RFR_spot_no_VA!$C$2:$BC$2,0)))+VA!AB123),5)</f>
        <v>2.5309999999999999E-2</v>
      </c>
      <c r="AC123" s="38">
        <f>ROUND(IF(INDEX(RFR_spot_no_VA!$C123:$BC123,,MATCH(AC$2,RFR_spot_no_VA!$C$2:$BC$2,0))&lt;0,INDEX(RFR_spot_no_VA!$C123:$BC123,,MATCH(AC$2,RFR_spot_no_VA!$C$2:$BC$2,0))+VA!AC123,INDEX(RFR_spot_no_VA!$C123:$BC123,,MATCH(AC$2,RFR_spot_no_VA!$C$2:$BC$2,0))-Shocks!$D123*ABS(INDEX(RFR_spot_no_VA!$C123:$BC123,,MATCH(AC$2,RFR_spot_no_VA!$C$2:$BC$2,0)))+VA!AC123),5)</f>
        <v>3.1949999999999999E-2</v>
      </c>
      <c r="AD123" s="38">
        <f>ROUND(IF(INDEX(RFR_spot_no_VA!$C123:$BC123,,MATCH(AD$2,RFR_spot_no_VA!$C$2:$BC$2,0))&lt;0,INDEX(RFR_spot_no_VA!$C123:$BC123,,MATCH(AD$2,RFR_spot_no_VA!$C$2:$BC$2,0))+VA!AD123,INDEX(RFR_spot_no_VA!$C123:$BC123,,MATCH(AD$2,RFR_spot_no_VA!$C$2:$BC$2,0))-Shocks!$D123*ABS(INDEX(RFR_spot_no_VA!$C123:$BC123,,MATCH(AD$2,RFR_spot_no_VA!$C$2:$BC$2,0)))+VA!AD123),5)</f>
        <v>5.5649999999999998E-2</v>
      </c>
      <c r="AE123" s="38">
        <f>ROUND(IF(INDEX(RFR_spot_no_VA!$C123:$BC123,,MATCH(AE$2,RFR_spot_no_VA!$C$2:$BC$2,0))&lt;0,INDEX(RFR_spot_no_VA!$C123:$BC123,,MATCH(AE$2,RFR_spot_no_VA!$C$2:$BC$2,0))+VA!AE123,INDEX(RFR_spot_no_VA!$C123:$BC123,,MATCH(AE$2,RFR_spot_no_VA!$C$2:$BC$2,0))-Shocks!$D123*ABS(INDEX(RFR_spot_no_VA!$C123:$BC123,,MATCH(AE$2,RFR_spot_no_VA!$C$2:$BC$2,0)))+VA!AE123),5)</f>
        <v>2.5309999999999999E-2</v>
      </c>
      <c r="AF123" s="38">
        <f>ROUND(IF(INDEX(RFR_spot_no_VA!$C123:$BC123,,MATCH(AF$2,RFR_spot_no_VA!$C$2:$BC$2,0))&lt;0,INDEX(RFR_spot_no_VA!$C123:$BC123,,MATCH(AF$2,RFR_spot_no_VA!$C$2:$BC$2,0))+VA!AF123,INDEX(RFR_spot_no_VA!$C123:$BC123,,MATCH(AF$2,RFR_spot_no_VA!$C$2:$BC$2,0))-Shocks!$D123*ABS(INDEX(RFR_spot_no_VA!$C123:$BC123,,MATCH(AF$2,RFR_spot_no_VA!$C$2:$BC$2,0)))+VA!AF123),5)</f>
        <v>2.5309999999999999E-2</v>
      </c>
      <c r="AG123" s="38">
        <f>ROUND(IF(INDEX(RFR_spot_no_VA!$C123:$BC123,,MATCH(AG$2,RFR_spot_no_VA!$C$2:$BC$2,0))&lt;0,INDEX(RFR_spot_no_VA!$C123:$BC123,,MATCH(AG$2,RFR_spot_no_VA!$C$2:$BC$2,0))+VA!AG123,INDEX(RFR_spot_no_VA!$C123:$BC123,,MATCH(AG$2,RFR_spot_no_VA!$C$2:$BC$2,0))-Shocks!$D123*ABS(INDEX(RFR_spot_no_VA!$C123:$BC123,,MATCH(AG$2,RFR_spot_no_VA!$C$2:$BC$2,0)))+VA!AG123),5)</f>
        <v>2.5309999999999999E-2</v>
      </c>
      <c r="AH123" s="38">
        <f>ROUND(IF(INDEX(RFR_spot_no_VA!$C123:$BC123,,MATCH(AH$2,RFR_spot_no_VA!$C$2:$BC$2,0))&lt;0,INDEX(RFR_spot_no_VA!$C123:$BC123,,MATCH(AH$2,RFR_spot_no_VA!$C$2:$BC$2,0))+VA!AH123,INDEX(RFR_spot_no_VA!$C123:$BC123,,MATCH(AH$2,RFR_spot_no_VA!$C$2:$BC$2,0))-Shocks!$D123*ABS(INDEX(RFR_spot_no_VA!$C123:$BC123,,MATCH(AH$2,RFR_spot_no_VA!$C$2:$BC$2,0)))+VA!AH123),5)</f>
        <v>2.5700000000000001E-2</v>
      </c>
      <c r="AI123" s="38">
        <f>ROUND(IF(INDEX(RFR_spot_no_VA!$C123:$BC123,,MATCH(AI$2,RFR_spot_no_VA!$C$2:$BC$2,0))&lt;0,INDEX(RFR_spot_no_VA!$C123:$BC123,,MATCH(AI$2,RFR_spot_no_VA!$C$2:$BC$2,0))+VA!AI123,INDEX(RFR_spot_no_VA!$C123:$BC123,,MATCH(AI$2,RFR_spot_no_VA!$C$2:$BC$2,0))-Shocks!$D123*ABS(INDEX(RFR_spot_no_VA!$C123:$BC123,,MATCH(AI$2,RFR_spot_no_VA!$C$2:$BC$2,0)))+VA!AI123),5)</f>
        <v>1.6660000000000001E-2</v>
      </c>
      <c r="AJ123" s="38">
        <f>ROUND(IF(INDEX(RFR_spot_no_VA!$C123:$BC123,,MATCH(AJ$2,RFR_spot_no_VA!$C$2:$BC$2,0))&lt;0,INDEX(RFR_spot_no_VA!$C123:$BC123,,MATCH(AJ$2,RFR_spot_no_VA!$C$2:$BC$2,0))+VA!AJ123,INDEX(RFR_spot_no_VA!$C123:$BC123,,MATCH(AJ$2,RFR_spot_no_VA!$C$2:$BC$2,0))-Shocks!$D123*ABS(INDEX(RFR_spot_no_VA!$C123:$BC123,,MATCH(AJ$2,RFR_spot_no_VA!$C$2:$BC$2,0)))+VA!AJ123),5)</f>
        <v>2.7799999999999998E-2</v>
      </c>
      <c r="AK123" s="38">
        <f>ROUND(IF(INDEX(RFR_spot_no_VA!$C123:$BC123,,MATCH(AK$2,RFR_spot_no_VA!$C$2:$BC$2,0))&lt;0,INDEX(RFR_spot_no_VA!$C123:$BC123,,MATCH(AK$2,RFR_spot_no_VA!$C$2:$BC$2,0))+VA!AK123,INDEX(RFR_spot_no_VA!$C123:$BC123,,MATCH(AK$2,RFR_spot_no_VA!$C$2:$BC$2,0))-Shocks!$D123*ABS(INDEX(RFR_spot_no_VA!$C123:$BC123,,MATCH(AK$2,RFR_spot_no_VA!$C$2:$BC$2,0)))+VA!AK123),5)</f>
        <v>2.9069999999999999E-2</v>
      </c>
      <c r="AL123" s="38">
        <f>ROUND(IF(INDEX(RFR_spot_no_VA!$C123:$BC123,,MATCH(AL$2,RFR_spot_no_VA!$C$2:$BC$2,0))&lt;0,INDEX(RFR_spot_no_VA!$C123:$BC123,,MATCH(AL$2,RFR_spot_no_VA!$C$2:$BC$2,0))+VA!AL123,INDEX(RFR_spot_no_VA!$C123:$BC123,,MATCH(AL$2,RFR_spot_no_VA!$C$2:$BC$2,0))-Shocks!$D123*ABS(INDEX(RFR_spot_no_VA!$C123:$BC123,,MATCH(AL$2,RFR_spot_no_VA!$C$2:$BC$2,0)))+VA!AL123),5)</f>
        <v>4.9459999999999997E-2</v>
      </c>
      <c r="AM123" s="38">
        <f>ROUND(IF(INDEX(RFR_spot_no_VA!$C123:$BC123,,MATCH(AM$2,RFR_spot_no_VA!$C$2:$BC$2,0))&lt;0,INDEX(RFR_spot_no_VA!$C123:$BC123,,MATCH(AM$2,RFR_spot_no_VA!$C$2:$BC$2,0))+VA!AM123,INDEX(RFR_spot_no_VA!$C123:$BC123,,MATCH(AM$2,RFR_spot_no_VA!$C$2:$BC$2,0))-Shocks!$D123*ABS(INDEX(RFR_spot_no_VA!$C123:$BC123,,MATCH(AM$2,RFR_spot_no_VA!$C$2:$BC$2,0)))+VA!AM123),5)</f>
        <v>2.7230000000000001E-2</v>
      </c>
      <c r="AN123" s="38">
        <f>ROUND(IF(INDEX(RFR_spot_no_VA!$C123:$BC123,,MATCH(AN$2,RFR_spot_no_VA!$C$2:$BC$2,0))&lt;0,INDEX(RFR_spot_no_VA!$C123:$BC123,,MATCH(AN$2,RFR_spot_no_VA!$C$2:$BC$2,0))+VA!AN123,INDEX(RFR_spot_no_VA!$C123:$BC123,,MATCH(AN$2,RFR_spot_no_VA!$C$2:$BC$2,0))-Shocks!$D123*ABS(INDEX(RFR_spot_no_VA!$C123:$BC123,,MATCH(AN$2,RFR_spot_no_VA!$C$2:$BC$2,0)))+VA!AN123),5)</f>
        <v>3.7240000000000002E-2</v>
      </c>
      <c r="AO123" s="38">
        <f>ROUND(IF(INDEX(RFR_spot_no_VA!$C123:$BC123,,MATCH(AO$2,RFR_spot_no_VA!$C$2:$BC$2,0))&lt;0,INDEX(RFR_spot_no_VA!$C123:$BC123,,MATCH(AO$2,RFR_spot_no_VA!$C$2:$BC$2,0))+VA!AO123,INDEX(RFR_spot_no_VA!$C123:$BC123,,MATCH(AO$2,RFR_spot_no_VA!$C$2:$BC$2,0))-Shocks!$D123*ABS(INDEX(RFR_spot_no_VA!$C123:$BC123,,MATCH(AO$2,RFR_spot_no_VA!$C$2:$BC$2,0)))+VA!AO123),5)</f>
        <v>3.202E-2</v>
      </c>
      <c r="AP123" s="38">
        <f>ROUND(IF(INDEX(RFR_spot_no_VA!$C123:$BC123,,MATCH(AP$2,RFR_spot_no_VA!$C$2:$BC$2,0))&lt;0,INDEX(RFR_spot_no_VA!$C123:$BC123,,MATCH(AP$2,RFR_spot_no_VA!$C$2:$BC$2,0))+VA!AP123,INDEX(RFR_spot_no_VA!$C123:$BC123,,MATCH(AP$2,RFR_spot_no_VA!$C$2:$BC$2,0))-Shocks!$D123*ABS(INDEX(RFR_spot_no_VA!$C123:$BC123,,MATCH(AP$2,RFR_spot_no_VA!$C$2:$BC$2,0)))+VA!AP123),5)</f>
        <v>4.3819999999999998E-2</v>
      </c>
      <c r="AQ123" s="38">
        <f>ROUND(IF(INDEX(RFR_spot_no_VA!$C123:$BC123,,MATCH(AQ$2,RFR_spot_no_VA!$C$2:$BC$2,0))&lt;0,INDEX(RFR_spot_no_VA!$C123:$BC123,,MATCH(AQ$2,RFR_spot_no_VA!$C$2:$BC$2,0))+VA!AQ123,INDEX(RFR_spot_no_VA!$C123:$BC123,,MATCH(AQ$2,RFR_spot_no_VA!$C$2:$BC$2,0))-Shocks!$D123*ABS(INDEX(RFR_spot_no_VA!$C123:$BC123,,MATCH(AQ$2,RFR_spot_no_VA!$C$2:$BC$2,0)))+VA!AQ123),5)</f>
        <v>2.682E-2</v>
      </c>
      <c r="AR123" s="38">
        <f>ROUND(IF(INDEX(RFR_spot_no_VA!$C123:$BC123,,MATCH(AR$2,RFR_spot_no_VA!$C$2:$BC$2,0))&lt;0,INDEX(RFR_spot_no_VA!$C123:$BC123,,MATCH(AR$2,RFR_spot_no_VA!$C$2:$BC$2,0))+VA!AR123,INDEX(RFR_spot_no_VA!$C123:$BC123,,MATCH(AR$2,RFR_spot_no_VA!$C$2:$BC$2,0))-Shocks!$D123*ABS(INDEX(RFR_spot_no_VA!$C123:$BC123,,MATCH(AR$2,RFR_spot_no_VA!$C$2:$BC$2,0)))+VA!AR123),5)</f>
        <v>4.4080000000000001E-2</v>
      </c>
      <c r="AS123" s="38">
        <f>ROUND(IF(INDEX(RFR_spot_no_VA!$C123:$BC123,,MATCH(AS$2,RFR_spot_no_VA!$C$2:$BC$2,0))&lt;0,INDEX(RFR_spot_no_VA!$C123:$BC123,,MATCH(AS$2,RFR_spot_no_VA!$C$2:$BC$2,0))+VA!AS123,INDEX(RFR_spot_no_VA!$C123:$BC123,,MATCH(AS$2,RFR_spot_no_VA!$C$2:$BC$2,0))-Shocks!$D123*ABS(INDEX(RFR_spot_no_VA!$C123:$BC123,,MATCH(AS$2,RFR_spot_no_VA!$C$2:$BC$2,0)))+VA!AS123),5)</f>
        <v>2.3099999999999999E-2</v>
      </c>
      <c r="AT123" s="38">
        <f>ROUND(IF(INDEX(RFR_spot_no_VA!$C123:$BC123,,MATCH(AT$2,RFR_spot_no_VA!$C$2:$BC$2,0))&lt;0,INDEX(RFR_spot_no_VA!$C123:$BC123,,MATCH(AT$2,RFR_spot_no_VA!$C$2:$BC$2,0))+VA!AT123,INDEX(RFR_spot_no_VA!$C123:$BC123,,MATCH(AT$2,RFR_spot_no_VA!$C$2:$BC$2,0))-Shocks!$D123*ABS(INDEX(RFR_spot_no_VA!$C123:$BC123,,MATCH(AT$2,RFR_spot_no_VA!$C$2:$BC$2,0)))+VA!AT123),5)</f>
        <v>2.9829999999999999E-2</v>
      </c>
      <c r="AU123" s="38">
        <f>ROUND(IF(INDEX(RFR_spot_no_VA!$C123:$BC123,,MATCH(AU$2,RFR_spot_no_VA!$C$2:$BC$2,0))&lt;0,INDEX(RFR_spot_no_VA!$C123:$BC123,,MATCH(AU$2,RFR_spot_no_VA!$C$2:$BC$2,0))+VA!AU123,INDEX(RFR_spot_no_VA!$C123:$BC123,,MATCH(AU$2,RFR_spot_no_VA!$C$2:$BC$2,0))-Shocks!$D123*ABS(INDEX(RFR_spot_no_VA!$C123:$BC123,,MATCH(AU$2,RFR_spot_no_VA!$C$2:$BC$2,0)))+VA!AU123),5)</f>
        <v>4.0739999999999998E-2</v>
      </c>
      <c r="AV123" s="38">
        <f>ROUND(IF(INDEX(RFR_spot_no_VA!$C123:$BC123,,MATCH(AV$2,RFR_spot_no_VA!$C$2:$BC$2,0))&lt;0,INDEX(RFR_spot_no_VA!$C123:$BC123,,MATCH(AV$2,RFR_spot_no_VA!$C$2:$BC$2,0))+VA!AV123,INDEX(RFR_spot_no_VA!$C123:$BC123,,MATCH(AV$2,RFR_spot_no_VA!$C$2:$BC$2,0))-Shocks!$D123*ABS(INDEX(RFR_spot_no_VA!$C123:$BC123,,MATCH(AV$2,RFR_spot_no_VA!$C$2:$BC$2,0)))+VA!AV123),5)</f>
        <v>2.9260000000000001E-2</v>
      </c>
      <c r="AW123" s="38">
        <f>ROUND(IF(INDEX(RFR_spot_no_VA!$C123:$BC123,,MATCH(AW$2,RFR_spot_no_VA!$C$2:$BC$2,0))&lt;0,INDEX(RFR_spot_no_VA!$C123:$BC123,,MATCH(AW$2,RFR_spot_no_VA!$C$2:$BC$2,0))+VA!AW123,INDEX(RFR_spot_no_VA!$C123:$BC123,,MATCH(AW$2,RFR_spot_no_VA!$C$2:$BC$2,0))-Shocks!$D123*ABS(INDEX(RFR_spot_no_VA!$C123:$BC123,,MATCH(AW$2,RFR_spot_no_VA!$C$2:$BC$2,0)))+VA!AW123),5)</f>
        <v>2.589E-2</v>
      </c>
      <c r="AX123" s="38">
        <f>ROUND(IF(INDEX(RFR_spot_no_VA!$C123:$BC123,,MATCH(AX$2,RFR_spot_no_VA!$C$2:$BC$2,0))&lt;0,INDEX(RFR_spot_no_VA!$C123:$BC123,,MATCH(AX$2,RFR_spot_no_VA!$C$2:$BC$2,0))+VA!AX123,INDEX(RFR_spot_no_VA!$C123:$BC123,,MATCH(AX$2,RFR_spot_no_VA!$C$2:$BC$2,0))-Shocks!$D123*ABS(INDEX(RFR_spot_no_VA!$C123:$BC123,,MATCH(AX$2,RFR_spot_no_VA!$C$2:$BC$2,0)))+VA!AX123),5)</f>
        <v>5.1330000000000001E-2</v>
      </c>
      <c r="AY123" s="38">
        <f>ROUND(IF(INDEX(RFR_spot_no_VA!$C123:$BC123,,MATCH(AY$2,RFR_spot_no_VA!$C$2:$BC$2,0))&lt;0,INDEX(RFR_spot_no_VA!$C123:$BC123,,MATCH(AY$2,RFR_spot_no_VA!$C$2:$BC$2,0))+VA!AY123,INDEX(RFR_spot_no_VA!$C123:$BC123,,MATCH(AY$2,RFR_spot_no_VA!$C$2:$BC$2,0))-Shocks!$D123*ABS(INDEX(RFR_spot_no_VA!$C123:$BC123,,MATCH(AY$2,RFR_spot_no_VA!$C$2:$BC$2,0)))+VA!AY123),5)</f>
        <v>2.513E-2</v>
      </c>
      <c r="AZ123" s="38">
        <f>ROUND(IF(INDEX(RFR_spot_no_VA!$C123:$BC123,,MATCH(AZ$2,RFR_spot_no_VA!$C$2:$BC$2,0))&lt;0,INDEX(RFR_spot_no_VA!$C123:$BC123,,MATCH(AZ$2,RFR_spot_no_VA!$C$2:$BC$2,0))+VA!AZ123,INDEX(RFR_spot_no_VA!$C123:$BC123,,MATCH(AZ$2,RFR_spot_no_VA!$C$2:$BC$2,0))-Shocks!$D123*ABS(INDEX(RFR_spot_no_VA!$C123:$BC123,,MATCH(AZ$2,RFR_spot_no_VA!$C$2:$BC$2,0)))+VA!AZ123),5)</f>
        <v>2.4119999999999999E-2</v>
      </c>
      <c r="BA123" s="38">
        <f>ROUND(IF(INDEX(RFR_spot_no_VA!$C123:$BC123,,MATCH(BA$2,RFR_spot_no_VA!$C$2:$BC$2,0))&lt;0,INDEX(RFR_spot_no_VA!$C123:$BC123,,MATCH(BA$2,RFR_spot_no_VA!$C$2:$BC$2,0))+VA!BA123,INDEX(RFR_spot_no_VA!$C123:$BC123,,MATCH(BA$2,RFR_spot_no_VA!$C$2:$BC$2,0))-Shocks!$D123*ABS(INDEX(RFR_spot_no_VA!$C123:$BC123,,MATCH(BA$2,RFR_spot_no_VA!$C$2:$BC$2,0)))+VA!BA123),5)</f>
        <v>2.6169999999999999E-2</v>
      </c>
      <c r="BB123" s="38">
        <f>ROUND(IF(INDEX(RFR_spot_no_VA!$C123:$BC123,,MATCH(BB$2,RFR_spot_no_VA!$C$2:$BC$2,0))&lt;0,INDEX(RFR_spot_no_VA!$C123:$BC123,,MATCH(BB$2,RFR_spot_no_VA!$C$2:$BC$2,0))+VA!BB123,INDEX(RFR_spot_no_VA!$C123:$BC123,,MATCH(BB$2,RFR_spot_no_VA!$C$2:$BC$2,0))-Shocks!$D123*ABS(INDEX(RFR_spot_no_VA!$C123:$BC123,,MATCH(BB$2,RFR_spot_no_VA!$C$2:$BC$2,0)))+VA!BB123),5)</f>
        <v>6.5740000000000007E-2</v>
      </c>
      <c r="BC123" s="38">
        <f>ROUND(IF(INDEX(RFR_spot_no_VA!$C123:$BC123,,MATCH(BC$2,RFR_spot_no_VA!$C$2:$BC$2,0))&lt;0,INDEX(RFR_spot_no_VA!$C123:$BC123,,MATCH(BC$2,RFR_spot_no_VA!$C$2:$BC$2,0))+VA!BC123,INDEX(RFR_spot_no_VA!$C123:$BC123,,MATCH(BC$2,RFR_spot_no_VA!$C$2:$BC$2,0))-Shocks!$D123*ABS(INDEX(RFR_spot_no_VA!$C123:$BC123,,MATCH(BC$2,RFR_spot_no_VA!$C$2:$BC$2,0)))+VA!BC123),5)</f>
        <v>2.8170000000000001E-2</v>
      </c>
      <c r="BD123" s="39"/>
      <c r="BE123" s="2"/>
    </row>
    <row r="124" spans="1:57" x14ac:dyDescent="0.25">
      <c r="A124" s="2"/>
      <c r="B124" s="2">
        <f>RFR_spot_no_VA!B124</f>
        <v>114</v>
      </c>
      <c r="C124" s="37">
        <f>ROUND(IF(INDEX(RFR_spot_no_VA!$C124:$BC124,,MATCH(C$2,RFR_spot_no_VA!$C$2:$BC$2,0))&lt;0,INDEX(RFR_spot_no_VA!$C124:$BC124,,MATCH(C$2,RFR_spot_no_VA!$C$2:$BC$2,0))+VA!C124,INDEX(RFR_spot_no_VA!$C124:$BC124,,MATCH(C$2,RFR_spot_no_VA!$C$2:$BC$2,0))-Shocks!$D124*ABS(INDEX(RFR_spot_no_VA!$C124:$BC124,,MATCH(C$2,RFR_spot_no_VA!$C$2:$BC$2,0)))+VA!C124),5)</f>
        <v>2.5309999999999999E-2</v>
      </c>
      <c r="D124" s="37">
        <f>ROUND(IF(INDEX(RFR_spot_no_VA!$C124:$BC124,,MATCH(D$2,RFR_spot_no_VA!$C$2:$BC$2,0))&lt;0,INDEX(RFR_spot_no_VA!$C124:$BC124,,MATCH(D$2,RFR_spot_no_VA!$C$2:$BC$2,0))+VA!D124,INDEX(RFR_spot_no_VA!$C124:$BC124,,MATCH(D$2,RFR_spot_no_VA!$C$2:$BC$2,0))-Shocks!$D124*ABS(INDEX(RFR_spot_no_VA!$C124:$BC124,,MATCH(D$2,RFR_spot_no_VA!$C$2:$BC$2,0)))+VA!D124),5)</f>
        <v>2.5309999999999999E-2</v>
      </c>
      <c r="E124" s="37">
        <f>ROUND(IF(INDEX(RFR_spot_no_VA!$C124:$BC124,,MATCH(E$2,RFR_spot_no_VA!$C$2:$BC$2,0))&lt;0,INDEX(RFR_spot_no_VA!$C124:$BC124,,MATCH(E$2,RFR_spot_no_VA!$C$2:$BC$2,0))+VA!E124,INDEX(RFR_spot_no_VA!$C124:$BC124,,MATCH(E$2,RFR_spot_no_VA!$C$2:$BC$2,0))-Shocks!$D124*ABS(INDEX(RFR_spot_no_VA!$C124:$BC124,,MATCH(E$2,RFR_spot_no_VA!$C$2:$BC$2,0)))+VA!E124),5)</f>
        <v>2.5309999999999999E-2</v>
      </c>
      <c r="F124" s="37">
        <f>ROUND(IF(INDEX(RFR_spot_no_VA!$C124:$BC124,,MATCH(F$2,RFR_spot_no_VA!$C$2:$BC$2,0))&lt;0,INDEX(RFR_spot_no_VA!$C124:$BC124,,MATCH(F$2,RFR_spot_no_VA!$C$2:$BC$2,0))+VA!F124,INDEX(RFR_spot_no_VA!$C124:$BC124,,MATCH(F$2,RFR_spot_no_VA!$C$2:$BC$2,0))-Shocks!$D124*ABS(INDEX(RFR_spot_no_VA!$C124:$BC124,,MATCH(F$2,RFR_spot_no_VA!$C$2:$BC$2,0)))+VA!F124),5)</f>
        <v>2.5000000000000001E-2</v>
      </c>
      <c r="G124" s="37">
        <f>ROUND(IF(INDEX(RFR_spot_no_VA!$C124:$BC124,,MATCH(G$2,RFR_spot_no_VA!$C$2:$BC$2,0))&lt;0,INDEX(RFR_spot_no_VA!$C124:$BC124,,MATCH(G$2,RFR_spot_no_VA!$C$2:$BC$2,0))+VA!G124,INDEX(RFR_spot_no_VA!$C124:$BC124,,MATCH(G$2,RFR_spot_no_VA!$C$2:$BC$2,0))-Shocks!$D124*ABS(INDEX(RFR_spot_no_VA!$C124:$BC124,,MATCH(G$2,RFR_spot_no_VA!$C$2:$BC$2,0)))+VA!G124),5)</f>
        <v>2.5309999999999999E-2</v>
      </c>
      <c r="H124" s="37">
        <f>ROUND(IF(INDEX(RFR_spot_no_VA!$C124:$BC124,,MATCH(H$2,RFR_spot_no_VA!$C$2:$BC$2,0))&lt;0,INDEX(RFR_spot_no_VA!$C124:$BC124,,MATCH(H$2,RFR_spot_no_VA!$C$2:$BC$2,0))+VA!H124,INDEX(RFR_spot_no_VA!$C124:$BC124,,MATCH(H$2,RFR_spot_no_VA!$C$2:$BC$2,0))-Shocks!$D124*ABS(INDEX(RFR_spot_no_VA!$C124:$BC124,,MATCH(H$2,RFR_spot_no_VA!$C$2:$BC$2,0)))+VA!H124),5)</f>
        <v>2.5309999999999999E-2</v>
      </c>
      <c r="I124" s="37">
        <f>ROUND(IF(INDEX(RFR_spot_no_VA!$C124:$BC124,,MATCH(I$2,RFR_spot_no_VA!$C$2:$BC$2,0))&lt;0,INDEX(RFR_spot_no_VA!$C124:$BC124,,MATCH(I$2,RFR_spot_no_VA!$C$2:$BC$2,0))+VA!I124,INDEX(RFR_spot_no_VA!$C124:$BC124,,MATCH(I$2,RFR_spot_no_VA!$C$2:$BC$2,0))-Shocks!$D124*ABS(INDEX(RFR_spot_no_VA!$C124:$BC124,,MATCH(I$2,RFR_spot_no_VA!$C$2:$BC$2,0)))+VA!I124),5)</f>
        <v>2.7550000000000002E-2</v>
      </c>
      <c r="J124" s="37">
        <f>ROUND(IF(INDEX(RFR_spot_no_VA!$C124:$BC124,,MATCH(J$2,RFR_spot_no_VA!$C$2:$BC$2,0))&lt;0,INDEX(RFR_spot_no_VA!$C124:$BC124,,MATCH(J$2,RFR_spot_no_VA!$C$2:$BC$2,0))+VA!J124,INDEX(RFR_spot_no_VA!$C124:$BC124,,MATCH(J$2,RFR_spot_no_VA!$C$2:$BC$2,0))-Shocks!$D124*ABS(INDEX(RFR_spot_no_VA!$C124:$BC124,,MATCH(J$2,RFR_spot_no_VA!$C$2:$BC$2,0)))+VA!J124),5)</f>
        <v>2.5319999999999999E-2</v>
      </c>
      <c r="K124" s="37">
        <f>ROUND(IF(INDEX(RFR_spot_no_VA!$C124:$BC124,,MATCH(K$2,RFR_spot_no_VA!$C$2:$BC$2,0))&lt;0,INDEX(RFR_spot_no_VA!$C124:$BC124,,MATCH(K$2,RFR_spot_no_VA!$C$2:$BC$2,0))+VA!K124,INDEX(RFR_spot_no_VA!$C124:$BC124,,MATCH(K$2,RFR_spot_no_VA!$C$2:$BC$2,0))-Shocks!$D124*ABS(INDEX(RFR_spot_no_VA!$C124:$BC124,,MATCH(K$2,RFR_spot_no_VA!$C$2:$BC$2,0)))+VA!K124),5)</f>
        <v>2.5309999999999999E-2</v>
      </c>
      <c r="L124" s="37">
        <f>ROUND(IF(INDEX(RFR_spot_no_VA!$C124:$BC124,,MATCH(L$2,RFR_spot_no_VA!$C$2:$BC$2,0))&lt;0,INDEX(RFR_spot_no_VA!$C124:$BC124,,MATCH(L$2,RFR_spot_no_VA!$C$2:$BC$2,0))+VA!L124,INDEX(RFR_spot_no_VA!$C124:$BC124,,MATCH(L$2,RFR_spot_no_VA!$C$2:$BC$2,0))-Shocks!$D124*ABS(INDEX(RFR_spot_no_VA!$C124:$BC124,,MATCH(L$2,RFR_spot_no_VA!$C$2:$BC$2,0)))+VA!L124),5)</f>
        <v>2.5309999999999999E-2</v>
      </c>
      <c r="M124" s="38">
        <f>ROUND(IF(INDEX(RFR_spot_no_VA!$C124:$BC124,,MATCH(M$2,RFR_spot_no_VA!$C$2:$BC$2,0))&lt;0,INDEX(RFR_spot_no_VA!$C124:$BC124,,MATCH(M$2,RFR_spot_no_VA!$C$2:$BC$2,0))+VA!M124,INDEX(RFR_spot_no_VA!$C124:$BC124,,MATCH(M$2,RFR_spot_no_VA!$C$2:$BC$2,0))-Shocks!$D124*ABS(INDEX(RFR_spot_no_VA!$C124:$BC124,,MATCH(M$2,RFR_spot_no_VA!$C$2:$BC$2,0)))+VA!M124),5)</f>
        <v>2.5309999999999999E-2</v>
      </c>
      <c r="N124" s="38">
        <f>ROUND(IF(INDEX(RFR_spot_no_VA!$C124:$BC124,,MATCH(N$2,RFR_spot_no_VA!$C$2:$BC$2,0))&lt;0,INDEX(RFR_spot_no_VA!$C124:$BC124,,MATCH(N$2,RFR_spot_no_VA!$C$2:$BC$2,0))+VA!N124,INDEX(RFR_spot_no_VA!$C124:$BC124,,MATCH(N$2,RFR_spot_no_VA!$C$2:$BC$2,0))-Shocks!$D124*ABS(INDEX(RFR_spot_no_VA!$C124:$BC124,,MATCH(N$2,RFR_spot_no_VA!$C$2:$BC$2,0)))+VA!N124),5)</f>
        <v>2.5309999999999999E-2</v>
      </c>
      <c r="O124" s="38">
        <f>ROUND(IF(INDEX(RFR_spot_no_VA!$C124:$BC124,,MATCH(O$2,RFR_spot_no_VA!$C$2:$BC$2,0))&lt;0,INDEX(RFR_spot_no_VA!$C124:$BC124,,MATCH(O$2,RFR_spot_no_VA!$C$2:$BC$2,0))+VA!O124,INDEX(RFR_spot_no_VA!$C124:$BC124,,MATCH(O$2,RFR_spot_no_VA!$C$2:$BC$2,0))-Shocks!$D124*ABS(INDEX(RFR_spot_no_VA!$C124:$BC124,,MATCH(O$2,RFR_spot_no_VA!$C$2:$BC$2,0)))+VA!O124),5)</f>
        <v>2.5309999999999999E-2</v>
      </c>
      <c r="P124" s="38">
        <f>ROUND(IF(INDEX(RFR_spot_no_VA!$C124:$BC124,,MATCH(P$2,RFR_spot_no_VA!$C$2:$BC$2,0))&lt;0,INDEX(RFR_spot_no_VA!$C124:$BC124,,MATCH(P$2,RFR_spot_no_VA!$C$2:$BC$2,0))+VA!P124,INDEX(RFR_spot_no_VA!$C124:$BC124,,MATCH(P$2,RFR_spot_no_VA!$C$2:$BC$2,0))-Shocks!$D124*ABS(INDEX(RFR_spot_no_VA!$C124:$BC124,,MATCH(P$2,RFR_spot_no_VA!$C$2:$BC$2,0)))+VA!P124),5)</f>
        <v>3.884E-2</v>
      </c>
      <c r="Q124" s="38">
        <f>ROUND(IF(INDEX(RFR_spot_no_VA!$C124:$BC124,,MATCH(Q$2,RFR_spot_no_VA!$C$2:$BC$2,0))&lt;0,INDEX(RFR_spot_no_VA!$C124:$BC124,,MATCH(Q$2,RFR_spot_no_VA!$C$2:$BC$2,0))+VA!Q124,INDEX(RFR_spot_no_VA!$C124:$BC124,,MATCH(Q$2,RFR_spot_no_VA!$C$2:$BC$2,0))-Shocks!$D124*ABS(INDEX(RFR_spot_no_VA!$C124:$BC124,,MATCH(Q$2,RFR_spot_no_VA!$C$2:$BC$2,0)))+VA!Q124),5)</f>
        <v>2.9559999999999999E-2</v>
      </c>
      <c r="R124" s="38">
        <f>ROUND(IF(INDEX(RFR_spot_no_VA!$C124:$BC124,,MATCH(R$2,RFR_spot_no_VA!$C$2:$BC$2,0))&lt;0,INDEX(RFR_spot_no_VA!$C124:$BC124,,MATCH(R$2,RFR_spot_no_VA!$C$2:$BC$2,0))+VA!R124,INDEX(RFR_spot_no_VA!$C124:$BC124,,MATCH(R$2,RFR_spot_no_VA!$C$2:$BC$2,0))-Shocks!$D124*ABS(INDEX(RFR_spot_no_VA!$C124:$BC124,,MATCH(R$2,RFR_spot_no_VA!$C$2:$BC$2,0)))+VA!R124),5)</f>
        <v>2.5309999999999999E-2</v>
      </c>
      <c r="S124" s="38">
        <f>ROUND(IF(INDEX(RFR_spot_no_VA!$C124:$BC124,,MATCH(S$2,RFR_spot_no_VA!$C$2:$BC$2,0))&lt;0,INDEX(RFR_spot_no_VA!$C124:$BC124,,MATCH(S$2,RFR_spot_no_VA!$C$2:$BC$2,0))+VA!S124,INDEX(RFR_spot_no_VA!$C124:$BC124,,MATCH(S$2,RFR_spot_no_VA!$C$2:$BC$2,0))-Shocks!$D124*ABS(INDEX(RFR_spot_no_VA!$C124:$BC124,,MATCH(S$2,RFR_spot_no_VA!$C$2:$BC$2,0)))+VA!S124),5)</f>
        <v>2.5309999999999999E-2</v>
      </c>
      <c r="T124" s="38">
        <f>ROUND(IF(INDEX(RFR_spot_no_VA!$C124:$BC124,,MATCH(T$2,RFR_spot_no_VA!$C$2:$BC$2,0))&lt;0,INDEX(RFR_spot_no_VA!$C124:$BC124,,MATCH(T$2,RFR_spot_no_VA!$C$2:$BC$2,0))+VA!T124,INDEX(RFR_spot_no_VA!$C124:$BC124,,MATCH(T$2,RFR_spot_no_VA!$C$2:$BC$2,0))-Shocks!$D124*ABS(INDEX(RFR_spot_no_VA!$C124:$BC124,,MATCH(T$2,RFR_spot_no_VA!$C$2:$BC$2,0)))+VA!T124),5)</f>
        <v>2.5309999999999999E-2</v>
      </c>
      <c r="U124" s="38">
        <f>ROUND(IF(INDEX(RFR_spot_no_VA!$C124:$BC124,,MATCH(U$2,RFR_spot_no_VA!$C$2:$BC$2,0))&lt;0,INDEX(RFR_spot_no_VA!$C124:$BC124,,MATCH(U$2,RFR_spot_no_VA!$C$2:$BC$2,0))+VA!U124,INDEX(RFR_spot_no_VA!$C124:$BC124,,MATCH(U$2,RFR_spot_no_VA!$C$2:$BC$2,0))-Shocks!$D124*ABS(INDEX(RFR_spot_no_VA!$C124:$BC124,,MATCH(U$2,RFR_spot_no_VA!$C$2:$BC$2,0)))+VA!U124),5)</f>
        <v>1.6670000000000001E-2</v>
      </c>
      <c r="V124" s="38">
        <f>ROUND(IF(INDEX(RFR_spot_no_VA!$C124:$BC124,,MATCH(V$2,RFR_spot_no_VA!$C$2:$BC$2,0))&lt;0,INDEX(RFR_spot_no_VA!$C124:$BC124,,MATCH(V$2,RFR_spot_no_VA!$C$2:$BC$2,0))+VA!V124,INDEX(RFR_spot_no_VA!$C124:$BC124,,MATCH(V$2,RFR_spot_no_VA!$C$2:$BC$2,0))-Shocks!$D124*ABS(INDEX(RFR_spot_no_VA!$C124:$BC124,,MATCH(V$2,RFR_spot_no_VA!$C$2:$BC$2,0)))+VA!V124),5)</f>
        <v>2.5309999999999999E-2</v>
      </c>
      <c r="W124" s="38">
        <f>ROUND(IF(INDEX(RFR_spot_no_VA!$C124:$BC124,,MATCH(W$2,RFR_spot_no_VA!$C$2:$BC$2,0))&lt;0,INDEX(RFR_spot_no_VA!$C124:$BC124,,MATCH(W$2,RFR_spot_no_VA!$C$2:$BC$2,0))+VA!W124,INDEX(RFR_spot_no_VA!$C124:$BC124,,MATCH(W$2,RFR_spot_no_VA!$C$2:$BC$2,0))-Shocks!$D124*ABS(INDEX(RFR_spot_no_VA!$C124:$BC124,,MATCH(W$2,RFR_spot_no_VA!$C$2:$BC$2,0)))+VA!W124),5)</f>
        <v>2.5309999999999999E-2</v>
      </c>
      <c r="X124" s="38">
        <f>ROUND(IF(INDEX(RFR_spot_no_VA!$C124:$BC124,,MATCH(X$2,RFR_spot_no_VA!$C$2:$BC$2,0))&lt;0,INDEX(RFR_spot_no_VA!$C124:$BC124,,MATCH(X$2,RFR_spot_no_VA!$C$2:$BC$2,0))+VA!X124,INDEX(RFR_spot_no_VA!$C124:$BC124,,MATCH(X$2,RFR_spot_no_VA!$C$2:$BC$2,0))-Shocks!$D124*ABS(INDEX(RFR_spot_no_VA!$C124:$BC124,,MATCH(X$2,RFR_spot_no_VA!$C$2:$BC$2,0)))+VA!X124),5)</f>
        <v>2.5309999999999999E-2</v>
      </c>
      <c r="Y124" s="38">
        <f>ROUND(IF(INDEX(RFR_spot_no_VA!$C124:$BC124,,MATCH(Y$2,RFR_spot_no_VA!$C$2:$BC$2,0))&lt;0,INDEX(RFR_spot_no_VA!$C124:$BC124,,MATCH(Y$2,RFR_spot_no_VA!$C$2:$BC$2,0))+VA!Y124,INDEX(RFR_spot_no_VA!$C124:$BC124,,MATCH(Y$2,RFR_spot_no_VA!$C$2:$BC$2,0))-Shocks!$D124*ABS(INDEX(RFR_spot_no_VA!$C124:$BC124,,MATCH(Y$2,RFR_spot_no_VA!$C$2:$BC$2,0)))+VA!Y124),5)</f>
        <v>2.5309999999999999E-2</v>
      </c>
      <c r="Z124" s="38">
        <f>ROUND(IF(INDEX(RFR_spot_no_VA!$C124:$BC124,,MATCH(Z$2,RFR_spot_no_VA!$C$2:$BC$2,0))&lt;0,INDEX(RFR_spot_no_VA!$C124:$BC124,,MATCH(Z$2,RFR_spot_no_VA!$C$2:$BC$2,0))+VA!Z124,INDEX(RFR_spot_no_VA!$C124:$BC124,,MATCH(Z$2,RFR_spot_no_VA!$C$2:$BC$2,0))-Shocks!$D124*ABS(INDEX(RFR_spot_no_VA!$C124:$BC124,,MATCH(Z$2,RFR_spot_no_VA!$C$2:$BC$2,0)))+VA!Z124),5)</f>
        <v>2.7359999999999999E-2</v>
      </c>
      <c r="AA124" s="38">
        <f>ROUND(IF(INDEX(RFR_spot_no_VA!$C124:$BC124,,MATCH(AA$2,RFR_spot_no_VA!$C$2:$BC$2,0))&lt;0,INDEX(RFR_spot_no_VA!$C124:$BC124,,MATCH(AA$2,RFR_spot_no_VA!$C$2:$BC$2,0))+VA!AA124,INDEX(RFR_spot_no_VA!$C124:$BC124,,MATCH(AA$2,RFR_spot_no_VA!$C$2:$BC$2,0))-Shocks!$D124*ABS(INDEX(RFR_spot_no_VA!$C124:$BC124,,MATCH(AA$2,RFR_spot_no_VA!$C$2:$BC$2,0)))+VA!AA124),5)</f>
        <v>2.9860000000000001E-2</v>
      </c>
      <c r="AB124" s="38">
        <f>ROUND(IF(INDEX(RFR_spot_no_VA!$C124:$BC124,,MATCH(AB$2,RFR_spot_no_VA!$C$2:$BC$2,0))&lt;0,INDEX(RFR_spot_no_VA!$C124:$BC124,,MATCH(AB$2,RFR_spot_no_VA!$C$2:$BC$2,0))+VA!AB124,INDEX(RFR_spot_no_VA!$C124:$BC124,,MATCH(AB$2,RFR_spot_no_VA!$C$2:$BC$2,0))-Shocks!$D124*ABS(INDEX(RFR_spot_no_VA!$C124:$BC124,,MATCH(AB$2,RFR_spot_no_VA!$C$2:$BC$2,0)))+VA!AB124),5)</f>
        <v>2.5309999999999999E-2</v>
      </c>
      <c r="AC124" s="38">
        <f>ROUND(IF(INDEX(RFR_spot_no_VA!$C124:$BC124,,MATCH(AC$2,RFR_spot_no_VA!$C$2:$BC$2,0))&lt;0,INDEX(RFR_spot_no_VA!$C124:$BC124,,MATCH(AC$2,RFR_spot_no_VA!$C$2:$BC$2,0))+VA!AC124,INDEX(RFR_spot_no_VA!$C124:$BC124,,MATCH(AC$2,RFR_spot_no_VA!$C$2:$BC$2,0))-Shocks!$D124*ABS(INDEX(RFR_spot_no_VA!$C124:$BC124,,MATCH(AC$2,RFR_spot_no_VA!$C$2:$BC$2,0)))+VA!AC124),5)</f>
        <v>3.1899999999999998E-2</v>
      </c>
      <c r="AD124" s="38">
        <f>ROUND(IF(INDEX(RFR_spot_no_VA!$C124:$BC124,,MATCH(AD$2,RFR_spot_no_VA!$C$2:$BC$2,0))&lt;0,INDEX(RFR_spot_no_VA!$C124:$BC124,,MATCH(AD$2,RFR_spot_no_VA!$C$2:$BC$2,0))+VA!AD124,INDEX(RFR_spot_no_VA!$C124:$BC124,,MATCH(AD$2,RFR_spot_no_VA!$C$2:$BC$2,0))-Shocks!$D124*ABS(INDEX(RFR_spot_no_VA!$C124:$BC124,,MATCH(AD$2,RFR_spot_no_VA!$C$2:$BC$2,0)))+VA!AD124),5)</f>
        <v>5.5530000000000003E-2</v>
      </c>
      <c r="AE124" s="38">
        <f>ROUND(IF(INDEX(RFR_spot_no_VA!$C124:$BC124,,MATCH(AE$2,RFR_spot_no_VA!$C$2:$BC$2,0))&lt;0,INDEX(RFR_spot_no_VA!$C124:$BC124,,MATCH(AE$2,RFR_spot_no_VA!$C$2:$BC$2,0))+VA!AE124,INDEX(RFR_spot_no_VA!$C124:$BC124,,MATCH(AE$2,RFR_spot_no_VA!$C$2:$BC$2,0))-Shocks!$D124*ABS(INDEX(RFR_spot_no_VA!$C124:$BC124,,MATCH(AE$2,RFR_spot_no_VA!$C$2:$BC$2,0)))+VA!AE124),5)</f>
        <v>2.5309999999999999E-2</v>
      </c>
      <c r="AF124" s="38">
        <f>ROUND(IF(INDEX(RFR_spot_no_VA!$C124:$BC124,,MATCH(AF$2,RFR_spot_no_VA!$C$2:$BC$2,0))&lt;0,INDEX(RFR_spot_no_VA!$C124:$BC124,,MATCH(AF$2,RFR_spot_no_VA!$C$2:$BC$2,0))+VA!AF124,INDEX(RFR_spot_no_VA!$C124:$BC124,,MATCH(AF$2,RFR_spot_no_VA!$C$2:$BC$2,0))-Shocks!$D124*ABS(INDEX(RFR_spot_no_VA!$C124:$BC124,,MATCH(AF$2,RFR_spot_no_VA!$C$2:$BC$2,0)))+VA!AF124),5)</f>
        <v>2.5309999999999999E-2</v>
      </c>
      <c r="AG124" s="38">
        <f>ROUND(IF(INDEX(RFR_spot_no_VA!$C124:$BC124,,MATCH(AG$2,RFR_spot_no_VA!$C$2:$BC$2,0))&lt;0,INDEX(RFR_spot_no_VA!$C124:$BC124,,MATCH(AG$2,RFR_spot_no_VA!$C$2:$BC$2,0))+VA!AG124,INDEX(RFR_spot_no_VA!$C124:$BC124,,MATCH(AG$2,RFR_spot_no_VA!$C$2:$BC$2,0))-Shocks!$D124*ABS(INDEX(RFR_spot_no_VA!$C124:$BC124,,MATCH(AG$2,RFR_spot_no_VA!$C$2:$BC$2,0)))+VA!AG124),5)</f>
        <v>2.5309999999999999E-2</v>
      </c>
      <c r="AH124" s="38">
        <f>ROUND(IF(INDEX(RFR_spot_no_VA!$C124:$BC124,,MATCH(AH$2,RFR_spot_no_VA!$C$2:$BC$2,0))&lt;0,INDEX(RFR_spot_no_VA!$C124:$BC124,,MATCH(AH$2,RFR_spot_no_VA!$C$2:$BC$2,0))+VA!AH124,INDEX(RFR_spot_no_VA!$C124:$BC124,,MATCH(AH$2,RFR_spot_no_VA!$C$2:$BC$2,0))-Shocks!$D124*ABS(INDEX(RFR_spot_no_VA!$C124:$BC124,,MATCH(AH$2,RFR_spot_no_VA!$C$2:$BC$2,0)))+VA!AH124),5)</f>
        <v>2.5700000000000001E-2</v>
      </c>
      <c r="AI124" s="38">
        <f>ROUND(IF(INDEX(RFR_spot_no_VA!$C124:$BC124,,MATCH(AI$2,RFR_spot_no_VA!$C$2:$BC$2,0))&lt;0,INDEX(RFR_spot_no_VA!$C124:$BC124,,MATCH(AI$2,RFR_spot_no_VA!$C$2:$BC$2,0))+VA!AI124,INDEX(RFR_spot_no_VA!$C124:$BC124,,MATCH(AI$2,RFR_spot_no_VA!$C$2:$BC$2,0))-Shocks!$D124*ABS(INDEX(RFR_spot_no_VA!$C124:$BC124,,MATCH(AI$2,RFR_spot_no_VA!$C$2:$BC$2,0)))+VA!AI124),5)</f>
        <v>1.6670000000000001E-2</v>
      </c>
      <c r="AJ124" s="38">
        <f>ROUND(IF(INDEX(RFR_spot_no_VA!$C124:$BC124,,MATCH(AJ$2,RFR_spot_no_VA!$C$2:$BC$2,0))&lt;0,INDEX(RFR_spot_no_VA!$C124:$BC124,,MATCH(AJ$2,RFR_spot_no_VA!$C$2:$BC$2,0))+VA!AJ124,INDEX(RFR_spot_no_VA!$C124:$BC124,,MATCH(AJ$2,RFR_spot_no_VA!$C$2:$BC$2,0))-Shocks!$D124*ABS(INDEX(RFR_spot_no_VA!$C124:$BC124,,MATCH(AJ$2,RFR_spot_no_VA!$C$2:$BC$2,0)))+VA!AJ124),5)</f>
        <v>2.7789999999999999E-2</v>
      </c>
      <c r="AK124" s="38">
        <f>ROUND(IF(INDEX(RFR_spot_no_VA!$C124:$BC124,,MATCH(AK$2,RFR_spot_no_VA!$C$2:$BC$2,0))&lt;0,INDEX(RFR_spot_no_VA!$C124:$BC124,,MATCH(AK$2,RFR_spot_no_VA!$C$2:$BC$2,0))+VA!AK124,INDEX(RFR_spot_no_VA!$C124:$BC124,,MATCH(AK$2,RFR_spot_no_VA!$C$2:$BC$2,0))-Shocks!$D124*ABS(INDEX(RFR_spot_no_VA!$C124:$BC124,,MATCH(AK$2,RFR_spot_no_VA!$C$2:$BC$2,0)))+VA!AK124),5)</f>
        <v>2.904E-2</v>
      </c>
      <c r="AL124" s="38">
        <f>ROUND(IF(INDEX(RFR_spot_no_VA!$C124:$BC124,,MATCH(AL$2,RFR_spot_no_VA!$C$2:$BC$2,0))&lt;0,INDEX(RFR_spot_no_VA!$C124:$BC124,,MATCH(AL$2,RFR_spot_no_VA!$C$2:$BC$2,0))+VA!AL124,INDEX(RFR_spot_no_VA!$C124:$BC124,,MATCH(AL$2,RFR_spot_no_VA!$C$2:$BC$2,0))-Shocks!$D124*ABS(INDEX(RFR_spot_no_VA!$C124:$BC124,,MATCH(AL$2,RFR_spot_no_VA!$C$2:$BC$2,0)))+VA!AL124),5)</f>
        <v>4.938E-2</v>
      </c>
      <c r="AM124" s="38">
        <f>ROUND(IF(INDEX(RFR_spot_no_VA!$C124:$BC124,,MATCH(AM$2,RFR_spot_no_VA!$C$2:$BC$2,0))&lt;0,INDEX(RFR_spot_no_VA!$C124:$BC124,,MATCH(AM$2,RFR_spot_no_VA!$C$2:$BC$2,0))+VA!AM124,INDEX(RFR_spot_no_VA!$C124:$BC124,,MATCH(AM$2,RFR_spot_no_VA!$C$2:$BC$2,0))-Shocks!$D124*ABS(INDEX(RFR_spot_no_VA!$C124:$BC124,,MATCH(AM$2,RFR_spot_no_VA!$C$2:$BC$2,0)))+VA!AM124),5)</f>
        <v>2.7220000000000001E-2</v>
      </c>
      <c r="AN124" s="38">
        <f>ROUND(IF(INDEX(RFR_spot_no_VA!$C124:$BC124,,MATCH(AN$2,RFR_spot_no_VA!$C$2:$BC$2,0))&lt;0,INDEX(RFR_spot_no_VA!$C124:$BC124,,MATCH(AN$2,RFR_spot_no_VA!$C$2:$BC$2,0))+VA!AN124,INDEX(RFR_spot_no_VA!$C124:$BC124,,MATCH(AN$2,RFR_spot_no_VA!$C$2:$BC$2,0))-Shocks!$D124*ABS(INDEX(RFR_spot_no_VA!$C124:$BC124,,MATCH(AN$2,RFR_spot_no_VA!$C$2:$BC$2,0)))+VA!AN124),5)</f>
        <v>3.7220000000000003E-2</v>
      </c>
      <c r="AO124" s="38">
        <f>ROUND(IF(INDEX(RFR_spot_no_VA!$C124:$BC124,,MATCH(AO$2,RFR_spot_no_VA!$C$2:$BC$2,0))&lt;0,INDEX(RFR_spot_no_VA!$C124:$BC124,,MATCH(AO$2,RFR_spot_no_VA!$C$2:$BC$2,0))+VA!AO124,INDEX(RFR_spot_no_VA!$C124:$BC124,,MATCH(AO$2,RFR_spot_no_VA!$C$2:$BC$2,0))-Shocks!$D124*ABS(INDEX(RFR_spot_no_VA!$C124:$BC124,,MATCH(AO$2,RFR_spot_no_VA!$C$2:$BC$2,0)))+VA!AO124),5)</f>
        <v>3.2039999999999999E-2</v>
      </c>
      <c r="AP124" s="38">
        <f>ROUND(IF(INDEX(RFR_spot_no_VA!$C124:$BC124,,MATCH(AP$2,RFR_spot_no_VA!$C$2:$BC$2,0))&lt;0,INDEX(RFR_spot_no_VA!$C124:$BC124,,MATCH(AP$2,RFR_spot_no_VA!$C$2:$BC$2,0))+VA!AP124,INDEX(RFR_spot_no_VA!$C124:$BC124,,MATCH(AP$2,RFR_spot_no_VA!$C$2:$BC$2,0))-Shocks!$D124*ABS(INDEX(RFR_spot_no_VA!$C124:$BC124,,MATCH(AP$2,RFR_spot_no_VA!$C$2:$BC$2,0)))+VA!AP124),5)</f>
        <v>4.3740000000000001E-2</v>
      </c>
      <c r="AQ124" s="38">
        <f>ROUND(IF(INDEX(RFR_spot_no_VA!$C124:$BC124,,MATCH(AQ$2,RFR_spot_no_VA!$C$2:$BC$2,0))&lt;0,INDEX(RFR_spot_no_VA!$C124:$BC124,,MATCH(AQ$2,RFR_spot_no_VA!$C$2:$BC$2,0))+VA!AQ124,INDEX(RFR_spot_no_VA!$C124:$BC124,,MATCH(AQ$2,RFR_spot_no_VA!$C$2:$BC$2,0))-Shocks!$D124*ABS(INDEX(RFR_spot_no_VA!$C124:$BC124,,MATCH(AQ$2,RFR_spot_no_VA!$C$2:$BC$2,0)))+VA!AQ124),5)</f>
        <v>2.682E-2</v>
      </c>
      <c r="AR124" s="38">
        <f>ROUND(IF(INDEX(RFR_spot_no_VA!$C124:$BC124,,MATCH(AR$2,RFR_spot_no_VA!$C$2:$BC$2,0))&lt;0,INDEX(RFR_spot_no_VA!$C124:$BC124,,MATCH(AR$2,RFR_spot_no_VA!$C$2:$BC$2,0))+VA!AR124,INDEX(RFR_spot_no_VA!$C124:$BC124,,MATCH(AR$2,RFR_spot_no_VA!$C$2:$BC$2,0))-Shocks!$D124*ABS(INDEX(RFR_spot_no_VA!$C124:$BC124,,MATCH(AR$2,RFR_spot_no_VA!$C$2:$BC$2,0)))+VA!AR124),5)</f>
        <v>4.4060000000000002E-2</v>
      </c>
      <c r="AS124" s="38">
        <f>ROUND(IF(INDEX(RFR_spot_no_VA!$C124:$BC124,,MATCH(AS$2,RFR_spot_no_VA!$C$2:$BC$2,0))&lt;0,INDEX(RFR_spot_no_VA!$C124:$BC124,,MATCH(AS$2,RFR_spot_no_VA!$C$2:$BC$2,0))+VA!AS124,INDEX(RFR_spot_no_VA!$C124:$BC124,,MATCH(AS$2,RFR_spot_no_VA!$C$2:$BC$2,0))-Shocks!$D124*ABS(INDEX(RFR_spot_no_VA!$C124:$BC124,,MATCH(AS$2,RFR_spot_no_VA!$C$2:$BC$2,0)))+VA!AS124),5)</f>
        <v>2.3130000000000001E-2</v>
      </c>
      <c r="AT124" s="38">
        <f>ROUND(IF(INDEX(RFR_spot_no_VA!$C124:$BC124,,MATCH(AT$2,RFR_spot_no_VA!$C$2:$BC$2,0))&lt;0,INDEX(RFR_spot_no_VA!$C124:$BC124,,MATCH(AT$2,RFR_spot_no_VA!$C$2:$BC$2,0))+VA!AT124,INDEX(RFR_spot_no_VA!$C124:$BC124,,MATCH(AT$2,RFR_spot_no_VA!$C$2:$BC$2,0))-Shocks!$D124*ABS(INDEX(RFR_spot_no_VA!$C124:$BC124,,MATCH(AT$2,RFR_spot_no_VA!$C$2:$BC$2,0)))+VA!AT124),5)</f>
        <v>2.9819999999999999E-2</v>
      </c>
      <c r="AU124" s="38">
        <f>ROUND(IF(INDEX(RFR_spot_no_VA!$C124:$BC124,,MATCH(AU$2,RFR_spot_no_VA!$C$2:$BC$2,0))&lt;0,INDEX(RFR_spot_no_VA!$C124:$BC124,,MATCH(AU$2,RFR_spot_no_VA!$C$2:$BC$2,0))+VA!AU124,INDEX(RFR_spot_no_VA!$C124:$BC124,,MATCH(AU$2,RFR_spot_no_VA!$C$2:$BC$2,0))-Shocks!$D124*ABS(INDEX(RFR_spot_no_VA!$C124:$BC124,,MATCH(AU$2,RFR_spot_no_VA!$C$2:$BC$2,0)))+VA!AU124),5)</f>
        <v>4.0680000000000001E-2</v>
      </c>
      <c r="AV124" s="38">
        <f>ROUND(IF(INDEX(RFR_spot_no_VA!$C124:$BC124,,MATCH(AV$2,RFR_spot_no_VA!$C$2:$BC$2,0))&lt;0,INDEX(RFR_spot_no_VA!$C124:$BC124,,MATCH(AV$2,RFR_spot_no_VA!$C$2:$BC$2,0))+VA!AV124,INDEX(RFR_spot_no_VA!$C124:$BC124,,MATCH(AV$2,RFR_spot_no_VA!$C$2:$BC$2,0))-Shocks!$D124*ABS(INDEX(RFR_spot_no_VA!$C124:$BC124,,MATCH(AV$2,RFR_spot_no_VA!$C$2:$BC$2,0)))+VA!AV124),5)</f>
        <v>2.9229999999999999E-2</v>
      </c>
      <c r="AW124" s="38">
        <f>ROUND(IF(INDEX(RFR_spot_no_VA!$C124:$BC124,,MATCH(AW$2,RFR_spot_no_VA!$C$2:$BC$2,0))&lt;0,INDEX(RFR_spot_no_VA!$C124:$BC124,,MATCH(AW$2,RFR_spot_no_VA!$C$2:$BC$2,0))+VA!AW124,INDEX(RFR_spot_no_VA!$C124:$BC124,,MATCH(AW$2,RFR_spot_no_VA!$C$2:$BC$2,0))-Shocks!$D124*ABS(INDEX(RFR_spot_no_VA!$C124:$BC124,,MATCH(AW$2,RFR_spot_no_VA!$C$2:$BC$2,0)))+VA!AW124),5)</f>
        <v>2.589E-2</v>
      </c>
      <c r="AX124" s="38">
        <f>ROUND(IF(INDEX(RFR_spot_no_VA!$C124:$BC124,,MATCH(AX$2,RFR_spot_no_VA!$C$2:$BC$2,0))&lt;0,INDEX(RFR_spot_no_VA!$C124:$BC124,,MATCH(AX$2,RFR_spot_no_VA!$C$2:$BC$2,0))+VA!AX124,INDEX(RFR_spot_no_VA!$C124:$BC124,,MATCH(AX$2,RFR_spot_no_VA!$C$2:$BC$2,0))-Shocks!$D124*ABS(INDEX(RFR_spot_no_VA!$C124:$BC124,,MATCH(AX$2,RFR_spot_no_VA!$C$2:$BC$2,0)))+VA!AX124),5)</f>
        <v>5.1249999999999997E-2</v>
      </c>
      <c r="AY124" s="38">
        <f>ROUND(IF(INDEX(RFR_spot_no_VA!$C124:$BC124,,MATCH(AY$2,RFR_spot_no_VA!$C$2:$BC$2,0))&lt;0,INDEX(RFR_spot_no_VA!$C124:$BC124,,MATCH(AY$2,RFR_spot_no_VA!$C$2:$BC$2,0))+VA!AY124,INDEX(RFR_spot_no_VA!$C124:$BC124,,MATCH(AY$2,RFR_spot_no_VA!$C$2:$BC$2,0))-Shocks!$D124*ABS(INDEX(RFR_spot_no_VA!$C124:$BC124,,MATCH(AY$2,RFR_spot_no_VA!$C$2:$BC$2,0)))+VA!AY124),5)</f>
        <v>2.5139999999999999E-2</v>
      </c>
      <c r="AZ124" s="38">
        <f>ROUND(IF(INDEX(RFR_spot_no_VA!$C124:$BC124,,MATCH(AZ$2,RFR_spot_no_VA!$C$2:$BC$2,0))&lt;0,INDEX(RFR_spot_no_VA!$C124:$BC124,,MATCH(AZ$2,RFR_spot_no_VA!$C$2:$BC$2,0))+VA!AZ124,INDEX(RFR_spot_no_VA!$C124:$BC124,,MATCH(AZ$2,RFR_spot_no_VA!$C$2:$BC$2,0))-Shocks!$D124*ABS(INDEX(RFR_spot_no_VA!$C124:$BC124,,MATCH(AZ$2,RFR_spot_no_VA!$C$2:$BC$2,0)))+VA!AZ124),5)</f>
        <v>2.4140000000000002E-2</v>
      </c>
      <c r="BA124" s="38">
        <f>ROUND(IF(INDEX(RFR_spot_no_VA!$C124:$BC124,,MATCH(BA$2,RFR_spot_no_VA!$C$2:$BC$2,0))&lt;0,INDEX(RFR_spot_no_VA!$C124:$BC124,,MATCH(BA$2,RFR_spot_no_VA!$C$2:$BC$2,0))+VA!BA124,INDEX(RFR_spot_no_VA!$C124:$BC124,,MATCH(BA$2,RFR_spot_no_VA!$C$2:$BC$2,0))-Shocks!$D124*ABS(INDEX(RFR_spot_no_VA!$C124:$BC124,,MATCH(BA$2,RFR_spot_no_VA!$C$2:$BC$2,0)))+VA!BA124),5)</f>
        <v>2.6169999999999999E-2</v>
      </c>
      <c r="BB124" s="38">
        <f>ROUND(IF(INDEX(RFR_spot_no_VA!$C124:$BC124,,MATCH(BB$2,RFR_spot_no_VA!$C$2:$BC$2,0))&lt;0,INDEX(RFR_spot_no_VA!$C124:$BC124,,MATCH(BB$2,RFR_spot_no_VA!$C$2:$BC$2,0))+VA!BB124,INDEX(RFR_spot_no_VA!$C124:$BC124,,MATCH(BB$2,RFR_spot_no_VA!$C$2:$BC$2,0))-Shocks!$D124*ABS(INDEX(RFR_spot_no_VA!$C124:$BC124,,MATCH(BB$2,RFR_spot_no_VA!$C$2:$BC$2,0)))+VA!BB124),5)</f>
        <v>6.5530000000000005E-2</v>
      </c>
      <c r="BC124" s="38">
        <f>ROUND(IF(INDEX(RFR_spot_no_VA!$C124:$BC124,,MATCH(BC$2,RFR_spot_no_VA!$C$2:$BC$2,0))&lt;0,INDEX(RFR_spot_no_VA!$C124:$BC124,,MATCH(BC$2,RFR_spot_no_VA!$C$2:$BC$2,0))+VA!BC124,INDEX(RFR_spot_no_VA!$C124:$BC124,,MATCH(BC$2,RFR_spot_no_VA!$C$2:$BC$2,0))-Shocks!$D124*ABS(INDEX(RFR_spot_no_VA!$C124:$BC124,,MATCH(BC$2,RFR_spot_no_VA!$C$2:$BC$2,0)))+VA!BC124),5)</f>
        <v>2.8160000000000001E-2</v>
      </c>
      <c r="BD124" s="39"/>
      <c r="BE124" s="2"/>
    </row>
    <row r="125" spans="1:57" x14ac:dyDescent="0.25">
      <c r="A125" s="2"/>
      <c r="B125" s="4">
        <f>RFR_spot_no_VA!B125</f>
        <v>115</v>
      </c>
      <c r="C125" s="40">
        <f>ROUND(IF(INDEX(RFR_spot_no_VA!$C125:$BC125,,MATCH(C$2,RFR_spot_no_VA!$C$2:$BC$2,0))&lt;0,INDEX(RFR_spot_no_VA!$C125:$BC125,,MATCH(C$2,RFR_spot_no_VA!$C$2:$BC$2,0))+VA!C125,INDEX(RFR_spot_no_VA!$C125:$BC125,,MATCH(C$2,RFR_spot_no_VA!$C$2:$BC$2,0))-Shocks!$D125*ABS(INDEX(RFR_spot_no_VA!$C125:$BC125,,MATCH(C$2,RFR_spot_no_VA!$C$2:$BC$2,0)))+VA!C125),5)</f>
        <v>2.5319999999999999E-2</v>
      </c>
      <c r="D125" s="40">
        <f>ROUND(IF(INDEX(RFR_spot_no_VA!$C125:$BC125,,MATCH(D$2,RFR_spot_no_VA!$C$2:$BC$2,0))&lt;0,INDEX(RFR_spot_no_VA!$C125:$BC125,,MATCH(D$2,RFR_spot_no_VA!$C$2:$BC$2,0))+VA!D125,INDEX(RFR_spot_no_VA!$C125:$BC125,,MATCH(D$2,RFR_spot_no_VA!$C$2:$BC$2,0))-Shocks!$D125*ABS(INDEX(RFR_spot_no_VA!$C125:$BC125,,MATCH(D$2,RFR_spot_no_VA!$C$2:$BC$2,0)))+VA!D125),5)</f>
        <v>2.5319999999999999E-2</v>
      </c>
      <c r="E125" s="40">
        <f>ROUND(IF(INDEX(RFR_spot_no_VA!$C125:$BC125,,MATCH(E$2,RFR_spot_no_VA!$C$2:$BC$2,0))&lt;0,INDEX(RFR_spot_no_VA!$C125:$BC125,,MATCH(E$2,RFR_spot_no_VA!$C$2:$BC$2,0))+VA!E125,INDEX(RFR_spot_no_VA!$C125:$BC125,,MATCH(E$2,RFR_spot_no_VA!$C$2:$BC$2,0))-Shocks!$D125*ABS(INDEX(RFR_spot_no_VA!$C125:$BC125,,MATCH(E$2,RFR_spot_no_VA!$C$2:$BC$2,0)))+VA!E125),5)</f>
        <v>2.5319999999999999E-2</v>
      </c>
      <c r="F125" s="40">
        <f>ROUND(IF(INDEX(RFR_spot_no_VA!$C125:$BC125,,MATCH(F$2,RFR_spot_no_VA!$C$2:$BC$2,0))&lt;0,INDEX(RFR_spot_no_VA!$C125:$BC125,,MATCH(F$2,RFR_spot_no_VA!$C$2:$BC$2,0))+VA!F125,INDEX(RFR_spot_no_VA!$C125:$BC125,,MATCH(F$2,RFR_spot_no_VA!$C$2:$BC$2,0))-Shocks!$D125*ABS(INDEX(RFR_spot_no_VA!$C125:$BC125,,MATCH(F$2,RFR_spot_no_VA!$C$2:$BC$2,0)))+VA!F125),5)</f>
        <v>2.5000000000000001E-2</v>
      </c>
      <c r="G125" s="40">
        <f>ROUND(IF(INDEX(RFR_spot_no_VA!$C125:$BC125,,MATCH(G$2,RFR_spot_no_VA!$C$2:$BC$2,0))&lt;0,INDEX(RFR_spot_no_VA!$C125:$BC125,,MATCH(G$2,RFR_spot_no_VA!$C$2:$BC$2,0))+VA!G125,INDEX(RFR_spot_no_VA!$C125:$BC125,,MATCH(G$2,RFR_spot_no_VA!$C$2:$BC$2,0))-Shocks!$D125*ABS(INDEX(RFR_spot_no_VA!$C125:$BC125,,MATCH(G$2,RFR_spot_no_VA!$C$2:$BC$2,0)))+VA!G125),5)</f>
        <v>2.5319999999999999E-2</v>
      </c>
      <c r="H125" s="40">
        <f>ROUND(IF(INDEX(RFR_spot_no_VA!$C125:$BC125,,MATCH(H$2,RFR_spot_no_VA!$C$2:$BC$2,0))&lt;0,INDEX(RFR_spot_no_VA!$C125:$BC125,,MATCH(H$2,RFR_spot_no_VA!$C$2:$BC$2,0))+VA!H125,INDEX(RFR_spot_no_VA!$C125:$BC125,,MATCH(H$2,RFR_spot_no_VA!$C$2:$BC$2,0))-Shocks!$D125*ABS(INDEX(RFR_spot_no_VA!$C125:$BC125,,MATCH(H$2,RFR_spot_no_VA!$C$2:$BC$2,0)))+VA!H125),5)</f>
        <v>2.5319999999999999E-2</v>
      </c>
      <c r="I125" s="40">
        <f>ROUND(IF(INDEX(RFR_spot_no_VA!$C125:$BC125,,MATCH(I$2,RFR_spot_no_VA!$C$2:$BC$2,0))&lt;0,INDEX(RFR_spot_no_VA!$C125:$BC125,,MATCH(I$2,RFR_spot_no_VA!$C$2:$BC$2,0))+VA!I125,INDEX(RFR_spot_no_VA!$C125:$BC125,,MATCH(I$2,RFR_spot_no_VA!$C$2:$BC$2,0))-Shocks!$D125*ABS(INDEX(RFR_spot_no_VA!$C125:$BC125,,MATCH(I$2,RFR_spot_no_VA!$C$2:$BC$2,0)))+VA!I125),5)</f>
        <v>2.7539999999999999E-2</v>
      </c>
      <c r="J125" s="40">
        <f>ROUND(IF(INDEX(RFR_spot_no_VA!$C125:$BC125,,MATCH(J$2,RFR_spot_no_VA!$C$2:$BC$2,0))&lt;0,INDEX(RFR_spot_no_VA!$C125:$BC125,,MATCH(J$2,RFR_spot_no_VA!$C$2:$BC$2,0))+VA!J125,INDEX(RFR_spot_no_VA!$C125:$BC125,,MATCH(J$2,RFR_spot_no_VA!$C$2:$BC$2,0))-Shocks!$D125*ABS(INDEX(RFR_spot_no_VA!$C125:$BC125,,MATCH(J$2,RFR_spot_no_VA!$C$2:$BC$2,0)))+VA!J125),5)</f>
        <v>2.5329999999999998E-2</v>
      </c>
      <c r="K125" s="40">
        <f>ROUND(IF(INDEX(RFR_spot_no_VA!$C125:$BC125,,MATCH(K$2,RFR_spot_no_VA!$C$2:$BC$2,0))&lt;0,INDEX(RFR_spot_no_VA!$C125:$BC125,,MATCH(K$2,RFR_spot_no_VA!$C$2:$BC$2,0))+VA!K125,INDEX(RFR_spot_no_VA!$C125:$BC125,,MATCH(K$2,RFR_spot_no_VA!$C$2:$BC$2,0))-Shocks!$D125*ABS(INDEX(RFR_spot_no_VA!$C125:$BC125,,MATCH(K$2,RFR_spot_no_VA!$C$2:$BC$2,0)))+VA!K125),5)</f>
        <v>2.5319999999999999E-2</v>
      </c>
      <c r="L125" s="40">
        <f>ROUND(IF(INDEX(RFR_spot_no_VA!$C125:$BC125,,MATCH(L$2,RFR_spot_no_VA!$C$2:$BC$2,0))&lt;0,INDEX(RFR_spot_no_VA!$C125:$BC125,,MATCH(L$2,RFR_spot_no_VA!$C$2:$BC$2,0))+VA!L125,INDEX(RFR_spot_no_VA!$C125:$BC125,,MATCH(L$2,RFR_spot_no_VA!$C$2:$BC$2,0))-Shocks!$D125*ABS(INDEX(RFR_spot_no_VA!$C125:$BC125,,MATCH(L$2,RFR_spot_no_VA!$C$2:$BC$2,0)))+VA!L125),5)</f>
        <v>2.5319999999999999E-2</v>
      </c>
      <c r="M125" s="41">
        <f>ROUND(IF(INDEX(RFR_spot_no_VA!$C125:$BC125,,MATCH(M$2,RFR_spot_no_VA!$C$2:$BC$2,0))&lt;0,INDEX(RFR_spot_no_VA!$C125:$BC125,,MATCH(M$2,RFR_spot_no_VA!$C$2:$BC$2,0))+VA!M125,INDEX(RFR_spot_no_VA!$C125:$BC125,,MATCH(M$2,RFR_spot_no_VA!$C$2:$BC$2,0))-Shocks!$D125*ABS(INDEX(RFR_spot_no_VA!$C125:$BC125,,MATCH(M$2,RFR_spot_no_VA!$C$2:$BC$2,0)))+VA!M125),5)</f>
        <v>2.5319999999999999E-2</v>
      </c>
      <c r="N125" s="41">
        <f>ROUND(IF(INDEX(RFR_spot_no_VA!$C125:$BC125,,MATCH(N$2,RFR_spot_no_VA!$C$2:$BC$2,0))&lt;0,INDEX(RFR_spot_no_VA!$C125:$BC125,,MATCH(N$2,RFR_spot_no_VA!$C$2:$BC$2,0))+VA!N125,INDEX(RFR_spot_no_VA!$C125:$BC125,,MATCH(N$2,RFR_spot_no_VA!$C$2:$BC$2,0))-Shocks!$D125*ABS(INDEX(RFR_spot_no_VA!$C125:$BC125,,MATCH(N$2,RFR_spot_no_VA!$C$2:$BC$2,0)))+VA!N125),5)</f>
        <v>2.5319999999999999E-2</v>
      </c>
      <c r="O125" s="41">
        <f>ROUND(IF(INDEX(RFR_spot_no_VA!$C125:$BC125,,MATCH(O$2,RFR_spot_no_VA!$C$2:$BC$2,0))&lt;0,INDEX(RFR_spot_no_VA!$C125:$BC125,,MATCH(O$2,RFR_spot_no_VA!$C$2:$BC$2,0))+VA!O125,INDEX(RFR_spot_no_VA!$C125:$BC125,,MATCH(O$2,RFR_spot_no_VA!$C$2:$BC$2,0))-Shocks!$D125*ABS(INDEX(RFR_spot_no_VA!$C125:$BC125,,MATCH(O$2,RFR_spot_no_VA!$C$2:$BC$2,0)))+VA!O125),5)</f>
        <v>2.5319999999999999E-2</v>
      </c>
      <c r="P125" s="41">
        <f>ROUND(IF(INDEX(RFR_spot_no_VA!$C125:$BC125,,MATCH(P$2,RFR_spot_no_VA!$C$2:$BC$2,0))&lt;0,INDEX(RFR_spot_no_VA!$C125:$BC125,,MATCH(P$2,RFR_spot_no_VA!$C$2:$BC$2,0))+VA!P125,INDEX(RFR_spot_no_VA!$C125:$BC125,,MATCH(P$2,RFR_spot_no_VA!$C$2:$BC$2,0))-Shocks!$D125*ABS(INDEX(RFR_spot_no_VA!$C125:$BC125,,MATCH(P$2,RFR_spot_no_VA!$C$2:$BC$2,0)))+VA!P125),5)</f>
        <v>3.8809999999999997E-2</v>
      </c>
      <c r="Q125" s="41">
        <f>ROUND(IF(INDEX(RFR_spot_no_VA!$C125:$BC125,,MATCH(Q$2,RFR_spot_no_VA!$C$2:$BC$2,0))&lt;0,INDEX(RFR_spot_no_VA!$C125:$BC125,,MATCH(Q$2,RFR_spot_no_VA!$C$2:$BC$2,0))+VA!Q125,INDEX(RFR_spot_no_VA!$C125:$BC125,,MATCH(Q$2,RFR_spot_no_VA!$C$2:$BC$2,0))-Shocks!$D125*ABS(INDEX(RFR_spot_no_VA!$C125:$BC125,,MATCH(Q$2,RFR_spot_no_VA!$C$2:$BC$2,0)))+VA!Q125),5)</f>
        <v>2.9520000000000001E-2</v>
      </c>
      <c r="R125" s="41">
        <f>ROUND(IF(INDEX(RFR_spot_no_VA!$C125:$BC125,,MATCH(R$2,RFR_spot_no_VA!$C$2:$BC$2,0))&lt;0,INDEX(RFR_spot_no_VA!$C125:$BC125,,MATCH(R$2,RFR_spot_no_VA!$C$2:$BC$2,0))+VA!R125,INDEX(RFR_spot_no_VA!$C125:$BC125,,MATCH(R$2,RFR_spot_no_VA!$C$2:$BC$2,0))-Shocks!$D125*ABS(INDEX(RFR_spot_no_VA!$C125:$BC125,,MATCH(R$2,RFR_spot_no_VA!$C$2:$BC$2,0)))+VA!R125),5)</f>
        <v>2.5319999999999999E-2</v>
      </c>
      <c r="S125" s="41">
        <f>ROUND(IF(INDEX(RFR_spot_no_VA!$C125:$BC125,,MATCH(S$2,RFR_spot_no_VA!$C$2:$BC$2,0))&lt;0,INDEX(RFR_spot_no_VA!$C125:$BC125,,MATCH(S$2,RFR_spot_no_VA!$C$2:$BC$2,0))+VA!S125,INDEX(RFR_spot_no_VA!$C125:$BC125,,MATCH(S$2,RFR_spot_no_VA!$C$2:$BC$2,0))-Shocks!$D125*ABS(INDEX(RFR_spot_no_VA!$C125:$BC125,,MATCH(S$2,RFR_spot_no_VA!$C$2:$BC$2,0)))+VA!S125),5)</f>
        <v>2.5319999999999999E-2</v>
      </c>
      <c r="T125" s="41">
        <f>ROUND(IF(INDEX(RFR_spot_no_VA!$C125:$BC125,,MATCH(T$2,RFR_spot_no_VA!$C$2:$BC$2,0))&lt;0,INDEX(RFR_spot_no_VA!$C125:$BC125,,MATCH(T$2,RFR_spot_no_VA!$C$2:$BC$2,0))+VA!T125,INDEX(RFR_spot_no_VA!$C125:$BC125,,MATCH(T$2,RFR_spot_no_VA!$C$2:$BC$2,0))-Shocks!$D125*ABS(INDEX(RFR_spot_no_VA!$C125:$BC125,,MATCH(T$2,RFR_spot_no_VA!$C$2:$BC$2,0)))+VA!T125),5)</f>
        <v>2.5319999999999999E-2</v>
      </c>
      <c r="U125" s="41">
        <f>ROUND(IF(INDEX(RFR_spot_no_VA!$C125:$BC125,,MATCH(U$2,RFR_spot_no_VA!$C$2:$BC$2,0))&lt;0,INDEX(RFR_spot_no_VA!$C125:$BC125,,MATCH(U$2,RFR_spot_no_VA!$C$2:$BC$2,0))+VA!U125,INDEX(RFR_spot_no_VA!$C125:$BC125,,MATCH(U$2,RFR_spot_no_VA!$C$2:$BC$2,0))-Shocks!$D125*ABS(INDEX(RFR_spot_no_VA!$C125:$BC125,,MATCH(U$2,RFR_spot_no_VA!$C$2:$BC$2,0)))+VA!U125),5)</f>
        <v>1.669E-2</v>
      </c>
      <c r="V125" s="41">
        <f>ROUND(IF(INDEX(RFR_spot_no_VA!$C125:$BC125,,MATCH(V$2,RFR_spot_no_VA!$C$2:$BC$2,0))&lt;0,INDEX(RFR_spot_no_VA!$C125:$BC125,,MATCH(V$2,RFR_spot_no_VA!$C$2:$BC$2,0))+VA!V125,INDEX(RFR_spot_no_VA!$C125:$BC125,,MATCH(V$2,RFR_spot_no_VA!$C$2:$BC$2,0))-Shocks!$D125*ABS(INDEX(RFR_spot_no_VA!$C125:$BC125,,MATCH(V$2,RFR_spot_no_VA!$C$2:$BC$2,0)))+VA!V125),5)</f>
        <v>2.5319999999999999E-2</v>
      </c>
      <c r="W125" s="41">
        <f>ROUND(IF(INDEX(RFR_spot_no_VA!$C125:$BC125,,MATCH(W$2,RFR_spot_no_VA!$C$2:$BC$2,0))&lt;0,INDEX(RFR_spot_no_VA!$C125:$BC125,,MATCH(W$2,RFR_spot_no_VA!$C$2:$BC$2,0))+VA!W125,INDEX(RFR_spot_no_VA!$C125:$BC125,,MATCH(W$2,RFR_spot_no_VA!$C$2:$BC$2,0))-Shocks!$D125*ABS(INDEX(RFR_spot_no_VA!$C125:$BC125,,MATCH(W$2,RFR_spot_no_VA!$C$2:$BC$2,0)))+VA!W125),5)</f>
        <v>2.5319999999999999E-2</v>
      </c>
      <c r="X125" s="41">
        <f>ROUND(IF(INDEX(RFR_spot_no_VA!$C125:$BC125,,MATCH(X$2,RFR_spot_no_VA!$C$2:$BC$2,0))&lt;0,INDEX(RFR_spot_no_VA!$C125:$BC125,,MATCH(X$2,RFR_spot_no_VA!$C$2:$BC$2,0))+VA!X125,INDEX(RFR_spot_no_VA!$C125:$BC125,,MATCH(X$2,RFR_spot_no_VA!$C$2:$BC$2,0))-Shocks!$D125*ABS(INDEX(RFR_spot_no_VA!$C125:$BC125,,MATCH(X$2,RFR_spot_no_VA!$C$2:$BC$2,0)))+VA!X125),5)</f>
        <v>2.5319999999999999E-2</v>
      </c>
      <c r="Y125" s="41">
        <f>ROUND(IF(INDEX(RFR_spot_no_VA!$C125:$BC125,,MATCH(Y$2,RFR_spot_no_VA!$C$2:$BC$2,0))&lt;0,INDEX(RFR_spot_no_VA!$C125:$BC125,,MATCH(Y$2,RFR_spot_no_VA!$C$2:$BC$2,0))+VA!Y125,INDEX(RFR_spot_no_VA!$C125:$BC125,,MATCH(Y$2,RFR_spot_no_VA!$C$2:$BC$2,0))-Shocks!$D125*ABS(INDEX(RFR_spot_no_VA!$C125:$BC125,,MATCH(Y$2,RFR_spot_no_VA!$C$2:$BC$2,0)))+VA!Y125),5)</f>
        <v>2.5319999999999999E-2</v>
      </c>
      <c r="Z125" s="41">
        <f>ROUND(IF(INDEX(RFR_spot_no_VA!$C125:$BC125,,MATCH(Z$2,RFR_spot_no_VA!$C$2:$BC$2,0))&lt;0,INDEX(RFR_spot_no_VA!$C125:$BC125,,MATCH(Z$2,RFR_spot_no_VA!$C$2:$BC$2,0))+VA!Z125,INDEX(RFR_spot_no_VA!$C125:$BC125,,MATCH(Z$2,RFR_spot_no_VA!$C$2:$BC$2,0))-Shocks!$D125*ABS(INDEX(RFR_spot_no_VA!$C125:$BC125,,MATCH(Z$2,RFR_spot_no_VA!$C$2:$BC$2,0)))+VA!Z125),5)</f>
        <v>2.7359999999999999E-2</v>
      </c>
      <c r="AA125" s="41">
        <f>ROUND(IF(INDEX(RFR_spot_no_VA!$C125:$BC125,,MATCH(AA$2,RFR_spot_no_VA!$C$2:$BC$2,0))&lt;0,INDEX(RFR_spot_no_VA!$C125:$BC125,,MATCH(AA$2,RFR_spot_no_VA!$C$2:$BC$2,0))+VA!AA125,INDEX(RFR_spot_no_VA!$C125:$BC125,,MATCH(AA$2,RFR_spot_no_VA!$C$2:$BC$2,0))-Shocks!$D125*ABS(INDEX(RFR_spot_no_VA!$C125:$BC125,,MATCH(AA$2,RFR_spot_no_VA!$C$2:$BC$2,0)))+VA!AA125),5)</f>
        <v>2.9829999999999999E-2</v>
      </c>
      <c r="AB125" s="41">
        <f>ROUND(IF(INDEX(RFR_spot_no_VA!$C125:$BC125,,MATCH(AB$2,RFR_spot_no_VA!$C$2:$BC$2,0))&lt;0,INDEX(RFR_spot_no_VA!$C125:$BC125,,MATCH(AB$2,RFR_spot_no_VA!$C$2:$BC$2,0))+VA!AB125,INDEX(RFR_spot_no_VA!$C125:$BC125,,MATCH(AB$2,RFR_spot_no_VA!$C$2:$BC$2,0))-Shocks!$D125*ABS(INDEX(RFR_spot_no_VA!$C125:$BC125,,MATCH(AB$2,RFR_spot_no_VA!$C$2:$BC$2,0)))+VA!AB125),5)</f>
        <v>2.5319999999999999E-2</v>
      </c>
      <c r="AC125" s="41">
        <f>ROUND(IF(INDEX(RFR_spot_no_VA!$C125:$BC125,,MATCH(AC$2,RFR_spot_no_VA!$C$2:$BC$2,0))&lt;0,INDEX(RFR_spot_no_VA!$C125:$BC125,,MATCH(AC$2,RFR_spot_no_VA!$C$2:$BC$2,0))+VA!AC125,INDEX(RFR_spot_no_VA!$C125:$BC125,,MATCH(AC$2,RFR_spot_no_VA!$C$2:$BC$2,0))-Shocks!$D125*ABS(INDEX(RFR_spot_no_VA!$C125:$BC125,,MATCH(AC$2,RFR_spot_no_VA!$C$2:$BC$2,0)))+VA!AC125),5)</f>
        <v>3.1850000000000003E-2</v>
      </c>
      <c r="AD125" s="41">
        <f>ROUND(IF(INDEX(RFR_spot_no_VA!$C125:$BC125,,MATCH(AD$2,RFR_spot_no_VA!$C$2:$BC$2,0))&lt;0,INDEX(RFR_spot_no_VA!$C125:$BC125,,MATCH(AD$2,RFR_spot_no_VA!$C$2:$BC$2,0))+VA!AD125,INDEX(RFR_spot_no_VA!$C125:$BC125,,MATCH(AD$2,RFR_spot_no_VA!$C$2:$BC$2,0))-Shocks!$D125*ABS(INDEX(RFR_spot_no_VA!$C125:$BC125,,MATCH(AD$2,RFR_spot_no_VA!$C$2:$BC$2,0)))+VA!AD125),5)</f>
        <v>5.5410000000000001E-2</v>
      </c>
      <c r="AE125" s="41">
        <f>ROUND(IF(INDEX(RFR_spot_no_VA!$C125:$BC125,,MATCH(AE$2,RFR_spot_no_VA!$C$2:$BC$2,0))&lt;0,INDEX(RFR_spot_no_VA!$C125:$BC125,,MATCH(AE$2,RFR_spot_no_VA!$C$2:$BC$2,0))+VA!AE125,INDEX(RFR_spot_no_VA!$C125:$BC125,,MATCH(AE$2,RFR_spot_no_VA!$C$2:$BC$2,0))-Shocks!$D125*ABS(INDEX(RFR_spot_no_VA!$C125:$BC125,,MATCH(AE$2,RFR_spot_no_VA!$C$2:$BC$2,0)))+VA!AE125),5)</f>
        <v>2.5319999999999999E-2</v>
      </c>
      <c r="AF125" s="41">
        <f>ROUND(IF(INDEX(RFR_spot_no_VA!$C125:$BC125,,MATCH(AF$2,RFR_spot_no_VA!$C$2:$BC$2,0))&lt;0,INDEX(RFR_spot_no_VA!$C125:$BC125,,MATCH(AF$2,RFR_spot_no_VA!$C$2:$BC$2,0))+VA!AF125,INDEX(RFR_spot_no_VA!$C125:$BC125,,MATCH(AF$2,RFR_spot_no_VA!$C$2:$BC$2,0))-Shocks!$D125*ABS(INDEX(RFR_spot_no_VA!$C125:$BC125,,MATCH(AF$2,RFR_spot_no_VA!$C$2:$BC$2,0)))+VA!AF125),5)</f>
        <v>2.5319999999999999E-2</v>
      </c>
      <c r="AG125" s="41">
        <f>ROUND(IF(INDEX(RFR_spot_no_VA!$C125:$BC125,,MATCH(AG$2,RFR_spot_no_VA!$C$2:$BC$2,0))&lt;0,INDEX(RFR_spot_no_VA!$C125:$BC125,,MATCH(AG$2,RFR_spot_no_VA!$C$2:$BC$2,0))+VA!AG125,INDEX(RFR_spot_no_VA!$C125:$BC125,,MATCH(AG$2,RFR_spot_no_VA!$C$2:$BC$2,0))-Shocks!$D125*ABS(INDEX(RFR_spot_no_VA!$C125:$BC125,,MATCH(AG$2,RFR_spot_no_VA!$C$2:$BC$2,0)))+VA!AG125),5)</f>
        <v>2.5319999999999999E-2</v>
      </c>
      <c r="AH125" s="41">
        <f>ROUND(IF(INDEX(RFR_spot_no_VA!$C125:$BC125,,MATCH(AH$2,RFR_spot_no_VA!$C$2:$BC$2,0))&lt;0,INDEX(RFR_spot_no_VA!$C125:$BC125,,MATCH(AH$2,RFR_spot_no_VA!$C$2:$BC$2,0))+VA!AH125,INDEX(RFR_spot_no_VA!$C125:$BC125,,MATCH(AH$2,RFR_spot_no_VA!$C$2:$BC$2,0))-Shocks!$D125*ABS(INDEX(RFR_spot_no_VA!$C125:$BC125,,MATCH(AH$2,RFR_spot_no_VA!$C$2:$BC$2,0)))+VA!AH125),5)</f>
        <v>2.5700000000000001E-2</v>
      </c>
      <c r="AI125" s="41">
        <f>ROUND(IF(INDEX(RFR_spot_no_VA!$C125:$BC125,,MATCH(AI$2,RFR_spot_no_VA!$C$2:$BC$2,0))&lt;0,INDEX(RFR_spot_no_VA!$C125:$BC125,,MATCH(AI$2,RFR_spot_no_VA!$C$2:$BC$2,0))+VA!AI125,INDEX(RFR_spot_no_VA!$C125:$BC125,,MATCH(AI$2,RFR_spot_no_VA!$C$2:$BC$2,0))-Shocks!$D125*ABS(INDEX(RFR_spot_no_VA!$C125:$BC125,,MATCH(AI$2,RFR_spot_no_VA!$C$2:$BC$2,0)))+VA!AI125),5)</f>
        <v>1.669E-2</v>
      </c>
      <c r="AJ125" s="41">
        <f>ROUND(IF(INDEX(RFR_spot_no_VA!$C125:$BC125,,MATCH(AJ$2,RFR_spot_no_VA!$C$2:$BC$2,0))&lt;0,INDEX(RFR_spot_no_VA!$C125:$BC125,,MATCH(AJ$2,RFR_spot_no_VA!$C$2:$BC$2,0))+VA!AJ125,INDEX(RFR_spot_no_VA!$C125:$BC125,,MATCH(AJ$2,RFR_spot_no_VA!$C$2:$BC$2,0))-Shocks!$D125*ABS(INDEX(RFR_spot_no_VA!$C125:$BC125,,MATCH(AJ$2,RFR_spot_no_VA!$C$2:$BC$2,0)))+VA!AJ125),5)</f>
        <v>2.7779999999999999E-2</v>
      </c>
      <c r="AK125" s="41">
        <f>ROUND(IF(INDEX(RFR_spot_no_VA!$C125:$BC125,,MATCH(AK$2,RFR_spot_no_VA!$C$2:$BC$2,0))&lt;0,INDEX(RFR_spot_no_VA!$C125:$BC125,,MATCH(AK$2,RFR_spot_no_VA!$C$2:$BC$2,0))+VA!AK125,INDEX(RFR_spot_no_VA!$C125:$BC125,,MATCH(AK$2,RFR_spot_no_VA!$C$2:$BC$2,0))-Shocks!$D125*ABS(INDEX(RFR_spot_no_VA!$C125:$BC125,,MATCH(AK$2,RFR_spot_no_VA!$C$2:$BC$2,0)))+VA!AK125),5)</f>
        <v>2.9020000000000001E-2</v>
      </c>
      <c r="AL125" s="41">
        <f>ROUND(IF(INDEX(RFR_spot_no_VA!$C125:$BC125,,MATCH(AL$2,RFR_spot_no_VA!$C$2:$BC$2,0))&lt;0,INDEX(RFR_spot_no_VA!$C125:$BC125,,MATCH(AL$2,RFR_spot_no_VA!$C$2:$BC$2,0))+VA!AL125,INDEX(RFR_spot_no_VA!$C125:$BC125,,MATCH(AL$2,RFR_spot_no_VA!$C$2:$BC$2,0))-Shocks!$D125*ABS(INDEX(RFR_spot_no_VA!$C125:$BC125,,MATCH(AL$2,RFR_spot_no_VA!$C$2:$BC$2,0)))+VA!AL125),5)</f>
        <v>4.9299999999999997E-2</v>
      </c>
      <c r="AM125" s="41">
        <f>ROUND(IF(INDEX(RFR_spot_no_VA!$C125:$BC125,,MATCH(AM$2,RFR_spot_no_VA!$C$2:$BC$2,0))&lt;0,INDEX(RFR_spot_no_VA!$C125:$BC125,,MATCH(AM$2,RFR_spot_no_VA!$C$2:$BC$2,0))+VA!AM125,INDEX(RFR_spot_no_VA!$C125:$BC125,,MATCH(AM$2,RFR_spot_no_VA!$C$2:$BC$2,0))-Shocks!$D125*ABS(INDEX(RFR_spot_no_VA!$C125:$BC125,,MATCH(AM$2,RFR_spot_no_VA!$C$2:$BC$2,0)))+VA!AM125),5)</f>
        <v>2.7220000000000001E-2</v>
      </c>
      <c r="AN125" s="41">
        <f>ROUND(IF(INDEX(RFR_spot_no_VA!$C125:$BC125,,MATCH(AN$2,RFR_spot_no_VA!$C$2:$BC$2,0))&lt;0,INDEX(RFR_spot_no_VA!$C125:$BC125,,MATCH(AN$2,RFR_spot_no_VA!$C$2:$BC$2,0))+VA!AN125,INDEX(RFR_spot_no_VA!$C125:$BC125,,MATCH(AN$2,RFR_spot_no_VA!$C$2:$BC$2,0))-Shocks!$D125*ABS(INDEX(RFR_spot_no_VA!$C125:$BC125,,MATCH(AN$2,RFR_spot_no_VA!$C$2:$BC$2,0)))+VA!AN125),5)</f>
        <v>3.7199999999999997E-2</v>
      </c>
      <c r="AO125" s="41">
        <f>ROUND(IF(INDEX(RFR_spot_no_VA!$C125:$BC125,,MATCH(AO$2,RFR_spot_no_VA!$C$2:$BC$2,0))&lt;0,INDEX(RFR_spot_no_VA!$C125:$BC125,,MATCH(AO$2,RFR_spot_no_VA!$C$2:$BC$2,0))+VA!AO125,INDEX(RFR_spot_no_VA!$C125:$BC125,,MATCH(AO$2,RFR_spot_no_VA!$C$2:$BC$2,0))-Shocks!$D125*ABS(INDEX(RFR_spot_no_VA!$C125:$BC125,,MATCH(AO$2,RFR_spot_no_VA!$C$2:$BC$2,0)))+VA!AO125),5)</f>
        <v>3.2070000000000001E-2</v>
      </c>
      <c r="AP125" s="41">
        <f>ROUND(IF(INDEX(RFR_spot_no_VA!$C125:$BC125,,MATCH(AP$2,RFR_spot_no_VA!$C$2:$BC$2,0))&lt;0,INDEX(RFR_spot_no_VA!$C125:$BC125,,MATCH(AP$2,RFR_spot_no_VA!$C$2:$BC$2,0))+VA!AP125,INDEX(RFR_spot_no_VA!$C125:$BC125,,MATCH(AP$2,RFR_spot_no_VA!$C$2:$BC$2,0))-Shocks!$D125*ABS(INDEX(RFR_spot_no_VA!$C125:$BC125,,MATCH(AP$2,RFR_spot_no_VA!$C$2:$BC$2,0)))+VA!AP125),5)</f>
        <v>4.3659999999999997E-2</v>
      </c>
      <c r="AQ125" s="41">
        <f>ROUND(IF(INDEX(RFR_spot_no_VA!$C125:$BC125,,MATCH(AQ$2,RFR_spot_no_VA!$C$2:$BC$2,0))&lt;0,INDEX(RFR_spot_no_VA!$C125:$BC125,,MATCH(AQ$2,RFR_spot_no_VA!$C$2:$BC$2,0))+VA!AQ125,INDEX(RFR_spot_no_VA!$C125:$BC125,,MATCH(AQ$2,RFR_spot_no_VA!$C$2:$BC$2,0))-Shocks!$D125*ABS(INDEX(RFR_spot_no_VA!$C125:$BC125,,MATCH(AQ$2,RFR_spot_no_VA!$C$2:$BC$2,0)))+VA!AQ125),5)</f>
        <v>2.681E-2</v>
      </c>
      <c r="AR125" s="41">
        <f>ROUND(IF(INDEX(RFR_spot_no_VA!$C125:$BC125,,MATCH(AR$2,RFR_spot_no_VA!$C$2:$BC$2,0))&lt;0,INDEX(RFR_spot_no_VA!$C125:$BC125,,MATCH(AR$2,RFR_spot_no_VA!$C$2:$BC$2,0))+VA!AR125,INDEX(RFR_spot_no_VA!$C125:$BC125,,MATCH(AR$2,RFR_spot_no_VA!$C$2:$BC$2,0))-Shocks!$D125*ABS(INDEX(RFR_spot_no_VA!$C125:$BC125,,MATCH(AR$2,RFR_spot_no_VA!$C$2:$BC$2,0)))+VA!AR125),5)</f>
        <v>4.4060000000000002E-2</v>
      </c>
      <c r="AS125" s="41">
        <f>ROUND(IF(INDEX(RFR_spot_no_VA!$C125:$BC125,,MATCH(AS$2,RFR_spot_no_VA!$C$2:$BC$2,0))&lt;0,INDEX(RFR_spot_no_VA!$C125:$BC125,,MATCH(AS$2,RFR_spot_no_VA!$C$2:$BC$2,0))+VA!AS125,INDEX(RFR_spot_no_VA!$C125:$BC125,,MATCH(AS$2,RFR_spot_no_VA!$C$2:$BC$2,0))-Shocks!$D125*ABS(INDEX(RFR_spot_no_VA!$C125:$BC125,,MATCH(AS$2,RFR_spot_no_VA!$C$2:$BC$2,0)))+VA!AS125),5)</f>
        <v>2.316E-2</v>
      </c>
      <c r="AT125" s="41">
        <f>ROUND(IF(INDEX(RFR_spot_no_VA!$C125:$BC125,,MATCH(AT$2,RFR_spot_no_VA!$C$2:$BC$2,0))&lt;0,INDEX(RFR_spot_no_VA!$C125:$BC125,,MATCH(AT$2,RFR_spot_no_VA!$C$2:$BC$2,0))+VA!AT125,INDEX(RFR_spot_no_VA!$C125:$BC125,,MATCH(AT$2,RFR_spot_no_VA!$C$2:$BC$2,0))-Shocks!$D125*ABS(INDEX(RFR_spot_no_VA!$C125:$BC125,,MATCH(AT$2,RFR_spot_no_VA!$C$2:$BC$2,0)))+VA!AT125),5)</f>
        <v>2.9819999999999999E-2</v>
      </c>
      <c r="AU125" s="41">
        <f>ROUND(IF(INDEX(RFR_spot_no_VA!$C125:$BC125,,MATCH(AU$2,RFR_spot_no_VA!$C$2:$BC$2,0))&lt;0,INDEX(RFR_spot_no_VA!$C125:$BC125,,MATCH(AU$2,RFR_spot_no_VA!$C$2:$BC$2,0))+VA!AU125,INDEX(RFR_spot_no_VA!$C125:$BC125,,MATCH(AU$2,RFR_spot_no_VA!$C$2:$BC$2,0))-Shocks!$D125*ABS(INDEX(RFR_spot_no_VA!$C125:$BC125,,MATCH(AU$2,RFR_spot_no_VA!$C$2:$BC$2,0)))+VA!AU125),5)</f>
        <v>4.0620000000000003E-2</v>
      </c>
      <c r="AV125" s="41">
        <f>ROUND(IF(INDEX(RFR_spot_no_VA!$C125:$BC125,,MATCH(AV$2,RFR_spot_no_VA!$C$2:$BC$2,0))&lt;0,INDEX(RFR_spot_no_VA!$C125:$BC125,,MATCH(AV$2,RFR_spot_no_VA!$C$2:$BC$2,0))+VA!AV125,INDEX(RFR_spot_no_VA!$C125:$BC125,,MATCH(AV$2,RFR_spot_no_VA!$C$2:$BC$2,0))-Shocks!$D125*ABS(INDEX(RFR_spot_no_VA!$C125:$BC125,,MATCH(AV$2,RFR_spot_no_VA!$C$2:$BC$2,0)))+VA!AV125),5)</f>
        <v>2.921E-2</v>
      </c>
      <c r="AW125" s="41">
        <f>ROUND(IF(INDEX(RFR_spot_no_VA!$C125:$BC125,,MATCH(AW$2,RFR_spot_no_VA!$C$2:$BC$2,0))&lt;0,INDEX(RFR_spot_no_VA!$C125:$BC125,,MATCH(AW$2,RFR_spot_no_VA!$C$2:$BC$2,0))+VA!AW125,INDEX(RFR_spot_no_VA!$C125:$BC125,,MATCH(AW$2,RFR_spot_no_VA!$C$2:$BC$2,0))-Shocks!$D125*ABS(INDEX(RFR_spot_no_VA!$C125:$BC125,,MATCH(AW$2,RFR_spot_no_VA!$C$2:$BC$2,0)))+VA!AW125),5)</f>
        <v>2.5899999999999999E-2</v>
      </c>
      <c r="AX125" s="41">
        <f>ROUND(IF(INDEX(RFR_spot_no_VA!$C125:$BC125,,MATCH(AX$2,RFR_spot_no_VA!$C$2:$BC$2,0))&lt;0,INDEX(RFR_spot_no_VA!$C125:$BC125,,MATCH(AX$2,RFR_spot_no_VA!$C$2:$BC$2,0))+VA!AX125,INDEX(RFR_spot_no_VA!$C125:$BC125,,MATCH(AX$2,RFR_spot_no_VA!$C$2:$BC$2,0))-Shocks!$D125*ABS(INDEX(RFR_spot_no_VA!$C125:$BC125,,MATCH(AX$2,RFR_spot_no_VA!$C$2:$BC$2,0)))+VA!AX125),5)</f>
        <v>5.1180000000000003E-2</v>
      </c>
      <c r="AY125" s="41">
        <f>ROUND(IF(INDEX(RFR_spot_no_VA!$C125:$BC125,,MATCH(AY$2,RFR_spot_no_VA!$C$2:$BC$2,0))&lt;0,INDEX(RFR_spot_no_VA!$C125:$BC125,,MATCH(AY$2,RFR_spot_no_VA!$C$2:$BC$2,0))+VA!AY125,INDEX(RFR_spot_no_VA!$C125:$BC125,,MATCH(AY$2,RFR_spot_no_VA!$C$2:$BC$2,0))-Shocks!$D125*ABS(INDEX(RFR_spot_no_VA!$C125:$BC125,,MATCH(AY$2,RFR_spot_no_VA!$C$2:$BC$2,0)))+VA!AY125),5)</f>
        <v>2.5149999999999999E-2</v>
      </c>
      <c r="AZ125" s="41">
        <f>ROUND(IF(INDEX(RFR_spot_no_VA!$C125:$BC125,,MATCH(AZ$2,RFR_spot_no_VA!$C$2:$BC$2,0))&lt;0,INDEX(RFR_spot_no_VA!$C125:$BC125,,MATCH(AZ$2,RFR_spot_no_VA!$C$2:$BC$2,0))+VA!AZ125,INDEX(RFR_spot_no_VA!$C125:$BC125,,MATCH(AZ$2,RFR_spot_no_VA!$C$2:$BC$2,0))-Shocks!$D125*ABS(INDEX(RFR_spot_no_VA!$C125:$BC125,,MATCH(AZ$2,RFR_spot_no_VA!$C$2:$BC$2,0)))+VA!AZ125),5)</f>
        <v>2.4160000000000001E-2</v>
      </c>
      <c r="BA125" s="41">
        <f>ROUND(IF(INDEX(RFR_spot_no_VA!$C125:$BC125,,MATCH(BA$2,RFR_spot_no_VA!$C$2:$BC$2,0))&lt;0,INDEX(RFR_spot_no_VA!$C125:$BC125,,MATCH(BA$2,RFR_spot_no_VA!$C$2:$BC$2,0))+VA!BA125,INDEX(RFR_spot_no_VA!$C125:$BC125,,MATCH(BA$2,RFR_spot_no_VA!$C$2:$BC$2,0))-Shocks!$D125*ABS(INDEX(RFR_spot_no_VA!$C125:$BC125,,MATCH(BA$2,RFR_spot_no_VA!$C$2:$BC$2,0)))+VA!BA125),5)</f>
        <v>2.6169999999999999E-2</v>
      </c>
      <c r="BB125" s="41">
        <f>ROUND(IF(INDEX(RFR_spot_no_VA!$C125:$BC125,,MATCH(BB$2,RFR_spot_no_VA!$C$2:$BC$2,0))&lt;0,INDEX(RFR_spot_no_VA!$C125:$BC125,,MATCH(BB$2,RFR_spot_no_VA!$C$2:$BC$2,0))+VA!BB125,INDEX(RFR_spot_no_VA!$C125:$BC125,,MATCH(BB$2,RFR_spot_no_VA!$C$2:$BC$2,0))-Shocks!$D125*ABS(INDEX(RFR_spot_no_VA!$C125:$BC125,,MATCH(BB$2,RFR_spot_no_VA!$C$2:$BC$2,0)))+VA!BB125),5)</f>
        <v>6.5329999999999999E-2</v>
      </c>
      <c r="BC125" s="41">
        <f>ROUND(IF(INDEX(RFR_spot_no_VA!$C125:$BC125,,MATCH(BC$2,RFR_spot_no_VA!$C$2:$BC$2,0))&lt;0,INDEX(RFR_spot_no_VA!$C125:$BC125,,MATCH(BC$2,RFR_spot_no_VA!$C$2:$BC$2,0))+VA!BC125,INDEX(RFR_spot_no_VA!$C125:$BC125,,MATCH(BC$2,RFR_spot_no_VA!$C$2:$BC$2,0))-Shocks!$D125*ABS(INDEX(RFR_spot_no_VA!$C125:$BC125,,MATCH(BC$2,RFR_spot_no_VA!$C$2:$BC$2,0)))+VA!BC125),5)</f>
        <v>2.8139999999999998E-2</v>
      </c>
      <c r="BD125" s="39"/>
      <c r="BE125" s="2"/>
    </row>
    <row r="126" spans="1:57" x14ac:dyDescent="0.25">
      <c r="A126" s="2"/>
      <c r="B126" s="2">
        <f>RFR_spot_no_VA!B126</f>
        <v>116</v>
      </c>
      <c r="C126" s="37">
        <f>ROUND(IF(INDEX(RFR_spot_no_VA!$C126:$BC126,,MATCH(C$2,RFR_spot_no_VA!$C$2:$BC$2,0))&lt;0,INDEX(RFR_spot_no_VA!$C126:$BC126,,MATCH(C$2,RFR_spot_no_VA!$C$2:$BC$2,0))+VA!C126,INDEX(RFR_spot_no_VA!$C126:$BC126,,MATCH(C$2,RFR_spot_no_VA!$C$2:$BC$2,0))-Shocks!$D126*ABS(INDEX(RFR_spot_no_VA!$C126:$BC126,,MATCH(C$2,RFR_spot_no_VA!$C$2:$BC$2,0)))+VA!C126),5)</f>
        <v>2.5340000000000001E-2</v>
      </c>
      <c r="D126" s="37">
        <f>ROUND(IF(INDEX(RFR_spot_no_VA!$C126:$BC126,,MATCH(D$2,RFR_spot_no_VA!$C$2:$BC$2,0))&lt;0,INDEX(RFR_spot_no_VA!$C126:$BC126,,MATCH(D$2,RFR_spot_no_VA!$C$2:$BC$2,0))+VA!D126,INDEX(RFR_spot_no_VA!$C126:$BC126,,MATCH(D$2,RFR_spot_no_VA!$C$2:$BC$2,0))-Shocks!$D126*ABS(INDEX(RFR_spot_no_VA!$C126:$BC126,,MATCH(D$2,RFR_spot_no_VA!$C$2:$BC$2,0)))+VA!D126),5)</f>
        <v>2.5340000000000001E-2</v>
      </c>
      <c r="E126" s="37">
        <f>ROUND(IF(INDEX(RFR_spot_no_VA!$C126:$BC126,,MATCH(E$2,RFR_spot_no_VA!$C$2:$BC$2,0))&lt;0,INDEX(RFR_spot_no_VA!$C126:$BC126,,MATCH(E$2,RFR_spot_no_VA!$C$2:$BC$2,0))+VA!E126,INDEX(RFR_spot_no_VA!$C126:$BC126,,MATCH(E$2,RFR_spot_no_VA!$C$2:$BC$2,0))-Shocks!$D126*ABS(INDEX(RFR_spot_no_VA!$C126:$BC126,,MATCH(E$2,RFR_spot_no_VA!$C$2:$BC$2,0)))+VA!E126),5)</f>
        <v>2.5340000000000001E-2</v>
      </c>
      <c r="F126" s="37">
        <f>ROUND(IF(INDEX(RFR_spot_no_VA!$C126:$BC126,,MATCH(F$2,RFR_spot_no_VA!$C$2:$BC$2,0))&lt;0,INDEX(RFR_spot_no_VA!$C126:$BC126,,MATCH(F$2,RFR_spot_no_VA!$C$2:$BC$2,0))+VA!F126,INDEX(RFR_spot_no_VA!$C126:$BC126,,MATCH(F$2,RFR_spot_no_VA!$C$2:$BC$2,0))-Shocks!$D126*ABS(INDEX(RFR_spot_no_VA!$C126:$BC126,,MATCH(F$2,RFR_spot_no_VA!$C$2:$BC$2,0)))+VA!F126),5)</f>
        <v>2.5020000000000001E-2</v>
      </c>
      <c r="G126" s="37">
        <f>ROUND(IF(INDEX(RFR_spot_no_VA!$C126:$BC126,,MATCH(G$2,RFR_spot_no_VA!$C$2:$BC$2,0))&lt;0,INDEX(RFR_spot_no_VA!$C126:$BC126,,MATCH(G$2,RFR_spot_no_VA!$C$2:$BC$2,0))+VA!G126,INDEX(RFR_spot_no_VA!$C126:$BC126,,MATCH(G$2,RFR_spot_no_VA!$C$2:$BC$2,0))-Shocks!$D126*ABS(INDEX(RFR_spot_no_VA!$C126:$BC126,,MATCH(G$2,RFR_spot_no_VA!$C$2:$BC$2,0)))+VA!G126),5)</f>
        <v>2.5340000000000001E-2</v>
      </c>
      <c r="H126" s="37">
        <f>ROUND(IF(INDEX(RFR_spot_no_VA!$C126:$BC126,,MATCH(H$2,RFR_spot_no_VA!$C$2:$BC$2,0))&lt;0,INDEX(RFR_spot_no_VA!$C126:$BC126,,MATCH(H$2,RFR_spot_no_VA!$C$2:$BC$2,0))+VA!H126,INDEX(RFR_spot_no_VA!$C126:$BC126,,MATCH(H$2,RFR_spot_no_VA!$C$2:$BC$2,0))-Shocks!$D126*ABS(INDEX(RFR_spot_no_VA!$C126:$BC126,,MATCH(H$2,RFR_spot_no_VA!$C$2:$BC$2,0)))+VA!H126),5)</f>
        <v>2.5340000000000001E-2</v>
      </c>
      <c r="I126" s="37">
        <f>ROUND(IF(INDEX(RFR_spot_no_VA!$C126:$BC126,,MATCH(I$2,RFR_spot_no_VA!$C$2:$BC$2,0))&lt;0,INDEX(RFR_spot_no_VA!$C126:$BC126,,MATCH(I$2,RFR_spot_no_VA!$C$2:$BC$2,0))+VA!I126,INDEX(RFR_spot_no_VA!$C126:$BC126,,MATCH(I$2,RFR_spot_no_VA!$C$2:$BC$2,0))-Shocks!$D126*ABS(INDEX(RFR_spot_no_VA!$C126:$BC126,,MATCH(I$2,RFR_spot_no_VA!$C$2:$BC$2,0)))+VA!I126),5)</f>
        <v>2.7529999999999999E-2</v>
      </c>
      <c r="J126" s="37">
        <f>ROUND(IF(INDEX(RFR_spot_no_VA!$C126:$BC126,,MATCH(J$2,RFR_spot_no_VA!$C$2:$BC$2,0))&lt;0,INDEX(RFR_spot_no_VA!$C126:$BC126,,MATCH(J$2,RFR_spot_no_VA!$C$2:$BC$2,0))+VA!J126,INDEX(RFR_spot_no_VA!$C126:$BC126,,MATCH(J$2,RFR_spot_no_VA!$C$2:$BC$2,0))-Shocks!$D126*ABS(INDEX(RFR_spot_no_VA!$C126:$BC126,,MATCH(J$2,RFR_spot_no_VA!$C$2:$BC$2,0)))+VA!J126),5)</f>
        <v>2.5340000000000001E-2</v>
      </c>
      <c r="K126" s="37">
        <f>ROUND(IF(INDEX(RFR_spot_no_VA!$C126:$BC126,,MATCH(K$2,RFR_spot_no_VA!$C$2:$BC$2,0))&lt;0,INDEX(RFR_spot_no_VA!$C126:$BC126,,MATCH(K$2,RFR_spot_no_VA!$C$2:$BC$2,0))+VA!K126,INDEX(RFR_spot_no_VA!$C126:$BC126,,MATCH(K$2,RFR_spot_no_VA!$C$2:$BC$2,0))-Shocks!$D126*ABS(INDEX(RFR_spot_no_VA!$C126:$BC126,,MATCH(K$2,RFR_spot_no_VA!$C$2:$BC$2,0)))+VA!K126),5)</f>
        <v>2.5340000000000001E-2</v>
      </c>
      <c r="L126" s="37">
        <f>ROUND(IF(INDEX(RFR_spot_no_VA!$C126:$BC126,,MATCH(L$2,RFR_spot_no_VA!$C$2:$BC$2,0))&lt;0,INDEX(RFR_spot_no_VA!$C126:$BC126,,MATCH(L$2,RFR_spot_no_VA!$C$2:$BC$2,0))+VA!L126,INDEX(RFR_spot_no_VA!$C126:$BC126,,MATCH(L$2,RFR_spot_no_VA!$C$2:$BC$2,0))-Shocks!$D126*ABS(INDEX(RFR_spot_no_VA!$C126:$BC126,,MATCH(L$2,RFR_spot_no_VA!$C$2:$BC$2,0)))+VA!L126),5)</f>
        <v>2.5340000000000001E-2</v>
      </c>
      <c r="M126" s="38">
        <f>ROUND(IF(INDEX(RFR_spot_no_VA!$C126:$BC126,,MATCH(M$2,RFR_spot_no_VA!$C$2:$BC$2,0))&lt;0,INDEX(RFR_spot_no_VA!$C126:$BC126,,MATCH(M$2,RFR_spot_no_VA!$C$2:$BC$2,0))+VA!M126,INDEX(RFR_spot_no_VA!$C126:$BC126,,MATCH(M$2,RFR_spot_no_VA!$C$2:$BC$2,0))-Shocks!$D126*ABS(INDEX(RFR_spot_no_VA!$C126:$BC126,,MATCH(M$2,RFR_spot_no_VA!$C$2:$BC$2,0)))+VA!M126),5)</f>
        <v>2.5340000000000001E-2</v>
      </c>
      <c r="N126" s="38">
        <f>ROUND(IF(INDEX(RFR_spot_no_VA!$C126:$BC126,,MATCH(N$2,RFR_spot_no_VA!$C$2:$BC$2,0))&lt;0,INDEX(RFR_spot_no_VA!$C126:$BC126,,MATCH(N$2,RFR_spot_no_VA!$C$2:$BC$2,0))+VA!N126,INDEX(RFR_spot_no_VA!$C126:$BC126,,MATCH(N$2,RFR_spot_no_VA!$C$2:$BC$2,0))-Shocks!$D126*ABS(INDEX(RFR_spot_no_VA!$C126:$BC126,,MATCH(N$2,RFR_spot_no_VA!$C$2:$BC$2,0)))+VA!N126),5)</f>
        <v>2.5340000000000001E-2</v>
      </c>
      <c r="O126" s="38">
        <f>ROUND(IF(INDEX(RFR_spot_no_VA!$C126:$BC126,,MATCH(O$2,RFR_spot_no_VA!$C$2:$BC$2,0))&lt;0,INDEX(RFR_spot_no_VA!$C126:$BC126,,MATCH(O$2,RFR_spot_no_VA!$C$2:$BC$2,0))+VA!O126,INDEX(RFR_spot_no_VA!$C126:$BC126,,MATCH(O$2,RFR_spot_no_VA!$C$2:$BC$2,0))-Shocks!$D126*ABS(INDEX(RFR_spot_no_VA!$C126:$BC126,,MATCH(O$2,RFR_spot_no_VA!$C$2:$BC$2,0)))+VA!O126),5)</f>
        <v>2.5340000000000001E-2</v>
      </c>
      <c r="P126" s="38">
        <f>ROUND(IF(INDEX(RFR_spot_no_VA!$C126:$BC126,,MATCH(P$2,RFR_spot_no_VA!$C$2:$BC$2,0))&lt;0,INDEX(RFR_spot_no_VA!$C126:$BC126,,MATCH(P$2,RFR_spot_no_VA!$C$2:$BC$2,0))+VA!P126,INDEX(RFR_spot_no_VA!$C126:$BC126,,MATCH(P$2,RFR_spot_no_VA!$C$2:$BC$2,0))-Shocks!$D126*ABS(INDEX(RFR_spot_no_VA!$C126:$BC126,,MATCH(P$2,RFR_spot_no_VA!$C$2:$BC$2,0)))+VA!P126),5)</f>
        <v>3.8780000000000002E-2</v>
      </c>
      <c r="Q126" s="38">
        <f>ROUND(IF(INDEX(RFR_spot_no_VA!$C126:$BC126,,MATCH(Q$2,RFR_spot_no_VA!$C$2:$BC$2,0))&lt;0,INDEX(RFR_spot_no_VA!$C126:$BC126,,MATCH(Q$2,RFR_spot_no_VA!$C$2:$BC$2,0))+VA!Q126,INDEX(RFR_spot_no_VA!$C126:$BC126,,MATCH(Q$2,RFR_spot_no_VA!$C$2:$BC$2,0))-Shocks!$D126*ABS(INDEX(RFR_spot_no_VA!$C126:$BC126,,MATCH(Q$2,RFR_spot_no_VA!$C$2:$BC$2,0)))+VA!Q126),5)</f>
        <v>2.9499999999999998E-2</v>
      </c>
      <c r="R126" s="38">
        <f>ROUND(IF(INDEX(RFR_spot_no_VA!$C126:$BC126,,MATCH(R$2,RFR_spot_no_VA!$C$2:$BC$2,0))&lt;0,INDEX(RFR_spot_no_VA!$C126:$BC126,,MATCH(R$2,RFR_spot_no_VA!$C$2:$BC$2,0))+VA!R126,INDEX(RFR_spot_no_VA!$C126:$BC126,,MATCH(R$2,RFR_spot_no_VA!$C$2:$BC$2,0))-Shocks!$D126*ABS(INDEX(RFR_spot_no_VA!$C126:$BC126,,MATCH(R$2,RFR_spot_no_VA!$C$2:$BC$2,0)))+VA!R126),5)</f>
        <v>2.5340000000000001E-2</v>
      </c>
      <c r="S126" s="38">
        <f>ROUND(IF(INDEX(RFR_spot_no_VA!$C126:$BC126,,MATCH(S$2,RFR_spot_no_VA!$C$2:$BC$2,0))&lt;0,INDEX(RFR_spot_no_VA!$C126:$BC126,,MATCH(S$2,RFR_spot_no_VA!$C$2:$BC$2,0))+VA!S126,INDEX(RFR_spot_no_VA!$C126:$BC126,,MATCH(S$2,RFR_spot_no_VA!$C$2:$BC$2,0))-Shocks!$D126*ABS(INDEX(RFR_spot_no_VA!$C126:$BC126,,MATCH(S$2,RFR_spot_no_VA!$C$2:$BC$2,0)))+VA!S126),5)</f>
        <v>2.5340000000000001E-2</v>
      </c>
      <c r="T126" s="38">
        <f>ROUND(IF(INDEX(RFR_spot_no_VA!$C126:$BC126,,MATCH(T$2,RFR_spot_no_VA!$C$2:$BC$2,0))&lt;0,INDEX(RFR_spot_no_VA!$C126:$BC126,,MATCH(T$2,RFR_spot_no_VA!$C$2:$BC$2,0))+VA!T126,INDEX(RFR_spot_no_VA!$C126:$BC126,,MATCH(T$2,RFR_spot_no_VA!$C$2:$BC$2,0))-Shocks!$D126*ABS(INDEX(RFR_spot_no_VA!$C126:$BC126,,MATCH(T$2,RFR_spot_no_VA!$C$2:$BC$2,0)))+VA!T126),5)</f>
        <v>2.5340000000000001E-2</v>
      </c>
      <c r="U126" s="38">
        <f>ROUND(IF(INDEX(RFR_spot_no_VA!$C126:$BC126,,MATCH(U$2,RFR_spot_no_VA!$C$2:$BC$2,0))&lt;0,INDEX(RFR_spot_no_VA!$C126:$BC126,,MATCH(U$2,RFR_spot_no_VA!$C$2:$BC$2,0))+VA!U126,INDEX(RFR_spot_no_VA!$C126:$BC126,,MATCH(U$2,RFR_spot_no_VA!$C$2:$BC$2,0))-Shocks!$D126*ABS(INDEX(RFR_spot_no_VA!$C126:$BC126,,MATCH(U$2,RFR_spot_no_VA!$C$2:$BC$2,0)))+VA!U126),5)</f>
        <v>1.67E-2</v>
      </c>
      <c r="V126" s="38">
        <f>ROUND(IF(INDEX(RFR_spot_no_VA!$C126:$BC126,,MATCH(V$2,RFR_spot_no_VA!$C$2:$BC$2,0))&lt;0,INDEX(RFR_spot_no_VA!$C126:$BC126,,MATCH(V$2,RFR_spot_no_VA!$C$2:$BC$2,0))+VA!V126,INDEX(RFR_spot_no_VA!$C126:$BC126,,MATCH(V$2,RFR_spot_no_VA!$C$2:$BC$2,0))-Shocks!$D126*ABS(INDEX(RFR_spot_no_VA!$C126:$BC126,,MATCH(V$2,RFR_spot_no_VA!$C$2:$BC$2,0)))+VA!V126),5)</f>
        <v>2.5340000000000001E-2</v>
      </c>
      <c r="W126" s="38">
        <f>ROUND(IF(INDEX(RFR_spot_no_VA!$C126:$BC126,,MATCH(W$2,RFR_spot_no_VA!$C$2:$BC$2,0))&lt;0,INDEX(RFR_spot_no_VA!$C126:$BC126,,MATCH(W$2,RFR_spot_no_VA!$C$2:$BC$2,0))+VA!W126,INDEX(RFR_spot_no_VA!$C126:$BC126,,MATCH(W$2,RFR_spot_no_VA!$C$2:$BC$2,0))-Shocks!$D126*ABS(INDEX(RFR_spot_no_VA!$C126:$BC126,,MATCH(W$2,RFR_spot_no_VA!$C$2:$BC$2,0)))+VA!W126),5)</f>
        <v>2.5340000000000001E-2</v>
      </c>
      <c r="X126" s="38">
        <f>ROUND(IF(INDEX(RFR_spot_no_VA!$C126:$BC126,,MATCH(X$2,RFR_spot_no_VA!$C$2:$BC$2,0))&lt;0,INDEX(RFR_spot_no_VA!$C126:$BC126,,MATCH(X$2,RFR_spot_no_VA!$C$2:$BC$2,0))+VA!X126,INDEX(RFR_spot_no_VA!$C126:$BC126,,MATCH(X$2,RFR_spot_no_VA!$C$2:$BC$2,0))-Shocks!$D126*ABS(INDEX(RFR_spot_no_VA!$C126:$BC126,,MATCH(X$2,RFR_spot_no_VA!$C$2:$BC$2,0)))+VA!X126),5)</f>
        <v>2.5340000000000001E-2</v>
      </c>
      <c r="Y126" s="38">
        <f>ROUND(IF(INDEX(RFR_spot_no_VA!$C126:$BC126,,MATCH(Y$2,RFR_spot_no_VA!$C$2:$BC$2,0))&lt;0,INDEX(RFR_spot_no_VA!$C126:$BC126,,MATCH(Y$2,RFR_spot_no_VA!$C$2:$BC$2,0))+VA!Y126,INDEX(RFR_spot_no_VA!$C126:$BC126,,MATCH(Y$2,RFR_spot_no_VA!$C$2:$BC$2,0))-Shocks!$D126*ABS(INDEX(RFR_spot_no_VA!$C126:$BC126,,MATCH(Y$2,RFR_spot_no_VA!$C$2:$BC$2,0)))+VA!Y126),5)</f>
        <v>2.5340000000000001E-2</v>
      </c>
      <c r="Z126" s="38">
        <f>ROUND(IF(INDEX(RFR_spot_no_VA!$C126:$BC126,,MATCH(Z$2,RFR_spot_no_VA!$C$2:$BC$2,0))&lt;0,INDEX(RFR_spot_no_VA!$C126:$BC126,,MATCH(Z$2,RFR_spot_no_VA!$C$2:$BC$2,0))+VA!Z126,INDEX(RFR_spot_no_VA!$C126:$BC126,,MATCH(Z$2,RFR_spot_no_VA!$C$2:$BC$2,0))-Shocks!$D126*ABS(INDEX(RFR_spot_no_VA!$C126:$BC126,,MATCH(Z$2,RFR_spot_no_VA!$C$2:$BC$2,0)))+VA!Z126),5)</f>
        <v>2.7349999999999999E-2</v>
      </c>
      <c r="AA126" s="38">
        <f>ROUND(IF(INDEX(RFR_spot_no_VA!$C126:$BC126,,MATCH(AA$2,RFR_spot_no_VA!$C$2:$BC$2,0))&lt;0,INDEX(RFR_spot_no_VA!$C126:$BC126,,MATCH(AA$2,RFR_spot_no_VA!$C$2:$BC$2,0))+VA!AA126,INDEX(RFR_spot_no_VA!$C126:$BC126,,MATCH(AA$2,RFR_spot_no_VA!$C$2:$BC$2,0))-Shocks!$D126*ABS(INDEX(RFR_spot_no_VA!$C126:$BC126,,MATCH(AA$2,RFR_spot_no_VA!$C$2:$BC$2,0)))+VA!AA126),5)</f>
        <v>2.98E-2</v>
      </c>
      <c r="AB126" s="38">
        <f>ROUND(IF(INDEX(RFR_spot_no_VA!$C126:$BC126,,MATCH(AB$2,RFR_spot_no_VA!$C$2:$BC$2,0))&lt;0,INDEX(RFR_spot_no_VA!$C126:$BC126,,MATCH(AB$2,RFR_spot_no_VA!$C$2:$BC$2,0))+VA!AB126,INDEX(RFR_spot_no_VA!$C126:$BC126,,MATCH(AB$2,RFR_spot_no_VA!$C$2:$BC$2,0))-Shocks!$D126*ABS(INDEX(RFR_spot_no_VA!$C126:$BC126,,MATCH(AB$2,RFR_spot_no_VA!$C$2:$BC$2,0)))+VA!AB126),5)</f>
        <v>2.5340000000000001E-2</v>
      </c>
      <c r="AC126" s="38">
        <f>ROUND(IF(INDEX(RFR_spot_no_VA!$C126:$BC126,,MATCH(AC$2,RFR_spot_no_VA!$C$2:$BC$2,0))&lt;0,INDEX(RFR_spot_no_VA!$C126:$BC126,,MATCH(AC$2,RFR_spot_no_VA!$C$2:$BC$2,0))+VA!AC126,INDEX(RFR_spot_no_VA!$C126:$BC126,,MATCH(AC$2,RFR_spot_no_VA!$C$2:$BC$2,0))-Shocks!$D126*ABS(INDEX(RFR_spot_no_VA!$C126:$BC126,,MATCH(AC$2,RFR_spot_no_VA!$C$2:$BC$2,0)))+VA!AC126),5)</f>
        <v>3.1800000000000002E-2</v>
      </c>
      <c r="AD126" s="38">
        <f>ROUND(IF(INDEX(RFR_spot_no_VA!$C126:$BC126,,MATCH(AD$2,RFR_spot_no_VA!$C$2:$BC$2,0))&lt;0,INDEX(RFR_spot_no_VA!$C126:$BC126,,MATCH(AD$2,RFR_spot_no_VA!$C$2:$BC$2,0))+VA!AD126,INDEX(RFR_spot_no_VA!$C126:$BC126,,MATCH(AD$2,RFR_spot_no_VA!$C$2:$BC$2,0))-Shocks!$D126*ABS(INDEX(RFR_spot_no_VA!$C126:$BC126,,MATCH(AD$2,RFR_spot_no_VA!$C$2:$BC$2,0)))+VA!AD126),5)</f>
        <v>5.5289999999999999E-2</v>
      </c>
      <c r="AE126" s="38">
        <f>ROUND(IF(INDEX(RFR_spot_no_VA!$C126:$BC126,,MATCH(AE$2,RFR_spot_no_VA!$C$2:$BC$2,0))&lt;0,INDEX(RFR_spot_no_VA!$C126:$BC126,,MATCH(AE$2,RFR_spot_no_VA!$C$2:$BC$2,0))+VA!AE126,INDEX(RFR_spot_no_VA!$C126:$BC126,,MATCH(AE$2,RFR_spot_no_VA!$C$2:$BC$2,0))-Shocks!$D126*ABS(INDEX(RFR_spot_no_VA!$C126:$BC126,,MATCH(AE$2,RFR_spot_no_VA!$C$2:$BC$2,0)))+VA!AE126),5)</f>
        <v>2.5340000000000001E-2</v>
      </c>
      <c r="AF126" s="38">
        <f>ROUND(IF(INDEX(RFR_spot_no_VA!$C126:$BC126,,MATCH(AF$2,RFR_spot_no_VA!$C$2:$BC$2,0))&lt;0,INDEX(RFR_spot_no_VA!$C126:$BC126,,MATCH(AF$2,RFR_spot_no_VA!$C$2:$BC$2,0))+VA!AF126,INDEX(RFR_spot_no_VA!$C126:$BC126,,MATCH(AF$2,RFR_spot_no_VA!$C$2:$BC$2,0))-Shocks!$D126*ABS(INDEX(RFR_spot_no_VA!$C126:$BC126,,MATCH(AF$2,RFR_spot_no_VA!$C$2:$BC$2,0)))+VA!AF126),5)</f>
        <v>2.5340000000000001E-2</v>
      </c>
      <c r="AG126" s="38">
        <f>ROUND(IF(INDEX(RFR_spot_no_VA!$C126:$BC126,,MATCH(AG$2,RFR_spot_no_VA!$C$2:$BC$2,0))&lt;0,INDEX(RFR_spot_no_VA!$C126:$BC126,,MATCH(AG$2,RFR_spot_no_VA!$C$2:$BC$2,0))+VA!AG126,INDEX(RFR_spot_no_VA!$C126:$BC126,,MATCH(AG$2,RFR_spot_no_VA!$C$2:$BC$2,0))-Shocks!$D126*ABS(INDEX(RFR_spot_no_VA!$C126:$BC126,,MATCH(AG$2,RFR_spot_no_VA!$C$2:$BC$2,0)))+VA!AG126),5)</f>
        <v>2.5340000000000001E-2</v>
      </c>
      <c r="AH126" s="38">
        <f>ROUND(IF(INDEX(RFR_spot_no_VA!$C126:$BC126,,MATCH(AH$2,RFR_spot_no_VA!$C$2:$BC$2,0))&lt;0,INDEX(RFR_spot_no_VA!$C126:$BC126,,MATCH(AH$2,RFR_spot_no_VA!$C$2:$BC$2,0))+VA!AH126,INDEX(RFR_spot_no_VA!$C126:$BC126,,MATCH(AH$2,RFR_spot_no_VA!$C$2:$BC$2,0))-Shocks!$D126*ABS(INDEX(RFR_spot_no_VA!$C126:$BC126,,MATCH(AH$2,RFR_spot_no_VA!$C$2:$BC$2,0)))+VA!AH126),5)</f>
        <v>2.571E-2</v>
      </c>
      <c r="AI126" s="38">
        <f>ROUND(IF(INDEX(RFR_spot_no_VA!$C126:$BC126,,MATCH(AI$2,RFR_spot_no_VA!$C$2:$BC$2,0))&lt;0,INDEX(RFR_spot_no_VA!$C126:$BC126,,MATCH(AI$2,RFR_spot_no_VA!$C$2:$BC$2,0))+VA!AI126,INDEX(RFR_spot_no_VA!$C126:$BC126,,MATCH(AI$2,RFR_spot_no_VA!$C$2:$BC$2,0))-Shocks!$D126*ABS(INDEX(RFR_spot_no_VA!$C126:$BC126,,MATCH(AI$2,RFR_spot_no_VA!$C$2:$BC$2,0)))+VA!AI126),5)</f>
        <v>1.67E-2</v>
      </c>
      <c r="AJ126" s="38">
        <f>ROUND(IF(INDEX(RFR_spot_no_VA!$C126:$BC126,,MATCH(AJ$2,RFR_spot_no_VA!$C$2:$BC$2,0))&lt;0,INDEX(RFR_spot_no_VA!$C126:$BC126,,MATCH(AJ$2,RFR_spot_no_VA!$C$2:$BC$2,0))+VA!AJ126,INDEX(RFR_spot_no_VA!$C126:$BC126,,MATCH(AJ$2,RFR_spot_no_VA!$C$2:$BC$2,0))-Shocks!$D126*ABS(INDEX(RFR_spot_no_VA!$C126:$BC126,,MATCH(AJ$2,RFR_spot_no_VA!$C$2:$BC$2,0)))+VA!AJ126),5)</f>
        <v>2.777E-2</v>
      </c>
      <c r="AK126" s="38">
        <f>ROUND(IF(INDEX(RFR_spot_no_VA!$C126:$BC126,,MATCH(AK$2,RFR_spot_no_VA!$C$2:$BC$2,0))&lt;0,INDEX(RFR_spot_no_VA!$C126:$BC126,,MATCH(AK$2,RFR_spot_no_VA!$C$2:$BC$2,0))+VA!AK126,INDEX(RFR_spot_no_VA!$C126:$BC126,,MATCH(AK$2,RFR_spot_no_VA!$C$2:$BC$2,0))-Shocks!$D126*ABS(INDEX(RFR_spot_no_VA!$C126:$BC126,,MATCH(AK$2,RFR_spot_no_VA!$C$2:$BC$2,0)))+VA!AK126),5)</f>
        <v>2.9000000000000001E-2</v>
      </c>
      <c r="AL126" s="38">
        <f>ROUND(IF(INDEX(RFR_spot_no_VA!$C126:$BC126,,MATCH(AL$2,RFR_spot_no_VA!$C$2:$BC$2,0))&lt;0,INDEX(RFR_spot_no_VA!$C126:$BC126,,MATCH(AL$2,RFR_spot_no_VA!$C$2:$BC$2,0))+VA!AL126,INDEX(RFR_spot_no_VA!$C126:$BC126,,MATCH(AL$2,RFR_spot_no_VA!$C$2:$BC$2,0))-Shocks!$D126*ABS(INDEX(RFR_spot_no_VA!$C126:$BC126,,MATCH(AL$2,RFR_spot_no_VA!$C$2:$BC$2,0)))+VA!AL126),5)</f>
        <v>4.922E-2</v>
      </c>
      <c r="AM126" s="38">
        <f>ROUND(IF(INDEX(RFR_spot_no_VA!$C126:$BC126,,MATCH(AM$2,RFR_spot_no_VA!$C$2:$BC$2,0))&lt;0,INDEX(RFR_spot_no_VA!$C126:$BC126,,MATCH(AM$2,RFR_spot_no_VA!$C$2:$BC$2,0))+VA!AM126,INDEX(RFR_spot_no_VA!$C126:$BC126,,MATCH(AM$2,RFR_spot_no_VA!$C$2:$BC$2,0))-Shocks!$D126*ABS(INDEX(RFR_spot_no_VA!$C126:$BC126,,MATCH(AM$2,RFR_spot_no_VA!$C$2:$BC$2,0)))+VA!AM126),5)</f>
        <v>2.7210000000000002E-2</v>
      </c>
      <c r="AN126" s="38">
        <f>ROUND(IF(INDEX(RFR_spot_no_VA!$C126:$BC126,,MATCH(AN$2,RFR_spot_no_VA!$C$2:$BC$2,0))&lt;0,INDEX(RFR_spot_no_VA!$C126:$BC126,,MATCH(AN$2,RFR_spot_no_VA!$C$2:$BC$2,0))+VA!AN126,INDEX(RFR_spot_no_VA!$C126:$BC126,,MATCH(AN$2,RFR_spot_no_VA!$C$2:$BC$2,0))-Shocks!$D126*ABS(INDEX(RFR_spot_no_VA!$C126:$BC126,,MATCH(AN$2,RFR_spot_no_VA!$C$2:$BC$2,0)))+VA!AN126),5)</f>
        <v>3.7179999999999998E-2</v>
      </c>
      <c r="AO126" s="38">
        <f>ROUND(IF(INDEX(RFR_spot_no_VA!$C126:$BC126,,MATCH(AO$2,RFR_spot_no_VA!$C$2:$BC$2,0))&lt;0,INDEX(RFR_spot_no_VA!$C126:$BC126,,MATCH(AO$2,RFR_spot_no_VA!$C$2:$BC$2,0))+VA!AO126,INDEX(RFR_spot_no_VA!$C126:$BC126,,MATCH(AO$2,RFR_spot_no_VA!$C$2:$BC$2,0))-Shocks!$D126*ABS(INDEX(RFR_spot_no_VA!$C126:$BC126,,MATCH(AO$2,RFR_spot_no_VA!$C$2:$BC$2,0)))+VA!AO126),5)</f>
        <v>3.209E-2</v>
      </c>
      <c r="AP126" s="38">
        <f>ROUND(IF(INDEX(RFR_spot_no_VA!$C126:$BC126,,MATCH(AP$2,RFR_spot_no_VA!$C$2:$BC$2,0))&lt;0,INDEX(RFR_spot_no_VA!$C126:$BC126,,MATCH(AP$2,RFR_spot_no_VA!$C$2:$BC$2,0))+VA!AP126,INDEX(RFR_spot_no_VA!$C126:$BC126,,MATCH(AP$2,RFR_spot_no_VA!$C$2:$BC$2,0))-Shocks!$D126*ABS(INDEX(RFR_spot_no_VA!$C126:$BC126,,MATCH(AP$2,RFR_spot_no_VA!$C$2:$BC$2,0)))+VA!AP126),5)</f>
        <v>4.3580000000000001E-2</v>
      </c>
      <c r="AQ126" s="38">
        <f>ROUND(IF(INDEX(RFR_spot_no_VA!$C126:$BC126,,MATCH(AQ$2,RFR_spot_no_VA!$C$2:$BC$2,0))&lt;0,INDEX(RFR_spot_no_VA!$C126:$BC126,,MATCH(AQ$2,RFR_spot_no_VA!$C$2:$BC$2,0))+VA!AQ126,INDEX(RFR_spot_no_VA!$C126:$BC126,,MATCH(AQ$2,RFR_spot_no_VA!$C$2:$BC$2,0))-Shocks!$D126*ABS(INDEX(RFR_spot_no_VA!$C126:$BC126,,MATCH(AQ$2,RFR_spot_no_VA!$C$2:$BC$2,0)))+VA!AQ126),5)</f>
        <v>2.681E-2</v>
      </c>
      <c r="AR126" s="38">
        <f>ROUND(IF(INDEX(RFR_spot_no_VA!$C126:$BC126,,MATCH(AR$2,RFR_spot_no_VA!$C$2:$BC$2,0))&lt;0,INDEX(RFR_spot_no_VA!$C126:$BC126,,MATCH(AR$2,RFR_spot_no_VA!$C$2:$BC$2,0))+VA!AR126,INDEX(RFR_spot_no_VA!$C126:$BC126,,MATCH(AR$2,RFR_spot_no_VA!$C$2:$BC$2,0))-Shocks!$D126*ABS(INDEX(RFR_spot_no_VA!$C126:$BC126,,MATCH(AR$2,RFR_spot_no_VA!$C$2:$BC$2,0)))+VA!AR126),5)</f>
        <v>4.4049999999999999E-2</v>
      </c>
      <c r="AS126" s="38">
        <f>ROUND(IF(INDEX(RFR_spot_no_VA!$C126:$BC126,,MATCH(AS$2,RFR_spot_no_VA!$C$2:$BC$2,0))&lt;0,INDEX(RFR_spot_no_VA!$C126:$BC126,,MATCH(AS$2,RFR_spot_no_VA!$C$2:$BC$2,0))+VA!AS126,INDEX(RFR_spot_no_VA!$C126:$BC126,,MATCH(AS$2,RFR_spot_no_VA!$C$2:$BC$2,0))-Shocks!$D126*ABS(INDEX(RFR_spot_no_VA!$C126:$BC126,,MATCH(AS$2,RFR_spot_no_VA!$C$2:$BC$2,0)))+VA!AS126),5)</f>
        <v>2.3189999999999999E-2</v>
      </c>
      <c r="AT126" s="38">
        <f>ROUND(IF(INDEX(RFR_spot_no_VA!$C126:$BC126,,MATCH(AT$2,RFR_spot_no_VA!$C$2:$BC$2,0))&lt;0,INDEX(RFR_spot_no_VA!$C126:$BC126,,MATCH(AT$2,RFR_spot_no_VA!$C$2:$BC$2,0))+VA!AT126,INDEX(RFR_spot_no_VA!$C126:$BC126,,MATCH(AT$2,RFR_spot_no_VA!$C$2:$BC$2,0))-Shocks!$D126*ABS(INDEX(RFR_spot_no_VA!$C126:$BC126,,MATCH(AT$2,RFR_spot_no_VA!$C$2:$BC$2,0)))+VA!AT126),5)</f>
        <v>2.981E-2</v>
      </c>
      <c r="AU126" s="38">
        <f>ROUND(IF(INDEX(RFR_spot_no_VA!$C126:$BC126,,MATCH(AU$2,RFR_spot_no_VA!$C$2:$BC$2,0))&lt;0,INDEX(RFR_spot_no_VA!$C126:$BC126,,MATCH(AU$2,RFR_spot_no_VA!$C$2:$BC$2,0))+VA!AU126,INDEX(RFR_spot_no_VA!$C126:$BC126,,MATCH(AU$2,RFR_spot_no_VA!$C$2:$BC$2,0))-Shocks!$D126*ABS(INDEX(RFR_spot_no_VA!$C126:$BC126,,MATCH(AU$2,RFR_spot_no_VA!$C$2:$BC$2,0)))+VA!AU126),5)</f>
        <v>4.0579999999999998E-2</v>
      </c>
      <c r="AV126" s="38">
        <f>ROUND(IF(INDEX(RFR_spot_no_VA!$C126:$BC126,,MATCH(AV$2,RFR_spot_no_VA!$C$2:$BC$2,0))&lt;0,INDEX(RFR_spot_no_VA!$C126:$BC126,,MATCH(AV$2,RFR_spot_no_VA!$C$2:$BC$2,0))+VA!AV126,INDEX(RFR_spot_no_VA!$C126:$BC126,,MATCH(AV$2,RFR_spot_no_VA!$C$2:$BC$2,0))-Shocks!$D126*ABS(INDEX(RFR_spot_no_VA!$C126:$BC126,,MATCH(AV$2,RFR_spot_no_VA!$C$2:$BC$2,0)))+VA!AV126),5)</f>
        <v>2.9180000000000001E-2</v>
      </c>
      <c r="AW126" s="38">
        <f>ROUND(IF(INDEX(RFR_spot_no_VA!$C126:$BC126,,MATCH(AW$2,RFR_spot_no_VA!$C$2:$BC$2,0))&lt;0,INDEX(RFR_spot_no_VA!$C126:$BC126,,MATCH(AW$2,RFR_spot_no_VA!$C$2:$BC$2,0))+VA!AW126,INDEX(RFR_spot_no_VA!$C126:$BC126,,MATCH(AW$2,RFR_spot_no_VA!$C$2:$BC$2,0))-Shocks!$D126*ABS(INDEX(RFR_spot_no_VA!$C126:$BC126,,MATCH(AW$2,RFR_spot_no_VA!$C$2:$BC$2,0)))+VA!AW126),5)</f>
        <v>2.5899999999999999E-2</v>
      </c>
      <c r="AX126" s="38">
        <f>ROUND(IF(INDEX(RFR_spot_no_VA!$C126:$BC126,,MATCH(AX$2,RFR_spot_no_VA!$C$2:$BC$2,0))&lt;0,INDEX(RFR_spot_no_VA!$C126:$BC126,,MATCH(AX$2,RFR_spot_no_VA!$C$2:$BC$2,0))+VA!AX126,INDEX(RFR_spot_no_VA!$C126:$BC126,,MATCH(AX$2,RFR_spot_no_VA!$C$2:$BC$2,0))-Shocks!$D126*ABS(INDEX(RFR_spot_no_VA!$C126:$BC126,,MATCH(AX$2,RFR_spot_no_VA!$C$2:$BC$2,0)))+VA!AX126),5)</f>
        <v>5.11E-2</v>
      </c>
      <c r="AY126" s="38">
        <f>ROUND(IF(INDEX(RFR_spot_no_VA!$C126:$BC126,,MATCH(AY$2,RFR_spot_no_VA!$C$2:$BC$2,0))&lt;0,INDEX(RFR_spot_no_VA!$C126:$BC126,,MATCH(AY$2,RFR_spot_no_VA!$C$2:$BC$2,0))+VA!AY126,INDEX(RFR_spot_no_VA!$C126:$BC126,,MATCH(AY$2,RFR_spot_no_VA!$C$2:$BC$2,0))-Shocks!$D126*ABS(INDEX(RFR_spot_no_VA!$C126:$BC126,,MATCH(AY$2,RFR_spot_no_VA!$C$2:$BC$2,0)))+VA!AY126),5)</f>
        <v>2.5159999999999998E-2</v>
      </c>
      <c r="AZ126" s="38">
        <f>ROUND(IF(INDEX(RFR_spot_no_VA!$C126:$BC126,,MATCH(AZ$2,RFR_spot_no_VA!$C$2:$BC$2,0))&lt;0,INDEX(RFR_spot_no_VA!$C126:$BC126,,MATCH(AZ$2,RFR_spot_no_VA!$C$2:$BC$2,0))+VA!AZ126,INDEX(RFR_spot_no_VA!$C126:$BC126,,MATCH(AZ$2,RFR_spot_no_VA!$C$2:$BC$2,0))-Shocks!$D126*ABS(INDEX(RFR_spot_no_VA!$C126:$BC126,,MATCH(AZ$2,RFR_spot_no_VA!$C$2:$BC$2,0)))+VA!AZ126),5)</f>
        <v>2.418E-2</v>
      </c>
      <c r="BA126" s="38">
        <f>ROUND(IF(INDEX(RFR_spot_no_VA!$C126:$BC126,,MATCH(BA$2,RFR_spot_no_VA!$C$2:$BC$2,0))&lt;0,INDEX(RFR_spot_no_VA!$C126:$BC126,,MATCH(BA$2,RFR_spot_no_VA!$C$2:$BC$2,0))+VA!BA126,INDEX(RFR_spot_no_VA!$C126:$BC126,,MATCH(BA$2,RFR_spot_no_VA!$C$2:$BC$2,0))-Shocks!$D126*ABS(INDEX(RFR_spot_no_VA!$C126:$BC126,,MATCH(BA$2,RFR_spot_no_VA!$C$2:$BC$2,0)))+VA!BA126),5)</f>
        <v>2.6179999999999998E-2</v>
      </c>
      <c r="BB126" s="38">
        <f>ROUND(IF(INDEX(RFR_spot_no_VA!$C126:$BC126,,MATCH(BB$2,RFR_spot_no_VA!$C$2:$BC$2,0))&lt;0,INDEX(RFR_spot_no_VA!$C126:$BC126,,MATCH(BB$2,RFR_spot_no_VA!$C$2:$BC$2,0))+VA!BB126,INDEX(RFR_spot_no_VA!$C126:$BC126,,MATCH(BB$2,RFR_spot_no_VA!$C$2:$BC$2,0))-Shocks!$D126*ABS(INDEX(RFR_spot_no_VA!$C126:$BC126,,MATCH(BB$2,RFR_spot_no_VA!$C$2:$BC$2,0)))+VA!BB126),5)</f>
        <v>6.5140000000000003E-2</v>
      </c>
      <c r="BC126" s="38">
        <f>ROUND(IF(INDEX(RFR_spot_no_VA!$C126:$BC126,,MATCH(BC$2,RFR_spot_no_VA!$C$2:$BC$2,0))&lt;0,INDEX(RFR_spot_no_VA!$C126:$BC126,,MATCH(BC$2,RFR_spot_no_VA!$C$2:$BC$2,0))+VA!BC126,INDEX(RFR_spot_no_VA!$C126:$BC126,,MATCH(BC$2,RFR_spot_no_VA!$C$2:$BC$2,0))-Shocks!$D126*ABS(INDEX(RFR_spot_no_VA!$C126:$BC126,,MATCH(BC$2,RFR_spot_no_VA!$C$2:$BC$2,0)))+VA!BC126),5)</f>
        <v>2.8129999999999999E-2</v>
      </c>
      <c r="BD126" s="39"/>
      <c r="BE126" s="2"/>
    </row>
    <row r="127" spans="1:57" x14ac:dyDescent="0.25">
      <c r="A127" s="2"/>
      <c r="B127" s="2">
        <f>RFR_spot_no_VA!B127</f>
        <v>117</v>
      </c>
      <c r="C127" s="37">
        <f>ROUND(IF(INDEX(RFR_spot_no_VA!$C127:$BC127,,MATCH(C$2,RFR_spot_no_VA!$C$2:$BC$2,0))&lt;0,INDEX(RFR_spot_no_VA!$C127:$BC127,,MATCH(C$2,RFR_spot_no_VA!$C$2:$BC$2,0))+VA!C127,INDEX(RFR_spot_no_VA!$C127:$BC127,,MATCH(C$2,RFR_spot_no_VA!$C$2:$BC$2,0))-Shocks!$D127*ABS(INDEX(RFR_spot_no_VA!$C127:$BC127,,MATCH(C$2,RFR_spot_no_VA!$C$2:$BC$2,0)))+VA!C127),5)</f>
        <v>2.5350000000000001E-2</v>
      </c>
      <c r="D127" s="37">
        <f>ROUND(IF(INDEX(RFR_spot_no_VA!$C127:$BC127,,MATCH(D$2,RFR_spot_no_VA!$C$2:$BC$2,0))&lt;0,INDEX(RFR_spot_no_VA!$C127:$BC127,,MATCH(D$2,RFR_spot_no_VA!$C$2:$BC$2,0))+VA!D127,INDEX(RFR_spot_no_VA!$C127:$BC127,,MATCH(D$2,RFR_spot_no_VA!$C$2:$BC$2,0))-Shocks!$D127*ABS(INDEX(RFR_spot_no_VA!$C127:$BC127,,MATCH(D$2,RFR_spot_no_VA!$C$2:$BC$2,0)))+VA!D127),5)</f>
        <v>2.5350000000000001E-2</v>
      </c>
      <c r="E127" s="37">
        <f>ROUND(IF(INDEX(RFR_spot_no_VA!$C127:$BC127,,MATCH(E$2,RFR_spot_no_VA!$C$2:$BC$2,0))&lt;0,INDEX(RFR_spot_no_VA!$C127:$BC127,,MATCH(E$2,RFR_spot_no_VA!$C$2:$BC$2,0))+VA!E127,INDEX(RFR_spot_no_VA!$C127:$BC127,,MATCH(E$2,RFR_spot_no_VA!$C$2:$BC$2,0))-Shocks!$D127*ABS(INDEX(RFR_spot_no_VA!$C127:$BC127,,MATCH(E$2,RFR_spot_no_VA!$C$2:$BC$2,0)))+VA!E127),5)</f>
        <v>2.5350000000000001E-2</v>
      </c>
      <c r="F127" s="37">
        <f>ROUND(IF(INDEX(RFR_spot_no_VA!$C127:$BC127,,MATCH(F$2,RFR_spot_no_VA!$C$2:$BC$2,0))&lt;0,INDEX(RFR_spot_no_VA!$C127:$BC127,,MATCH(F$2,RFR_spot_no_VA!$C$2:$BC$2,0))+VA!F127,INDEX(RFR_spot_no_VA!$C127:$BC127,,MATCH(F$2,RFR_spot_no_VA!$C$2:$BC$2,0))-Shocks!$D127*ABS(INDEX(RFR_spot_no_VA!$C127:$BC127,,MATCH(F$2,RFR_spot_no_VA!$C$2:$BC$2,0)))+VA!F127),5)</f>
        <v>2.503E-2</v>
      </c>
      <c r="G127" s="37">
        <f>ROUND(IF(INDEX(RFR_spot_no_VA!$C127:$BC127,,MATCH(G$2,RFR_spot_no_VA!$C$2:$BC$2,0))&lt;0,INDEX(RFR_spot_no_VA!$C127:$BC127,,MATCH(G$2,RFR_spot_no_VA!$C$2:$BC$2,0))+VA!G127,INDEX(RFR_spot_no_VA!$C127:$BC127,,MATCH(G$2,RFR_spot_no_VA!$C$2:$BC$2,0))-Shocks!$D127*ABS(INDEX(RFR_spot_no_VA!$C127:$BC127,,MATCH(G$2,RFR_spot_no_VA!$C$2:$BC$2,0)))+VA!G127),5)</f>
        <v>2.5350000000000001E-2</v>
      </c>
      <c r="H127" s="37">
        <f>ROUND(IF(INDEX(RFR_spot_no_VA!$C127:$BC127,,MATCH(H$2,RFR_spot_no_VA!$C$2:$BC$2,0))&lt;0,INDEX(RFR_spot_no_VA!$C127:$BC127,,MATCH(H$2,RFR_spot_no_VA!$C$2:$BC$2,0))+VA!H127,INDEX(RFR_spot_no_VA!$C127:$BC127,,MATCH(H$2,RFR_spot_no_VA!$C$2:$BC$2,0))-Shocks!$D127*ABS(INDEX(RFR_spot_no_VA!$C127:$BC127,,MATCH(H$2,RFR_spot_no_VA!$C$2:$BC$2,0)))+VA!H127),5)</f>
        <v>2.5350000000000001E-2</v>
      </c>
      <c r="I127" s="37">
        <f>ROUND(IF(INDEX(RFR_spot_no_VA!$C127:$BC127,,MATCH(I$2,RFR_spot_no_VA!$C$2:$BC$2,0))&lt;0,INDEX(RFR_spot_no_VA!$C127:$BC127,,MATCH(I$2,RFR_spot_no_VA!$C$2:$BC$2,0))+VA!I127,INDEX(RFR_spot_no_VA!$C127:$BC127,,MATCH(I$2,RFR_spot_no_VA!$C$2:$BC$2,0))-Shocks!$D127*ABS(INDEX(RFR_spot_no_VA!$C127:$BC127,,MATCH(I$2,RFR_spot_no_VA!$C$2:$BC$2,0)))+VA!I127),5)</f>
        <v>2.7519999999999999E-2</v>
      </c>
      <c r="J127" s="37">
        <f>ROUND(IF(INDEX(RFR_spot_no_VA!$C127:$BC127,,MATCH(J$2,RFR_spot_no_VA!$C$2:$BC$2,0))&lt;0,INDEX(RFR_spot_no_VA!$C127:$BC127,,MATCH(J$2,RFR_spot_no_VA!$C$2:$BC$2,0))+VA!J127,INDEX(RFR_spot_no_VA!$C127:$BC127,,MATCH(J$2,RFR_spot_no_VA!$C$2:$BC$2,0))-Shocks!$D127*ABS(INDEX(RFR_spot_no_VA!$C127:$BC127,,MATCH(J$2,RFR_spot_no_VA!$C$2:$BC$2,0)))+VA!J127),5)</f>
        <v>2.5350000000000001E-2</v>
      </c>
      <c r="K127" s="37">
        <f>ROUND(IF(INDEX(RFR_spot_no_VA!$C127:$BC127,,MATCH(K$2,RFR_spot_no_VA!$C$2:$BC$2,0))&lt;0,INDEX(RFR_spot_no_VA!$C127:$BC127,,MATCH(K$2,RFR_spot_no_VA!$C$2:$BC$2,0))+VA!K127,INDEX(RFR_spot_no_VA!$C127:$BC127,,MATCH(K$2,RFR_spot_no_VA!$C$2:$BC$2,0))-Shocks!$D127*ABS(INDEX(RFR_spot_no_VA!$C127:$BC127,,MATCH(K$2,RFR_spot_no_VA!$C$2:$BC$2,0)))+VA!K127),5)</f>
        <v>2.5350000000000001E-2</v>
      </c>
      <c r="L127" s="37">
        <f>ROUND(IF(INDEX(RFR_spot_no_VA!$C127:$BC127,,MATCH(L$2,RFR_spot_no_VA!$C$2:$BC$2,0))&lt;0,INDEX(RFR_spot_no_VA!$C127:$BC127,,MATCH(L$2,RFR_spot_no_VA!$C$2:$BC$2,0))+VA!L127,INDEX(RFR_spot_no_VA!$C127:$BC127,,MATCH(L$2,RFR_spot_no_VA!$C$2:$BC$2,0))-Shocks!$D127*ABS(INDEX(RFR_spot_no_VA!$C127:$BC127,,MATCH(L$2,RFR_spot_no_VA!$C$2:$BC$2,0)))+VA!L127),5)</f>
        <v>2.5350000000000001E-2</v>
      </c>
      <c r="M127" s="38">
        <f>ROUND(IF(INDEX(RFR_spot_no_VA!$C127:$BC127,,MATCH(M$2,RFR_spot_no_VA!$C$2:$BC$2,0))&lt;0,INDEX(RFR_spot_no_VA!$C127:$BC127,,MATCH(M$2,RFR_spot_no_VA!$C$2:$BC$2,0))+VA!M127,INDEX(RFR_spot_no_VA!$C127:$BC127,,MATCH(M$2,RFR_spot_no_VA!$C$2:$BC$2,0))-Shocks!$D127*ABS(INDEX(RFR_spot_no_VA!$C127:$BC127,,MATCH(M$2,RFR_spot_no_VA!$C$2:$BC$2,0)))+VA!M127),5)</f>
        <v>2.5350000000000001E-2</v>
      </c>
      <c r="N127" s="38">
        <f>ROUND(IF(INDEX(RFR_spot_no_VA!$C127:$BC127,,MATCH(N$2,RFR_spot_no_VA!$C$2:$BC$2,0))&lt;0,INDEX(RFR_spot_no_VA!$C127:$BC127,,MATCH(N$2,RFR_spot_no_VA!$C$2:$BC$2,0))+VA!N127,INDEX(RFR_spot_no_VA!$C127:$BC127,,MATCH(N$2,RFR_spot_no_VA!$C$2:$BC$2,0))-Shocks!$D127*ABS(INDEX(RFR_spot_no_VA!$C127:$BC127,,MATCH(N$2,RFR_spot_no_VA!$C$2:$BC$2,0)))+VA!N127),5)</f>
        <v>2.5350000000000001E-2</v>
      </c>
      <c r="O127" s="38">
        <f>ROUND(IF(INDEX(RFR_spot_no_VA!$C127:$BC127,,MATCH(O$2,RFR_spot_no_VA!$C$2:$BC$2,0))&lt;0,INDEX(RFR_spot_no_VA!$C127:$BC127,,MATCH(O$2,RFR_spot_no_VA!$C$2:$BC$2,0))+VA!O127,INDEX(RFR_spot_no_VA!$C127:$BC127,,MATCH(O$2,RFR_spot_no_VA!$C$2:$BC$2,0))-Shocks!$D127*ABS(INDEX(RFR_spot_no_VA!$C127:$BC127,,MATCH(O$2,RFR_spot_no_VA!$C$2:$BC$2,0)))+VA!O127),5)</f>
        <v>2.5350000000000001E-2</v>
      </c>
      <c r="P127" s="38">
        <f>ROUND(IF(INDEX(RFR_spot_no_VA!$C127:$BC127,,MATCH(P$2,RFR_spot_no_VA!$C$2:$BC$2,0))&lt;0,INDEX(RFR_spot_no_VA!$C127:$BC127,,MATCH(P$2,RFR_spot_no_VA!$C$2:$BC$2,0))+VA!P127,INDEX(RFR_spot_no_VA!$C127:$BC127,,MATCH(P$2,RFR_spot_no_VA!$C$2:$BC$2,0))-Shocks!$D127*ABS(INDEX(RFR_spot_no_VA!$C127:$BC127,,MATCH(P$2,RFR_spot_no_VA!$C$2:$BC$2,0)))+VA!P127),5)</f>
        <v>3.875E-2</v>
      </c>
      <c r="Q127" s="38">
        <f>ROUND(IF(INDEX(RFR_spot_no_VA!$C127:$BC127,,MATCH(Q$2,RFR_spot_no_VA!$C$2:$BC$2,0))&lt;0,INDEX(RFR_spot_no_VA!$C127:$BC127,,MATCH(Q$2,RFR_spot_no_VA!$C$2:$BC$2,0))+VA!Q127,INDEX(RFR_spot_no_VA!$C127:$BC127,,MATCH(Q$2,RFR_spot_no_VA!$C$2:$BC$2,0))-Shocks!$D127*ABS(INDEX(RFR_spot_no_VA!$C127:$BC127,,MATCH(Q$2,RFR_spot_no_VA!$C$2:$BC$2,0)))+VA!Q127),5)</f>
        <v>2.947E-2</v>
      </c>
      <c r="R127" s="38">
        <f>ROUND(IF(INDEX(RFR_spot_no_VA!$C127:$BC127,,MATCH(R$2,RFR_spot_no_VA!$C$2:$BC$2,0))&lt;0,INDEX(RFR_spot_no_VA!$C127:$BC127,,MATCH(R$2,RFR_spot_no_VA!$C$2:$BC$2,0))+VA!R127,INDEX(RFR_spot_no_VA!$C127:$BC127,,MATCH(R$2,RFR_spot_no_VA!$C$2:$BC$2,0))-Shocks!$D127*ABS(INDEX(RFR_spot_no_VA!$C127:$BC127,,MATCH(R$2,RFR_spot_no_VA!$C$2:$BC$2,0)))+VA!R127),5)</f>
        <v>2.5350000000000001E-2</v>
      </c>
      <c r="S127" s="38">
        <f>ROUND(IF(INDEX(RFR_spot_no_VA!$C127:$BC127,,MATCH(S$2,RFR_spot_no_VA!$C$2:$BC$2,0))&lt;0,INDEX(RFR_spot_no_VA!$C127:$BC127,,MATCH(S$2,RFR_spot_no_VA!$C$2:$BC$2,0))+VA!S127,INDEX(RFR_spot_no_VA!$C127:$BC127,,MATCH(S$2,RFR_spot_no_VA!$C$2:$BC$2,0))-Shocks!$D127*ABS(INDEX(RFR_spot_no_VA!$C127:$BC127,,MATCH(S$2,RFR_spot_no_VA!$C$2:$BC$2,0)))+VA!S127),5)</f>
        <v>2.5350000000000001E-2</v>
      </c>
      <c r="T127" s="38">
        <f>ROUND(IF(INDEX(RFR_spot_no_VA!$C127:$BC127,,MATCH(T$2,RFR_spot_no_VA!$C$2:$BC$2,0))&lt;0,INDEX(RFR_spot_no_VA!$C127:$BC127,,MATCH(T$2,RFR_spot_no_VA!$C$2:$BC$2,0))+VA!T127,INDEX(RFR_spot_no_VA!$C127:$BC127,,MATCH(T$2,RFR_spot_no_VA!$C$2:$BC$2,0))-Shocks!$D127*ABS(INDEX(RFR_spot_no_VA!$C127:$BC127,,MATCH(T$2,RFR_spot_no_VA!$C$2:$BC$2,0)))+VA!T127),5)</f>
        <v>2.5350000000000001E-2</v>
      </c>
      <c r="U127" s="38">
        <f>ROUND(IF(INDEX(RFR_spot_no_VA!$C127:$BC127,,MATCH(U$2,RFR_spot_no_VA!$C$2:$BC$2,0))&lt;0,INDEX(RFR_spot_no_VA!$C127:$BC127,,MATCH(U$2,RFR_spot_no_VA!$C$2:$BC$2,0))+VA!U127,INDEX(RFR_spot_no_VA!$C127:$BC127,,MATCH(U$2,RFR_spot_no_VA!$C$2:$BC$2,0))-Shocks!$D127*ABS(INDEX(RFR_spot_no_VA!$C127:$BC127,,MATCH(U$2,RFR_spot_no_VA!$C$2:$BC$2,0)))+VA!U127),5)</f>
        <v>1.6719999999999999E-2</v>
      </c>
      <c r="V127" s="38">
        <f>ROUND(IF(INDEX(RFR_spot_no_VA!$C127:$BC127,,MATCH(V$2,RFR_spot_no_VA!$C$2:$BC$2,0))&lt;0,INDEX(RFR_spot_no_VA!$C127:$BC127,,MATCH(V$2,RFR_spot_no_VA!$C$2:$BC$2,0))+VA!V127,INDEX(RFR_spot_no_VA!$C127:$BC127,,MATCH(V$2,RFR_spot_no_VA!$C$2:$BC$2,0))-Shocks!$D127*ABS(INDEX(RFR_spot_no_VA!$C127:$BC127,,MATCH(V$2,RFR_spot_no_VA!$C$2:$BC$2,0)))+VA!V127),5)</f>
        <v>2.5350000000000001E-2</v>
      </c>
      <c r="W127" s="38">
        <f>ROUND(IF(INDEX(RFR_spot_no_VA!$C127:$BC127,,MATCH(W$2,RFR_spot_no_VA!$C$2:$BC$2,0))&lt;0,INDEX(RFR_spot_no_VA!$C127:$BC127,,MATCH(W$2,RFR_spot_no_VA!$C$2:$BC$2,0))+VA!W127,INDEX(RFR_spot_no_VA!$C127:$BC127,,MATCH(W$2,RFR_spot_no_VA!$C$2:$BC$2,0))-Shocks!$D127*ABS(INDEX(RFR_spot_no_VA!$C127:$BC127,,MATCH(W$2,RFR_spot_no_VA!$C$2:$BC$2,0)))+VA!W127),5)</f>
        <v>2.5350000000000001E-2</v>
      </c>
      <c r="X127" s="38">
        <f>ROUND(IF(INDEX(RFR_spot_no_VA!$C127:$BC127,,MATCH(X$2,RFR_spot_no_VA!$C$2:$BC$2,0))&lt;0,INDEX(RFR_spot_no_VA!$C127:$BC127,,MATCH(X$2,RFR_spot_no_VA!$C$2:$BC$2,0))+VA!X127,INDEX(RFR_spot_no_VA!$C127:$BC127,,MATCH(X$2,RFR_spot_no_VA!$C$2:$BC$2,0))-Shocks!$D127*ABS(INDEX(RFR_spot_no_VA!$C127:$BC127,,MATCH(X$2,RFR_spot_no_VA!$C$2:$BC$2,0)))+VA!X127),5)</f>
        <v>2.5350000000000001E-2</v>
      </c>
      <c r="Y127" s="38">
        <f>ROUND(IF(INDEX(RFR_spot_no_VA!$C127:$BC127,,MATCH(Y$2,RFR_spot_no_VA!$C$2:$BC$2,0))&lt;0,INDEX(RFR_spot_no_VA!$C127:$BC127,,MATCH(Y$2,RFR_spot_no_VA!$C$2:$BC$2,0))+VA!Y127,INDEX(RFR_spot_no_VA!$C127:$BC127,,MATCH(Y$2,RFR_spot_no_VA!$C$2:$BC$2,0))-Shocks!$D127*ABS(INDEX(RFR_spot_no_VA!$C127:$BC127,,MATCH(Y$2,RFR_spot_no_VA!$C$2:$BC$2,0)))+VA!Y127),5)</f>
        <v>2.5350000000000001E-2</v>
      </c>
      <c r="Z127" s="38">
        <f>ROUND(IF(INDEX(RFR_spot_no_VA!$C127:$BC127,,MATCH(Z$2,RFR_spot_no_VA!$C$2:$BC$2,0))&lt;0,INDEX(RFR_spot_no_VA!$C127:$BC127,,MATCH(Z$2,RFR_spot_no_VA!$C$2:$BC$2,0))+VA!Z127,INDEX(RFR_spot_no_VA!$C127:$BC127,,MATCH(Z$2,RFR_spot_no_VA!$C$2:$BC$2,0))-Shocks!$D127*ABS(INDEX(RFR_spot_no_VA!$C127:$BC127,,MATCH(Z$2,RFR_spot_no_VA!$C$2:$BC$2,0)))+VA!Z127),5)</f>
        <v>2.734E-2</v>
      </c>
      <c r="AA127" s="38">
        <f>ROUND(IF(INDEX(RFR_spot_no_VA!$C127:$BC127,,MATCH(AA$2,RFR_spot_no_VA!$C$2:$BC$2,0))&lt;0,INDEX(RFR_spot_no_VA!$C127:$BC127,,MATCH(AA$2,RFR_spot_no_VA!$C$2:$BC$2,0))+VA!AA127,INDEX(RFR_spot_no_VA!$C127:$BC127,,MATCH(AA$2,RFR_spot_no_VA!$C$2:$BC$2,0))-Shocks!$D127*ABS(INDEX(RFR_spot_no_VA!$C127:$BC127,,MATCH(AA$2,RFR_spot_no_VA!$C$2:$BC$2,0)))+VA!AA127),5)</f>
        <v>2.9770000000000001E-2</v>
      </c>
      <c r="AB127" s="38">
        <f>ROUND(IF(INDEX(RFR_spot_no_VA!$C127:$BC127,,MATCH(AB$2,RFR_spot_no_VA!$C$2:$BC$2,0))&lt;0,INDEX(RFR_spot_no_VA!$C127:$BC127,,MATCH(AB$2,RFR_spot_no_VA!$C$2:$BC$2,0))+VA!AB127,INDEX(RFR_spot_no_VA!$C127:$BC127,,MATCH(AB$2,RFR_spot_no_VA!$C$2:$BC$2,0))-Shocks!$D127*ABS(INDEX(RFR_spot_no_VA!$C127:$BC127,,MATCH(AB$2,RFR_spot_no_VA!$C$2:$BC$2,0)))+VA!AB127),5)</f>
        <v>2.5350000000000001E-2</v>
      </c>
      <c r="AC127" s="38">
        <f>ROUND(IF(INDEX(RFR_spot_no_VA!$C127:$BC127,,MATCH(AC$2,RFR_spot_no_VA!$C$2:$BC$2,0))&lt;0,INDEX(RFR_spot_no_VA!$C127:$BC127,,MATCH(AC$2,RFR_spot_no_VA!$C$2:$BC$2,0))+VA!AC127,INDEX(RFR_spot_no_VA!$C127:$BC127,,MATCH(AC$2,RFR_spot_no_VA!$C$2:$BC$2,0))-Shocks!$D127*ABS(INDEX(RFR_spot_no_VA!$C127:$BC127,,MATCH(AC$2,RFR_spot_no_VA!$C$2:$BC$2,0)))+VA!AC127),5)</f>
        <v>3.1759999999999997E-2</v>
      </c>
      <c r="AD127" s="38">
        <f>ROUND(IF(INDEX(RFR_spot_no_VA!$C127:$BC127,,MATCH(AD$2,RFR_spot_no_VA!$C$2:$BC$2,0))&lt;0,INDEX(RFR_spot_no_VA!$C127:$BC127,,MATCH(AD$2,RFR_spot_no_VA!$C$2:$BC$2,0))+VA!AD127,INDEX(RFR_spot_no_VA!$C127:$BC127,,MATCH(AD$2,RFR_spot_no_VA!$C$2:$BC$2,0))-Shocks!$D127*ABS(INDEX(RFR_spot_no_VA!$C127:$BC127,,MATCH(AD$2,RFR_spot_no_VA!$C$2:$BC$2,0)))+VA!AD127),5)</f>
        <v>5.518E-2</v>
      </c>
      <c r="AE127" s="38">
        <f>ROUND(IF(INDEX(RFR_spot_no_VA!$C127:$BC127,,MATCH(AE$2,RFR_spot_no_VA!$C$2:$BC$2,0))&lt;0,INDEX(RFR_spot_no_VA!$C127:$BC127,,MATCH(AE$2,RFR_spot_no_VA!$C$2:$BC$2,0))+VA!AE127,INDEX(RFR_spot_no_VA!$C127:$BC127,,MATCH(AE$2,RFR_spot_no_VA!$C$2:$BC$2,0))-Shocks!$D127*ABS(INDEX(RFR_spot_no_VA!$C127:$BC127,,MATCH(AE$2,RFR_spot_no_VA!$C$2:$BC$2,0)))+VA!AE127),5)</f>
        <v>2.5350000000000001E-2</v>
      </c>
      <c r="AF127" s="38">
        <f>ROUND(IF(INDEX(RFR_spot_no_VA!$C127:$BC127,,MATCH(AF$2,RFR_spot_no_VA!$C$2:$BC$2,0))&lt;0,INDEX(RFR_spot_no_VA!$C127:$BC127,,MATCH(AF$2,RFR_spot_no_VA!$C$2:$BC$2,0))+VA!AF127,INDEX(RFR_spot_no_VA!$C127:$BC127,,MATCH(AF$2,RFR_spot_no_VA!$C$2:$BC$2,0))-Shocks!$D127*ABS(INDEX(RFR_spot_no_VA!$C127:$BC127,,MATCH(AF$2,RFR_spot_no_VA!$C$2:$BC$2,0)))+VA!AF127),5)</f>
        <v>2.5350000000000001E-2</v>
      </c>
      <c r="AG127" s="38">
        <f>ROUND(IF(INDEX(RFR_spot_no_VA!$C127:$BC127,,MATCH(AG$2,RFR_spot_no_VA!$C$2:$BC$2,0))&lt;0,INDEX(RFR_spot_no_VA!$C127:$BC127,,MATCH(AG$2,RFR_spot_no_VA!$C$2:$BC$2,0))+VA!AG127,INDEX(RFR_spot_no_VA!$C127:$BC127,,MATCH(AG$2,RFR_spot_no_VA!$C$2:$BC$2,0))-Shocks!$D127*ABS(INDEX(RFR_spot_no_VA!$C127:$BC127,,MATCH(AG$2,RFR_spot_no_VA!$C$2:$BC$2,0)))+VA!AG127),5)</f>
        <v>2.5350000000000001E-2</v>
      </c>
      <c r="AH127" s="38">
        <f>ROUND(IF(INDEX(RFR_spot_no_VA!$C127:$BC127,,MATCH(AH$2,RFR_spot_no_VA!$C$2:$BC$2,0))&lt;0,INDEX(RFR_spot_no_VA!$C127:$BC127,,MATCH(AH$2,RFR_spot_no_VA!$C$2:$BC$2,0))+VA!AH127,INDEX(RFR_spot_no_VA!$C127:$BC127,,MATCH(AH$2,RFR_spot_no_VA!$C$2:$BC$2,0))-Shocks!$D127*ABS(INDEX(RFR_spot_no_VA!$C127:$BC127,,MATCH(AH$2,RFR_spot_no_VA!$C$2:$BC$2,0)))+VA!AH127),5)</f>
        <v>2.572E-2</v>
      </c>
      <c r="AI127" s="38">
        <f>ROUND(IF(INDEX(RFR_spot_no_VA!$C127:$BC127,,MATCH(AI$2,RFR_spot_no_VA!$C$2:$BC$2,0))&lt;0,INDEX(RFR_spot_no_VA!$C127:$BC127,,MATCH(AI$2,RFR_spot_no_VA!$C$2:$BC$2,0))+VA!AI127,INDEX(RFR_spot_no_VA!$C127:$BC127,,MATCH(AI$2,RFR_spot_no_VA!$C$2:$BC$2,0))-Shocks!$D127*ABS(INDEX(RFR_spot_no_VA!$C127:$BC127,,MATCH(AI$2,RFR_spot_no_VA!$C$2:$BC$2,0)))+VA!AI127),5)</f>
        <v>1.6719999999999999E-2</v>
      </c>
      <c r="AJ127" s="38">
        <f>ROUND(IF(INDEX(RFR_spot_no_VA!$C127:$BC127,,MATCH(AJ$2,RFR_spot_no_VA!$C$2:$BC$2,0))&lt;0,INDEX(RFR_spot_no_VA!$C127:$BC127,,MATCH(AJ$2,RFR_spot_no_VA!$C$2:$BC$2,0))+VA!AJ127,INDEX(RFR_spot_no_VA!$C127:$BC127,,MATCH(AJ$2,RFR_spot_no_VA!$C$2:$BC$2,0))-Shocks!$D127*ABS(INDEX(RFR_spot_no_VA!$C127:$BC127,,MATCH(AJ$2,RFR_spot_no_VA!$C$2:$BC$2,0)))+VA!AJ127),5)</f>
        <v>2.776E-2</v>
      </c>
      <c r="AK127" s="38">
        <f>ROUND(IF(INDEX(RFR_spot_no_VA!$C127:$BC127,,MATCH(AK$2,RFR_spot_no_VA!$C$2:$BC$2,0))&lt;0,INDEX(RFR_spot_no_VA!$C127:$BC127,,MATCH(AK$2,RFR_spot_no_VA!$C$2:$BC$2,0))+VA!AK127,INDEX(RFR_spot_no_VA!$C127:$BC127,,MATCH(AK$2,RFR_spot_no_VA!$C$2:$BC$2,0))-Shocks!$D127*ABS(INDEX(RFR_spot_no_VA!$C127:$BC127,,MATCH(AK$2,RFR_spot_no_VA!$C$2:$BC$2,0)))+VA!AK127),5)</f>
        <v>2.8979999999999999E-2</v>
      </c>
      <c r="AL127" s="38">
        <f>ROUND(IF(INDEX(RFR_spot_no_VA!$C127:$BC127,,MATCH(AL$2,RFR_spot_no_VA!$C$2:$BC$2,0))&lt;0,INDEX(RFR_spot_no_VA!$C127:$BC127,,MATCH(AL$2,RFR_spot_no_VA!$C$2:$BC$2,0))+VA!AL127,INDEX(RFR_spot_no_VA!$C127:$BC127,,MATCH(AL$2,RFR_spot_no_VA!$C$2:$BC$2,0))-Shocks!$D127*ABS(INDEX(RFR_spot_no_VA!$C127:$BC127,,MATCH(AL$2,RFR_spot_no_VA!$C$2:$BC$2,0)))+VA!AL127),5)</f>
        <v>4.9140000000000003E-2</v>
      </c>
      <c r="AM127" s="38">
        <f>ROUND(IF(INDEX(RFR_spot_no_VA!$C127:$BC127,,MATCH(AM$2,RFR_spot_no_VA!$C$2:$BC$2,0))&lt;0,INDEX(RFR_spot_no_VA!$C127:$BC127,,MATCH(AM$2,RFR_spot_no_VA!$C$2:$BC$2,0))+VA!AM127,INDEX(RFR_spot_no_VA!$C127:$BC127,,MATCH(AM$2,RFR_spot_no_VA!$C$2:$BC$2,0))-Shocks!$D127*ABS(INDEX(RFR_spot_no_VA!$C127:$BC127,,MATCH(AM$2,RFR_spot_no_VA!$C$2:$BC$2,0)))+VA!AM127),5)</f>
        <v>2.7199999999999998E-2</v>
      </c>
      <c r="AN127" s="38">
        <f>ROUND(IF(INDEX(RFR_spot_no_VA!$C127:$BC127,,MATCH(AN$2,RFR_spot_no_VA!$C$2:$BC$2,0))&lt;0,INDEX(RFR_spot_no_VA!$C127:$BC127,,MATCH(AN$2,RFR_spot_no_VA!$C$2:$BC$2,0))+VA!AN127,INDEX(RFR_spot_no_VA!$C127:$BC127,,MATCH(AN$2,RFR_spot_no_VA!$C$2:$BC$2,0))-Shocks!$D127*ABS(INDEX(RFR_spot_no_VA!$C127:$BC127,,MATCH(AN$2,RFR_spot_no_VA!$C$2:$BC$2,0)))+VA!AN127),5)</f>
        <v>3.7159999999999999E-2</v>
      </c>
      <c r="AO127" s="38">
        <f>ROUND(IF(INDEX(RFR_spot_no_VA!$C127:$BC127,,MATCH(AO$2,RFR_spot_no_VA!$C$2:$BC$2,0))&lt;0,INDEX(RFR_spot_no_VA!$C127:$BC127,,MATCH(AO$2,RFR_spot_no_VA!$C$2:$BC$2,0))+VA!AO127,INDEX(RFR_spot_no_VA!$C127:$BC127,,MATCH(AO$2,RFR_spot_no_VA!$C$2:$BC$2,0))-Shocks!$D127*ABS(INDEX(RFR_spot_no_VA!$C127:$BC127,,MATCH(AO$2,RFR_spot_no_VA!$C$2:$BC$2,0)))+VA!AO127),5)</f>
        <v>3.211E-2</v>
      </c>
      <c r="AP127" s="38">
        <f>ROUND(IF(INDEX(RFR_spot_no_VA!$C127:$BC127,,MATCH(AP$2,RFR_spot_no_VA!$C$2:$BC$2,0))&lt;0,INDEX(RFR_spot_no_VA!$C127:$BC127,,MATCH(AP$2,RFR_spot_no_VA!$C$2:$BC$2,0))+VA!AP127,INDEX(RFR_spot_no_VA!$C127:$BC127,,MATCH(AP$2,RFR_spot_no_VA!$C$2:$BC$2,0))-Shocks!$D127*ABS(INDEX(RFR_spot_no_VA!$C127:$BC127,,MATCH(AP$2,RFR_spot_no_VA!$C$2:$BC$2,0)))+VA!AP127),5)</f>
        <v>4.3499999999999997E-2</v>
      </c>
      <c r="AQ127" s="38">
        <f>ROUND(IF(INDEX(RFR_spot_no_VA!$C127:$BC127,,MATCH(AQ$2,RFR_spot_no_VA!$C$2:$BC$2,0))&lt;0,INDEX(RFR_spot_no_VA!$C127:$BC127,,MATCH(AQ$2,RFR_spot_no_VA!$C$2:$BC$2,0))+VA!AQ127,INDEX(RFR_spot_no_VA!$C127:$BC127,,MATCH(AQ$2,RFR_spot_no_VA!$C$2:$BC$2,0))-Shocks!$D127*ABS(INDEX(RFR_spot_no_VA!$C127:$BC127,,MATCH(AQ$2,RFR_spot_no_VA!$C$2:$BC$2,0)))+VA!AQ127),5)</f>
        <v>2.6800000000000001E-2</v>
      </c>
      <c r="AR127" s="38">
        <f>ROUND(IF(INDEX(RFR_spot_no_VA!$C127:$BC127,,MATCH(AR$2,RFR_spot_no_VA!$C$2:$BC$2,0))&lt;0,INDEX(RFR_spot_no_VA!$C127:$BC127,,MATCH(AR$2,RFR_spot_no_VA!$C$2:$BC$2,0))+VA!AR127,INDEX(RFR_spot_no_VA!$C127:$BC127,,MATCH(AR$2,RFR_spot_no_VA!$C$2:$BC$2,0))-Shocks!$D127*ABS(INDEX(RFR_spot_no_VA!$C127:$BC127,,MATCH(AR$2,RFR_spot_no_VA!$C$2:$BC$2,0)))+VA!AR127),5)</f>
        <v>4.403E-2</v>
      </c>
      <c r="AS127" s="38">
        <f>ROUND(IF(INDEX(RFR_spot_no_VA!$C127:$BC127,,MATCH(AS$2,RFR_spot_no_VA!$C$2:$BC$2,0))&lt;0,INDEX(RFR_spot_no_VA!$C127:$BC127,,MATCH(AS$2,RFR_spot_no_VA!$C$2:$BC$2,0))+VA!AS127,INDEX(RFR_spot_no_VA!$C127:$BC127,,MATCH(AS$2,RFR_spot_no_VA!$C$2:$BC$2,0))-Shocks!$D127*ABS(INDEX(RFR_spot_no_VA!$C127:$BC127,,MATCH(AS$2,RFR_spot_no_VA!$C$2:$BC$2,0)))+VA!AS127),5)</f>
        <v>2.3220000000000001E-2</v>
      </c>
      <c r="AT127" s="38">
        <f>ROUND(IF(INDEX(RFR_spot_no_VA!$C127:$BC127,,MATCH(AT$2,RFR_spot_no_VA!$C$2:$BC$2,0))&lt;0,INDEX(RFR_spot_no_VA!$C127:$BC127,,MATCH(AT$2,RFR_spot_no_VA!$C$2:$BC$2,0))+VA!AT127,INDEX(RFR_spot_no_VA!$C127:$BC127,,MATCH(AT$2,RFR_spot_no_VA!$C$2:$BC$2,0))-Shocks!$D127*ABS(INDEX(RFR_spot_no_VA!$C127:$BC127,,MATCH(AT$2,RFR_spot_no_VA!$C$2:$BC$2,0)))+VA!AT127),5)</f>
        <v>2.9790000000000001E-2</v>
      </c>
      <c r="AU127" s="38">
        <f>ROUND(IF(INDEX(RFR_spot_no_VA!$C127:$BC127,,MATCH(AU$2,RFR_spot_no_VA!$C$2:$BC$2,0))&lt;0,INDEX(RFR_spot_no_VA!$C127:$BC127,,MATCH(AU$2,RFR_spot_no_VA!$C$2:$BC$2,0))+VA!AU127,INDEX(RFR_spot_no_VA!$C127:$BC127,,MATCH(AU$2,RFR_spot_no_VA!$C$2:$BC$2,0))-Shocks!$D127*ABS(INDEX(RFR_spot_no_VA!$C127:$BC127,,MATCH(AU$2,RFR_spot_no_VA!$C$2:$BC$2,0)))+VA!AU127),5)</f>
        <v>4.052E-2</v>
      </c>
      <c r="AV127" s="38">
        <f>ROUND(IF(INDEX(RFR_spot_no_VA!$C127:$BC127,,MATCH(AV$2,RFR_spot_no_VA!$C$2:$BC$2,0))&lt;0,INDEX(RFR_spot_no_VA!$C127:$BC127,,MATCH(AV$2,RFR_spot_no_VA!$C$2:$BC$2,0))+VA!AV127,INDEX(RFR_spot_no_VA!$C127:$BC127,,MATCH(AV$2,RFR_spot_no_VA!$C$2:$BC$2,0))-Shocks!$D127*ABS(INDEX(RFR_spot_no_VA!$C127:$BC127,,MATCH(AV$2,RFR_spot_no_VA!$C$2:$BC$2,0)))+VA!AV127),5)</f>
        <v>2.9159999999999998E-2</v>
      </c>
      <c r="AW127" s="38">
        <f>ROUND(IF(INDEX(RFR_spot_no_VA!$C127:$BC127,,MATCH(AW$2,RFR_spot_no_VA!$C$2:$BC$2,0))&lt;0,INDEX(RFR_spot_no_VA!$C127:$BC127,,MATCH(AW$2,RFR_spot_no_VA!$C$2:$BC$2,0))+VA!AW127,INDEX(RFR_spot_no_VA!$C127:$BC127,,MATCH(AW$2,RFR_spot_no_VA!$C$2:$BC$2,0))-Shocks!$D127*ABS(INDEX(RFR_spot_no_VA!$C127:$BC127,,MATCH(AW$2,RFR_spot_no_VA!$C$2:$BC$2,0)))+VA!AW127),5)</f>
        <v>2.5899999999999999E-2</v>
      </c>
      <c r="AX127" s="38">
        <f>ROUND(IF(INDEX(RFR_spot_no_VA!$C127:$BC127,,MATCH(AX$2,RFR_spot_no_VA!$C$2:$BC$2,0))&lt;0,INDEX(RFR_spot_no_VA!$C127:$BC127,,MATCH(AX$2,RFR_spot_no_VA!$C$2:$BC$2,0))+VA!AX127,INDEX(RFR_spot_no_VA!$C127:$BC127,,MATCH(AX$2,RFR_spot_no_VA!$C$2:$BC$2,0))-Shocks!$D127*ABS(INDEX(RFR_spot_no_VA!$C127:$BC127,,MATCH(AX$2,RFR_spot_no_VA!$C$2:$BC$2,0)))+VA!AX127),5)</f>
        <v>5.1029999999999999E-2</v>
      </c>
      <c r="AY127" s="38">
        <f>ROUND(IF(INDEX(RFR_spot_no_VA!$C127:$BC127,,MATCH(AY$2,RFR_spot_no_VA!$C$2:$BC$2,0))&lt;0,INDEX(RFR_spot_no_VA!$C127:$BC127,,MATCH(AY$2,RFR_spot_no_VA!$C$2:$BC$2,0))+VA!AY127,INDEX(RFR_spot_no_VA!$C127:$BC127,,MATCH(AY$2,RFR_spot_no_VA!$C$2:$BC$2,0))-Shocks!$D127*ABS(INDEX(RFR_spot_no_VA!$C127:$BC127,,MATCH(AY$2,RFR_spot_no_VA!$C$2:$BC$2,0)))+VA!AY127),5)</f>
        <v>2.5170000000000001E-2</v>
      </c>
      <c r="AZ127" s="38">
        <f>ROUND(IF(INDEX(RFR_spot_no_VA!$C127:$BC127,,MATCH(AZ$2,RFR_spot_no_VA!$C$2:$BC$2,0))&lt;0,INDEX(RFR_spot_no_VA!$C127:$BC127,,MATCH(AZ$2,RFR_spot_no_VA!$C$2:$BC$2,0))+VA!AZ127,INDEX(RFR_spot_no_VA!$C127:$BC127,,MATCH(AZ$2,RFR_spot_no_VA!$C$2:$BC$2,0))-Shocks!$D127*ABS(INDEX(RFR_spot_no_VA!$C127:$BC127,,MATCH(AZ$2,RFR_spot_no_VA!$C$2:$BC$2,0)))+VA!AZ127),5)</f>
        <v>2.419E-2</v>
      </c>
      <c r="BA127" s="38">
        <f>ROUND(IF(INDEX(RFR_spot_no_VA!$C127:$BC127,,MATCH(BA$2,RFR_spot_no_VA!$C$2:$BC$2,0))&lt;0,INDEX(RFR_spot_no_VA!$C127:$BC127,,MATCH(BA$2,RFR_spot_no_VA!$C$2:$BC$2,0))+VA!BA127,INDEX(RFR_spot_no_VA!$C127:$BC127,,MATCH(BA$2,RFR_spot_no_VA!$C$2:$BC$2,0))-Shocks!$D127*ABS(INDEX(RFR_spot_no_VA!$C127:$BC127,,MATCH(BA$2,RFR_spot_no_VA!$C$2:$BC$2,0)))+VA!BA127),5)</f>
        <v>2.6179999999999998E-2</v>
      </c>
      <c r="BB127" s="38">
        <f>ROUND(IF(INDEX(RFR_spot_no_VA!$C127:$BC127,,MATCH(BB$2,RFR_spot_no_VA!$C$2:$BC$2,0))&lt;0,INDEX(RFR_spot_no_VA!$C127:$BC127,,MATCH(BB$2,RFR_spot_no_VA!$C$2:$BC$2,0))+VA!BB127,INDEX(RFR_spot_no_VA!$C127:$BC127,,MATCH(BB$2,RFR_spot_no_VA!$C$2:$BC$2,0))-Shocks!$D127*ABS(INDEX(RFR_spot_no_VA!$C127:$BC127,,MATCH(BB$2,RFR_spot_no_VA!$C$2:$BC$2,0)))+VA!BB127),5)</f>
        <v>6.4939999999999998E-2</v>
      </c>
      <c r="BC127" s="38">
        <f>ROUND(IF(INDEX(RFR_spot_no_VA!$C127:$BC127,,MATCH(BC$2,RFR_spot_no_VA!$C$2:$BC$2,0))&lt;0,INDEX(RFR_spot_no_VA!$C127:$BC127,,MATCH(BC$2,RFR_spot_no_VA!$C$2:$BC$2,0))+VA!BC127,INDEX(RFR_spot_no_VA!$C127:$BC127,,MATCH(BC$2,RFR_spot_no_VA!$C$2:$BC$2,0))-Shocks!$D127*ABS(INDEX(RFR_spot_no_VA!$C127:$BC127,,MATCH(BC$2,RFR_spot_no_VA!$C$2:$BC$2,0)))+VA!BC127),5)</f>
        <v>2.811E-2</v>
      </c>
      <c r="BD127" s="39"/>
      <c r="BE127" s="2"/>
    </row>
    <row r="128" spans="1:57" x14ac:dyDescent="0.25">
      <c r="A128" s="2"/>
      <c r="B128" s="2">
        <f>RFR_spot_no_VA!B128</f>
        <v>118</v>
      </c>
      <c r="C128" s="37">
        <f>ROUND(IF(INDEX(RFR_spot_no_VA!$C128:$BC128,,MATCH(C$2,RFR_spot_no_VA!$C$2:$BC$2,0))&lt;0,INDEX(RFR_spot_no_VA!$C128:$BC128,,MATCH(C$2,RFR_spot_no_VA!$C$2:$BC$2,0))+VA!C128,INDEX(RFR_spot_no_VA!$C128:$BC128,,MATCH(C$2,RFR_spot_no_VA!$C$2:$BC$2,0))-Shocks!$D128*ABS(INDEX(RFR_spot_no_VA!$C128:$BC128,,MATCH(C$2,RFR_spot_no_VA!$C$2:$BC$2,0)))+VA!C128),5)</f>
        <v>2.5350000000000001E-2</v>
      </c>
      <c r="D128" s="37">
        <f>ROUND(IF(INDEX(RFR_spot_no_VA!$C128:$BC128,,MATCH(D$2,RFR_spot_no_VA!$C$2:$BC$2,0))&lt;0,INDEX(RFR_spot_no_VA!$C128:$BC128,,MATCH(D$2,RFR_spot_no_VA!$C$2:$BC$2,0))+VA!D128,INDEX(RFR_spot_no_VA!$C128:$BC128,,MATCH(D$2,RFR_spot_no_VA!$C$2:$BC$2,0))-Shocks!$D128*ABS(INDEX(RFR_spot_no_VA!$C128:$BC128,,MATCH(D$2,RFR_spot_no_VA!$C$2:$BC$2,0)))+VA!D128),5)</f>
        <v>2.5350000000000001E-2</v>
      </c>
      <c r="E128" s="37">
        <f>ROUND(IF(INDEX(RFR_spot_no_VA!$C128:$BC128,,MATCH(E$2,RFR_spot_no_VA!$C$2:$BC$2,0))&lt;0,INDEX(RFR_spot_no_VA!$C128:$BC128,,MATCH(E$2,RFR_spot_no_VA!$C$2:$BC$2,0))+VA!E128,INDEX(RFR_spot_no_VA!$C128:$BC128,,MATCH(E$2,RFR_spot_no_VA!$C$2:$BC$2,0))-Shocks!$D128*ABS(INDEX(RFR_spot_no_VA!$C128:$BC128,,MATCH(E$2,RFR_spot_no_VA!$C$2:$BC$2,0)))+VA!E128),5)</f>
        <v>2.5350000000000001E-2</v>
      </c>
      <c r="F128" s="37">
        <f>ROUND(IF(INDEX(RFR_spot_no_VA!$C128:$BC128,,MATCH(F$2,RFR_spot_no_VA!$C$2:$BC$2,0))&lt;0,INDEX(RFR_spot_no_VA!$C128:$BC128,,MATCH(F$2,RFR_spot_no_VA!$C$2:$BC$2,0))+VA!F128,INDEX(RFR_spot_no_VA!$C128:$BC128,,MATCH(F$2,RFR_spot_no_VA!$C$2:$BC$2,0))-Shocks!$D128*ABS(INDEX(RFR_spot_no_VA!$C128:$BC128,,MATCH(F$2,RFR_spot_no_VA!$C$2:$BC$2,0)))+VA!F128),5)</f>
        <v>2.504E-2</v>
      </c>
      <c r="G128" s="37">
        <f>ROUND(IF(INDEX(RFR_spot_no_VA!$C128:$BC128,,MATCH(G$2,RFR_spot_no_VA!$C$2:$BC$2,0))&lt;0,INDEX(RFR_spot_no_VA!$C128:$BC128,,MATCH(G$2,RFR_spot_no_VA!$C$2:$BC$2,0))+VA!G128,INDEX(RFR_spot_no_VA!$C128:$BC128,,MATCH(G$2,RFR_spot_no_VA!$C$2:$BC$2,0))-Shocks!$D128*ABS(INDEX(RFR_spot_no_VA!$C128:$BC128,,MATCH(G$2,RFR_spot_no_VA!$C$2:$BC$2,0)))+VA!G128),5)</f>
        <v>2.5350000000000001E-2</v>
      </c>
      <c r="H128" s="37">
        <f>ROUND(IF(INDEX(RFR_spot_no_VA!$C128:$BC128,,MATCH(H$2,RFR_spot_no_VA!$C$2:$BC$2,0))&lt;0,INDEX(RFR_spot_no_VA!$C128:$BC128,,MATCH(H$2,RFR_spot_no_VA!$C$2:$BC$2,0))+VA!H128,INDEX(RFR_spot_no_VA!$C128:$BC128,,MATCH(H$2,RFR_spot_no_VA!$C$2:$BC$2,0))-Shocks!$D128*ABS(INDEX(RFR_spot_no_VA!$C128:$BC128,,MATCH(H$2,RFR_spot_no_VA!$C$2:$BC$2,0)))+VA!H128),5)</f>
        <v>2.5350000000000001E-2</v>
      </c>
      <c r="I128" s="37">
        <f>ROUND(IF(INDEX(RFR_spot_no_VA!$C128:$BC128,,MATCH(I$2,RFR_spot_no_VA!$C$2:$BC$2,0))&lt;0,INDEX(RFR_spot_no_VA!$C128:$BC128,,MATCH(I$2,RFR_spot_no_VA!$C$2:$BC$2,0))+VA!I128,INDEX(RFR_spot_no_VA!$C128:$BC128,,MATCH(I$2,RFR_spot_no_VA!$C$2:$BC$2,0))-Shocks!$D128*ABS(INDEX(RFR_spot_no_VA!$C128:$BC128,,MATCH(I$2,RFR_spot_no_VA!$C$2:$BC$2,0)))+VA!I128),5)</f>
        <v>2.75E-2</v>
      </c>
      <c r="J128" s="37">
        <f>ROUND(IF(INDEX(RFR_spot_no_VA!$C128:$BC128,,MATCH(J$2,RFR_spot_no_VA!$C$2:$BC$2,0))&lt;0,INDEX(RFR_spot_no_VA!$C128:$BC128,,MATCH(J$2,RFR_spot_no_VA!$C$2:$BC$2,0))+VA!J128,INDEX(RFR_spot_no_VA!$C128:$BC128,,MATCH(J$2,RFR_spot_no_VA!$C$2:$BC$2,0))-Shocks!$D128*ABS(INDEX(RFR_spot_no_VA!$C128:$BC128,,MATCH(J$2,RFR_spot_no_VA!$C$2:$BC$2,0)))+VA!J128),5)</f>
        <v>2.5360000000000001E-2</v>
      </c>
      <c r="K128" s="37">
        <f>ROUND(IF(INDEX(RFR_spot_no_VA!$C128:$BC128,,MATCH(K$2,RFR_spot_no_VA!$C$2:$BC$2,0))&lt;0,INDEX(RFR_spot_no_VA!$C128:$BC128,,MATCH(K$2,RFR_spot_no_VA!$C$2:$BC$2,0))+VA!K128,INDEX(RFR_spot_no_VA!$C128:$BC128,,MATCH(K$2,RFR_spot_no_VA!$C$2:$BC$2,0))-Shocks!$D128*ABS(INDEX(RFR_spot_no_VA!$C128:$BC128,,MATCH(K$2,RFR_spot_no_VA!$C$2:$BC$2,0)))+VA!K128),5)</f>
        <v>2.5350000000000001E-2</v>
      </c>
      <c r="L128" s="37">
        <f>ROUND(IF(INDEX(RFR_spot_no_VA!$C128:$BC128,,MATCH(L$2,RFR_spot_no_VA!$C$2:$BC$2,0))&lt;0,INDEX(RFR_spot_no_VA!$C128:$BC128,,MATCH(L$2,RFR_spot_no_VA!$C$2:$BC$2,0))+VA!L128,INDEX(RFR_spot_no_VA!$C128:$BC128,,MATCH(L$2,RFR_spot_no_VA!$C$2:$BC$2,0))-Shocks!$D128*ABS(INDEX(RFR_spot_no_VA!$C128:$BC128,,MATCH(L$2,RFR_spot_no_VA!$C$2:$BC$2,0)))+VA!L128),5)</f>
        <v>2.5350000000000001E-2</v>
      </c>
      <c r="M128" s="38">
        <f>ROUND(IF(INDEX(RFR_spot_no_VA!$C128:$BC128,,MATCH(M$2,RFR_spot_no_VA!$C$2:$BC$2,0))&lt;0,INDEX(RFR_spot_no_VA!$C128:$BC128,,MATCH(M$2,RFR_spot_no_VA!$C$2:$BC$2,0))+VA!M128,INDEX(RFR_spot_no_VA!$C128:$BC128,,MATCH(M$2,RFR_spot_no_VA!$C$2:$BC$2,0))-Shocks!$D128*ABS(INDEX(RFR_spot_no_VA!$C128:$BC128,,MATCH(M$2,RFR_spot_no_VA!$C$2:$BC$2,0)))+VA!M128),5)</f>
        <v>2.5350000000000001E-2</v>
      </c>
      <c r="N128" s="38">
        <f>ROUND(IF(INDEX(RFR_spot_no_VA!$C128:$BC128,,MATCH(N$2,RFR_spot_no_VA!$C$2:$BC$2,0))&lt;0,INDEX(RFR_spot_no_VA!$C128:$BC128,,MATCH(N$2,RFR_spot_no_VA!$C$2:$BC$2,0))+VA!N128,INDEX(RFR_spot_no_VA!$C128:$BC128,,MATCH(N$2,RFR_spot_no_VA!$C$2:$BC$2,0))-Shocks!$D128*ABS(INDEX(RFR_spot_no_VA!$C128:$BC128,,MATCH(N$2,RFR_spot_no_VA!$C$2:$BC$2,0)))+VA!N128),5)</f>
        <v>2.5350000000000001E-2</v>
      </c>
      <c r="O128" s="38">
        <f>ROUND(IF(INDEX(RFR_spot_no_VA!$C128:$BC128,,MATCH(O$2,RFR_spot_no_VA!$C$2:$BC$2,0))&lt;0,INDEX(RFR_spot_no_VA!$C128:$BC128,,MATCH(O$2,RFR_spot_no_VA!$C$2:$BC$2,0))+VA!O128,INDEX(RFR_spot_no_VA!$C128:$BC128,,MATCH(O$2,RFR_spot_no_VA!$C$2:$BC$2,0))-Shocks!$D128*ABS(INDEX(RFR_spot_no_VA!$C128:$BC128,,MATCH(O$2,RFR_spot_no_VA!$C$2:$BC$2,0)))+VA!O128),5)</f>
        <v>2.5350000000000001E-2</v>
      </c>
      <c r="P128" s="38">
        <f>ROUND(IF(INDEX(RFR_spot_no_VA!$C128:$BC128,,MATCH(P$2,RFR_spot_no_VA!$C$2:$BC$2,0))&lt;0,INDEX(RFR_spot_no_VA!$C128:$BC128,,MATCH(P$2,RFR_spot_no_VA!$C$2:$BC$2,0))+VA!P128,INDEX(RFR_spot_no_VA!$C128:$BC128,,MATCH(P$2,RFR_spot_no_VA!$C$2:$BC$2,0))-Shocks!$D128*ABS(INDEX(RFR_spot_no_VA!$C128:$BC128,,MATCH(P$2,RFR_spot_no_VA!$C$2:$BC$2,0)))+VA!P128),5)</f>
        <v>3.8710000000000001E-2</v>
      </c>
      <c r="Q128" s="38">
        <f>ROUND(IF(INDEX(RFR_spot_no_VA!$C128:$BC128,,MATCH(Q$2,RFR_spot_no_VA!$C$2:$BC$2,0))&lt;0,INDEX(RFR_spot_no_VA!$C128:$BC128,,MATCH(Q$2,RFR_spot_no_VA!$C$2:$BC$2,0))+VA!Q128,INDEX(RFR_spot_no_VA!$C128:$BC128,,MATCH(Q$2,RFR_spot_no_VA!$C$2:$BC$2,0))-Shocks!$D128*ABS(INDEX(RFR_spot_no_VA!$C128:$BC128,,MATCH(Q$2,RFR_spot_no_VA!$C$2:$BC$2,0)))+VA!Q128),5)</f>
        <v>2.945E-2</v>
      </c>
      <c r="R128" s="38">
        <f>ROUND(IF(INDEX(RFR_spot_no_VA!$C128:$BC128,,MATCH(R$2,RFR_spot_no_VA!$C$2:$BC$2,0))&lt;0,INDEX(RFR_spot_no_VA!$C128:$BC128,,MATCH(R$2,RFR_spot_no_VA!$C$2:$BC$2,0))+VA!R128,INDEX(RFR_spot_no_VA!$C128:$BC128,,MATCH(R$2,RFR_spot_no_VA!$C$2:$BC$2,0))-Shocks!$D128*ABS(INDEX(RFR_spot_no_VA!$C128:$BC128,,MATCH(R$2,RFR_spot_no_VA!$C$2:$BC$2,0)))+VA!R128),5)</f>
        <v>2.5350000000000001E-2</v>
      </c>
      <c r="S128" s="38">
        <f>ROUND(IF(INDEX(RFR_spot_no_VA!$C128:$BC128,,MATCH(S$2,RFR_spot_no_VA!$C$2:$BC$2,0))&lt;0,INDEX(RFR_spot_no_VA!$C128:$BC128,,MATCH(S$2,RFR_spot_no_VA!$C$2:$BC$2,0))+VA!S128,INDEX(RFR_spot_no_VA!$C128:$BC128,,MATCH(S$2,RFR_spot_no_VA!$C$2:$BC$2,0))-Shocks!$D128*ABS(INDEX(RFR_spot_no_VA!$C128:$BC128,,MATCH(S$2,RFR_spot_no_VA!$C$2:$BC$2,0)))+VA!S128),5)</f>
        <v>2.5350000000000001E-2</v>
      </c>
      <c r="T128" s="38">
        <f>ROUND(IF(INDEX(RFR_spot_no_VA!$C128:$BC128,,MATCH(T$2,RFR_spot_no_VA!$C$2:$BC$2,0))&lt;0,INDEX(RFR_spot_no_VA!$C128:$BC128,,MATCH(T$2,RFR_spot_no_VA!$C$2:$BC$2,0))+VA!T128,INDEX(RFR_spot_no_VA!$C128:$BC128,,MATCH(T$2,RFR_spot_no_VA!$C$2:$BC$2,0))-Shocks!$D128*ABS(INDEX(RFR_spot_no_VA!$C128:$BC128,,MATCH(T$2,RFR_spot_no_VA!$C$2:$BC$2,0)))+VA!T128),5)</f>
        <v>2.5350000000000001E-2</v>
      </c>
      <c r="U128" s="38">
        <f>ROUND(IF(INDEX(RFR_spot_no_VA!$C128:$BC128,,MATCH(U$2,RFR_spot_no_VA!$C$2:$BC$2,0))&lt;0,INDEX(RFR_spot_no_VA!$C128:$BC128,,MATCH(U$2,RFR_spot_no_VA!$C$2:$BC$2,0))+VA!U128,INDEX(RFR_spot_no_VA!$C128:$BC128,,MATCH(U$2,RFR_spot_no_VA!$C$2:$BC$2,0))-Shocks!$D128*ABS(INDEX(RFR_spot_no_VA!$C128:$BC128,,MATCH(U$2,RFR_spot_no_VA!$C$2:$BC$2,0)))+VA!U128),5)</f>
        <v>1.6740000000000001E-2</v>
      </c>
      <c r="V128" s="38">
        <f>ROUND(IF(INDEX(RFR_spot_no_VA!$C128:$BC128,,MATCH(V$2,RFR_spot_no_VA!$C$2:$BC$2,0))&lt;0,INDEX(RFR_spot_no_VA!$C128:$BC128,,MATCH(V$2,RFR_spot_no_VA!$C$2:$BC$2,0))+VA!V128,INDEX(RFR_spot_no_VA!$C128:$BC128,,MATCH(V$2,RFR_spot_no_VA!$C$2:$BC$2,0))-Shocks!$D128*ABS(INDEX(RFR_spot_no_VA!$C128:$BC128,,MATCH(V$2,RFR_spot_no_VA!$C$2:$BC$2,0)))+VA!V128),5)</f>
        <v>2.5350000000000001E-2</v>
      </c>
      <c r="W128" s="38">
        <f>ROUND(IF(INDEX(RFR_spot_no_VA!$C128:$BC128,,MATCH(W$2,RFR_spot_no_VA!$C$2:$BC$2,0))&lt;0,INDEX(RFR_spot_no_VA!$C128:$BC128,,MATCH(W$2,RFR_spot_no_VA!$C$2:$BC$2,0))+VA!W128,INDEX(RFR_spot_no_VA!$C128:$BC128,,MATCH(W$2,RFR_spot_no_VA!$C$2:$BC$2,0))-Shocks!$D128*ABS(INDEX(RFR_spot_no_VA!$C128:$BC128,,MATCH(W$2,RFR_spot_no_VA!$C$2:$BC$2,0)))+VA!W128),5)</f>
        <v>2.5350000000000001E-2</v>
      </c>
      <c r="X128" s="38">
        <f>ROUND(IF(INDEX(RFR_spot_no_VA!$C128:$BC128,,MATCH(X$2,RFR_spot_no_VA!$C$2:$BC$2,0))&lt;0,INDEX(RFR_spot_no_VA!$C128:$BC128,,MATCH(X$2,RFR_spot_no_VA!$C$2:$BC$2,0))+VA!X128,INDEX(RFR_spot_no_VA!$C128:$BC128,,MATCH(X$2,RFR_spot_no_VA!$C$2:$BC$2,0))-Shocks!$D128*ABS(INDEX(RFR_spot_no_VA!$C128:$BC128,,MATCH(X$2,RFR_spot_no_VA!$C$2:$BC$2,0)))+VA!X128),5)</f>
        <v>2.5350000000000001E-2</v>
      </c>
      <c r="Y128" s="38">
        <f>ROUND(IF(INDEX(RFR_spot_no_VA!$C128:$BC128,,MATCH(Y$2,RFR_spot_no_VA!$C$2:$BC$2,0))&lt;0,INDEX(RFR_spot_no_VA!$C128:$BC128,,MATCH(Y$2,RFR_spot_no_VA!$C$2:$BC$2,0))+VA!Y128,INDEX(RFR_spot_no_VA!$C128:$BC128,,MATCH(Y$2,RFR_spot_no_VA!$C$2:$BC$2,0))-Shocks!$D128*ABS(INDEX(RFR_spot_no_VA!$C128:$BC128,,MATCH(Y$2,RFR_spot_no_VA!$C$2:$BC$2,0)))+VA!Y128),5)</f>
        <v>2.5350000000000001E-2</v>
      </c>
      <c r="Z128" s="38">
        <f>ROUND(IF(INDEX(RFR_spot_no_VA!$C128:$BC128,,MATCH(Z$2,RFR_spot_no_VA!$C$2:$BC$2,0))&lt;0,INDEX(RFR_spot_no_VA!$C128:$BC128,,MATCH(Z$2,RFR_spot_no_VA!$C$2:$BC$2,0))+VA!Z128,INDEX(RFR_spot_no_VA!$C128:$BC128,,MATCH(Z$2,RFR_spot_no_VA!$C$2:$BC$2,0))-Shocks!$D128*ABS(INDEX(RFR_spot_no_VA!$C128:$BC128,,MATCH(Z$2,RFR_spot_no_VA!$C$2:$BC$2,0)))+VA!Z128),5)</f>
        <v>2.733E-2</v>
      </c>
      <c r="AA128" s="38">
        <f>ROUND(IF(INDEX(RFR_spot_no_VA!$C128:$BC128,,MATCH(AA$2,RFR_spot_no_VA!$C$2:$BC$2,0))&lt;0,INDEX(RFR_spot_no_VA!$C128:$BC128,,MATCH(AA$2,RFR_spot_no_VA!$C$2:$BC$2,0))+VA!AA128,INDEX(RFR_spot_no_VA!$C128:$BC128,,MATCH(AA$2,RFR_spot_no_VA!$C$2:$BC$2,0))-Shocks!$D128*ABS(INDEX(RFR_spot_no_VA!$C128:$BC128,,MATCH(AA$2,RFR_spot_no_VA!$C$2:$BC$2,0)))+VA!AA128),5)</f>
        <v>2.9739999999999999E-2</v>
      </c>
      <c r="AB128" s="38">
        <f>ROUND(IF(INDEX(RFR_spot_no_VA!$C128:$BC128,,MATCH(AB$2,RFR_spot_no_VA!$C$2:$BC$2,0))&lt;0,INDEX(RFR_spot_no_VA!$C128:$BC128,,MATCH(AB$2,RFR_spot_no_VA!$C$2:$BC$2,0))+VA!AB128,INDEX(RFR_spot_no_VA!$C128:$BC128,,MATCH(AB$2,RFR_spot_no_VA!$C$2:$BC$2,0))-Shocks!$D128*ABS(INDEX(RFR_spot_no_VA!$C128:$BC128,,MATCH(AB$2,RFR_spot_no_VA!$C$2:$BC$2,0)))+VA!AB128),5)</f>
        <v>2.5350000000000001E-2</v>
      </c>
      <c r="AC128" s="38">
        <f>ROUND(IF(INDEX(RFR_spot_no_VA!$C128:$BC128,,MATCH(AC$2,RFR_spot_no_VA!$C$2:$BC$2,0))&lt;0,INDEX(RFR_spot_no_VA!$C128:$BC128,,MATCH(AC$2,RFR_spot_no_VA!$C$2:$BC$2,0))+VA!AC128,INDEX(RFR_spot_no_VA!$C128:$BC128,,MATCH(AC$2,RFR_spot_no_VA!$C$2:$BC$2,0))-Shocks!$D128*ABS(INDEX(RFR_spot_no_VA!$C128:$BC128,,MATCH(AC$2,RFR_spot_no_VA!$C$2:$BC$2,0)))+VA!AC128),5)</f>
        <v>3.1719999999999998E-2</v>
      </c>
      <c r="AD128" s="38">
        <f>ROUND(IF(INDEX(RFR_spot_no_VA!$C128:$BC128,,MATCH(AD$2,RFR_spot_no_VA!$C$2:$BC$2,0))&lt;0,INDEX(RFR_spot_no_VA!$C128:$BC128,,MATCH(AD$2,RFR_spot_no_VA!$C$2:$BC$2,0))+VA!AD128,INDEX(RFR_spot_no_VA!$C128:$BC128,,MATCH(AD$2,RFR_spot_no_VA!$C$2:$BC$2,0))-Shocks!$D128*ABS(INDEX(RFR_spot_no_VA!$C128:$BC128,,MATCH(AD$2,RFR_spot_no_VA!$C$2:$BC$2,0)))+VA!AD128),5)</f>
        <v>5.5059999999999998E-2</v>
      </c>
      <c r="AE128" s="38">
        <f>ROUND(IF(INDEX(RFR_spot_no_VA!$C128:$BC128,,MATCH(AE$2,RFR_spot_no_VA!$C$2:$BC$2,0))&lt;0,INDEX(RFR_spot_no_VA!$C128:$BC128,,MATCH(AE$2,RFR_spot_no_VA!$C$2:$BC$2,0))+VA!AE128,INDEX(RFR_spot_no_VA!$C128:$BC128,,MATCH(AE$2,RFR_spot_no_VA!$C$2:$BC$2,0))-Shocks!$D128*ABS(INDEX(RFR_spot_no_VA!$C128:$BC128,,MATCH(AE$2,RFR_spot_no_VA!$C$2:$BC$2,0)))+VA!AE128),5)</f>
        <v>2.5350000000000001E-2</v>
      </c>
      <c r="AF128" s="38">
        <f>ROUND(IF(INDEX(RFR_spot_no_VA!$C128:$BC128,,MATCH(AF$2,RFR_spot_no_VA!$C$2:$BC$2,0))&lt;0,INDEX(RFR_spot_no_VA!$C128:$BC128,,MATCH(AF$2,RFR_spot_no_VA!$C$2:$BC$2,0))+VA!AF128,INDEX(RFR_spot_no_VA!$C128:$BC128,,MATCH(AF$2,RFR_spot_no_VA!$C$2:$BC$2,0))-Shocks!$D128*ABS(INDEX(RFR_spot_no_VA!$C128:$BC128,,MATCH(AF$2,RFR_spot_no_VA!$C$2:$BC$2,0)))+VA!AF128),5)</f>
        <v>2.5350000000000001E-2</v>
      </c>
      <c r="AG128" s="38">
        <f>ROUND(IF(INDEX(RFR_spot_no_VA!$C128:$BC128,,MATCH(AG$2,RFR_spot_no_VA!$C$2:$BC$2,0))&lt;0,INDEX(RFR_spot_no_VA!$C128:$BC128,,MATCH(AG$2,RFR_spot_no_VA!$C$2:$BC$2,0))+VA!AG128,INDEX(RFR_spot_no_VA!$C128:$BC128,,MATCH(AG$2,RFR_spot_no_VA!$C$2:$BC$2,0))-Shocks!$D128*ABS(INDEX(RFR_spot_no_VA!$C128:$BC128,,MATCH(AG$2,RFR_spot_no_VA!$C$2:$BC$2,0)))+VA!AG128),5)</f>
        <v>2.5350000000000001E-2</v>
      </c>
      <c r="AH128" s="38">
        <f>ROUND(IF(INDEX(RFR_spot_no_VA!$C128:$BC128,,MATCH(AH$2,RFR_spot_no_VA!$C$2:$BC$2,0))&lt;0,INDEX(RFR_spot_no_VA!$C128:$BC128,,MATCH(AH$2,RFR_spot_no_VA!$C$2:$BC$2,0))+VA!AH128,INDEX(RFR_spot_no_VA!$C128:$BC128,,MATCH(AH$2,RFR_spot_no_VA!$C$2:$BC$2,0))-Shocks!$D128*ABS(INDEX(RFR_spot_no_VA!$C128:$BC128,,MATCH(AH$2,RFR_spot_no_VA!$C$2:$BC$2,0)))+VA!AH128),5)</f>
        <v>2.572E-2</v>
      </c>
      <c r="AI128" s="38">
        <f>ROUND(IF(INDEX(RFR_spot_no_VA!$C128:$BC128,,MATCH(AI$2,RFR_spot_no_VA!$C$2:$BC$2,0))&lt;0,INDEX(RFR_spot_no_VA!$C128:$BC128,,MATCH(AI$2,RFR_spot_no_VA!$C$2:$BC$2,0))+VA!AI128,INDEX(RFR_spot_no_VA!$C128:$BC128,,MATCH(AI$2,RFR_spot_no_VA!$C$2:$BC$2,0))-Shocks!$D128*ABS(INDEX(RFR_spot_no_VA!$C128:$BC128,,MATCH(AI$2,RFR_spot_no_VA!$C$2:$BC$2,0)))+VA!AI128),5)</f>
        <v>1.6740000000000001E-2</v>
      </c>
      <c r="AJ128" s="38">
        <f>ROUND(IF(INDEX(RFR_spot_no_VA!$C128:$BC128,,MATCH(AJ$2,RFR_spot_no_VA!$C$2:$BC$2,0))&lt;0,INDEX(RFR_spot_no_VA!$C128:$BC128,,MATCH(AJ$2,RFR_spot_no_VA!$C$2:$BC$2,0))+VA!AJ128,INDEX(RFR_spot_no_VA!$C128:$BC128,,MATCH(AJ$2,RFR_spot_no_VA!$C$2:$BC$2,0))-Shocks!$D128*ABS(INDEX(RFR_spot_no_VA!$C128:$BC128,,MATCH(AJ$2,RFR_spot_no_VA!$C$2:$BC$2,0)))+VA!AJ128),5)</f>
        <v>2.7740000000000001E-2</v>
      </c>
      <c r="AK128" s="38">
        <f>ROUND(IF(INDEX(RFR_spot_no_VA!$C128:$BC128,,MATCH(AK$2,RFR_spot_no_VA!$C$2:$BC$2,0))&lt;0,INDEX(RFR_spot_no_VA!$C128:$BC128,,MATCH(AK$2,RFR_spot_no_VA!$C$2:$BC$2,0))+VA!AK128,INDEX(RFR_spot_no_VA!$C128:$BC128,,MATCH(AK$2,RFR_spot_no_VA!$C$2:$BC$2,0))-Shocks!$D128*ABS(INDEX(RFR_spot_no_VA!$C128:$BC128,,MATCH(AK$2,RFR_spot_no_VA!$C$2:$BC$2,0)))+VA!AK128),5)</f>
        <v>2.895E-2</v>
      </c>
      <c r="AL128" s="38">
        <f>ROUND(IF(INDEX(RFR_spot_no_VA!$C128:$BC128,,MATCH(AL$2,RFR_spot_no_VA!$C$2:$BC$2,0))&lt;0,INDEX(RFR_spot_no_VA!$C128:$BC128,,MATCH(AL$2,RFR_spot_no_VA!$C$2:$BC$2,0))+VA!AL128,INDEX(RFR_spot_no_VA!$C128:$BC128,,MATCH(AL$2,RFR_spot_no_VA!$C$2:$BC$2,0))-Shocks!$D128*ABS(INDEX(RFR_spot_no_VA!$C128:$BC128,,MATCH(AL$2,RFR_spot_no_VA!$C$2:$BC$2,0)))+VA!AL128),5)</f>
        <v>4.9070000000000003E-2</v>
      </c>
      <c r="AM128" s="38">
        <f>ROUND(IF(INDEX(RFR_spot_no_VA!$C128:$BC128,,MATCH(AM$2,RFR_spot_no_VA!$C$2:$BC$2,0))&lt;0,INDEX(RFR_spot_no_VA!$C128:$BC128,,MATCH(AM$2,RFR_spot_no_VA!$C$2:$BC$2,0))+VA!AM128,INDEX(RFR_spot_no_VA!$C128:$BC128,,MATCH(AM$2,RFR_spot_no_VA!$C$2:$BC$2,0))-Shocks!$D128*ABS(INDEX(RFR_spot_no_VA!$C128:$BC128,,MATCH(AM$2,RFR_spot_no_VA!$C$2:$BC$2,0)))+VA!AM128),5)</f>
        <v>2.7189999999999999E-2</v>
      </c>
      <c r="AN128" s="38">
        <f>ROUND(IF(INDEX(RFR_spot_no_VA!$C128:$BC128,,MATCH(AN$2,RFR_spot_no_VA!$C$2:$BC$2,0))&lt;0,INDEX(RFR_spot_no_VA!$C128:$BC128,,MATCH(AN$2,RFR_spot_no_VA!$C$2:$BC$2,0))+VA!AN128,INDEX(RFR_spot_no_VA!$C128:$BC128,,MATCH(AN$2,RFR_spot_no_VA!$C$2:$BC$2,0))-Shocks!$D128*ABS(INDEX(RFR_spot_no_VA!$C128:$BC128,,MATCH(AN$2,RFR_spot_no_VA!$C$2:$BC$2,0)))+VA!AN128),5)</f>
        <v>3.7139999999999999E-2</v>
      </c>
      <c r="AO128" s="38">
        <f>ROUND(IF(INDEX(RFR_spot_no_VA!$C128:$BC128,,MATCH(AO$2,RFR_spot_no_VA!$C$2:$BC$2,0))&lt;0,INDEX(RFR_spot_no_VA!$C128:$BC128,,MATCH(AO$2,RFR_spot_no_VA!$C$2:$BC$2,0))+VA!AO128,INDEX(RFR_spot_no_VA!$C128:$BC128,,MATCH(AO$2,RFR_spot_no_VA!$C$2:$BC$2,0))-Shocks!$D128*ABS(INDEX(RFR_spot_no_VA!$C128:$BC128,,MATCH(AO$2,RFR_spot_no_VA!$C$2:$BC$2,0)))+VA!AO128),5)</f>
        <v>3.2140000000000002E-2</v>
      </c>
      <c r="AP128" s="38">
        <f>ROUND(IF(INDEX(RFR_spot_no_VA!$C128:$BC128,,MATCH(AP$2,RFR_spot_no_VA!$C$2:$BC$2,0))&lt;0,INDEX(RFR_spot_no_VA!$C128:$BC128,,MATCH(AP$2,RFR_spot_no_VA!$C$2:$BC$2,0))+VA!AP128,INDEX(RFR_spot_no_VA!$C128:$BC128,,MATCH(AP$2,RFR_spot_no_VA!$C$2:$BC$2,0))-Shocks!$D128*ABS(INDEX(RFR_spot_no_VA!$C128:$BC128,,MATCH(AP$2,RFR_spot_no_VA!$C$2:$BC$2,0)))+VA!AP128),5)</f>
        <v>4.3430000000000003E-2</v>
      </c>
      <c r="AQ128" s="38">
        <f>ROUND(IF(INDEX(RFR_spot_no_VA!$C128:$BC128,,MATCH(AQ$2,RFR_spot_no_VA!$C$2:$BC$2,0))&lt;0,INDEX(RFR_spot_no_VA!$C128:$BC128,,MATCH(AQ$2,RFR_spot_no_VA!$C$2:$BC$2,0))+VA!AQ128,INDEX(RFR_spot_no_VA!$C128:$BC128,,MATCH(AQ$2,RFR_spot_no_VA!$C$2:$BC$2,0))-Shocks!$D128*ABS(INDEX(RFR_spot_no_VA!$C128:$BC128,,MATCH(AQ$2,RFR_spot_no_VA!$C$2:$BC$2,0)))+VA!AQ128),5)</f>
        <v>2.6800000000000001E-2</v>
      </c>
      <c r="AR128" s="38">
        <f>ROUND(IF(INDEX(RFR_spot_no_VA!$C128:$BC128,,MATCH(AR$2,RFR_spot_no_VA!$C$2:$BC$2,0))&lt;0,INDEX(RFR_spot_no_VA!$C128:$BC128,,MATCH(AR$2,RFR_spot_no_VA!$C$2:$BC$2,0))+VA!AR128,INDEX(RFR_spot_no_VA!$C128:$BC128,,MATCH(AR$2,RFR_spot_no_VA!$C$2:$BC$2,0))-Shocks!$D128*ABS(INDEX(RFR_spot_no_VA!$C128:$BC128,,MATCH(AR$2,RFR_spot_no_VA!$C$2:$BC$2,0)))+VA!AR128),5)</f>
        <v>4.4019999999999997E-2</v>
      </c>
      <c r="AS128" s="38">
        <f>ROUND(IF(INDEX(RFR_spot_no_VA!$C128:$BC128,,MATCH(AS$2,RFR_spot_no_VA!$C$2:$BC$2,0))&lt;0,INDEX(RFR_spot_no_VA!$C128:$BC128,,MATCH(AS$2,RFR_spot_no_VA!$C$2:$BC$2,0))+VA!AS128,INDEX(RFR_spot_no_VA!$C128:$BC128,,MATCH(AS$2,RFR_spot_no_VA!$C$2:$BC$2,0))-Shocks!$D128*ABS(INDEX(RFR_spot_no_VA!$C128:$BC128,,MATCH(AS$2,RFR_spot_no_VA!$C$2:$BC$2,0)))+VA!AS128),5)</f>
        <v>2.3259999999999999E-2</v>
      </c>
      <c r="AT128" s="38">
        <f>ROUND(IF(INDEX(RFR_spot_no_VA!$C128:$BC128,,MATCH(AT$2,RFR_spot_no_VA!$C$2:$BC$2,0))&lt;0,INDEX(RFR_spot_no_VA!$C128:$BC128,,MATCH(AT$2,RFR_spot_no_VA!$C$2:$BC$2,0))+VA!AT128,INDEX(RFR_spot_no_VA!$C128:$BC128,,MATCH(AT$2,RFR_spot_no_VA!$C$2:$BC$2,0))-Shocks!$D128*ABS(INDEX(RFR_spot_no_VA!$C128:$BC128,,MATCH(AT$2,RFR_spot_no_VA!$C$2:$BC$2,0)))+VA!AT128),5)</f>
        <v>2.9780000000000001E-2</v>
      </c>
      <c r="AU128" s="38">
        <f>ROUND(IF(INDEX(RFR_spot_no_VA!$C128:$BC128,,MATCH(AU$2,RFR_spot_no_VA!$C$2:$BC$2,0))&lt;0,INDEX(RFR_spot_no_VA!$C128:$BC128,,MATCH(AU$2,RFR_spot_no_VA!$C$2:$BC$2,0))+VA!AU128,INDEX(RFR_spot_no_VA!$C128:$BC128,,MATCH(AU$2,RFR_spot_no_VA!$C$2:$BC$2,0))-Shocks!$D128*ABS(INDEX(RFR_spot_no_VA!$C128:$BC128,,MATCH(AU$2,RFR_spot_no_VA!$C$2:$BC$2,0)))+VA!AU128),5)</f>
        <v>4.0460000000000003E-2</v>
      </c>
      <c r="AV128" s="38">
        <f>ROUND(IF(INDEX(RFR_spot_no_VA!$C128:$BC128,,MATCH(AV$2,RFR_spot_no_VA!$C$2:$BC$2,0))&lt;0,INDEX(RFR_spot_no_VA!$C128:$BC128,,MATCH(AV$2,RFR_spot_no_VA!$C$2:$BC$2,0))+VA!AV128,INDEX(RFR_spot_no_VA!$C128:$BC128,,MATCH(AV$2,RFR_spot_no_VA!$C$2:$BC$2,0))-Shocks!$D128*ABS(INDEX(RFR_spot_no_VA!$C128:$BC128,,MATCH(AV$2,RFR_spot_no_VA!$C$2:$BC$2,0)))+VA!AV128),5)</f>
        <v>2.9139999999999999E-2</v>
      </c>
      <c r="AW128" s="38">
        <f>ROUND(IF(INDEX(RFR_spot_no_VA!$C128:$BC128,,MATCH(AW$2,RFR_spot_no_VA!$C$2:$BC$2,0))&lt;0,INDEX(RFR_spot_no_VA!$C128:$BC128,,MATCH(AW$2,RFR_spot_no_VA!$C$2:$BC$2,0))+VA!AW128,INDEX(RFR_spot_no_VA!$C128:$BC128,,MATCH(AW$2,RFR_spot_no_VA!$C$2:$BC$2,0))-Shocks!$D128*ABS(INDEX(RFR_spot_no_VA!$C128:$BC128,,MATCH(AW$2,RFR_spot_no_VA!$C$2:$BC$2,0)))+VA!AW128),5)</f>
        <v>2.5909999999999999E-2</v>
      </c>
      <c r="AX128" s="38">
        <f>ROUND(IF(INDEX(RFR_spot_no_VA!$C128:$BC128,,MATCH(AX$2,RFR_spot_no_VA!$C$2:$BC$2,0))&lt;0,INDEX(RFR_spot_no_VA!$C128:$BC128,,MATCH(AX$2,RFR_spot_no_VA!$C$2:$BC$2,0))+VA!AX128,INDEX(RFR_spot_no_VA!$C128:$BC128,,MATCH(AX$2,RFR_spot_no_VA!$C$2:$BC$2,0))-Shocks!$D128*ABS(INDEX(RFR_spot_no_VA!$C128:$BC128,,MATCH(AX$2,RFR_spot_no_VA!$C$2:$BC$2,0)))+VA!AX128),5)</f>
        <v>5.0970000000000001E-2</v>
      </c>
      <c r="AY128" s="38">
        <f>ROUND(IF(INDEX(RFR_spot_no_VA!$C128:$BC128,,MATCH(AY$2,RFR_spot_no_VA!$C$2:$BC$2,0))&lt;0,INDEX(RFR_spot_no_VA!$C128:$BC128,,MATCH(AY$2,RFR_spot_no_VA!$C$2:$BC$2,0))+VA!AY128,INDEX(RFR_spot_no_VA!$C128:$BC128,,MATCH(AY$2,RFR_spot_no_VA!$C$2:$BC$2,0))-Shocks!$D128*ABS(INDEX(RFR_spot_no_VA!$C128:$BC128,,MATCH(AY$2,RFR_spot_no_VA!$C$2:$BC$2,0)))+VA!AY128),5)</f>
        <v>2.5180000000000001E-2</v>
      </c>
      <c r="AZ128" s="38">
        <f>ROUND(IF(INDEX(RFR_spot_no_VA!$C128:$BC128,,MATCH(AZ$2,RFR_spot_no_VA!$C$2:$BC$2,0))&lt;0,INDEX(RFR_spot_no_VA!$C128:$BC128,,MATCH(AZ$2,RFR_spot_no_VA!$C$2:$BC$2,0))+VA!AZ128,INDEX(RFR_spot_no_VA!$C128:$BC128,,MATCH(AZ$2,RFR_spot_no_VA!$C$2:$BC$2,0))-Shocks!$D128*ABS(INDEX(RFR_spot_no_VA!$C128:$BC128,,MATCH(AZ$2,RFR_spot_no_VA!$C$2:$BC$2,0)))+VA!AZ128),5)</f>
        <v>2.4219999999999998E-2</v>
      </c>
      <c r="BA128" s="38">
        <f>ROUND(IF(INDEX(RFR_spot_no_VA!$C128:$BC128,,MATCH(BA$2,RFR_spot_no_VA!$C$2:$BC$2,0))&lt;0,INDEX(RFR_spot_no_VA!$C128:$BC128,,MATCH(BA$2,RFR_spot_no_VA!$C$2:$BC$2,0))+VA!BA128,INDEX(RFR_spot_no_VA!$C128:$BC128,,MATCH(BA$2,RFR_spot_no_VA!$C$2:$BC$2,0))-Shocks!$D128*ABS(INDEX(RFR_spot_no_VA!$C128:$BC128,,MATCH(BA$2,RFR_spot_no_VA!$C$2:$BC$2,0)))+VA!BA128),5)</f>
        <v>2.6179999999999998E-2</v>
      </c>
      <c r="BB128" s="38">
        <f>ROUND(IF(INDEX(RFR_spot_no_VA!$C128:$BC128,,MATCH(BB$2,RFR_spot_no_VA!$C$2:$BC$2,0))&lt;0,INDEX(RFR_spot_no_VA!$C128:$BC128,,MATCH(BB$2,RFR_spot_no_VA!$C$2:$BC$2,0))+VA!BB128,INDEX(RFR_spot_no_VA!$C128:$BC128,,MATCH(BB$2,RFR_spot_no_VA!$C$2:$BC$2,0))-Shocks!$D128*ABS(INDEX(RFR_spot_no_VA!$C128:$BC128,,MATCH(BB$2,RFR_spot_no_VA!$C$2:$BC$2,0)))+VA!BB128),5)</f>
        <v>6.4750000000000002E-2</v>
      </c>
      <c r="BC128" s="38">
        <f>ROUND(IF(INDEX(RFR_spot_no_VA!$C128:$BC128,,MATCH(BC$2,RFR_spot_no_VA!$C$2:$BC$2,0))&lt;0,INDEX(RFR_spot_no_VA!$C128:$BC128,,MATCH(BC$2,RFR_spot_no_VA!$C$2:$BC$2,0))+VA!BC128,INDEX(RFR_spot_no_VA!$C128:$BC128,,MATCH(BC$2,RFR_spot_no_VA!$C$2:$BC$2,0))-Shocks!$D128*ABS(INDEX(RFR_spot_no_VA!$C128:$BC128,,MATCH(BC$2,RFR_spot_no_VA!$C$2:$BC$2,0)))+VA!BC128),5)</f>
        <v>2.81E-2</v>
      </c>
      <c r="BD128" s="39"/>
      <c r="BE128" s="2"/>
    </row>
    <row r="129" spans="1:57" x14ac:dyDescent="0.25">
      <c r="A129" s="2"/>
      <c r="B129" s="2">
        <f>RFR_spot_no_VA!B129</f>
        <v>119</v>
      </c>
      <c r="C129" s="37">
        <f>ROUND(IF(INDEX(RFR_spot_no_VA!$C129:$BC129,,MATCH(C$2,RFR_spot_no_VA!$C$2:$BC$2,0))&lt;0,INDEX(RFR_spot_no_VA!$C129:$BC129,,MATCH(C$2,RFR_spot_no_VA!$C$2:$BC$2,0))+VA!C129,INDEX(RFR_spot_no_VA!$C129:$BC129,,MATCH(C$2,RFR_spot_no_VA!$C$2:$BC$2,0))-Shocks!$D129*ABS(INDEX(RFR_spot_no_VA!$C129:$BC129,,MATCH(C$2,RFR_spot_no_VA!$C$2:$BC$2,0)))+VA!C129),5)</f>
        <v>2.5360000000000001E-2</v>
      </c>
      <c r="D129" s="37">
        <f>ROUND(IF(INDEX(RFR_spot_no_VA!$C129:$BC129,,MATCH(D$2,RFR_spot_no_VA!$C$2:$BC$2,0))&lt;0,INDEX(RFR_spot_no_VA!$C129:$BC129,,MATCH(D$2,RFR_spot_no_VA!$C$2:$BC$2,0))+VA!D129,INDEX(RFR_spot_no_VA!$C129:$BC129,,MATCH(D$2,RFR_spot_no_VA!$C$2:$BC$2,0))-Shocks!$D129*ABS(INDEX(RFR_spot_no_VA!$C129:$BC129,,MATCH(D$2,RFR_spot_no_VA!$C$2:$BC$2,0)))+VA!D129),5)</f>
        <v>2.5360000000000001E-2</v>
      </c>
      <c r="E129" s="37">
        <f>ROUND(IF(INDEX(RFR_spot_no_VA!$C129:$BC129,,MATCH(E$2,RFR_spot_no_VA!$C$2:$BC$2,0))&lt;0,INDEX(RFR_spot_no_VA!$C129:$BC129,,MATCH(E$2,RFR_spot_no_VA!$C$2:$BC$2,0))+VA!E129,INDEX(RFR_spot_no_VA!$C129:$BC129,,MATCH(E$2,RFR_spot_no_VA!$C$2:$BC$2,0))-Shocks!$D129*ABS(INDEX(RFR_spot_no_VA!$C129:$BC129,,MATCH(E$2,RFR_spot_no_VA!$C$2:$BC$2,0)))+VA!E129),5)</f>
        <v>2.5360000000000001E-2</v>
      </c>
      <c r="F129" s="37">
        <f>ROUND(IF(INDEX(RFR_spot_no_VA!$C129:$BC129,,MATCH(F$2,RFR_spot_no_VA!$C$2:$BC$2,0))&lt;0,INDEX(RFR_spot_no_VA!$C129:$BC129,,MATCH(F$2,RFR_spot_no_VA!$C$2:$BC$2,0))+VA!F129,INDEX(RFR_spot_no_VA!$C129:$BC129,,MATCH(F$2,RFR_spot_no_VA!$C$2:$BC$2,0))-Shocks!$D129*ABS(INDEX(RFR_spot_no_VA!$C129:$BC129,,MATCH(F$2,RFR_spot_no_VA!$C$2:$BC$2,0)))+VA!F129),5)</f>
        <v>2.5049999999999999E-2</v>
      </c>
      <c r="G129" s="37">
        <f>ROUND(IF(INDEX(RFR_spot_no_VA!$C129:$BC129,,MATCH(G$2,RFR_spot_no_VA!$C$2:$BC$2,0))&lt;0,INDEX(RFR_spot_no_VA!$C129:$BC129,,MATCH(G$2,RFR_spot_no_VA!$C$2:$BC$2,0))+VA!G129,INDEX(RFR_spot_no_VA!$C129:$BC129,,MATCH(G$2,RFR_spot_no_VA!$C$2:$BC$2,0))-Shocks!$D129*ABS(INDEX(RFR_spot_no_VA!$C129:$BC129,,MATCH(G$2,RFR_spot_no_VA!$C$2:$BC$2,0)))+VA!G129),5)</f>
        <v>2.5360000000000001E-2</v>
      </c>
      <c r="H129" s="37">
        <f>ROUND(IF(INDEX(RFR_spot_no_VA!$C129:$BC129,,MATCH(H$2,RFR_spot_no_VA!$C$2:$BC$2,0))&lt;0,INDEX(RFR_spot_no_VA!$C129:$BC129,,MATCH(H$2,RFR_spot_no_VA!$C$2:$BC$2,0))+VA!H129,INDEX(RFR_spot_no_VA!$C129:$BC129,,MATCH(H$2,RFR_spot_no_VA!$C$2:$BC$2,0))-Shocks!$D129*ABS(INDEX(RFR_spot_no_VA!$C129:$BC129,,MATCH(H$2,RFR_spot_no_VA!$C$2:$BC$2,0)))+VA!H129),5)</f>
        <v>2.5360000000000001E-2</v>
      </c>
      <c r="I129" s="37">
        <f>ROUND(IF(INDEX(RFR_spot_no_VA!$C129:$BC129,,MATCH(I$2,RFR_spot_no_VA!$C$2:$BC$2,0))&lt;0,INDEX(RFR_spot_no_VA!$C129:$BC129,,MATCH(I$2,RFR_spot_no_VA!$C$2:$BC$2,0))+VA!I129,INDEX(RFR_spot_no_VA!$C129:$BC129,,MATCH(I$2,RFR_spot_no_VA!$C$2:$BC$2,0))-Shocks!$D129*ABS(INDEX(RFR_spot_no_VA!$C129:$BC129,,MATCH(I$2,RFR_spot_no_VA!$C$2:$BC$2,0)))+VA!I129),5)</f>
        <v>2.7490000000000001E-2</v>
      </c>
      <c r="J129" s="37">
        <f>ROUND(IF(INDEX(RFR_spot_no_VA!$C129:$BC129,,MATCH(J$2,RFR_spot_no_VA!$C$2:$BC$2,0))&lt;0,INDEX(RFR_spot_no_VA!$C129:$BC129,,MATCH(J$2,RFR_spot_no_VA!$C$2:$BC$2,0))+VA!J129,INDEX(RFR_spot_no_VA!$C129:$BC129,,MATCH(J$2,RFR_spot_no_VA!$C$2:$BC$2,0))-Shocks!$D129*ABS(INDEX(RFR_spot_no_VA!$C129:$BC129,,MATCH(J$2,RFR_spot_no_VA!$C$2:$BC$2,0)))+VA!J129),5)</f>
        <v>2.5360000000000001E-2</v>
      </c>
      <c r="K129" s="37">
        <f>ROUND(IF(INDEX(RFR_spot_no_VA!$C129:$BC129,,MATCH(K$2,RFR_spot_no_VA!$C$2:$BC$2,0))&lt;0,INDEX(RFR_spot_no_VA!$C129:$BC129,,MATCH(K$2,RFR_spot_no_VA!$C$2:$BC$2,0))+VA!K129,INDEX(RFR_spot_no_VA!$C129:$BC129,,MATCH(K$2,RFR_spot_no_VA!$C$2:$BC$2,0))-Shocks!$D129*ABS(INDEX(RFR_spot_no_VA!$C129:$BC129,,MATCH(K$2,RFR_spot_no_VA!$C$2:$BC$2,0)))+VA!K129),5)</f>
        <v>2.5360000000000001E-2</v>
      </c>
      <c r="L129" s="37">
        <f>ROUND(IF(INDEX(RFR_spot_no_VA!$C129:$BC129,,MATCH(L$2,RFR_spot_no_VA!$C$2:$BC$2,0))&lt;0,INDEX(RFR_spot_no_VA!$C129:$BC129,,MATCH(L$2,RFR_spot_no_VA!$C$2:$BC$2,0))+VA!L129,INDEX(RFR_spot_no_VA!$C129:$BC129,,MATCH(L$2,RFR_spot_no_VA!$C$2:$BC$2,0))-Shocks!$D129*ABS(INDEX(RFR_spot_no_VA!$C129:$BC129,,MATCH(L$2,RFR_spot_no_VA!$C$2:$BC$2,0)))+VA!L129),5)</f>
        <v>2.5360000000000001E-2</v>
      </c>
      <c r="M129" s="38">
        <f>ROUND(IF(INDEX(RFR_spot_no_VA!$C129:$BC129,,MATCH(M$2,RFR_spot_no_VA!$C$2:$BC$2,0))&lt;0,INDEX(RFR_spot_no_VA!$C129:$BC129,,MATCH(M$2,RFR_spot_no_VA!$C$2:$BC$2,0))+VA!M129,INDEX(RFR_spot_no_VA!$C129:$BC129,,MATCH(M$2,RFR_spot_no_VA!$C$2:$BC$2,0))-Shocks!$D129*ABS(INDEX(RFR_spot_no_VA!$C129:$BC129,,MATCH(M$2,RFR_spot_no_VA!$C$2:$BC$2,0)))+VA!M129),5)</f>
        <v>2.5360000000000001E-2</v>
      </c>
      <c r="N129" s="38">
        <f>ROUND(IF(INDEX(RFR_spot_no_VA!$C129:$BC129,,MATCH(N$2,RFR_spot_no_VA!$C$2:$BC$2,0))&lt;0,INDEX(RFR_spot_no_VA!$C129:$BC129,,MATCH(N$2,RFR_spot_no_VA!$C$2:$BC$2,0))+VA!N129,INDEX(RFR_spot_no_VA!$C129:$BC129,,MATCH(N$2,RFR_spot_no_VA!$C$2:$BC$2,0))-Shocks!$D129*ABS(INDEX(RFR_spot_no_VA!$C129:$BC129,,MATCH(N$2,RFR_spot_no_VA!$C$2:$BC$2,0)))+VA!N129),5)</f>
        <v>2.5360000000000001E-2</v>
      </c>
      <c r="O129" s="38">
        <f>ROUND(IF(INDEX(RFR_spot_no_VA!$C129:$BC129,,MATCH(O$2,RFR_spot_no_VA!$C$2:$BC$2,0))&lt;0,INDEX(RFR_spot_no_VA!$C129:$BC129,,MATCH(O$2,RFR_spot_no_VA!$C$2:$BC$2,0))+VA!O129,INDEX(RFR_spot_no_VA!$C129:$BC129,,MATCH(O$2,RFR_spot_no_VA!$C$2:$BC$2,0))-Shocks!$D129*ABS(INDEX(RFR_spot_no_VA!$C129:$BC129,,MATCH(O$2,RFR_spot_no_VA!$C$2:$BC$2,0)))+VA!O129),5)</f>
        <v>2.5360000000000001E-2</v>
      </c>
      <c r="P129" s="38">
        <f>ROUND(IF(INDEX(RFR_spot_no_VA!$C129:$BC129,,MATCH(P$2,RFR_spot_no_VA!$C$2:$BC$2,0))&lt;0,INDEX(RFR_spot_no_VA!$C129:$BC129,,MATCH(P$2,RFR_spot_no_VA!$C$2:$BC$2,0))+VA!P129,INDEX(RFR_spot_no_VA!$C129:$BC129,,MATCH(P$2,RFR_spot_no_VA!$C$2:$BC$2,0))-Shocks!$D129*ABS(INDEX(RFR_spot_no_VA!$C129:$BC129,,MATCH(P$2,RFR_spot_no_VA!$C$2:$BC$2,0)))+VA!P129),5)</f>
        <v>3.8670000000000003E-2</v>
      </c>
      <c r="Q129" s="38">
        <f>ROUND(IF(INDEX(RFR_spot_no_VA!$C129:$BC129,,MATCH(Q$2,RFR_spot_no_VA!$C$2:$BC$2,0))&lt;0,INDEX(RFR_spot_no_VA!$C129:$BC129,,MATCH(Q$2,RFR_spot_no_VA!$C$2:$BC$2,0))+VA!Q129,INDEX(RFR_spot_no_VA!$C129:$BC129,,MATCH(Q$2,RFR_spot_no_VA!$C$2:$BC$2,0))-Shocks!$D129*ABS(INDEX(RFR_spot_no_VA!$C129:$BC129,,MATCH(Q$2,RFR_spot_no_VA!$C$2:$BC$2,0)))+VA!Q129),5)</f>
        <v>2.9420000000000002E-2</v>
      </c>
      <c r="R129" s="38">
        <f>ROUND(IF(INDEX(RFR_spot_no_VA!$C129:$BC129,,MATCH(R$2,RFR_spot_no_VA!$C$2:$BC$2,0))&lt;0,INDEX(RFR_spot_no_VA!$C129:$BC129,,MATCH(R$2,RFR_spot_no_VA!$C$2:$BC$2,0))+VA!R129,INDEX(RFR_spot_no_VA!$C129:$BC129,,MATCH(R$2,RFR_spot_no_VA!$C$2:$BC$2,0))-Shocks!$D129*ABS(INDEX(RFR_spot_no_VA!$C129:$BC129,,MATCH(R$2,RFR_spot_no_VA!$C$2:$BC$2,0)))+VA!R129),5)</f>
        <v>2.5360000000000001E-2</v>
      </c>
      <c r="S129" s="38">
        <f>ROUND(IF(INDEX(RFR_spot_no_VA!$C129:$BC129,,MATCH(S$2,RFR_spot_no_VA!$C$2:$BC$2,0))&lt;0,INDEX(RFR_spot_no_VA!$C129:$BC129,,MATCH(S$2,RFR_spot_no_VA!$C$2:$BC$2,0))+VA!S129,INDEX(RFR_spot_no_VA!$C129:$BC129,,MATCH(S$2,RFR_spot_no_VA!$C$2:$BC$2,0))-Shocks!$D129*ABS(INDEX(RFR_spot_no_VA!$C129:$BC129,,MATCH(S$2,RFR_spot_no_VA!$C$2:$BC$2,0)))+VA!S129),5)</f>
        <v>2.5360000000000001E-2</v>
      </c>
      <c r="T129" s="38">
        <f>ROUND(IF(INDEX(RFR_spot_no_VA!$C129:$BC129,,MATCH(T$2,RFR_spot_no_VA!$C$2:$BC$2,0))&lt;0,INDEX(RFR_spot_no_VA!$C129:$BC129,,MATCH(T$2,RFR_spot_no_VA!$C$2:$BC$2,0))+VA!T129,INDEX(RFR_spot_no_VA!$C129:$BC129,,MATCH(T$2,RFR_spot_no_VA!$C$2:$BC$2,0))-Shocks!$D129*ABS(INDEX(RFR_spot_no_VA!$C129:$BC129,,MATCH(T$2,RFR_spot_no_VA!$C$2:$BC$2,0)))+VA!T129),5)</f>
        <v>2.5360000000000001E-2</v>
      </c>
      <c r="U129" s="38">
        <f>ROUND(IF(INDEX(RFR_spot_no_VA!$C129:$BC129,,MATCH(U$2,RFR_spot_no_VA!$C$2:$BC$2,0))&lt;0,INDEX(RFR_spot_no_VA!$C129:$BC129,,MATCH(U$2,RFR_spot_no_VA!$C$2:$BC$2,0))+VA!U129,INDEX(RFR_spot_no_VA!$C129:$BC129,,MATCH(U$2,RFR_spot_no_VA!$C$2:$BC$2,0))-Shocks!$D129*ABS(INDEX(RFR_spot_no_VA!$C129:$BC129,,MATCH(U$2,RFR_spot_no_VA!$C$2:$BC$2,0)))+VA!U129),5)</f>
        <v>1.6740000000000001E-2</v>
      </c>
      <c r="V129" s="38">
        <f>ROUND(IF(INDEX(RFR_spot_no_VA!$C129:$BC129,,MATCH(V$2,RFR_spot_no_VA!$C$2:$BC$2,0))&lt;0,INDEX(RFR_spot_no_VA!$C129:$BC129,,MATCH(V$2,RFR_spot_no_VA!$C$2:$BC$2,0))+VA!V129,INDEX(RFR_spot_no_VA!$C129:$BC129,,MATCH(V$2,RFR_spot_no_VA!$C$2:$BC$2,0))-Shocks!$D129*ABS(INDEX(RFR_spot_no_VA!$C129:$BC129,,MATCH(V$2,RFR_spot_no_VA!$C$2:$BC$2,0)))+VA!V129),5)</f>
        <v>2.5360000000000001E-2</v>
      </c>
      <c r="W129" s="38">
        <f>ROUND(IF(INDEX(RFR_spot_no_VA!$C129:$BC129,,MATCH(W$2,RFR_spot_no_VA!$C$2:$BC$2,0))&lt;0,INDEX(RFR_spot_no_VA!$C129:$BC129,,MATCH(W$2,RFR_spot_no_VA!$C$2:$BC$2,0))+VA!W129,INDEX(RFR_spot_no_VA!$C129:$BC129,,MATCH(W$2,RFR_spot_no_VA!$C$2:$BC$2,0))-Shocks!$D129*ABS(INDEX(RFR_spot_no_VA!$C129:$BC129,,MATCH(W$2,RFR_spot_no_VA!$C$2:$BC$2,0)))+VA!W129),5)</f>
        <v>2.5360000000000001E-2</v>
      </c>
      <c r="X129" s="38">
        <f>ROUND(IF(INDEX(RFR_spot_no_VA!$C129:$BC129,,MATCH(X$2,RFR_spot_no_VA!$C$2:$BC$2,0))&lt;0,INDEX(RFR_spot_no_VA!$C129:$BC129,,MATCH(X$2,RFR_spot_no_VA!$C$2:$BC$2,0))+VA!X129,INDEX(RFR_spot_no_VA!$C129:$BC129,,MATCH(X$2,RFR_spot_no_VA!$C$2:$BC$2,0))-Shocks!$D129*ABS(INDEX(RFR_spot_no_VA!$C129:$BC129,,MATCH(X$2,RFR_spot_no_VA!$C$2:$BC$2,0)))+VA!X129),5)</f>
        <v>2.5360000000000001E-2</v>
      </c>
      <c r="Y129" s="38">
        <f>ROUND(IF(INDEX(RFR_spot_no_VA!$C129:$BC129,,MATCH(Y$2,RFR_spot_no_VA!$C$2:$BC$2,0))&lt;0,INDEX(RFR_spot_no_VA!$C129:$BC129,,MATCH(Y$2,RFR_spot_no_VA!$C$2:$BC$2,0))+VA!Y129,INDEX(RFR_spot_no_VA!$C129:$BC129,,MATCH(Y$2,RFR_spot_no_VA!$C$2:$BC$2,0))-Shocks!$D129*ABS(INDEX(RFR_spot_no_VA!$C129:$BC129,,MATCH(Y$2,RFR_spot_no_VA!$C$2:$BC$2,0)))+VA!Y129),5)</f>
        <v>2.5360000000000001E-2</v>
      </c>
      <c r="Z129" s="38">
        <f>ROUND(IF(INDEX(RFR_spot_no_VA!$C129:$BC129,,MATCH(Z$2,RFR_spot_no_VA!$C$2:$BC$2,0))&lt;0,INDEX(RFR_spot_no_VA!$C129:$BC129,,MATCH(Z$2,RFR_spot_no_VA!$C$2:$BC$2,0))+VA!Z129,INDEX(RFR_spot_no_VA!$C129:$BC129,,MATCH(Z$2,RFR_spot_no_VA!$C$2:$BC$2,0))-Shocks!$D129*ABS(INDEX(RFR_spot_no_VA!$C129:$BC129,,MATCH(Z$2,RFR_spot_no_VA!$C$2:$BC$2,0)))+VA!Z129),5)</f>
        <v>2.7320000000000001E-2</v>
      </c>
      <c r="AA129" s="38">
        <f>ROUND(IF(INDEX(RFR_spot_no_VA!$C129:$BC129,,MATCH(AA$2,RFR_spot_no_VA!$C$2:$BC$2,0))&lt;0,INDEX(RFR_spot_no_VA!$C129:$BC129,,MATCH(AA$2,RFR_spot_no_VA!$C$2:$BC$2,0))+VA!AA129,INDEX(RFR_spot_no_VA!$C129:$BC129,,MATCH(AA$2,RFR_spot_no_VA!$C$2:$BC$2,0))-Shocks!$D129*ABS(INDEX(RFR_spot_no_VA!$C129:$BC129,,MATCH(AA$2,RFR_spot_no_VA!$C$2:$BC$2,0)))+VA!AA129),5)</f>
        <v>2.972E-2</v>
      </c>
      <c r="AB129" s="38">
        <f>ROUND(IF(INDEX(RFR_spot_no_VA!$C129:$BC129,,MATCH(AB$2,RFR_spot_no_VA!$C$2:$BC$2,0))&lt;0,INDEX(RFR_spot_no_VA!$C129:$BC129,,MATCH(AB$2,RFR_spot_no_VA!$C$2:$BC$2,0))+VA!AB129,INDEX(RFR_spot_no_VA!$C129:$BC129,,MATCH(AB$2,RFR_spot_no_VA!$C$2:$BC$2,0))-Shocks!$D129*ABS(INDEX(RFR_spot_no_VA!$C129:$BC129,,MATCH(AB$2,RFR_spot_no_VA!$C$2:$BC$2,0)))+VA!AB129),5)</f>
        <v>2.5360000000000001E-2</v>
      </c>
      <c r="AC129" s="38">
        <f>ROUND(IF(INDEX(RFR_spot_no_VA!$C129:$BC129,,MATCH(AC$2,RFR_spot_no_VA!$C$2:$BC$2,0))&lt;0,INDEX(RFR_spot_no_VA!$C129:$BC129,,MATCH(AC$2,RFR_spot_no_VA!$C$2:$BC$2,0))+VA!AC129,INDEX(RFR_spot_no_VA!$C129:$BC129,,MATCH(AC$2,RFR_spot_no_VA!$C$2:$BC$2,0))-Shocks!$D129*ABS(INDEX(RFR_spot_no_VA!$C129:$BC129,,MATCH(AC$2,RFR_spot_no_VA!$C$2:$BC$2,0)))+VA!AC129),5)</f>
        <v>3.1669999999999997E-2</v>
      </c>
      <c r="AD129" s="38">
        <f>ROUND(IF(INDEX(RFR_spot_no_VA!$C129:$BC129,,MATCH(AD$2,RFR_spot_no_VA!$C$2:$BC$2,0))&lt;0,INDEX(RFR_spot_no_VA!$C129:$BC129,,MATCH(AD$2,RFR_spot_no_VA!$C$2:$BC$2,0))+VA!AD129,INDEX(RFR_spot_no_VA!$C129:$BC129,,MATCH(AD$2,RFR_spot_no_VA!$C$2:$BC$2,0))-Shocks!$D129*ABS(INDEX(RFR_spot_no_VA!$C129:$BC129,,MATCH(AD$2,RFR_spot_no_VA!$C$2:$BC$2,0)))+VA!AD129),5)</f>
        <v>5.4949999999999999E-2</v>
      </c>
      <c r="AE129" s="38">
        <f>ROUND(IF(INDEX(RFR_spot_no_VA!$C129:$BC129,,MATCH(AE$2,RFR_spot_no_VA!$C$2:$BC$2,0))&lt;0,INDEX(RFR_spot_no_VA!$C129:$BC129,,MATCH(AE$2,RFR_spot_no_VA!$C$2:$BC$2,0))+VA!AE129,INDEX(RFR_spot_no_VA!$C129:$BC129,,MATCH(AE$2,RFR_spot_no_VA!$C$2:$BC$2,0))-Shocks!$D129*ABS(INDEX(RFR_spot_no_VA!$C129:$BC129,,MATCH(AE$2,RFR_spot_no_VA!$C$2:$BC$2,0)))+VA!AE129),5)</f>
        <v>2.5360000000000001E-2</v>
      </c>
      <c r="AF129" s="38">
        <f>ROUND(IF(INDEX(RFR_spot_no_VA!$C129:$BC129,,MATCH(AF$2,RFR_spot_no_VA!$C$2:$BC$2,0))&lt;0,INDEX(RFR_spot_no_VA!$C129:$BC129,,MATCH(AF$2,RFR_spot_no_VA!$C$2:$BC$2,0))+VA!AF129,INDEX(RFR_spot_no_VA!$C129:$BC129,,MATCH(AF$2,RFR_spot_no_VA!$C$2:$BC$2,0))-Shocks!$D129*ABS(INDEX(RFR_spot_no_VA!$C129:$BC129,,MATCH(AF$2,RFR_spot_no_VA!$C$2:$BC$2,0)))+VA!AF129),5)</f>
        <v>2.5360000000000001E-2</v>
      </c>
      <c r="AG129" s="38">
        <f>ROUND(IF(INDEX(RFR_spot_no_VA!$C129:$BC129,,MATCH(AG$2,RFR_spot_no_VA!$C$2:$BC$2,0))&lt;0,INDEX(RFR_spot_no_VA!$C129:$BC129,,MATCH(AG$2,RFR_spot_no_VA!$C$2:$BC$2,0))+VA!AG129,INDEX(RFR_spot_no_VA!$C129:$BC129,,MATCH(AG$2,RFR_spot_no_VA!$C$2:$BC$2,0))-Shocks!$D129*ABS(INDEX(RFR_spot_no_VA!$C129:$BC129,,MATCH(AG$2,RFR_spot_no_VA!$C$2:$BC$2,0)))+VA!AG129),5)</f>
        <v>2.5360000000000001E-2</v>
      </c>
      <c r="AH129" s="38">
        <f>ROUND(IF(INDEX(RFR_spot_no_VA!$C129:$BC129,,MATCH(AH$2,RFR_spot_no_VA!$C$2:$BC$2,0))&lt;0,INDEX(RFR_spot_no_VA!$C129:$BC129,,MATCH(AH$2,RFR_spot_no_VA!$C$2:$BC$2,0))+VA!AH129,INDEX(RFR_spot_no_VA!$C129:$BC129,,MATCH(AH$2,RFR_spot_no_VA!$C$2:$BC$2,0))-Shocks!$D129*ABS(INDEX(RFR_spot_no_VA!$C129:$BC129,,MATCH(AH$2,RFR_spot_no_VA!$C$2:$BC$2,0)))+VA!AH129),5)</f>
        <v>2.5729999999999999E-2</v>
      </c>
      <c r="AI129" s="38">
        <f>ROUND(IF(INDEX(RFR_spot_no_VA!$C129:$BC129,,MATCH(AI$2,RFR_spot_no_VA!$C$2:$BC$2,0))&lt;0,INDEX(RFR_spot_no_VA!$C129:$BC129,,MATCH(AI$2,RFR_spot_no_VA!$C$2:$BC$2,0))+VA!AI129,INDEX(RFR_spot_no_VA!$C129:$BC129,,MATCH(AI$2,RFR_spot_no_VA!$C$2:$BC$2,0))-Shocks!$D129*ABS(INDEX(RFR_spot_no_VA!$C129:$BC129,,MATCH(AI$2,RFR_spot_no_VA!$C$2:$BC$2,0)))+VA!AI129),5)</f>
        <v>1.6740000000000001E-2</v>
      </c>
      <c r="AJ129" s="38">
        <f>ROUND(IF(INDEX(RFR_spot_no_VA!$C129:$BC129,,MATCH(AJ$2,RFR_spot_no_VA!$C$2:$BC$2,0))&lt;0,INDEX(RFR_spot_no_VA!$C129:$BC129,,MATCH(AJ$2,RFR_spot_no_VA!$C$2:$BC$2,0))+VA!AJ129,INDEX(RFR_spot_no_VA!$C129:$BC129,,MATCH(AJ$2,RFR_spot_no_VA!$C$2:$BC$2,0))-Shocks!$D129*ABS(INDEX(RFR_spot_no_VA!$C129:$BC129,,MATCH(AJ$2,RFR_spot_no_VA!$C$2:$BC$2,0)))+VA!AJ129),5)</f>
        <v>2.7730000000000001E-2</v>
      </c>
      <c r="AK129" s="38">
        <f>ROUND(IF(INDEX(RFR_spot_no_VA!$C129:$BC129,,MATCH(AK$2,RFR_spot_no_VA!$C$2:$BC$2,0))&lt;0,INDEX(RFR_spot_no_VA!$C129:$BC129,,MATCH(AK$2,RFR_spot_no_VA!$C$2:$BC$2,0))+VA!AK129,INDEX(RFR_spot_no_VA!$C129:$BC129,,MATCH(AK$2,RFR_spot_no_VA!$C$2:$BC$2,0))-Shocks!$D129*ABS(INDEX(RFR_spot_no_VA!$C129:$BC129,,MATCH(AK$2,RFR_spot_no_VA!$C$2:$BC$2,0)))+VA!AK129),5)</f>
        <v>2.894E-2</v>
      </c>
      <c r="AL129" s="38">
        <f>ROUND(IF(INDEX(RFR_spot_no_VA!$C129:$BC129,,MATCH(AL$2,RFR_spot_no_VA!$C$2:$BC$2,0))&lt;0,INDEX(RFR_spot_no_VA!$C129:$BC129,,MATCH(AL$2,RFR_spot_no_VA!$C$2:$BC$2,0))+VA!AL129,INDEX(RFR_spot_no_VA!$C129:$BC129,,MATCH(AL$2,RFR_spot_no_VA!$C$2:$BC$2,0))-Shocks!$D129*ABS(INDEX(RFR_spot_no_VA!$C129:$BC129,,MATCH(AL$2,RFR_spot_no_VA!$C$2:$BC$2,0)))+VA!AL129),5)</f>
        <v>4.9000000000000002E-2</v>
      </c>
      <c r="AM129" s="38">
        <f>ROUND(IF(INDEX(RFR_spot_no_VA!$C129:$BC129,,MATCH(AM$2,RFR_spot_no_VA!$C$2:$BC$2,0))&lt;0,INDEX(RFR_spot_no_VA!$C129:$BC129,,MATCH(AM$2,RFR_spot_no_VA!$C$2:$BC$2,0))+VA!AM129,INDEX(RFR_spot_no_VA!$C129:$BC129,,MATCH(AM$2,RFR_spot_no_VA!$C$2:$BC$2,0))-Shocks!$D129*ABS(INDEX(RFR_spot_no_VA!$C129:$BC129,,MATCH(AM$2,RFR_spot_no_VA!$C$2:$BC$2,0)))+VA!AM129),5)</f>
        <v>2.7189999999999999E-2</v>
      </c>
      <c r="AN129" s="38">
        <f>ROUND(IF(INDEX(RFR_spot_no_VA!$C129:$BC129,,MATCH(AN$2,RFR_spot_no_VA!$C$2:$BC$2,0))&lt;0,INDEX(RFR_spot_no_VA!$C129:$BC129,,MATCH(AN$2,RFR_spot_no_VA!$C$2:$BC$2,0))+VA!AN129,INDEX(RFR_spot_no_VA!$C129:$BC129,,MATCH(AN$2,RFR_spot_no_VA!$C$2:$BC$2,0))-Shocks!$D129*ABS(INDEX(RFR_spot_no_VA!$C129:$BC129,,MATCH(AN$2,RFR_spot_no_VA!$C$2:$BC$2,0)))+VA!AN129),5)</f>
        <v>3.712E-2</v>
      </c>
      <c r="AO129" s="38">
        <f>ROUND(IF(INDEX(RFR_spot_no_VA!$C129:$BC129,,MATCH(AO$2,RFR_spot_no_VA!$C$2:$BC$2,0))&lt;0,INDEX(RFR_spot_no_VA!$C129:$BC129,,MATCH(AO$2,RFR_spot_no_VA!$C$2:$BC$2,0))+VA!AO129,INDEX(RFR_spot_no_VA!$C129:$BC129,,MATCH(AO$2,RFR_spot_no_VA!$C$2:$BC$2,0))-Shocks!$D129*ABS(INDEX(RFR_spot_no_VA!$C129:$BC129,,MATCH(AO$2,RFR_spot_no_VA!$C$2:$BC$2,0)))+VA!AO129),5)</f>
        <v>3.2160000000000001E-2</v>
      </c>
      <c r="AP129" s="38">
        <f>ROUND(IF(INDEX(RFR_spot_no_VA!$C129:$BC129,,MATCH(AP$2,RFR_spot_no_VA!$C$2:$BC$2,0))&lt;0,INDEX(RFR_spot_no_VA!$C129:$BC129,,MATCH(AP$2,RFR_spot_no_VA!$C$2:$BC$2,0))+VA!AP129,INDEX(RFR_spot_no_VA!$C129:$BC129,,MATCH(AP$2,RFR_spot_no_VA!$C$2:$BC$2,0))-Shocks!$D129*ABS(INDEX(RFR_spot_no_VA!$C129:$BC129,,MATCH(AP$2,RFR_spot_no_VA!$C$2:$BC$2,0)))+VA!AP129),5)</f>
        <v>4.3360000000000003E-2</v>
      </c>
      <c r="AQ129" s="38">
        <f>ROUND(IF(INDEX(RFR_spot_no_VA!$C129:$BC129,,MATCH(AQ$2,RFR_spot_no_VA!$C$2:$BC$2,0))&lt;0,INDEX(RFR_spot_no_VA!$C129:$BC129,,MATCH(AQ$2,RFR_spot_no_VA!$C$2:$BC$2,0))+VA!AQ129,INDEX(RFR_spot_no_VA!$C129:$BC129,,MATCH(AQ$2,RFR_spot_no_VA!$C$2:$BC$2,0))-Shocks!$D129*ABS(INDEX(RFR_spot_no_VA!$C129:$BC129,,MATCH(AQ$2,RFR_spot_no_VA!$C$2:$BC$2,0)))+VA!AQ129),5)</f>
        <v>2.6800000000000001E-2</v>
      </c>
      <c r="AR129" s="38">
        <f>ROUND(IF(INDEX(RFR_spot_no_VA!$C129:$BC129,,MATCH(AR$2,RFR_spot_no_VA!$C$2:$BC$2,0))&lt;0,INDEX(RFR_spot_no_VA!$C129:$BC129,,MATCH(AR$2,RFR_spot_no_VA!$C$2:$BC$2,0))+VA!AR129,INDEX(RFR_spot_no_VA!$C129:$BC129,,MATCH(AR$2,RFR_spot_no_VA!$C$2:$BC$2,0))-Shocks!$D129*ABS(INDEX(RFR_spot_no_VA!$C129:$BC129,,MATCH(AR$2,RFR_spot_no_VA!$C$2:$BC$2,0)))+VA!AR129),5)</f>
        <v>4.4019999999999997E-2</v>
      </c>
      <c r="AS129" s="38">
        <f>ROUND(IF(INDEX(RFR_spot_no_VA!$C129:$BC129,,MATCH(AS$2,RFR_spot_no_VA!$C$2:$BC$2,0))&lt;0,INDEX(RFR_spot_no_VA!$C129:$BC129,,MATCH(AS$2,RFR_spot_no_VA!$C$2:$BC$2,0))+VA!AS129,INDEX(RFR_spot_no_VA!$C129:$BC129,,MATCH(AS$2,RFR_spot_no_VA!$C$2:$BC$2,0))-Shocks!$D129*ABS(INDEX(RFR_spot_no_VA!$C129:$BC129,,MATCH(AS$2,RFR_spot_no_VA!$C$2:$BC$2,0)))+VA!AS129),5)</f>
        <v>2.3290000000000002E-2</v>
      </c>
      <c r="AT129" s="38">
        <f>ROUND(IF(INDEX(RFR_spot_no_VA!$C129:$BC129,,MATCH(AT$2,RFR_spot_no_VA!$C$2:$BC$2,0))&lt;0,INDEX(RFR_spot_no_VA!$C129:$BC129,,MATCH(AT$2,RFR_spot_no_VA!$C$2:$BC$2,0))+VA!AT129,INDEX(RFR_spot_no_VA!$C129:$BC129,,MATCH(AT$2,RFR_spot_no_VA!$C$2:$BC$2,0))-Shocks!$D129*ABS(INDEX(RFR_spot_no_VA!$C129:$BC129,,MATCH(AT$2,RFR_spot_no_VA!$C$2:$BC$2,0)))+VA!AT129),5)</f>
        <v>2.9780000000000001E-2</v>
      </c>
      <c r="AU129" s="38">
        <f>ROUND(IF(INDEX(RFR_spot_no_VA!$C129:$BC129,,MATCH(AU$2,RFR_spot_no_VA!$C$2:$BC$2,0))&lt;0,INDEX(RFR_spot_no_VA!$C129:$BC129,,MATCH(AU$2,RFR_spot_no_VA!$C$2:$BC$2,0))+VA!AU129,INDEX(RFR_spot_no_VA!$C129:$BC129,,MATCH(AU$2,RFR_spot_no_VA!$C$2:$BC$2,0))-Shocks!$D129*ABS(INDEX(RFR_spot_no_VA!$C129:$BC129,,MATCH(AU$2,RFR_spot_no_VA!$C$2:$BC$2,0)))+VA!AU129),5)</f>
        <v>4.0419999999999998E-2</v>
      </c>
      <c r="AV129" s="38">
        <f>ROUND(IF(INDEX(RFR_spot_no_VA!$C129:$BC129,,MATCH(AV$2,RFR_spot_no_VA!$C$2:$BC$2,0))&lt;0,INDEX(RFR_spot_no_VA!$C129:$BC129,,MATCH(AV$2,RFR_spot_no_VA!$C$2:$BC$2,0))+VA!AV129,INDEX(RFR_spot_no_VA!$C129:$BC129,,MATCH(AV$2,RFR_spot_no_VA!$C$2:$BC$2,0))-Shocks!$D129*ABS(INDEX(RFR_spot_no_VA!$C129:$BC129,,MATCH(AV$2,RFR_spot_no_VA!$C$2:$BC$2,0)))+VA!AV129),5)</f>
        <v>2.911E-2</v>
      </c>
      <c r="AW129" s="38">
        <f>ROUND(IF(INDEX(RFR_spot_no_VA!$C129:$BC129,,MATCH(AW$2,RFR_spot_no_VA!$C$2:$BC$2,0))&lt;0,INDEX(RFR_spot_no_VA!$C129:$BC129,,MATCH(AW$2,RFR_spot_no_VA!$C$2:$BC$2,0))+VA!AW129,INDEX(RFR_spot_no_VA!$C129:$BC129,,MATCH(AW$2,RFR_spot_no_VA!$C$2:$BC$2,0))-Shocks!$D129*ABS(INDEX(RFR_spot_no_VA!$C129:$BC129,,MATCH(AW$2,RFR_spot_no_VA!$C$2:$BC$2,0)))+VA!AW129),5)</f>
        <v>2.5909999999999999E-2</v>
      </c>
      <c r="AX129" s="38">
        <f>ROUND(IF(INDEX(RFR_spot_no_VA!$C129:$BC129,,MATCH(AX$2,RFR_spot_no_VA!$C$2:$BC$2,0))&lt;0,INDEX(RFR_spot_no_VA!$C129:$BC129,,MATCH(AX$2,RFR_spot_no_VA!$C$2:$BC$2,0))+VA!AX129,INDEX(RFR_spot_no_VA!$C129:$BC129,,MATCH(AX$2,RFR_spot_no_VA!$C$2:$BC$2,0))-Shocks!$D129*ABS(INDEX(RFR_spot_no_VA!$C129:$BC129,,MATCH(AX$2,RFR_spot_no_VA!$C$2:$BC$2,0)))+VA!AX129),5)</f>
        <v>5.0900000000000001E-2</v>
      </c>
      <c r="AY129" s="38">
        <f>ROUND(IF(INDEX(RFR_spot_no_VA!$C129:$BC129,,MATCH(AY$2,RFR_spot_no_VA!$C$2:$BC$2,0))&lt;0,INDEX(RFR_spot_no_VA!$C129:$BC129,,MATCH(AY$2,RFR_spot_no_VA!$C$2:$BC$2,0))+VA!AY129,INDEX(RFR_spot_no_VA!$C129:$BC129,,MATCH(AY$2,RFR_spot_no_VA!$C$2:$BC$2,0))-Shocks!$D129*ABS(INDEX(RFR_spot_no_VA!$C129:$BC129,,MATCH(AY$2,RFR_spot_no_VA!$C$2:$BC$2,0)))+VA!AY129),5)</f>
        <v>2.5190000000000001E-2</v>
      </c>
      <c r="AZ129" s="38">
        <f>ROUND(IF(INDEX(RFR_spot_no_VA!$C129:$BC129,,MATCH(AZ$2,RFR_spot_no_VA!$C$2:$BC$2,0))&lt;0,INDEX(RFR_spot_no_VA!$C129:$BC129,,MATCH(AZ$2,RFR_spot_no_VA!$C$2:$BC$2,0))+VA!AZ129,INDEX(RFR_spot_no_VA!$C129:$BC129,,MATCH(AZ$2,RFR_spot_no_VA!$C$2:$BC$2,0))-Shocks!$D129*ABS(INDEX(RFR_spot_no_VA!$C129:$BC129,,MATCH(AZ$2,RFR_spot_no_VA!$C$2:$BC$2,0)))+VA!AZ129),5)</f>
        <v>2.4230000000000002E-2</v>
      </c>
      <c r="BA129" s="38">
        <f>ROUND(IF(INDEX(RFR_spot_no_VA!$C129:$BC129,,MATCH(BA$2,RFR_spot_no_VA!$C$2:$BC$2,0))&lt;0,INDEX(RFR_spot_no_VA!$C129:$BC129,,MATCH(BA$2,RFR_spot_no_VA!$C$2:$BC$2,0))+VA!BA129,INDEX(RFR_spot_no_VA!$C129:$BC129,,MATCH(BA$2,RFR_spot_no_VA!$C$2:$BC$2,0))-Shocks!$D129*ABS(INDEX(RFR_spot_no_VA!$C129:$BC129,,MATCH(BA$2,RFR_spot_no_VA!$C$2:$BC$2,0)))+VA!BA129),5)</f>
        <v>2.6179999999999998E-2</v>
      </c>
      <c r="BB129" s="38">
        <f>ROUND(IF(INDEX(RFR_spot_no_VA!$C129:$BC129,,MATCH(BB$2,RFR_spot_no_VA!$C$2:$BC$2,0))&lt;0,INDEX(RFR_spot_no_VA!$C129:$BC129,,MATCH(BB$2,RFR_spot_no_VA!$C$2:$BC$2,0))+VA!BB129,INDEX(RFR_spot_no_VA!$C129:$BC129,,MATCH(BB$2,RFR_spot_no_VA!$C$2:$BC$2,0))-Shocks!$D129*ABS(INDEX(RFR_spot_no_VA!$C129:$BC129,,MATCH(BB$2,RFR_spot_no_VA!$C$2:$BC$2,0)))+VA!BB129),5)</f>
        <v>6.4560000000000006E-2</v>
      </c>
      <c r="BC129" s="38">
        <f>ROUND(IF(INDEX(RFR_spot_no_VA!$C129:$BC129,,MATCH(BC$2,RFR_spot_no_VA!$C$2:$BC$2,0))&lt;0,INDEX(RFR_spot_no_VA!$C129:$BC129,,MATCH(BC$2,RFR_spot_no_VA!$C$2:$BC$2,0))+VA!BC129,INDEX(RFR_spot_no_VA!$C129:$BC129,,MATCH(BC$2,RFR_spot_no_VA!$C$2:$BC$2,0))-Shocks!$D129*ABS(INDEX(RFR_spot_no_VA!$C129:$BC129,,MATCH(BC$2,RFR_spot_no_VA!$C$2:$BC$2,0)))+VA!BC129),5)</f>
        <v>2.8080000000000001E-2</v>
      </c>
      <c r="BD129" s="39"/>
      <c r="BE129" s="2"/>
    </row>
    <row r="130" spans="1:57" x14ac:dyDescent="0.25">
      <c r="A130" s="2"/>
      <c r="B130" s="4">
        <f>RFR_spot_no_VA!B130</f>
        <v>120</v>
      </c>
      <c r="C130" s="40">
        <f>ROUND(IF(INDEX(RFR_spot_no_VA!$C130:$BC130,,MATCH(C$2,RFR_spot_no_VA!$C$2:$BC$2,0))&lt;0,INDEX(RFR_spot_no_VA!$C130:$BC130,,MATCH(C$2,RFR_spot_no_VA!$C$2:$BC$2,0))+VA!C130,INDEX(RFR_spot_no_VA!$C130:$BC130,,MATCH(C$2,RFR_spot_no_VA!$C$2:$BC$2,0))-Shocks!$D130*ABS(INDEX(RFR_spot_no_VA!$C130:$BC130,,MATCH(C$2,RFR_spot_no_VA!$C$2:$BC$2,0)))+VA!C130),5)</f>
        <v>2.537E-2</v>
      </c>
      <c r="D130" s="40">
        <f>ROUND(IF(INDEX(RFR_spot_no_VA!$C130:$BC130,,MATCH(D$2,RFR_spot_no_VA!$C$2:$BC$2,0))&lt;0,INDEX(RFR_spot_no_VA!$C130:$BC130,,MATCH(D$2,RFR_spot_no_VA!$C$2:$BC$2,0))+VA!D130,INDEX(RFR_spot_no_VA!$C130:$BC130,,MATCH(D$2,RFR_spot_no_VA!$C$2:$BC$2,0))-Shocks!$D130*ABS(INDEX(RFR_spot_no_VA!$C130:$BC130,,MATCH(D$2,RFR_spot_no_VA!$C$2:$BC$2,0)))+VA!D130),5)</f>
        <v>2.537E-2</v>
      </c>
      <c r="E130" s="40">
        <f>ROUND(IF(INDEX(RFR_spot_no_VA!$C130:$BC130,,MATCH(E$2,RFR_spot_no_VA!$C$2:$BC$2,0))&lt;0,INDEX(RFR_spot_no_VA!$C130:$BC130,,MATCH(E$2,RFR_spot_no_VA!$C$2:$BC$2,0))+VA!E130,INDEX(RFR_spot_no_VA!$C130:$BC130,,MATCH(E$2,RFR_spot_no_VA!$C$2:$BC$2,0))-Shocks!$D130*ABS(INDEX(RFR_spot_no_VA!$C130:$BC130,,MATCH(E$2,RFR_spot_no_VA!$C$2:$BC$2,0)))+VA!E130),5)</f>
        <v>2.537E-2</v>
      </c>
      <c r="F130" s="40">
        <f>ROUND(IF(INDEX(RFR_spot_no_VA!$C130:$BC130,,MATCH(F$2,RFR_spot_no_VA!$C$2:$BC$2,0))&lt;0,INDEX(RFR_spot_no_VA!$C130:$BC130,,MATCH(F$2,RFR_spot_no_VA!$C$2:$BC$2,0))+VA!F130,INDEX(RFR_spot_no_VA!$C130:$BC130,,MATCH(F$2,RFR_spot_no_VA!$C$2:$BC$2,0))-Shocks!$D130*ABS(INDEX(RFR_spot_no_VA!$C130:$BC130,,MATCH(F$2,RFR_spot_no_VA!$C$2:$BC$2,0)))+VA!F130),5)</f>
        <v>2.5069999999999999E-2</v>
      </c>
      <c r="G130" s="40">
        <f>ROUND(IF(INDEX(RFR_spot_no_VA!$C130:$BC130,,MATCH(G$2,RFR_spot_no_VA!$C$2:$BC$2,0))&lt;0,INDEX(RFR_spot_no_VA!$C130:$BC130,,MATCH(G$2,RFR_spot_no_VA!$C$2:$BC$2,0))+VA!G130,INDEX(RFR_spot_no_VA!$C130:$BC130,,MATCH(G$2,RFR_spot_no_VA!$C$2:$BC$2,0))-Shocks!$D130*ABS(INDEX(RFR_spot_no_VA!$C130:$BC130,,MATCH(G$2,RFR_spot_no_VA!$C$2:$BC$2,0)))+VA!G130),5)</f>
        <v>2.537E-2</v>
      </c>
      <c r="H130" s="40">
        <f>ROUND(IF(INDEX(RFR_spot_no_VA!$C130:$BC130,,MATCH(H$2,RFR_spot_no_VA!$C$2:$BC$2,0))&lt;0,INDEX(RFR_spot_no_VA!$C130:$BC130,,MATCH(H$2,RFR_spot_no_VA!$C$2:$BC$2,0))+VA!H130,INDEX(RFR_spot_no_VA!$C130:$BC130,,MATCH(H$2,RFR_spot_no_VA!$C$2:$BC$2,0))-Shocks!$D130*ABS(INDEX(RFR_spot_no_VA!$C130:$BC130,,MATCH(H$2,RFR_spot_no_VA!$C$2:$BC$2,0)))+VA!H130),5)</f>
        <v>2.537E-2</v>
      </c>
      <c r="I130" s="40">
        <f>ROUND(IF(INDEX(RFR_spot_no_VA!$C130:$BC130,,MATCH(I$2,RFR_spot_no_VA!$C$2:$BC$2,0))&lt;0,INDEX(RFR_spot_no_VA!$C130:$BC130,,MATCH(I$2,RFR_spot_no_VA!$C$2:$BC$2,0))+VA!I130,INDEX(RFR_spot_no_VA!$C130:$BC130,,MATCH(I$2,RFR_spot_no_VA!$C$2:$BC$2,0))-Shocks!$D130*ABS(INDEX(RFR_spot_no_VA!$C130:$BC130,,MATCH(I$2,RFR_spot_no_VA!$C$2:$BC$2,0)))+VA!I130),5)</f>
        <v>2.7490000000000001E-2</v>
      </c>
      <c r="J130" s="40">
        <f>ROUND(IF(INDEX(RFR_spot_no_VA!$C130:$BC130,,MATCH(J$2,RFR_spot_no_VA!$C$2:$BC$2,0))&lt;0,INDEX(RFR_spot_no_VA!$C130:$BC130,,MATCH(J$2,RFR_spot_no_VA!$C$2:$BC$2,0))+VA!J130,INDEX(RFR_spot_no_VA!$C130:$BC130,,MATCH(J$2,RFR_spot_no_VA!$C$2:$BC$2,0))-Shocks!$D130*ABS(INDEX(RFR_spot_no_VA!$C130:$BC130,,MATCH(J$2,RFR_spot_no_VA!$C$2:$BC$2,0)))+VA!J130),5)</f>
        <v>2.537E-2</v>
      </c>
      <c r="K130" s="40">
        <f>ROUND(IF(INDEX(RFR_spot_no_VA!$C130:$BC130,,MATCH(K$2,RFR_spot_no_VA!$C$2:$BC$2,0))&lt;0,INDEX(RFR_spot_no_VA!$C130:$BC130,,MATCH(K$2,RFR_spot_no_VA!$C$2:$BC$2,0))+VA!K130,INDEX(RFR_spot_no_VA!$C130:$BC130,,MATCH(K$2,RFR_spot_no_VA!$C$2:$BC$2,0))-Shocks!$D130*ABS(INDEX(RFR_spot_no_VA!$C130:$BC130,,MATCH(K$2,RFR_spot_no_VA!$C$2:$BC$2,0)))+VA!K130),5)</f>
        <v>2.537E-2</v>
      </c>
      <c r="L130" s="40">
        <f>ROUND(IF(INDEX(RFR_spot_no_VA!$C130:$BC130,,MATCH(L$2,RFR_spot_no_VA!$C$2:$BC$2,0))&lt;0,INDEX(RFR_spot_no_VA!$C130:$BC130,,MATCH(L$2,RFR_spot_no_VA!$C$2:$BC$2,0))+VA!L130,INDEX(RFR_spot_no_VA!$C130:$BC130,,MATCH(L$2,RFR_spot_no_VA!$C$2:$BC$2,0))-Shocks!$D130*ABS(INDEX(RFR_spot_no_VA!$C130:$BC130,,MATCH(L$2,RFR_spot_no_VA!$C$2:$BC$2,0)))+VA!L130),5)</f>
        <v>2.537E-2</v>
      </c>
      <c r="M130" s="41">
        <f>ROUND(IF(INDEX(RFR_spot_no_VA!$C130:$BC130,,MATCH(M$2,RFR_spot_no_VA!$C$2:$BC$2,0))&lt;0,INDEX(RFR_spot_no_VA!$C130:$BC130,,MATCH(M$2,RFR_spot_no_VA!$C$2:$BC$2,0))+VA!M130,INDEX(RFR_spot_no_VA!$C130:$BC130,,MATCH(M$2,RFR_spot_no_VA!$C$2:$BC$2,0))-Shocks!$D130*ABS(INDEX(RFR_spot_no_VA!$C130:$BC130,,MATCH(M$2,RFR_spot_no_VA!$C$2:$BC$2,0)))+VA!M130),5)</f>
        <v>2.537E-2</v>
      </c>
      <c r="N130" s="41">
        <f>ROUND(IF(INDEX(RFR_spot_no_VA!$C130:$BC130,,MATCH(N$2,RFR_spot_no_VA!$C$2:$BC$2,0))&lt;0,INDEX(RFR_spot_no_VA!$C130:$BC130,,MATCH(N$2,RFR_spot_no_VA!$C$2:$BC$2,0))+VA!N130,INDEX(RFR_spot_no_VA!$C130:$BC130,,MATCH(N$2,RFR_spot_no_VA!$C$2:$BC$2,0))-Shocks!$D130*ABS(INDEX(RFR_spot_no_VA!$C130:$BC130,,MATCH(N$2,RFR_spot_no_VA!$C$2:$BC$2,0)))+VA!N130),5)</f>
        <v>2.537E-2</v>
      </c>
      <c r="O130" s="41">
        <f>ROUND(IF(INDEX(RFR_spot_no_VA!$C130:$BC130,,MATCH(O$2,RFR_spot_no_VA!$C$2:$BC$2,0))&lt;0,INDEX(RFR_spot_no_VA!$C130:$BC130,,MATCH(O$2,RFR_spot_no_VA!$C$2:$BC$2,0))+VA!O130,INDEX(RFR_spot_no_VA!$C130:$BC130,,MATCH(O$2,RFR_spot_no_VA!$C$2:$BC$2,0))-Shocks!$D130*ABS(INDEX(RFR_spot_no_VA!$C130:$BC130,,MATCH(O$2,RFR_spot_no_VA!$C$2:$BC$2,0)))+VA!O130),5)</f>
        <v>2.537E-2</v>
      </c>
      <c r="P130" s="41">
        <f>ROUND(IF(INDEX(RFR_spot_no_VA!$C130:$BC130,,MATCH(P$2,RFR_spot_no_VA!$C$2:$BC$2,0))&lt;0,INDEX(RFR_spot_no_VA!$C130:$BC130,,MATCH(P$2,RFR_spot_no_VA!$C$2:$BC$2,0))+VA!P130,INDEX(RFR_spot_no_VA!$C130:$BC130,,MATCH(P$2,RFR_spot_no_VA!$C$2:$BC$2,0))-Shocks!$D130*ABS(INDEX(RFR_spot_no_VA!$C130:$BC130,,MATCH(P$2,RFR_spot_no_VA!$C$2:$BC$2,0)))+VA!P130),5)</f>
        <v>3.8640000000000001E-2</v>
      </c>
      <c r="Q130" s="41">
        <f>ROUND(IF(INDEX(RFR_spot_no_VA!$C130:$BC130,,MATCH(Q$2,RFR_spot_no_VA!$C$2:$BC$2,0))&lt;0,INDEX(RFR_spot_no_VA!$C130:$BC130,,MATCH(Q$2,RFR_spot_no_VA!$C$2:$BC$2,0))+VA!Q130,INDEX(RFR_spot_no_VA!$C130:$BC130,,MATCH(Q$2,RFR_spot_no_VA!$C$2:$BC$2,0))-Shocks!$D130*ABS(INDEX(RFR_spot_no_VA!$C130:$BC130,,MATCH(Q$2,RFR_spot_no_VA!$C$2:$BC$2,0)))+VA!Q130),5)</f>
        <v>2.9399999999999999E-2</v>
      </c>
      <c r="R130" s="41">
        <f>ROUND(IF(INDEX(RFR_spot_no_VA!$C130:$BC130,,MATCH(R$2,RFR_spot_no_VA!$C$2:$BC$2,0))&lt;0,INDEX(RFR_spot_no_VA!$C130:$BC130,,MATCH(R$2,RFR_spot_no_VA!$C$2:$BC$2,0))+VA!R130,INDEX(RFR_spot_no_VA!$C130:$BC130,,MATCH(R$2,RFR_spot_no_VA!$C$2:$BC$2,0))-Shocks!$D130*ABS(INDEX(RFR_spot_no_VA!$C130:$BC130,,MATCH(R$2,RFR_spot_no_VA!$C$2:$BC$2,0)))+VA!R130),5)</f>
        <v>2.537E-2</v>
      </c>
      <c r="S130" s="41">
        <f>ROUND(IF(INDEX(RFR_spot_no_VA!$C130:$BC130,,MATCH(S$2,RFR_spot_no_VA!$C$2:$BC$2,0))&lt;0,INDEX(RFR_spot_no_VA!$C130:$BC130,,MATCH(S$2,RFR_spot_no_VA!$C$2:$BC$2,0))+VA!S130,INDEX(RFR_spot_no_VA!$C130:$BC130,,MATCH(S$2,RFR_spot_no_VA!$C$2:$BC$2,0))-Shocks!$D130*ABS(INDEX(RFR_spot_no_VA!$C130:$BC130,,MATCH(S$2,RFR_spot_no_VA!$C$2:$BC$2,0)))+VA!S130),5)</f>
        <v>2.537E-2</v>
      </c>
      <c r="T130" s="41">
        <f>ROUND(IF(INDEX(RFR_spot_no_VA!$C130:$BC130,,MATCH(T$2,RFR_spot_no_VA!$C$2:$BC$2,0))&lt;0,INDEX(RFR_spot_no_VA!$C130:$BC130,,MATCH(T$2,RFR_spot_no_VA!$C$2:$BC$2,0))+VA!T130,INDEX(RFR_spot_no_VA!$C130:$BC130,,MATCH(T$2,RFR_spot_no_VA!$C$2:$BC$2,0))-Shocks!$D130*ABS(INDEX(RFR_spot_no_VA!$C130:$BC130,,MATCH(T$2,RFR_spot_no_VA!$C$2:$BC$2,0)))+VA!T130),5)</f>
        <v>2.537E-2</v>
      </c>
      <c r="U130" s="41">
        <f>ROUND(IF(INDEX(RFR_spot_no_VA!$C130:$BC130,,MATCH(U$2,RFR_spot_no_VA!$C$2:$BC$2,0))&lt;0,INDEX(RFR_spot_no_VA!$C130:$BC130,,MATCH(U$2,RFR_spot_no_VA!$C$2:$BC$2,0))+VA!U130,INDEX(RFR_spot_no_VA!$C130:$BC130,,MATCH(U$2,RFR_spot_no_VA!$C$2:$BC$2,0))-Shocks!$D130*ABS(INDEX(RFR_spot_no_VA!$C130:$BC130,,MATCH(U$2,RFR_spot_no_VA!$C$2:$BC$2,0)))+VA!U130),5)</f>
        <v>1.6760000000000001E-2</v>
      </c>
      <c r="V130" s="41">
        <f>ROUND(IF(INDEX(RFR_spot_no_VA!$C130:$BC130,,MATCH(V$2,RFR_spot_no_VA!$C$2:$BC$2,0))&lt;0,INDEX(RFR_spot_no_VA!$C130:$BC130,,MATCH(V$2,RFR_spot_no_VA!$C$2:$BC$2,0))+VA!V130,INDEX(RFR_spot_no_VA!$C130:$BC130,,MATCH(V$2,RFR_spot_no_VA!$C$2:$BC$2,0))-Shocks!$D130*ABS(INDEX(RFR_spot_no_VA!$C130:$BC130,,MATCH(V$2,RFR_spot_no_VA!$C$2:$BC$2,0)))+VA!V130),5)</f>
        <v>2.537E-2</v>
      </c>
      <c r="W130" s="41">
        <f>ROUND(IF(INDEX(RFR_spot_no_VA!$C130:$BC130,,MATCH(W$2,RFR_spot_no_VA!$C$2:$BC$2,0))&lt;0,INDEX(RFR_spot_no_VA!$C130:$BC130,,MATCH(W$2,RFR_spot_no_VA!$C$2:$BC$2,0))+VA!W130,INDEX(RFR_spot_no_VA!$C130:$BC130,,MATCH(W$2,RFR_spot_no_VA!$C$2:$BC$2,0))-Shocks!$D130*ABS(INDEX(RFR_spot_no_VA!$C130:$BC130,,MATCH(W$2,RFR_spot_no_VA!$C$2:$BC$2,0)))+VA!W130),5)</f>
        <v>2.537E-2</v>
      </c>
      <c r="X130" s="41">
        <f>ROUND(IF(INDEX(RFR_spot_no_VA!$C130:$BC130,,MATCH(X$2,RFR_spot_no_VA!$C$2:$BC$2,0))&lt;0,INDEX(RFR_spot_no_VA!$C130:$BC130,,MATCH(X$2,RFR_spot_no_VA!$C$2:$BC$2,0))+VA!X130,INDEX(RFR_spot_no_VA!$C130:$BC130,,MATCH(X$2,RFR_spot_no_VA!$C$2:$BC$2,0))-Shocks!$D130*ABS(INDEX(RFR_spot_no_VA!$C130:$BC130,,MATCH(X$2,RFR_spot_no_VA!$C$2:$BC$2,0)))+VA!X130),5)</f>
        <v>2.537E-2</v>
      </c>
      <c r="Y130" s="41">
        <f>ROUND(IF(INDEX(RFR_spot_no_VA!$C130:$BC130,,MATCH(Y$2,RFR_spot_no_VA!$C$2:$BC$2,0))&lt;0,INDEX(RFR_spot_no_VA!$C130:$BC130,,MATCH(Y$2,RFR_spot_no_VA!$C$2:$BC$2,0))+VA!Y130,INDEX(RFR_spot_no_VA!$C130:$BC130,,MATCH(Y$2,RFR_spot_no_VA!$C$2:$BC$2,0))-Shocks!$D130*ABS(INDEX(RFR_spot_no_VA!$C130:$BC130,,MATCH(Y$2,RFR_spot_no_VA!$C$2:$BC$2,0)))+VA!Y130),5)</f>
        <v>2.537E-2</v>
      </c>
      <c r="Z130" s="41">
        <f>ROUND(IF(INDEX(RFR_spot_no_VA!$C130:$BC130,,MATCH(Z$2,RFR_spot_no_VA!$C$2:$BC$2,0))&lt;0,INDEX(RFR_spot_no_VA!$C130:$BC130,,MATCH(Z$2,RFR_spot_no_VA!$C$2:$BC$2,0))+VA!Z130,INDEX(RFR_spot_no_VA!$C130:$BC130,,MATCH(Z$2,RFR_spot_no_VA!$C$2:$BC$2,0))-Shocks!$D130*ABS(INDEX(RFR_spot_no_VA!$C130:$BC130,,MATCH(Z$2,RFR_spot_no_VA!$C$2:$BC$2,0)))+VA!Z130),5)</f>
        <v>2.7310000000000001E-2</v>
      </c>
      <c r="AA130" s="41">
        <f>ROUND(IF(INDEX(RFR_spot_no_VA!$C130:$BC130,,MATCH(AA$2,RFR_spot_no_VA!$C$2:$BC$2,0))&lt;0,INDEX(RFR_spot_no_VA!$C130:$BC130,,MATCH(AA$2,RFR_spot_no_VA!$C$2:$BC$2,0))+VA!AA130,INDEX(RFR_spot_no_VA!$C130:$BC130,,MATCH(AA$2,RFR_spot_no_VA!$C$2:$BC$2,0))-Shocks!$D130*ABS(INDEX(RFR_spot_no_VA!$C130:$BC130,,MATCH(AA$2,RFR_spot_no_VA!$C$2:$BC$2,0)))+VA!AA130),5)</f>
        <v>2.9680000000000002E-2</v>
      </c>
      <c r="AB130" s="41">
        <f>ROUND(IF(INDEX(RFR_spot_no_VA!$C130:$BC130,,MATCH(AB$2,RFR_spot_no_VA!$C$2:$BC$2,0))&lt;0,INDEX(RFR_spot_no_VA!$C130:$BC130,,MATCH(AB$2,RFR_spot_no_VA!$C$2:$BC$2,0))+VA!AB130,INDEX(RFR_spot_no_VA!$C130:$BC130,,MATCH(AB$2,RFR_spot_no_VA!$C$2:$BC$2,0))-Shocks!$D130*ABS(INDEX(RFR_spot_no_VA!$C130:$BC130,,MATCH(AB$2,RFR_spot_no_VA!$C$2:$BC$2,0)))+VA!AB130),5)</f>
        <v>2.537E-2</v>
      </c>
      <c r="AC130" s="41">
        <f>ROUND(IF(INDEX(RFR_spot_no_VA!$C130:$BC130,,MATCH(AC$2,RFR_spot_no_VA!$C$2:$BC$2,0))&lt;0,INDEX(RFR_spot_no_VA!$C130:$BC130,,MATCH(AC$2,RFR_spot_no_VA!$C$2:$BC$2,0))+VA!AC130,INDEX(RFR_spot_no_VA!$C130:$BC130,,MATCH(AC$2,RFR_spot_no_VA!$C$2:$BC$2,0))-Shocks!$D130*ABS(INDEX(RFR_spot_no_VA!$C130:$BC130,,MATCH(AC$2,RFR_spot_no_VA!$C$2:$BC$2,0)))+VA!AC130),5)</f>
        <v>3.1629999999999998E-2</v>
      </c>
      <c r="AD130" s="41">
        <f>ROUND(IF(INDEX(RFR_spot_no_VA!$C130:$BC130,,MATCH(AD$2,RFR_spot_no_VA!$C$2:$BC$2,0))&lt;0,INDEX(RFR_spot_no_VA!$C130:$BC130,,MATCH(AD$2,RFR_spot_no_VA!$C$2:$BC$2,0))+VA!AD130,INDEX(RFR_spot_no_VA!$C130:$BC130,,MATCH(AD$2,RFR_spot_no_VA!$C$2:$BC$2,0))-Shocks!$D130*ABS(INDEX(RFR_spot_no_VA!$C130:$BC130,,MATCH(AD$2,RFR_spot_no_VA!$C$2:$BC$2,0)))+VA!AD130),5)</f>
        <v>5.4850000000000003E-2</v>
      </c>
      <c r="AE130" s="41">
        <f>ROUND(IF(INDEX(RFR_spot_no_VA!$C130:$BC130,,MATCH(AE$2,RFR_spot_no_VA!$C$2:$BC$2,0))&lt;0,INDEX(RFR_spot_no_VA!$C130:$BC130,,MATCH(AE$2,RFR_spot_no_VA!$C$2:$BC$2,0))+VA!AE130,INDEX(RFR_spot_no_VA!$C130:$BC130,,MATCH(AE$2,RFR_spot_no_VA!$C$2:$BC$2,0))-Shocks!$D130*ABS(INDEX(RFR_spot_no_VA!$C130:$BC130,,MATCH(AE$2,RFR_spot_no_VA!$C$2:$BC$2,0)))+VA!AE130),5)</f>
        <v>2.537E-2</v>
      </c>
      <c r="AF130" s="41">
        <f>ROUND(IF(INDEX(RFR_spot_no_VA!$C130:$BC130,,MATCH(AF$2,RFR_spot_no_VA!$C$2:$BC$2,0))&lt;0,INDEX(RFR_spot_no_VA!$C130:$BC130,,MATCH(AF$2,RFR_spot_no_VA!$C$2:$BC$2,0))+VA!AF130,INDEX(RFR_spot_no_VA!$C130:$BC130,,MATCH(AF$2,RFR_spot_no_VA!$C$2:$BC$2,0))-Shocks!$D130*ABS(INDEX(RFR_spot_no_VA!$C130:$BC130,,MATCH(AF$2,RFR_spot_no_VA!$C$2:$BC$2,0)))+VA!AF130),5)</f>
        <v>2.537E-2</v>
      </c>
      <c r="AG130" s="41">
        <f>ROUND(IF(INDEX(RFR_spot_no_VA!$C130:$BC130,,MATCH(AG$2,RFR_spot_no_VA!$C$2:$BC$2,0))&lt;0,INDEX(RFR_spot_no_VA!$C130:$BC130,,MATCH(AG$2,RFR_spot_no_VA!$C$2:$BC$2,0))+VA!AG130,INDEX(RFR_spot_no_VA!$C130:$BC130,,MATCH(AG$2,RFR_spot_no_VA!$C$2:$BC$2,0))-Shocks!$D130*ABS(INDEX(RFR_spot_no_VA!$C130:$BC130,,MATCH(AG$2,RFR_spot_no_VA!$C$2:$BC$2,0)))+VA!AG130),5)</f>
        <v>2.537E-2</v>
      </c>
      <c r="AH130" s="41">
        <f>ROUND(IF(INDEX(RFR_spot_no_VA!$C130:$BC130,,MATCH(AH$2,RFR_spot_no_VA!$C$2:$BC$2,0))&lt;0,INDEX(RFR_spot_no_VA!$C130:$BC130,,MATCH(AH$2,RFR_spot_no_VA!$C$2:$BC$2,0))+VA!AH130,INDEX(RFR_spot_no_VA!$C130:$BC130,,MATCH(AH$2,RFR_spot_no_VA!$C$2:$BC$2,0))-Shocks!$D130*ABS(INDEX(RFR_spot_no_VA!$C130:$BC130,,MATCH(AH$2,RFR_spot_no_VA!$C$2:$BC$2,0)))+VA!AH130),5)</f>
        <v>2.5739999999999999E-2</v>
      </c>
      <c r="AI130" s="41">
        <f>ROUND(IF(INDEX(RFR_spot_no_VA!$C130:$BC130,,MATCH(AI$2,RFR_spot_no_VA!$C$2:$BC$2,0))&lt;0,INDEX(RFR_spot_no_VA!$C130:$BC130,,MATCH(AI$2,RFR_spot_no_VA!$C$2:$BC$2,0))+VA!AI130,INDEX(RFR_spot_no_VA!$C130:$BC130,,MATCH(AI$2,RFR_spot_no_VA!$C$2:$BC$2,0))-Shocks!$D130*ABS(INDEX(RFR_spot_no_VA!$C130:$BC130,,MATCH(AI$2,RFR_spot_no_VA!$C$2:$BC$2,0)))+VA!AI130),5)</f>
        <v>1.6760000000000001E-2</v>
      </c>
      <c r="AJ130" s="41">
        <f>ROUND(IF(INDEX(RFR_spot_no_VA!$C130:$BC130,,MATCH(AJ$2,RFR_spot_no_VA!$C$2:$BC$2,0))&lt;0,INDEX(RFR_spot_no_VA!$C130:$BC130,,MATCH(AJ$2,RFR_spot_no_VA!$C$2:$BC$2,0))+VA!AJ130,INDEX(RFR_spot_no_VA!$C130:$BC130,,MATCH(AJ$2,RFR_spot_no_VA!$C$2:$BC$2,0))-Shocks!$D130*ABS(INDEX(RFR_spot_no_VA!$C130:$BC130,,MATCH(AJ$2,RFR_spot_no_VA!$C$2:$BC$2,0)))+VA!AJ130),5)</f>
        <v>2.7720000000000002E-2</v>
      </c>
      <c r="AK130" s="41">
        <f>ROUND(IF(INDEX(RFR_spot_no_VA!$C130:$BC130,,MATCH(AK$2,RFR_spot_no_VA!$C$2:$BC$2,0))&lt;0,INDEX(RFR_spot_no_VA!$C130:$BC130,,MATCH(AK$2,RFR_spot_no_VA!$C$2:$BC$2,0))+VA!AK130,INDEX(RFR_spot_no_VA!$C130:$BC130,,MATCH(AK$2,RFR_spot_no_VA!$C$2:$BC$2,0))-Shocks!$D130*ABS(INDEX(RFR_spot_no_VA!$C130:$BC130,,MATCH(AK$2,RFR_spot_no_VA!$C$2:$BC$2,0)))+VA!AK130),5)</f>
        <v>2.8910000000000002E-2</v>
      </c>
      <c r="AL130" s="41">
        <f>ROUND(IF(INDEX(RFR_spot_no_VA!$C130:$BC130,,MATCH(AL$2,RFR_spot_no_VA!$C$2:$BC$2,0))&lt;0,INDEX(RFR_spot_no_VA!$C130:$BC130,,MATCH(AL$2,RFR_spot_no_VA!$C$2:$BC$2,0))+VA!AL130,INDEX(RFR_spot_no_VA!$C130:$BC130,,MATCH(AL$2,RFR_spot_no_VA!$C$2:$BC$2,0))-Shocks!$D130*ABS(INDEX(RFR_spot_no_VA!$C130:$BC130,,MATCH(AL$2,RFR_spot_no_VA!$C$2:$BC$2,0)))+VA!AL130),5)</f>
        <v>4.8930000000000001E-2</v>
      </c>
      <c r="AM130" s="41">
        <f>ROUND(IF(INDEX(RFR_spot_no_VA!$C130:$BC130,,MATCH(AM$2,RFR_spot_no_VA!$C$2:$BC$2,0))&lt;0,INDEX(RFR_spot_no_VA!$C130:$BC130,,MATCH(AM$2,RFR_spot_no_VA!$C$2:$BC$2,0))+VA!AM130,INDEX(RFR_spot_no_VA!$C130:$BC130,,MATCH(AM$2,RFR_spot_no_VA!$C$2:$BC$2,0))-Shocks!$D130*ABS(INDEX(RFR_spot_no_VA!$C130:$BC130,,MATCH(AM$2,RFR_spot_no_VA!$C$2:$BC$2,0)))+VA!AM130),5)</f>
        <v>2.7179999999999999E-2</v>
      </c>
      <c r="AN130" s="41">
        <f>ROUND(IF(INDEX(RFR_spot_no_VA!$C130:$BC130,,MATCH(AN$2,RFR_spot_no_VA!$C$2:$BC$2,0))&lt;0,INDEX(RFR_spot_no_VA!$C130:$BC130,,MATCH(AN$2,RFR_spot_no_VA!$C$2:$BC$2,0))+VA!AN130,INDEX(RFR_spot_no_VA!$C130:$BC130,,MATCH(AN$2,RFR_spot_no_VA!$C$2:$BC$2,0))-Shocks!$D130*ABS(INDEX(RFR_spot_no_VA!$C130:$BC130,,MATCH(AN$2,RFR_spot_no_VA!$C$2:$BC$2,0)))+VA!AN130),5)</f>
        <v>3.7100000000000001E-2</v>
      </c>
      <c r="AO130" s="41">
        <f>ROUND(IF(INDEX(RFR_spot_no_VA!$C130:$BC130,,MATCH(AO$2,RFR_spot_no_VA!$C$2:$BC$2,0))&lt;0,INDEX(RFR_spot_no_VA!$C130:$BC130,,MATCH(AO$2,RFR_spot_no_VA!$C$2:$BC$2,0))+VA!AO130,INDEX(RFR_spot_no_VA!$C130:$BC130,,MATCH(AO$2,RFR_spot_no_VA!$C$2:$BC$2,0))-Shocks!$D130*ABS(INDEX(RFR_spot_no_VA!$C130:$BC130,,MATCH(AO$2,RFR_spot_no_VA!$C$2:$BC$2,0)))+VA!AO130),5)</f>
        <v>3.218E-2</v>
      </c>
      <c r="AP130" s="41">
        <f>ROUND(IF(INDEX(RFR_spot_no_VA!$C130:$BC130,,MATCH(AP$2,RFR_spot_no_VA!$C$2:$BC$2,0))&lt;0,INDEX(RFR_spot_no_VA!$C130:$BC130,,MATCH(AP$2,RFR_spot_no_VA!$C$2:$BC$2,0))+VA!AP130,INDEX(RFR_spot_no_VA!$C130:$BC130,,MATCH(AP$2,RFR_spot_no_VA!$C$2:$BC$2,0))-Shocks!$D130*ABS(INDEX(RFR_spot_no_VA!$C130:$BC130,,MATCH(AP$2,RFR_spot_no_VA!$C$2:$BC$2,0)))+VA!AP130),5)</f>
        <v>4.3290000000000002E-2</v>
      </c>
      <c r="AQ130" s="41">
        <f>ROUND(IF(INDEX(RFR_spot_no_VA!$C130:$BC130,,MATCH(AQ$2,RFR_spot_no_VA!$C$2:$BC$2,0))&lt;0,INDEX(RFR_spot_no_VA!$C130:$BC130,,MATCH(AQ$2,RFR_spot_no_VA!$C$2:$BC$2,0))+VA!AQ130,INDEX(RFR_spot_no_VA!$C130:$BC130,,MATCH(AQ$2,RFR_spot_no_VA!$C$2:$BC$2,0))-Shocks!$D130*ABS(INDEX(RFR_spot_no_VA!$C130:$BC130,,MATCH(AQ$2,RFR_spot_no_VA!$C$2:$BC$2,0)))+VA!AQ130),5)</f>
        <v>2.6790000000000001E-2</v>
      </c>
      <c r="AR130" s="41">
        <f>ROUND(IF(INDEX(RFR_spot_no_VA!$C130:$BC130,,MATCH(AR$2,RFR_spot_no_VA!$C$2:$BC$2,0))&lt;0,INDEX(RFR_spot_no_VA!$C130:$BC130,,MATCH(AR$2,RFR_spot_no_VA!$C$2:$BC$2,0))+VA!AR130,INDEX(RFR_spot_no_VA!$C130:$BC130,,MATCH(AR$2,RFR_spot_no_VA!$C$2:$BC$2,0))-Shocks!$D130*ABS(INDEX(RFR_spot_no_VA!$C130:$BC130,,MATCH(AR$2,RFR_spot_no_VA!$C$2:$BC$2,0)))+VA!AR130),5)</f>
        <v>4.3999999999999997E-2</v>
      </c>
      <c r="AS130" s="41">
        <f>ROUND(IF(INDEX(RFR_spot_no_VA!$C130:$BC130,,MATCH(AS$2,RFR_spot_no_VA!$C$2:$BC$2,0))&lt;0,INDEX(RFR_spot_no_VA!$C130:$BC130,,MATCH(AS$2,RFR_spot_no_VA!$C$2:$BC$2,0))+VA!AS130,INDEX(RFR_spot_no_VA!$C130:$BC130,,MATCH(AS$2,RFR_spot_no_VA!$C$2:$BC$2,0))-Shocks!$D130*ABS(INDEX(RFR_spot_no_VA!$C130:$BC130,,MATCH(AS$2,RFR_spot_no_VA!$C$2:$BC$2,0)))+VA!AS130),5)</f>
        <v>2.3310000000000001E-2</v>
      </c>
      <c r="AT130" s="41">
        <f>ROUND(IF(INDEX(RFR_spot_no_VA!$C130:$BC130,,MATCH(AT$2,RFR_spot_no_VA!$C$2:$BC$2,0))&lt;0,INDEX(RFR_spot_no_VA!$C130:$BC130,,MATCH(AT$2,RFR_spot_no_VA!$C$2:$BC$2,0))+VA!AT130,INDEX(RFR_spot_no_VA!$C130:$BC130,,MATCH(AT$2,RFR_spot_no_VA!$C$2:$BC$2,0))-Shocks!$D130*ABS(INDEX(RFR_spot_no_VA!$C130:$BC130,,MATCH(AT$2,RFR_spot_no_VA!$C$2:$BC$2,0)))+VA!AT130),5)</f>
        <v>2.9770000000000001E-2</v>
      </c>
      <c r="AU130" s="41">
        <f>ROUND(IF(INDEX(RFR_spot_no_VA!$C130:$BC130,,MATCH(AU$2,RFR_spot_no_VA!$C$2:$BC$2,0))&lt;0,INDEX(RFR_spot_no_VA!$C130:$BC130,,MATCH(AU$2,RFR_spot_no_VA!$C$2:$BC$2,0))+VA!AU130,INDEX(RFR_spot_no_VA!$C130:$BC130,,MATCH(AU$2,RFR_spot_no_VA!$C$2:$BC$2,0))-Shocks!$D130*ABS(INDEX(RFR_spot_no_VA!$C130:$BC130,,MATCH(AU$2,RFR_spot_no_VA!$C$2:$BC$2,0)))+VA!AU130),5)</f>
        <v>4.0370000000000003E-2</v>
      </c>
      <c r="AV130" s="41">
        <f>ROUND(IF(INDEX(RFR_spot_no_VA!$C130:$BC130,,MATCH(AV$2,RFR_spot_no_VA!$C$2:$BC$2,0))&lt;0,INDEX(RFR_spot_no_VA!$C130:$BC130,,MATCH(AV$2,RFR_spot_no_VA!$C$2:$BC$2,0))+VA!AV130,INDEX(RFR_spot_no_VA!$C130:$BC130,,MATCH(AV$2,RFR_spot_no_VA!$C$2:$BC$2,0))-Shocks!$D130*ABS(INDEX(RFR_spot_no_VA!$C130:$BC130,,MATCH(AV$2,RFR_spot_no_VA!$C$2:$BC$2,0)))+VA!AV130),5)</f>
        <v>2.9090000000000001E-2</v>
      </c>
      <c r="AW130" s="41">
        <f>ROUND(IF(INDEX(RFR_spot_no_VA!$C130:$BC130,,MATCH(AW$2,RFR_spot_no_VA!$C$2:$BC$2,0))&lt;0,INDEX(RFR_spot_no_VA!$C130:$BC130,,MATCH(AW$2,RFR_spot_no_VA!$C$2:$BC$2,0))+VA!AW130,INDEX(RFR_spot_no_VA!$C130:$BC130,,MATCH(AW$2,RFR_spot_no_VA!$C$2:$BC$2,0))-Shocks!$D130*ABS(INDEX(RFR_spot_no_VA!$C130:$BC130,,MATCH(AW$2,RFR_spot_no_VA!$C$2:$BC$2,0)))+VA!AW130),5)</f>
        <v>2.5919999999999999E-2</v>
      </c>
      <c r="AX130" s="41">
        <f>ROUND(IF(INDEX(RFR_spot_no_VA!$C130:$BC130,,MATCH(AX$2,RFR_spot_no_VA!$C$2:$BC$2,0))&lt;0,INDEX(RFR_spot_no_VA!$C130:$BC130,,MATCH(AX$2,RFR_spot_no_VA!$C$2:$BC$2,0))+VA!AX130,INDEX(RFR_spot_no_VA!$C130:$BC130,,MATCH(AX$2,RFR_spot_no_VA!$C$2:$BC$2,0))-Shocks!$D130*ABS(INDEX(RFR_spot_no_VA!$C130:$BC130,,MATCH(AX$2,RFR_spot_no_VA!$C$2:$BC$2,0)))+VA!AX130),5)</f>
        <v>5.0819999999999997E-2</v>
      </c>
      <c r="AY130" s="41">
        <f>ROUND(IF(INDEX(RFR_spot_no_VA!$C130:$BC130,,MATCH(AY$2,RFR_spot_no_VA!$C$2:$BC$2,0))&lt;0,INDEX(RFR_spot_no_VA!$C130:$BC130,,MATCH(AY$2,RFR_spot_no_VA!$C$2:$BC$2,0))+VA!AY130,INDEX(RFR_spot_no_VA!$C130:$BC130,,MATCH(AY$2,RFR_spot_no_VA!$C$2:$BC$2,0))-Shocks!$D130*ABS(INDEX(RFR_spot_no_VA!$C130:$BC130,,MATCH(AY$2,RFR_spot_no_VA!$C$2:$BC$2,0)))+VA!AY130),5)</f>
        <v>2.52E-2</v>
      </c>
      <c r="AZ130" s="41">
        <f>ROUND(IF(INDEX(RFR_spot_no_VA!$C130:$BC130,,MATCH(AZ$2,RFR_spot_no_VA!$C$2:$BC$2,0))&lt;0,INDEX(RFR_spot_no_VA!$C130:$BC130,,MATCH(AZ$2,RFR_spot_no_VA!$C$2:$BC$2,0))+VA!AZ130,INDEX(RFR_spot_no_VA!$C130:$BC130,,MATCH(AZ$2,RFR_spot_no_VA!$C$2:$BC$2,0))-Shocks!$D130*ABS(INDEX(RFR_spot_no_VA!$C130:$BC130,,MATCH(AZ$2,RFR_spot_no_VA!$C$2:$BC$2,0)))+VA!AZ130),5)</f>
        <v>2.4250000000000001E-2</v>
      </c>
      <c r="BA130" s="41">
        <f>ROUND(IF(INDEX(RFR_spot_no_VA!$C130:$BC130,,MATCH(BA$2,RFR_spot_no_VA!$C$2:$BC$2,0))&lt;0,INDEX(RFR_spot_no_VA!$C130:$BC130,,MATCH(BA$2,RFR_spot_no_VA!$C$2:$BC$2,0))+VA!BA130,INDEX(RFR_spot_no_VA!$C130:$BC130,,MATCH(BA$2,RFR_spot_no_VA!$C$2:$BC$2,0))-Shocks!$D130*ABS(INDEX(RFR_spot_no_VA!$C130:$BC130,,MATCH(BA$2,RFR_spot_no_VA!$C$2:$BC$2,0)))+VA!BA130),5)</f>
        <v>2.6179999999999998E-2</v>
      </c>
      <c r="BB130" s="41">
        <f>ROUND(IF(INDEX(RFR_spot_no_VA!$C130:$BC130,,MATCH(BB$2,RFR_spot_no_VA!$C$2:$BC$2,0))&lt;0,INDEX(RFR_spot_no_VA!$C130:$BC130,,MATCH(BB$2,RFR_spot_no_VA!$C$2:$BC$2,0))+VA!BB130,INDEX(RFR_spot_no_VA!$C130:$BC130,,MATCH(BB$2,RFR_spot_no_VA!$C$2:$BC$2,0))-Shocks!$D130*ABS(INDEX(RFR_spot_no_VA!$C130:$BC130,,MATCH(BB$2,RFR_spot_no_VA!$C$2:$BC$2,0)))+VA!BB130),5)</f>
        <v>6.4380000000000007E-2</v>
      </c>
      <c r="BC130" s="41">
        <f>ROUND(IF(INDEX(RFR_spot_no_VA!$C130:$BC130,,MATCH(BC$2,RFR_spot_no_VA!$C$2:$BC$2,0))&lt;0,INDEX(RFR_spot_no_VA!$C130:$BC130,,MATCH(BC$2,RFR_spot_no_VA!$C$2:$BC$2,0))+VA!BC130,INDEX(RFR_spot_no_VA!$C130:$BC130,,MATCH(BC$2,RFR_spot_no_VA!$C$2:$BC$2,0))-Shocks!$D130*ABS(INDEX(RFR_spot_no_VA!$C130:$BC130,,MATCH(BC$2,RFR_spot_no_VA!$C$2:$BC$2,0)))+VA!BC130),5)</f>
        <v>2.8070000000000001E-2</v>
      </c>
      <c r="BD130" s="39"/>
      <c r="BE130" s="2"/>
    </row>
    <row r="131" spans="1:57" x14ac:dyDescent="0.25">
      <c r="A131" s="2"/>
      <c r="B131" s="2">
        <f>RFR_spot_no_VA!B131</f>
        <v>121</v>
      </c>
      <c r="C131" s="37">
        <f>ROUND(IF(INDEX(RFR_spot_no_VA!$C131:$BC131,,MATCH(C$2,RFR_spot_no_VA!$C$2:$BC$2,0))&lt;0,INDEX(RFR_spot_no_VA!$C131:$BC131,,MATCH(C$2,RFR_spot_no_VA!$C$2:$BC$2,0))+VA!C131,INDEX(RFR_spot_no_VA!$C131:$BC131,,MATCH(C$2,RFR_spot_no_VA!$C$2:$BC$2,0))-Shocks!$D131*ABS(INDEX(RFR_spot_no_VA!$C131:$BC131,,MATCH(C$2,RFR_spot_no_VA!$C$2:$BC$2,0)))+VA!C131),5)</f>
        <v>2.537E-2</v>
      </c>
      <c r="D131" s="37">
        <f>ROUND(IF(INDEX(RFR_spot_no_VA!$C131:$BC131,,MATCH(D$2,RFR_spot_no_VA!$C$2:$BC$2,0))&lt;0,INDEX(RFR_spot_no_VA!$C131:$BC131,,MATCH(D$2,RFR_spot_no_VA!$C$2:$BC$2,0))+VA!D131,INDEX(RFR_spot_no_VA!$C131:$BC131,,MATCH(D$2,RFR_spot_no_VA!$C$2:$BC$2,0))-Shocks!$D131*ABS(INDEX(RFR_spot_no_VA!$C131:$BC131,,MATCH(D$2,RFR_spot_no_VA!$C$2:$BC$2,0)))+VA!D131),5)</f>
        <v>2.537E-2</v>
      </c>
      <c r="E131" s="37">
        <f>ROUND(IF(INDEX(RFR_spot_no_VA!$C131:$BC131,,MATCH(E$2,RFR_spot_no_VA!$C$2:$BC$2,0))&lt;0,INDEX(RFR_spot_no_VA!$C131:$BC131,,MATCH(E$2,RFR_spot_no_VA!$C$2:$BC$2,0))+VA!E131,INDEX(RFR_spot_no_VA!$C131:$BC131,,MATCH(E$2,RFR_spot_no_VA!$C$2:$BC$2,0))-Shocks!$D131*ABS(INDEX(RFR_spot_no_VA!$C131:$BC131,,MATCH(E$2,RFR_spot_no_VA!$C$2:$BC$2,0)))+VA!E131),5)</f>
        <v>2.537E-2</v>
      </c>
      <c r="F131" s="37">
        <f>ROUND(IF(INDEX(RFR_spot_no_VA!$C131:$BC131,,MATCH(F$2,RFR_spot_no_VA!$C$2:$BC$2,0))&lt;0,INDEX(RFR_spot_no_VA!$C131:$BC131,,MATCH(F$2,RFR_spot_no_VA!$C$2:$BC$2,0))+VA!F131,INDEX(RFR_spot_no_VA!$C131:$BC131,,MATCH(F$2,RFR_spot_no_VA!$C$2:$BC$2,0))-Shocks!$D131*ABS(INDEX(RFR_spot_no_VA!$C131:$BC131,,MATCH(F$2,RFR_spot_no_VA!$C$2:$BC$2,0)))+VA!F131),5)</f>
        <v>2.5069999999999999E-2</v>
      </c>
      <c r="G131" s="37">
        <f>ROUND(IF(INDEX(RFR_spot_no_VA!$C131:$BC131,,MATCH(G$2,RFR_spot_no_VA!$C$2:$BC$2,0))&lt;0,INDEX(RFR_spot_no_VA!$C131:$BC131,,MATCH(G$2,RFR_spot_no_VA!$C$2:$BC$2,0))+VA!G131,INDEX(RFR_spot_no_VA!$C131:$BC131,,MATCH(G$2,RFR_spot_no_VA!$C$2:$BC$2,0))-Shocks!$D131*ABS(INDEX(RFR_spot_no_VA!$C131:$BC131,,MATCH(G$2,RFR_spot_no_VA!$C$2:$BC$2,0)))+VA!G131),5)</f>
        <v>2.537E-2</v>
      </c>
      <c r="H131" s="37">
        <f>ROUND(IF(INDEX(RFR_spot_no_VA!$C131:$BC131,,MATCH(H$2,RFR_spot_no_VA!$C$2:$BC$2,0))&lt;0,INDEX(RFR_spot_no_VA!$C131:$BC131,,MATCH(H$2,RFR_spot_no_VA!$C$2:$BC$2,0))+VA!H131,INDEX(RFR_spot_no_VA!$C131:$BC131,,MATCH(H$2,RFR_spot_no_VA!$C$2:$BC$2,0))-Shocks!$D131*ABS(INDEX(RFR_spot_no_VA!$C131:$BC131,,MATCH(H$2,RFR_spot_no_VA!$C$2:$BC$2,0)))+VA!H131),5)</f>
        <v>2.537E-2</v>
      </c>
      <c r="I131" s="37">
        <f>ROUND(IF(INDEX(RFR_spot_no_VA!$C131:$BC131,,MATCH(I$2,RFR_spot_no_VA!$C$2:$BC$2,0))&lt;0,INDEX(RFR_spot_no_VA!$C131:$BC131,,MATCH(I$2,RFR_spot_no_VA!$C$2:$BC$2,0))+VA!I131,INDEX(RFR_spot_no_VA!$C131:$BC131,,MATCH(I$2,RFR_spot_no_VA!$C$2:$BC$2,0))-Shocks!$D131*ABS(INDEX(RFR_spot_no_VA!$C131:$BC131,,MATCH(I$2,RFR_spot_no_VA!$C$2:$BC$2,0)))+VA!I131),5)</f>
        <v>2.7480000000000001E-2</v>
      </c>
      <c r="J131" s="37">
        <f>ROUND(IF(INDEX(RFR_spot_no_VA!$C131:$BC131,,MATCH(J$2,RFR_spot_no_VA!$C$2:$BC$2,0))&lt;0,INDEX(RFR_spot_no_VA!$C131:$BC131,,MATCH(J$2,RFR_spot_no_VA!$C$2:$BC$2,0))+VA!J131,INDEX(RFR_spot_no_VA!$C131:$BC131,,MATCH(J$2,RFR_spot_no_VA!$C$2:$BC$2,0))-Shocks!$D131*ABS(INDEX(RFR_spot_no_VA!$C131:$BC131,,MATCH(J$2,RFR_spot_no_VA!$C$2:$BC$2,0)))+VA!J131),5)</f>
        <v>2.5389999999999999E-2</v>
      </c>
      <c r="K131" s="37">
        <f>ROUND(IF(INDEX(RFR_spot_no_VA!$C131:$BC131,,MATCH(K$2,RFR_spot_no_VA!$C$2:$BC$2,0))&lt;0,INDEX(RFR_spot_no_VA!$C131:$BC131,,MATCH(K$2,RFR_spot_no_VA!$C$2:$BC$2,0))+VA!K131,INDEX(RFR_spot_no_VA!$C131:$BC131,,MATCH(K$2,RFR_spot_no_VA!$C$2:$BC$2,0))-Shocks!$D131*ABS(INDEX(RFR_spot_no_VA!$C131:$BC131,,MATCH(K$2,RFR_spot_no_VA!$C$2:$BC$2,0)))+VA!K131),5)</f>
        <v>2.537E-2</v>
      </c>
      <c r="L131" s="37">
        <f>ROUND(IF(INDEX(RFR_spot_no_VA!$C131:$BC131,,MATCH(L$2,RFR_spot_no_VA!$C$2:$BC$2,0))&lt;0,INDEX(RFR_spot_no_VA!$C131:$BC131,,MATCH(L$2,RFR_spot_no_VA!$C$2:$BC$2,0))+VA!L131,INDEX(RFR_spot_no_VA!$C131:$BC131,,MATCH(L$2,RFR_spot_no_VA!$C$2:$BC$2,0))-Shocks!$D131*ABS(INDEX(RFR_spot_no_VA!$C131:$BC131,,MATCH(L$2,RFR_spot_no_VA!$C$2:$BC$2,0)))+VA!L131),5)</f>
        <v>2.537E-2</v>
      </c>
      <c r="M131" s="38">
        <f>ROUND(IF(INDEX(RFR_spot_no_VA!$C131:$BC131,,MATCH(M$2,RFR_spot_no_VA!$C$2:$BC$2,0))&lt;0,INDEX(RFR_spot_no_VA!$C131:$BC131,,MATCH(M$2,RFR_spot_no_VA!$C$2:$BC$2,0))+VA!M131,INDEX(RFR_spot_no_VA!$C131:$BC131,,MATCH(M$2,RFR_spot_no_VA!$C$2:$BC$2,0))-Shocks!$D131*ABS(INDEX(RFR_spot_no_VA!$C131:$BC131,,MATCH(M$2,RFR_spot_no_VA!$C$2:$BC$2,0)))+VA!M131),5)</f>
        <v>2.537E-2</v>
      </c>
      <c r="N131" s="38">
        <f>ROUND(IF(INDEX(RFR_spot_no_VA!$C131:$BC131,,MATCH(N$2,RFR_spot_no_VA!$C$2:$BC$2,0))&lt;0,INDEX(RFR_spot_no_VA!$C131:$BC131,,MATCH(N$2,RFR_spot_no_VA!$C$2:$BC$2,0))+VA!N131,INDEX(RFR_spot_no_VA!$C131:$BC131,,MATCH(N$2,RFR_spot_no_VA!$C$2:$BC$2,0))-Shocks!$D131*ABS(INDEX(RFR_spot_no_VA!$C131:$BC131,,MATCH(N$2,RFR_spot_no_VA!$C$2:$BC$2,0)))+VA!N131),5)</f>
        <v>2.537E-2</v>
      </c>
      <c r="O131" s="38">
        <f>ROUND(IF(INDEX(RFR_spot_no_VA!$C131:$BC131,,MATCH(O$2,RFR_spot_no_VA!$C$2:$BC$2,0))&lt;0,INDEX(RFR_spot_no_VA!$C131:$BC131,,MATCH(O$2,RFR_spot_no_VA!$C$2:$BC$2,0))+VA!O131,INDEX(RFR_spot_no_VA!$C131:$BC131,,MATCH(O$2,RFR_spot_no_VA!$C$2:$BC$2,0))-Shocks!$D131*ABS(INDEX(RFR_spot_no_VA!$C131:$BC131,,MATCH(O$2,RFR_spot_no_VA!$C$2:$BC$2,0)))+VA!O131),5)</f>
        <v>2.537E-2</v>
      </c>
      <c r="P131" s="38">
        <f>ROUND(IF(INDEX(RFR_spot_no_VA!$C131:$BC131,,MATCH(P$2,RFR_spot_no_VA!$C$2:$BC$2,0))&lt;0,INDEX(RFR_spot_no_VA!$C131:$BC131,,MATCH(P$2,RFR_spot_no_VA!$C$2:$BC$2,0))+VA!P131,INDEX(RFR_spot_no_VA!$C131:$BC131,,MATCH(P$2,RFR_spot_no_VA!$C$2:$BC$2,0))-Shocks!$D131*ABS(INDEX(RFR_spot_no_VA!$C131:$BC131,,MATCH(P$2,RFR_spot_no_VA!$C$2:$BC$2,0)))+VA!P131),5)</f>
        <v>3.8609999999999998E-2</v>
      </c>
      <c r="Q131" s="38">
        <f>ROUND(IF(INDEX(RFR_spot_no_VA!$C131:$BC131,,MATCH(Q$2,RFR_spot_no_VA!$C$2:$BC$2,0))&lt;0,INDEX(RFR_spot_no_VA!$C131:$BC131,,MATCH(Q$2,RFR_spot_no_VA!$C$2:$BC$2,0))+VA!Q131,INDEX(RFR_spot_no_VA!$C131:$BC131,,MATCH(Q$2,RFR_spot_no_VA!$C$2:$BC$2,0))-Shocks!$D131*ABS(INDEX(RFR_spot_no_VA!$C131:$BC131,,MATCH(Q$2,RFR_spot_no_VA!$C$2:$BC$2,0)))+VA!Q131),5)</f>
        <v>2.937E-2</v>
      </c>
      <c r="R131" s="38">
        <f>ROUND(IF(INDEX(RFR_spot_no_VA!$C131:$BC131,,MATCH(R$2,RFR_spot_no_VA!$C$2:$BC$2,0))&lt;0,INDEX(RFR_spot_no_VA!$C131:$BC131,,MATCH(R$2,RFR_spot_no_VA!$C$2:$BC$2,0))+VA!R131,INDEX(RFR_spot_no_VA!$C131:$BC131,,MATCH(R$2,RFR_spot_no_VA!$C$2:$BC$2,0))-Shocks!$D131*ABS(INDEX(RFR_spot_no_VA!$C131:$BC131,,MATCH(R$2,RFR_spot_no_VA!$C$2:$BC$2,0)))+VA!R131),5)</f>
        <v>2.537E-2</v>
      </c>
      <c r="S131" s="38">
        <f>ROUND(IF(INDEX(RFR_spot_no_VA!$C131:$BC131,,MATCH(S$2,RFR_spot_no_VA!$C$2:$BC$2,0))&lt;0,INDEX(RFR_spot_no_VA!$C131:$BC131,,MATCH(S$2,RFR_spot_no_VA!$C$2:$BC$2,0))+VA!S131,INDEX(RFR_spot_no_VA!$C131:$BC131,,MATCH(S$2,RFR_spot_no_VA!$C$2:$BC$2,0))-Shocks!$D131*ABS(INDEX(RFR_spot_no_VA!$C131:$BC131,,MATCH(S$2,RFR_spot_no_VA!$C$2:$BC$2,0)))+VA!S131),5)</f>
        <v>2.537E-2</v>
      </c>
      <c r="T131" s="38">
        <f>ROUND(IF(INDEX(RFR_spot_no_VA!$C131:$BC131,,MATCH(T$2,RFR_spot_no_VA!$C$2:$BC$2,0))&lt;0,INDEX(RFR_spot_no_VA!$C131:$BC131,,MATCH(T$2,RFR_spot_no_VA!$C$2:$BC$2,0))+VA!T131,INDEX(RFR_spot_no_VA!$C131:$BC131,,MATCH(T$2,RFR_spot_no_VA!$C$2:$BC$2,0))-Shocks!$D131*ABS(INDEX(RFR_spot_no_VA!$C131:$BC131,,MATCH(T$2,RFR_spot_no_VA!$C$2:$BC$2,0)))+VA!T131),5)</f>
        <v>2.537E-2</v>
      </c>
      <c r="U131" s="38">
        <f>ROUND(IF(INDEX(RFR_spot_no_VA!$C131:$BC131,,MATCH(U$2,RFR_spot_no_VA!$C$2:$BC$2,0))&lt;0,INDEX(RFR_spot_no_VA!$C131:$BC131,,MATCH(U$2,RFR_spot_no_VA!$C$2:$BC$2,0))+VA!U131,INDEX(RFR_spot_no_VA!$C131:$BC131,,MATCH(U$2,RFR_spot_no_VA!$C$2:$BC$2,0))-Shocks!$D131*ABS(INDEX(RFR_spot_no_VA!$C131:$BC131,,MATCH(U$2,RFR_spot_no_VA!$C$2:$BC$2,0)))+VA!U131),5)</f>
        <v>1.678E-2</v>
      </c>
      <c r="V131" s="38">
        <f>ROUND(IF(INDEX(RFR_spot_no_VA!$C131:$BC131,,MATCH(V$2,RFR_spot_no_VA!$C$2:$BC$2,0))&lt;0,INDEX(RFR_spot_no_VA!$C131:$BC131,,MATCH(V$2,RFR_spot_no_VA!$C$2:$BC$2,0))+VA!V131,INDEX(RFR_spot_no_VA!$C131:$BC131,,MATCH(V$2,RFR_spot_no_VA!$C$2:$BC$2,0))-Shocks!$D131*ABS(INDEX(RFR_spot_no_VA!$C131:$BC131,,MATCH(V$2,RFR_spot_no_VA!$C$2:$BC$2,0)))+VA!V131),5)</f>
        <v>2.537E-2</v>
      </c>
      <c r="W131" s="38">
        <f>ROUND(IF(INDEX(RFR_spot_no_VA!$C131:$BC131,,MATCH(W$2,RFR_spot_no_VA!$C$2:$BC$2,0))&lt;0,INDEX(RFR_spot_no_VA!$C131:$BC131,,MATCH(W$2,RFR_spot_no_VA!$C$2:$BC$2,0))+VA!W131,INDEX(RFR_spot_no_VA!$C131:$BC131,,MATCH(W$2,RFR_spot_no_VA!$C$2:$BC$2,0))-Shocks!$D131*ABS(INDEX(RFR_spot_no_VA!$C131:$BC131,,MATCH(W$2,RFR_spot_no_VA!$C$2:$BC$2,0)))+VA!W131),5)</f>
        <v>2.537E-2</v>
      </c>
      <c r="X131" s="38">
        <f>ROUND(IF(INDEX(RFR_spot_no_VA!$C131:$BC131,,MATCH(X$2,RFR_spot_no_VA!$C$2:$BC$2,0))&lt;0,INDEX(RFR_spot_no_VA!$C131:$BC131,,MATCH(X$2,RFR_spot_no_VA!$C$2:$BC$2,0))+VA!X131,INDEX(RFR_spot_no_VA!$C131:$BC131,,MATCH(X$2,RFR_spot_no_VA!$C$2:$BC$2,0))-Shocks!$D131*ABS(INDEX(RFR_spot_no_VA!$C131:$BC131,,MATCH(X$2,RFR_spot_no_VA!$C$2:$BC$2,0)))+VA!X131),5)</f>
        <v>2.537E-2</v>
      </c>
      <c r="Y131" s="38">
        <f>ROUND(IF(INDEX(RFR_spot_no_VA!$C131:$BC131,,MATCH(Y$2,RFR_spot_no_VA!$C$2:$BC$2,0))&lt;0,INDEX(RFR_spot_no_VA!$C131:$BC131,,MATCH(Y$2,RFR_spot_no_VA!$C$2:$BC$2,0))+VA!Y131,INDEX(RFR_spot_no_VA!$C131:$BC131,,MATCH(Y$2,RFR_spot_no_VA!$C$2:$BC$2,0))-Shocks!$D131*ABS(INDEX(RFR_spot_no_VA!$C131:$BC131,,MATCH(Y$2,RFR_spot_no_VA!$C$2:$BC$2,0)))+VA!Y131),5)</f>
        <v>2.537E-2</v>
      </c>
      <c r="Z131" s="38">
        <f>ROUND(IF(INDEX(RFR_spot_no_VA!$C131:$BC131,,MATCH(Z$2,RFR_spot_no_VA!$C$2:$BC$2,0))&lt;0,INDEX(RFR_spot_no_VA!$C131:$BC131,,MATCH(Z$2,RFR_spot_no_VA!$C$2:$BC$2,0))+VA!Z131,INDEX(RFR_spot_no_VA!$C131:$BC131,,MATCH(Z$2,RFR_spot_no_VA!$C$2:$BC$2,0))-Shocks!$D131*ABS(INDEX(RFR_spot_no_VA!$C131:$BC131,,MATCH(Z$2,RFR_spot_no_VA!$C$2:$BC$2,0)))+VA!Z131),5)</f>
        <v>2.7300000000000001E-2</v>
      </c>
      <c r="AA131" s="38">
        <f>ROUND(IF(INDEX(RFR_spot_no_VA!$C131:$BC131,,MATCH(AA$2,RFR_spot_no_VA!$C$2:$BC$2,0))&lt;0,INDEX(RFR_spot_no_VA!$C131:$BC131,,MATCH(AA$2,RFR_spot_no_VA!$C$2:$BC$2,0))+VA!AA131,INDEX(RFR_spot_no_VA!$C131:$BC131,,MATCH(AA$2,RFR_spot_no_VA!$C$2:$BC$2,0))-Shocks!$D131*ABS(INDEX(RFR_spot_no_VA!$C131:$BC131,,MATCH(AA$2,RFR_spot_no_VA!$C$2:$BC$2,0)))+VA!AA131),5)</f>
        <v>2.9659999999999999E-2</v>
      </c>
      <c r="AB131" s="38">
        <f>ROUND(IF(INDEX(RFR_spot_no_VA!$C131:$BC131,,MATCH(AB$2,RFR_spot_no_VA!$C$2:$BC$2,0))&lt;0,INDEX(RFR_spot_no_VA!$C131:$BC131,,MATCH(AB$2,RFR_spot_no_VA!$C$2:$BC$2,0))+VA!AB131,INDEX(RFR_spot_no_VA!$C131:$BC131,,MATCH(AB$2,RFR_spot_no_VA!$C$2:$BC$2,0))-Shocks!$D131*ABS(INDEX(RFR_spot_no_VA!$C131:$BC131,,MATCH(AB$2,RFR_spot_no_VA!$C$2:$BC$2,0)))+VA!AB131),5)</f>
        <v>2.537E-2</v>
      </c>
      <c r="AC131" s="38">
        <f>ROUND(IF(INDEX(RFR_spot_no_VA!$C131:$BC131,,MATCH(AC$2,RFR_spot_no_VA!$C$2:$BC$2,0))&lt;0,INDEX(RFR_spot_no_VA!$C131:$BC131,,MATCH(AC$2,RFR_spot_no_VA!$C$2:$BC$2,0))+VA!AC131,INDEX(RFR_spot_no_VA!$C131:$BC131,,MATCH(AC$2,RFR_spot_no_VA!$C$2:$BC$2,0))-Shocks!$D131*ABS(INDEX(RFR_spot_no_VA!$C131:$BC131,,MATCH(AC$2,RFR_spot_no_VA!$C$2:$BC$2,0)))+VA!AC131),5)</f>
        <v>3.1579999999999997E-2</v>
      </c>
      <c r="AD131" s="38">
        <f>ROUND(IF(INDEX(RFR_spot_no_VA!$C131:$BC131,,MATCH(AD$2,RFR_spot_no_VA!$C$2:$BC$2,0))&lt;0,INDEX(RFR_spot_no_VA!$C131:$BC131,,MATCH(AD$2,RFR_spot_no_VA!$C$2:$BC$2,0))+VA!AD131,INDEX(RFR_spot_no_VA!$C131:$BC131,,MATCH(AD$2,RFR_spot_no_VA!$C$2:$BC$2,0))-Shocks!$D131*ABS(INDEX(RFR_spot_no_VA!$C131:$BC131,,MATCH(AD$2,RFR_spot_no_VA!$C$2:$BC$2,0)))+VA!AD131),5)</f>
        <v>5.4739999999999997E-2</v>
      </c>
      <c r="AE131" s="38">
        <f>ROUND(IF(INDEX(RFR_spot_no_VA!$C131:$BC131,,MATCH(AE$2,RFR_spot_no_VA!$C$2:$BC$2,0))&lt;0,INDEX(RFR_spot_no_VA!$C131:$BC131,,MATCH(AE$2,RFR_spot_no_VA!$C$2:$BC$2,0))+VA!AE131,INDEX(RFR_spot_no_VA!$C131:$BC131,,MATCH(AE$2,RFR_spot_no_VA!$C$2:$BC$2,0))-Shocks!$D131*ABS(INDEX(RFR_spot_no_VA!$C131:$BC131,,MATCH(AE$2,RFR_spot_no_VA!$C$2:$BC$2,0)))+VA!AE131),5)</f>
        <v>2.537E-2</v>
      </c>
      <c r="AF131" s="38">
        <f>ROUND(IF(INDEX(RFR_spot_no_VA!$C131:$BC131,,MATCH(AF$2,RFR_spot_no_VA!$C$2:$BC$2,0))&lt;0,INDEX(RFR_spot_no_VA!$C131:$BC131,,MATCH(AF$2,RFR_spot_no_VA!$C$2:$BC$2,0))+VA!AF131,INDEX(RFR_spot_no_VA!$C131:$BC131,,MATCH(AF$2,RFR_spot_no_VA!$C$2:$BC$2,0))-Shocks!$D131*ABS(INDEX(RFR_spot_no_VA!$C131:$BC131,,MATCH(AF$2,RFR_spot_no_VA!$C$2:$BC$2,0)))+VA!AF131),5)</f>
        <v>2.537E-2</v>
      </c>
      <c r="AG131" s="38">
        <f>ROUND(IF(INDEX(RFR_spot_no_VA!$C131:$BC131,,MATCH(AG$2,RFR_spot_no_VA!$C$2:$BC$2,0))&lt;0,INDEX(RFR_spot_no_VA!$C131:$BC131,,MATCH(AG$2,RFR_spot_no_VA!$C$2:$BC$2,0))+VA!AG131,INDEX(RFR_spot_no_VA!$C131:$BC131,,MATCH(AG$2,RFR_spot_no_VA!$C$2:$BC$2,0))-Shocks!$D131*ABS(INDEX(RFR_spot_no_VA!$C131:$BC131,,MATCH(AG$2,RFR_spot_no_VA!$C$2:$BC$2,0)))+VA!AG131),5)</f>
        <v>2.537E-2</v>
      </c>
      <c r="AH131" s="38">
        <f>ROUND(IF(INDEX(RFR_spot_no_VA!$C131:$BC131,,MATCH(AH$2,RFR_spot_no_VA!$C$2:$BC$2,0))&lt;0,INDEX(RFR_spot_no_VA!$C131:$BC131,,MATCH(AH$2,RFR_spot_no_VA!$C$2:$BC$2,0))+VA!AH131,INDEX(RFR_spot_no_VA!$C131:$BC131,,MATCH(AH$2,RFR_spot_no_VA!$C$2:$BC$2,0))-Shocks!$D131*ABS(INDEX(RFR_spot_no_VA!$C131:$BC131,,MATCH(AH$2,RFR_spot_no_VA!$C$2:$BC$2,0)))+VA!AH131),5)</f>
        <v>2.5749999999999999E-2</v>
      </c>
      <c r="AI131" s="38">
        <f>ROUND(IF(INDEX(RFR_spot_no_VA!$C131:$BC131,,MATCH(AI$2,RFR_spot_no_VA!$C$2:$BC$2,0))&lt;0,INDEX(RFR_spot_no_VA!$C131:$BC131,,MATCH(AI$2,RFR_spot_no_VA!$C$2:$BC$2,0))+VA!AI131,INDEX(RFR_spot_no_VA!$C131:$BC131,,MATCH(AI$2,RFR_spot_no_VA!$C$2:$BC$2,0))-Shocks!$D131*ABS(INDEX(RFR_spot_no_VA!$C131:$BC131,,MATCH(AI$2,RFR_spot_no_VA!$C$2:$BC$2,0)))+VA!AI131),5)</f>
        <v>1.678E-2</v>
      </c>
      <c r="AJ131" s="38">
        <f>ROUND(IF(INDEX(RFR_spot_no_VA!$C131:$BC131,,MATCH(AJ$2,RFR_spot_no_VA!$C$2:$BC$2,0))&lt;0,INDEX(RFR_spot_no_VA!$C131:$BC131,,MATCH(AJ$2,RFR_spot_no_VA!$C$2:$BC$2,0))+VA!AJ131,INDEX(RFR_spot_no_VA!$C131:$BC131,,MATCH(AJ$2,RFR_spot_no_VA!$C$2:$BC$2,0))-Shocks!$D131*ABS(INDEX(RFR_spot_no_VA!$C131:$BC131,,MATCH(AJ$2,RFR_spot_no_VA!$C$2:$BC$2,0)))+VA!AJ131),5)</f>
        <v>2.7709999999999999E-2</v>
      </c>
      <c r="AK131" s="38">
        <f>ROUND(IF(INDEX(RFR_spot_no_VA!$C131:$BC131,,MATCH(AK$2,RFR_spot_no_VA!$C$2:$BC$2,0))&lt;0,INDEX(RFR_spot_no_VA!$C131:$BC131,,MATCH(AK$2,RFR_spot_no_VA!$C$2:$BC$2,0))+VA!AK131,INDEX(RFR_spot_no_VA!$C131:$BC131,,MATCH(AK$2,RFR_spot_no_VA!$C$2:$BC$2,0))-Shocks!$D131*ABS(INDEX(RFR_spot_no_VA!$C131:$BC131,,MATCH(AK$2,RFR_spot_no_VA!$C$2:$BC$2,0)))+VA!AK131),5)</f>
        <v>2.8899999999999999E-2</v>
      </c>
      <c r="AL131" s="38">
        <f>ROUND(IF(INDEX(RFR_spot_no_VA!$C131:$BC131,,MATCH(AL$2,RFR_spot_no_VA!$C$2:$BC$2,0))&lt;0,INDEX(RFR_spot_no_VA!$C131:$BC131,,MATCH(AL$2,RFR_spot_no_VA!$C$2:$BC$2,0))+VA!AL131,INDEX(RFR_spot_no_VA!$C131:$BC131,,MATCH(AL$2,RFR_spot_no_VA!$C$2:$BC$2,0))-Shocks!$D131*ABS(INDEX(RFR_spot_no_VA!$C131:$BC131,,MATCH(AL$2,RFR_spot_no_VA!$C$2:$BC$2,0)))+VA!AL131),5)</f>
        <v>4.8860000000000001E-2</v>
      </c>
      <c r="AM131" s="38">
        <f>ROUND(IF(INDEX(RFR_spot_no_VA!$C131:$BC131,,MATCH(AM$2,RFR_spot_no_VA!$C$2:$BC$2,0))&lt;0,INDEX(RFR_spot_no_VA!$C131:$BC131,,MATCH(AM$2,RFR_spot_no_VA!$C$2:$BC$2,0))+VA!AM131,INDEX(RFR_spot_no_VA!$C131:$BC131,,MATCH(AM$2,RFR_spot_no_VA!$C$2:$BC$2,0))-Shocks!$D131*ABS(INDEX(RFR_spot_no_VA!$C131:$BC131,,MATCH(AM$2,RFR_spot_no_VA!$C$2:$BC$2,0)))+VA!AM131),5)</f>
        <v>2.717E-2</v>
      </c>
      <c r="AN131" s="38">
        <f>ROUND(IF(INDEX(RFR_spot_no_VA!$C131:$BC131,,MATCH(AN$2,RFR_spot_no_VA!$C$2:$BC$2,0))&lt;0,INDEX(RFR_spot_no_VA!$C131:$BC131,,MATCH(AN$2,RFR_spot_no_VA!$C$2:$BC$2,0))+VA!AN131,INDEX(RFR_spot_no_VA!$C131:$BC131,,MATCH(AN$2,RFR_spot_no_VA!$C$2:$BC$2,0))-Shocks!$D131*ABS(INDEX(RFR_spot_no_VA!$C131:$BC131,,MATCH(AN$2,RFR_spot_no_VA!$C$2:$BC$2,0)))+VA!AN131),5)</f>
        <v>3.7080000000000002E-2</v>
      </c>
      <c r="AO131" s="38">
        <f>ROUND(IF(INDEX(RFR_spot_no_VA!$C131:$BC131,,MATCH(AO$2,RFR_spot_no_VA!$C$2:$BC$2,0))&lt;0,INDEX(RFR_spot_no_VA!$C131:$BC131,,MATCH(AO$2,RFR_spot_no_VA!$C$2:$BC$2,0))+VA!AO131,INDEX(RFR_spot_no_VA!$C131:$BC131,,MATCH(AO$2,RFR_spot_no_VA!$C$2:$BC$2,0))-Shocks!$D131*ABS(INDEX(RFR_spot_no_VA!$C131:$BC131,,MATCH(AO$2,RFR_spot_no_VA!$C$2:$BC$2,0)))+VA!AO131),5)</f>
        <v>3.2199999999999999E-2</v>
      </c>
      <c r="AP131" s="38">
        <f>ROUND(IF(INDEX(RFR_spot_no_VA!$C131:$BC131,,MATCH(AP$2,RFR_spot_no_VA!$C$2:$BC$2,0))&lt;0,INDEX(RFR_spot_no_VA!$C131:$BC131,,MATCH(AP$2,RFR_spot_no_VA!$C$2:$BC$2,0))+VA!AP131,INDEX(RFR_spot_no_VA!$C131:$BC131,,MATCH(AP$2,RFR_spot_no_VA!$C$2:$BC$2,0))-Shocks!$D131*ABS(INDEX(RFR_spot_no_VA!$C131:$BC131,,MATCH(AP$2,RFR_spot_no_VA!$C$2:$BC$2,0)))+VA!AP131),5)</f>
        <v>4.3220000000000001E-2</v>
      </c>
      <c r="AQ131" s="38">
        <f>ROUND(IF(INDEX(RFR_spot_no_VA!$C131:$BC131,,MATCH(AQ$2,RFR_spot_no_VA!$C$2:$BC$2,0))&lt;0,INDEX(RFR_spot_no_VA!$C131:$BC131,,MATCH(AQ$2,RFR_spot_no_VA!$C$2:$BC$2,0))+VA!AQ131,INDEX(RFR_spot_no_VA!$C131:$BC131,,MATCH(AQ$2,RFR_spot_no_VA!$C$2:$BC$2,0))-Shocks!$D131*ABS(INDEX(RFR_spot_no_VA!$C131:$BC131,,MATCH(AQ$2,RFR_spot_no_VA!$C$2:$BC$2,0)))+VA!AQ131),5)</f>
        <v>2.6790000000000001E-2</v>
      </c>
      <c r="AR131" s="38">
        <f>ROUND(IF(INDEX(RFR_spot_no_VA!$C131:$BC131,,MATCH(AR$2,RFR_spot_no_VA!$C$2:$BC$2,0))&lt;0,INDEX(RFR_spot_no_VA!$C131:$BC131,,MATCH(AR$2,RFR_spot_no_VA!$C$2:$BC$2,0))+VA!AR131,INDEX(RFR_spot_no_VA!$C131:$BC131,,MATCH(AR$2,RFR_spot_no_VA!$C$2:$BC$2,0))-Shocks!$D131*ABS(INDEX(RFR_spot_no_VA!$C131:$BC131,,MATCH(AR$2,RFR_spot_no_VA!$C$2:$BC$2,0)))+VA!AR131),5)</f>
        <v>4.3990000000000001E-2</v>
      </c>
      <c r="AS131" s="38">
        <f>ROUND(IF(INDEX(RFR_spot_no_VA!$C131:$BC131,,MATCH(AS$2,RFR_spot_no_VA!$C$2:$BC$2,0))&lt;0,INDEX(RFR_spot_no_VA!$C131:$BC131,,MATCH(AS$2,RFR_spot_no_VA!$C$2:$BC$2,0))+VA!AS131,INDEX(RFR_spot_no_VA!$C131:$BC131,,MATCH(AS$2,RFR_spot_no_VA!$C$2:$BC$2,0))-Shocks!$D131*ABS(INDEX(RFR_spot_no_VA!$C131:$BC131,,MATCH(AS$2,RFR_spot_no_VA!$C$2:$BC$2,0)))+VA!AS131),5)</f>
        <v>2.334E-2</v>
      </c>
      <c r="AT131" s="38">
        <f>ROUND(IF(INDEX(RFR_spot_no_VA!$C131:$BC131,,MATCH(AT$2,RFR_spot_no_VA!$C$2:$BC$2,0))&lt;0,INDEX(RFR_spot_no_VA!$C131:$BC131,,MATCH(AT$2,RFR_spot_no_VA!$C$2:$BC$2,0))+VA!AT131,INDEX(RFR_spot_no_VA!$C131:$BC131,,MATCH(AT$2,RFR_spot_no_VA!$C$2:$BC$2,0))-Shocks!$D131*ABS(INDEX(RFR_spot_no_VA!$C131:$BC131,,MATCH(AT$2,RFR_spot_no_VA!$C$2:$BC$2,0)))+VA!AT131),5)</f>
        <v>2.9760000000000002E-2</v>
      </c>
      <c r="AU131" s="38">
        <f>ROUND(IF(INDEX(RFR_spot_no_VA!$C131:$BC131,,MATCH(AU$2,RFR_spot_no_VA!$C$2:$BC$2,0))&lt;0,INDEX(RFR_spot_no_VA!$C131:$BC131,,MATCH(AU$2,RFR_spot_no_VA!$C$2:$BC$2,0))+VA!AU131,INDEX(RFR_spot_no_VA!$C131:$BC131,,MATCH(AU$2,RFR_spot_no_VA!$C$2:$BC$2,0))-Shocks!$D131*ABS(INDEX(RFR_spot_no_VA!$C131:$BC131,,MATCH(AU$2,RFR_spot_no_VA!$C$2:$BC$2,0)))+VA!AU131),5)</f>
        <v>4.0320000000000002E-2</v>
      </c>
      <c r="AV131" s="38">
        <f>ROUND(IF(INDEX(RFR_spot_no_VA!$C131:$BC131,,MATCH(AV$2,RFR_spot_no_VA!$C$2:$BC$2,0))&lt;0,INDEX(RFR_spot_no_VA!$C131:$BC131,,MATCH(AV$2,RFR_spot_no_VA!$C$2:$BC$2,0))+VA!AV131,INDEX(RFR_spot_no_VA!$C131:$BC131,,MATCH(AV$2,RFR_spot_no_VA!$C$2:$BC$2,0))-Shocks!$D131*ABS(INDEX(RFR_spot_no_VA!$C131:$BC131,,MATCH(AV$2,RFR_spot_no_VA!$C$2:$BC$2,0)))+VA!AV131),5)</f>
        <v>2.9069999999999999E-2</v>
      </c>
      <c r="AW131" s="38">
        <f>ROUND(IF(INDEX(RFR_spot_no_VA!$C131:$BC131,,MATCH(AW$2,RFR_spot_no_VA!$C$2:$BC$2,0))&lt;0,INDEX(RFR_spot_no_VA!$C131:$BC131,,MATCH(AW$2,RFR_spot_no_VA!$C$2:$BC$2,0))+VA!AW131,INDEX(RFR_spot_no_VA!$C131:$BC131,,MATCH(AW$2,RFR_spot_no_VA!$C$2:$BC$2,0))-Shocks!$D131*ABS(INDEX(RFR_spot_no_VA!$C131:$BC131,,MATCH(AW$2,RFR_spot_no_VA!$C$2:$BC$2,0)))+VA!AW131),5)</f>
        <v>2.5919999999999999E-2</v>
      </c>
      <c r="AX131" s="38">
        <f>ROUND(IF(INDEX(RFR_spot_no_VA!$C131:$BC131,,MATCH(AX$2,RFR_spot_no_VA!$C$2:$BC$2,0))&lt;0,INDEX(RFR_spot_no_VA!$C131:$BC131,,MATCH(AX$2,RFR_spot_no_VA!$C$2:$BC$2,0))+VA!AX131,INDEX(RFR_spot_no_VA!$C131:$BC131,,MATCH(AX$2,RFR_spot_no_VA!$C$2:$BC$2,0))-Shocks!$D131*ABS(INDEX(RFR_spot_no_VA!$C131:$BC131,,MATCH(AX$2,RFR_spot_no_VA!$C$2:$BC$2,0)))+VA!AX131),5)</f>
        <v>5.076E-2</v>
      </c>
      <c r="AY131" s="38">
        <f>ROUND(IF(INDEX(RFR_spot_no_VA!$C131:$BC131,,MATCH(AY$2,RFR_spot_no_VA!$C$2:$BC$2,0))&lt;0,INDEX(RFR_spot_no_VA!$C131:$BC131,,MATCH(AY$2,RFR_spot_no_VA!$C$2:$BC$2,0))+VA!AY131,INDEX(RFR_spot_no_VA!$C131:$BC131,,MATCH(AY$2,RFR_spot_no_VA!$C$2:$BC$2,0))-Shocks!$D131*ABS(INDEX(RFR_spot_no_VA!$C131:$BC131,,MATCH(AY$2,RFR_spot_no_VA!$C$2:$BC$2,0)))+VA!AY131),5)</f>
        <v>2.521E-2</v>
      </c>
      <c r="AZ131" s="38">
        <f>ROUND(IF(INDEX(RFR_spot_no_VA!$C131:$BC131,,MATCH(AZ$2,RFR_spot_no_VA!$C$2:$BC$2,0))&lt;0,INDEX(RFR_spot_no_VA!$C131:$BC131,,MATCH(AZ$2,RFR_spot_no_VA!$C$2:$BC$2,0))+VA!AZ131,INDEX(RFR_spot_no_VA!$C131:$BC131,,MATCH(AZ$2,RFR_spot_no_VA!$C$2:$BC$2,0))-Shocks!$D131*ABS(INDEX(RFR_spot_no_VA!$C131:$BC131,,MATCH(AZ$2,RFR_spot_no_VA!$C$2:$BC$2,0)))+VA!AZ131),5)</f>
        <v>2.426E-2</v>
      </c>
      <c r="BA131" s="38">
        <f>ROUND(IF(INDEX(RFR_spot_no_VA!$C131:$BC131,,MATCH(BA$2,RFR_spot_no_VA!$C$2:$BC$2,0))&lt;0,INDEX(RFR_spot_no_VA!$C131:$BC131,,MATCH(BA$2,RFR_spot_no_VA!$C$2:$BC$2,0))+VA!BA131,INDEX(RFR_spot_no_VA!$C131:$BC131,,MATCH(BA$2,RFR_spot_no_VA!$C$2:$BC$2,0))-Shocks!$D131*ABS(INDEX(RFR_spot_no_VA!$C131:$BC131,,MATCH(BA$2,RFR_spot_no_VA!$C$2:$BC$2,0)))+VA!BA131),5)</f>
        <v>2.6179999999999998E-2</v>
      </c>
      <c r="BB131" s="38">
        <f>ROUND(IF(INDEX(RFR_spot_no_VA!$C131:$BC131,,MATCH(BB$2,RFR_spot_no_VA!$C$2:$BC$2,0))&lt;0,INDEX(RFR_spot_no_VA!$C131:$BC131,,MATCH(BB$2,RFR_spot_no_VA!$C$2:$BC$2,0))+VA!BB131,INDEX(RFR_spot_no_VA!$C131:$BC131,,MATCH(BB$2,RFR_spot_no_VA!$C$2:$BC$2,0))-Shocks!$D131*ABS(INDEX(RFR_spot_no_VA!$C131:$BC131,,MATCH(BB$2,RFR_spot_no_VA!$C$2:$BC$2,0)))+VA!BB131),5)</f>
        <v>6.4199999999999993E-2</v>
      </c>
      <c r="BC131" s="38">
        <f>ROUND(IF(INDEX(RFR_spot_no_VA!$C131:$BC131,,MATCH(BC$2,RFR_spot_no_VA!$C$2:$BC$2,0))&lt;0,INDEX(RFR_spot_no_VA!$C131:$BC131,,MATCH(BC$2,RFR_spot_no_VA!$C$2:$BC$2,0))+VA!BC131,INDEX(RFR_spot_no_VA!$C131:$BC131,,MATCH(BC$2,RFR_spot_no_VA!$C$2:$BC$2,0))-Shocks!$D131*ABS(INDEX(RFR_spot_no_VA!$C131:$BC131,,MATCH(BC$2,RFR_spot_no_VA!$C$2:$BC$2,0)))+VA!BC131),5)</f>
        <v>2.8049999999999999E-2</v>
      </c>
      <c r="BD131" s="39"/>
      <c r="BE131" s="2"/>
    </row>
    <row r="132" spans="1:57" x14ac:dyDescent="0.25">
      <c r="A132" s="2"/>
      <c r="B132" s="2">
        <f>RFR_spot_no_VA!B132</f>
        <v>122</v>
      </c>
      <c r="C132" s="37">
        <f>ROUND(IF(INDEX(RFR_spot_no_VA!$C132:$BC132,,MATCH(C$2,RFR_spot_no_VA!$C$2:$BC$2,0))&lt;0,INDEX(RFR_spot_no_VA!$C132:$BC132,,MATCH(C$2,RFR_spot_no_VA!$C$2:$BC$2,0))+VA!C132,INDEX(RFR_spot_no_VA!$C132:$BC132,,MATCH(C$2,RFR_spot_no_VA!$C$2:$BC$2,0))-Shocks!$D132*ABS(INDEX(RFR_spot_no_VA!$C132:$BC132,,MATCH(C$2,RFR_spot_no_VA!$C$2:$BC$2,0)))+VA!C132),5)</f>
        <v>2.5389999999999999E-2</v>
      </c>
      <c r="D132" s="37">
        <f>ROUND(IF(INDEX(RFR_spot_no_VA!$C132:$BC132,,MATCH(D$2,RFR_spot_no_VA!$C$2:$BC$2,0))&lt;0,INDEX(RFR_spot_no_VA!$C132:$BC132,,MATCH(D$2,RFR_spot_no_VA!$C$2:$BC$2,0))+VA!D132,INDEX(RFR_spot_no_VA!$C132:$BC132,,MATCH(D$2,RFR_spot_no_VA!$C$2:$BC$2,0))-Shocks!$D132*ABS(INDEX(RFR_spot_no_VA!$C132:$BC132,,MATCH(D$2,RFR_spot_no_VA!$C$2:$BC$2,0)))+VA!D132),5)</f>
        <v>2.5389999999999999E-2</v>
      </c>
      <c r="E132" s="37">
        <f>ROUND(IF(INDEX(RFR_spot_no_VA!$C132:$BC132,,MATCH(E$2,RFR_spot_no_VA!$C$2:$BC$2,0))&lt;0,INDEX(RFR_spot_no_VA!$C132:$BC132,,MATCH(E$2,RFR_spot_no_VA!$C$2:$BC$2,0))+VA!E132,INDEX(RFR_spot_no_VA!$C132:$BC132,,MATCH(E$2,RFR_spot_no_VA!$C$2:$BC$2,0))-Shocks!$D132*ABS(INDEX(RFR_spot_no_VA!$C132:$BC132,,MATCH(E$2,RFR_spot_no_VA!$C$2:$BC$2,0)))+VA!E132),5)</f>
        <v>2.5389999999999999E-2</v>
      </c>
      <c r="F132" s="37">
        <f>ROUND(IF(INDEX(RFR_spot_no_VA!$C132:$BC132,,MATCH(F$2,RFR_spot_no_VA!$C$2:$BC$2,0))&lt;0,INDEX(RFR_spot_no_VA!$C132:$BC132,,MATCH(F$2,RFR_spot_no_VA!$C$2:$BC$2,0))+VA!F132,INDEX(RFR_spot_no_VA!$C132:$BC132,,MATCH(F$2,RFR_spot_no_VA!$C$2:$BC$2,0))-Shocks!$D132*ABS(INDEX(RFR_spot_no_VA!$C132:$BC132,,MATCH(F$2,RFR_spot_no_VA!$C$2:$BC$2,0)))+VA!F132),5)</f>
        <v>2.5080000000000002E-2</v>
      </c>
      <c r="G132" s="37">
        <f>ROUND(IF(INDEX(RFR_spot_no_VA!$C132:$BC132,,MATCH(G$2,RFR_spot_no_VA!$C$2:$BC$2,0))&lt;0,INDEX(RFR_spot_no_VA!$C132:$BC132,,MATCH(G$2,RFR_spot_no_VA!$C$2:$BC$2,0))+VA!G132,INDEX(RFR_spot_no_VA!$C132:$BC132,,MATCH(G$2,RFR_spot_no_VA!$C$2:$BC$2,0))-Shocks!$D132*ABS(INDEX(RFR_spot_no_VA!$C132:$BC132,,MATCH(G$2,RFR_spot_no_VA!$C$2:$BC$2,0)))+VA!G132),5)</f>
        <v>2.5389999999999999E-2</v>
      </c>
      <c r="H132" s="37">
        <f>ROUND(IF(INDEX(RFR_spot_no_VA!$C132:$BC132,,MATCH(H$2,RFR_spot_no_VA!$C$2:$BC$2,0))&lt;0,INDEX(RFR_spot_no_VA!$C132:$BC132,,MATCH(H$2,RFR_spot_no_VA!$C$2:$BC$2,0))+VA!H132,INDEX(RFR_spot_no_VA!$C132:$BC132,,MATCH(H$2,RFR_spot_no_VA!$C$2:$BC$2,0))-Shocks!$D132*ABS(INDEX(RFR_spot_no_VA!$C132:$BC132,,MATCH(H$2,RFR_spot_no_VA!$C$2:$BC$2,0)))+VA!H132),5)</f>
        <v>2.5389999999999999E-2</v>
      </c>
      <c r="I132" s="37">
        <f>ROUND(IF(INDEX(RFR_spot_no_VA!$C132:$BC132,,MATCH(I$2,RFR_spot_no_VA!$C$2:$BC$2,0))&lt;0,INDEX(RFR_spot_no_VA!$C132:$BC132,,MATCH(I$2,RFR_spot_no_VA!$C$2:$BC$2,0))+VA!I132,INDEX(RFR_spot_no_VA!$C132:$BC132,,MATCH(I$2,RFR_spot_no_VA!$C$2:$BC$2,0))-Shocks!$D132*ABS(INDEX(RFR_spot_no_VA!$C132:$BC132,,MATCH(I$2,RFR_spot_no_VA!$C$2:$BC$2,0)))+VA!I132),5)</f>
        <v>2.7470000000000001E-2</v>
      </c>
      <c r="J132" s="37">
        <f>ROUND(IF(INDEX(RFR_spot_no_VA!$C132:$BC132,,MATCH(J$2,RFR_spot_no_VA!$C$2:$BC$2,0))&lt;0,INDEX(RFR_spot_no_VA!$C132:$BC132,,MATCH(J$2,RFR_spot_no_VA!$C$2:$BC$2,0))+VA!J132,INDEX(RFR_spot_no_VA!$C132:$BC132,,MATCH(J$2,RFR_spot_no_VA!$C$2:$BC$2,0))-Shocks!$D132*ABS(INDEX(RFR_spot_no_VA!$C132:$BC132,,MATCH(J$2,RFR_spot_no_VA!$C$2:$BC$2,0)))+VA!J132),5)</f>
        <v>2.5389999999999999E-2</v>
      </c>
      <c r="K132" s="37">
        <f>ROUND(IF(INDEX(RFR_spot_no_VA!$C132:$BC132,,MATCH(K$2,RFR_spot_no_VA!$C$2:$BC$2,0))&lt;0,INDEX(RFR_spot_no_VA!$C132:$BC132,,MATCH(K$2,RFR_spot_no_VA!$C$2:$BC$2,0))+VA!K132,INDEX(RFR_spot_no_VA!$C132:$BC132,,MATCH(K$2,RFR_spot_no_VA!$C$2:$BC$2,0))-Shocks!$D132*ABS(INDEX(RFR_spot_no_VA!$C132:$BC132,,MATCH(K$2,RFR_spot_no_VA!$C$2:$BC$2,0)))+VA!K132),5)</f>
        <v>2.5389999999999999E-2</v>
      </c>
      <c r="L132" s="37">
        <f>ROUND(IF(INDEX(RFR_spot_no_VA!$C132:$BC132,,MATCH(L$2,RFR_spot_no_VA!$C$2:$BC$2,0))&lt;0,INDEX(RFR_spot_no_VA!$C132:$BC132,,MATCH(L$2,RFR_spot_no_VA!$C$2:$BC$2,0))+VA!L132,INDEX(RFR_spot_no_VA!$C132:$BC132,,MATCH(L$2,RFR_spot_no_VA!$C$2:$BC$2,0))-Shocks!$D132*ABS(INDEX(RFR_spot_no_VA!$C132:$BC132,,MATCH(L$2,RFR_spot_no_VA!$C$2:$BC$2,0)))+VA!L132),5)</f>
        <v>2.5389999999999999E-2</v>
      </c>
      <c r="M132" s="38">
        <f>ROUND(IF(INDEX(RFR_spot_no_VA!$C132:$BC132,,MATCH(M$2,RFR_spot_no_VA!$C$2:$BC$2,0))&lt;0,INDEX(RFR_spot_no_VA!$C132:$BC132,,MATCH(M$2,RFR_spot_no_VA!$C$2:$BC$2,0))+VA!M132,INDEX(RFR_spot_no_VA!$C132:$BC132,,MATCH(M$2,RFR_spot_no_VA!$C$2:$BC$2,0))-Shocks!$D132*ABS(INDEX(RFR_spot_no_VA!$C132:$BC132,,MATCH(M$2,RFR_spot_no_VA!$C$2:$BC$2,0)))+VA!M132),5)</f>
        <v>2.5389999999999999E-2</v>
      </c>
      <c r="N132" s="38">
        <f>ROUND(IF(INDEX(RFR_spot_no_VA!$C132:$BC132,,MATCH(N$2,RFR_spot_no_VA!$C$2:$BC$2,0))&lt;0,INDEX(RFR_spot_no_VA!$C132:$BC132,,MATCH(N$2,RFR_spot_no_VA!$C$2:$BC$2,0))+VA!N132,INDEX(RFR_spot_no_VA!$C132:$BC132,,MATCH(N$2,RFR_spot_no_VA!$C$2:$BC$2,0))-Shocks!$D132*ABS(INDEX(RFR_spot_no_VA!$C132:$BC132,,MATCH(N$2,RFR_spot_no_VA!$C$2:$BC$2,0)))+VA!N132),5)</f>
        <v>2.5389999999999999E-2</v>
      </c>
      <c r="O132" s="38">
        <f>ROUND(IF(INDEX(RFR_spot_no_VA!$C132:$BC132,,MATCH(O$2,RFR_spot_no_VA!$C$2:$BC$2,0))&lt;0,INDEX(RFR_spot_no_VA!$C132:$BC132,,MATCH(O$2,RFR_spot_no_VA!$C$2:$BC$2,0))+VA!O132,INDEX(RFR_spot_no_VA!$C132:$BC132,,MATCH(O$2,RFR_spot_no_VA!$C$2:$BC$2,0))-Shocks!$D132*ABS(INDEX(RFR_spot_no_VA!$C132:$BC132,,MATCH(O$2,RFR_spot_no_VA!$C$2:$BC$2,0)))+VA!O132),5)</f>
        <v>2.5389999999999999E-2</v>
      </c>
      <c r="P132" s="38">
        <f>ROUND(IF(INDEX(RFR_spot_no_VA!$C132:$BC132,,MATCH(P$2,RFR_spot_no_VA!$C$2:$BC$2,0))&lt;0,INDEX(RFR_spot_no_VA!$C132:$BC132,,MATCH(P$2,RFR_spot_no_VA!$C$2:$BC$2,0))+VA!P132,INDEX(RFR_spot_no_VA!$C132:$BC132,,MATCH(P$2,RFR_spot_no_VA!$C$2:$BC$2,0))-Shocks!$D132*ABS(INDEX(RFR_spot_no_VA!$C132:$BC132,,MATCH(P$2,RFR_spot_no_VA!$C$2:$BC$2,0)))+VA!P132),5)</f>
        <v>3.8580000000000003E-2</v>
      </c>
      <c r="Q132" s="38">
        <f>ROUND(IF(INDEX(RFR_spot_no_VA!$C132:$BC132,,MATCH(Q$2,RFR_spot_no_VA!$C$2:$BC$2,0))&lt;0,INDEX(RFR_spot_no_VA!$C132:$BC132,,MATCH(Q$2,RFR_spot_no_VA!$C$2:$BC$2,0))+VA!Q132,INDEX(RFR_spot_no_VA!$C132:$BC132,,MATCH(Q$2,RFR_spot_no_VA!$C$2:$BC$2,0))-Shocks!$D132*ABS(INDEX(RFR_spot_no_VA!$C132:$BC132,,MATCH(Q$2,RFR_spot_no_VA!$C$2:$BC$2,0)))+VA!Q132),5)</f>
        <v>2.9350000000000001E-2</v>
      </c>
      <c r="R132" s="38">
        <f>ROUND(IF(INDEX(RFR_spot_no_VA!$C132:$BC132,,MATCH(R$2,RFR_spot_no_VA!$C$2:$BC$2,0))&lt;0,INDEX(RFR_spot_no_VA!$C132:$BC132,,MATCH(R$2,RFR_spot_no_VA!$C$2:$BC$2,0))+VA!R132,INDEX(RFR_spot_no_VA!$C132:$BC132,,MATCH(R$2,RFR_spot_no_VA!$C$2:$BC$2,0))-Shocks!$D132*ABS(INDEX(RFR_spot_no_VA!$C132:$BC132,,MATCH(R$2,RFR_spot_no_VA!$C$2:$BC$2,0)))+VA!R132),5)</f>
        <v>2.5389999999999999E-2</v>
      </c>
      <c r="S132" s="38">
        <f>ROUND(IF(INDEX(RFR_spot_no_VA!$C132:$BC132,,MATCH(S$2,RFR_spot_no_VA!$C$2:$BC$2,0))&lt;0,INDEX(RFR_spot_no_VA!$C132:$BC132,,MATCH(S$2,RFR_spot_no_VA!$C$2:$BC$2,0))+VA!S132,INDEX(RFR_spot_no_VA!$C132:$BC132,,MATCH(S$2,RFR_spot_no_VA!$C$2:$BC$2,0))-Shocks!$D132*ABS(INDEX(RFR_spot_no_VA!$C132:$BC132,,MATCH(S$2,RFR_spot_no_VA!$C$2:$BC$2,0)))+VA!S132),5)</f>
        <v>2.5389999999999999E-2</v>
      </c>
      <c r="T132" s="38">
        <f>ROUND(IF(INDEX(RFR_spot_no_VA!$C132:$BC132,,MATCH(T$2,RFR_spot_no_VA!$C$2:$BC$2,0))&lt;0,INDEX(RFR_spot_no_VA!$C132:$BC132,,MATCH(T$2,RFR_spot_no_VA!$C$2:$BC$2,0))+VA!T132,INDEX(RFR_spot_no_VA!$C132:$BC132,,MATCH(T$2,RFR_spot_no_VA!$C$2:$BC$2,0))-Shocks!$D132*ABS(INDEX(RFR_spot_no_VA!$C132:$BC132,,MATCH(T$2,RFR_spot_no_VA!$C$2:$BC$2,0)))+VA!T132),5)</f>
        <v>2.5389999999999999E-2</v>
      </c>
      <c r="U132" s="38">
        <f>ROUND(IF(INDEX(RFR_spot_no_VA!$C132:$BC132,,MATCH(U$2,RFR_spot_no_VA!$C$2:$BC$2,0))&lt;0,INDEX(RFR_spot_no_VA!$C132:$BC132,,MATCH(U$2,RFR_spot_no_VA!$C$2:$BC$2,0))+VA!U132,INDEX(RFR_spot_no_VA!$C132:$BC132,,MATCH(U$2,RFR_spot_no_VA!$C$2:$BC$2,0))-Shocks!$D132*ABS(INDEX(RFR_spot_no_VA!$C132:$BC132,,MATCH(U$2,RFR_spot_no_VA!$C$2:$BC$2,0)))+VA!U132),5)</f>
        <v>1.678E-2</v>
      </c>
      <c r="V132" s="38">
        <f>ROUND(IF(INDEX(RFR_spot_no_VA!$C132:$BC132,,MATCH(V$2,RFR_spot_no_VA!$C$2:$BC$2,0))&lt;0,INDEX(RFR_spot_no_VA!$C132:$BC132,,MATCH(V$2,RFR_spot_no_VA!$C$2:$BC$2,0))+VA!V132,INDEX(RFR_spot_no_VA!$C132:$BC132,,MATCH(V$2,RFR_spot_no_VA!$C$2:$BC$2,0))-Shocks!$D132*ABS(INDEX(RFR_spot_no_VA!$C132:$BC132,,MATCH(V$2,RFR_spot_no_VA!$C$2:$BC$2,0)))+VA!V132),5)</f>
        <v>2.5389999999999999E-2</v>
      </c>
      <c r="W132" s="38">
        <f>ROUND(IF(INDEX(RFR_spot_no_VA!$C132:$BC132,,MATCH(W$2,RFR_spot_no_VA!$C$2:$BC$2,0))&lt;0,INDEX(RFR_spot_no_VA!$C132:$BC132,,MATCH(W$2,RFR_spot_no_VA!$C$2:$BC$2,0))+VA!W132,INDEX(RFR_spot_no_VA!$C132:$BC132,,MATCH(W$2,RFR_spot_no_VA!$C$2:$BC$2,0))-Shocks!$D132*ABS(INDEX(RFR_spot_no_VA!$C132:$BC132,,MATCH(W$2,RFR_spot_no_VA!$C$2:$BC$2,0)))+VA!W132),5)</f>
        <v>2.5389999999999999E-2</v>
      </c>
      <c r="X132" s="38">
        <f>ROUND(IF(INDEX(RFR_spot_no_VA!$C132:$BC132,,MATCH(X$2,RFR_spot_no_VA!$C$2:$BC$2,0))&lt;0,INDEX(RFR_spot_no_VA!$C132:$BC132,,MATCH(X$2,RFR_spot_no_VA!$C$2:$BC$2,0))+VA!X132,INDEX(RFR_spot_no_VA!$C132:$BC132,,MATCH(X$2,RFR_spot_no_VA!$C$2:$BC$2,0))-Shocks!$D132*ABS(INDEX(RFR_spot_no_VA!$C132:$BC132,,MATCH(X$2,RFR_spot_no_VA!$C$2:$BC$2,0)))+VA!X132),5)</f>
        <v>2.5389999999999999E-2</v>
      </c>
      <c r="Y132" s="38">
        <f>ROUND(IF(INDEX(RFR_spot_no_VA!$C132:$BC132,,MATCH(Y$2,RFR_spot_no_VA!$C$2:$BC$2,0))&lt;0,INDEX(RFR_spot_no_VA!$C132:$BC132,,MATCH(Y$2,RFR_spot_no_VA!$C$2:$BC$2,0))+VA!Y132,INDEX(RFR_spot_no_VA!$C132:$BC132,,MATCH(Y$2,RFR_spot_no_VA!$C$2:$BC$2,0))-Shocks!$D132*ABS(INDEX(RFR_spot_no_VA!$C132:$BC132,,MATCH(Y$2,RFR_spot_no_VA!$C$2:$BC$2,0)))+VA!Y132),5)</f>
        <v>2.5389999999999999E-2</v>
      </c>
      <c r="Z132" s="38">
        <f>ROUND(IF(INDEX(RFR_spot_no_VA!$C132:$BC132,,MATCH(Z$2,RFR_spot_no_VA!$C$2:$BC$2,0))&lt;0,INDEX(RFR_spot_no_VA!$C132:$BC132,,MATCH(Z$2,RFR_spot_no_VA!$C$2:$BC$2,0))+VA!Z132,INDEX(RFR_spot_no_VA!$C132:$BC132,,MATCH(Z$2,RFR_spot_no_VA!$C$2:$BC$2,0))-Shocks!$D132*ABS(INDEX(RFR_spot_no_VA!$C132:$BC132,,MATCH(Z$2,RFR_spot_no_VA!$C$2:$BC$2,0)))+VA!Z132),5)</f>
        <v>2.7300000000000001E-2</v>
      </c>
      <c r="AA132" s="38">
        <f>ROUND(IF(INDEX(RFR_spot_no_VA!$C132:$BC132,,MATCH(AA$2,RFR_spot_no_VA!$C$2:$BC$2,0))&lt;0,INDEX(RFR_spot_no_VA!$C132:$BC132,,MATCH(AA$2,RFR_spot_no_VA!$C$2:$BC$2,0))+VA!AA132,INDEX(RFR_spot_no_VA!$C132:$BC132,,MATCH(AA$2,RFR_spot_no_VA!$C$2:$BC$2,0))-Shocks!$D132*ABS(INDEX(RFR_spot_no_VA!$C132:$BC132,,MATCH(AA$2,RFR_spot_no_VA!$C$2:$BC$2,0)))+VA!AA132),5)</f>
        <v>2.964E-2</v>
      </c>
      <c r="AB132" s="38">
        <f>ROUND(IF(INDEX(RFR_spot_no_VA!$C132:$BC132,,MATCH(AB$2,RFR_spot_no_VA!$C$2:$BC$2,0))&lt;0,INDEX(RFR_spot_no_VA!$C132:$BC132,,MATCH(AB$2,RFR_spot_no_VA!$C$2:$BC$2,0))+VA!AB132,INDEX(RFR_spot_no_VA!$C132:$BC132,,MATCH(AB$2,RFR_spot_no_VA!$C$2:$BC$2,0))-Shocks!$D132*ABS(INDEX(RFR_spot_no_VA!$C132:$BC132,,MATCH(AB$2,RFR_spot_no_VA!$C$2:$BC$2,0)))+VA!AB132),5)</f>
        <v>2.5389999999999999E-2</v>
      </c>
      <c r="AC132" s="38">
        <f>ROUND(IF(INDEX(RFR_spot_no_VA!$C132:$BC132,,MATCH(AC$2,RFR_spot_no_VA!$C$2:$BC$2,0))&lt;0,INDEX(RFR_spot_no_VA!$C132:$BC132,,MATCH(AC$2,RFR_spot_no_VA!$C$2:$BC$2,0))+VA!AC132,INDEX(RFR_spot_no_VA!$C132:$BC132,,MATCH(AC$2,RFR_spot_no_VA!$C$2:$BC$2,0))-Shocks!$D132*ABS(INDEX(RFR_spot_no_VA!$C132:$BC132,,MATCH(AC$2,RFR_spot_no_VA!$C$2:$BC$2,0)))+VA!AC132),5)</f>
        <v>3.1539999999999999E-2</v>
      </c>
      <c r="AD132" s="38">
        <f>ROUND(IF(INDEX(RFR_spot_no_VA!$C132:$BC132,,MATCH(AD$2,RFR_spot_no_VA!$C$2:$BC$2,0))&lt;0,INDEX(RFR_spot_no_VA!$C132:$BC132,,MATCH(AD$2,RFR_spot_no_VA!$C$2:$BC$2,0))+VA!AD132,INDEX(RFR_spot_no_VA!$C132:$BC132,,MATCH(AD$2,RFR_spot_no_VA!$C$2:$BC$2,0))-Shocks!$D132*ABS(INDEX(RFR_spot_no_VA!$C132:$BC132,,MATCH(AD$2,RFR_spot_no_VA!$C$2:$BC$2,0)))+VA!AD132),5)</f>
        <v>5.4629999999999998E-2</v>
      </c>
      <c r="AE132" s="38">
        <f>ROUND(IF(INDEX(RFR_spot_no_VA!$C132:$BC132,,MATCH(AE$2,RFR_spot_no_VA!$C$2:$BC$2,0))&lt;0,INDEX(RFR_spot_no_VA!$C132:$BC132,,MATCH(AE$2,RFR_spot_no_VA!$C$2:$BC$2,0))+VA!AE132,INDEX(RFR_spot_no_VA!$C132:$BC132,,MATCH(AE$2,RFR_spot_no_VA!$C$2:$BC$2,0))-Shocks!$D132*ABS(INDEX(RFR_spot_no_VA!$C132:$BC132,,MATCH(AE$2,RFR_spot_no_VA!$C$2:$BC$2,0)))+VA!AE132),5)</f>
        <v>2.5389999999999999E-2</v>
      </c>
      <c r="AF132" s="38">
        <f>ROUND(IF(INDEX(RFR_spot_no_VA!$C132:$BC132,,MATCH(AF$2,RFR_spot_no_VA!$C$2:$BC$2,0))&lt;0,INDEX(RFR_spot_no_VA!$C132:$BC132,,MATCH(AF$2,RFR_spot_no_VA!$C$2:$BC$2,0))+VA!AF132,INDEX(RFR_spot_no_VA!$C132:$BC132,,MATCH(AF$2,RFR_spot_no_VA!$C$2:$BC$2,0))-Shocks!$D132*ABS(INDEX(RFR_spot_no_VA!$C132:$BC132,,MATCH(AF$2,RFR_spot_no_VA!$C$2:$BC$2,0)))+VA!AF132),5)</f>
        <v>2.5389999999999999E-2</v>
      </c>
      <c r="AG132" s="38">
        <f>ROUND(IF(INDEX(RFR_spot_no_VA!$C132:$BC132,,MATCH(AG$2,RFR_spot_no_VA!$C$2:$BC$2,0))&lt;0,INDEX(RFR_spot_no_VA!$C132:$BC132,,MATCH(AG$2,RFR_spot_no_VA!$C$2:$BC$2,0))+VA!AG132,INDEX(RFR_spot_no_VA!$C132:$BC132,,MATCH(AG$2,RFR_spot_no_VA!$C$2:$BC$2,0))-Shocks!$D132*ABS(INDEX(RFR_spot_no_VA!$C132:$BC132,,MATCH(AG$2,RFR_spot_no_VA!$C$2:$BC$2,0)))+VA!AG132),5)</f>
        <v>2.5389999999999999E-2</v>
      </c>
      <c r="AH132" s="38">
        <f>ROUND(IF(INDEX(RFR_spot_no_VA!$C132:$BC132,,MATCH(AH$2,RFR_spot_no_VA!$C$2:$BC$2,0))&lt;0,INDEX(RFR_spot_no_VA!$C132:$BC132,,MATCH(AH$2,RFR_spot_no_VA!$C$2:$BC$2,0))+VA!AH132,INDEX(RFR_spot_no_VA!$C132:$BC132,,MATCH(AH$2,RFR_spot_no_VA!$C$2:$BC$2,0))-Shocks!$D132*ABS(INDEX(RFR_spot_no_VA!$C132:$BC132,,MATCH(AH$2,RFR_spot_no_VA!$C$2:$BC$2,0)))+VA!AH132),5)</f>
        <v>2.5739999999999999E-2</v>
      </c>
      <c r="AI132" s="38">
        <f>ROUND(IF(INDEX(RFR_spot_no_VA!$C132:$BC132,,MATCH(AI$2,RFR_spot_no_VA!$C$2:$BC$2,0))&lt;0,INDEX(RFR_spot_no_VA!$C132:$BC132,,MATCH(AI$2,RFR_spot_no_VA!$C$2:$BC$2,0))+VA!AI132,INDEX(RFR_spot_no_VA!$C132:$BC132,,MATCH(AI$2,RFR_spot_no_VA!$C$2:$BC$2,0))-Shocks!$D132*ABS(INDEX(RFR_spot_no_VA!$C132:$BC132,,MATCH(AI$2,RFR_spot_no_VA!$C$2:$BC$2,0)))+VA!AI132),5)</f>
        <v>1.678E-2</v>
      </c>
      <c r="AJ132" s="38">
        <f>ROUND(IF(INDEX(RFR_spot_no_VA!$C132:$BC132,,MATCH(AJ$2,RFR_spot_no_VA!$C$2:$BC$2,0))&lt;0,INDEX(RFR_spot_no_VA!$C132:$BC132,,MATCH(AJ$2,RFR_spot_no_VA!$C$2:$BC$2,0))+VA!AJ132,INDEX(RFR_spot_no_VA!$C132:$BC132,,MATCH(AJ$2,RFR_spot_no_VA!$C$2:$BC$2,0))-Shocks!$D132*ABS(INDEX(RFR_spot_no_VA!$C132:$BC132,,MATCH(AJ$2,RFR_spot_no_VA!$C$2:$BC$2,0)))+VA!AJ132),5)</f>
        <v>2.7699999999999999E-2</v>
      </c>
      <c r="AK132" s="38">
        <f>ROUND(IF(INDEX(RFR_spot_no_VA!$C132:$BC132,,MATCH(AK$2,RFR_spot_no_VA!$C$2:$BC$2,0))&lt;0,INDEX(RFR_spot_no_VA!$C132:$BC132,,MATCH(AK$2,RFR_spot_no_VA!$C$2:$BC$2,0))+VA!AK132,INDEX(RFR_spot_no_VA!$C132:$BC132,,MATCH(AK$2,RFR_spot_no_VA!$C$2:$BC$2,0))-Shocks!$D132*ABS(INDEX(RFR_spot_no_VA!$C132:$BC132,,MATCH(AK$2,RFR_spot_no_VA!$C$2:$BC$2,0)))+VA!AK132),5)</f>
        <v>2.887E-2</v>
      </c>
      <c r="AL132" s="38">
        <f>ROUND(IF(INDEX(RFR_spot_no_VA!$C132:$BC132,,MATCH(AL$2,RFR_spot_no_VA!$C$2:$BC$2,0))&lt;0,INDEX(RFR_spot_no_VA!$C132:$BC132,,MATCH(AL$2,RFR_spot_no_VA!$C$2:$BC$2,0))+VA!AL132,INDEX(RFR_spot_no_VA!$C132:$BC132,,MATCH(AL$2,RFR_spot_no_VA!$C$2:$BC$2,0))-Shocks!$D132*ABS(INDEX(RFR_spot_no_VA!$C132:$BC132,,MATCH(AL$2,RFR_spot_no_VA!$C$2:$BC$2,0)))+VA!AL132),5)</f>
        <v>4.8779999999999997E-2</v>
      </c>
      <c r="AM132" s="38">
        <f>ROUND(IF(INDEX(RFR_spot_no_VA!$C132:$BC132,,MATCH(AM$2,RFR_spot_no_VA!$C$2:$BC$2,0))&lt;0,INDEX(RFR_spot_no_VA!$C132:$BC132,,MATCH(AM$2,RFR_spot_no_VA!$C$2:$BC$2,0))+VA!AM132,INDEX(RFR_spot_no_VA!$C132:$BC132,,MATCH(AM$2,RFR_spot_no_VA!$C$2:$BC$2,0))-Shocks!$D132*ABS(INDEX(RFR_spot_no_VA!$C132:$BC132,,MATCH(AM$2,RFR_spot_no_VA!$C$2:$BC$2,0)))+VA!AM132),5)</f>
        <v>2.717E-2</v>
      </c>
      <c r="AN132" s="38">
        <f>ROUND(IF(INDEX(RFR_spot_no_VA!$C132:$BC132,,MATCH(AN$2,RFR_spot_no_VA!$C$2:$BC$2,0))&lt;0,INDEX(RFR_spot_no_VA!$C132:$BC132,,MATCH(AN$2,RFR_spot_no_VA!$C$2:$BC$2,0))+VA!AN132,INDEX(RFR_spot_no_VA!$C132:$BC132,,MATCH(AN$2,RFR_spot_no_VA!$C$2:$BC$2,0))-Shocks!$D132*ABS(INDEX(RFR_spot_no_VA!$C132:$BC132,,MATCH(AN$2,RFR_spot_no_VA!$C$2:$BC$2,0)))+VA!AN132),5)</f>
        <v>3.7060000000000003E-2</v>
      </c>
      <c r="AO132" s="38">
        <f>ROUND(IF(INDEX(RFR_spot_no_VA!$C132:$BC132,,MATCH(AO$2,RFR_spot_no_VA!$C$2:$BC$2,0))&lt;0,INDEX(RFR_spot_no_VA!$C132:$BC132,,MATCH(AO$2,RFR_spot_no_VA!$C$2:$BC$2,0))+VA!AO132,INDEX(RFR_spot_no_VA!$C132:$BC132,,MATCH(AO$2,RFR_spot_no_VA!$C$2:$BC$2,0))-Shocks!$D132*ABS(INDEX(RFR_spot_no_VA!$C132:$BC132,,MATCH(AO$2,RFR_spot_no_VA!$C$2:$BC$2,0)))+VA!AO132),5)</f>
        <v>3.2230000000000002E-2</v>
      </c>
      <c r="AP132" s="38">
        <f>ROUND(IF(INDEX(RFR_spot_no_VA!$C132:$BC132,,MATCH(AP$2,RFR_spot_no_VA!$C$2:$BC$2,0))&lt;0,INDEX(RFR_spot_no_VA!$C132:$BC132,,MATCH(AP$2,RFR_spot_no_VA!$C$2:$BC$2,0))+VA!AP132,INDEX(RFR_spot_no_VA!$C132:$BC132,,MATCH(AP$2,RFR_spot_no_VA!$C$2:$BC$2,0))-Shocks!$D132*ABS(INDEX(RFR_spot_no_VA!$C132:$BC132,,MATCH(AP$2,RFR_spot_no_VA!$C$2:$BC$2,0)))+VA!AP132),5)</f>
        <v>4.3139999999999998E-2</v>
      </c>
      <c r="AQ132" s="38">
        <f>ROUND(IF(INDEX(RFR_spot_no_VA!$C132:$BC132,,MATCH(AQ$2,RFR_spot_no_VA!$C$2:$BC$2,0))&lt;0,INDEX(RFR_spot_no_VA!$C132:$BC132,,MATCH(AQ$2,RFR_spot_no_VA!$C$2:$BC$2,0))+VA!AQ132,INDEX(RFR_spot_no_VA!$C132:$BC132,,MATCH(AQ$2,RFR_spot_no_VA!$C$2:$BC$2,0))-Shocks!$D132*ABS(INDEX(RFR_spot_no_VA!$C132:$BC132,,MATCH(AQ$2,RFR_spot_no_VA!$C$2:$BC$2,0)))+VA!AQ132),5)</f>
        <v>2.6780000000000002E-2</v>
      </c>
      <c r="AR132" s="38">
        <f>ROUND(IF(INDEX(RFR_spot_no_VA!$C132:$BC132,,MATCH(AR$2,RFR_spot_no_VA!$C$2:$BC$2,0))&lt;0,INDEX(RFR_spot_no_VA!$C132:$BC132,,MATCH(AR$2,RFR_spot_no_VA!$C$2:$BC$2,0))+VA!AR132,INDEX(RFR_spot_no_VA!$C132:$BC132,,MATCH(AR$2,RFR_spot_no_VA!$C$2:$BC$2,0))-Shocks!$D132*ABS(INDEX(RFR_spot_no_VA!$C132:$BC132,,MATCH(AR$2,RFR_spot_no_VA!$C$2:$BC$2,0)))+VA!AR132),5)</f>
        <v>4.3979999999999998E-2</v>
      </c>
      <c r="AS132" s="38">
        <f>ROUND(IF(INDEX(RFR_spot_no_VA!$C132:$BC132,,MATCH(AS$2,RFR_spot_no_VA!$C$2:$BC$2,0))&lt;0,INDEX(RFR_spot_no_VA!$C132:$BC132,,MATCH(AS$2,RFR_spot_no_VA!$C$2:$BC$2,0))+VA!AS132,INDEX(RFR_spot_no_VA!$C132:$BC132,,MATCH(AS$2,RFR_spot_no_VA!$C$2:$BC$2,0))-Shocks!$D132*ABS(INDEX(RFR_spot_no_VA!$C132:$BC132,,MATCH(AS$2,RFR_spot_no_VA!$C$2:$BC$2,0)))+VA!AS132),5)</f>
        <v>2.3369999999999998E-2</v>
      </c>
      <c r="AT132" s="38">
        <f>ROUND(IF(INDEX(RFR_spot_no_VA!$C132:$BC132,,MATCH(AT$2,RFR_spot_no_VA!$C$2:$BC$2,0))&lt;0,INDEX(RFR_spot_no_VA!$C132:$BC132,,MATCH(AT$2,RFR_spot_no_VA!$C$2:$BC$2,0))+VA!AT132,INDEX(RFR_spot_no_VA!$C132:$BC132,,MATCH(AT$2,RFR_spot_no_VA!$C$2:$BC$2,0))-Shocks!$D132*ABS(INDEX(RFR_spot_no_VA!$C132:$BC132,,MATCH(AT$2,RFR_spot_no_VA!$C$2:$BC$2,0)))+VA!AT132),5)</f>
        <v>2.9749999999999999E-2</v>
      </c>
      <c r="AU132" s="38">
        <f>ROUND(IF(INDEX(RFR_spot_no_VA!$C132:$BC132,,MATCH(AU$2,RFR_spot_no_VA!$C$2:$BC$2,0))&lt;0,INDEX(RFR_spot_no_VA!$C132:$BC132,,MATCH(AU$2,RFR_spot_no_VA!$C$2:$BC$2,0))+VA!AU132,INDEX(RFR_spot_no_VA!$C132:$BC132,,MATCH(AU$2,RFR_spot_no_VA!$C$2:$BC$2,0))-Shocks!$D132*ABS(INDEX(RFR_spot_no_VA!$C132:$BC132,,MATCH(AU$2,RFR_spot_no_VA!$C$2:$BC$2,0)))+VA!AU132),5)</f>
        <v>4.027E-2</v>
      </c>
      <c r="AV132" s="38">
        <f>ROUND(IF(INDEX(RFR_spot_no_VA!$C132:$BC132,,MATCH(AV$2,RFR_spot_no_VA!$C$2:$BC$2,0))&lt;0,INDEX(RFR_spot_no_VA!$C132:$BC132,,MATCH(AV$2,RFR_spot_no_VA!$C$2:$BC$2,0))+VA!AV132,INDEX(RFR_spot_no_VA!$C132:$BC132,,MATCH(AV$2,RFR_spot_no_VA!$C$2:$BC$2,0))-Shocks!$D132*ABS(INDEX(RFR_spot_no_VA!$C132:$BC132,,MATCH(AV$2,RFR_spot_no_VA!$C$2:$BC$2,0)))+VA!AV132),5)</f>
        <v>2.9049999999999999E-2</v>
      </c>
      <c r="AW132" s="38">
        <f>ROUND(IF(INDEX(RFR_spot_no_VA!$C132:$BC132,,MATCH(AW$2,RFR_spot_no_VA!$C$2:$BC$2,0))&lt;0,INDEX(RFR_spot_no_VA!$C132:$BC132,,MATCH(AW$2,RFR_spot_no_VA!$C$2:$BC$2,0))+VA!AW132,INDEX(RFR_spot_no_VA!$C132:$BC132,,MATCH(AW$2,RFR_spot_no_VA!$C$2:$BC$2,0))-Shocks!$D132*ABS(INDEX(RFR_spot_no_VA!$C132:$BC132,,MATCH(AW$2,RFR_spot_no_VA!$C$2:$BC$2,0)))+VA!AW132),5)</f>
        <v>2.5930000000000002E-2</v>
      </c>
      <c r="AX132" s="38">
        <f>ROUND(IF(INDEX(RFR_spot_no_VA!$C132:$BC132,,MATCH(AX$2,RFR_spot_no_VA!$C$2:$BC$2,0))&lt;0,INDEX(RFR_spot_no_VA!$C132:$BC132,,MATCH(AX$2,RFR_spot_no_VA!$C$2:$BC$2,0))+VA!AX132,INDEX(RFR_spot_no_VA!$C132:$BC132,,MATCH(AX$2,RFR_spot_no_VA!$C$2:$BC$2,0))-Shocks!$D132*ABS(INDEX(RFR_spot_no_VA!$C132:$BC132,,MATCH(AX$2,RFR_spot_no_VA!$C$2:$BC$2,0)))+VA!AX132),5)</f>
        <v>5.0700000000000002E-2</v>
      </c>
      <c r="AY132" s="38">
        <f>ROUND(IF(INDEX(RFR_spot_no_VA!$C132:$BC132,,MATCH(AY$2,RFR_spot_no_VA!$C$2:$BC$2,0))&lt;0,INDEX(RFR_spot_no_VA!$C132:$BC132,,MATCH(AY$2,RFR_spot_no_VA!$C$2:$BC$2,0))+VA!AY132,INDEX(RFR_spot_no_VA!$C132:$BC132,,MATCH(AY$2,RFR_spot_no_VA!$C$2:$BC$2,0))-Shocks!$D132*ABS(INDEX(RFR_spot_no_VA!$C132:$BC132,,MATCH(AY$2,RFR_spot_no_VA!$C$2:$BC$2,0)))+VA!AY132),5)</f>
        <v>2.5219999999999999E-2</v>
      </c>
      <c r="AZ132" s="38">
        <f>ROUND(IF(INDEX(RFR_spot_no_VA!$C132:$BC132,,MATCH(AZ$2,RFR_spot_no_VA!$C$2:$BC$2,0))&lt;0,INDEX(RFR_spot_no_VA!$C132:$BC132,,MATCH(AZ$2,RFR_spot_no_VA!$C$2:$BC$2,0))+VA!AZ132,INDEX(RFR_spot_no_VA!$C132:$BC132,,MATCH(AZ$2,RFR_spot_no_VA!$C$2:$BC$2,0))-Shocks!$D132*ABS(INDEX(RFR_spot_no_VA!$C132:$BC132,,MATCH(AZ$2,RFR_spot_no_VA!$C$2:$BC$2,0)))+VA!AZ132),5)</f>
        <v>2.4289999999999999E-2</v>
      </c>
      <c r="BA132" s="38">
        <f>ROUND(IF(INDEX(RFR_spot_no_VA!$C132:$BC132,,MATCH(BA$2,RFR_spot_no_VA!$C$2:$BC$2,0))&lt;0,INDEX(RFR_spot_no_VA!$C132:$BC132,,MATCH(BA$2,RFR_spot_no_VA!$C$2:$BC$2,0))+VA!BA132,INDEX(RFR_spot_no_VA!$C132:$BC132,,MATCH(BA$2,RFR_spot_no_VA!$C$2:$BC$2,0))-Shocks!$D132*ABS(INDEX(RFR_spot_no_VA!$C132:$BC132,,MATCH(BA$2,RFR_spot_no_VA!$C$2:$BC$2,0)))+VA!BA132),5)</f>
        <v>2.6179999999999998E-2</v>
      </c>
      <c r="BB132" s="38">
        <f>ROUND(IF(INDEX(RFR_spot_no_VA!$C132:$BC132,,MATCH(BB$2,RFR_spot_no_VA!$C$2:$BC$2,0))&lt;0,INDEX(RFR_spot_no_VA!$C132:$BC132,,MATCH(BB$2,RFR_spot_no_VA!$C$2:$BC$2,0))+VA!BB132,INDEX(RFR_spot_no_VA!$C132:$BC132,,MATCH(BB$2,RFR_spot_no_VA!$C$2:$BC$2,0))-Shocks!$D132*ABS(INDEX(RFR_spot_no_VA!$C132:$BC132,,MATCH(BB$2,RFR_spot_no_VA!$C$2:$BC$2,0)))+VA!BB132),5)</f>
        <v>6.4019999999999994E-2</v>
      </c>
      <c r="BC132" s="38">
        <f>ROUND(IF(INDEX(RFR_spot_no_VA!$C132:$BC132,,MATCH(BC$2,RFR_spot_no_VA!$C$2:$BC$2,0))&lt;0,INDEX(RFR_spot_no_VA!$C132:$BC132,,MATCH(BC$2,RFR_spot_no_VA!$C$2:$BC$2,0))+VA!BC132,INDEX(RFR_spot_no_VA!$C132:$BC132,,MATCH(BC$2,RFR_spot_no_VA!$C$2:$BC$2,0))-Shocks!$D132*ABS(INDEX(RFR_spot_no_VA!$C132:$BC132,,MATCH(BC$2,RFR_spot_no_VA!$C$2:$BC$2,0)))+VA!BC132),5)</f>
        <v>2.8039999999999999E-2</v>
      </c>
      <c r="BD132" s="39"/>
      <c r="BE132" s="2"/>
    </row>
    <row r="133" spans="1:57" x14ac:dyDescent="0.25">
      <c r="A133" s="2"/>
      <c r="B133" s="2">
        <f>RFR_spot_no_VA!B133</f>
        <v>123</v>
      </c>
      <c r="C133" s="37">
        <f>ROUND(IF(INDEX(RFR_spot_no_VA!$C133:$BC133,,MATCH(C$2,RFR_spot_no_VA!$C$2:$BC$2,0))&lt;0,INDEX(RFR_spot_no_VA!$C133:$BC133,,MATCH(C$2,RFR_spot_no_VA!$C$2:$BC$2,0))+VA!C133,INDEX(RFR_spot_no_VA!$C133:$BC133,,MATCH(C$2,RFR_spot_no_VA!$C$2:$BC$2,0))-Shocks!$D133*ABS(INDEX(RFR_spot_no_VA!$C133:$BC133,,MATCH(C$2,RFR_spot_no_VA!$C$2:$BC$2,0)))+VA!C133),5)</f>
        <v>2.5399999999999999E-2</v>
      </c>
      <c r="D133" s="37">
        <f>ROUND(IF(INDEX(RFR_spot_no_VA!$C133:$BC133,,MATCH(D$2,RFR_spot_no_VA!$C$2:$BC$2,0))&lt;0,INDEX(RFR_spot_no_VA!$C133:$BC133,,MATCH(D$2,RFR_spot_no_VA!$C$2:$BC$2,0))+VA!D133,INDEX(RFR_spot_no_VA!$C133:$BC133,,MATCH(D$2,RFR_spot_no_VA!$C$2:$BC$2,0))-Shocks!$D133*ABS(INDEX(RFR_spot_no_VA!$C133:$BC133,,MATCH(D$2,RFR_spot_no_VA!$C$2:$BC$2,0)))+VA!D133),5)</f>
        <v>2.5399999999999999E-2</v>
      </c>
      <c r="E133" s="37">
        <f>ROUND(IF(INDEX(RFR_spot_no_VA!$C133:$BC133,,MATCH(E$2,RFR_spot_no_VA!$C$2:$BC$2,0))&lt;0,INDEX(RFR_spot_no_VA!$C133:$BC133,,MATCH(E$2,RFR_spot_no_VA!$C$2:$BC$2,0))+VA!E133,INDEX(RFR_spot_no_VA!$C133:$BC133,,MATCH(E$2,RFR_spot_no_VA!$C$2:$BC$2,0))-Shocks!$D133*ABS(INDEX(RFR_spot_no_VA!$C133:$BC133,,MATCH(E$2,RFR_spot_no_VA!$C$2:$BC$2,0)))+VA!E133),5)</f>
        <v>2.5399999999999999E-2</v>
      </c>
      <c r="F133" s="37">
        <f>ROUND(IF(INDEX(RFR_spot_no_VA!$C133:$BC133,,MATCH(F$2,RFR_spot_no_VA!$C$2:$BC$2,0))&lt;0,INDEX(RFR_spot_no_VA!$C133:$BC133,,MATCH(F$2,RFR_spot_no_VA!$C$2:$BC$2,0))+VA!F133,INDEX(RFR_spot_no_VA!$C133:$BC133,,MATCH(F$2,RFR_spot_no_VA!$C$2:$BC$2,0))-Shocks!$D133*ABS(INDEX(RFR_spot_no_VA!$C133:$BC133,,MATCH(F$2,RFR_spot_no_VA!$C$2:$BC$2,0)))+VA!F133),5)</f>
        <v>2.5100000000000001E-2</v>
      </c>
      <c r="G133" s="37">
        <f>ROUND(IF(INDEX(RFR_spot_no_VA!$C133:$BC133,,MATCH(G$2,RFR_spot_no_VA!$C$2:$BC$2,0))&lt;0,INDEX(RFR_spot_no_VA!$C133:$BC133,,MATCH(G$2,RFR_spot_no_VA!$C$2:$BC$2,0))+VA!G133,INDEX(RFR_spot_no_VA!$C133:$BC133,,MATCH(G$2,RFR_spot_no_VA!$C$2:$BC$2,0))-Shocks!$D133*ABS(INDEX(RFR_spot_no_VA!$C133:$BC133,,MATCH(G$2,RFR_spot_no_VA!$C$2:$BC$2,0)))+VA!G133),5)</f>
        <v>2.5399999999999999E-2</v>
      </c>
      <c r="H133" s="37">
        <f>ROUND(IF(INDEX(RFR_spot_no_VA!$C133:$BC133,,MATCH(H$2,RFR_spot_no_VA!$C$2:$BC$2,0))&lt;0,INDEX(RFR_spot_no_VA!$C133:$BC133,,MATCH(H$2,RFR_spot_no_VA!$C$2:$BC$2,0))+VA!H133,INDEX(RFR_spot_no_VA!$C133:$BC133,,MATCH(H$2,RFR_spot_no_VA!$C$2:$BC$2,0))-Shocks!$D133*ABS(INDEX(RFR_spot_no_VA!$C133:$BC133,,MATCH(H$2,RFR_spot_no_VA!$C$2:$BC$2,0)))+VA!H133),5)</f>
        <v>2.5399999999999999E-2</v>
      </c>
      <c r="I133" s="37">
        <f>ROUND(IF(INDEX(RFR_spot_no_VA!$C133:$BC133,,MATCH(I$2,RFR_spot_no_VA!$C$2:$BC$2,0))&lt;0,INDEX(RFR_spot_no_VA!$C133:$BC133,,MATCH(I$2,RFR_spot_no_VA!$C$2:$BC$2,0))+VA!I133,INDEX(RFR_spot_no_VA!$C133:$BC133,,MATCH(I$2,RFR_spot_no_VA!$C$2:$BC$2,0))-Shocks!$D133*ABS(INDEX(RFR_spot_no_VA!$C133:$BC133,,MATCH(I$2,RFR_spot_no_VA!$C$2:$BC$2,0)))+VA!I133),5)</f>
        <v>2.7459999999999998E-2</v>
      </c>
      <c r="J133" s="37">
        <f>ROUND(IF(INDEX(RFR_spot_no_VA!$C133:$BC133,,MATCH(J$2,RFR_spot_no_VA!$C$2:$BC$2,0))&lt;0,INDEX(RFR_spot_no_VA!$C133:$BC133,,MATCH(J$2,RFR_spot_no_VA!$C$2:$BC$2,0))+VA!J133,INDEX(RFR_spot_no_VA!$C133:$BC133,,MATCH(J$2,RFR_spot_no_VA!$C$2:$BC$2,0))-Shocks!$D133*ABS(INDEX(RFR_spot_no_VA!$C133:$BC133,,MATCH(J$2,RFR_spot_no_VA!$C$2:$BC$2,0)))+VA!J133),5)</f>
        <v>2.5399999999999999E-2</v>
      </c>
      <c r="K133" s="37">
        <f>ROUND(IF(INDEX(RFR_spot_no_VA!$C133:$BC133,,MATCH(K$2,RFR_spot_no_VA!$C$2:$BC$2,0))&lt;0,INDEX(RFR_spot_no_VA!$C133:$BC133,,MATCH(K$2,RFR_spot_no_VA!$C$2:$BC$2,0))+VA!K133,INDEX(RFR_spot_no_VA!$C133:$BC133,,MATCH(K$2,RFR_spot_no_VA!$C$2:$BC$2,0))-Shocks!$D133*ABS(INDEX(RFR_spot_no_VA!$C133:$BC133,,MATCH(K$2,RFR_spot_no_VA!$C$2:$BC$2,0)))+VA!K133),5)</f>
        <v>2.5399999999999999E-2</v>
      </c>
      <c r="L133" s="37">
        <f>ROUND(IF(INDEX(RFR_spot_no_VA!$C133:$BC133,,MATCH(L$2,RFR_spot_no_VA!$C$2:$BC$2,0))&lt;0,INDEX(RFR_spot_no_VA!$C133:$BC133,,MATCH(L$2,RFR_spot_no_VA!$C$2:$BC$2,0))+VA!L133,INDEX(RFR_spot_no_VA!$C133:$BC133,,MATCH(L$2,RFR_spot_no_VA!$C$2:$BC$2,0))-Shocks!$D133*ABS(INDEX(RFR_spot_no_VA!$C133:$BC133,,MATCH(L$2,RFR_spot_no_VA!$C$2:$BC$2,0)))+VA!L133),5)</f>
        <v>2.5399999999999999E-2</v>
      </c>
      <c r="M133" s="38">
        <f>ROUND(IF(INDEX(RFR_spot_no_VA!$C133:$BC133,,MATCH(M$2,RFR_spot_no_VA!$C$2:$BC$2,0))&lt;0,INDEX(RFR_spot_no_VA!$C133:$BC133,,MATCH(M$2,RFR_spot_no_VA!$C$2:$BC$2,0))+VA!M133,INDEX(RFR_spot_no_VA!$C133:$BC133,,MATCH(M$2,RFR_spot_no_VA!$C$2:$BC$2,0))-Shocks!$D133*ABS(INDEX(RFR_spot_no_VA!$C133:$BC133,,MATCH(M$2,RFR_spot_no_VA!$C$2:$BC$2,0)))+VA!M133),5)</f>
        <v>2.5399999999999999E-2</v>
      </c>
      <c r="N133" s="38">
        <f>ROUND(IF(INDEX(RFR_spot_no_VA!$C133:$BC133,,MATCH(N$2,RFR_spot_no_VA!$C$2:$BC$2,0))&lt;0,INDEX(RFR_spot_no_VA!$C133:$BC133,,MATCH(N$2,RFR_spot_no_VA!$C$2:$BC$2,0))+VA!N133,INDEX(RFR_spot_no_VA!$C133:$BC133,,MATCH(N$2,RFR_spot_no_VA!$C$2:$BC$2,0))-Shocks!$D133*ABS(INDEX(RFR_spot_no_VA!$C133:$BC133,,MATCH(N$2,RFR_spot_no_VA!$C$2:$BC$2,0)))+VA!N133),5)</f>
        <v>2.5399999999999999E-2</v>
      </c>
      <c r="O133" s="38">
        <f>ROUND(IF(INDEX(RFR_spot_no_VA!$C133:$BC133,,MATCH(O$2,RFR_spot_no_VA!$C$2:$BC$2,0))&lt;0,INDEX(RFR_spot_no_VA!$C133:$BC133,,MATCH(O$2,RFR_spot_no_VA!$C$2:$BC$2,0))+VA!O133,INDEX(RFR_spot_no_VA!$C133:$BC133,,MATCH(O$2,RFR_spot_no_VA!$C$2:$BC$2,0))-Shocks!$D133*ABS(INDEX(RFR_spot_no_VA!$C133:$BC133,,MATCH(O$2,RFR_spot_no_VA!$C$2:$BC$2,0)))+VA!O133),5)</f>
        <v>2.5399999999999999E-2</v>
      </c>
      <c r="P133" s="38">
        <f>ROUND(IF(INDEX(RFR_spot_no_VA!$C133:$BC133,,MATCH(P$2,RFR_spot_no_VA!$C$2:$BC$2,0))&lt;0,INDEX(RFR_spot_no_VA!$C133:$BC133,,MATCH(P$2,RFR_spot_no_VA!$C$2:$BC$2,0))+VA!P133,INDEX(RFR_spot_no_VA!$C133:$BC133,,MATCH(P$2,RFR_spot_no_VA!$C$2:$BC$2,0))-Shocks!$D133*ABS(INDEX(RFR_spot_no_VA!$C133:$BC133,,MATCH(P$2,RFR_spot_no_VA!$C$2:$BC$2,0)))+VA!P133),5)</f>
        <v>3.8550000000000001E-2</v>
      </c>
      <c r="Q133" s="38">
        <f>ROUND(IF(INDEX(RFR_spot_no_VA!$C133:$BC133,,MATCH(Q$2,RFR_spot_no_VA!$C$2:$BC$2,0))&lt;0,INDEX(RFR_spot_no_VA!$C133:$BC133,,MATCH(Q$2,RFR_spot_no_VA!$C$2:$BC$2,0))+VA!Q133,INDEX(RFR_spot_no_VA!$C133:$BC133,,MATCH(Q$2,RFR_spot_no_VA!$C$2:$BC$2,0))-Shocks!$D133*ABS(INDEX(RFR_spot_no_VA!$C133:$BC133,,MATCH(Q$2,RFR_spot_no_VA!$C$2:$BC$2,0)))+VA!Q133),5)</f>
        <v>2.9319999999999999E-2</v>
      </c>
      <c r="R133" s="38">
        <f>ROUND(IF(INDEX(RFR_spot_no_VA!$C133:$BC133,,MATCH(R$2,RFR_spot_no_VA!$C$2:$BC$2,0))&lt;0,INDEX(RFR_spot_no_VA!$C133:$BC133,,MATCH(R$2,RFR_spot_no_VA!$C$2:$BC$2,0))+VA!R133,INDEX(RFR_spot_no_VA!$C133:$BC133,,MATCH(R$2,RFR_spot_no_VA!$C$2:$BC$2,0))-Shocks!$D133*ABS(INDEX(RFR_spot_no_VA!$C133:$BC133,,MATCH(R$2,RFR_spot_no_VA!$C$2:$BC$2,0)))+VA!R133),5)</f>
        <v>2.5399999999999999E-2</v>
      </c>
      <c r="S133" s="38">
        <f>ROUND(IF(INDEX(RFR_spot_no_VA!$C133:$BC133,,MATCH(S$2,RFR_spot_no_VA!$C$2:$BC$2,0))&lt;0,INDEX(RFR_spot_no_VA!$C133:$BC133,,MATCH(S$2,RFR_spot_no_VA!$C$2:$BC$2,0))+VA!S133,INDEX(RFR_spot_no_VA!$C133:$BC133,,MATCH(S$2,RFR_spot_no_VA!$C$2:$BC$2,0))-Shocks!$D133*ABS(INDEX(RFR_spot_no_VA!$C133:$BC133,,MATCH(S$2,RFR_spot_no_VA!$C$2:$BC$2,0)))+VA!S133),5)</f>
        <v>2.5399999999999999E-2</v>
      </c>
      <c r="T133" s="38">
        <f>ROUND(IF(INDEX(RFR_spot_no_VA!$C133:$BC133,,MATCH(T$2,RFR_spot_no_VA!$C$2:$BC$2,0))&lt;0,INDEX(RFR_spot_no_VA!$C133:$BC133,,MATCH(T$2,RFR_spot_no_VA!$C$2:$BC$2,0))+VA!T133,INDEX(RFR_spot_no_VA!$C133:$BC133,,MATCH(T$2,RFR_spot_no_VA!$C$2:$BC$2,0))-Shocks!$D133*ABS(INDEX(RFR_spot_no_VA!$C133:$BC133,,MATCH(T$2,RFR_spot_no_VA!$C$2:$BC$2,0)))+VA!T133),5)</f>
        <v>2.5399999999999999E-2</v>
      </c>
      <c r="U133" s="38">
        <f>ROUND(IF(INDEX(RFR_spot_no_VA!$C133:$BC133,,MATCH(U$2,RFR_spot_no_VA!$C$2:$BC$2,0))&lt;0,INDEX(RFR_spot_no_VA!$C133:$BC133,,MATCH(U$2,RFR_spot_no_VA!$C$2:$BC$2,0))+VA!U133,INDEX(RFR_spot_no_VA!$C133:$BC133,,MATCH(U$2,RFR_spot_no_VA!$C$2:$BC$2,0))-Shocks!$D133*ABS(INDEX(RFR_spot_no_VA!$C133:$BC133,,MATCH(U$2,RFR_spot_no_VA!$C$2:$BC$2,0)))+VA!U133),5)</f>
        <v>1.6799999999999999E-2</v>
      </c>
      <c r="V133" s="38">
        <f>ROUND(IF(INDEX(RFR_spot_no_VA!$C133:$BC133,,MATCH(V$2,RFR_spot_no_VA!$C$2:$BC$2,0))&lt;0,INDEX(RFR_spot_no_VA!$C133:$BC133,,MATCH(V$2,RFR_spot_no_VA!$C$2:$BC$2,0))+VA!V133,INDEX(RFR_spot_no_VA!$C133:$BC133,,MATCH(V$2,RFR_spot_no_VA!$C$2:$BC$2,0))-Shocks!$D133*ABS(INDEX(RFR_spot_no_VA!$C133:$BC133,,MATCH(V$2,RFR_spot_no_VA!$C$2:$BC$2,0)))+VA!V133),5)</f>
        <v>2.5399999999999999E-2</v>
      </c>
      <c r="W133" s="38">
        <f>ROUND(IF(INDEX(RFR_spot_no_VA!$C133:$BC133,,MATCH(W$2,RFR_spot_no_VA!$C$2:$BC$2,0))&lt;0,INDEX(RFR_spot_no_VA!$C133:$BC133,,MATCH(W$2,RFR_spot_no_VA!$C$2:$BC$2,0))+VA!W133,INDEX(RFR_spot_no_VA!$C133:$BC133,,MATCH(W$2,RFR_spot_no_VA!$C$2:$BC$2,0))-Shocks!$D133*ABS(INDEX(RFR_spot_no_VA!$C133:$BC133,,MATCH(W$2,RFR_spot_no_VA!$C$2:$BC$2,0)))+VA!W133),5)</f>
        <v>2.5399999999999999E-2</v>
      </c>
      <c r="X133" s="38">
        <f>ROUND(IF(INDEX(RFR_spot_no_VA!$C133:$BC133,,MATCH(X$2,RFR_spot_no_VA!$C$2:$BC$2,0))&lt;0,INDEX(RFR_spot_no_VA!$C133:$BC133,,MATCH(X$2,RFR_spot_no_VA!$C$2:$BC$2,0))+VA!X133,INDEX(RFR_spot_no_VA!$C133:$BC133,,MATCH(X$2,RFR_spot_no_VA!$C$2:$BC$2,0))-Shocks!$D133*ABS(INDEX(RFR_spot_no_VA!$C133:$BC133,,MATCH(X$2,RFR_spot_no_VA!$C$2:$BC$2,0)))+VA!X133),5)</f>
        <v>2.5399999999999999E-2</v>
      </c>
      <c r="Y133" s="38">
        <f>ROUND(IF(INDEX(RFR_spot_no_VA!$C133:$BC133,,MATCH(Y$2,RFR_spot_no_VA!$C$2:$BC$2,0))&lt;0,INDEX(RFR_spot_no_VA!$C133:$BC133,,MATCH(Y$2,RFR_spot_no_VA!$C$2:$BC$2,0))+VA!Y133,INDEX(RFR_spot_no_VA!$C133:$BC133,,MATCH(Y$2,RFR_spot_no_VA!$C$2:$BC$2,0))-Shocks!$D133*ABS(INDEX(RFR_spot_no_VA!$C133:$BC133,,MATCH(Y$2,RFR_spot_no_VA!$C$2:$BC$2,0)))+VA!Y133),5)</f>
        <v>2.5399999999999999E-2</v>
      </c>
      <c r="Z133" s="38">
        <f>ROUND(IF(INDEX(RFR_spot_no_VA!$C133:$BC133,,MATCH(Z$2,RFR_spot_no_VA!$C$2:$BC$2,0))&lt;0,INDEX(RFR_spot_no_VA!$C133:$BC133,,MATCH(Z$2,RFR_spot_no_VA!$C$2:$BC$2,0))+VA!Z133,INDEX(RFR_spot_no_VA!$C133:$BC133,,MATCH(Z$2,RFR_spot_no_VA!$C$2:$BC$2,0))-Shocks!$D133*ABS(INDEX(RFR_spot_no_VA!$C133:$BC133,,MATCH(Z$2,RFR_spot_no_VA!$C$2:$BC$2,0)))+VA!Z133),5)</f>
        <v>2.7289999999999998E-2</v>
      </c>
      <c r="AA133" s="38">
        <f>ROUND(IF(INDEX(RFR_spot_no_VA!$C133:$BC133,,MATCH(AA$2,RFR_spot_no_VA!$C$2:$BC$2,0))&lt;0,INDEX(RFR_spot_no_VA!$C133:$BC133,,MATCH(AA$2,RFR_spot_no_VA!$C$2:$BC$2,0))+VA!AA133,INDEX(RFR_spot_no_VA!$C133:$BC133,,MATCH(AA$2,RFR_spot_no_VA!$C$2:$BC$2,0))-Shocks!$D133*ABS(INDEX(RFR_spot_no_VA!$C133:$BC133,,MATCH(AA$2,RFR_spot_no_VA!$C$2:$BC$2,0)))+VA!AA133),5)</f>
        <v>2.9600000000000001E-2</v>
      </c>
      <c r="AB133" s="38">
        <f>ROUND(IF(INDEX(RFR_spot_no_VA!$C133:$BC133,,MATCH(AB$2,RFR_spot_no_VA!$C$2:$BC$2,0))&lt;0,INDEX(RFR_spot_no_VA!$C133:$BC133,,MATCH(AB$2,RFR_spot_no_VA!$C$2:$BC$2,0))+VA!AB133,INDEX(RFR_spot_no_VA!$C133:$BC133,,MATCH(AB$2,RFR_spot_no_VA!$C$2:$BC$2,0))-Shocks!$D133*ABS(INDEX(RFR_spot_no_VA!$C133:$BC133,,MATCH(AB$2,RFR_spot_no_VA!$C$2:$BC$2,0)))+VA!AB133),5)</f>
        <v>2.5399999999999999E-2</v>
      </c>
      <c r="AC133" s="38">
        <f>ROUND(IF(INDEX(RFR_spot_no_VA!$C133:$BC133,,MATCH(AC$2,RFR_spot_no_VA!$C$2:$BC$2,0))&lt;0,INDEX(RFR_spot_no_VA!$C133:$BC133,,MATCH(AC$2,RFR_spot_no_VA!$C$2:$BC$2,0))+VA!AC133,INDEX(RFR_spot_no_VA!$C133:$BC133,,MATCH(AC$2,RFR_spot_no_VA!$C$2:$BC$2,0))-Shocks!$D133*ABS(INDEX(RFR_spot_no_VA!$C133:$BC133,,MATCH(AC$2,RFR_spot_no_VA!$C$2:$BC$2,0)))+VA!AC133),5)</f>
        <v>3.15E-2</v>
      </c>
      <c r="AD133" s="38">
        <f>ROUND(IF(INDEX(RFR_spot_no_VA!$C133:$BC133,,MATCH(AD$2,RFR_spot_no_VA!$C$2:$BC$2,0))&lt;0,INDEX(RFR_spot_no_VA!$C133:$BC133,,MATCH(AD$2,RFR_spot_no_VA!$C$2:$BC$2,0))+VA!AD133,INDEX(RFR_spot_no_VA!$C133:$BC133,,MATCH(AD$2,RFR_spot_no_VA!$C$2:$BC$2,0))-Shocks!$D133*ABS(INDEX(RFR_spot_no_VA!$C133:$BC133,,MATCH(AD$2,RFR_spot_no_VA!$C$2:$BC$2,0)))+VA!AD133),5)</f>
        <v>5.4530000000000002E-2</v>
      </c>
      <c r="AE133" s="38">
        <f>ROUND(IF(INDEX(RFR_spot_no_VA!$C133:$BC133,,MATCH(AE$2,RFR_spot_no_VA!$C$2:$BC$2,0))&lt;0,INDEX(RFR_spot_no_VA!$C133:$BC133,,MATCH(AE$2,RFR_spot_no_VA!$C$2:$BC$2,0))+VA!AE133,INDEX(RFR_spot_no_VA!$C133:$BC133,,MATCH(AE$2,RFR_spot_no_VA!$C$2:$BC$2,0))-Shocks!$D133*ABS(INDEX(RFR_spot_no_VA!$C133:$BC133,,MATCH(AE$2,RFR_spot_no_VA!$C$2:$BC$2,0)))+VA!AE133),5)</f>
        <v>2.5399999999999999E-2</v>
      </c>
      <c r="AF133" s="38">
        <f>ROUND(IF(INDEX(RFR_spot_no_VA!$C133:$BC133,,MATCH(AF$2,RFR_spot_no_VA!$C$2:$BC$2,0))&lt;0,INDEX(RFR_spot_no_VA!$C133:$BC133,,MATCH(AF$2,RFR_spot_no_VA!$C$2:$BC$2,0))+VA!AF133,INDEX(RFR_spot_no_VA!$C133:$BC133,,MATCH(AF$2,RFR_spot_no_VA!$C$2:$BC$2,0))-Shocks!$D133*ABS(INDEX(RFR_spot_no_VA!$C133:$BC133,,MATCH(AF$2,RFR_spot_no_VA!$C$2:$BC$2,0)))+VA!AF133),5)</f>
        <v>2.5399999999999999E-2</v>
      </c>
      <c r="AG133" s="38">
        <f>ROUND(IF(INDEX(RFR_spot_no_VA!$C133:$BC133,,MATCH(AG$2,RFR_spot_no_VA!$C$2:$BC$2,0))&lt;0,INDEX(RFR_spot_no_VA!$C133:$BC133,,MATCH(AG$2,RFR_spot_no_VA!$C$2:$BC$2,0))+VA!AG133,INDEX(RFR_spot_no_VA!$C133:$BC133,,MATCH(AG$2,RFR_spot_no_VA!$C$2:$BC$2,0))-Shocks!$D133*ABS(INDEX(RFR_spot_no_VA!$C133:$BC133,,MATCH(AG$2,RFR_spot_no_VA!$C$2:$BC$2,0)))+VA!AG133),5)</f>
        <v>2.5399999999999999E-2</v>
      </c>
      <c r="AH133" s="38">
        <f>ROUND(IF(INDEX(RFR_spot_no_VA!$C133:$BC133,,MATCH(AH$2,RFR_spot_no_VA!$C$2:$BC$2,0))&lt;0,INDEX(RFR_spot_no_VA!$C133:$BC133,,MATCH(AH$2,RFR_spot_no_VA!$C$2:$BC$2,0))+VA!AH133,INDEX(RFR_spot_no_VA!$C133:$BC133,,MATCH(AH$2,RFR_spot_no_VA!$C$2:$BC$2,0))-Shocks!$D133*ABS(INDEX(RFR_spot_no_VA!$C133:$BC133,,MATCH(AH$2,RFR_spot_no_VA!$C$2:$BC$2,0)))+VA!AH133),5)</f>
        <v>2.5749999999999999E-2</v>
      </c>
      <c r="AI133" s="38">
        <f>ROUND(IF(INDEX(RFR_spot_no_VA!$C133:$BC133,,MATCH(AI$2,RFR_spot_no_VA!$C$2:$BC$2,0))&lt;0,INDEX(RFR_spot_no_VA!$C133:$BC133,,MATCH(AI$2,RFR_spot_no_VA!$C$2:$BC$2,0))+VA!AI133,INDEX(RFR_spot_no_VA!$C133:$BC133,,MATCH(AI$2,RFR_spot_no_VA!$C$2:$BC$2,0))-Shocks!$D133*ABS(INDEX(RFR_spot_no_VA!$C133:$BC133,,MATCH(AI$2,RFR_spot_no_VA!$C$2:$BC$2,0)))+VA!AI133),5)</f>
        <v>1.6799999999999999E-2</v>
      </c>
      <c r="AJ133" s="38">
        <f>ROUND(IF(INDEX(RFR_spot_no_VA!$C133:$BC133,,MATCH(AJ$2,RFR_spot_no_VA!$C$2:$BC$2,0))&lt;0,INDEX(RFR_spot_no_VA!$C133:$BC133,,MATCH(AJ$2,RFR_spot_no_VA!$C$2:$BC$2,0))+VA!AJ133,INDEX(RFR_spot_no_VA!$C133:$BC133,,MATCH(AJ$2,RFR_spot_no_VA!$C$2:$BC$2,0))-Shocks!$D133*ABS(INDEX(RFR_spot_no_VA!$C133:$BC133,,MATCH(AJ$2,RFR_spot_no_VA!$C$2:$BC$2,0)))+VA!AJ133),5)</f>
        <v>2.7689999999999999E-2</v>
      </c>
      <c r="AK133" s="38">
        <f>ROUND(IF(INDEX(RFR_spot_no_VA!$C133:$BC133,,MATCH(AK$2,RFR_spot_no_VA!$C$2:$BC$2,0))&lt;0,INDEX(RFR_spot_no_VA!$C133:$BC133,,MATCH(AK$2,RFR_spot_no_VA!$C$2:$BC$2,0))+VA!AK133,INDEX(RFR_spot_no_VA!$C133:$BC133,,MATCH(AK$2,RFR_spot_no_VA!$C$2:$BC$2,0))-Shocks!$D133*ABS(INDEX(RFR_spot_no_VA!$C133:$BC133,,MATCH(AK$2,RFR_spot_no_VA!$C$2:$BC$2,0)))+VA!AK133),5)</f>
        <v>2.8850000000000001E-2</v>
      </c>
      <c r="AL133" s="38">
        <f>ROUND(IF(INDEX(RFR_spot_no_VA!$C133:$BC133,,MATCH(AL$2,RFR_spot_no_VA!$C$2:$BC$2,0))&lt;0,INDEX(RFR_spot_no_VA!$C133:$BC133,,MATCH(AL$2,RFR_spot_no_VA!$C$2:$BC$2,0))+VA!AL133,INDEX(RFR_spot_no_VA!$C133:$BC133,,MATCH(AL$2,RFR_spot_no_VA!$C$2:$BC$2,0))-Shocks!$D133*ABS(INDEX(RFR_spot_no_VA!$C133:$BC133,,MATCH(AL$2,RFR_spot_no_VA!$C$2:$BC$2,0)))+VA!AL133),5)</f>
        <v>4.8719999999999999E-2</v>
      </c>
      <c r="AM133" s="38">
        <f>ROUND(IF(INDEX(RFR_spot_no_VA!$C133:$BC133,,MATCH(AM$2,RFR_spot_no_VA!$C$2:$BC$2,0))&lt;0,INDEX(RFR_spot_no_VA!$C133:$BC133,,MATCH(AM$2,RFR_spot_no_VA!$C$2:$BC$2,0))+VA!AM133,INDEX(RFR_spot_no_VA!$C133:$BC133,,MATCH(AM$2,RFR_spot_no_VA!$C$2:$BC$2,0))-Shocks!$D133*ABS(INDEX(RFR_spot_no_VA!$C133:$BC133,,MATCH(AM$2,RFR_spot_no_VA!$C$2:$BC$2,0)))+VA!AM133),5)</f>
        <v>2.716E-2</v>
      </c>
      <c r="AN133" s="38">
        <f>ROUND(IF(INDEX(RFR_spot_no_VA!$C133:$BC133,,MATCH(AN$2,RFR_spot_no_VA!$C$2:$BC$2,0))&lt;0,INDEX(RFR_spot_no_VA!$C133:$BC133,,MATCH(AN$2,RFR_spot_no_VA!$C$2:$BC$2,0))+VA!AN133,INDEX(RFR_spot_no_VA!$C133:$BC133,,MATCH(AN$2,RFR_spot_no_VA!$C$2:$BC$2,0))-Shocks!$D133*ABS(INDEX(RFR_spot_no_VA!$C133:$BC133,,MATCH(AN$2,RFR_spot_no_VA!$C$2:$BC$2,0)))+VA!AN133),5)</f>
        <v>3.7039999999999997E-2</v>
      </c>
      <c r="AO133" s="38">
        <f>ROUND(IF(INDEX(RFR_spot_no_VA!$C133:$BC133,,MATCH(AO$2,RFR_spot_no_VA!$C$2:$BC$2,0))&lt;0,INDEX(RFR_spot_no_VA!$C133:$BC133,,MATCH(AO$2,RFR_spot_no_VA!$C$2:$BC$2,0))+VA!AO133,INDEX(RFR_spot_no_VA!$C133:$BC133,,MATCH(AO$2,RFR_spot_no_VA!$C$2:$BC$2,0))-Shocks!$D133*ABS(INDEX(RFR_spot_no_VA!$C133:$BC133,,MATCH(AO$2,RFR_spot_no_VA!$C$2:$BC$2,0)))+VA!AO133),5)</f>
        <v>3.2239999999999998E-2</v>
      </c>
      <c r="AP133" s="38">
        <f>ROUND(IF(INDEX(RFR_spot_no_VA!$C133:$BC133,,MATCH(AP$2,RFR_spot_no_VA!$C$2:$BC$2,0))&lt;0,INDEX(RFR_spot_no_VA!$C133:$BC133,,MATCH(AP$2,RFR_spot_no_VA!$C$2:$BC$2,0))+VA!AP133,INDEX(RFR_spot_no_VA!$C133:$BC133,,MATCH(AP$2,RFR_spot_no_VA!$C$2:$BC$2,0))-Shocks!$D133*ABS(INDEX(RFR_spot_no_VA!$C133:$BC133,,MATCH(AP$2,RFR_spot_no_VA!$C$2:$BC$2,0)))+VA!AP133),5)</f>
        <v>4.308E-2</v>
      </c>
      <c r="AQ133" s="38">
        <f>ROUND(IF(INDEX(RFR_spot_no_VA!$C133:$BC133,,MATCH(AQ$2,RFR_spot_no_VA!$C$2:$BC$2,0))&lt;0,INDEX(RFR_spot_no_VA!$C133:$BC133,,MATCH(AQ$2,RFR_spot_no_VA!$C$2:$BC$2,0))+VA!AQ133,INDEX(RFR_spot_no_VA!$C133:$BC133,,MATCH(AQ$2,RFR_spot_no_VA!$C$2:$BC$2,0))-Shocks!$D133*ABS(INDEX(RFR_spot_no_VA!$C133:$BC133,,MATCH(AQ$2,RFR_spot_no_VA!$C$2:$BC$2,0)))+VA!AQ133),5)</f>
        <v>2.6780000000000002E-2</v>
      </c>
      <c r="AR133" s="38">
        <f>ROUND(IF(INDEX(RFR_spot_no_VA!$C133:$BC133,,MATCH(AR$2,RFR_spot_no_VA!$C$2:$BC$2,0))&lt;0,INDEX(RFR_spot_no_VA!$C133:$BC133,,MATCH(AR$2,RFR_spot_no_VA!$C$2:$BC$2,0))+VA!AR133,INDEX(RFR_spot_no_VA!$C133:$BC133,,MATCH(AR$2,RFR_spot_no_VA!$C$2:$BC$2,0))-Shocks!$D133*ABS(INDEX(RFR_spot_no_VA!$C133:$BC133,,MATCH(AR$2,RFR_spot_no_VA!$C$2:$BC$2,0)))+VA!AR133),5)</f>
        <v>4.3979999999999998E-2</v>
      </c>
      <c r="AS133" s="38">
        <f>ROUND(IF(INDEX(RFR_spot_no_VA!$C133:$BC133,,MATCH(AS$2,RFR_spot_no_VA!$C$2:$BC$2,0))&lt;0,INDEX(RFR_spot_no_VA!$C133:$BC133,,MATCH(AS$2,RFR_spot_no_VA!$C$2:$BC$2,0))+VA!AS133,INDEX(RFR_spot_no_VA!$C133:$BC133,,MATCH(AS$2,RFR_spot_no_VA!$C$2:$BC$2,0))-Shocks!$D133*ABS(INDEX(RFR_spot_no_VA!$C133:$BC133,,MATCH(AS$2,RFR_spot_no_VA!$C$2:$BC$2,0)))+VA!AS133),5)</f>
        <v>2.3400000000000001E-2</v>
      </c>
      <c r="AT133" s="38">
        <f>ROUND(IF(INDEX(RFR_spot_no_VA!$C133:$BC133,,MATCH(AT$2,RFR_spot_no_VA!$C$2:$BC$2,0))&lt;0,INDEX(RFR_spot_no_VA!$C133:$BC133,,MATCH(AT$2,RFR_spot_no_VA!$C$2:$BC$2,0))+VA!AT133,INDEX(RFR_spot_no_VA!$C133:$BC133,,MATCH(AT$2,RFR_spot_no_VA!$C$2:$BC$2,0))-Shocks!$D133*ABS(INDEX(RFR_spot_no_VA!$C133:$BC133,,MATCH(AT$2,RFR_spot_no_VA!$C$2:$BC$2,0)))+VA!AT133),5)</f>
        <v>2.9739999999999999E-2</v>
      </c>
      <c r="AU133" s="38">
        <f>ROUND(IF(INDEX(RFR_spot_no_VA!$C133:$BC133,,MATCH(AU$2,RFR_spot_no_VA!$C$2:$BC$2,0))&lt;0,INDEX(RFR_spot_no_VA!$C133:$BC133,,MATCH(AU$2,RFR_spot_no_VA!$C$2:$BC$2,0))+VA!AU133,INDEX(RFR_spot_no_VA!$C133:$BC133,,MATCH(AU$2,RFR_spot_no_VA!$C$2:$BC$2,0))-Shocks!$D133*ABS(INDEX(RFR_spot_no_VA!$C133:$BC133,,MATCH(AU$2,RFR_spot_no_VA!$C$2:$BC$2,0)))+VA!AU133),5)</f>
        <v>4.0219999999999999E-2</v>
      </c>
      <c r="AV133" s="38">
        <f>ROUND(IF(INDEX(RFR_spot_no_VA!$C133:$BC133,,MATCH(AV$2,RFR_spot_no_VA!$C$2:$BC$2,0))&lt;0,INDEX(RFR_spot_no_VA!$C133:$BC133,,MATCH(AV$2,RFR_spot_no_VA!$C$2:$BC$2,0))+VA!AV133,INDEX(RFR_spot_no_VA!$C133:$BC133,,MATCH(AV$2,RFR_spot_no_VA!$C$2:$BC$2,0))-Shocks!$D133*ABS(INDEX(RFR_spot_no_VA!$C133:$BC133,,MATCH(AV$2,RFR_spot_no_VA!$C$2:$BC$2,0)))+VA!AV133),5)</f>
        <v>2.9020000000000001E-2</v>
      </c>
      <c r="AW133" s="38">
        <f>ROUND(IF(INDEX(RFR_spot_no_VA!$C133:$BC133,,MATCH(AW$2,RFR_spot_no_VA!$C$2:$BC$2,0))&lt;0,INDEX(RFR_spot_no_VA!$C133:$BC133,,MATCH(AW$2,RFR_spot_no_VA!$C$2:$BC$2,0))+VA!AW133,INDEX(RFR_spot_no_VA!$C133:$BC133,,MATCH(AW$2,RFR_spot_no_VA!$C$2:$BC$2,0))-Shocks!$D133*ABS(INDEX(RFR_spot_no_VA!$C133:$BC133,,MATCH(AW$2,RFR_spot_no_VA!$C$2:$BC$2,0)))+VA!AW133),5)</f>
        <v>2.5930000000000002E-2</v>
      </c>
      <c r="AX133" s="38">
        <f>ROUND(IF(INDEX(RFR_spot_no_VA!$C133:$BC133,,MATCH(AX$2,RFR_spot_no_VA!$C$2:$BC$2,0))&lt;0,INDEX(RFR_spot_no_VA!$C133:$BC133,,MATCH(AX$2,RFR_spot_no_VA!$C$2:$BC$2,0))+VA!AX133,INDEX(RFR_spot_no_VA!$C133:$BC133,,MATCH(AX$2,RFR_spot_no_VA!$C$2:$BC$2,0))-Shocks!$D133*ABS(INDEX(RFR_spot_no_VA!$C133:$BC133,,MATCH(AX$2,RFR_spot_no_VA!$C$2:$BC$2,0)))+VA!AX133),5)</f>
        <v>5.0630000000000001E-2</v>
      </c>
      <c r="AY133" s="38">
        <f>ROUND(IF(INDEX(RFR_spot_no_VA!$C133:$BC133,,MATCH(AY$2,RFR_spot_no_VA!$C$2:$BC$2,0))&lt;0,INDEX(RFR_spot_no_VA!$C133:$BC133,,MATCH(AY$2,RFR_spot_no_VA!$C$2:$BC$2,0))+VA!AY133,INDEX(RFR_spot_no_VA!$C133:$BC133,,MATCH(AY$2,RFR_spot_no_VA!$C$2:$BC$2,0))-Shocks!$D133*ABS(INDEX(RFR_spot_no_VA!$C133:$BC133,,MATCH(AY$2,RFR_spot_no_VA!$C$2:$BC$2,0)))+VA!AY133),5)</f>
        <v>2.5229999999999999E-2</v>
      </c>
      <c r="AZ133" s="38">
        <f>ROUND(IF(INDEX(RFR_spot_no_VA!$C133:$BC133,,MATCH(AZ$2,RFR_spot_no_VA!$C$2:$BC$2,0))&lt;0,INDEX(RFR_spot_no_VA!$C133:$BC133,,MATCH(AZ$2,RFR_spot_no_VA!$C$2:$BC$2,0))+VA!AZ133,INDEX(RFR_spot_no_VA!$C133:$BC133,,MATCH(AZ$2,RFR_spot_no_VA!$C$2:$BC$2,0))-Shocks!$D133*ABS(INDEX(RFR_spot_no_VA!$C133:$BC133,,MATCH(AZ$2,RFR_spot_no_VA!$C$2:$BC$2,0)))+VA!AZ133),5)</f>
        <v>2.4299999999999999E-2</v>
      </c>
      <c r="BA133" s="38">
        <f>ROUND(IF(INDEX(RFR_spot_no_VA!$C133:$BC133,,MATCH(BA$2,RFR_spot_no_VA!$C$2:$BC$2,0))&lt;0,INDEX(RFR_spot_no_VA!$C133:$BC133,,MATCH(BA$2,RFR_spot_no_VA!$C$2:$BC$2,0))+VA!BA133,INDEX(RFR_spot_no_VA!$C133:$BC133,,MATCH(BA$2,RFR_spot_no_VA!$C$2:$BC$2,0))-Shocks!$D133*ABS(INDEX(RFR_spot_no_VA!$C133:$BC133,,MATCH(BA$2,RFR_spot_no_VA!$C$2:$BC$2,0)))+VA!BA133),5)</f>
        <v>2.6179999999999998E-2</v>
      </c>
      <c r="BB133" s="38">
        <f>ROUND(IF(INDEX(RFR_spot_no_VA!$C133:$BC133,,MATCH(BB$2,RFR_spot_no_VA!$C$2:$BC$2,0))&lt;0,INDEX(RFR_spot_no_VA!$C133:$BC133,,MATCH(BB$2,RFR_spot_no_VA!$C$2:$BC$2,0))+VA!BB133,INDEX(RFR_spot_no_VA!$C133:$BC133,,MATCH(BB$2,RFR_spot_no_VA!$C$2:$BC$2,0))-Shocks!$D133*ABS(INDEX(RFR_spot_no_VA!$C133:$BC133,,MATCH(BB$2,RFR_spot_no_VA!$C$2:$BC$2,0)))+VA!BB133),5)</f>
        <v>6.3850000000000004E-2</v>
      </c>
      <c r="BC133" s="38">
        <f>ROUND(IF(INDEX(RFR_spot_no_VA!$C133:$BC133,,MATCH(BC$2,RFR_spot_no_VA!$C$2:$BC$2,0))&lt;0,INDEX(RFR_spot_no_VA!$C133:$BC133,,MATCH(BC$2,RFR_spot_no_VA!$C$2:$BC$2,0))+VA!BC133,INDEX(RFR_spot_no_VA!$C133:$BC133,,MATCH(BC$2,RFR_spot_no_VA!$C$2:$BC$2,0))-Shocks!$D133*ABS(INDEX(RFR_spot_no_VA!$C133:$BC133,,MATCH(BC$2,RFR_spot_no_VA!$C$2:$BC$2,0)))+VA!BC133),5)</f>
        <v>2.8029999999999999E-2</v>
      </c>
      <c r="BD133" s="39"/>
      <c r="BE133" s="2"/>
    </row>
    <row r="134" spans="1:57" x14ac:dyDescent="0.25">
      <c r="A134" s="2"/>
      <c r="B134" s="2">
        <f>RFR_spot_no_VA!B134</f>
        <v>124</v>
      </c>
      <c r="C134" s="37">
        <f>ROUND(IF(INDEX(RFR_spot_no_VA!$C134:$BC134,,MATCH(C$2,RFR_spot_no_VA!$C$2:$BC$2,0))&lt;0,INDEX(RFR_spot_no_VA!$C134:$BC134,,MATCH(C$2,RFR_spot_no_VA!$C$2:$BC$2,0))+VA!C134,INDEX(RFR_spot_no_VA!$C134:$BC134,,MATCH(C$2,RFR_spot_no_VA!$C$2:$BC$2,0))-Shocks!$D134*ABS(INDEX(RFR_spot_no_VA!$C134:$BC134,,MATCH(C$2,RFR_spot_no_VA!$C$2:$BC$2,0)))+VA!C134),5)</f>
        <v>2.5409999999999999E-2</v>
      </c>
      <c r="D134" s="37">
        <f>ROUND(IF(INDEX(RFR_spot_no_VA!$C134:$BC134,,MATCH(D$2,RFR_spot_no_VA!$C$2:$BC$2,0))&lt;0,INDEX(RFR_spot_no_VA!$C134:$BC134,,MATCH(D$2,RFR_spot_no_VA!$C$2:$BC$2,0))+VA!D134,INDEX(RFR_spot_no_VA!$C134:$BC134,,MATCH(D$2,RFR_spot_no_VA!$C$2:$BC$2,0))-Shocks!$D134*ABS(INDEX(RFR_spot_no_VA!$C134:$BC134,,MATCH(D$2,RFR_spot_no_VA!$C$2:$BC$2,0)))+VA!D134),5)</f>
        <v>2.5409999999999999E-2</v>
      </c>
      <c r="E134" s="37">
        <f>ROUND(IF(INDEX(RFR_spot_no_VA!$C134:$BC134,,MATCH(E$2,RFR_spot_no_VA!$C$2:$BC$2,0))&lt;0,INDEX(RFR_spot_no_VA!$C134:$BC134,,MATCH(E$2,RFR_spot_no_VA!$C$2:$BC$2,0))+VA!E134,INDEX(RFR_spot_no_VA!$C134:$BC134,,MATCH(E$2,RFR_spot_no_VA!$C$2:$BC$2,0))-Shocks!$D134*ABS(INDEX(RFR_spot_no_VA!$C134:$BC134,,MATCH(E$2,RFR_spot_no_VA!$C$2:$BC$2,0)))+VA!E134),5)</f>
        <v>2.5409999999999999E-2</v>
      </c>
      <c r="F134" s="37">
        <f>ROUND(IF(INDEX(RFR_spot_no_VA!$C134:$BC134,,MATCH(F$2,RFR_spot_no_VA!$C$2:$BC$2,0))&lt;0,INDEX(RFR_spot_no_VA!$C134:$BC134,,MATCH(F$2,RFR_spot_no_VA!$C$2:$BC$2,0))+VA!F134,INDEX(RFR_spot_no_VA!$C134:$BC134,,MATCH(F$2,RFR_spot_no_VA!$C$2:$BC$2,0))-Shocks!$D134*ABS(INDEX(RFR_spot_no_VA!$C134:$BC134,,MATCH(F$2,RFR_spot_no_VA!$C$2:$BC$2,0)))+VA!F134),5)</f>
        <v>2.511E-2</v>
      </c>
      <c r="G134" s="37">
        <f>ROUND(IF(INDEX(RFR_spot_no_VA!$C134:$BC134,,MATCH(G$2,RFR_spot_no_VA!$C$2:$BC$2,0))&lt;0,INDEX(RFR_spot_no_VA!$C134:$BC134,,MATCH(G$2,RFR_spot_no_VA!$C$2:$BC$2,0))+VA!G134,INDEX(RFR_spot_no_VA!$C134:$BC134,,MATCH(G$2,RFR_spot_no_VA!$C$2:$BC$2,0))-Shocks!$D134*ABS(INDEX(RFR_spot_no_VA!$C134:$BC134,,MATCH(G$2,RFR_spot_no_VA!$C$2:$BC$2,0)))+VA!G134),5)</f>
        <v>2.5409999999999999E-2</v>
      </c>
      <c r="H134" s="37">
        <f>ROUND(IF(INDEX(RFR_spot_no_VA!$C134:$BC134,,MATCH(H$2,RFR_spot_no_VA!$C$2:$BC$2,0))&lt;0,INDEX(RFR_spot_no_VA!$C134:$BC134,,MATCH(H$2,RFR_spot_no_VA!$C$2:$BC$2,0))+VA!H134,INDEX(RFR_spot_no_VA!$C134:$BC134,,MATCH(H$2,RFR_spot_no_VA!$C$2:$BC$2,0))-Shocks!$D134*ABS(INDEX(RFR_spot_no_VA!$C134:$BC134,,MATCH(H$2,RFR_spot_no_VA!$C$2:$BC$2,0)))+VA!H134),5)</f>
        <v>2.5409999999999999E-2</v>
      </c>
      <c r="I134" s="37">
        <f>ROUND(IF(INDEX(RFR_spot_no_VA!$C134:$BC134,,MATCH(I$2,RFR_spot_no_VA!$C$2:$BC$2,0))&lt;0,INDEX(RFR_spot_no_VA!$C134:$BC134,,MATCH(I$2,RFR_spot_no_VA!$C$2:$BC$2,0))+VA!I134,INDEX(RFR_spot_no_VA!$C134:$BC134,,MATCH(I$2,RFR_spot_no_VA!$C$2:$BC$2,0))-Shocks!$D134*ABS(INDEX(RFR_spot_no_VA!$C134:$BC134,,MATCH(I$2,RFR_spot_no_VA!$C$2:$BC$2,0)))+VA!I134),5)</f>
        <v>2.7449999999999999E-2</v>
      </c>
      <c r="J134" s="37">
        <f>ROUND(IF(INDEX(RFR_spot_no_VA!$C134:$BC134,,MATCH(J$2,RFR_spot_no_VA!$C$2:$BC$2,0))&lt;0,INDEX(RFR_spot_no_VA!$C134:$BC134,,MATCH(J$2,RFR_spot_no_VA!$C$2:$BC$2,0))+VA!J134,INDEX(RFR_spot_no_VA!$C134:$BC134,,MATCH(J$2,RFR_spot_no_VA!$C$2:$BC$2,0))-Shocks!$D134*ABS(INDEX(RFR_spot_no_VA!$C134:$BC134,,MATCH(J$2,RFR_spot_no_VA!$C$2:$BC$2,0)))+VA!J134),5)</f>
        <v>2.5409999999999999E-2</v>
      </c>
      <c r="K134" s="37">
        <f>ROUND(IF(INDEX(RFR_spot_no_VA!$C134:$BC134,,MATCH(K$2,RFR_spot_no_VA!$C$2:$BC$2,0))&lt;0,INDEX(RFR_spot_no_VA!$C134:$BC134,,MATCH(K$2,RFR_spot_no_VA!$C$2:$BC$2,0))+VA!K134,INDEX(RFR_spot_no_VA!$C134:$BC134,,MATCH(K$2,RFR_spot_no_VA!$C$2:$BC$2,0))-Shocks!$D134*ABS(INDEX(RFR_spot_no_VA!$C134:$BC134,,MATCH(K$2,RFR_spot_no_VA!$C$2:$BC$2,0)))+VA!K134),5)</f>
        <v>2.5409999999999999E-2</v>
      </c>
      <c r="L134" s="37">
        <f>ROUND(IF(INDEX(RFR_spot_no_VA!$C134:$BC134,,MATCH(L$2,RFR_spot_no_VA!$C$2:$BC$2,0))&lt;0,INDEX(RFR_spot_no_VA!$C134:$BC134,,MATCH(L$2,RFR_spot_no_VA!$C$2:$BC$2,0))+VA!L134,INDEX(RFR_spot_no_VA!$C134:$BC134,,MATCH(L$2,RFR_spot_no_VA!$C$2:$BC$2,0))-Shocks!$D134*ABS(INDEX(RFR_spot_no_VA!$C134:$BC134,,MATCH(L$2,RFR_spot_no_VA!$C$2:$BC$2,0)))+VA!L134),5)</f>
        <v>2.5409999999999999E-2</v>
      </c>
      <c r="M134" s="38">
        <f>ROUND(IF(INDEX(RFR_spot_no_VA!$C134:$BC134,,MATCH(M$2,RFR_spot_no_VA!$C$2:$BC$2,0))&lt;0,INDEX(RFR_spot_no_VA!$C134:$BC134,,MATCH(M$2,RFR_spot_no_VA!$C$2:$BC$2,0))+VA!M134,INDEX(RFR_spot_no_VA!$C134:$BC134,,MATCH(M$2,RFR_spot_no_VA!$C$2:$BC$2,0))-Shocks!$D134*ABS(INDEX(RFR_spot_no_VA!$C134:$BC134,,MATCH(M$2,RFR_spot_no_VA!$C$2:$BC$2,0)))+VA!M134),5)</f>
        <v>2.5409999999999999E-2</v>
      </c>
      <c r="N134" s="38">
        <f>ROUND(IF(INDEX(RFR_spot_no_VA!$C134:$BC134,,MATCH(N$2,RFR_spot_no_VA!$C$2:$BC$2,0))&lt;0,INDEX(RFR_spot_no_VA!$C134:$BC134,,MATCH(N$2,RFR_spot_no_VA!$C$2:$BC$2,0))+VA!N134,INDEX(RFR_spot_no_VA!$C134:$BC134,,MATCH(N$2,RFR_spot_no_VA!$C$2:$BC$2,0))-Shocks!$D134*ABS(INDEX(RFR_spot_no_VA!$C134:$BC134,,MATCH(N$2,RFR_spot_no_VA!$C$2:$BC$2,0)))+VA!N134),5)</f>
        <v>2.5409999999999999E-2</v>
      </c>
      <c r="O134" s="38">
        <f>ROUND(IF(INDEX(RFR_spot_no_VA!$C134:$BC134,,MATCH(O$2,RFR_spot_no_VA!$C$2:$BC$2,0))&lt;0,INDEX(RFR_spot_no_VA!$C134:$BC134,,MATCH(O$2,RFR_spot_no_VA!$C$2:$BC$2,0))+VA!O134,INDEX(RFR_spot_no_VA!$C134:$BC134,,MATCH(O$2,RFR_spot_no_VA!$C$2:$BC$2,0))-Shocks!$D134*ABS(INDEX(RFR_spot_no_VA!$C134:$BC134,,MATCH(O$2,RFR_spot_no_VA!$C$2:$BC$2,0)))+VA!O134),5)</f>
        <v>2.5409999999999999E-2</v>
      </c>
      <c r="P134" s="38">
        <f>ROUND(IF(INDEX(RFR_spot_no_VA!$C134:$BC134,,MATCH(P$2,RFR_spot_no_VA!$C$2:$BC$2,0))&lt;0,INDEX(RFR_spot_no_VA!$C134:$BC134,,MATCH(P$2,RFR_spot_no_VA!$C$2:$BC$2,0))+VA!P134,INDEX(RFR_spot_no_VA!$C134:$BC134,,MATCH(P$2,RFR_spot_no_VA!$C$2:$BC$2,0))-Shocks!$D134*ABS(INDEX(RFR_spot_no_VA!$C134:$BC134,,MATCH(P$2,RFR_spot_no_VA!$C$2:$BC$2,0)))+VA!P134),5)</f>
        <v>3.8519999999999999E-2</v>
      </c>
      <c r="Q134" s="38">
        <f>ROUND(IF(INDEX(RFR_spot_no_VA!$C134:$BC134,,MATCH(Q$2,RFR_spot_no_VA!$C$2:$BC$2,0))&lt;0,INDEX(RFR_spot_no_VA!$C134:$BC134,,MATCH(Q$2,RFR_spot_no_VA!$C$2:$BC$2,0))+VA!Q134,INDEX(RFR_spot_no_VA!$C134:$BC134,,MATCH(Q$2,RFR_spot_no_VA!$C$2:$BC$2,0))-Shocks!$D134*ABS(INDEX(RFR_spot_no_VA!$C134:$BC134,,MATCH(Q$2,RFR_spot_no_VA!$C$2:$BC$2,0)))+VA!Q134),5)</f>
        <v>2.93E-2</v>
      </c>
      <c r="R134" s="38">
        <f>ROUND(IF(INDEX(RFR_spot_no_VA!$C134:$BC134,,MATCH(R$2,RFR_spot_no_VA!$C$2:$BC$2,0))&lt;0,INDEX(RFR_spot_no_VA!$C134:$BC134,,MATCH(R$2,RFR_spot_no_VA!$C$2:$BC$2,0))+VA!R134,INDEX(RFR_spot_no_VA!$C134:$BC134,,MATCH(R$2,RFR_spot_no_VA!$C$2:$BC$2,0))-Shocks!$D134*ABS(INDEX(RFR_spot_no_VA!$C134:$BC134,,MATCH(R$2,RFR_spot_no_VA!$C$2:$BC$2,0)))+VA!R134),5)</f>
        <v>2.5409999999999999E-2</v>
      </c>
      <c r="S134" s="38">
        <f>ROUND(IF(INDEX(RFR_spot_no_VA!$C134:$BC134,,MATCH(S$2,RFR_spot_no_VA!$C$2:$BC$2,0))&lt;0,INDEX(RFR_spot_no_VA!$C134:$BC134,,MATCH(S$2,RFR_spot_no_VA!$C$2:$BC$2,0))+VA!S134,INDEX(RFR_spot_no_VA!$C134:$BC134,,MATCH(S$2,RFR_spot_no_VA!$C$2:$BC$2,0))-Shocks!$D134*ABS(INDEX(RFR_spot_no_VA!$C134:$BC134,,MATCH(S$2,RFR_spot_no_VA!$C$2:$BC$2,0)))+VA!S134),5)</f>
        <v>2.5409999999999999E-2</v>
      </c>
      <c r="T134" s="38">
        <f>ROUND(IF(INDEX(RFR_spot_no_VA!$C134:$BC134,,MATCH(T$2,RFR_spot_no_VA!$C$2:$BC$2,0))&lt;0,INDEX(RFR_spot_no_VA!$C134:$BC134,,MATCH(T$2,RFR_spot_no_VA!$C$2:$BC$2,0))+VA!T134,INDEX(RFR_spot_no_VA!$C134:$BC134,,MATCH(T$2,RFR_spot_no_VA!$C$2:$BC$2,0))-Shocks!$D134*ABS(INDEX(RFR_spot_no_VA!$C134:$BC134,,MATCH(T$2,RFR_spot_no_VA!$C$2:$BC$2,0)))+VA!T134),5)</f>
        <v>2.5409999999999999E-2</v>
      </c>
      <c r="U134" s="38">
        <f>ROUND(IF(INDEX(RFR_spot_no_VA!$C134:$BC134,,MATCH(U$2,RFR_spot_no_VA!$C$2:$BC$2,0))&lt;0,INDEX(RFR_spot_no_VA!$C134:$BC134,,MATCH(U$2,RFR_spot_no_VA!$C$2:$BC$2,0))+VA!U134,INDEX(RFR_spot_no_VA!$C134:$BC134,,MATCH(U$2,RFR_spot_no_VA!$C$2:$BC$2,0))-Shocks!$D134*ABS(INDEX(RFR_spot_no_VA!$C134:$BC134,,MATCH(U$2,RFR_spot_no_VA!$C$2:$BC$2,0)))+VA!U134),5)</f>
        <v>1.6820000000000002E-2</v>
      </c>
      <c r="V134" s="38">
        <f>ROUND(IF(INDEX(RFR_spot_no_VA!$C134:$BC134,,MATCH(V$2,RFR_spot_no_VA!$C$2:$BC$2,0))&lt;0,INDEX(RFR_spot_no_VA!$C134:$BC134,,MATCH(V$2,RFR_spot_no_VA!$C$2:$BC$2,0))+VA!V134,INDEX(RFR_spot_no_VA!$C134:$BC134,,MATCH(V$2,RFR_spot_no_VA!$C$2:$BC$2,0))-Shocks!$D134*ABS(INDEX(RFR_spot_no_VA!$C134:$BC134,,MATCH(V$2,RFR_spot_no_VA!$C$2:$BC$2,0)))+VA!V134),5)</f>
        <v>2.5409999999999999E-2</v>
      </c>
      <c r="W134" s="38">
        <f>ROUND(IF(INDEX(RFR_spot_no_VA!$C134:$BC134,,MATCH(W$2,RFR_spot_no_VA!$C$2:$BC$2,0))&lt;0,INDEX(RFR_spot_no_VA!$C134:$BC134,,MATCH(W$2,RFR_spot_no_VA!$C$2:$BC$2,0))+VA!W134,INDEX(RFR_spot_no_VA!$C134:$BC134,,MATCH(W$2,RFR_spot_no_VA!$C$2:$BC$2,0))-Shocks!$D134*ABS(INDEX(RFR_spot_no_VA!$C134:$BC134,,MATCH(W$2,RFR_spot_no_VA!$C$2:$BC$2,0)))+VA!W134),5)</f>
        <v>2.5409999999999999E-2</v>
      </c>
      <c r="X134" s="38">
        <f>ROUND(IF(INDEX(RFR_spot_no_VA!$C134:$BC134,,MATCH(X$2,RFR_spot_no_VA!$C$2:$BC$2,0))&lt;0,INDEX(RFR_spot_no_VA!$C134:$BC134,,MATCH(X$2,RFR_spot_no_VA!$C$2:$BC$2,0))+VA!X134,INDEX(RFR_spot_no_VA!$C134:$BC134,,MATCH(X$2,RFR_spot_no_VA!$C$2:$BC$2,0))-Shocks!$D134*ABS(INDEX(RFR_spot_no_VA!$C134:$BC134,,MATCH(X$2,RFR_spot_no_VA!$C$2:$BC$2,0)))+VA!X134),5)</f>
        <v>2.5409999999999999E-2</v>
      </c>
      <c r="Y134" s="38">
        <f>ROUND(IF(INDEX(RFR_spot_no_VA!$C134:$BC134,,MATCH(Y$2,RFR_spot_no_VA!$C$2:$BC$2,0))&lt;0,INDEX(RFR_spot_no_VA!$C134:$BC134,,MATCH(Y$2,RFR_spot_no_VA!$C$2:$BC$2,0))+VA!Y134,INDEX(RFR_spot_no_VA!$C134:$BC134,,MATCH(Y$2,RFR_spot_no_VA!$C$2:$BC$2,0))-Shocks!$D134*ABS(INDEX(RFR_spot_no_VA!$C134:$BC134,,MATCH(Y$2,RFR_spot_no_VA!$C$2:$BC$2,0)))+VA!Y134),5)</f>
        <v>2.5409999999999999E-2</v>
      </c>
      <c r="Z134" s="38">
        <f>ROUND(IF(INDEX(RFR_spot_no_VA!$C134:$BC134,,MATCH(Z$2,RFR_spot_no_VA!$C$2:$BC$2,0))&lt;0,INDEX(RFR_spot_no_VA!$C134:$BC134,,MATCH(Z$2,RFR_spot_no_VA!$C$2:$BC$2,0))+VA!Z134,INDEX(RFR_spot_no_VA!$C134:$BC134,,MATCH(Z$2,RFR_spot_no_VA!$C$2:$BC$2,0))-Shocks!$D134*ABS(INDEX(RFR_spot_no_VA!$C134:$BC134,,MATCH(Z$2,RFR_spot_no_VA!$C$2:$BC$2,0)))+VA!Z134),5)</f>
        <v>2.7289999999999998E-2</v>
      </c>
      <c r="AA134" s="38">
        <f>ROUND(IF(INDEX(RFR_spot_no_VA!$C134:$BC134,,MATCH(AA$2,RFR_spot_no_VA!$C$2:$BC$2,0))&lt;0,INDEX(RFR_spot_no_VA!$C134:$BC134,,MATCH(AA$2,RFR_spot_no_VA!$C$2:$BC$2,0))+VA!AA134,INDEX(RFR_spot_no_VA!$C134:$BC134,,MATCH(AA$2,RFR_spot_no_VA!$C$2:$BC$2,0))-Shocks!$D134*ABS(INDEX(RFR_spot_no_VA!$C134:$BC134,,MATCH(AA$2,RFR_spot_no_VA!$C$2:$BC$2,0)))+VA!AA134),5)</f>
        <v>2.9579999999999999E-2</v>
      </c>
      <c r="AB134" s="38">
        <f>ROUND(IF(INDEX(RFR_spot_no_VA!$C134:$BC134,,MATCH(AB$2,RFR_spot_no_VA!$C$2:$BC$2,0))&lt;0,INDEX(RFR_spot_no_VA!$C134:$BC134,,MATCH(AB$2,RFR_spot_no_VA!$C$2:$BC$2,0))+VA!AB134,INDEX(RFR_spot_no_VA!$C134:$BC134,,MATCH(AB$2,RFR_spot_no_VA!$C$2:$BC$2,0))-Shocks!$D134*ABS(INDEX(RFR_spot_no_VA!$C134:$BC134,,MATCH(AB$2,RFR_spot_no_VA!$C$2:$BC$2,0)))+VA!AB134),5)</f>
        <v>2.5409999999999999E-2</v>
      </c>
      <c r="AC134" s="38">
        <f>ROUND(IF(INDEX(RFR_spot_no_VA!$C134:$BC134,,MATCH(AC$2,RFR_spot_no_VA!$C$2:$BC$2,0))&lt;0,INDEX(RFR_spot_no_VA!$C134:$BC134,,MATCH(AC$2,RFR_spot_no_VA!$C$2:$BC$2,0))+VA!AC134,INDEX(RFR_spot_no_VA!$C134:$BC134,,MATCH(AC$2,RFR_spot_no_VA!$C$2:$BC$2,0))-Shocks!$D134*ABS(INDEX(RFR_spot_no_VA!$C134:$BC134,,MATCH(AC$2,RFR_spot_no_VA!$C$2:$BC$2,0)))+VA!AC134),5)</f>
        <v>3.1460000000000002E-2</v>
      </c>
      <c r="AD134" s="38">
        <f>ROUND(IF(INDEX(RFR_spot_no_VA!$C134:$BC134,,MATCH(AD$2,RFR_spot_no_VA!$C$2:$BC$2,0))&lt;0,INDEX(RFR_spot_no_VA!$C134:$BC134,,MATCH(AD$2,RFR_spot_no_VA!$C$2:$BC$2,0))+VA!AD134,INDEX(RFR_spot_no_VA!$C134:$BC134,,MATCH(AD$2,RFR_spot_no_VA!$C$2:$BC$2,0))-Shocks!$D134*ABS(INDEX(RFR_spot_no_VA!$C134:$BC134,,MATCH(AD$2,RFR_spot_no_VA!$C$2:$BC$2,0)))+VA!AD134),5)</f>
        <v>5.4420000000000003E-2</v>
      </c>
      <c r="AE134" s="38">
        <f>ROUND(IF(INDEX(RFR_spot_no_VA!$C134:$BC134,,MATCH(AE$2,RFR_spot_no_VA!$C$2:$BC$2,0))&lt;0,INDEX(RFR_spot_no_VA!$C134:$BC134,,MATCH(AE$2,RFR_spot_no_VA!$C$2:$BC$2,0))+VA!AE134,INDEX(RFR_spot_no_VA!$C134:$BC134,,MATCH(AE$2,RFR_spot_no_VA!$C$2:$BC$2,0))-Shocks!$D134*ABS(INDEX(RFR_spot_no_VA!$C134:$BC134,,MATCH(AE$2,RFR_spot_no_VA!$C$2:$BC$2,0)))+VA!AE134),5)</f>
        <v>2.5409999999999999E-2</v>
      </c>
      <c r="AF134" s="38">
        <f>ROUND(IF(INDEX(RFR_spot_no_VA!$C134:$BC134,,MATCH(AF$2,RFR_spot_no_VA!$C$2:$BC$2,0))&lt;0,INDEX(RFR_spot_no_VA!$C134:$BC134,,MATCH(AF$2,RFR_spot_no_VA!$C$2:$BC$2,0))+VA!AF134,INDEX(RFR_spot_no_VA!$C134:$BC134,,MATCH(AF$2,RFR_spot_no_VA!$C$2:$BC$2,0))-Shocks!$D134*ABS(INDEX(RFR_spot_no_VA!$C134:$BC134,,MATCH(AF$2,RFR_spot_no_VA!$C$2:$BC$2,0)))+VA!AF134),5)</f>
        <v>2.5409999999999999E-2</v>
      </c>
      <c r="AG134" s="38">
        <f>ROUND(IF(INDEX(RFR_spot_no_VA!$C134:$BC134,,MATCH(AG$2,RFR_spot_no_VA!$C$2:$BC$2,0))&lt;0,INDEX(RFR_spot_no_VA!$C134:$BC134,,MATCH(AG$2,RFR_spot_no_VA!$C$2:$BC$2,0))+VA!AG134,INDEX(RFR_spot_no_VA!$C134:$BC134,,MATCH(AG$2,RFR_spot_no_VA!$C$2:$BC$2,0))-Shocks!$D134*ABS(INDEX(RFR_spot_no_VA!$C134:$BC134,,MATCH(AG$2,RFR_spot_no_VA!$C$2:$BC$2,0)))+VA!AG134),5)</f>
        <v>2.5409999999999999E-2</v>
      </c>
      <c r="AH134" s="38">
        <f>ROUND(IF(INDEX(RFR_spot_no_VA!$C134:$BC134,,MATCH(AH$2,RFR_spot_no_VA!$C$2:$BC$2,0))&lt;0,INDEX(RFR_spot_no_VA!$C134:$BC134,,MATCH(AH$2,RFR_spot_no_VA!$C$2:$BC$2,0))+VA!AH134,INDEX(RFR_spot_no_VA!$C134:$BC134,,MATCH(AH$2,RFR_spot_no_VA!$C$2:$BC$2,0))-Shocks!$D134*ABS(INDEX(RFR_spot_no_VA!$C134:$BC134,,MATCH(AH$2,RFR_spot_no_VA!$C$2:$BC$2,0)))+VA!AH134),5)</f>
        <v>2.5749999999999999E-2</v>
      </c>
      <c r="AI134" s="38">
        <f>ROUND(IF(INDEX(RFR_spot_no_VA!$C134:$BC134,,MATCH(AI$2,RFR_spot_no_VA!$C$2:$BC$2,0))&lt;0,INDEX(RFR_spot_no_VA!$C134:$BC134,,MATCH(AI$2,RFR_spot_no_VA!$C$2:$BC$2,0))+VA!AI134,INDEX(RFR_spot_no_VA!$C134:$BC134,,MATCH(AI$2,RFR_spot_no_VA!$C$2:$BC$2,0))-Shocks!$D134*ABS(INDEX(RFR_spot_no_VA!$C134:$BC134,,MATCH(AI$2,RFR_spot_no_VA!$C$2:$BC$2,0)))+VA!AI134),5)</f>
        <v>1.6820000000000002E-2</v>
      </c>
      <c r="AJ134" s="38">
        <f>ROUND(IF(INDEX(RFR_spot_no_VA!$C134:$BC134,,MATCH(AJ$2,RFR_spot_no_VA!$C$2:$BC$2,0))&lt;0,INDEX(RFR_spot_no_VA!$C134:$BC134,,MATCH(AJ$2,RFR_spot_no_VA!$C$2:$BC$2,0))+VA!AJ134,INDEX(RFR_spot_no_VA!$C134:$BC134,,MATCH(AJ$2,RFR_spot_no_VA!$C$2:$BC$2,0))-Shocks!$D134*ABS(INDEX(RFR_spot_no_VA!$C134:$BC134,,MATCH(AJ$2,RFR_spot_no_VA!$C$2:$BC$2,0)))+VA!AJ134),5)</f>
        <v>2.768E-2</v>
      </c>
      <c r="AK134" s="38">
        <f>ROUND(IF(INDEX(RFR_spot_no_VA!$C134:$BC134,,MATCH(AK$2,RFR_spot_no_VA!$C$2:$BC$2,0))&lt;0,INDEX(RFR_spot_no_VA!$C134:$BC134,,MATCH(AK$2,RFR_spot_no_VA!$C$2:$BC$2,0))+VA!AK134,INDEX(RFR_spot_no_VA!$C134:$BC134,,MATCH(AK$2,RFR_spot_no_VA!$C$2:$BC$2,0))-Shocks!$D134*ABS(INDEX(RFR_spot_no_VA!$C134:$BC134,,MATCH(AK$2,RFR_spot_no_VA!$C$2:$BC$2,0)))+VA!AK134),5)</f>
        <v>2.8830000000000001E-2</v>
      </c>
      <c r="AL134" s="38">
        <f>ROUND(IF(INDEX(RFR_spot_no_VA!$C134:$BC134,,MATCH(AL$2,RFR_spot_no_VA!$C$2:$BC$2,0))&lt;0,INDEX(RFR_spot_no_VA!$C134:$BC134,,MATCH(AL$2,RFR_spot_no_VA!$C$2:$BC$2,0))+VA!AL134,INDEX(RFR_spot_no_VA!$C134:$BC134,,MATCH(AL$2,RFR_spot_no_VA!$C$2:$BC$2,0))-Shocks!$D134*ABS(INDEX(RFR_spot_no_VA!$C134:$BC134,,MATCH(AL$2,RFR_spot_no_VA!$C$2:$BC$2,0)))+VA!AL134),5)</f>
        <v>4.8649999999999999E-2</v>
      </c>
      <c r="AM134" s="38">
        <f>ROUND(IF(INDEX(RFR_spot_no_VA!$C134:$BC134,,MATCH(AM$2,RFR_spot_no_VA!$C$2:$BC$2,0))&lt;0,INDEX(RFR_spot_no_VA!$C134:$BC134,,MATCH(AM$2,RFR_spot_no_VA!$C$2:$BC$2,0))+VA!AM134,INDEX(RFR_spot_no_VA!$C134:$BC134,,MATCH(AM$2,RFR_spot_no_VA!$C$2:$BC$2,0))-Shocks!$D134*ABS(INDEX(RFR_spot_no_VA!$C134:$BC134,,MATCH(AM$2,RFR_spot_no_VA!$C$2:$BC$2,0)))+VA!AM134),5)</f>
        <v>2.716E-2</v>
      </c>
      <c r="AN134" s="38">
        <f>ROUND(IF(INDEX(RFR_spot_no_VA!$C134:$BC134,,MATCH(AN$2,RFR_spot_no_VA!$C$2:$BC$2,0))&lt;0,INDEX(RFR_spot_no_VA!$C134:$BC134,,MATCH(AN$2,RFR_spot_no_VA!$C$2:$BC$2,0))+VA!AN134,INDEX(RFR_spot_no_VA!$C134:$BC134,,MATCH(AN$2,RFR_spot_no_VA!$C$2:$BC$2,0))-Shocks!$D134*ABS(INDEX(RFR_spot_no_VA!$C134:$BC134,,MATCH(AN$2,RFR_spot_no_VA!$C$2:$BC$2,0)))+VA!AN134),5)</f>
        <v>3.7019999999999997E-2</v>
      </c>
      <c r="AO134" s="38">
        <f>ROUND(IF(INDEX(RFR_spot_no_VA!$C134:$BC134,,MATCH(AO$2,RFR_spot_no_VA!$C$2:$BC$2,0))&lt;0,INDEX(RFR_spot_no_VA!$C134:$BC134,,MATCH(AO$2,RFR_spot_no_VA!$C$2:$BC$2,0))+VA!AO134,INDEX(RFR_spot_no_VA!$C134:$BC134,,MATCH(AO$2,RFR_spot_no_VA!$C$2:$BC$2,0))-Shocks!$D134*ABS(INDEX(RFR_spot_no_VA!$C134:$BC134,,MATCH(AO$2,RFR_spot_no_VA!$C$2:$BC$2,0)))+VA!AO134),5)</f>
        <v>3.227E-2</v>
      </c>
      <c r="AP134" s="38">
        <f>ROUND(IF(INDEX(RFR_spot_no_VA!$C134:$BC134,,MATCH(AP$2,RFR_spot_no_VA!$C$2:$BC$2,0))&lt;0,INDEX(RFR_spot_no_VA!$C134:$BC134,,MATCH(AP$2,RFR_spot_no_VA!$C$2:$BC$2,0))+VA!AP134,INDEX(RFR_spot_no_VA!$C134:$BC134,,MATCH(AP$2,RFR_spot_no_VA!$C$2:$BC$2,0))-Shocks!$D134*ABS(INDEX(RFR_spot_no_VA!$C134:$BC134,,MATCH(AP$2,RFR_spot_no_VA!$C$2:$BC$2,0)))+VA!AP134),5)</f>
        <v>4.3020000000000003E-2</v>
      </c>
      <c r="AQ134" s="38">
        <f>ROUND(IF(INDEX(RFR_spot_no_VA!$C134:$BC134,,MATCH(AQ$2,RFR_spot_no_VA!$C$2:$BC$2,0))&lt;0,INDEX(RFR_spot_no_VA!$C134:$BC134,,MATCH(AQ$2,RFR_spot_no_VA!$C$2:$BC$2,0))+VA!AQ134,INDEX(RFR_spot_no_VA!$C134:$BC134,,MATCH(AQ$2,RFR_spot_no_VA!$C$2:$BC$2,0))-Shocks!$D134*ABS(INDEX(RFR_spot_no_VA!$C134:$BC134,,MATCH(AQ$2,RFR_spot_no_VA!$C$2:$BC$2,0)))+VA!AQ134),5)</f>
        <v>2.6780000000000002E-2</v>
      </c>
      <c r="AR134" s="38">
        <f>ROUND(IF(INDEX(RFR_spot_no_VA!$C134:$BC134,,MATCH(AR$2,RFR_spot_no_VA!$C$2:$BC$2,0))&lt;0,INDEX(RFR_spot_no_VA!$C134:$BC134,,MATCH(AR$2,RFR_spot_no_VA!$C$2:$BC$2,0))+VA!AR134,INDEX(RFR_spot_no_VA!$C134:$BC134,,MATCH(AR$2,RFR_spot_no_VA!$C$2:$BC$2,0))-Shocks!$D134*ABS(INDEX(RFR_spot_no_VA!$C134:$BC134,,MATCH(AR$2,RFR_spot_no_VA!$C$2:$BC$2,0)))+VA!AR134),5)</f>
        <v>4.3970000000000002E-2</v>
      </c>
      <c r="AS134" s="38">
        <f>ROUND(IF(INDEX(RFR_spot_no_VA!$C134:$BC134,,MATCH(AS$2,RFR_spot_no_VA!$C$2:$BC$2,0))&lt;0,INDEX(RFR_spot_no_VA!$C134:$BC134,,MATCH(AS$2,RFR_spot_no_VA!$C$2:$BC$2,0))+VA!AS134,INDEX(RFR_spot_no_VA!$C134:$BC134,,MATCH(AS$2,RFR_spot_no_VA!$C$2:$BC$2,0))-Shocks!$D134*ABS(INDEX(RFR_spot_no_VA!$C134:$BC134,,MATCH(AS$2,RFR_spot_no_VA!$C$2:$BC$2,0)))+VA!AS134),5)</f>
        <v>2.342E-2</v>
      </c>
      <c r="AT134" s="38">
        <f>ROUND(IF(INDEX(RFR_spot_no_VA!$C134:$BC134,,MATCH(AT$2,RFR_spot_no_VA!$C$2:$BC$2,0))&lt;0,INDEX(RFR_spot_no_VA!$C134:$BC134,,MATCH(AT$2,RFR_spot_no_VA!$C$2:$BC$2,0))+VA!AT134,INDEX(RFR_spot_no_VA!$C134:$BC134,,MATCH(AT$2,RFR_spot_no_VA!$C$2:$BC$2,0))-Shocks!$D134*ABS(INDEX(RFR_spot_no_VA!$C134:$BC134,,MATCH(AT$2,RFR_spot_no_VA!$C$2:$BC$2,0)))+VA!AT134),5)</f>
        <v>2.9739999999999999E-2</v>
      </c>
      <c r="AU134" s="38">
        <f>ROUND(IF(INDEX(RFR_spot_no_VA!$C134:$BC134,,MATCH(AU$2,RFR_spot_no_VA!$C$2:$BC$2,0))&lt;0,INDEX(RFR_spot_no_VA!$C134:$BC134,,MATCH(AU$2,RFR_spot_no_VA!$C$2:$BC$2,0))+VA!AU134,INDEX(RFR_spot_no_VA!$C134:$BC134,,MATCH(AU$2,RFR_spot_no_VA!$C$2:$BC$2,0))-Shocks!$D134*ABS(INDEX(RFR_spot_no_VA!$C134:$BC134,,MATCH(AU$2,RFR_spot_no_VA!$C$2:$BC$2,0)))+VA!AU134),5)</f>
        <v>4.018E-2</v>
      </c>
      <c r="AV134" s="38">
        <f>ROUND(IF(INDEX(RFR_spot_no_VA!$C134:$BC134,,MATCH(AV$2,RFR_spot_no_VA!$C$2:$BC$2,0))&lt;0,INDEX(RFR_spot_no_VA!$C134:$BC134,,MATCH(AV$2,RFR_spot_no_VA!$C$2:$BC$2,0))+VA!AV134,INDEX(RFR_spot_no_VA!$C134:$BC134,,MATCH(AV$2,RFR_spot_no_VA!$C$2:$BC$2,0))-Shocks!$D134*ABS(INDEX(RFR_spot_no_VA!$C134:$BC134,,MATCH(AV$2,RFR_spot_no_VA!$C$2:$BC$2,0)))+VA!AV134),5)</f>
        <v>2.9010000000000001E-2</v>
      </c>
      <c r="AW134" s="38">
        <f>ROUND(IF(INDEX(RFR_spot_no_VA!$C134:$BC134,,MATCH(AW$2,RFR_spot_no_VA!$C$2:$BC$2,0))&lt;0,INDEX(RFR_spot_no_VA!$C134:$BC134,,MATCH(AW$2,RFR_spot_no_VA!$C$2:$BC$2,0))+VA!AW134,INDEX(RFR_spot_no_VA!$C134:$BC134,,MATCH(AW$2,RFR_spot_no_VA!$C$2:$BC$2,0))-Shocks!$D134*ABS(INDEX(RFR_spot_no_VA!$C134:$BC134,,MATCH(AW$2,RFR_spot_no_VA!$C$2:$BC$2,0)))+VA!AW134),5)</f>
        <v>2.5930000000000002E-2</v>
      </c>
      <c r="AX134" s="38">
        <f>ROUND(IF(INDEX(RFR_spot_no_VA!$C134:$BC134,,MATCH(AX$2,RFR_spot_no_VA!$C$2:$BC$2,0))&lt;0,INDEX(RFR_spot_no_VA!$C134:$BC134,,MATCH(AX$2,RFR_spot_no_VA!$C$2:$BC$2,0))+VA!AX134,INDEX(RFR_spot_no_VA!$C134:$BC134,,MATCH(AX$2,RFR_spot_no_VA!$C$2:$BC$2,0))-Shocks!$D134*ABS(INDEX(RFR_spot_no_VA!$C134:$BC134,,MATCH(AX$2,RFR_spot_no_VA!$C$2:$BC$2,0)))+VA!AX134),5)</f>
        <v>5.0569999999999997E-2</v>
      </c>
      <c r="AY134" s="38">
        <f>ROUND(IF(INDEX(RFR_spot_no_VA!$C134:$BC134,,MATCH(AY$2,RFR_spot_no_VA!$C$2:$BC$2,0))&lt;0,INDEX(RFR_spot_no_VA!$C134:$BC134,,MATCH(AY$2,RFR_spot_no_VA!$C$2:$BC$2,0))+VA!AY134,INDEX(RFR_spot_no_VA!$C134:$BC134,,MATCH(AY$2,RFR_spot_no_VA!$C$2:$BC$2,0))-Shocks!$D134*ABS(INDEX(RFR_spot_no_VA!$C134:$BC134,,MATCH(AY$2,RFR_spot_no_VA!$C$2:$BC$2,0)))+VA!AY134),5)</f>
        <v>2.5239999999999999E-2</v>
      </c>
      <c r="AZ134" s="38">
        <f>ROUND(IF(INDEX(RFR_spot_no_VA!$C134:$BC134,,MATCH(AZ$2,RFR_spot_no_VA!$C$2:$BC$2,0))&lt;0,INDEX(RFR_spot_no_VA!$C134:$BC134,,MATCH(AZ$2,RFR_spot_no_VA!$C$2:$BC$2,0))+VA!AZ134,INDEX(RFR_spot_no_VA!$C134:$BC134,,MATCH(AZ$2,RFR_spot_no_VA!$C$2:$BC$2,0))-Shocks!$D134*ABS(INDEX(RFR_spot_no_VA!$C134:$BC134,,MATCH(AZ$2,RFR_spot_no_VA!$C$2:$BC$2,0)))+VA!AZ134),5)</f>
        <v>2.4320000000000001E-2</v>
      </c>
      <c r="BA134" s="38">
        <f>ROUND(IF(INDEX(RFR_spot_no_VA!$C134:$BC134,,MATCH(BA$2,RFR_spot_no_VA!$C$2:$BC$2,0))&lt;0,INDEX(RFR_spot_no_VA!$C134:$BC134,,MATCH(BA$2,RFR_spot_no_VA!$C$2:$BC$2,0))+VA!BA134,INDEX(RFR_spot_no_VA!$C134:$BC134,,MATCH(BA$2,RFR_spot_no_VA!$C$2:$BC$2,0))-Shocks!$D134*ABS(INDEX(RFR_spot_no_VA!$C134:$BC134,,MATCH(BA$2,RFR_spot_no_VA!$C$2:$BC$2,0)))+VA!BA134),5)</f>
        <v>2.6179999999999998E-2</v>
      </c>
      <c r="BB134" s="38">
        <f>ROUND(IF(INDEX(RFR_spot_no_VA!$C134:$BC134,,MATCH(BB$2,RFR_spot_no_VA!$C$2:$BC$2,0))&lt;0,INDEX(RFR_spot_no_VA!$C134:$BC134,,MATCH(BB$2,RFR_spot_no_VA!$C$2:$BC$2,0))+VA!BB134,INDEX(RFR_spot_no_VA!$C134:$BC134,,MATCH(BB$2,RFR_spot_no_VA!$C$2:$BC$2,0))-Shocks!$D134*ABS(INDEX(RFR_spot_no_VA!$C134:$BC134,,MATCH(BB$2,RFR_spot_no_VA!$C$2:$BC$2,0)))+VA!BB134),5)</f>
        <v>6.3670000000000004E-2</v>
      </c>
      <c r="BC134" s="38">
        <f>ROUND(IF(INDEX(RFR_spot_no_VA!$C134:$BC134,,MATCH(BC$2,RFR_spot_no_VA!$C$2:$BC$2,0))&lt;0,INDEX(RFR_spot_no_VA!$C134:$BC134,,MATCH(BC$2,RFR_spot_no_VA!$C$2:$BC$2,0))+VA!BC134,INDEX(RFR_spot_no_VA!$C134:$BC134,,MATCH(BC$2,RFR_spot_no_VA!$C$2:$BC$2,0))-Shocks!$D134*ABS(INDEX(RFR_spot_no_VA!$C134:$BC134,,MATCH(BC$2,RFR_spot_no_VA!$C$2:$BC$2,0)))+VA!BC134),5)</f>
        <v>2.802E-2</v>
      </c>
      <c r="BD134" s="39"/>
      <c r="BE134" s="2"/>
    </row>
    <row r="135" spans="1:57" x14ac:dyDescent="0.25">
      <c r="A135" s="2"/>
      <c r="B135" s="4">
        <f>RFR_spot_no_VA!B135</f>
        <v>125</v>
      </c>
      <c r="C135" s="40">
        <f>ROUND(IF(INDEX(RFR_spot_no_VA!$C135:$BC135,,MATCH(C$2,RFR_spot_no_VA!$C$2:$BC$2,0))&lt;0,INDEX(RFR_spot_no_VA!$C135:$BC135,,MATCH(C$2,RFR_spot_no_VA!$C$2:$BC$2,0))+VA!C135,INDEX(RFR_spot_no_VA!$C135:$BC135,,MATCH(C$2,RFR_spot_no_VA!$C$2:$BC$2,0))-Shocks!$D135*ABS(INDEX(RFR_spot_no_VA!$C135:$BC135,,MATCH(C$2,RFR_spot_no_VA!$C$2:$BC$2,0)))+VA!C135),5)</f>
        <v>2.5409999999999999E-2</v>
      </c>
      <c r="D135" s="40">
        <f>ROUND(IF(INDEX(RFR_spot_no_VA!$C135:$BC135,,MATCH(D$2,RFR_spot_no_VA!$C$2:$BC$2,0))&lt;0,INDEX(RFR_spot_no_VA!$C135:$BC135,,MATCH(D$2,RFR_spot_no_VA!$C$2:$BC$2,0))+VA!D135,INDEX(RFR_spot_no_VA!$C135:$BC135,,MATCH(D$2,RFR_spot_no_VA!$C$2:$BC$2,0))-Shocks!$D135*ABS(INDEX(RFR_spot_no_VA!$C135:$BC135,,MATCH(D$2,RFR_spot_no_VA!$C$2:$BC$2,0)))+VA!D135),5)</f>
        <v>2.5409999999999999E-2</v>
      </c>
      <c r="E135" s="40">
        <f>ROUND(IF(INDEX(RFR_spot_no_VA!$C135:$BC135,,MATCH(E$2,RFR_spot_no_VA!$C$2:$BC$2,0))&lt;0,INDEX(RFR_spot_no_VA!$C135:$BC135,,MATCH(E$2,RFR_spot_no_VA!$C$2:$BC$2,0))+VA!E135,INDEX(RFR_spot_no_VA!$C135:$BC135,,MATCH(E$2,RFR_spot_no_VA!$C$2:$BC$2,0))-Shocks!$D135*ABS(INDEX(RFR_spot_no_VA!$C135:$BC135,,MATCH(E$2,RFR_spot_no_VA!$C$2:$BC$2,0)))+VA!E135),5)</f>
        <v>2.5409999999999999E-2</v>
      </c>
      <c r="F135" s="40">
        <f>ROUND(IF(INDEX(RFR_spot_no_VA!$C135:$BC135,,MATCH(F$2,RFR_spot_no_VA!$C$2:$BC$2,0))&lt;0,INDEX(RFR_spot_no_VA!$C135:$BC135,,MATCH(F$2,RFR_spot_no_VA!$C$2:$BC$2,0))+VA!F135,INDEX(RFR_spot_no_VA!$C135:$BC135,,MATCH(F$2,RFR_spot_no_VA!$C$2:$BC$2,0))-Shocks!$D135*ABS(INDEX(RFR_spot_no_VA!$C135:$BC135,,MATCH(F$2,RFR_spot_no_VA!$C$2:$BC$2,0)))+VA!F135),5)</f>
        <v>2.512E-2</v>
      </c>
      <c r="G135" s="40">
        <f>ROUND(IF(INDEX(RFR_spot_no_VA!$C135:$BC135,,MATCH(G$2,RFR_spot_no_VA!$C$2:$BC$2,0))&lt;0,INDEX(RFR_spot_no_VA!$C135:$BC135,,MATCH(G$2,RFR_spot_no_VA!$C$2:$BC$2,0))+VA!G135,INDEX(RFR_spot_no_VA!$C135:$BC135,,MATCH(G$2,RFR_spot_no_VA!$C$2:$BC$2,0))-Shocks!$D135*ABS(INDEX(RFR_spot_no_VA!$C135:$BC135,,MATCH(G$2,RFR_spot_no_VA!$C$2:$BC$2,0)))+VA!G135),5)</f>
        <v>2.5409999999999999E-2</v>
      </c>
      <c r="H135" s="40">
        <f>ROUND(IF(INDEX(RFR_spot_no_VA!$C135:$BC135,,MATCH(H$2,RFR_spot_no_VA!$C$2:$BC$2,0))&lt;0,INDEX(RFR_spot_no_VA!$C135:$BC135,,MATCH(H$2,RFR_spot_no_VA!$C$2:$BC$2,0))+VA!H135,INDEX(RFR_spot_no_VA!$C135:$BC135,,MATCH(H$2,RFR_spot_no_VA!$C$2:$BC$2,0))-Shocks!$D135*ABS(INDEX(RFR_spot_no_VA!$C135:$BC135,,MATCH(H$2,RFR_spot_no_VA!$C$2:$BC$2,0)))+VA!H135),5)</f>
        <v>2.5409999999999999E-2</v>
      </c>
      <c r="I135" s="40">
        <f>ROUND(IF(INDEX(RFR_spot_no_VA!$C135:$BC135,,MATCH(I$2,RFR_spot_no_VA!$C$2:$BC$2,0))&lt;0,INDEX(RFR_spot_no_VA!$C135:$BC135,,MATCH(I$2,RFR_spot_no_VA!$C$2:$BC$2,0))+VA!I135,INDEX(RFR_spot_no_VA!$C135:$BC135,,MATCH(I$2,RFR_spot_no_VA!$C$2:$BC$2,0))-Shocks!$D135*ABS(INDEX(RFR_spot_no_VA!$C135:$BC135,,MATCH(I$2,RFR_spot_no_VA!$C$2:$BC$2,0)))+VA!I135),5)</f>
        <v>2.7449999999999999E-2</v>
      </c>
      <c r="J135" s="40">
        <f>ROUND(IF(INDEX(RFR_spot_no_VA!$C135:$BC135,,MATCH(J$2,RFR_spot_no_VA!$C$2:$BC$2,0))&lt;0,INDEX(RFR_spot_no_VA!$C135:$BC135,,MATCH(J$2,RFR_spot_no_VA!$C$2:$BC$2,0))+VA!J135,INDEX(RFR_spot_no_VA!$C135:$BC135,,MATCH(J$2,RFR_spot_no_VA!$C$2:$BC$2,0))-Shocks!$D135*ABS(INDEX(RFR_spot_no_VA!$C135:$BC135,,MATCH(J$2,RFR_spot_no_VA!$C$2:$BC$2,0)))+VA!J135),5)</f>
        <v>2.5420000000000002E-2</v>
      </c>
      <c r="K135" s="40">
        <f>ROUND(IF(INDEX(RFR_spot_no_VA!$C135:$BC135,,MATCH(K$2,RFR_spot_no_VA!$C$2:$BC$2,0))&lt;0,INDEX(RFR_spot_no_VA!$C135:$BC135,,MATCH(K$2,RFR_spot_no_VA!$C$2:$BC$2,0))+VA!K135,INDEX(RFR_spot_no_VA!$C135:$BC135,,MATCH(K$2,RFR_spot_no_VA!$C$2:$BC$2,0))-Shocks!$D135*ABS(INDEX(RFR_spot_no_VA!$C135:$BC135,,MATCH(K$2,RFR_spot_no_VA!$C$2:$BC$2,0)))+VA!K135),5)</f>
        <v>2.5409999999999999E-2</v>
      </c>
      <c r="L135" s="40">
        <f>ROUND(IF(INDEX(RFR_spot_no_VA!$C135:$BC135,,MATCH(L$2,RFR_spot_no_VA!$C$2:$BC$2,0))&lt;0,INDEX(RFR_spot_no_VA!$C135:$BC135,,MATCH(L$2,RFR_spot_no_VA!$C$2:$BC$2,0))+VA!L135,INDEX(RFR_spot_no_VA!$C135:$BC135,,MATCH(L$2,RFR_spot_no_VA!$C$2:$BC$2,0))-Shocks!$D135*ABS(INDEX(RFR_spot_no_VA!$C135:$BC135,,MATCH(L$2,RFR_spot_no_VA!$C$2:$BC$2,0)))+VA!L135),5)</f>
        <v>2.5409999999999999E-2</v>
      </c>
      <c r="M135" s="41">
        <f>ROUND(IF(INDEX(RFR_spot_no_VA!$C135:$BC135,,MATCH(M$2,RFR_spot_no_VA!$C$2:$BC$2,0))&lt;0,INDEX(RFR_spot_no_VA!$C135:$BC135,,MATCH(M$2,RFR_spot_no_VA!$C$2:$BC$2,0))+VA!M135,INDEX(RFR_spot_no_VA!$C135:$BC135,,MATCH(M$2,RFR_spot_no_VA!$C$2:$BC$2,0))-Shocks!$D135*ABS(INDEX(RFR_spot_no_VA!$C135:$BC135,,MATCH(M$2,RFR_spot_no_VA!$C$2:$BC$2,0)))+VA!M135),5)</f>
        <v>2.5409999999999999E-2</v>
      </c>
      <c r="N135" s="41">
        <f>ROUND(IF(INDEX(RFR_spot_no_VA!$C135:$BC135,,MATCH(N$2,RFR_spot_no_VA!$C$2:$BC$2,0))&lt;0,INDEX(RFR_spot_no_VA!$C135:$BC135,,MATCH(N$2,RFR_spot_no_VA!$C$2:$BC$2,0))+VA!N135,INDEX(RFR_spot_no_VA!$C135:$BC135,,MATCH(N$2,RFR_spot_no_VA!$C$2:$BC$2,0))-Shocks!$D135*ABS(INDEX(RFR_spot_no_VA!$C135:$BC135,,MATCH(N$2,RFR_spot_no_VA!$C$2:$BC$2,0)))+VA!N135),5)</f>
        <v>2.5409999999999999E-2</v>
      </c>
      <c r="O135" s="41">
        <f>ROUND(IF(INDEX(RFR_spot_no_VA!$C135:$BC135,,MATCH(O$2,RFR_spot_no_VA!$C$2:$BC$2,0))&lt;0,INDEX(RFR_spot_no_VA!$C135:$BC135,,MATCH(O$2,RFR_spot_no_VA!$C$2:$BC$2,0))+VA!O135,INDEX(RFR_spot_no_VA!$C135:$BC135,,MATCH(O$2,RFR_spot_no_VA!$C$2:$BC$2,0))-Shocks!$D135*ABS(INDEX(RFR_spot_no_VA!$C135:$BC135,,MATCH(O$2,RFR_spot_no_VA!$C$2:$BC$2,0)))+VA!O135),5)</f>
        <v>2.5409999999999999E-2</v>
      </c>
      <c r="P135" s="41">
        <f>ROUND(IF(INDEX(RFR_spot_no_VA!$C135:$BC135,,MATCH(P$2,RFR_spot_no_VA!$C$2:$BC$2,0))&lt;0,INDEX(RFR_spot_no_VA!$C135:$BC135,,MATCH(P$2,RFR_spot_no_VA!$C$2:$BC$2,0))+VA!P135,INDEX(RFR_spot_no_VA!$C135:$BC135,,MATCH(P$2,RFR_spot_no_VA!$C$2:$BC$2,0))-Shocks!$D135*ABS(INDEX(RFR_spot_no_VA!$C135:$BC135,,MATCH(P$2,RFR_spot_no_VA!$C$2:$BC$2,0)))+VA!P135),5)</f>
        <v>3.8490000000000003E-2</v>
      </c>
      <c r="Q135" s="41">
        <f>ROUND(IF(INDEX(RFR_spot_no_VA!$C135:$BC135,,MATCH(Q$2,RFR_spot_no_VA!$C$2:$BC$2,0))&lt;0,INDEX(RFR_spot_no_VA!$C135:$BC135,,MATCH(Q$2,RFR_spot_no_VA!$C$2:$BC$2,0))+VA!Q135,INDEX(RFR_spot_no_VA!$C135:$BC135,,MATCH(Q$2,RFR_spot_no_VA!$C$2:$BC$2,0))-Shocks!$D135*ABS(INDEX(RFR_spot_no_VA!$C135:$BC135,,MATCH(Q$2,RFR_spot_no_VA!$C$2:$BC$2,0)))+VA!Q135),5)</f>
        <v>2.9270000000000001E-2</v>
      </c>
      <c r="R135" s="41">
        <f>ROUND(IF(INDEX(RFR_spot_no_VA!$C135:$BC135,,MATCH(R$2,RFR_spot_no_VA!$C$2:$BC$2,0))&lt;0,INDEX(RFR_spot_no_VA!$C135:$BC135,,MATCH(R$2,RFR_spot_no_VA!$C$2:$BC$2,0))+VA!R135,INDEX(RFR_spot_no_VA!$C135:$BC135,,MATCH(R$2,RFR_spot_no_VA!$C$2:$BC$2,0))-Shocks!$D135*ABS(INDEX(RFR_spot_no_VA!$C135:$BC135,,MATCH(R$2,RFR_spot_no_VA!$C$2:$BC$2,0)))+VA!R135),5)</f>
        <v>2.5409999999999999E-2</v>
      </c>
      <c r="S135" s="41">
        <f>ROUND(IF(INDEX(RFR_spot_no_VA!$C135:$BC135,,MATCH(S$2,RFR_spot_no_VA!$C$2:$BC$2,0))&lt;0,INDEX(RFR_spot_no_VA!$C135:$BC135,,MATCH(S$2,RFR_spot_no_VA!$C$2:$BC$2,0))+VA!S135,INDEX(RFR_spot_no_VA!$C135:$BC135,,MATCH(S$2,RFR_spot_no_VA!$C$2:$BC$2,0))-Shocks!$D135*ABS(INDEX(RFR_spot_no_VA!$C135:$BC135,,MATCH(S$2,RFR_spot_no_VA!$C$2:$BC$2,0)))+VA!S135),5)</f>
        <v>2.5409999999999999E-2</v>
      </c>
      <c r="T135" s="41">
        <f>ROUND(IF(INDEX(RFR_spot_no_VA!$C135:$BC135,,MATCH(T$2,RFR_spot_no_VA!$C$2:$BC$2,0))&lt;0,INDEX(RFR_spot_no_VA!$C135:$BC135,,MATCH(T$2,RFR_spot_no_VA!$C$2:$BC$2,0))+VA!T135,INDEX(RFR_spot_no_VA!$C135:$BC135,,MATCH(T$2,RFR_spot_no_VA!$C$2:$BC$2,0))-Shocks!$D135*ABS(INDEX(RFR_spot_no_VA!$C135:$BC135,,MATCH(T$2,RFR_spot_no_VA!$C$2:$BC$2,0)))+VA!T135),5)</f>
        <v>2.5409999999999999E-2</v>
      </c>
      <c r="U135" s="41">
        <f>ROUND(IF(INDEX(RFR_spot_no_VA!$C135:$BC135,,MATCH(U$2,RFR_spot_no_VA!$C$2:$BC$2,0))&lt;0,INDEX(RFR_spot_no_VA!$C135:$BC135,,MATCH(U$2,RFR_spot_no_VA!$C$2:$BC$2,0))+VA!U135,INDEX(RFR_spot_no_VA!$C135:$BC135,,MATCH(U$2,RFR_spot_no_VA!$C$2:$BC$2,0))-Shocks!$D135*ABS(INDEX(RFR_spot_no_VA!$C135:$BC135,,MATCH(U$2,RFR_spot_no_VA!$C$2:$BC$2,0)))+VA!U135),5)</f>
        <v>1.6820000000000002E-2</v>
      </c>
      <c r="V135" s="41">
        <f>ROUND(IF(INDEX(RFR_spot_no_VA!$C135:$BC135,,MATCH(V$2,RFR_spot_no_VA!$C$2:$BC$2,0))&lt;0,INDEX(RFR_spot_no_VA!$C135:$BC135,,MATCH(V$2,RFR_spot_no_VA!$C$2:$BC$2,0))+VA!V135,INDEX(RFR_spot_no_VA!$C135:$BC135,,MATCH(V$2,RFR_spot_no_VA!$C$2:$BC$2,0))-Shocks!$D135*ABS(INDEX(RFR_spot_no_VA!$C135:$BC135,,MATCH(V$2,RFR_spot_no_VA!$C$2:$BC$2,0)))+VA!V135),5)</f>
        <v>2.5409999999999999E-2</v>
      </c>
      <c r="W135" s="41">
        <f>ROUND(IF(INDEX(RFR_spot_no_VA!$C135:$BC135,,MATCH(W$2,RFR_spot_no_VA!$C$2:$BC$2,0))&lt;0,INDEX(RFR_spot_no_VA!$C135:$BC135,,MATCH(W$2,RFR_spot_no_VA!$C$2:$BC$2,0))+VA!W135,INDEX(RFR_spot_no_VA!$C135:$BC135,,MATCH(W$2,RFR_spot_no_VA!$C$2:$BC$2,0))-Shocks!$D135*ABS(INDEX(RFR_spot_no_VA!$C135:$BC135,,MATCH(W$2,RFR_spot_no_VA!$C$2:$BC$2,0)))+VA!W135),5)</f>
        <v>2.5409999999999999E-2</v>
      </c>
      <c r="X135" s="41">
        <f>ROUND(IF(INDEX(RFR_spot_no_VA!$C135:$BC135,,MATCH(X$2,RFR_spot_no_VA!$C$2:$BC$2,0))&lt;0,INDEX(RFR_spot_no_VA!$C135:$BC135,,MATCH(X$2,RFR_spot_no_VA!$C$2:$BC$2,0))+VA!X135,INDEX(RFR_spot_no_VA!$C135:$BC135,,MATCH(X$2,RFR_spot_no_VA!$C$2:$BC$2,0))-Shocks!$D135*ABS(INDEX(RFR_spot_no_VA!$C135:$BC135,,MATCH(X$2,RFR_spot_no_VA!$C$2:$BC$2,0)))+VA!X135),5)</f>
        <v>2.5409999999999999E-2</v>
      </c>
      <c r="Y135" s="41">
        <f>ROUND(IF(INDEX(RFR_spot_no_VA!$C135:$BC135,,MATCH(Y$2,RFR_spot_no_VA!$C$2:$BC$2,0))&lt;0,INDEX(RFR_spot_no_VA!$C135:$BC135,,MATCH(Y$2,RFR_spot_no_VA!$C$2:$BC$2,0))+VA!Y135,INDEX(RFR_spot_no_VA!$C135:$BC135,,MATCH(Y$2,RFR_spot_no_VA!$C$2:$BC$2,0))-Shocks!$D135*ABS(INDEX(RFR_spot_no_VA!$C135:$BC135,,MATCH(Y$2,RFR_spot_no_VA!$C$2:$BC$2,0)))+VA!Y135),5)</f>
        <v>2.5409999999999999E-2</v>
      </c>
      <c r="Z135" s="41">
        <f>ROUND(IF(INDEX(RFR_spot_no_VA!$C135:$BC135,,MATCH(Z$2,RFR_spot_no_VA!$C$2:$BC$2,0))&lt;0,INDEX(RFR_spot_no_VA!$C135:$BC135,,MATCH(Z$2,RFR_spot_no_VA!$C$2:$BC$2,0))+VA!Z135,INDEX(RFR_spot_no_VA!$C135:$BC135,,MATCH(Z$2,RFR_spot_no_VA!$C$2:$BC$2,0))-Shocks!$D135*ABS(INDEX(RFR_spot_no_VA!$C135:$BC135,,MATCH(Z$2,RFR_spot_no_VA!$C$2:$BC$2,0)))+VA!Z135),5)</f>
        <v>2.7279999999999999E-2</v>
      </c>
      <c r="AA135" s="41">
        <f>ROUND(IF(INDEX(RFR_spot_no_VA!$C135:$BC135,,MATCH(AA$2,RFR_spot_no_VA!$C$2:$BC$2,0))&lt;0,INDEX(RFR_spot_no_VA!$C135:$BC135,,MATCH(AA$2,RFR_spot_no_VA!$C$2:$BC$2,0))+VA!AA135,INDEX(RFR_spot_no_VA!$C135:$BC135,,MATCH(AA$2,RFR_spot_no_VA!$C$2:$BC$2,0))-Shocks!$D135*ABS(INDEX(RFR_spot_no_VA!$C135:$BC135,,MATCH(AA$2,RFR_spot_no_VA!$C$2:$BC$2,0)))+VA!AA135),5)</f>
        <v>2.955E-2</v>
      </c>
      <c r="AB135" s="41">
        <f>ROUND(IF(INDEX(RFR_spot_no_VA!$C135:$BC135,,MATCH(AB$2,RFR_spot_no_VA!$C$2:$BC$2,0))&lt;0,INDEX(RFR_spot_no_VA!$C135:$BC135,,MATCH(AB$2,RFR_spot_no_VA!$C$2:$BC$2,0))+VA!AB135,INDEX(RFR_spot_no_VA!$C135:$BC135,,MATCH(AB$2,RFR_spot_no_VA!$C$2:$BC$2,0))-Shocks!$D135*ABS(INDEX(RFR_spot_no_VA!$C135:$BC135,,MATCH(AB$2,RFR_spot_no_VA!$C$2:$BC$2,0)))+VA!AB135),5)</f>
        <v>2.5409999999999999E-2</v>
      </c>
      <c r="AC135" s="41">
        <f>ROUND(IF(INDEX(RFR_spot_no_VA!$C135:$BC135,,MATCH(AC$2,RFR_spot_no_VA!$C$2:$BC$2,0))&lt;0,INDEX(RFR_spot_no_VA!$C135:$BC135,,MATCH(AC$2,RFR_spot_no_VA!$C$2:$BC$2,0))+VA!AC135,INDEX(RFR_spot_no_VA!$C135:$BC135,,MATCH(AC$2,RFR_spot_no_VA!$C$2:$BC$2,0))-Shocks!$D135*ABS(INDEX(RFR_spot_no_VA!$C135:$BC135,,MATCH(AC$2,RFR_spot_no_VA!$C$2:$BC$2,0)))+VA!AC135),5)</f>
        <v>3.1419999999999997E-2</v>
      </c>
      <c r="AD135" s="41">
        <f>ROUND(IF(INDEX(RFR_spot_no_VA!$C135:$BC135,,MATCH(AD$2,RFR_spot_no_VA!$C$2:$BC$2,0))&lt;0,INDEX(RFR_spot_no_VA!$C135:$BC135,,MATCH(AD$2,RFR_spot_no_VA!$C$2:$BC$2,0))+VA!AD135,INDEX(RFR_spot_no_VA!$C135:$BC135,,MATCH(AD$2,RFR_spot_no_VA!$C$2:$BC$2,0))-Shocks!$D135*ABS(INDEX(RFR_spot_no_VA!$C135:$BC135,,MATCH(AD$2,RFR_spot_no_VA!$C$2:$BC$2,0)))+VA!AD135),5)</f>
        <v>5.4330000000000003E-2</v>
      </c>
      <c r="AE135" s="41">
        <f>ROUND(IF(INDEX(RFR_spot_no_VA!$C135:$BC135,,MATCH(AE$2,RFR_spot_no_VA!$C$2:$BC$2,0))&lt;0,INDEX(RFR_spot_no_VA!$C135:$BC135,,MATCH(AE$2,RFR_spot_no_VA!$C$2:$BC$2,0))+VA!AE135,INDEX(RFR_spot_no_VA!$C135:$BC135,,MATCH(AE$2,RFR_spot_no_VA!$C$2:$BC$2,0))-Shocks!$D135*ABS(INDEX(RFR_spot_no_VA!$C135:$BC135,,MATCH(AE$2,RFR_spot_no_VA!$C$2:$BC$2,0)))+VA!AE135),5)</f>
        <v>2.5409999999999999E-2</v>
      </c>
      <c r="AF135" s="41">
        <f>ROUND(IF(INDEX(RFR_spot_no_VA!$C135:$BC135,,MATCH(AF$2,RFR_spot_no_VA!$C$2:$BC$2,0))&lt;0,INDEX(RFR_spot_no_VA!$C135:$BC135,,MATCH(AF$2,RFR_spot_no_VA!$C$2:$BC$2,0))+VA!AF135,INDEX(RFR_spot_no_VA!$C135:$BC135,,MATCH(AF$2,RFR_spot_no_VA!$C$2:$BC$2,0))-Shocks!$D135*ABS(INDEX(RFR_spot_no_VA!$C135:$BC135,,MATCH(AF$2,RFR_spot_no_VA!$C$2:$BC$2,0)))+VA!AF135),5)</f>
        <v>2.5409999999999999E-2</v>
      </c>
      <c r="AG135" s="41">
        <f>ROUND(IF(INDEX(RFR_spot_no_VA!$C135:$BC135,,MATCH(AG$2,RFR_spot_no_VA!$C$2:$BC$2,0))&lt;0,INDEX(RFR_spot_no_VA!$C135:$BC135,,MATCH(AG$2,RFR_spot_no_VA!$C$2:$BC$2,0))+VA!AG135,INDEX(RFR_spot_no_VA!$C135:$BC135,,MATCH(AG$2,RFR_spot_no_VA!$C$2:$BC$2,0))-Shocks!$D135*ABS(INDEX(RFR_spot_no_VA!$C135:$BC135,,MATCH(AG$2,RFR_spot_no_VA!$C$2:$BC$2,0)))+VA!AG135),5)</f>
        <v>2.5409999999999999E-2</v>
      </c>
      <c r="AH135" s="41">
        <f>ROUND(IF(INDEX(RFR_spot_no_VA!$C135:$BC135,,MATCH(AH$2,RFR_spot_no_VA!$C$2:$BC$2,0))&lt;0,INDEX(RFR_spot_no_VA!$C135:$BC135,,MATCH(AH$2,RFR_spot_no_VA!$C$2:$BC$2,0))+VA!AH135,INDEX(RFR_spot_no_VA!$C135:$BC135,,MATCH(AH$2,RFR_spot_no_VA!$C$2:$BC$2,0))-Shocks!$D135*ABS(INDEX(RFR_spot_no_VA!$C135:$BC135,,MATCH(AH$2,RFR_spot_no_VA!$C$2:$BC$2,0)))+VA!AH135),5)</f>
        <v>2.5760000000000002E-2</v>
      </c>
      <c r="AI135" s="41">
        <f>ROUND(IF(INDEX(RFR_spot_no_VA!$C135:$BC135,,MATCH(AI$2,RFR_spot_no_VA!$C$2:$BC$2,0))&lt;0,INDEX(RFR_spot_no_VA!$C135:$BC135,,MATCH(AI$2,RFR_spot_no_VA!$C$2:$BC$2,0))+VA!AI135,INDEX(RFR_spot_no_VA!$C135:$BC135,,MATCH(AI$2,RFR_spot_no_VA!$C$2:$BC$2,0))-Shocks!$D135*ABS(INDEX(RFR_spot_no_VA!$C135:$BC135,,MATCH(AI$2,RFR_spot_no_VA!$C$2:$BC$2,0)))+VA!AI135),5)</f>
        <v>1.6820000000000002E-2</v>
      </c>
      <c r="AJ135" s="41">
        <f>ROUND(IF(INDEX(RFR_spot_no_VA!$C135:$BC135,,MATCH(AJ$2,RFR_spot_no_VA!$C$2:$BC$2,0))&lt;0,INDEX(RFR_spot_no_VA!$C135:$BC135,,MATCH(AJ$2,RFR_spot_no_VA!$C$2:$BC$2,0))+VA!AJ135,INDEX(RFR_spot_no_VA!$C135:$BC135,,MATCH(AJ$2,RFR_spot_no_VA!$C$2:$BC$2,0))-Shocks!$D135*ABS(INDEX(RFR_spot_no_VA!$C135:$BC135,,MATCH(AJ$2,RFR_spot_no_VA!$C$2:$BC$2,0)))+VA!AJ135),5)</f>
        <v>2.767E-2</v>
      </c>
      <c r="AK135" s="41">
        <f>ROUND(IF(INDEX(RFR_spot_no_VA!$C135:$BC135,,MATCH(AK$2,RFR_spot_no_VA!$C$2:$BC$2,0))&lt;0,INDEX(RFR_spot_no_VA!$C135:$BC135,,MATCH(AK$2,RFR_spot_no_VA!$C$2:$BC$2,0))+VA!AK135,INDEX(RFR_spot_no_VA!$C135:$BC135,,MATCH(AK$2,RFR_spot_no_VA!$C$2:$BC$2,0))-Shocks!$D135*ABS(INDEX(RFR_spot_no_VA!$C135:$BC135,,MATCH(AK$2,RFR_spot_no_VA!$C$2:$BC$2,0)))+VA!AK135),5)</f>
        <v>2.8809999999999999E-2</v>
      </c>
      <c r="AL135" s="41">
        <f>ROUND(IF(INDEX(RFR_spot_no_VA!$C135:$BC135,,MATCH(AL$2,RFR_spot_no_VA!$C$2:$BC$2,0))&lt;0,INDEX(RFR_spot_no_VA!$C135:$BC135,,MATCH(AL$2,RFR_spot_no_VA!$C$2:$BC$2,0))+VA!AL135,INDEX(RFR_spot_no_VA!$C135:$BC135,,MATCH(AL$2,RFR_spot_no_VA!$C$2:$BC$2,0))-Shocks!$D135*ABS(INDEX(RFR_spot_no_VA!$C135:$BC135,,MATCH(AL$2,RFR_spot_no_VA!$C$2:$BC$2,0)))+VA!AL135),5)</f>
        <v>4.8579999999999998E-2</v>
      </c>
      <c r="AM135" s="41">
        <f>ROUND(IF(INDEX(RFR_spot_no_VA!$C135:$BC135,,MATCH(AM$2,RFR_spot_no_VA!$C$2:$BC$2,0))&lt;0,INDEX(RFR_spot_no_VA!$C135:$BC135,,MATCH(AM$2,RFR_spot_no_VA!$C$2:$BC$2,0))+VA!AM135,INDEX(RFR_spot_no_VA!$C135:$BC135,,MATCH(AM$2,RFR_spot_no_VA!$C$2:$BC$2,0))-Shocks!$D135*ABS(INDEX(RFR_spot_no_VA!$C135:$BC135,,MATCH(AM$2,RFR_spot_no_VA!$C$2:$BC$2,0)))+VA!AM135),5)</f>
        <v>2.7150000000000001E-2</v>
      </c>
      <c r="AN135" s="41">
        <f>ROUND(IF(INDEX(RFR_spot_no_VA!$C135:$BC135,,MATCH(AN$2,RFR_spot_no_VA!$C$2:$BC$2,0))&lt;0,INDEX(RFR_spot_no_VA!$C135:$BC135,,MATCH(AN$2,RFR_spot_no_VA!$C$2:$BC$2,0))+VA!AN135,INDEX(RFR_spot_no_VA!$C135:$BC135,,MATCH(AN$2,RFR_spot_no_VA!$C$2:$BC$2,0))-Shocks!$D135*ABS(INDEX(RFR_spot_no_VA!$C135:$BC135,,MATCH(AN$2,RFR_spot_no_VA!$C$2:$BC$2,0)))+VA!AN135),5)</f>
        <v>3.7010000000000001E-2</v>
      </c>
      <c r="AO135" s="41">
        <f>ROUND(IF(INDEX(RFR_spot_no_VA!$C135:$BC135,,MATCH(AO$2,RFR_spot_no_VA!$C$2:$BC$2,0))&lt;0,INDEX(RFR_spot_no_VA!$C135:$BC135,,MATCH(AO$2,RFR_spot_no_VA!$C$2:$BC$2,0))+VA!AO135,INDEX(RFR_spot_no_VA!$C135:$BC135,,MATCH(AO$2,RFR_spot_no_VA!$C$2:$BC$2,0))-Shocks!$D135*ABS(INDEX(RFR_spot_no_VA!$C135:$BC135,,MATCH(AO$2,RFR_spot_no_VA!$C$2:$BC$2,0)))+VA!AO135),5)</f>
        <v>3.2280000000000003E-2</v>
      </c>
      <c r="AP135" s="41">
        <f>ROUND(IF(INDEX(RFR_spot_no_VA!$C135:$BC135,,MATCH(AP$2,RFR_spot_no_VA!$C$2:$BC$2,0))&lt;0,INDEX(RFR_spot_no_VA!$C135:$BC135,,MATCH(AP$2,RFR_spot_no_VA!$C$2:$BC$2,0))+VA!AP135,INDEX(RFR_spot_no_VA!$C135:$BC135,,MATCH(AP$2,RFR_spot_no_VA!$C$2:$BC$2,0))-Shocks!$D135*ABS(INDEX(RFR_spot_no_VA!$C135:$BC135,,MATCH(AP$2,RFR_spot_no_VA!$C$2:$BC$2,0)))+VA!AP135),5)</f>
        <v>4.2939999999999999E-2</v>
      </c>
      <c r="AQ135" s="41">
        <f>ROUND(IF(INDEX(RFR_spot_no_VA!$C135:$BC135,,MATCH(AQ$2,RFR_spot_no_VA!$C$2:$BC$2,0))&lt;0,INDEX(RFR_spot_no_VA!$C135:$BC135,,MATCH(AQ$2,RFR_spot_no_VA!$C$2:$BC$2,0))+VA!AQ135,INDEX(RFR_spot_no_VA!$C135:$BC135,,MATCH(AQ$2,RFR_spot_no_VA!$C$2:$BC$2,0))-Shocks!$D135*ABS(INDEX(RFR_spot_no_VA!$C135:$BC135,,MATCH(AQ$2,RFR_spot_no_VA!$C$2:$BC$2,0)))+VA!AQ135),5)</f>
        <v>2.6780000000000002E-2</v>
      </c>
      <c r="AR135" s="41">
        <f>ROUND(IF(INDEX(RFR_spot_no_VA!$C135:$BC135,,MATCH(AR$2,RFR_spot_no_VA!$C$2:$BC$2,0))&lt;0,INDEX(RFR_spot_no_VA!$C135:$BC135,,MATCH(AR$2,RFR_spot_no_VA!$C$2:$BC$2,0))+VA!AR135,INDEX(RFR_spot_no_VA!$C135:$BC135,,MATCH(AR$2,RFR_spot_no_VA!$C$2:$BC$2,0))-Shocks!$D135*ABS(INDEX(RFR_spot_no_VA!$C135:$BC135,,MATCH(AR$2,RFR_spot_no_VA!$C$2:$BC$2,0)))+VA!AR135),5)</f>
        <v>4.3950000000000003E-2</v>
      </c>
      <c r="AS135" s="41">
        <f>ROUND(IF(INDEX(RFR_spot_no_VA!$C135:$BC135,,MATCH(AS$2,RFR_spot_no_VA!$C$2:$BC$2,0))&lt;0,INDEX(RFR_spot_no_VA!$C135:$BC135,,MATCH(AS$2,RFR_spot_no_VA!$C$2:$BC$2,0))+VA!AS135,INDEX(RFR_spot_no_VA!$C135:$BC135,,MATCH(AS$2,RFR_spot_no_VA!$C$2:$BC$2,0))-Shocks!$D135*ABS(INDEX(RFR_spot_no_VA!$C135:$BC135,,MATCH(AS$2,RFR_spot_no_VA!$C$2:$BC$2,0)))+VA!AS135),5)</f>
        <v>2.3460000000000002E-2</v>
      </c>
      <c r="AT135" s="41">
        <f>ROUND(IF(INDEX(RFR_spot_no_VA!$C135:$BC135,,MATCH(AT$2,RFR_spot_no_VA!$C$2:$BC$2,0))&lt;0,INDEX(RFR_spot_no_VA!$C135:$BC135,,MATCH(AT$2,RFR_spot_no_VA!$C$2:$BC$2,0))+VA!AT135,INDEX(RFR_spot_no_VA!$C135:$BC135,,MATCH(AT$2,RFR_spot_no_VA!$C$2:$BC$2,0))-Shocks!$D135*ABS(INDEX(RFR_spot_no_VA!$C135:$BC135,,MATCH(AT$2,RFR_spot_no_VA!$C$2:$BC$2,0)))+VA!AT135),5)</f>
        <v>2.9739999999999999E-2</v>
      </c>
      <c r="AU135" s="41">
        <f>ROUND(IF(INDEX(RFR_spot_no_VA!$C135:$BC135,,MATCH(AU$2,RFR_spot_no_VA!$C$2:$BC$2,0))&lt;0,INDEX(RFR_spot_no_VA!$C135:$BC135,,MATCH(AU$2,RFR_spot_no_VA!$C$2:$BC$2,0))+VA!AU135,INDEX(RFR_spot_no_VA!$C135:$BC135,,MATCH(AU$2,RFR_spot_no_VA!$C$2:$BC$2,0))-Shocks!$D135*ABS(INDEX(RFR_spot_no_VA!$C135:$BC135,,MATCH(AU$2,RFR_spot_no_VA!$C$2:$BC$2,0)))+VA!AU135),5)</f>
        <v>4.0129999999999999E-2</v>
      </c>
      <c r="AV135" s="41">
        <f>ROUND(IF(INDEX(RFR_spot_no_VA!$C135:$BC135,,MATCH(AV$2,RFR_spot_no_VA!$C$2:$BC$2,0))&lt;0,INDEX(RFR_spot_no_VA!$C135:$BC135,,MATCH(AV$2,RFR_spot_no_VA!$C$2:$BC$2,0))+VA!AV135,INDEX(RFR_spot_no_VA!$C135:$BC135,,MATCH(AV$2,RFR_spot_no_VA!$C$2:$BC$2,0))-Shocks!$D135*ABS(INDEX(RFR_spot_no_VA!$C135:$BC135,,MATCH(AV$2,RFR_spot_no_VA!$C$2:$BC$2,0)))+VA!AV135),5)</f>
        <v>2.8979999999999999E-2</v>
      </c>
      <c r="AW135" s="41">
        <f>ROUND(IF(INDEX(RFR_spot_no_VA!$C135:$BC135,,MATCH(AW$2,RFR_spot_no_VA!$C$2:$BC$2,0))&lt;0,INDEX(RFR_spot_no_VA!$C135:$BC135,,MATCH(AW$2,RFR_spot_no_VA!$C$2:$BC$2,0))+VA!AW135,INDEX(RFR_spot_no_VA!$C135:$BC135,,MATCH(AW$2,RFR_spot_no_VA!$C$2:$BC$2,0))-Shocks!$D135*ABS(INDEX(RFR_spot_no_VA!$C135:$BC135,,MATCH(AW$2,RFR_spot_no_VA!$C$2:$BC$2,0)))+VA!AW135),5)</f>
        <v>2.5940000000000001E-2</v>
      </c>
      <c r="AX135" s="41">
        <f>ROUND(IF(INDEX(RFR_spot_no_VA!$C135:$BC135,,MATCH(AX$2,RFR_spot_no_VA!$C$2:$BC$2,0))&lt;0,INDEX(RFR_spot_no_VA!$C135:$BC135,,MATCH(AX$2,RFR_spot_no_VA!$C$2:$BC$2,0))+VA!AX135,INDEX(RFR_spot_no_VA!$C135:$BC135,,MATCH(AX$2,RFR_spot_no_VA!$C$2:$BC$2,0))-Shocks!$D135*ABS(INDEX(RFR_spot_no_VA!$C135:$BC135,,MATCH(AX$2,RFR_spot_no_VA!$C$2:$BC$2,0)))+VA!AX135),5)</f>
        <v>5.0500000000000003E-2</v>
      </c>
      <c r="AY135" s="41">
        <f>ROUND(IF(INDEX(RFR_spot_no_VA!$C135:$BC135,,MATCH(AY$2,RFR_spot_no_VA!$C$2:$BC$2,0))&lt;0,INDEX(RFR_spot_no_VA!$C135:$BC135,,MATCH(AY$2,RFR_spot_no_VA!$C$2:$BC$2,0))+VA!AY135,INDEX(RFR_spot_no_VA!$C135:$BC135,,MATCH(AY$2,RFR_spot_no_VA!$C$2:$BC$2,0))-Shocks!$D135*ABS(INDEX(RFR_spot_no_VA!$C135:$BC135,,MATCH(AY$2,RFR_spot_no_VA!$C$2:$BC$2,0)))+VA!AY135),5)</f>
        <v>2.5250000000000002E-2</v>
      </c>
      <c r="AZ135" s="41">
        <f>ROUND(IF(INDEX(RFR_spot_no_VA!$C135:$BC135,,MATCH(AZ$2,RFR_spot_no_VA!$C$2:$BC$2,0))&lt;0,INDEX(RFR_spot_no_VA!$C135:$BC135,,MATCH(AZ$2,RFR_spot_no_VA!$C$2:$BC$2,0))+VA!AZ135,INDEX(RFR_spot_no_VA!$C135:$BC135,,MATCH(AZ$2,RFR_spot_no_VA!$C$2:$BC$2,0))-Shocks!$D135*ABS(INDEX(RFR_spot_no_VA!$C135:$BC135,,MATCH(AZ$2,RFR_spot_no_VA!$C$2:$BC$2,0)))+VA!AZ135),5)</f>
        <v>2.4340000000000001E-2</v>
      </c>
      <c r="BA135" s="41">
        <f>ROUND(IF(INDEX(RFR_spot_no_VA!$C135:$BC135,,MATCH(BA$2,RFR_spot_no_VA!$C$2:$BC$2,0))&lt;0,INDEX(RFR_spot_no_VA!$C135:$BC135,,MATCH(BA$2,RFR_spot_no_VA!$C$2:$BC$2,0))+VA!BA135,INDEX(RFR_spot_no_VA!$C135:$BC135,,MATCH(BA$2,RFR_spot_no_VA!$C$2:$BC$2,0))-Shocks!$D135*ABS(INDEX(RFR_spot_no_VA!$C135:$BC135,,MATCH(BA$2,RFR_spot_no_VA!$C$2:$BC$2,0)))+VA!BA135),5)</f>
        <v>2.6190000000000001E-2</v>
      </c>
      <c r="BB135" s="41">
        <f>ROUND(IF(INDEX(RFR_spot_no_VA!$C135:$BC135,,MATCH(BB$2,RFR_spot_no_VA!$C$2:$BC$2,0))&lt;0,INDEX(RFR_spot_no_VA!$C135:$BC135,,MATCH(BB$2,RFR_spot_no_VA!$C$2:$BC$2,0))+VA!BB135,INDEX(RFR_spot_no_VA!$C135:$BC135,,MATCH(BB$2,RFR_spot_no_VA!$C$2:$BC$2,0))-Shocks!$D135*ABS(INDEX(RFR_spot_no_VA!$C135:$BC135,,MATCH(BB$2,RFR_spot_no_VA!$C$2:$BC$2,0)))+VA!BB135),5)</f>
        <v>6.3500000000000001E-2</v>
      </c>
      <c r="BC135" s="41">
        <f>ROUND(IF(INDEX(RFR_spot_no_VA!$C135:$BC135,,MATCH(BC$2,RFR_spot_no_VA!$C$2:$BC$2,0))&lt;0,INDEX(RFR_spot_no_VA!$C135:$BC135,,MATCH(BC$2,RFR_spot_no_VA!$C$2:$BC$2,0))+VA!BC135,INDEX(RFR_spot_no_VA!$C135:$BC135,,MATCH(BC$2,RFR_spot_no_VA!$C$2:$BC$2,0))-Shocks!$D135*ABS(INDEX(RFR_spot_no_VA!$C135:$BC135,,MATCH(BC$2,RFR_spot_no_VA!$C$2:$BC$2,0)))+VA!BC135),5)</f>
        <v>2.8000000000000001E-2</v>
      </c>
      <c r="BD135" s="39"/>
      <c r="BE135" s="2"/>
    </row>
    <row r="136" spans="1:57" x14ac:dyDescent="0.25">
      <c r="A136" s="2"/>
      <c r="B136" s="2">
        <f>RFR_spot_no_VA!B136</f>
        <v>126</v>
      </c>
      <c r="C136" s="37">
        <f>ROUND(IF(INDEX(RFR_spot_no_VA!$C136:$BC136,,MATCH(C$2,RFR_spot_no_VA!$C$2:$BC$2,0))&lt;0,INDEX(RFR_spot_no_VA!$C136:$BC136,,MATCH(C$2,RFR_spot_no_VA!$C$2:$BC$2,0))+VA!C136,INDEX(RFR_spot_no_VA!$C136:$BC136,,MATCH(C$2,RFR_spot_no_VA!$C$2:$BC$2,0))-Shocks!$D136*ABS(INDEX(RFR_spot_no_VA!$C136:$BC136,,MATCH(C$2,RFR_spot_no_VA!$C$2:$BC$2,0)))+VA!C136),5)</f>
        <v>2.5420000000000002E-2</v>
      </c>
      <c r="D136" s="37">
        <f>ROUND(IF(INDEX(RFR_spot_no_VA!$C136:$BC136,,MATCH(D$2,RFR_spot_no_VA!$C$2:$BC$2,0))&lt;0,INDEX(RFR_spot_no_VA!$C136:$BC136,,MATCH(D$2,RFR_spot_no_VA!$C$2:$BC$2,0))+VA!D136,INDEX(RFR_spot_no_VA!$C136:$BC136,,MATCH(D$2,RFR_spot_no_VA!$C$2:$BC$2,0))-Shocks!$D136*ABS(INDEX(RFR_spot_no_VA!$C136:$BC136,,MATCH(D$2,RFR_spot_no_VA!$C$2:$BC$2,0)))+VA!D136),5)</f>
        <v>2.5420000000000002E-2</v>
      </c>
      <c r="E136" s="37">
        <f>ROUND(IF(INDEX(RFR_spot_no_VA!$C136:$BC136,,MATCH(E$2,RFR_spot_no_VA!$C$2:$BC$2,0))&lt;0,INDEX(RFR_spot_no_VA!$C136:$BC136,,MATCH(E$2,RFR_spot_no_VA!$C$2:$BC$2,0))+VA!E136,INDEX(RFR_spot_no_VA!$C136:$BC136,,MATCH(E$2,RFR_spot_no_VA!$C$2:$BC$2,0))-Shocks!$D136*ABS(INDEX(RFR_spot_no_VA!$C136:$BC136,,MATCH(E$2,RFR_spot_no_VA!$C$2:$BC$2,0)))+VA!E136),5)</f>
        <v>2.5420000000000002E-2</v>
      </c>
      <c r="F136" s="37">
        <f>ROUND(IF(INDEX(RFR_spot_no_VA!$C136:$BC136,,MATCH(F$2,RFR_spot_no_VA!$C$2:$BC$2,0))&lt;0,INDEX(RFR_spot_no_VA!$C136:$BC136,,MATCH(F$2,RFR_spot_no_VA!$C$2:$BC$2,0))+VA!F136,INDEX(RFR_spot_no_VA!$C136:$BC136,,MATCH(F$2,RFR_spot_no_VA!$C$2:$BC$2,0))-Shocks!$D136*ABS(INDEX(RFR_spot_no_VA!$C136:$BC136,,MATCH(F$2,RFR_spot_no_VA!$C$2:$BC$2,0)))+VA!F136),5)</f>
        <v>2.513E-2</v>
      </c>
      <c r="G136" s="37">
        <f>ROUND(IF(INDEX(RFR_spot_no_VA!$C136:$BC136,,MATCH(G$2,RFR_spot_no_VA!$C$2:$BC$2,0))&lt;0,INDEX(RFR_spot_no_VA!$C136:$BC136,,MATCH(G$2,RFR_spot_no_VA!$C$2:$BC$2,0))+VA!G136,INDEX(RFR_spot_no_VA!$C136:$BC136,,MATCH(G$2,RFR_spot_no_VA!$C$2:$BC$2,0))-Shocks!$D136*ABS(INDEX(RFR_spot_no_VA!$C136:$BC136,,MATCH(G$2,RFR_spot_no_VA!$C$2:$BC$2,0)))+VA!G136),5)</f>
        <v>2.5420000000000002E-2</v>
      </c>
      <c r="H136" s="37">
        <f>ROUND(IF(INDEX(RFR_spot_no_VA!$C136:$BC136,,MATCH(H$2,RFR_spot_no_VA!$C$2:$BC$2,0))&lt;0,INDEX(RFR_spot_no_VA!$C136:$BC136,,MATCH(H$2,RFR_spot_no_VA!$C$2:$BC$2,0))+VA!H136,INDEX(RFR_spot_no_VA!$C136:$BC136,,MATCH(H$2,RFR_spot_no_VA!$C$2:$BC$2,0))-Shocks!$D136*ABS(INDEX(RFR_spot_no_VA!$C136:$BC136,,MATCH(H$2,RFR_spot_no_VA!$C$2:$BC$2,0)))+VA!H136),5)</f>
        <v>2.5420000000000002E-2</v>
      </c>
      <c r="I136" s="37">
        <f>ROUND(IF(INDEX(RFR_spot_no_VA!$C136:$BC136,,MATCH(I$2,RFR_spot_no_VA!$C$2:$BC$2,0))&lt;0,INDEX(RFR_spot_no_VA!$C136:$BC136,,MATCH(I$2,RFR_spot_no_VA!$C$2:$BC$2,0))+VA!I136,INDEX(RFR_spot_no_VA!$C136:$BC136,,MATCH(I$2,RFR_spot_no_VA!$C$2:$BC$2,0))-Shocks!$D136*ABS(INDEX(RFR_spot_no_VA!$C136:$BC136,,MATCH(I$2,RFR_spot_no_VA!$C$2:$BC$2,0)))+VA!I136),5)</f>
        <v>2.7439999999999999E-2</v>
      </c>
      <c r="J136" s="37">
        <f>ROUND(IF(INDEX(RFR_spot_no_VA!$C136:$BC136,,MATCH(J$2,RFR_spot_no_VA!$C$2:$BC$2,0))&lt;0,INDEX(RFR_spot_no_VA!$C136:$BC136,,MATCH(J$2,RFR_spot_no_VA!$C$2:$BC$2,0))+VA!J136,INDEX(RFR_spot_no_VA!$C136:$BC136,,MATCH(J$2,RFR_spot_no_VA!$C$2:$BC$2,0))-Shocks!$D136*ABS(INDEX(RFR_spot_no_VA!$C136:$BC136,,MATCH(J$2,RFR_spot_no_VA!$C$2:$BC$2,0)))+VA!J136),5)</f>
        <v>2.5420000000000002E-2</v>
      </c>
      <c r="K136" s="37">
        <f>ROUND(IF(INDEX(RFR_spot_no_VA!$C136:$BC136,,MATCH(K$2,RFR_spot_no_VA!$C$2:$BC$2,0))&lt;0,INDEX(RFR_spot_no_VA!$C136:$BC136,,MATCH(K$2,RFR_spot_no_VA!$C$2:$BC$2,0))+VA!K136,INDEX(RFR_spot_no_VA!$C136:$BC136,,MATCH(K$2,RFR_spot_no_VA!$C$2:$BC$2,0))-Shocks!$D136*ABS(INDEX(RFR_spot_no_VA!$C136:$BC136,,MATCH(K$2,RFR_spot_no_VA!$C$2:$BC$2,0)))+VA!K136),5)</f>
        <v>2.5420000000000002E-2</v>
      </c>
      <c r="L136" s="37">
        <f>ROUND(IF(INDEX(RFR_spot_no_VA!$C136:$BC136,,MATCH(L$2,RFR_spot_no_VA!$C$2:$BC$2,0))&lt;0,INDEX(RFR_spot_no_VA!$C136:$BC136,,MATCH(L$2,RFR_spot_no_VA!$C$2:$BC$2,0))+VA!L136,INDEX(RFR_spot_no_VA!$C136:$BC136,,MATCH(L$2,RFR_spot_no_VA!$C$2:$BC$2,0))-Shocks!$D136*ABS(INDEX(RFR_spot_no_VA!$C136:$BC136,,MATCH(L$2,RFR_spot_no_VA!$C$2:$BC$2,0)))+VA!L136),5)</f>
        <v>2.5420000000000002E-2</v>
      </c>
      <c r="M136" s="38">
        <f>ROUND(IF(INDEX(RFR_spot_no_VA!$C136:$BC136,,MATCH(M$2,RFR_spot_no_VA!$C$2:$BC$2,0))&lt;0,INDEX(RFR_spot_no_VA!$C136:$BC136,,MATCH(M$2,RFR_spot_no_VA!$C$2:$BC$2,0))+VA!M136,INDEX(RFR_spot_no_VA!$C136:$BC136,,MATCH(M$2,RFR_spot_no_VA!$C$2:$BC$2,0))-Shocks!$D136*ABS(INDEX(RFR_spot_no_VA!$C136:$BC136,,MATCH(M$2,RFR_spot_no_VA!$C$2:$BC$2,0)))+VA!M136),5)</f>
        <v>2.5420000000000002E-2</v>
      </c>
      <c r="N136" s="38">
        <f>ROUND(IF(INDEX(RFR_spot_no_VA!$C136:$BC136,,MATCH(N$2,RFR_spot_no_VA!$C$2:$BC$2,0))&lt;0,INDEX(RFR_spot_no_VA!$C136:$BC136,,MATCH(N$2,RFR_spot_no_VA!$C$2:$BC$2,0))+VA!N136,INDEX(RFR_spot_no_VA!$C136:$BC136,,MATCH(N$2,RFR_spot_no_VA!$C$2:$BC$2,0))-Shocks!$D136*ABS(INDEX(RFR_spot_no_VA!$C136:$BC136,,MATCH(N$2,RFR_spot_no_VA!$C$2:$BC$2,0)))+VA!N136),5)</f>
        <v>2.5420000000000002E-2</v>
      </c>
      <c r="O136" s="38">
        <f>ROUND(IF(INDEX(RFR_spot_no_VA!$C136:$BC136,,MATCH(O$2,RFR_spot_no_VA!$C$2:$BC$2,0))&lt;0,INDEX(RFR_spot_no_VA!$C136:$BC136,,MATCH(O$2,RFR_spot_no_VA!$C$2:$BC$2,0))+VA!O136,INDEX(RFR_spot_no_VA!$C136:$BC136,,MATCH(O$2,RFR_spot_no_VA!$C$2:$BC$2,0))-Shocks!$D136*ABS(INDEX(RFR_spot_no_VA!$C136:$BC136,,MATCH(O$2,RFR_spot_no_VA!$C$2:$BC$2,0)))+VA!O136),5)</f>
        <v>2.5420000000000002E-2</v>
      </c>
      <c r="P136" s="38">
        <f>ROUND(IF(INDEX(RFR_spot_no_VA!$C136:$BC136,,MATCH(P$2,RFR_spot_no_VA!$C$2:$BC$2,0))&lt;0,INDEX(RFR_spot_no_VA!$C136:$BC136,,MATCH(P$2,RFR_spot_no_VA!$C$2:$BC$2,0))+VA!P136,INDEX(RFR_spot_no_VA!$C136:$BC136,,MATCH(P$2,RFR_spot_no_VA!$C$2:$BC$2,0))-Shocks!$D136*ABS(INDEX(RFR_spot_no_VA!$C136:$BC136,,MATCH(P$2,RFR_spot_no_VA!$C$2:$BC$2,0)))+VA!P136),5)</f>
        <v>3.8460000000000001E-2</v>
      </c>
      <c r="Q136" s="38">
        <f>ROUND(IF(INDEX(RFR_spot_no_VA!$C136:$BC136,,MATCH(Q$2,RFR_spot_no_VA!$C$2:$BC$2,0))&lt;0,INDEX(RFR_spot_no_VA!$C136:$BC136,,MATCH(Q$2,RFR_spot_no_VA!$C$2:$BC$2,0))+VA!Q136,INDEX(RFR_spot_no_VA!$C136:$BC136,,MATCH(Q$2,RFR_spot_no_VA!$C$2:$BC$2,0))-Shocks!$D136*ABS(INDEX(RFR_spot_no_VA!$C136:$BC136,,MATCH(Q$2,RFR_spot_no_VA!$C$2:$BC$2,0)))+VA!Q136),5)</f>
        <v>2.9260000000000001E-2</v>
      </c>
      <c r="R136" s="38">
        <f>ROUND(IF(INDEX(RFR_spot_no_VA!$C136:$BC136,,MATCH(R$2,RFR_spot_no_VA!$C$2:$BC$2,0))&lt;0,INDEX(RFR_spot_no_VA!$C136:$BC136,,MATCH(R$2,RFR_spot_no_VA!$C$2:$BC$2,0))+VA!R136,INDEX(RFR_spot_no_VA!$C136:$BC136,,MATCH(R$2,RFR_spot_no_VA!$C$2:$BC$2,0))-Shocks!$D136*ABS(INDEX(RFR_spot_no_VA!$C136:$BC136,,MATCH(R$2,RFR_spot_no_VA!$C$2:$BC$2,0)))+VA!R136),5)</f>
        <v>2.5420000000000002E-2</v>
      </c>
      <c r="S136" s="38">
        <f>ROUND(IF(INDEX(RFR_spot_no_VA!$C136:$BC136,,MATCH(S$2,RFR_spot_no_VA!$C$2:$BC$2,0))&lt;0,INDEX(RFR_spot_no_VA!$C136:$BC136,,MATCH(S$2,RFR_spot_no_VA!$C$2:$BC$2,0))+VA!S136,INDEX(RFR_spot_no_VA!$C136:$BC136,,MATCH(S$2,RFR_spot_no_VA!$C$2:$BC$2,0))-Shocks!$D136*ABS(INDEX(RFR_spot_no_VA!$C136:$BC136,,MATCH(S$2,RFR_spot_no_VA!$C$2:$BC$2,0)))+VA!S136),5)</f>
        <v>2.5420000000000002E-2</v>
      </c>
      <c r="T136" s="38">
        <f>ROUND(IF(INDEX(RFR_spot_no_VA!$C136:$BC136,,MATCH(T$2,RFR_spot_no_VA!$C$2:$BC$2,0))&lt;0,INDEX(RFR_spot_no_VA!$C136:$BC136,,MATCH(T$2,RFR_spot_no_VA!$C$2:$BC$2,0))+VA!T136,INDEX(RFR_spot_no_VA!$C136:$BC136,,MATCH(T$2,RFR_spot_no_VA!$C$2:$BC$2,0))-Shocks!$D136*ABS(INDEX(RFR_spot_no_VA!$C136:$BC136,,MATCH(T$2,RFR_spot_no_VA!$C$2:$BC$2,0)))+VA!T136),5)</f>
        <v>2.5420000000000002E-2</v>
      </c>
      <c r="U136" s="38">
        <f>ROUND(IF(INDEX(RFR_spot_no_VA!$C136:$BC136,,MATCH(U$2,RFR_spot_no_VA!$C$2:$BC$2,0))&lt;0,INDEX(RFR_spot_no_VA!$C136:$BC136,,MATCH(U$2,RFR_spot_no_VA!$C$2:$BC$2,0))+VA!U136,INDEX(RFR_spot_no_VA!$C136:$BC136,,MATCH(U$2,RFR_spot_no_VA!$C$2:$BC$2,0))-Shocks!$D136*ABS(INDEX(RFR_spot_no_VA!$C136:$BC136,,MATCH(U$2,RFR_spot_no_VA!$C$2:$BC$2,0)))+VA!U136),5)</f>
        <v>1.6840000000000001E-2</v>
      </c>
      <c r="V136" s="38">
        <f>ROUND(IF(INDEX(RFR_spot_no_VA!$C136:$BC136,,MATCH(V$2,RFR_spot_no_VA!$C$2:$BC$2,0))&lt;0,INDEX(RFR_spot_no_VA!$C136:$BC136,,MATCH(V$2,RFR_spot_no_VA!$C$2:$BC$2,0))+VA!V136,INDEX(RFR_spot_no_VA!$C136:$BC136,,MATCH(V$2,RFR_spot_no_VA!$C$2:$BC$2,0))-Shocks!$D136*ABS(INDEX(RFR_spot_no_VA!$C136:$BC136,,MATCH(V$2,RFR_spot_no_VA!$C$2:$BC$2,0)))+VA!V136),5)</f>
        <v>2.5420000000000002E-2</v>
      </c>
      <c r="W136" s="38">
        <f>ROUND(IF(INDEX(RFR_spot_no_VA!$C136:$BC136,,MATCH(W$2,RFR_spot_no_VA!$C$2:$BC$2,0))&lt;0,INDEX(RFR_spot_no_VA!$C136:$BC136,,MATCH(W$2,RFR_spot_no_VA!$C$2:$BC$2,0))+VA!W136,INDEX(RFR_spot_no_VA!$C136:$BC136,,MATCH(W$2,RFR_spot_no_VA!$C$2:$BC$2,0))-Shocks!$D136*ABS(INDEX(RFR_spot_no_VA!$C136:$BC136,,MATCH(W$2,RFR_spot_no_VA!$C$2:$BC$2,0)))+VA!W136),5)</f>
        <v>2.5420000000000002E-2</v>
      </c>
      <c r="X136" s="38">
        <f>ROUND(IF(INDEX(RFR_spot_no_VA!$C136:$BC136,,MATCH(X$2,RFR_spot_no_VA!$C$2:$BC$2,0))&lt;0,INDEX(RFR_spot_no_VA!$C136:$BC136,,MATCH(X$2,RFR_spot_no_VA!$C$2:$BC$2,0))+VA!X136,INDEX(RFR_spot_no_VA!$C136:$BC136,,MATCH(X$2,RFR_spot_no_VA!$C$2:$BC$2,0))-Shocks!$D136*ABS(INDEX(RFR_spot_no_VA!$C136:$BC136,,MATCH(X$2,RFR_spot_no_VA!$C$2:$BC$2,0)))+VA!X136),5)</f>
        <v>2.5420000000000002E-2</v>
      </c>
      <c r="Y136" s="38">
        <f>ROUND(IF(INDEX(RFR_spot_no_VA!$C136:$BC136,,MATCH(Y$2,RFR_spot_no_VA!$C$2:$BC$2,0))&lt;0,INDEX(RFR_spot_no_VA!$C136:$BC136,,MATCH(Y$2,RFR_spot_no_VA!$C$2:$BC$2,0))+VA!Y136,INDEX(RFR_spot_no_VA!$C136:$BC136,,MATCH(Y$2,RFR_spot_no_VA!$C$2:$BC$2,0))-Shocks!$D136*ABS(INDEX(RFR_spot_no_VA!$C136:$BC136,,MATCH(Y$2,RFR_spot_no_VA!$C$2:$BC$2,0)))+VA!Y136),5)</f>
        <v>2.5420000000000002E-2</v>
      </c>
      <c r="Z136" s="38">
        <f>ROUND(IF(INDEX(RFR_spot_no_VA!$C136:$BC136,,MATCH(Z$2,RFR_spot_no_VA!$C$2:$BC$2,0))&lt;0,INDEX(RFR_spot_no_VA!$C136:$BC136,,MATCH(Z$2,RFR_spot_no_VA!$C$2:$BC$2,0))+VA!Z136,INDEX(RFR_spot_no_VA!$C136:$BC136,,MATCH(Z$2,RFR_spot_no_VA!$C$2:$BC$2,0))-Shocks!$D136*ABS(INDEX(RFR_spot_no_VA!$C136:$BC136,,MATCH(Z$2,RFR_spot_no_VA!$C$2:$BC$2,0)))+VA!Z136),5)</f>
        <v>2.7269999999999999E-2</v>
      </c>
      <c r="AA136" s="38">
        <f>ROUND(IF(INDEX(RFR_spot_no_VA!$C136:$BC136,,MATCH(AA$2,RFR_spot_no_VA!$C$2:$BC$2,0))&lt;0,INDEX(RFR_spot_no_VA!$C136:$BC136,,MATCH(AA$2,RFR_spot_no_VA!$C$2:$BC$2,0))+VA!AA136,INDEX(RFR_spot_no_VA!$C136:$BC136,,MATCH(AA$2,RFR_spot_no_VA!$C$2:$BC$2,0))-Shocks!$D136*ABS(INDEX(RFR_spot_no_VA!$C136:$BC136,,MATCH(AA$2,RFR_spot_no_VA!$C$2:$BC$2,0)))+VA!AA136),5)</f>
        <v>2.9530000000000001E-2</v>
      </c>
      <c r="AB136" s="38">
        <f>ROUND(IF(INDEX(RFR_spot_no_VA!$C136:$BC136,,MATCH(AB$2,RFR_spot_no_VA!$C$2:$BC$2,0))&lt;0,INDEX(RFR_spot_no_VA!$C136:$BC136,,MATCH(AB$2,RFR_spot_no_VA!$C$2:$BC$2,0))+VA!AB136,INDEX(RFR_spot_no_VA!$C136:$BC136,,MATCH(AB$2,RFR_spot_no_VA!$C$2:$BC$2,0))-Shocks!$D136*ABS(INDEX(RFR_spot_no_VA!$C136:$BC136,,MATCH(AB$2,RFR_spot_no_VA!$C$2:$BC$2,0)))+VA!AB136),5)</f>
        <v>2.5420000000000002E-2</v>
      </c>
      <c r="AC136" s="38">
        <f>ROUND(IF(INDEX(RFR_spot_no_VA!$C136:$BC136,,MATCH(AC$2,RFR_spot_no_VA!$C$2:$BC$2,0))&lt;0,INDEX(RFR_spot_no_VA!$C136:$BC136,,MATCH(AC$2,RFR_spot_no_VA!$C$2:$BC$2,0))+VA!AC136,INDEX(RFR_spot_no_VA!$C136:$BC136,,MATCH(AC$2,RFR_spot_no_VA!$C$2:$BC$2,0))-Shocks!$D136*ABS(INDEX(RFR_spot_no_VA!$C136:$BC136,,MATCH(AC$2,RFR_spot_no_VA!$C$2:$BC$2,0)))+VA!AC136),5)</f>
        <v>3.1379999999999998E-2</v>
      </c>
      <c r="AD136" s="38">
        <f>ROUND(IF(INDEX(RFR_spot_no_VA!$C136:$BC136,,MATCH(AD$2,RFR_spot_no_VA!$C$2:$BC$2,0))&lt;0,INDEX(RFR_spot_no_VA!$C136:$BC136,,MATCH(AD$2,RFR_spot_no_VA!$C$2:$BC$2,0))+VA!AD136,INDEX(RFR_spot_no_VA!$C136:$BC136,,MATCH(AD$2,RFR_spot_no_VA!$C$2:$BC$2,0))-Shocks!$D136*ABS(INDEX(RFR_spot_no_VA!$C136:$BC136,,MATCH(AD$2,RFR_spot_no_VA!$C$2:$BC$2,0)))+VA!AD136),5)</f>
        <v>5.423E-2</v>
      </c>
      <c r="AE136" s="38">
        <f>ROUND(IF(INDEX(RFR_spot_no_VA!$C136:$BC136,,MATCH(AE$2,RFR_spot_no_VA!$C$2:$BC$2,0))&lt;0,INDEX(RFR_spot_no_VA!$C136:$BC136,,MATCH(AE$2,RFR_spot_no_VA!$C$2:$BC$2,0))+VA!AE136,INDEX(RFR_spot_no_VA!$C136:$BC136,,MATCH(AE$2,RFR_spot_no_VA!$C$2:$BC$2,0))-Shocks!$D136*ABS(INDEX(RFR_spot_no_VA!$C136:$BC136,,MATCH(AE$2,RFR_spot_no_VA!$C$2:$BC$2,0)))+VA!AE136),5)</f>
        <v>2.5420000000000002E-2</v>
      </c>
      <c r="AF136" s="38">
        <f>ROUND(IF(INDEX(RFR_spot_no_VA!$C136:$BC136,,MATCH(AF$2,RFR_spot_no_VA!$C$2:$BC$2,0))&lt;0,INDEX(RFR_spot_no_VA!$C136:$BC136,,MATCH(AF$2,RFR_spot_no_VA!$C$2:$BC$2,0))+VA!AF136,INDEX(RFR_spot_no_VA!$C136:$BC136,,MATCH(AF$2,RFR_spot_no_VA!$C$2:$BC$2,0))-Shocks!$D136*ABS(INDEX(RFR_spot_no_VA!$C136:$BC136,,MATCH(AF$2,RFR_spot_no_VA!$C$2:$BC$2,0)))+VA!AF136),5)</f>
        <v>2.5420000000000002E-2</v>
      </c>
      <c r="AG136" s="38">
        <f>ROUND(IF(INDEX(RFR_spot_no_VA!$C136:$BC136,,MATCH(AG$2,RFR_spot_no_VA!$C$2:$BC$2,0))&lt;0,INDEX(RFR_spot_no_VA!$C136:$BC136,,MATCH(AG$2,RFR_spot_no_VA!$C$2:$BC$2,0))+VA!AG136,INDEX(RFR_spot_no_VA!$C136:$BC136,,MATCH(AG$2,RFR_spot_no_VA!$C$2:$BC$2,0))-Shocks!$D136*ABS(INDEX(RFR_spot_no_VA!$C136:$BC136,,MATCH(AG$2,RFR_spot_no_VA!$C$2:$BC$2,0)))+VA!AG136),5)</f>
        <v>2.5420000000000002E-2</v>
      </c>
      <c r="AH136" s="38">
        <f>ROUND(IF(INDEX(RFR_spot_no_VA!$C136:$BC136,,MATCH(AH$2,RFR_spot_no_VA!$C$2:$BC$2,0))&lt;0,INDEX(RFR_spot_no_VA!$C136:$BC136,,MATCH(AH$2,RFR_spot_no_VA!$C$2:$BC$2,0))+VA!AH136,INDEX(RFR_spot_no_VA!$C136:$BC136,,MATCH(AH$2,RFR_spot_no_VA!$C$2:$BC$2,0))-Shocks!$D136*ABS(INDEX(RFR_spot_no_VA!$C136:$BC136,,MATCH(AH$2,RFR_spot_no_VA!$C$2:$BC$2,0)))+VA!AH136),5)</f>
        <v>2.5770000000000001E-2</v>
      </c>
      <c r="AI136" s="38">
        <f>ROUND(IF(INDEX(RFR_spot_no_VA!$C136:$BC136,,MATCH(AI$2,RFR_spot_no_VA!$C$2:$BC$2,0))&lt;0,INDEX(RFR_spot_no_VA!$C136:$BC136,,MATCH(AI$2,RFR_spot_no_VA!$C$2:$BC$2,0))+VA!AI136,INDEX(RFR_spot_no_VA!$C136:$BC136,,MATCH(AI$2,RFR_spot_no_VA!$C$2:$BC$2,0))-Shocks!$D136*ABS(INDEX(RFR_spot_no_VA!$C136:$BC136,,MATCH(AI$2,RFR_spot_no_VA!$C$2:$BC$2,0)))+VA!AI136),5)</f>
        <v>1.6840000000000001E-2</v>
      </c>
      <c r="AJ136" s="38">
        <f>ROUND(IF(INDEX(RFR_spot_no_VA!$C136:$BC136,,MATCH(AJ$2,RFR_spot_no_VA!$C$2:$BC$2,0))&lt;0,INDEX(RFR_spot_no_VA!$C136:$BC136,,MATCH(AJ$2,RFR_spot_no_VA!$C$2:$BC$2,0))+VA!AJ136,INDEX(RFR_spot_no_VA!$C136:$BC136,,MATCH(AJ$2,RFR_spot_no_VA!$C$2:$BC$2,0))-Shocks!$D136*ABS(INDEX(RFR_spot_no_VA!$C136:$BC136,,MATCH(AJ$2,RFR_spot_no_VA!$C$2:$BC$2,0)))+VA!AJ136),5)</f>
        <v>2.7660000000000001E-2</v>
      </c>
      <c r="AK136" s="38">
        <f>ROUND(IF(INDEX(RFR_spot_no_VA!$C136:$BC136,,MATCH(AK$2,RFR_spot_no_VA!$C$2:$BC$2,0))&lt;0,INDEX(RFR_spot_no_VA!$C136:$BC136,,MATCH(AK$2,RFR_spot_no_VA!$C$2:$BC$2,0))+VA!AK136,INDEX(RFR_spot_no_VA!$C136:$BC136,,MATCH(AK$2,RFR_spot_no_VA!$C$2:$BC$2,0))-Shocks!$D136*ABS(INDEX(RFR_spot_no_VA!$C136:$BC136,,MATCH(AK$2,RFR_spot_no_VA!$C$2:$BC$2,0)))+VA!AK136),5)</f>
        <v>2.8799999999999999E-2</v>
      </c>
      <c r="AL136" s="38">
        <f>ROUND(IF(INDEX(RFR_spot_no_VA!$C136:$BC136,,MATCH(AL$2,RFR_spot_no_VA!$C$2:$BC$2,0))&lt;0,INDEX(RFR_spot_no_VA!$C136:$BC136,,MATCH(AL$2,RFR_spot_no_VA!$C$2:$BC$2,0))+VA!AL136,INDEX(RFR_spot_no_VA!$C136:$BC136,,MATCH(AL$2,RFR_spot_no_VA!$C$2:$BC$2,0))-Shocks!$D136*ABS(INDEX(RFR_spot_no_VA!$C136:$BC136,,MATCH(AL$2,RFR_spot_no_VA!$C$2:$BC$2,0)))+VA!AL136),5)</f>
        <v>4.8520000000000001E-2</v>
      </c>
      <c r="AM136" s="38">
        <f>ROUND(IF(INDEX(RFR_spot_no_VA!$C136:$BC136,,MATCH(AM$2,RFR_spot_no_VA!$C$2:$BC$2,0))&lt;0,INDEX(RFR_spot_no_VA!$C136:$BC136,,MATCH(AM$2,RFR_spot_no_VA!$C$2:$BC$2,0))+VA!AM136,INDEX(RFR_spot_no_VA!$C136:$BC136,,MATCH(AM$2,RFR_spot_no_VA!$C$2:$BC$2,0))-Shocks!$D136*ABS(INDEX(RFR_spot_no_VA!$C136:$BC136,,MATCH(AM$2,RFR_spot_no_VA!$C$2:$BC$2,0)))+VA!AM136),5)</f>
        <v>2.7140000000000001E-2</v>
      </c>
      <c r="AN136" s="38">
        <f>ROUND(IF(INDEX(RFR_spot_no_VA!$C136:$BC136,,MATCH(AN$2,RFR_spot_no_VA!$C$2:$BC$2,0))&lt;0,INDEX(RFR_spot_no_VA!$C136:$BC136,,MATCH(AN$2,RFR_spot_no_VA!$C$2:$BC$2,0))+VA!AN136,INDEX(RFR_spot_no_VA!$C136:$BC136,,MATCH(AN$2,RFR_spot_no_VA!$C$2:$BC$2,0))-Shocks!$D136*ABS(INDEX(RFR_spot_no_VA!$C136:$BC136,,MATCH(AN$2,RFR_spot_no_VA!$C$2:$BC$2,0)))+VA!AN136),5)</f>
        <v>3.6990000000000002E-2</v>
      </c>
      <c r="AO136" s="38">
        <f>ROUND(IF(INDEX(RFR_spot_no_VA!$C136:$BC136,,MATCH(AO$2,RFR_spot_no_VA!$C$2:$BC$2,0))&lt;0,INDEX(RFR_spot_no_VA!$C136:$BC136,,MATCH(AO$2,RFR_spot_no_VA!$C$2:$BC$2,0))+VA!AO136,INDEX(RFR_spot_no_VA!$C136:$BC136,,MATCH(AO$2,RFR_spot_no_VA!$C$2:$BC$2,0))-Shocks!$D136*ABS(INDEX(RFR_spot_no_VA!$C136:$BC136,,MATCH(AO$2,RFR_spot_no_VA!$C$2:$BC$2,0)))+VA!AO136),5)</f>
        <v>3.2309999999999998E-2</v>
      </c>
      <c r="AP136" s="38">
        <f>ROUND(IF(INDEX(RFR_spot_no_VA!$C136:$BC136,,MATCH(AP$2,RFR_spot_no_VA!$C$2:$BC$2,0))&lt;0,INDEX(RFR_spot_no_VA!$C136:$BC136,,MATCH(AP$2,RFR_spot_no_VA!$C$2:$BC$2,0))+VA!AP136,INDEX(RFR_spot_no_VA!$C136:$BC136,,MATCH(AP$2,RFR_spot_no_VA!$C$2:$BC$2,0))-Shocks!$D136*ABS(INDEX(RFR_spot_no_VA!$C136:$BC136,,MATCH(AP$2,RFR_spot_no_VA!$C$2:$BC$2,0)))+VA!AP136),5)</f>
        <v>4.2880000000000001E-2</v>
      </c>
      <c r="AQ136" s="38">
        <f>ROUND(IF(INDEX(RFR_spot_no_VA!$C136:$BC136,,MATCH(AQ$2,RFR_spot_no_VA!$C$2:$BC$2,0))&lt;0,INDEX(RFR_spot_no_VA!$C136:$BC136,,MATCH(AQ$2,RFR_spot_no_VA!$C$2:$BC$2,0))+VA!AQ136,INDEX(RFR_spot_no_VA!$C136:$BC136,,MATCH(AQ$2,RFR_spot_no_VA!$C$2:$BC$2,0))-Shocks!$D136*ABS(INDEX(RFR_spot_no_VA!$C136:$BC136,,MATCH(AQ$2,RFR_spot_no_VA!$C$2:$BC$2,0)))+VA!AQ136),5)</f>
        <v>2.6780000000000002E-2</v>
      </c>
      <c r="AR136" s="38">
        <f>ROUND(IF(INDEX(RFR_spot_no_VA!$C136:$BC136,,MATCH(AR$2,RFR_spot_no_VA!$C$2:$BC$2,0))&lt;0,INDEX(RFR_spot_no_VA!$C136:$BC136,,MATCH(AR$2,RFR_spot_no_VA!$C$2:$BC$2,0))+VA!AR136,INDEX(RFR_spot_no_VA!$C136:$BC136,,MATCH(AR$2,RFR_spot_no_VA!$C$2:$BC$2,0))-Shocks!$D136*ABS(INDEX(RFR_spot_no_VA!$C136:$BC136,,MATCH(AR$2,RFR_spot_no_VA!$C$2:$BC$2,0)))+VA!AR136),5)</f>
        <v>4.394E-2</v>
      </c>
      <c r="AS136" s="38">
        <f>ROUND(IF(INDEX(RFR_spot_no_VA!$C136:$BC136,,MATCH(AS$2,RFR_spot_no_VA!$C$2:$BC$2,0))&lt;0,INDEX(RFR_spot_no_VA!$C136:$BC136,,MATCH(AS$2,RFR_spot_no_VA!$C$2:$BC$2,0))+VA!AS136,INDEX(RFR_spot_no_VA!$C136:$BC136,,MATCH(AS$2,RFR_spot_no_VA!$C$2:$BC$2,0))-Shocks!$D136*ABS(INDEX(RFR_spot_no_VA!$C136:$BC136,,MATCH(AS$2,RFR_spot_no_VA!$C$2:$BC$2,0)))+VA!AS136),5)</f>
        <v>2.3480000000000001E-2</v>
      </c>
      <c r="AT136" s="38">
        <f>ROUND(IF(INDEX(RFR_spot_no_VA!$C136:$BC136,,MATCH(AT$2,RFR_spot_no_VA!$C$2:$BC$2,0))&lt;0,INDEX(RFR_spot_no_VA!$C136:$BC136,,MATCH(AT$2,RFR_spot_no_VA!$C$2:$BC$2,0))+VA!AT136,INDEX(RFR_spot_no_VA!$C136:$BC136,,MATCH(AT$2,RFR_spot_no_VA!$C$2:$BC$2,0))-Shocks!$D136*ABS(INDEX(RFR_spot_no_VA!$C136:$BC136,,MATCH(AT$2,RFR_spot_no_VA!$C$2:$BC$2,0)))+VA!AT136),5)</f>
        <v>2.9729999999999999E-2</v>
      </c>
      <c r="AU136" s="38">
        <f>ROUND(IF(INDEX(RFR_spot_no_VA!$C136:$BC136,,MATCH(AU$2,RFR_spot_no_VA!$C$2:$BC$2,0))&lt;0,INDEX(RFR_spot_no_VA!$C136:$BC136,,MATCH(AU$2,RFR_spot_no_VA!$C$2:$BC$2,0))+VA!AU136,INDEX(RFR_spot_no_VA!$C136:$BC136,,MATCH(AU$2,RFR_spot_no_VA!$C$2:$BC$2,0))-Shocks!$D136*ABS(INDEX(RFR_spot_no_VA!$C136:$BC136,,MATCH(AU$2,RFR_spot_no_VA!$C$2:$BC$2,0)))+VA!AU136),5)</f>
        <v>4.0079999999999998E-2</v>
      </c>
      <c r="AV136" s="38">
        <f>ROUND(IF(INDEX(RFR_spot_no_VA!$C136:$BC136,,MATCH(AV$2,RFR_spot_no_VA!$C$2:$BC$2,0))&lt;0,INDEX(RFR_spot_no_VA!$C136:$BC136,,MATCH(AV$2,RFR_spot_no_VA!$C$2:$BC$2,0))+VA!AV136,INDEX(RFR_spot_no_VA!$C136:$BC136,,MATCH(AV$2,RFR_spot_no_VA!$C$2:$BC$2,0))-Shocks!$D136*ABS(INDEX(RFR_spot_no_VA!$C136:$BC136,,MATCH(AV$2,RFR_spot_no_VA!$C$2:$BC$2,0)))+VA!AV136),5)</f>
        <v>2.896E-2</v>
      </c>
      <c r="AW136" s="38">
        <f>ROUND(IF(INDEX(RFR_spot_no_VA!$C136:$BC136,,MATCH(AW$2,RFR_spot_no_VA!$C$2:$BC$2,0))&lt;0,INDEX(RFR_spot_no_VA!$C136:$BC136,,MATCH(AW$2,RFR_spot_no_VA!$C$2:$BC$2,0))+VA!AW136,INDEX(RFR_spot_no_VA!$C136:$BC136,,MATCH(AW$2,RFR_spot_no_VA!$C$2:$BC$2,0))-Shocks!$D136*ABS(INDEX(RFR_spot_no_VA!$C136:$BC136,,MATCH(AW$2,RFR_spot_no_VA!$C$2:$BC$2,0)))+VA!AW136),5)</f>
        <v>2.5940000000000001E-2</v>
      </c>
      <c r="AX136" s="38">
        <f>ROUND(IF(INDEX(RFR_spot_no_VA!$C136:$BC136,,MATCH(AX$2,RFR_spot_no_VA!$C$2:$BC$2,0))&lt;0,INDEX(RFR_spot_no_VA!$C136:$BC136,,MATCH(AX$2,RFR_spot_no_VA!$C$2:$BC$2,0))+VA!AX136,INDEX(RFR_spot_no_VA!$C136:$BC136,,MATCH(AX$2,RFR_spot_no_VA!$C$2:$BC$2,0))-Shocks!$D136*ABS(INDEX(RFR_spot_no_VA!$C136:$BC136,,MATCH(AX$2,RFR_spot_no_VA!$C$2:$BC$2,0)))+VA!AX136),5)</f>
        <v>5.0439999999999999E-2</v>
      </c>
      <c r="AY136" s="38">
        <f>ROUND(IF(INDEX(RFR_spot_no_VA!$C136:$BC136,,MATCH(AY$2,RFR_spot_no_VA!$C$2:$BC$2,0))&lt;0,INDEX(RFR_spot_no_VA!$C136:$BC136,,MATCH(AY$2,RFR_spot_no_VA!$C$2:$BC$2,0))+VA!AY136,INDEX(RFR_spot_no_VA!$C136:$BC136,,MATCH(AY$2,RFR_spot_no_VA!$C$2:$BC$2,0))-Shocks!$D136*ABS(INDEX(RFR_spot_no_VA!$C136:$BC136,,MATCH(AY$2,RFR_spot_no_VA!$C$2:$BC$2,0)))+VA!AY136),5)</f>
        <v>2.5260000000000001E-2</v>
      </c>
      <c r="AZ136" s="38">
        <f>ROUND(IF(INDEX(RFR_spot_no_VA!$C136:$BC136,,MATCH(AZ$2,RFR_spot_no_VA!$C$2:$BC$2,0))&lt;0,INDEX(RFR_spot_no_VA!$C136:$BC136,,MATCH(AZ$2,RFR_spot_no_VA!$C$2:$BC$2,0))+VA!AZ136,INDEX(RFR_spot_no_VA!$C136:$BC136,,MATCH(AZ$2,RFR_spot_no_VA!$C$2:$BC$2,0))-Shocks!$D136*ABS(INDEX(RFR_spot_no_VA!$C136:$BC136,,MATCH(AZ$2,RFR_spot_no_VA!$C$2:$BC$2,0)))+VA!AZ136),5)</f>
        <v>2.435E-2</v>
      </c>
      <c r="BA136" s="38">
        <f>ROUND(IF(INDEX(RFR_spot_no_VA!$C136:$BC136,,MATCH(BA$2,RFR_spot_no_VA!$C$2:$BC$2,0))&lt;0,INDEX(RFR_spot_no_VA!$C136:$BC136,,MATCH(BA$2,RFR_spot_no_VA!$C$2:$BC$2,0))+VA!BA136,INDEX(RFR_spot_no_VA!$C136:$BC136,,MATCH(BA$2,RFR_spot_no_VA!$C$2:$BC$2,0))-Shocks!$D136*ABS(INDEX(RFR_spot_no_VA!$C136:$BC136,,MATCH(BA$2,RFR_spot_no_VA!$C$2:$BC$2,0)))+VA!BA136),5)</f>
        <v>2.6190000000000001E-2</v>
      </c>
      <c r="BB136" s="38">
        <f>ROUND(IF(INDEX(RFR_spot_no_VA!$C136:$BC136,,MATCH(BB$2,RFR_spot_no_VA!$C$2:$BC$2,0))&lt;0,INDEX(RFR_spot_no_VA!$C136:$BC136,,MATCH(BB$2,RFR_spot_no_VA!$C$2:$BC$2,0))+VA!BB136,INDEX(RFR_spot_no_VA!$C136:$BC136,,MATCH(BB$2,RFR_spot_no_VA!$C$2:$BC$2,0))-Shocks!$D136*ABS(INDEX(RFR_spot_no_VA!$C136:$BC136,,MATCH(BB$2,RFR_spot_no_VA!$C$2:$BC$2,0)))+VA!BB136),5)</f>
        <v>6.3339999999999994E-2</v>
      </c>
      <c r="BC136" s="38">
        <f>ROUND(IF(INDEX(RFR_spot_no_VA!$C136:$BC136,,MATCH(BC$2,RFR_spot_no_VA!$C$2:$BC$2,0))&lt;0,INDEX(RFR_spot_no_VA!$C136:$BC136,,MATCH(BC$2,RFR_spot_no_VA!$C$2:$BC$2,0))+VA!BC136,INDEX(RFR_spot_no_VA!$C136:$BC136,,MATCH(BC$2,RFR_spot_no_VA!$C$2:$BC$2,0))-Shocks!$D136*ABS(INDEX(RFR_spot_no_VA!$C136:$BC136,,MATCH(BC$2,RFR_spot_no_VA!$C$2:$BC$2,0)))+VA!BC136),5)</f>
        <v>2.7990000000000001E-2</v>
      </c>
      <c r="BD136" s="39"/>
      <c r="BE136" s="2"/>
    </row>
    <row r="137" spans="1:57" x14ac:dyDescent="0.25">
      <c r="A137" s="2"/>
      <c r="B137" s="2">
        <f>RFR_spot_no_VA!B137</f>
        <v>127</v>
      </c>
      <c r="C137" s="37">
        <f>ROUND(IF(INDEX(RFR_spot_no_VA!$C137:$BC137,,MATCH(C$2,RFR_spot_no_VA!$C$2:$BC$2,0))&lt;0,INDEX(RFR_spot_no_VA!$C137:$BC137,,MATCH(C$2,RFR_spot_no_VA!$C$2:$BC$2,0))+VA!C137,INDEX(RFR_spot_no_VA!$C137:$BC137,,MATCH(C$2,RFR_spot_no_VA!$C$2:$BC$2,0))-Shocks!$D137*ABS(INDEX(RFR_spot_no_VA!$C137:$BC137,,MATCH(C$2,RFR_spot_no_VA!$C$2:$BC$2,0)))+VA!C137),5)</f>
        <v>2.5430000000000001E-2</v>
      </c>
      <c r="D137" s="37">
        <f>ROUND(IF(INDEX(RFR_spot_no_VA!$C137:$BC137,,MATCH(D$2,RFR_spot_no_VA!$C$2:$BC$2,0))&lt;0,INDEX(RFR_spot_no_VA!$C137:$BC137,,MATCH(D$2,RFR_spot_no_VA!$C$2:$BC$2,0))+VA!D137,INDEX(RFR_spot_no_VA!$C137:$BC137,,MATCH(D$2,RFR_spot_no_VA!$C$2:$BC$2,0))-Shocks!$D137*ABS(INDEX(RFR_spot_no_VA!$C137:$BC137,,MATCH(D$2,RFR_spot_no_VA!$C$2:$BC$2,0)))+VA!D137),5)</f>
        <v>2.5430000000000001E-2</v>
      </c>
      <c r="E137" s="37">
        <f>ROUND(IF(INDEX(RFR_spot_no_VA!$C137:$BC137,,MATCH(E$2,RFR_spot_no_VA!$C$2:$BC$2,0))&lt;0,INDEX(RFR_spot_no_VA!$C137:$BC137,,MATCH(E$2,RFR_spot_no_VA!$C$2:$BC$2,0))+VA!E137,INDEX(RFR_spot_no_VA!$C137:$BC137,,MATCH(E$2,RFR_spot_no_VA!$C$2:$BC$2,0))-Shocks!$D137*ABS(INDEX(RFR_spot_no_VA!$C137:$BC137,,MATCH(E$2,RFR_spot_no_VA!$C$2:$BC$2,0)))+VA!E137),5)</f>
        <v>2.5430000000000001E-2</v>
      </c>
      <c r="F137" s="37">
        <f>ROUND(IF(INDEX(RFR_spot_no_VA!$C137:$BC137,,MATCH(F$2,RFR_spot_no_VA!$C$2:$BC$2,0))&lt;0,INDEX(RFR_spot_no_VA!$C137:$BC137,,MATCH(F$2,RFR_spot_no_VA!$C$2:$BC$2,0))+VA!F137,INDEX(RFR_spot_no_VA!$C137:$BC137,,MATCH(F$2,RFR_spot_no_VA!$C$2:$BC$2,0))-Shocks!$D137*ABS(INDEX(RFR_spot_no_VA!$C137:$BC137,,MATCH(F$2,RFR_spot_no_VA!$C$2:$BC$2,0)))+VA!F137),5)</f>
        <v>2.5139999999999999E-2</v>
      </c>
      <c r="G137" s="37">
        <f>ROUND(IF(INDEX(RFR_spot_no_VA!$C137:$BC137,,MATCH(G$2,RFR_spot_no_VA!$C$2:$BC$2,0))&lt;0,INDEX(RFR_spot_no_VA!$C137:$BC137,,MATCH(G$2,RFR_spot_no_VA!$C$2:$BC$2,0))+VA!G137,INDEX(RFR_spot_no_VA!$C137:$BC137,,MATCH(G$2,RFR_spot_no_VA!$C$2:$BC$2,0))-Shocks!$D137*ABS(INDEX(RFR_spot_no_VA!$C137:$BC137,,MATCH(G$2,RFR_spot_no_VA!$C$2:$BC$2,0)))+VA!G137),5)</f>
        <v>2.5430000000000001E-2</v>
      </c>
      <c r="H137" s="37">
        <f>ROUND(IF(INDEX(RFR_spot_no_VA!$C137:$BC137,,MATCH(H$2,RFR_spot_no_VA!$C$2:$BC$2,0))&lt;0,INDEX(RFR_spot_no_VA!$C137:$BC137,,MATCH(H$2,RFR_spot_no_VA!$C$2:$BC$2,0))+VA!H137,INDEX(RFR_spot_no_VA!$C137:$BC137,,MATCH(H$2,RFR_spot_no_VA!$C$2:$BC$2,0))-Shocks!$D137*ABS(INDEX(RFR_spot_no_VA!$C137:$BC137,,MATCH(H$2,RFR_spot_no_VA!$C$2:$BC$2,0)))+VA!H137),5)</f>
        <v>2.5430000000000001E-2</v>
      </c>
      <c r="I137" s="37">
        <f>ROUND(IF(INDEX(RFR_spot_no_VA!$C137:$BC137,,MATCH(I$2,RFR_spot_no_VA!$C$2:$BC$2,0))&lt;0,INDEX(RFR_spot_no_VA!$C137:$BC137,,MATCH(I$2,RFR_spot_no_VA!$C$2:$BC$2,0))+VA!I137,INDEX(RFR_spot_no_VA!$C137:$BC137,,MATCH(I$2,RFR_spot_no_VA!$C$2:$BC$2,0))-Shocks!$D137*ABS(INDEX(RFR_spot_no_VA!$C137:$BC137,,MATCH(I$2,RFR_spot_no_VA!$C$2:$BC$2,0)))+VA!I137),5)</f>
        <v>2.743E-2</v>
      </c>
      <c r="J137" s="37">
        <f>ROUND(IF(INDEX(RFR_spot_no_VA!$C137:$BC137,,MATCH(J$2,RFR_spot_no_VA!$C$2:$BC$2,0))&lt;0,INDEX(RFR_spot_no_VA!$C137:$BC137,,MATCH(J$2,RFR_spot_no_VA!$C$2:$BC$2,0))+VA!J137,INDEX(RFR_spot_no_VA!$C137:$BC137,,MATCH(J$2,RFR_spot_no_VA!$C$2:$BC$2,0))-Shocks!$D137*ABS(INDEX(RFR_spot_no_VA!$C137:$BC137,,MATCH(J$2,RFR_spot_no_VA!$C$2:$BC$2,0)))+VA!J137),5)</f>
        <v>2.5430000000000001E-2</v>
      </c>
      <c r="K137" s="37">
        <f>ROUND(IF(INDEX(RFR_spot_no_VA!$C137:$BC137,,MATCH(K$2,RFR_spot_no_VA!$C$2:$BC$2,0))&lt;0,INDEX(RFR_spot_no_VA!$C137:$BC137,,MATCH(K$2,RFR_spot_no_VA!$C$2:$BC$2,0))+VA!K137,INDEX(RFR_spot_no_VA!$C137:$BC137,,MATCH(K$2,RFR_spot_no_VA!$C$2:$BC$2,0))-Shocks!$D137*ABS(INDEX(RFR_spot_no_VA!$C137:$BC137,,MATCH(K$2,RFR_spot_no_VA!$C$2:$BC$2,0)))+VA!K137),5)</f>
        <v>2.5430000000000001E-2</v>
      </c>
      <c r="L137" s="37">
        <f>ROUND(IF(INDEX(RFR_spot_no_VA!$C137:$BC137,,MATCH(L$2,RFR_spot_no_VA!$C$2:$BC$2,0))&lt;0,INDEX(RFR_spot_no_VA!$C137:$BC137,,MATCH(L$2,RFR_spot_no_VA!$C$2:$BC$2,0))+VA!L137,INDEX(RFR_spot_no_VA!$C137:$BC137,,MATCH(L$2,RFR_spot_no_VA!$C$2:$BC$2,0))-Shocks!$D137*ABS(INDEX(RFR_spot_no_VA!$C137:$BC137,,MATCH(L$2,RFR_spot_no_VA!$C$2:$BC$2,0)))+VA!L137),5)</f>
        <v>2.5430000000000001E-2</v>
      </c>
      <c r="M137" s="38">
        <f>ROUND(IF(INDEX(RFR_spot_no_VA!$C137:$BC137,,MATCH(M$2,RFR_spot_no_VA!$C$2:$BC$2,0))&lt;0,INDEX(RFR_spot_no_VA!$C137:$BC137,,MATCH(M$2,RFR_spot_no_VA!$C$2:$BC$2,0))+VA!M137,INDEX(RFR_spot_no_VA!$C137:$BC137,,MATCH(M$2,RFR_spot_no_VA!$C$2:$BC$2,0))-Shocks!$D137*ABS(INDEX(RFR_spot_no_VA!$C137:$BC137,,MATCH(M$2,RFR_spot_no_VA!$C$2:$BC$2,0)))+VA!M137),5)</f>
        <v>2.5430000000000001E-2</v>
      </c>
      <c r="N137" s="38">
        <f>ROUND(IF(INDEX(RFR_spot_no_VA!$C137:$BC137,,MATCH(N$2,RFR_spot_no_VA!$C$2:$BC$2,0))&lt;0,INDEX(RFR_spot_no_VA!$C137:$BC137,,MATCH(N$2,RFR_spot_no_VA!$C$2:$BC$2,0))+VA!N137,INDEX(RFR_spot_no_VA!$C137:$BC137,,MATCH(N$2,RFR_spot_no_VA!$C$2:$BC$2,0))-Shocks!$D137*ABS(INDEX(RFR_spot_no_VA!$C137:$BC137,,MATCH(N$2,RFR_spot_no_VA!$C$2:$BC$2,0)))+VA!N137),5)</f>
        <v>2.5430000000000001E-2</v>
      </c>
      <c r="O137" s="38">
        <f>ROUND(IF(INDEX(RFR_spot_no_VA!$C137:$BC137,,MATCH(O$2,RFR_spot_no_VA!$C$2:$BC$2,0))&lt;0,INDEX(RFR_spot_no_VA!$C137:$BC137,,MATCH(O$2,RFR_spot_no_VA!$C$2:$BC$2,0))+VA!O137,INDEX(RFR_spot_no_VA!$C137:$BC137,,MATCH(O$2,RFR_spot_no_VA!$C$2:$BC$2,0))-Shocks!$D137*ABS(INDEX(RFR_spot_no_VA!$C137:$BC137,,MATCH(O$2,RFR_spot_no_VA!$C$2:$BC$2,0)))+VA!O137),5)</f>
        <v>2.5430000000000001E-2</v>
      </c>
      <c r="P137" s="38">
        <f>ROUND(IF(INDEX(RFR_spot_no_VA!$C137:$BC137,,MATCH(P$2,RFR_spot_no_VA!$C$2:$BC$2,0))&lt;0,INDEX(RFR_spot_no_VA!$C137:$BC137,,MATCH(P$2,RFR_spot_no_VA!$C$2:$BC$2,0))+VA!P137,INDEX(RFR_spot_no_VA!$C137:$BC137,,MATCH(P$2,RFR_spot_no_VA!$C$2:$BC$2,0))-Shocks!$D137*ABS(INDEX(RFR_spot_no_VA!$C137:$BC137,,MATCH(P$2,RFR_spot_no_VA!$C$2:$BC$2,0)))+VA!P137),5)</f>
        <v>3.8429999999999999E-2</v>
      </c>
      <c r="Q137" s="38">
        <f>ROUND(IF(INDEX(RFR_spot_no_VA!$C137:$BC137,,MATCH(Q$2,RFR_spot_no_VA!$C$2:$BC$2,0))&lt;0,INDEX(RFR_spot_no_VA!$C137:$BC137,,MATCH(Q$2,RFR_spot_no_VA!$C$2:$BC$2,0))+VA!Q137,INDEX(RFR_spot_no_VA!$C137:$BC137,,MATCH(Q$2,RFR_spot_no_VA!$C$2:$BC$2,0))-Shocks!$D137*ABS(INDEX(RFR_spot_no_VA!$C137:$BC137,,MATCH(Q$2,RFR_spot_no_VA!$C$2:$BC$2,0)))+VA!Q137),5)</f>
        <v>2.9229999999999999E-2</v>
      </c>
      <c r="R137" s="38">
        <f>ROUND(IF(INDEX(RFR_spot_no_VA!$C137:$BC137,,MATCH(R$2,RFR_spot_no_VA!$C$2:$BC$2,0))&lt;0,INDEX(RFR_spot_no_VA!$C137:$BC137,,MATCH(R$2,RFR_spot_no_VA!$C$2:$BC$2,0))+VA!R137,INDEX(RFR_spot_no_VA!$C137:$BC137,,MATCH(R$2,RFR_spot_no_VA!$C$2:$BC$2,0))-Shocks!$D137*ABS(INDEX(RFR_spot_no_VA!$C137:$BC137,,MATCH(R$2,RFR_spot_no_VA!$C$2:$BC$2,0)))+VA!R137),5)</f>
        <v>2.5430000000000001E-2</v>
      </c>
      <c r="S137" s="38">
        <f>ROUND(IF(INDEX(RFR_spot_no_VA!$C137:$BC137,,MATCH(S$2,RFR_spot_no_VA!$C$2:$BC$2,0))&lt;0,INDEX(RFR_spot_no_VA!$C137:$BC137,,MATCH(S$2,RFR_spot_no_VA!$C$2:$BC$2,0))+VA!S137,INDEX(RFR_spot_no_VA!$C137:$BC137,,MATCH(S$2,RFR_spot_no_VA!$C$2:$BC$2,0))-Shocks!$D137*ABS(INDEX(RFR_spot_no_VA!$C137:$BC137,,MATCH(S$2,RFR_spot_no_VA!$C$2:$BC$2,0)))+VA!S137),5)</f>
        <v>2.5430000000000001E-2</v>
      </c>
      <c r="T137" s="38">
        <f>ROUND(IF(INDEX(RFR_spot_no_VA!$C137:$BC137,,MATCH(T$2,RFR_spot_no_VA!$C$2:$BC$2,0))&lt;0,INDEX(RFR_spot_no_VA!$C137:$BC137,,MATCH(T$2,RFR_spot_no_VA!$C$2:$BC$2,0))+VA!T137,INDEX(RFR_spot_no_VA!$C137:$BC137,,MATCH(T$2,RFR_spot_no_VA!$C$2:$BC$2,0))-Shocks!$D137*ABS(INDEX(RFR_spot_no_VA!$C137:$BC137,,MATCH(T$2,RFR_spot_no_VA!$C$2:$BC$2,0)))+VA!T137),5)</f>
        <v>2.5430000000000001E-2</v>
      </c>
      <c r="U137" s="38">
        <f>ROUND(IF(INDEX(RFR_spot_no_VA!$C137:$BC137,,MATCH(U$2,RFR_spot_no_VA!$C$2:$BC$2,0))&lt;0,INDEX(RFR_spot_no_VA!$C137:$BC137,,MATCH(U$2,RFR_spot_no_VA!$C$2:$BC$2,0))+VA!U137,INDEX(RFR_spot_no_VA!$C137:$BC137,,MATCH(U$2,RFR_spot_no_VA!$C$2:$BC$2,0))-Shocks!$D137*ABS(INDEX(RFR_spot_no_VA!$C137:$BC137,,MATCH(U$2,RFR_spot_no_VA!$C$2:$BC$2,0)))+VA!U137),5)</f>
        <v>1.685E-2</v>
      </c>
      <c r="V137" s="38">
        <f>ROUND(IF(INDEX(RFR_spot_no_VA!$C137:$BC137,,MATCH(V$2,RFR_spot_no_VA!$C$2:$BC$2,0))&lt;0,INDEX(RFR_spot_no_VA!$C137:$BC137,,MATCH(V$2,RFR_spot_no_VA!$C$2:$BC$2,0))+VA!V137,INDEX(RFR_spot_no_VA!$C137:$BC137,,MATCH(V$2,RFR_spot_no_VA!$C$2:$BC$2,0))-Shocks!$D137*ABS(INDEX(RFR_spot_no_VA!$C137:$BC137,,MATCH(V$2,RFR_spot_no_VA!$C$2:$BC$2,0)))+VA!V137),5)</f>
        <v>2.5430000000000001E-2</v>
      </c>
      <c r="W137" s="38">
        <f>ROUND(IF(INDEX(RFR_spot_no_VA!$C137:$BC137,,MATCH(W$2,RFR_spot_no_VA!$C$2:$BC$2,0))&lt;0,INDEX(RFR_spot_no_VA!$C137:$BC137,,MATCH(W$2,RFR_spot_no_VA!$C$2:$BC$2,0))+VA!W137,INDEX(RFR_spot_no_VA!$C137:$BC137,,MATCH(W$2,RFR_spot_no_VA!$C$2:$BC$2,0))-Shocks!$D137*ABS(INDEX(RFR_spot_no_VA!$C137:$BC137,,MATCH(W$2,RFR_spot_no_VA!$C$2:$BC$2,0)))+VA!W137),5)</f>
        <v>2.5430000000000001E-2</v>
      </c>
      <c r="X137" s="38">
        <f>ROUND(IF(INDEX(RFR_spot_no_VA!$C137:$BC137,,MATCH(X$2,RFR_spot_no_VA!$C$2:$BC$2,0))&lt;0,INDEX(RFR_spot_no_VA!$C137:$BC137,,MATCH(X$2,RFR_spot_no_VA!$C$2:$BC$2,0))+VA!X137,INDEX(RFR_spot_no_VA!$C137:$BC137,,MATCH(X$2,RFR_spot_no_VA!$C$2:$BC$2,0))-Shocks!$D137*ABS(INDEX(RFR_spot_no_VA!$C137:$BC137,,MATCH(X$2,RFR_spot_no_VA!$C$2:$BC$2,0)))+VA!X137),5)</f>
        <v>2.5430000000000001E-2</v>
      </c>
      <c r="Y137" s="38">
        <f>ROUND(IF(INDEX(RFR_spot_no_VA!$C137:$BC137,,MATCH(Y$2,RFR_spot_no_VA!$C$2:$BC$2,0))&lt;0,INDEX(RFR_spot_no_VA!$C137:$BC137,,MATCH(Y$2,RFR_spot_no_VA!$C$2:$BC$2,0))+VA!Y137,INDEX(RFR_spot_no_VA!$C137:$BC137,,MATCH(Y$2,RFR_spot_no_VA!$C$2:$BC$2,0))-Shocks!$D137*ABS(INDEX(RFR_spot_no_VA!$C137:$BC137,,MATCH(Y$2,RFR_spot_no_VA!$C$2:$BC$2,0)))+VA!Y137),5)</f>
        <v>2.5430000000000001E-2</v>
      </c>
      <c r="Z137" s="38">
        <f>ROUND(IF(INDEX(RFR_spot_no_VA!$C137:$BC137,,MATCH(Z$2,RFR_spot_no_VA!$C$2:$BC$2,0))&lt;0,INDEX(RFR_spot_no_VA!$C137:$BC137,,MATCH(Z$2,RFR_spot_no_VA!$C$2:$BC$2,0))+VA!Z137,INDEX(RFR_spot_no_VA!$C137:$BC137,,MATCH(Z$2,RFR_spot_no_VA!$C$2:$BC$2,0))-Shocks!$D137*ABS(INDEX(RFR_spot_no_VA!$C137:$BC137,,MATCH(Z$2,RFR_spot_no_VA!$C$2:$BC$2,0)))+VA!Z137),5)</f>
        <v>2.7269999999999999E-2</v>
      </c>
      <c r="AA137" s="38">
        <f>ROUND(IF(INDEX(RFR_spot_no_VA!$C137:$BC137,,MATCH(AA$2,RFR_spot_no_VA!$C$2:$BC$2,0))&lt;0,INDEX(RFR_spot_no_VA!$C137:$BC137,,MATCH(AA$2,RFR_spot_no_VA!$C$2:$BC$2,0))+VA!AA137,INDEX(RFR_spot_no_VA!$C137:$BC137,,MATCH(AA$2,RFR_spot_no_VA!$C$2:$BC$2,0))-Shocks!$D137*ABS(INDEX(RFR_spot_no_VA!$C137:$BC137,,MATCH(AA$2,RFR_spot_no_VA!$C$2:$BC$2,0)))+VA!AA137),5)</f>
        <v>2.9510000000000002E-2</v>
      </c>
      <c r="AB137" s="38">
        <f>ROUND(IF(INDEX(RFR_spot_no_VA!$C137:$BC137,,MATCH(AB$2,RFR_spot_no_VA!$C$2:$BC$2,0))&lt;0,INDEX(RFR_spot_no_VA!$C137:$BC137,,MATCH(AB$2,RFR_spot_no_VA!$C$2:$BC$2,0))+VA!AB137,INDEX(RFR_spot_no_VA!$C137:$BC137,,MATCH(AB$2,RFR_spot_no_VA!$C$2:$BC$2,0))-Shocks!$D137*ABS(INDEX(RFR_spot_no_VA!$C137:$BC137,,MATCH(AB$2,RFR_spot_no_VA!$C$2:$BC$2,0)))+VA!AB137),5)</f>
        <v>2.5430000000000001E-2</v>
      </c>
      <c r="AC137" s="38">
        <f>ROUND(IF(INDEX(RFR_spot_no_VA!$C137:$BC137,,MATCH(AC$2,RFR_spot_no_VA!$C$2:$BC$2,0))&lt;0,INDEX(RFR_spot_no_VA!$C137:$BC137,,MATCH(AC$2,RFR_spot_no_VA!$C$2:$BC$2,0))+VA!AC137,INDEX(RFR_spot_no_VA!$C137:$BC137,,MATCH(AC$2,RFR_spot_no_VA!$C$2:$BC$2,0))-Shocks!$D137*ABS(INDEX(RFR_spot_no_VA!$C137:$BC137,,MATCH(AC$2,RFR_spot_no_VA!$C$2:$BC$2,0)))+VA!AC137),5)</f>
        <v>3.134E-2</v>
      </c>
      <c r="AD137" s="38">
        <f>ROUND(IF(INDEX(RFR_spot_no_VA!$C137:$BC137,,MATCH(AD$2,RFR_spot_no_VA!$C$2:$BC$2,0))&lt;0,INDEX(RFR_spot_no_VA!$C137:$BC137,,MATCH(AD$2,RFR_spot_no_VA!$C$2:$BC$2,0))+VA!AD137,INDEX(RFR_spot_no_VA!$C137:$BC137,,MATCH(AD$2,RFR_spot_no_VA!$C$2:$BC$2,0))-Shocks!$D137*ABS(INDEX(RFR_spot_no_VA!$C137:$BC137,,MATCH(AD$2,RFR_spot_no_VA!$C$2:$BC$2,0)))+VA!AD137),5)</f>
        <v>5.4140000000000001E-2</v>
      </c>
      <c r="AE137" s="38">
        <f>ROUND(IF(INDEX(RFR_spot_no_VA!$C137:$BC137,,MATCH(AE$2,RFR_spot_no_VA!$C$2:$BC$2,0))&lt;0,INDEX(RFR_spot_no_VA!$C137:$BC137,,MATCH(AE$2,RFR_spot_no_VA!$C$2:$BC$2,0))+VA!AE137,INDEX(RFR_spot_no_VA!$C137:$BC137,,MATCH(AE$2,RFR_spot_no_VA!$C$2:$BC$2,0))-Shocks!$D137*ABS(INDEX(RFR_spot_no_VA!$C137:$BC137,,MATCH(AE$2,RFR_spot_no_VA!$C$2:$BC$2,0)))+VA!AE137),5)</f>
        <v>2.5430000000000001E-2</v>
      </c>
      <c r="AF137" s="38">
        <f>ROUND(IF(INDEX(RFR_spot_no_VA!$C137:$BC137,,MATCH(AF$2,RFR_spot_no_VA!$C$2:$BC$2,0))&lt;0,INDEX(RFR_spot_no_VA!$C137:$BC137,,MATCH(AF$2,RFR_spot_no_VA!$C$2:$BC$2,0))+VA!AF137,INDEX(RFR_spot_no_VA!$C137:$BC137,,MATCH(AF$2,RFR_spot_no_VA!$C$2:$BC$2,0))-Shocks!$D137*ABS(INDEX(RFR_spot_no_VA!$C137:$BC137,,MATCH(AF$2,RFR_spot_no_VA!$C$2:$BC$2,0)))+VA!AF137),5)</f>
        <v>2.5430000000000001E-2</v>
      </c>
      <c r="AG137" s="38">
        <f>ROUND(IF(INDEX(RFR_spot_no_VA!$C137:$BC137,,MATCH(AG$2,RFR_spot_no_VA!$C$2:$BC$2,0))&lt;0,INDEX(RFR_spot_no_VA!$C137:$BC137,,MATCH(AG$2,RFR_spot_no_VA!$C$2:$BC$2,0))+VA!AG137,INDEX(RFR_spot_no_VA!$C137:$BC137,,MATCH(AG$2,RFR_spot_no_VA!$C$2:$BC$2,0))-Shocks!$D137*ABS(INDEX(RFR_spot_no_VA!$C137:$BC137,,MATCH(AG$2,RFR_spot_no_VA!$C$2:$BC$2,0)))+VA!AG137),5)</f>
        <v>2.5430000000000001E-2</v>
      </c>
      <c r="AH137" s="38">
        <f>ROUND(IF(INDEX(RFR_spot_no_VA!$C137:$BC137,,MATCH(AH$2,RFR_spot_no_VA!$C$2:$BC$2,0))&lt;0,INDEX(RFR_spot_no_VA!$C137:$BC137,,MATCH(AH$2,RFR_spot_no_VA!$C$2:$BC$2,0))+VA!AH137,INDEX(RFR_spot_no_VA!$C137:$BC137,,MATCH(AH$2,RFR_spot_no_VA!$C$2:$BC$2,0))-Shocks!$D137*ABS(INDEX(RFR_spot_no_VA!$C137:$BC137,,MATCH(AH$2,RFR_spot_no_VA!$C$2:$BC$2,0)))+VA!AH137),5)</f>
        <v>2.5770000000000001E-2</v>
      </c>
      <c r="AI137" s="38">
        <f>ROUND(IF(INDEX(RFR_spot_no_VA!$C137:$BC137,,MATCH(AI$2,RFR_spot_no_VA!$C$2:$BC$2,0))&lt;0,INDEX(RFR_spot_no_VA!$C137:$BC137,,MATCH(AI$2,RFR_spot_no_VA!$C$2:$BC$2,0))+VA!AI137,INDEX(RFR_spot_no_VA!$C137:$BC137,,MATCH(AI$2,RFR_spot_no_VA!$C$2:$BC$2,0))-Shocks!$D137*ABS(INDEX(RFR_spot_no_VA!$C137:$BC137,,MATCH(AI$2,RFR_spot_no_VA!$C$2:$BC$2,0)))+VA!AI137),5)</f>
        <v>1.685E-2</v>
      </c>
      <c r="AJ137" s="38">
        <f>ROUND(IF(INDEX(RFR_spot_no_VA!$C137:$BC137,,MATCH(AJ$2,RFR_spot_no_VA!$C$2:$BC$2,0))&lt;0,INDEX(RFR_spot_no_VA!$C137:$BC137,,MATCH(AJ$2,RFR_spot_no_VA!$C$2:$BC$2,0))+VA!AJ137,INDEX(RFR_spot_no_VA!$C137:$BC137,,MATCH(AJ$2,RFR_spot_no_VA!$C$2:$BC$2,0))-Shocks!$D137*ABS(INDEX(RFR_spot_no_VA!$C137:$BC137,,MATCH(AJ$2,RFR_spot_no_VA!$C$2:$BC$2,0)))+VA!AJ137),5)</f>
        <v>2.7650000000000001E-2</v>
      </c>
      <c r="AK137" s="38">
        <f>ROUND(IF(INDEX(RFR_spot_no_VA!$C137:$BC137,,MATCH(AK$2,RFR_spot_no_VA!$C$2:$BC$2,0))&lt;0,INDEX(RFR_spot_no_VA!$C137:$BC137,,MATCH(AK$2,RFR_spot_no_VA!$C$2:$BC$2,0))+VA!AK137,INDEX(RFR_spot_no_VA!$C137:$BC137,,MATCH(AK$2,RFR_spot_no_VA!$C$2:$BC$2,0))-Shocks!$D137*ABS(INDEX(RFR_spot_no_VA!$C137:$BC137,,MATCH(AK$2,RFR_spot_no_VA!$C$2:$BC$2,0)))+VA!AK137),5)</f>
        <v>2.877E-2</v>
      </c>
      <c r="AL137" s="38">
        <f>ROUND(IF(INDEX(RFR_spot_no_VA!$C137:$BC137,,MATCH(AL$2,RFR_spot_no_VA!$C$2:$BC$2,0))&lt;0,INDEX(RFR_spot_no_VA!$C137:$BC137,,MATCH(AL$2,RFR_spot_no_VA!$C$2:$BC$2,0))+VA!AL137,INDEX(RFR_spot_no_VA!$C137:$BC137,,MATCH(AL$2,RFR_spot_no_VA!$C$2:$BC$2,0))-Shocks!$D137*ABS(INDEX(RFR_spot_no_VA!$C137:$BC137,,MATCH(AL$2,RFR_spot_no_VA!$C$2:$BC$2,0)))+VA!AL137),5)</f>
        <v>4.8460000000000003E-2</v>
      </c>
      <c r="AM137" s="38">
        <f>ROUND(IF(INDEX(RFR_spot_no_VA!$C137:$BC137,,MATCH(AM$2,RFR_spot_no_VA!$C$2:$BC$2,0))&lt;0,INDEX(RFR_spot_no_VA!$C137:$BC137,,MATCH(AM$2,RFR_spot_no_VA!$C$2:$BC$2,0))+VA!AM137,INDEX(RFR_spot_no_VA!$C137:$BC137,,MATCH(AM$2,RFR_spot_no_VA!$C$2:$BC$2,0))-Shocks!$D137*ABS(INDEX(RFR_spot_no_VA!$C137:$BC137,,MATCH(AM$2,RFR_spot_no_VA!$C$2:$BC$2,0)))+VA!AM137),5)</f>
        <v>2.7140000000000001E-2</v>
      </c>
      <c r="AN137" s="38">
        <f>ROUND(IF(INDEX(RFR_spot_no_VA!$C137:$BC137,,MATCH(AN$2,RFR_spot_no_VA!$C$2:$BC$2,0))&lt;0,INDEX(RFR_spot_no_VA!$C137:$BC137,,MATCH(AN$2,RFR_spot_no_VA!$C$2:$BC$2,0))+VA!AN137,INDEX(RFR_spot_no_VA!$C137:$BC137,,MATCH(AN$2,RFR_spot_no_VA!$C$2:$BC$2,0))-Shocks!$D137*ABS(INDEX(RFR_spot_no_VA!$C137:$BC137,,MATCH(AN$2,RFR_spot_no_VA!$C$2:$BC$2,0)))+VA!AN137),5)</f>
        <v>3.6970000000000003E-2</v>
      </c>
      <c r="AO137" s="38">
        <f>ROUND(IF(INDEX(RFR_spot_no_VA!$C137:$BC137,,MATCH(AO$2,RFR_spot_no_VA!$C$2:$BC$2,0))&lt;0,INDEX(RFR_spot_no_VA!$C137:$BC137,,MATCH(AO$2,RFR_spot_no_VA!$C$2:$BC$2,0))+VA!AO137,INDEX(RFR_spot_no_VA!$C137:$BC137,,MATCH(AO$2,RFR_spot_no_VA!$C$2:$BC$2,0))-Shocks!$D137*ABS(INDEX(RFR_spot_no_VA!$C137:$BC137,,MATCH(AO$2,RFR_spot_no_VA!$C$2:$BC$2,0)))+VA!AO137),5)</f>
        <v>3.2320000000000002E-2</v>
      </c>
      <c r="AP137" s="38">
        <f>ROUND(IF(INDEX(RFR_spot_no_VA!$C137:$BC137,,MATCH(AP$2,RFR_spot_no_VA!$C$2:$BC$2,0))&lt;0,INDEX(RFR_spot_no_VA!$C137:$BC137,,MATCH(AP$2,RFR_spot_no_VA!$C$2:$BC$2,0))+VA!AP137,INDEX(RFR_spot_no_VA!$C137:$BC137,,MATCH(AP$2,RFR_spot_no_VA!$C$2:$BC$2,0))-Shocks!$D137*ABS(INDEX(RFR_spot_no_VA!$C137:$BC137,,MATCH(AP$2,RFR_spot_no_VA!$C$2:$BC$2,0)))+VA!AP137),5)</f>
        <v>4.2819999999999997E-2</v>
      </c>
      <c r="AQ137" s="38">
        <f>ROUND(IF(INDEX(RFR_spot_no_VA!$C137:$BC137,,MATCH(AQ$2,RFR_spot_no_VA!$C$2:$BC$2,0))&lt;0,INDEX(RFR_spot_no_VA!$C137:$BC137,,MATCH(AQ$2,RFR_spot_no_VA!$C$2:$BC$2,0))+VA!AQ137,INDEX(RFR_spot_no_VA!$C137:$BC137,,MATCH(AQ$2,RFR_spot_no_VA!$C$2:$BC$2,0))-Shocks!$D137*ABS(INDEX(RFR_spot_no_VA!$C137:$BC137,,MATCH(AQ$2,RFR_spot_no_VA!$C$2:$BC$2,0)))+VA!AQ137),5)</f>
        <v>2.6769999999999999E-2</v>
      </c>
      <c r="AR137" s="38">
        <f>ROUND(IF(INDEX(RFR_spot_no_VA!$C137:$BC137,,MATCH(AR$2,RFR_spot_no_VA!$C$2:$BC$2,0))&lt;0,INDEX(RFR_spot_no_VA!$C137:$BC137,,MATCH(AR$2,RFR_spot_no_VA!$C$2:$BC$2,0))+VA!AR137,INDEX(RFR_spot_no_VA!$C137:$BC137,,MATCH(AR$2,RFR_spot_no_VA!$C$2:$BC$2,0))-Shocks!$D137*ABS(INDEX(RFR_spot_no_VA!$C137:$BC137,,MATCH(AR$2,RFR_spot_no_VA!$C$2:$BC$2,0)))+VA!AR137),5)</f>
        <v>4.394E-2</v>
      </c>
      <c r="AS137" s="38">
        <f>ROUND(IF(INDEX(RFR_spot_no_VA!$C137:$BC137,,MATCH(AS$2,RFR_spot_no_VA!$C$2:$BC$2,0))&lt;0,INDEX(RFR_spot_no_VA!$C137:$BC137,,MATCH(AS$2,RFR_spot_no_VA!$C$2:$BC$2,0))+VA!AS137,INDEX(RFR_spot_no_VA!$C137:$BC137,,MATCH(AS$2,RFR_spot_no_VA!$C$2:$BC$2,0))-Shocks!$D137*ABS(INDEX(RFR_spot_no_VA!$C137:$BC137,,MATCH(AS$2,RFR_spot_no_VA!$C$2:$BC$2,0)))+VA!AS137),5)</f>
        <v>2.35E-2</v>
      </c>
      <c r="AT137" s="38">
        <f>ROUND(IF(INDEX(RFR_spot_no_VA!$C137:$BC137,,MATCH(AT$2,RFR_spot_no_VA!$C$2:$BC$2,0))&lt;0,INDEX(RFR_spot_no_VA!$C137:$BC137,,MATCH(AT$2,RFR_spot_no_VA!$C$2:$BC$2,0))+VA!AT137,INDEX(RFR_spot_no_VA!$C137:$BC137,,MATCH(AT$2,RFR_spot_no_VA!$C$2:$BC$2,0))-Shocks!$D137*ABS(INDEX(RFR_spot_no_VA!$C137:$BC137,,MATCH(AT$2,RFR_spot_no_VA!$C$2:$BC$2,0)))+VA!AT137),5)</f>
        <v>2.972E-2</v>
      </c>
      <c r="AU137" s="38">
        <f>ROUND(IF(INDEX(RFR_spot_no_VA!$C137:$BC137,,MATCH(AU$2,RFR_spot_no_VA!$C$2:$BC$2,0))&lt;0,INDEX(RFR_spot_no_VA!$C137:$BC137,,MATCH(AU$2,RFR_spot_no_VA!$C$2:$BC$2,0))+VA!AU137,INDEX(RFR_spot_no_VA!$C137:$BC137,,MATCH(AU$2,RFR_spot_no_VA!$C$2:$BC$2,0))-Shocks!$D137*ABS(INDEX(RFR_spot_no_VA!$C137:$BC137,,MATCH(AU$2,RFR_spot_no_VA!$C$2:$BC$2,0)))+VA!AU137),5)</f>
        <v>4.0039999999999999E-2</v>
      </c>
      <c r="AV137" s="38">
        <f>ROUND(IF(INDEX(RFR_spot_no_VA!$C137:$BC137,,MATCH(AV$2,RFR_spot_no_VA!$C$2:$BC$2,0))&lt;0,INDEX(RFR_spot_no_VA!$C137:$BC137,,MATCH(AV$2,RFR_spot_no_VA!$C$2:$BC$2,0))+VA!AV137,INDEX(RFR_spot_no_VA!$C137:$BC137,,MATCH(AV$2,RFR_spot_no_VA!$C$2:$BC$2,0))-Shocks!$D137*ABS(INDEX(RFR_spot_no_VA!$C137:$BC137,,MATCH(AV$2,RFR_spot_no_VA!$C$2:$BC$2,0)))+VA!AV137),5)</f>
        <v>2.894E-2</v>
      </c>
      <c r="AW137" s="38">
        <f>ROUND(IF(INDEX(RFR_spot_no_VA!$C137:$BC137,,MATCH(AW$2,RFR_spot_no_VA!$C$2:$BC$2,0))&lt;0,INDEX(RFR_spot_no_VA!$C137:$BC137,,MATCH(AW$2,RFR_spot_no_VA!$C$2:$BC$2,0))+VA!AW137,INDEX(RFR_spot_no_VA!$C137:$BC137,,MATCH(AW$2,RFR_spot_no_VA!$C$2:$BC$2,0))-Shocks!$D137*ABS(INDEX(RFR_spot_no_VA!$C137:$BC137,,MATCH(AW$2,RFR_spot_no_VA!$C$2:$BC$2,0)))+VA!AW137),5)</f>
        <v>2.5940000000000001E-2</v>
      </c>
      <c r="AX137" s="38">
        <f>ROUND(IF(INDEX(RFR_spot_no_VA!$C137:$BC137,,MATCH(AX$2,RFR_spot_no_VA!$C$2:$BC$2,0))&lt;0,INDEX(RFR_spot_no_VA!$C137:$BC137,,MATCH(AX$2,RFR_spot_no_VA!$C$2:$BC$2,0))+VA!AX137,INDEX(RFR_spot_no_VA!$C137:$BC137,,MATCH(AX$2,RFR_spot_no_VA!$C$2:$BC$2,0))-Shocks!$D137*ABS(INDEX(RFR_spot_no_VA!$C137:$BC137,,MATCH(AX$2,RFR_spot_no_VA!$C$2:$BC$2,0)))+VA!AX137),5)</f>
        <v>5.0380000000000001E-2</v>
      </c>
      <c r="AY137" s="38">
        <f>ROUND(IF(INDEX(RFR_spot_no_VA!$C137:$BC137,,MATCH(AY$2,RFR_spot_no_VA!$C$2:$BC$2,0))&lt;0,INDEX(RFR_spot_no_VA!$C137:$BC137,,MATCH(AY$2,RFR_spot_no_VA!$C$2:$BC$2,0))+VA!AY137,INDEX(RFR_spot_no_VA!$C137:$BC137,,MATCH(AY$2,RFR_spot_no_VA!$C$2:$BC$2,0))-Shocks!$D137*ABS(INDEX(RFR_spot_no_VA!$C137:$BC137,,MATCH(AY$2,RFR_spot_no_VA!$C$2:$BC$2,0)))+VA!AY137),5)</f>
        <v>2.5260000000000001E-2</v>
      </c>
      <c r="AZ137" s="38">
        <f>ROUND(IF(INDEX(RFR_spot_no_VA!$C137:$BC137,,MATCH(AZ$2,RFR_spot_no_VA!$C$2:$BC$2,0))&lt;0,INDEX(RFR_spot_no_VA!$C137:$BC137,,MATCH(AZ$2,RFR_spot_no_VA!$C$2:$BC$2,0))+VA!AZ137,INDEX(RFR_spot_no_VA!$C137:$BC137,,MATCH(AZ$2,RFR_spot_no_VA!$C$2:$BC$2,0))-Shocks!$D137*ABS(INDEX(RFR_spot_no_VA!$C137:$BC137,,MATCH(AZ$2,RFR_spot_no_VA!$C$2:$BC$2,0)))+VA!AZ137),5)</f>
        <v>2.4369999999999999E-2</v>
      </c>
      <c r="BA137" s="38">
        <f>ROUND(IF(INDEX(RFR_spot_no_VA!$C137:$BC137,,MATCH(BA$2,RFR_spot_no_VA!$C$2:$BC$2,0))&lt;0,INDEX(RFR_spot_no_VA!$C137:$BC137,,MATCH(BA$2,RFR_spot_no_VA!$C$2:$BC$2,0))+VA!BA137,INDEX(RFR_spot_no_VA!$C137:$BC137,,MATCH(BA$2,RFR_spot_no_VA!$C$2:$BC$2,0))-Shocks!$D137*ABS(INDEX(RFR_spot_no_VA!$C137:$BC137,,MATCH(BA$2,RFR_spot_no_VA!$C$2:$BC$2,0)))+VA!BA137),5)</f>
        <v>2.6190000000000001E-2</v>
      </c>
      <c r="BB137" s="38">
        <f>ROUND(IF(INDEX(RFR_spot_no_VA!$C137:$BC137,,MATCH(BB$2,RFR_spot_no_VA!$C$2:$BC$2,0))&lt;0,INDEX(RFR_spot_no_VA!$C137:$BC137,,MATCH(BB$2,RFR_spot_no_VA!$C$2:$BC$2,0))+VA!BB137,INDEX(RFR_spot_no_VA!$C137:$BC137,,MATCH(BB$2,RFR_spot_no_VA!$C$2:$BC$2,0))-Shocks!$D137*ABS(INDEX(RFR_spot_no_VA!$C137:$BC137,,MATCH(BB$2,RFR_spot_no_VA!$C$2:$BC$2,0)))+VA!BB137),5)</f>
        <v>6.318E-2</v>
      </c>
      <c r="BC137" s="38">
        <f>ROUND(IF(INDEX(RFR_spot_no_VA!$C137:$BC137,,MATCH(BC$2,RFR_spot_no_VA!$C$2:$BC$2,0))&lt;0,INDEX(RFR_spot_no_VA!$C137:$BC137,,MATCH(BC$2,RFR_spot_no_VA!$C$2:$BC$2,0))+VA!BC137,INDEX(RFR_spot_no_VA!$C137:$BC137,,MATCH(BC$2,RFR_spot_no_VA!$C$2:$BC$2,0))-Shocks!$D137*ABS(INDEX(RFR_spot_no_VA!$C137:$BC137,,MATCH(BC$2,RFR_spot_no_VA!$C$2:$BC$2,0)))+VA!BC137),5)</f>
        <v>2.7980000000000001E-2</v>
      </c>
      <c r="BD137" s="39"/>
      <c r="BE137" s="2"/>
    </row>
    <row r="138" spans="1:57" x14ac:dyDescent="0.25">
      <c r="A138" s="2"/>
      <c r="B138" s="2">
        <f>RFR_spot_no_VA!B138</f>
        <v>128</v>
      </c>
      <c r="C138" s="37">
        <f>ROUND(IF(INDEX(RFR_spot_no_VA!$C138:$BC138,,MATCH(C$2,RFR_spot_no_VA!$C$2:$BC$2,0))&lt;0,INDEX(RFR_spot_no_VA!$C138:$BC138,,MATCH(C$2,RFR_spot_no_VA!$C$2:$BC$2,0))+VA!C138,INDEX(RFR_spot_no_VA!$C138:$BC138,,MATCH(C$2,RFR_spot_no_VA!$C$2:$BC$2,0))-Shocks!$D138*ABS(INDEX(RFR_spot_no_VA!$C138:$BC138,,MATCH(C$2,RFR_spot_no_VA!$C$2:$BC$2,0)))+VA!C138),5)</f>
        <v>2.5430000000000001E-2</v>
      </c>
      <c r="D138" s="37">
        <f>ROUND(IF(INDEX(RFR_spot_no_VA!$C138:$BC138,,MATCH(D$2,RFR_spot_no_VA!$C$2:$BC$2,0))&lt;0,INDEX(RFR_spot_no_VA!$C138:$BC138,,MATCH(D$2,RFR_spot_no_VA!$C$2:$BC$2,0))+VA!D138,INDEX(RFR_spot_no_VA!$C138:$BC138,,MATCH(D$2,RFR_spot_no_VA!$C$2:$BC$2,0))-Shocks!$D138*ABS(INDEX(RFR_spot_no_VA!$C138:$BC138,,MATCH(D$2,RFR_spot_no_VA!$C$2:$BC$2,0)))+VA!D138),5)</f>
        <v>2.5430000000000001E-2</v>
      </c>
      <c r="E138" s="37">
        <f>ROUND(IF(INDEX(RFR_spot_no_VA!$C138:$BC138,,MATCH(E$2,RFR_spot_no_VA!$C$2:$BC$2,0))&lt;0,INDEX(RFR_spot_no_VA!$C138:$BC138,,MATCH(E$2,RFR_spot_no_VA!$C$2:$BC$2,0))+VA!E138,INDEX(RFR_spot_no_VA!$C138:$BC138,,MATCH(E$2,RFR_spot_no_VA!$C$2:$BC$2,0))-Shocks!$D138*ABS(INDEX(RFR_spot_no_VA!$C138:$BC138,,MATCH(E$2,RFR_spot_no_VA!$C$2:$BC$2,0)))+VA!E138),5)</f>
        <v>2.5430000000000001E-2</v>
      </c>
      <c r="F138" s="37">
        <f>ROUND(IF(INDEX(RFR_spot_no_VA!$C138:$BC138,,MATCH(F$2,RFR_spot_no_VA!$C$2:$BC$2,0))&lt;0,INDEX(RFR_spot_no_VA!$C138:$BC138,,MATCH(F$2,RFR_spot_no_VA!$C$2:$BC$2,0))+VA!F138,INDEX(RFR_spot_no_VA!$C138:$BC138,,MATCH(F$2,RFR_spot_no_VA!$C$2:$BC$2,0))-Shocks!$D138*ABS(INDEX(RFR_spot_no_VA!$C138:$BC138,,MATCH(F$2,RFR_spot_no_VA!$C$2:$BC$2,0)))+VA!F138),5)</f>
        <v>2.5139999999999999E-2</v>
      </c>
      <c r="G138" s="37">
        <f>ROUND(IF(INDEX(RFR_spot_no_VA!$C138:$BC138,,MATCH(G$2,RFR_spot_no_VA!$C$2:$BC$2,0))&lt;0,INDEX(RFR_spot_no_VA!$C138:$BC138,,MATCH(G$2,RFR_spot_no_VA!$C$2:$BC$2,0))+VA!G138,INDEX(RFR_spot_no_VA!$C138:$BC138,,MATCH(G$2,RFR_spot_no_VA!$C$2:$BC$2,0))-Shocks!$D138*ABS(INDEX(RFR_spot_no_VA!$C138:$BC138,,MATCH(G$2,RFR_spot_no_VA!$C$2:$BC$2,0)))+VA!G138),5)</f>
        <v>2.5430000000000001E-2</v>
      </c>
      <c r="H138" s="37">
        <f>ROUND(IF(INDEX(RFR_spot_no_VA!$C138:$BC138,,MATCH(H$2,RFR_spot_no_VA!$C$2:$BC$2,0))&lt;0,INDEX(RFR_spot_no_VA!$C138:$BC138,,MATCH(H$2,RFR_spot_no_VA!$C$2:$BC$2,0))+VA!H138,INDEX(RFR_spot_no_VA!$C138:$BC138,,MATCH(H$2,RFR_spot_no_VA!$C$2:$BC$2,0))-Shocks!$D138*ABS(INDEX(RFR_spot_no_VA!$C138:$BC138,,MATCH(H$2,RFR_spot_no_VA!$C$2:$BC$2,0)))+VA!H138),5)</f>
        <v>2.5430000000000001E-2</v>
      </c>
      <c r="I138" s="37">
        <f>ROUND(IF(INDEX(RFR_spot_no_VA!$C138:$BC138,,MATCH(I$2,RFR_spot_no_VA!$C$2:$BC$2,0))&lt;0,INDEX(RFR_spot_no_VA!$C138:$BC138,,MATCH(I$2,RFR_spot_no_VA!$C$2:$BC$2,0))+VA!I138,INDEX(RFR_spot_no_VA!$C138:$BC138,,MATCH(I$2,RFR_spot_no_VA!$C$2:$BC$2,0))-Shocks!$D138*ABS(INDEX(RFR_spot_no_VA!$C138:$BC138,,MATCH(I$2,RFR_spot_no_VA!$C$2:$BC$2,0)))+VA!I138),5)</f>
        <v>2.742E-2</v>
      </c>
      <c r="J138" s="37">
        <f>ROUND(IF(INDEX(RFR_spot_no_VA!$C138:$BC138,,MATCH(J$2,RFR_spot_no_VA!$C$2:$BC$2,0))&lt;0,INDEX(RFR_spot_no_VA!$C138:$BC138,,MATCH(J$2,RFR_spot_no_VA!$C$2:$BC$2,0))+VA!J138,INDEX(RFR_spot_no_VA!$C138:$BC138,,MATCH(J$2,RFR_spot_no_VA!$C$2:$BC$2,0))-Shocks!$D138*ABS(INDEX(RFR_spot_no_VA!$C138:$BC138,,MATCH(J$2,RFR_spot_no_VA!$C$2:$BC$2,0)))+VA!J138),5)</f>
        <v>2.5440000000000001E-2</v>
      </c>
      <c r="K138" s="37">
        <f>ROUND(IF(INDEX(RFR_spot_no_VA!$C138:$BC138,,MATCH(K$2,RFR_spot_no_VA!$C$2:$BC$2,0))&lt;0,INDEX(RFR_spot_no_VA!$C138:$BC138,,MATCH(K$2,RFR_spot_no_VA!$C$2:$BC$2,0))+VA!K138,INDEX(RFR_spot_no_VA!$C138:$BC138,,MATCH(K$2,RFR_spot_no_VA!$C$2:$BC$2,0))-Shocks!$D138*ABS(INDEX(RFR_spot_no_VA!$C138:$BC138,,MATCH(K$2,RFR_spot_no_VA!$C$2:$BC$2,0)))+VA!K138),5)</f>
        <v>2.5430000000000001E-2</v>
      </c>
      <c r="L138" s="37">
        <f>ROUND(IF(INDEX(RFR_spot_no_VA!$C138:$BC138,,MATCH(L$2,RFR_spot_no_VA!$C$2:$BC$2,0))&lt;0,INDEX(RFR_spot_no_VA!$C138:$BC138,,MATCH(L$2,RFR_spot_no_VA!$C$2:$BC$2,0))+VA!L138,INDEX(RFR_spot_no_VA!$C138:$BC138,,MATCH(L$2,RFR_spot_no_VA!$C$2:$BC$2,0))-Shocks!$D138*ABS(INDEX(RFR_spot_no_VA!$C138:$BC138,,MATCH(L$2,RFR_spot_no_VA!$C$2:$BC$2,0)))+VA!L138),5)</f>
        <v>2.5430000000000001E-2</v>
      </c>
      <c r="M138" s="38">
        <f>ROUND(IF(INDEX(RFR_spot_no_VA!$C138:$BC138,,MATCH(M$2,RFR_spot_no_VA!$C$2:$BC$2,0))&lt;0,INDEX(RFR_spot_no_VA!$C138:$BC138,,MATCH(M$2,RFR_spot_no_VA!$C$2:$BC$2,0))+VA!M138,INDEX(RFR_spot_no_VA!$C138:$BC138,,MATCH(M$2,RFR_spot_no_VA!$C$2:$BC$2,0))-Shocks!$D138*ABS(INDEX(RFR_spot_no_VA!$C138:$BC138,,MATCH(M$2,RFR_spot_no_VA!$C$2:$BC$2,0)))+VA!M138),5)</f>
        <v>2.5430000000000001E-2</v>
      </c>
      <c r="N138" s="38">
        <f>ROUND(IF(INDEX(RFR_spot_no_VA!$C138:$BC138,,MATCH(N$2,RFR_spot_no_VA!$C$2:$BC$2,0))&lt;0,INDEX(RFR_spot_no_VA!$C138:$BC138,,MATCH(N$2,RFR_spot_no_VA!$C$2:$BC$2,0))+VA!N138,INDEX(RFR_spot_no_VA!$C138:$BC138,,MATCH(N$2,RFR_spot_no_VA!$C$2:$BC$2,0))-Shocks!$D138*ABS(INDEX(RFR_spot_no_VA!$C138:$BC138,,MATCH(N$2,RFR_spot_no_VA!$C$2:$BC$2,0)))+VA!N138),5)</f>
        <v>2.5430000000000001E-2</v>
      </c>
      <c r="O138" s="38">
        <f>ROUND(IF(INDEX(RFR_spot_no_VA!$C138:$BC138,,MATCH(O$2,RFR_spot_no_VA!$C$2:$BC$2,0))&lt;0,INDEX(RFR_spot_no_VA!$C138:$BC138,,MATCH(O$2,RFR_spot_no_VA!$C$2:$BC$2,0))+VA!O138,INDEX(RFR_spot_no_VA!$C138:$BC138,,MATCH(O$2,RFR_spot_no_VA!$C$2:$BC$2,0))-Shocks!$D138*ABS(INDEX(RFR_spot_no_VA!$C138:$BC138,,MATCH(O$2,RFR_spot_no_VA!$C$2:$BC$2,0)))+VA!O138),5)</f>
        <v>2.5430000000000001E-2</v>
      </c>
      <c r="P138" s="38">
        <f>ROUND(IF(INDEX(RFR_spot_no_VA!$C138:$BC138,,MATCH(P$2,RFR_spot_no_VA!$C$2:$BC$2,0))&lt;0,INDEX(RFR_spot_no_VA!$C138:$BC138,,MATCH(P$2,RFR_spot_no_VA!$C$2:$BC$2,0))+VA!P138,INDEX(RFR_spot_no_VA!$C138:$BC138,,MATCH(P$2,RFR_spot_no_VA!$C$2:$BC$2,0))-Shocks!$D138*ABS(INDEX(RFR_spot_no_VA!$C138:$BC138,,MATCH(P$2,RFR_spot_no_VA!$C$2:$BC$2,0)))+VA!P138),5)</f>
        <v>3.8399999999999997E-2</v>
      </c>
      <c r="Q138" s="38">
        <f>ROUND(IF(INDEX(RFR_spot_no_VA!$C138:$BC138,,MATCH(Q$2,RFR_spot_no_VA!$C$2:$BC$2,0))&lt;0,INDEX(RFR_spot_no_VA!$C138:$BC138,,MATCH(Q$2,RFR_spot_no_VA!$C$2:$BC$2,0))+VA!Q138,INDEX(RFR_spot_no_VA!$C138:$BC138,,MATCH(Q$2,RFR_spot_no_VA!$C$2:$BC$2,0))-Shocks!$D138*ABS(INDEX(RFR_spot_no_VA!$C138:$BC138,,MATCH(Q$2,RFR_spot_no_VA!$C$2:$BC$2,0)))+VA!Q138),5)</f>
        <v>2.92E-2</v>
      </c>
      <c r="R138" s="38">
        <f>ROUND(IF(INDEX(RFR_spot_no_VA!$C138:$BC138,,MATCH(R$2,RFR_spot_no_VA!$C$2:$BC$2,0))&lt;0,INDEX(RFR_spot_no_VA!$C138:$BC138,,MATCH(R$2,RFR_spot_no_VA!$C$2:$BC$2,0))+VA!R138,INDEX(RFR_spot_no_VA!$C138:$BC138,,MATCH(R$2,RFR_spot_no_VA!$C$2:$BC$2,0))-Shocks!$D138*ABS(INDEX(RFR_spot_no_VA!$C138:$BC138,,MATCH(R$2,RFR_spot_no_VA!$C$2:$BC$2,0)))+VA!R138),5)</f>
        <v>2.5430000000000001E-2</v>
      </c>
      <c r="S138" s="38">
        <f>ROUND(IF(INDEX(RFR_spot_no_VA!$C138:$BC138,,MATCH(S$2,RFR_spot_no_VA!$C$2:$BC$2,0))&lt;0,INDEX(RFR_spot_no_VA!$C138:$BC138,,MATCH(S$2,RFR_spot_no_VA!$C$2:$BC$2,0))+VA!S138,INDEX(RFR_spot_no_VA!$C138:$BC138,,MATCH(S$2,RFR_spot_no_VA!$C$2:$BC$2,0))-Shocks!$D138*ABS(INDEX(RFR_spot_no_VA!$C138:$BC138,,MATCH(S$2,RFR_spot_no_VA!$C$2:$BC$2,0)))+VA!S138),5)</f>
        <v>2.5430000000000001E-2</v>
      </c>
      <c r="T138" s="38">
        <f>ROUND(IF(INDEX(RFR_spot_no_VA!$C138:$BC138,,MATCH(T$2,RFR_spot_no_VA!$C$2:$BC$2,0))&lt;0,INDEX(RFR_spot_no_VA!$C138:$BC138,,MATCH(T$2,RFR_spot_no_VA!$C$2:$BC$2,0))+VA!T138,INDEX(RFR_spot_no_VA!$C138:$BC138,,MATCH(T$2,RFR_spot_no_VA!$C$2:$BC$2,0))-Shocks!$D138*ABS(INDEX(RFR_spot_no_VA!$C138:$BC138,,MATCH(T$2,RFR_spot_no_VA!$C$2:$BC$2,0)))+VA!T138),5)</f>
        <v>2.5430000000000001E-2</v>
      </c>
      <c r="U138" s="38">
        <f>ROUND(IF(INDEX(RFR_spot_no_VA!$C138:$BC138,,MATCH(U$2,RFR_spot_no_VA!$C$2:$BC$2,0))&lt;0,INDEX(RFR_spot_no_VA!$C138:$BC138,,MATCH(U$2,RFR_spot_no_VA!$C$2:$BC$2,0))+VA!U138,INDEX(RFR_spot_no_VA!$C138:$BC138,,MATCH(U$2,RFR_spot_no_VA!$C$2:$BC$2,0))-Shocks!$D138*ABS(INDEX(RFR_spot_no_VA!$C138:$BC138,,MATCH(U$2,RFR_spot_no_VA!$C$2:$BC$2,0)))+VA!U138),5)</f>
        <v>1.686E-2</v>
      </c>
      <c r="V138" s="38">
        <f>ROUND(IF(INDEX(RFR_spot_no_VA!$C138:$BC138,,MATCH(V$2,RFR_spot_no_VA!$C$2:$BC$2,0))&lt;0,INDEX(RFR_spot_no_VA!$C138:$BC138,,MATCH(V$2,RFR_spot_no_VA!$C$2:$BC$2,0))+VA!V138,INDEX(RFR_spot_no_VA!$C138:$BC138,,MATCH(V$2,RFR_spot_no_VA!$C$2:$BC$2,0))-Shocks!$D138*ABS(INDEX(RFR_spot_no_VA!$C138:$BC138,,MATCH(V$2,RFR_spot_no_VA!$C$2:$BC$2,0)))+VA!V138),5)</f>
        <v>2.5430000000000001E-2</v>
      </c>
      <c r="W138" s="38">
        <f>ROUND(IF(INDEX(RFR_spot_no_VA!$C138:$BC138,,MATCH(W$2,RFR_spot_no_VA!$C$2:$BC$2,0))&lt;0,INDEX(RFR_spot_no_VA!$C138:$BC138,,MATCH(W$2,RFR_spot_no_VA!$C$2:$BC$2,0))+VA!W138,INDEX(RFR_spot_no_VA!$C138:$BC138,,MATCH(W$2,RFR_spot_no_VA!$C$2:$BC$2,0))-Shocks!$D138*ABS(INDEX(RFR_spot_no_VA!$C138:$BC138,,MATCH(W$2,RFR_spot_no_VA!$C$2:$BC$2,0)))+VA!W138),5)</f>
        <v>2.5430000000000001E-2</v>
      </c>
      <c r="X138" s="38">
        <f>ROUND(IF(INDEX(RFR_spot_no_VA!$C138:$BC138,,MATCH(X$2,RFR_spot_no_VA!$C$2:$BC$2,0))&lt;0,INDEX(RFR_spot_no_VA!$C138:$BC138,,MATCH(X$2,RFR_spot_no_VA!$C$2:$BC$2,0))+VA!X138,INDEX(RFR_spot_no_VA!$C138:$BC138,,MATCH(X$2,RFR_spot_no_VA!$C$2:$BC$2,0))-Shocks!$D138*ABS(INDEX(RFR_spot_no_VA!$C138:$BC138,,MATCH(X$2,RFR_spot_no_VA!$C$2:$BC$2,0)))+VA!X138),5)</f>
        <v>2.5430000000000001E-2</v>
      </c>
      <c r="Y138" s="38">
        <f>ROUND(IF(INDEX(RFR_spot_no_VA!$C138:$BC138,,MATCH(Y$2,RFR_spot_no_VA!$C$2:$BC$2,0))&lt;0,INDEX(RFR_spot_no_VA!$C138:$BC138,,MATCH(Y$2,RFR_spot_no_VA!$C$2:$BC$2,0))+VA!Y138,INDEX(RFR_spot_no_VA!$C138:$BC138,,MATCH(Y$2,RFR_spot_no_VA!$C$2:$BC$2,0))-Shocks!$D138*ABS(INDEX(RFR_spot_no_VA!$C138:$BC138,,MATCH(Y$2,RFR_spot_no_VA!$C$2:$BC$2,0)))+VA!Y138),5)</f>
        <v>2.5430000000000001E-2</v>
      </c>
      <c r="Z138" s="38">
        <f>ROUND(IF(INDEX(RFR_spot_no_VA!$C138:$BC138,,MATCH(Z$2,RFR_spot_no_VA!$C$2:$BC$2,0))&lt;0,INDEX(RFR_spot_no_VA!$C138:$BC138,,MATCH(Z$2,RFR_spot_no_VA!$C$2:$BC$2,0))+VA!Z138,INDEX(RFR_spot_no_VA!$C138:$BC138,,MATCH(Z$2,RFR_spot_no_VA!$C$2:$BC$2,0))-Shocks!$D138*ABS(INDEX(RFR_spot_no_VA!$C138:$BC138,,MATCH(Z$2,RFR_spot_no_VA!$C$2:$BC$2,0)))+VA!Z138),5)</f>
        <v>2.726E-2</v>
      </c>
      <c r="AA138" s="38">
        <f>ROUND(IF(INDEX(RFR_spot_no_VA!$C138:$BC138,,MATCH(AA$2,RFR_spot_no_VA!$C$2:$BC$2,0))&lt;0,INDEX(RFR_spot_no_VA!$C138:$BC138,,MATCH(AA$2,RFR_spot_no_VA!$C$2:$BC$2,0))+VA!AA138,INDEX(RFR_spot_no_VA!$C138:$BC138,,MATCH(AA$2,RFR_spot_no_VA!$C$2:$BC$2,0))-Shocks!$D138*ABS(INDEX(RFR_spot_no_VA!$C138:$BC138,,MATCH(AA$2,RFR_spot_no_VA!$C$2:$BC$2,0)))+VA!AA138),5)</f>
        <v>2.9479999999999999E-2</v>
      </c>
      <c r="AB138" s="38">
        <f>ROUND(IF(INDEX(RFR_spot_no_VA!$C138:$BC138,,MATCH(AB$2,RFR_spot_no_VA!$C$2:$BC$2,0))&lt;0,INDEX(RFR_spot_no_VA!$C138:$BC138,,MATCH(AB$2,RFR_spot_no_VA!$C$2:$BC$2,0))+VA!AB138,INDEX(RFR_spot_no_VA!$C138:$BC138,,MATCH(AB$2,RFR_spot_no_VA!$C$2:$BC$2,0))-Shocks!$D138*ABS(INDEX(RFR_spot_no_VA!$C138:$BC138,,MATCH(AB$2,RFR_spot_no_VA!$C$2:$BC$2,0)))+VA!AB138),5)</f>
        <v>2.5430000000000001E-2</v>
      </c>
      <c r="AC138" s="38">
        <f>ROUND(IF(INDEX(RFR_spot_no_VA!$C138:$BC138,,MATCH(AC$2,RFR_spot_no_VA!$C$2:$BC$2,0))&lt;0,INDEX(RFR_spot_no_VA!$C138:$BC138,,MATCH(AC$2,RFR_spot_no_VA!$C$2:$BC$2,0))+VA!AC138,INDEX(RFR_spot_no_VA!$C138:$BC138,,MATCH(AC$2,RFR_spot_no_VA!$C$2:$BC$2,0))-Shocks!$D138*ABS(INDEX(RFR_spot_no_VA!$C138:$BC138,,MATCH(AC$2,RFR_spot_no_VA!$C$2:$BC$2,0)))+VA!AC138),5)</f>
        <v>3.1300000000000001E-2</v>
      </c>
      <c r="AD138" s="38">
        <f>ROUND(IF(INDEX(RFR_spot_no_VA!$C138:$BC138,,MATCH(AD$2,RFR_spot_no_VA!$C$2:$BC$2,0))&lt;0,INDEX(RFR_spot_no_VA!$C138:$BC138,,MATCH(AD$2,RFR_spot_no_VA!$C$2:$BC$2,0))+VA!AD138,INDEX(RFR_spot_no_VA!$C138:$BC138,,MATCH(AD$2,RFR_spot_no_VA!$C$2:$BC$2,0))-Shocks!$D138*ABS(INDEX(RFR_spot_no_VA!$C138:$BC138,,MATCH(AD$2,RFR_spot_no_VA!$C$2:$BC$2,0)))+VA!AD138),5)</f>
        <v>5.4039999999999998E-2</v>
      </c>
      <c r="AE138" s="38">
        <f>ROUND(IF(INDEX(RFR_spot_no_VA!$C138:$BC138,,MATCH(AE$2,RFR_spot_no_VA!$C$2:$BC$2,0))&lt;0,INDEX(RFR_spot_no_VA!$C138:$BC138,,MATCH(AE$2,RFR_spot_no_VA!$C$2:$BC$2,0))+VA!AE138,INDEX(RFR_spot_no_VA!$C138:$BC138,,MATCH(AE$2,RFR_spot_no_VA!$C$2:$BC$2,0))-Shocks!$D138*ABS(INDEX(RFR_spot_no_VA!$C138:$BC138,,MATCH(AE$2,RFR_spot_no_VA!$C$2:$BC$2,0)))+VA!AE138),5)</f>
        <v>2.5430000000000001E-2</v>
      </c>
      <c r="AF138" s="38">
        <f>ROUND(IF(INDEX(RFR_spot_no_VA!$C138:$BC138,,MATCH(AF$2,RFR_spot_no_VA!$C$2:$BC$2,0))&lt;0,INDEX(RFR_spot_no_VA!$C138:$BC138,,MATCH(AF$2,RFR_spot_no_VA!$C$2:$BC$2,0))+VA!AF138,INDEX(RFR_spot_no_VA!$C138:$BC138,,MATCH(AF$2,RFR_spot_no_VA!$C$2:$BC$2,0))-Shocks!$D138*ABS(INDEX(RFR_spot_no_VA!$C138:$BC138,,MATCH(AF$2,RFR_spot_no_VA!$C$2:$BC$2,0)))+VA!AF138),5)</f>
        <v>2.5430000000000001E-2</v>
      </c>
      <c r="AG138" s="38">
        <f>ROUND(IF(INDEX(RFR_spot_no_VA!$C138:$BC138,,MATCH(AG$2,RFR_spot_no_VA!$C$2:$BC$2,0))&lt;0,INDEX(RFR_spot_no_VA!$C138:$BC138,,MATCH(AG$2,RFR_spot_no_VA!$C$2:$BC$2,0))+VA!AG138,INDEX(RFR_spot_no_VA!$C138:$BC138,,MATCH(AG$2,RFR_spot_no_VA!$C$2:$BC$2,0))-Shocks!$D138*ABS(INDEX(RFR_spot_no_VA!$C138:$BC138,,MATCH(AG$2,RFR_spot_no_VA!$C$2:$BC$2,0)))+VA!AG138),5)</f>
        <v>2.5430000000000001E-2</v>
      </c>
      <c r="AH138" s="38">
        <f>ROUND(IF(INDEX(RFR_spot_no_VA!$C138:$BC138,,MATCH(AH$2,RFR_spot_no_VA!$C$2:$BC$2,0))&lt;0,INDEX(RFR_spot_no_VA!$C138:$BC138,,MATCH(AH$2,RFR_spot_no_VA!$C$2:$BC$2,0))+VA!AH138,INDEX(RFR_spot_no_VA!$C138:$BC138,,MATCH(AH$2,RFR_spot_no_VA!$C$2:$BC$2,0))-Shocks!$D138*ABS(INDEX(RFR_spot_no_VA!$C138:$BC138,,MATCH(AH$2,RFR_spot_no_VA!$C$2:$BC$2,0)))+VA!AH138),5)</f>
        <v>2.5780000000000001E-2</v>
      </c>
      <c r="AI138" s="38">
        <f>ROUND(IF(INDEX(RFR_spot_no_VA!$C138:$BC138,,MATCH(AI$2,RFR_spot_no_VA!$C$2:$BC$2,0))&lt;0,INDEX(RFR_spot_no_VA!$C138:$BC138,,MATCH(AI$2,RFR_spot_no_VA!$C$2:$BC$2,0))+VA!AI138,INDEX(RFR_spot_no_VA!$C138:$BC138,,MATCH(AI$2,RFR_spot_no_VA!$C$2:$BC$2,0))-Shocks!$D138*ABS(INDEX(RFR_spot_no_VA!$C138:$BC138,,MATCH(AI$2,RFR_spot_no_VA!$C$2:$BC$2,0)))+VA!AI138),5)</f>
        <v>1.686E-2</v>
      </c>
      <c r="AJ138" s="38">
        <f>ROUND(IF(INDEX(RFR_spot_no_VA!$C138:$BC138,,MATCH(AJ$2,RFR_spot_no_VA!$C$2:$BC$2,0))&lt;0,INDEX(RFR_spot_no_VA!$C138:$BC138,,MATCH(AJ$2,RFR_spot_no_VA!$C$2:$BC$2,0))+VA!AJ138,INDEX(RFR_spot_no_VA!$C138:$BC138,,MATCH(AJ$2,RFR_spot_no_VA!$C$2:$BC$2,0))-Shocks!$D138*ABS(INDEX(RFR_spot_no_VA!$C138:$BC138,,MATCH(AJ$2,RFR_spot_no_VA!$C$2:$BC$2,0)))+VA!AJ138),5)</f>
        <v>2.7640000000000001E-2</v>
      </c>
      <c r="AK138" s="38">
        <f>ROUND(IF(INDEX(RFR_spot_no_VA!$C138:$BC138,,MATCH(AK$2,RFR_spot_no_VA!$C$2:$BC$2,0))&lt;0,INDEX(RFR_spot_no_VA!$C138:$BC138,,MATCH(AK$2,RFR_spot_no_VA!$C$2:$BC$2,0))+VA!AK138,INDEX(RFR_spot_no_VA!$C138:$BC138,,MATCH(AK$2,RFR_spot_no_VA!$C$2:$BC$2,0))-Shocks!$D138*ABS(INDEX(RFR_spot_no_VA!$C138:$BC138,,MATCH(AK$2,RFR_spot_no_VA!$C$2:$BC$2,0)))+VA!AK138),5)</f>
        <v>2.8750000000000001E-2</v>
      </c>
      <c r="AL138" s="38">
        <f>ROUND(IF(INDEX(RFR_spot_no_VA!$C138:$BC138,,MATCH(AL$2,RFR_spot_no_VA!$C$2:$BC$2,0))&lt;0,INDEX(RFR_spot_no_VA!$C138:$BC138,,MATCH(AL$2,RFR_spot_no_VA!$C$2:$BC$2,0))+VA!AL138,INDEX(RFR_spot_no_VA!$C138:$BC138,,MATCH(AL$2,RFR_spot_no_VA!$C$2:$BC$2,0))-Shocks!$D138*ABS(INDEX(RFR_spot_no_VA!$C138:$BC138,,MATCH(AL$2,RFR_spot_no_VA!$C$2:$BC$2,0)))+VA!AL138),5)</f>
        <v>4.8390000000000002E-2</v>
      </c>
      <c r="AM138" s="38">
        <f>ROUND(IF(INDEX(RFR_spot_no_VA!$C138:$BC138,,MATCH(AM$2,RFR_spot_no_VA!$C$2:$BC$2,0))&lt;0,INDEX(RFR_spot_no_VA!$C138:$BC138,,MATCH(AM$2,RFR_spot_no_VA!$C$2:$BC$2,0))+VA!AM138,INDEX(RFR_spot_no_VA!$C138:$BC138,,MATCH(AM$2,RFR_spot_no_VA!$C$2:$BC$2,0))-Shocks!$D138*ABS(INDEX(RFR_spot_no_VA!$C138:$BC138,,MATCH(AM$2,RFR_spot_no_VA!$C$2:$BC$2,0)))+VA!AM138),5)</f>
        <v>2.7130000000000001E-2</v>
      </c>
      <c r="AN138" s="38">
        <f>ROUND(IF(INDEX(RFR_spot_no_VA!$C138:$BC138,,MATCH(AN$2,RFR_spot_no_VA!$C$2:$BC$2,0))&lt;0,INDEX(RFR_spot_no_VA!$C138:$BC138,,MATCH(AN$2,RFR_spot_no_VA!$C$2:$BC$2,0))+VA!AN138,INDEX(RFR_spot_no_VA!$C138:$BC138,,MATCH(AN$2,RFR_spot_no_VA!$C$2:$BC$2,0))-Shocks!$D138*ABS(INDEX(RFR_spot_no_VA!$C138:$BC138,,MATCH(AN$2,RFR_spot_no_VA!$C$2:$BC$2,0)))+VA!AN138),5)</f>
        <v>3.6949999999999997E-2</v>
      </c>
      <c r="AO138" s="38">
        <f>ROUND(IF(INDEX(RFR_spot_no_VA!$C138:$BC138,,MATCH(AO$2,RFR_spot_no_VA!$C$2:$BC$2,0))&lt;0,INDEX(RFR_spot_no_VA!$C138:$BC138,,MATCH(AO$2,RFR_spot_no_VA!$C$2:$BC$2,0))+VA!AO138,INDEX(RFR_spot_no_VA!$C138:$BC138,,MATCH(AO$2,RFR_spot_no_VA!$C$2:$BC$2,0))-Shocks!$D138*ABS(INDEX(RFR_spot_no_VA!$C138:$BC138,,MATCH(AO$2,RFR_spot_no_VA!$C$2:$BC$2,0)))+VA!AO138),5)</f>
        <v>3.2349999999999997E-2</v>
      </c>
      <c r="AP138" s="38">
        <f>ROUND(IF(INDEX(RFR_spot_no_VA!$C138:$BC138,,MATCH(AP$2,RFR_spot_no_VA!$C$2:$BC$2,0))&lt;0,INDEX(RFR_spot_no_VA!$C138:$BC138,,MATCH(AP$2,RFR_spot_no_VA!$C$2:$BC$2,0))+VA!AP138,INDEX(RFR_spot_no_VA!$C138:$BC138,,MATCH(AP$2,RFR_spot_no_VA!$C$2:$BC$2,0))-Shocks!$D138*ABS(INDEX(RFR_spot_no_VA!$C138:$BC138,,MATCH(AP$2,RFR_spot_no_VA!$C$2:$BC$2,0)))+VA!AP138),5)</f>
        <v>4.2750000000000003E-2</v>
      </c>
      <c r="AQ138" s="38">
        <f>ROUND(IF(INDEX(RFR_spot_no_VA!$C138:$BC138,,MATCH(AQ$2,RFR_spot_no_VA!$C$2:$BC$2,0))&lt;0,INDEX(RFR_spot_no_VA!$C138:$BC138,,MATCH(AQ$2,RFR_spot_no_VA!$C$2:$BC$2,0))+VA!AQ138,INDEX(RFR_spot_no_VA!$C138:$BC138,,MATCH(AQ$2,RFR_spot_no_VA!$C$2:$BC$2,0))-Shocks!$D138*ABS(INDEX(RFR_spot_no_VA!$C138:$BC138,,MATCH(AQ$2,RFR_spot_no_VA!$C$2:$BC$2,0)))+VA!AQ138),5)</f>
        <v>2.6769999999999999E-2</v>
      </c>
      <c r="AR138" s="38">
        <f>ROUND(IF(INDEX(RFR_spot_no_VA!$C138:$BC138,,MATCH(AR$2,RFR_spot_no_VA!$C$2:$BC$2,0))&lt;0,INDEX(RFR_spot_no_VA!$C138:$BC138,,MATCH(AR$2,RFR_spot_no_VA!$C$2:$BC$2,0))+VA!AR138,INDEX(RFR_spot_no_VA!$C138:$BC138,,MATCH(AR$2,RFR_spot_no_VA!$C$2:$BC$2,0))-Shocks!$D138*ABS(INDEX(RFR_spot_no_VA!$C138:$BC138,,MATCH(AR$2,RFR_spot_no_VA!$C$2:$BC$2,0)))+VA!AR138),5)</f>
        <v>4.3929999999999997E-2</v>
      </c>
      <c r="AS138" s="38">
        <f>ROUND(IF(INDEX(RFR_spot_no_VA!$C138:$BC138,,MATCH(AS$2,RFR_spot_no_VA!$C$2:$BC$2,0))&lt;0,INDEX(RFR_spot_no_VA!$C138:$BC138,,MATCH(AS$2,RFR_spot_no_VA!$C$2:$BC$2,0))+VA!AS138,INDEX(RFR_spot_no_VA!$C138:$BC138,,MATCH(AS$2,RFR_spot_no_VA!$C$2:$BC$2,0))-Shocks!$D138*ABS(INDEX(RFR_spot_no_VA!$C138:$BC138,,MATCH(AS$2,RFR_spot_no_VA!$C$2:$BC$2,0)))+VA!AS138),5)</f>
        <v>2.3539999999999998E-2</v>
      </c>
      <c r="AT138" s="38">
        <f>ROUND(IF(INDEX(RFR_spot_no_VA!$C138:$BC138,,MATCH(AT$2,RFR_spot_no_VA!$C$2:$BC$2,0))&lt;0,INDEX(RFR_spot_no_VA!$C138:$BC138,,MATCH(AT$2,RFR_spot_no_VA!$C$2:$BC$2,0))+VA!AT138,INDEX(RFR_spot_no_VA!$C138:$BC138,,MATCH(AT$2,RFR_spot_no_VA!$C$2:$BC$2,0))-Shocks!$D138*ABS(INDEX(RFR_spot_no_VA!$C138:$BC138,,MATCH(AT$2,RFR_spot_no_VA!$C$2:$BC$2,0)))+VA!AT138),5)</f>
        <v>2.971E-2</v>
      </c>
      <c r="AU138" s="38">
        <f>ROUND(IF(INDEX(RFR_spot_no_VA!$C138:$BC138,,MATCH(AU$2,RFR_spot_no_VA!$C$2:$BC$2,0))&lt;0,INDEX(RFR_spot_no_VA!$C138:$BC138,,MATCH(AU$2,RFR_spot_no_VA!$C$2:$BC$2,0))+VA!AU138,INDEX(RFR_spot_no_VA!$C138:$BC138,,MATCH(AU$2,RFR_spot_no_VA!$C$2:$BC$2,0))-Shocks!$D138*ABS(INDEX(RFR_spot_no_VA!$C138:$BC138,,MATCH(AU$2,RFR_spot_no_VA!$C$2:$BC$2,0)))+VA!AU138),5)</f>
        <v>3.9989999999999998E-2</v>
      </c>
      <c r="AV138" s="38">
        <f>ROUND(IF(INDEX(RFR_spot_no_VA!$C138:$BC138,,MATCH(AV$2,RFR_spot_no_VA!$C$2:$BC$2,0))&lt;0,INDEX(RFR_spot_no_VA!$C138:$BC138,,MATCH(AV$2,RFR_spot_no_VA!$C$2:$BC$2,0))+VA!AV138,INDEX(RFR_spot_no_VA!$C138:$BC138,,MATCH(AV$2,RFR_spot_no_VA!$C$2:$BC$2,0))-Shocks!$D138*ABS(INDEX(RFR_spot_no_VA!$C138:$BC138,,MATCH(AV$2,RFR_spot_no_VA!$C$2:$BC$2,0)))+VA!AV138),5)</f>
        <v>2.8920000000000001E-2</v>
      </c>
      <c r="AW138" s="38">
        <f>ROUND(IF(INDEX(RFR_spot_no_VA!$C138:$BC138,,MATCH(AW$2,RFR_spot_no_VA!$C$2:$BC$2,0))&lt;0,INDEX(RFR_spot_no_VA!$C138:$BC138,,MATCH(AW$2,RFR_spot_no_VA!$C$2:$BC$2,0))+VA!AW138,INDEX(RFR_spot_no_VA!$C138:$BC138,,MATCH(AW$2,RFR_spot_no_VA!$C$2:$BC$2,0))-Shocks!$D138*ABS(INDEX(RFR_spot_no_VA!$C138:$BC138,,MATCH(AW$2,RFR_spot_no_VA!$C$2:$BC$2,0)))+VA!AW138),5)</f>
        <v>2.5940000000000001E-2</v>
      </c>
      <c r="AX138" s="38">
        <f>ROUND(IF(INDEX(RFR_spot_no_VA!$C138:$BC138,,MATCH(AX$2,RFR_spot_no_VA!$C$2:$BC$2,0))&lt;0,INDEX(RFR_spot_no_VA!$C138:$BC138,,MATCH(AX$2,RFR_spot_no_VA!$C$2:$BC$2,0))+VA!AX138,INDEX(RFR_spot_no_VA!$C138:$BC138,,MATCH(AX$2,RFR_spot_no_VA!$C$2:$BC$2,0))-Shocks!$D138*ABS(INDEX(RFR_spot_no_VA!$C138:$BC138,,MATCH(AX$2,RFR_spot_no_VA!$C$2:$BC$2,0)))+VA!AX138),5)</f>
        <v>5.0319999999999997E-2</v>
      </c>
      <c r="AY138" s="38">
        <f>ROUND(IF(INDEX(RFR_spot_no_VA!$C138:$BC138,,MATCH(AY$2,RFR_spot_no_VA!$C$2:$BC$2,0))&lt;0,INDEX(RFR_spot_no_VA!$C138:$BC138,,MATCH(AY$2,RFR_spot_no_VA!$C$2:$BC$2,0))+VA!AY138,INDEX(RFR_spot_no_VA!$C138:$BC138,,MATCH(AY$2,RFR_spot_no_VA!$C$2:$BC$2,0))-Shocks!$D138*ABS(INDEX(RFR_spot_no_VA!$C138:$BC138,,MATCH(AY$2,RFR_spot_no_VA!$C$2:$BC$2,0)))+VA!AY138),5)</f>
        <v>2.528E-2</v>
      </c>
      <c r="AZ138" s="38">
        <f>ROUND(IF(INDEX(RFR_spot_no_VA!$C138:$BC138,,MATCH(AZ$2,RFR_spot_no_VA!$C$2:$BC$2,0))&lt;0,INDEX(RFR_spot_no_VA!$C138:$BC138,,MATCH(AZ$2,RFR_spot_no_VA!$C$2:$BC$2,0))+VA!AZ138,INDEX(RFR_spot_no_VA!$C138:$BC138,,MATCH(AZ$2,RFR_spot_no_VA!$C$2:$BC$2,0))-Shocks!$D138*ABS(INDEX(RFR_spot_no_VA!$C138:$BC138,,MATCH(AZ$2,RFR_spot_no_VA!$C$2:$BC$2,0)))+VA!AZ138),5)</f>
        <v>2.4379999999999999E-2</v>
      </c>
      <c r="BA138" s="38">
        <f>ROUND(IF(INDEX(RFR_spot_no_VA!$C138:$BC138,,MATCH(BA$2,RFR_spot_no_VA!$C$2:$BC$2,0))&lt;0,INDEX(RFR_spot_no_VA!$C138:$BC138,,MATCH(BA$2,RFR_spot_no_VA!$C$2:$BC$2,0))+VA!BA138,INDEX(RFR_spot_no_VA!$C138:$BC138,,MATCH(BA$2,RFR_spot_no_VA!$C$2:$BC$2,0))-Shocks!$D138*ABS(INDEX(RFR_spot_no_VA!$C138:$BC138,,MATCH(BA$2,RFR_spot_no_VA!$C$2:$BC$2,0)))+VA!BA138),5)</f>
        <v>2.6190000000000001E-2</v>
      </c>
      <c r="BB138" s="38">
        <f>ROUND(IF(INDEX(RFR_spot_no_VA!$C138:$BC138,,MATCH(BB$2,RFR_spot_no_VA!$C$2:$BC$2,0))&lt;0,INDEX(RFR_spot_no_VA!$C138:$BC138,,MATCH(BB$2,RFR_spot_no_VA!$C$2:$BC$2,0))+VA!BB138,INDEX(RFR_spot_no_VA!$C138:$BC138,,MATCH(BB$2,RFR_spot_no_VA!$C$2:$BC$2,0))-Shocks!$D138*ABS(INDEX(RFR_spot_no_VA!$C138:$BC138,,MATCH(BB$2,RFR_spot_no_VA!$C$2:$BC$2,0)))+VA!BB138),5)</f>
        <v>6.3020000000000007E-2</v>
      </c>
      <c r="BC138" s="38">
        <f>ROUND(IF(INDEX(RFR_spot_no_VA!$C138:$BC138,,MATCH(BC$2,RFR_spot_no_VA!$C$2:$BC$2,0))&lt;0,INDEX(RFR_spot_no_VA!$C138:$BC138,,MATCH(BC$2,RFR_spot_no_VA!$C$2:$BC$2,0))+VA!BC138,INDEX(RFR_spot_no_VA!$C138:$BC138,,MATCH(BC$2,RFR_spot_no_VA!$C$2:$BC$2,0))-Shocks!$D138*ABS(INDEX(RFR_spot_no_VA!$C138:$BC138,,MATCH(BC$2,RFR_spot_no_VA!$C$2:$BC$2,0)))+VA!BC138),5)</f>
        <v>2.7959999999999999E-2</v>
      </c>
      <c r="BD138" s="39"/>
      <c r="BE138" s="2"/>
    </row>
    <row r="139" spans="1:57" x14ac:dyDescent="0.25">
      <c r="A139" s="2"/>
      <c r="B139" s="2">
        <f>RFR_spot_no_VA!B139</f>
        <v>129</v>
      </c>
      <c r="C139" s="37">
        <f>ROUND(IF(INDEX(RFR_spot_no_VA!$C139:$BC139,,MATCH(C$2,RFR_spot_no_VA!$C$2:$BC$2,0))&lt;0,INDEX(RFR_spot_no_VA!$C139:$BC139,,MATCH(C$2,RFR_spot_no_VA!$C$2:$BC$2,0))+VA!C139,INDEX(RFR_spot_no_VA!$C139:$BC139,,MATCH(C$2,RFR_spot_no_VA!$C$2:$BC$2,0))-Shocks!$D139*ABS(INDEX(RFR_spot_no_VA!$C139:$BC139,,MATCH(C$2,RFR_spot_no_VA!$C$2:$BC$2,0)))+VA!C139),5)</f>
        <v>2.5440000000000001E-2</v>
      </c>
      <c r="D139" s="37">
        <f>ROUND(IF(INDEX(RFR_spot_no_VA!$C139:$BC139,,MATCH(D$2,RFR_spot_no_VA!$C$2:$BC$2,0))&lt;0,INDEX(RFR_spot_no_VA!$C139:$BC139,,MATCH(D$2,RFR_spot_no_VA!$C$2:$BC$2,0))+VA!D139,INDEX(RFR_spot_no_VA!$C139:$BC139,,MATCH(D$2,RFR_spot_no_VA!$C$2:$BC$2,0))-Shocks!$D139*ABS(INDEX(RFR_spot_no_VA!$C139:$BC139,,MATCH(D$2,RFR_spot_no_VA!$C$2:$BC$2,0)))+VA!D139),5)</f>
        <v>2.5440000000000001E-2</v>
      </c>
      <c r="E139" s="37">
        <f>ROUND(IF(INDEX(RFR_spot_no_VA!$C139:$BC139,,MATCH(E$2,RFR_spot_no_VA!$C$2:$BC$2,0))&lt;0,INDEX(RFR_spot_no_VA!$C139:$BC139,,MATCH(E$2,RFR_spot_no_VA!$C$2:$BC$2,0))+VA!E139,INDEX(RFR_spot_no_VA!$C139:$BC139,,MATCH(E$2,RFR_spot_no_VA!$C$2:$BC$2,0))-Shocks!$D139*ABS(INDEX(RFR_spot_no_VA!$C139:$BC139,,MATCH(E$2,RFR_spot_no_VA!$C$2:$BC$2,0)))+VA!E139),5)</f>
        <v>2.5440000000000001E-2</v>
      </c>
      <c r="F139" s="37">
        <f>ROUND(IF(INDEX(RFR_spot_no_VA!$C139:$BC139,,MATCH(F$2,RFR_spot_no_VA!$C$2:$BC$2,0))&lt;0,INDEX(RFR_spot_no_VA!$C139:$BC139,,MATCH(F$2,RFR_spot_no_VA!$C$2:$BC$2,0))+VA!F139,INDEX(RFR_spot_no_VA!$C139:$BC139,,MATCH(F$2,RFR_spot_no_VA!$C$2:$BC$2,0))-Shocks!$D139*ABS(INDEX(RFR_spot_no_VA!$C139:$BC139,,MATCH(F$2,RFR_spot_no_VA!$C$2:$BC$2,0)))+VA!F139),5)</f>
        <v>2.5159999999999998E-2</v>
      </c>
      <c r="G139" s="37">
        <f>ROUND(IF(INDEX(RFR_spot_no_VA!$C139:$BC139,,MATCH(G$2,RFR_spot_no_VA!$C$2:$BC$2,0))&lt;0,INDEX(RFR_spot_no_VA!$C139:$BC139,,MATCH(G$2,RFR_spot_no_VA!$C$2:$BC$2,0))+VA!G139,INDEX(RFR_spot_no_VA!$C139:$BC139,,MATCH(G$2,RFR_spot_no_VA!$C$2:$BC$2,0))-Shocks!$D139*ABS(INDEX(RFR_spot_no_VA!$C139:$BC139,,MATCH(G$2,RFR_spot_no_VA!$C$2:$BC$2,0)))+VA!G139),5)</f>
        <v>2.5440000000000001E-2</v>
      </c>
      <c r="H139" s="37">
        <f>ROUND(IF(INDEX(RFR_spot_no_VA!$C139:$BC139,,MATCH(H$2,RFR_spot_no_VA!$C$2:$BC$2,0))&lt;0,INDEX(RFR_spot_no_VA!$C139:$BC139,,MATCH(H$2,RFR_spot_no_VA!$C$2:$BC$2,0))+VA!H139,INDEX(RFR_spot_no_VA!$C139:$BC139,,MATCH(H$2,RFR_spot_no_VA!$C$2:$BC$2,0))-Shocks!$D139*ABS(INDEX(RFR_spot_no_VA!$C139:$BC139,,MATCH(H$2,RFR_spot_no_VA!$C$2:$BC$2,0)))+VA!H139),5)</f>
        <v>2.5440000000000001E-2</v>
      </c>
      <c r="I139" s="37">
        <f>ROUND(IF(INDEX(RFR_spot_no_VA!$C139:$BC139,,MATCH(I$2,RFR_spot_no_VA!$C$2:$BC$2,0))&lt;0,INDEX(RFR_spot_no_VA!$C139:$BC139,,MATCH(I$2,RFR_spot_no_VA!$C$2:$BC$2,0))+VA!I139,INDEX(RFR_spot_no_VA!$C139:$BC139,,MATCH(I$2,RFR_spot_no_VA!$C$2:$BC$2,0))-Shocks!$D139*ABS(INDEX(RFR_spot_no_VA!$C139:$BC139,,MATCH(I$2,RFR_spot_no_VA!$C$2:$BC$2,0)))+VA!I139),5)</f>
        <v>2.741E-2</v>
      </c>
      <c r="J139" s="37">
        <f>ROUND(IF(INDEX(RFR_spot_no_VA!$C139:$BC139,,MATCH(J$2,RFR_spot_no_VA!$C$2:$BC$2,0))&lt;0,INDEX(RFR_spot_no_VA!$C139:$BC139,,MATCH(J$2,RFR_spot_no_VA!$C$2:$BC$2,0))+VA!J139,INDEX(RFR_spot_no_VA!$C139:$BC139,,MATCH(J$2,RFR_spot_no_VA!$C$2:$BC$2,0))-Shocks!$D139*ABS(INDEX(RFR_spot_no_VA!$C139:$BC139,,MATCH(J$2,RFR_spot_no_VA!$C$2:$BC$2,0)))+VA!J139),5)</f>
        <v>2.545E-2</v>
      </c>
      <c r="K139" s="37">
        <f>ROUND(IF(INDEX(RFR_spot_no_VA!$C139:$BC139,,MATCH(K$2,RFR_spot_no_VA!$C$2:$BC$2,0))&lt;0,INDEX(RFR_spot_no_VA!$C139:$BC139,,MATCH(K$2,RFR_spot_no_VA!$C$2:$BC$2,0))+VA!K139,INDEX(RFR_spot_no_VA!$C139:$BC139,,MATCH(K$2,RFR_spot_no_VA!$C$2:$BC$2,0))-Shocks!$D139*ABS(INDEX(RFR_spot_no_VA!$C139:$BC139,,MATCH(K$2,RFR_spot_no_VA!$C$2:$BC$2,0)))+VA!K139),5)</f>
        <v>2.5440000000000001E-2</v>
      </c>
      <c r="L139" s="37">
        <f>ROUND(IF(INDEX(RFR_spot_no_VA!$C139:$BC139,,MATCH(L$2,RFR_spot_no_VA!$C$2:$BC$2,0))&lt;0,INDEX(RFR_spot_no_VA!$C139:$BC139,,MATCH(L$2,RFR_spot_no_VA!$C$2:$BC$2,0))+VA!L139,INDEX(RFR_spot_no_VA!$C139:$BC139,,MATCH(L$2,RFR_spot_no_VA!$C$2:$BC$2,0))-Shocks!$D139*ABS(INDEX(RFR_spot_no_VA!$C139:$BC139,,MATCH(L$2,RFR_spot_no_VA!$C$2:$BC$2,0)))+VA!L139),5)</f>
        <v>2.5440000000000001E-2</v>
      </c>
      <c r="M139" s="38">
        <f>ROUND(IF(INDEX(RFR_spot_no_VA!$C139:$BC139,,MATCH(M$2,RFR_spot_no_VA!$C$2:$BC$2,0))&lt;0,INDEX(RFR_spot_no_VA!$C139:$BC139,,MATCH(M$2,RFR_spot_no_VA!$C$2:$BC$2,0))+VA!M139,INDEX(RFR_spot_no_VA!$C139:$BC139,,MATCH(M$2,RFR_spot_no_VA!$C$2:$BC$2,0))-Shocks!$D139*ABS(INDEX(RFR_spot_no_VA!$C139:$BC139,,MATCH(M$2,RFR_spot_no_VA!$C$2:$BC$2,0)))+VA!M139),5)</f>
        <v>2.5440000000000001E-2</v>
      </c>
      <c r="N139" s="38">
        <f>ROUND(IF(INDEX(RFR_spot_no_VA!$C139:$BC139,,MATCH(N$2,RFR_spot_no_VA!$C$2:$BC$2,0))&lt;0,INDEX(RFR_spot_no_VA!$C139:$BC139,,MATCH(N$2,RFR_spot_no_VA!$C$2:$BC$2,0))+VA!N139,INDEX(RFR_spot_no_VA!$C139:$BC139,,MATCH(N$2,RFR_spot_no_VA!$C$2:$BC$2,0))-Shocks!$D139*ABS(INDEX(RFR_spot_no_VA!$C139:$BC139,,MATCH(N$2,RFR_spot_no_VA!$C$2:$BC$2,0)))+VA!N139),5)</f>
        <v>2.5440000000000001E-2</v>
      </c>
      <c r="O139" s="38">
        <f>ROUND(IF(INDEX(RFR_spot_no_VA!$C139:$BC139,,MATCH(O$2,RFR_spot_no_VA!$C$2:$BC$2,0))&lt;0,INDEX(RFR_spot_no_VA!$C139:$BC139,,MATCH(O$2,RFR_spot_no_VA!$C$2:$BC$2,0))+VA!O139,INDEX(RFR_spot_no_VA!$C139:$BC139,,MATCH(O$2,RFR_spot_no_VA!$C$2:$BC$2,0))-Shocks!$D139*ABS(INDEX(RFR_spot_no_VA!$C139:$BC139,,MATCH(O$2,RFR_spot_no_VA!$C$2:$BC$2,0)))+VA!O139),5)</f>
        <v>2.5440000000000001E-2</v>
      </c>
      <c r="P139" s="38">
        <f>ROUND(IF(INDEX(RFR_spot_no_VA!$C139:$BC139,,MATCH(P$2,RFR_spot_no_VA!$C$2:$BC$2,0))&lt;0,INDEX(RFR_spot_no_VA!$C139:$BC139,,MATCH(P$2,RFR_spot_no_VA!$C$2:$BC$2,0))+VA!P139,INDEX(RFR_spot_no_VA!$C139:$BC139,,MATCH(P$2,RFR_spot_no_VA!$C$2:$BC$2,0))-Shocks!$D139*ABS(INDEX(RFR_spot_no_VA!$C139:$BC139,,MATCH(P$2,RFR_spot_no_VA!$C$2:$BC$2,0)))+VA!P139),5)</f>
        <v>3.8379999999999997E-2</v>
      </c>
      <c r="Q139" s="38">
        <f>ROUND(IF(INDEX(RFR_spot_no_VA!$C139:$BC139,,MATCH(Q$2,RFR_spot_no_VA!$C$2:$BC$2,0))&lt;0,INDEX(RFR_spot_no_VA!$C139:$BC139,,MATCH(Q$2,RFR_spot_no_VA!$C$2:$BC$2,0))+VA!Q139,INDEX(RFR_spot_no_VA!$C139:$BC139,,MATCH(Q$2,RFR_spot_no_VA!$C$2:$BC$2,0))-Shocks!$D139*ABS(INDEX(RFR_spot_no_VA!$C139:$BC139,,MATCH(Q$2,RFR_spot_no_VA!$C$2:$BC$2,0)))+VA!Q139),5)</f>
        <v>2.9190000000000001E-2</v>
      </c>
      <c r="R139" s="38">
        <f>ROUND(IF(INDEX(RFR_spot_no_VA!$C139:$BC139,,MATCH(R$2,RFR_spot_no_VA!$C$2:$BC$2,0))&lt;0,INDEX(RFR_spot_no_VA!$C139:$BC139,,MATCH(R$2,RFR_spot_no_VA!$C$2:$BC$2,0))+VA!R139,INDEX(RFR_spot_no_VA!$C139:$BC139,,MATCH(R$2,RFR_spot_no_VA!$C$2:$BC$2,0))-Shocks!$D139*ABS(INDEX(RFR_spot_no_VA!$C139:$BC139,,MATCH(R$2,RFR_spot_no_VA!$C$2:$BC$2,0)))+VA!R139),5)</f>
        <v>2.5440000000000001E-2</v>
      </c>
      <c r="S139" s="38">
        <f>ROUND(IF(INDEX(RFR_spot_no_VA!$C139:$BC139,,MATCH(S$2,RFR_spot_no_VA!$C$2:$BC$2,0))&lt;0,INDEX(RFR_spot_no_VA!$C139:$BC139,,MATCH(S$2,RFR_spot_no_VA!$C$2:$BC$2,0))+VA!S139,INDEX(RFR_spot_no_VA!$C139:$BC139,,MATCH(S$2,RFR_spot_no_VA!$C$2:$BC$2,0))-Shocks!$D139*ABS(INDEX(RFR_spot_no_VA!$C139:$BC139,,MATCH(S$2,RFR_spot_no_VA!$C$2:$BC$2,0)))+VA!S139),5)</f>
        <v>2.5440000000000001E-2</v>
      </c>
      <c r="T139" s="38">
        <f>ROUND(IF(INDEX(RFR_spot_no_VA!$C139:$BC139,,MATCH(T$2,RFR_spot_no_VA!$C$2:$BC$2,0))&lt;0,INDEX(RFR_spot_no_VA!$C139:$BC139,,MATCH(T$2,RFR_spot_no_VA!$C$2:$BC$2,0))+VA!T139,INDEX(RFR_spot_no_VA!$C139:$BC139,,MATCH(T$2,RFR_spot_no_VA!$C$2:$BC$2,0))-Shocks!$D139*ABS(INDEX(RFR_spot_no_VA!$C139:$BC139,,MATCH(T$2,RFR_spot_no_VA!$C$2:$BC$2,0)))+VA!T139),5)</f>
        <v>2.5440000000000001E-2</v>
      </c>
      <c r="U139" s="38">
        <f>ROUND(IF(INDEX(RFR_spot_no_VA!$C139:$BC139,,MATCH(U$2,RFR_spot_no_VA!$C$2:$BC$2,0))&lt;0,INDEX(RFR_spot_no_VA!$C139:$BC139,,MATCH(U$2,RFR_spot_no_VA!$C$2:$BC$2,0))+VA!U139,INDEX(RFR_spot_no_VA!$C139:$BC139,,MATCH(U$2,RFR_spot_no_VA!$C$2:$BC$2,0))-Shocks!$D139*ABS(INDEX(RFR_spot_no_VA!$C139:$BC139,,MATCH(U$2,RFR_spot_no_VA!$C$2:$BC$2,0)))+VA!U139),5)</f>
        <v>1.687E-2</v>
      </c>
      <c r="V139" s="38">
        <f>ROUND(IF(INDEX(RFR_spot_no_VA!$C139:$BC139,,MATCH(V$2,RFR_spot_no_VA!$C$2:$BC$2,0))&lt;0,INDEX(RFR_spot_no_VA!$C139:$BC139,,MATCH(V$2,RFR_spot_no_VA!$C$2:$BC$2,0))+VA!V139,INDEX(RFR_spot_no_VA!$C139:$BC139,,MATCH(V$2,RFR_spot_no_VA!$C$2:$BC$2,0))-Shocks!$D139*ABS(INDEX(RFR_spot_no_VA!$C139:$BC139,,MATCH(V$2,RFR_spot_no_VA!$C$2:$BC$2,0)))+VA!V139),5)</f>
        <v>2.5440000000000001E-2</v>
      </c>
      <c r="W139" s="38">
        <f>ROUND(IF(INDEX(RFR_spot_no_VA!$C139:$BC139,,MATCH(W$2,RFR_spot_no_VA!$C$2:$BC$2,0))&lt;0,INDEX(RFR_spot_no_VA!$C139:$BC139,,MATCH(W$2,RFR_spot_no_VA!$C$2:$BC$2,0))+VA!W139,INDEX(RFR_spot_no_VA!$C139:$BC139,,MATCH(W$2,RFR_spot_no_VA!$C$2:$BC$2,0))-Shocks!$D139*ABS(INDEX(RFR_spot_no_VA!$C139:$BC139,,MATCH(W$2,RFR_spot_no_VA!$C$2:$BC$2,0)))+VA!W139),5)</f>
        <v>2.5440000000000001E-2</v>
      </c>
      <c r="X139" s="38">
        <f>ROUND(IF(INDEX(RFR_spot_no_VA!$C139:$BC139,,MATCH(X$2,RFR_spot_no_VA!$C$2:$BC$2,0))&lt;0,INDEX(RFR_spot_no_VA!$C139:$BC139,,MATCH(X$2,RFR_spot_no_VA!$C$2:$BC$2,0))+VA!X139,INDEX(RFR_spot_no_VA!$C139:$BC139,,MATCH(X$2,RFR_spot_no_VA!$C$2:$BC$2,0))-Shocks!$D139*ABS(INDEX(RFR_spot_no_VA!$C139:$BC139,,MATCH(X$2,RFR_spot_no_VA!$C$2:$BC$2,0)))+VA!X139),5)</f>
        <v>2.5440000000000001E-2</v>
      </c>
      <c r="Y139" s="38">
        <f>ROUND(IF(INDEX(RFR_spot_no_VA!$C139:$BC139,,MATCH(Y$2,RFR_spot_no_VA!$C$2:$BC$2,0))&lt;0,INDEX(RFR_spot_no_VA!$C139:$BC139,,MATCH(Y$2,RFR_spot_no_VA!$C$2:$BC$2,0))+VA!Y139,INDEX(RFR_spot_no_VA!$C139:$BC139,,MATCH(Y$2,RFR_spot_no_VA!$C$2:$BC$2,0))-Shocks!$D139*ABS(INDEX(RFR_spot_no_VA!$C139:$BC139,,MATCH(Y$2,RFR_spot_no_VA!$C$2:$BC$2,0)))+VA!Y139),5)</f>
        <v>2.5440000000000001E-2</v>
      </c>
      <c r="Z139" s="38">
        <f>ROUND(IF(INDEX(RFR_spot_no_VA!$C139:$BC139,,MATCH(Z$2,RFR_spot_no_VA!$C$2:$BC$2,0))&lt;0,INDEX(RFR_spot_no_VA!$C139:$BC139,,MATCH(Z$2,RFR_spot_no_VA!$C$2:$BC$2,0))+VA!Z139,INDEX(RFR_spot_no_VA!$C139:$BC139,,MATCH(Z$2,RFR_spot_no_VA!$C$2:$BC$2,0))-Shocks!$D139*ABS(INDEX(RFR_spot_no_VA!$C139:$BC139,,MATCH(Z$2,RFR_spot_no_VA!$C$2:$BC$2,0)))+VA!Z139),5)</f>
        <v>2.725E-2</v>
      </c>
      <c r="AA139" s="38">
        <f>ROUND(IF(INDEX(RFR_spot_no_VA!$C139:$BC139,,MATCH(AA$2,RFR_spot_no_VA!$C$2:$BC$2,0))&lt;0,INDEX(RFR_spot_no_VA!$C139:$BC139,,MATCH(AA$2,RFR_spot_no_VA!$C$2:$BC$2,0))+VA!AA139,INDEX(RFR_spot_no_VA!$C139:$BC139,,MATCH(AA$2,RFR_spot_no_VA!$C$2:$BC$2,0))-Shocks!$D139*ABS(INDEX(RFR_spot_no_VA!$C139:$BC139,,MATCH(AA$2,RFR_spot_no_VA!$C$2:$BC$2,0)))+VA!AA139),5)</f>
        <v>2.946E-2</v>
      </c>
      <c r="AB139" s="38">
        <f>ROUND(IF(INDEX(RFR_spot_no_VA!$C139:$BC139,,MATCH(AB$2,RFR_spot_no_VA!$C$2:$BC$2,0))&lt;0,INDEX(RFR_spot_no_VA!$C139:$BC139,,MATCH(AB$2,RFR_spot_no_VA!$C$2:$BC$2,0))+VA!AB139,INDEX(RFR_spot_no_VA!$C139:$BC139,,MATCH(AB$2,RFR_spot_no_VA!$C$2:$BC$2,0))-Shocks!$D139*ABS(INDEX(RFR_spot_no_VA!$C139:$BC139,,MATCH(AB$2,RFR_spot_no_VA!$C$2:$BC$2,0)))+VA!AB139),5)</f>
        <v>2.5440000000000001E-2</v>
      </c>
      <c r="AC139" s="38">
        <f>ROUND(IF(INDEX(RFR_spot_no_VA!$C139:$BC139,,MATCH(AC$2,RFR_spot_no_VA!$C$2:$BC$2,0))&lt;0,INDEX(RFR_spot_no_VA!$C139:$BC139,,MATCH(AC$2,RFR_spot_no_VA!$C$2:$BC$2,0))+VA!AC139,INDEX(RFR_spot_no_VA!$C139:$BC139,,MATCH(AC$2,RFR_spot_no_VA!$C$2:$BC$2,0))-Shocks!$D139*ABS(INDEX(RFR_spot_no_VA!$C139:$BC139,,MATCH(AC$2,RFR_spot_no_VA!$C$2:$BC$2,0)))+VA!AC139),5)</f>
        <v>3.1260000000000003E-2</v>
      </c>
      <c r="AD139" s="38">
        <f>ROUND(IF(INDEX(RFR_spot_no_VA!$C139:$BC139,,MATCH(AD$2,RFR_spot_no_VA!$C$2:$BC$2,0))&lt;0,INDEX(RFR_spot_no_VA!$C139:$BC139,,MATCH(AD$2,RFR_spot_no_VA!$C$2:$BC$2,0))+VA!AD139,INDEX(RFR_spot_no_VA!$C139:$BC139,,MATCH(AD$2,RFR_spot_no_VA!$C$2:$BC$2,0))-Shocks!$D139*ABS(INDEX(RFR_spot_no_VA!$C139:$BC139,,MATCH(AD$2,RFR_spot_no_VA!$C$2:$BC$2,0)))+VA!AD139),5)</f>
        <v>5.3940000000000002E-2</v>
      </c>
      <c r="AE139" s="38">
        <f>ROUND(IF(INDEX(RFR_spot_no_VA!$C139:$BC139,,MATCH(AE$2,RFR_spot_no_VA!$C$2:$BC$2,0))&lt;0,INDEX(RFR_spot_no_VA!$C139:$BC139,,MATCH(AE$2,RFR_spot_no_VA!$C$2:$BC$2,0))+VA!AE139,INDEX(RFR_spot_no_VA!$C139:$BC139,,MATCH(AE$2,RFR_spot_no_VA!$C$2:$BC$2,0))-Shocks!$D139*ABS(INDEX(RFR_spot_no_VA!$C139:$BC139,,MATCH(AE$2,RFR_spot_no_VA!$C$2:$BC$2,0)))+VA!AE139),5)</f>
        <v>2.5440000000000001E-2</v>
      </c>
      <c r="AF139" s="38">
        <f>ROUND(IF(INDEX(RFR_spot_no_VA!$C139:$BC139,,MATCH(AF$2,RFR_spot_no_VA!$C$2:$BC$2,0))&lt;0,INDEX(RFR_spot_no_VA!$C139:$BC139,,MATCH(AF$2,RFR_spot_no_VA!$C$2:$BC$2,0))+VA!AF139,INDEX(RFR_spot_no_VA!$C139:$BC139,,MATCH(AF$2,RFR_spot_no_VA!$C$2:$BC$2,0))-Shocks!$D139*ABS(INDEX(RFR_spot_no_VA!$C139:$BC139,,MATCH(AF$2,RFR_spot_no_VA!$C$2:$BC$2,0)))+VA!AF139),5)</f>
        <v>2.5440000000000001E-2</v>
      </c>
      <c r="AG139" s="38">
        <f>ROUND(IF(INDEX(RFR_spot_no_VA!$C139:$BC139,,MATCH(AG$2,RFR_spot_no_VA!$C$2:$BC$2,0))&lt;0,INDEX(RFR_spot_no_VA!$C139:$BC139,,MATCH(AG$2,RFR_spot_no_VA!$C$2:$BC$2,0))+VA!AG139,INDEX(RFR_spot_no_VA!$C139:$BC139,,MATCH(AG$2,RFR_spot_no_VA!$C$2:$BC$2,0))-Shocks!$D139*ABS(INDEX(RFR_spot_no_VA!$C139:$BC139,,MATCH(AG$2,RFR_spot_no_VA!$C$2:$BC$2,0)))+VA!AG139),5)</f>
        <v>2.5440000000000001E-2</v>
      </c>
      <c r="AH139" s="38">
        <f>ROUND(IF(INDEX(RFR_spot_no_VA!$C139:$BC139,,MATCH(AH$2,RFR_spot_no_VA!$C$2:$BC$2,0))&lt;0,INDEX(RFR_spot_no_VA!$C139:$BC139,,MATCH(AH$2,RFR_spot_no_VA!$C$2:$BC$2,0))+VA!AH139,INDEX(RFR_spot_no_VA!$C139:$BC139,,MATCH(AH$2,RFR_spot_no_VA!$C$2:$BC$2,0))-Shocks!$D139*ABS(INDEX(RFR_spot_no_VA!$C139:$BC139,,MATCH(AH$2,RFR_spot_no_VA!$C$2:$BC$2,0)))+VA!AH139),5)</f>
        <v>2.579E-2</v>
      </c>
      <c r="AI139" s="38">
        <f>ROUND(IF(INDEX(RFR_spot_no_VA!$C139:$BC139,,MATCH(AI$2,RFR_spot_no_VA!$C$2:$BC$2,0))&lt;0,INDEX(RFR_spot_no_VA!$C139:$BC139,,MATCH(AI$2,RFR_spot_no_VA!$C$2:$BC$2,0))+VA!AI139,INDEX(RFR_spot_no_VA!$C139:$BC139,,MATCH(AI$2,RFR_spot_no_VA!$C$2:$BC$2,0))-Shocks!$D139*ABS(INDEX(RFR_spot_no_VA!$C139:$BC139,,MATCH(AI$2,RFR_spot_no_VA!$C$2:$BC$2,0)))+VA!AI139),5)</f>
        <v>1.687E-2</v>
      </c>
      <c r="AJ139" s="38">
        <f>ROUND(IF(INDEX(RFR_spot_no_VA!$C139:$BC139,,MATCH(AJ$2,RFR_spot_no_VA!$C$2:$BC$2,0))&lt;0,INDEX(RFR_spot_no_VA!$C139:$BC139,,MATCH(AJ$2,RFR_spot_no_VA!$C$2:$BC$2,0))+VA!AJ139,INDEX(RFR_spot_no_VA!$C139:$BC139,,MATCH(AJ$2,RFR_spot_no_VA!$C$2:$BC$2,0))-Shocks!$D139*ABS(INDEX(RFR_spot_no_VA!$C139:$BC139,,MATCH(AJ$2,RFR_spot_no_VA!$C$2:$BC$2,0)))+VA!AJ139),5)</f>
        <v>2.7629999999999998E-2</v>
      </c>
      <c r="AK139" s="38">
        <f>ROUND(IF(INDEX(RFR_spot_no_VA!$C139:$BC139,,MATCH(AK$2,RFR_spot_no_VA!$C$2:$BC$2,0))&lt;0,INDEX(RFR_spot_no_VA!$C139:$BC139,,MATCH(AK$2,RFR_spot_no_VA!$C$2:$BC$2,0))+VA!AK139,INDEX(RFR_spot_no_VA!$C139:$BC139,,MATCH(AK$2,RFR_spot_no_VA!$C$2:$BC$2,0))-Shocks!$D139*ABS(INDEX(RFR_spot_no_VA!$C139:$BC139,,MATCH(AK$2,RFR_spot_no_VA!$C$2:$BC$2,0)))+VA!AK139),5)</f>
        <v>2.8740000000000002E-2</v>
      </c>
      <c r="AL139" s="38">
        <f>ROUND(IF(INDEX(RFR_spot_no_VA!$C139:$BC139,,MATCH(AL$2,RFR_spot_no_VA!$C$2:$BC$2,0))&lt;0,INDEX(RFR_spot_no_VA!$C139:$BC139,,MATCH(AL$2,RFR_spot_no_VA!$C$2:$BC$2,0))+VA!AL139,INDEX(RFR_spot_no_VA!$C139:$BC139,,MATCH(AL$2,RFR_spot_no_VA!$C$2:$BC$2,0))-Shocks!$D139*ABS(INDEX(RFR_spot_no_VA!$C139:$BC139,,MATCH(AL$2,RFR_spot_no_VA!$C$2:$BC$2,0)))+VA!AL139),5)</f>
        <v>4.8329999999999998E-2</v>
      </c>
      <c r="AM139" s="38">
        <f>ROUND(IF(INDEX(RFR_spot_no_VA!$C139:$BC139,,MATCH(AM$2,RFR_spot_no_VA!$C$2:$BC$2,0))&lt;0,INDEX(RFR_spot_no_VA!$C139:$BC139,,MATCH(AM$2,RFR_spot_no_VA!$C$2:$BC$2,0))+VA!AM139,INDEX(RFR_spot_no_VA!$C139:$BC139,,MATCH(AM$2,RFR_spot_no_VA!$C$2:$BC$2,0))-Shocks!$D139*ABS(INDEX(RFR_spot_no_VA!$C139:$BC139,,MATCH(AM$2,RFR_spot_no_VA!$C$2:$BC$2,0)))+VA!AM139),5)</f>
        <v>2.7130000000000001E-2</v>
      </c>
      <c r="AN139" s="38">
        <f>ROUND(IF(INDEX(RFR_spot_no_VA!$C139:$BC139,,MATCH(AN$2,RFR_spot_no_VA!$C$2:$BC$2,0))&lt;0,INDEX(RFR_spot_no_VA!$C139:$BC139,,MATCH(AN$2,RFR_spot_no_VA!$C$2:$BC$2,0))+VA!AN139,INDEX(RFR_spot_no_VA!$C139:$BC139,,MATCH(AN$2,RFR_spot_no_VA!$C$2:$BC$2,0))-Shocks!$D139*ABS(INDEX(RFR_spot_no_VA!$C139:$BC139,,MATCH(AN$2,RFR_spot_no_VA!$C$2:$BC$2,0)))+VA!AN139),5)</f>
        <v>3.6940000000000001E-2</v>
      </c>
      <c r="AO139" s="38">
        <f>ROUND(IF(INDEX(RFR_spot_no_VA!$C139:$BC139,,MATCH(AO$2,RFR_spot_no_VA!$C$2:$BC$2,0))&lt;0,INDEX(RFR_spot_no_VA!$C139:$BC139,,MATCH(AO$2,RFR_spot_no_VA!$C$2:$BC$2,0))+VA!AO139,INDEX(RFR_spot_no_VA!$C139:$BC139,,MATCH(AO$2,RFR_spot_no_VA!$C$2:$BC$2,0))-Shocks!$D139*ABS(INDEX(RFR_spot_no_VA!$C139:$BC139,,MATCH(AO$2,RFR_spot_no_VA!$C$2:$BC$2,0)))+VA!AO139),5)</f>
        <v>3.236E-2</v>
      </c>
      <c r="AP139" s="38">
        <f>ROUND(IF(INDEX(RFR_spot_no_VA!$C139:$BC139,,MATCH(AP$2,RFR_spot_no_VA!$C$2:$BC$2,0))&lt;0,INDEX(RFR_spot_no_VA!$C139:$BC139,,MATCH(AP$2,RFR_spot_no_VA!$C$2:$BC$2,0))+VA!AP139,INDEX(RFR_spot_no_VA!$C139:$BC139,,MATCH(AP$2,RFR_spot_no_VA!$C$2:$BC$2,0))-Shocks!$D139*ABS(INDEX(RFR_spot_no_VA!$C139:$BC139,,MATCH(AP$2,RFR_spot_no_VA!$C$2:$BC$2,0)))+VA!AP139),5)</f>
        <v>4.2700000000000002E-2</v>
      </c>
      <c r="AQ139" s="38">
        <f>ROUND(IF(INDEX(RFR_spot_no_VA!$C139:$BC139,,MATCH(AQ$2,RFR_spot_no_VA!$C$2:$BC$2,0))&lt;0,INDEX(RFR_spot_no_VA!$C139:$BC139,,MATCH(AQ$2,RFR_spot_no_VA!$C$2:$BC$2,0))+VA!AQ139,INDEX(RFR_spot_no_VA!$C139:$BC139,,MATCH(AQ$2,RFR_spot_no_VA!$C$2:$BC$2,0))-Shocks!$D139*ABS(INDEX(RFR_spot_no_VA!$C139:$BC139,,MATCH(AQ$2,RFR_spot_no_VA!$C$2:$BC$2,0)))+VA!AQ139),5)</f>
        <v>2.6769999999999999E-2</v>
      </c>
      <c r="AR139" s="38">
        <f>ROUND(IF(INDEX(RFR_spot_no_VA!$C139:$BC139,,MATCH(AR$2,RFR_spot_no_VA!$C$2:$BC$2,0))&lt;0,INDEX(RFR_spot_no_VA!$C139:$BC139,,MATCH(AR$2,RFR_spot_no_VA!$C$2:$BC$2,0))+VA!AR139,INDEX(RFR_spot_no_VA!$C139:$BC139,,MATCH(AR$2,RFR_spot_no_VA!$C$2:$BC$2,0))-Shocks!$D139*ABS(INDEX(RFR_spot_no_VA!$C139:$BC139,,MATCH(AR$2,RFR_spot_no_VA!$C$2:$BC$2,0)))+VA!AR139),5)</f>
        <v>4.3920000000000001E-2</v>
      </c>
      <c r="AS139" s="38">
        <f>ROUND(IF(INDEX(RFR_spot_no_VA!$C139:$BC139,,MATCH(AS$2,RFR_spot_no_VA!$C$2:$BC$2,0))&lt;0,INDEX(RFR_spot_no_VA!$C139:$BC139,,MATCH(AS$2,RFR_spot_no_VA!$C$2:$BC$2,0))+VA!AS139,INDEX(RFR_spot_no_VA!$C139:$BC139,,MATCH(AS$2,RFR_spot_no_VA!$C$2:$BC$2,0))-Shocks!$D139*ABS(INDEX(RFR_spot_no_VA!$C139:$BC139,,MATCH(AS$2,RFR_spot_no_VA!$C$2:$BC$2,0)))+VA!AS139),5)</f>
        <v>2.3560000000000001E-2</v>
      </c>
      <c r="AT139" s="38">
        <f>ROUND(IF(INDEX(RFR_spot_no_VA!$C139:$BC139,,MATCH(AT$2,RFR_spot_no_VA!$C$2:$BC$2,0))&lt;0,INDEX(RFR_spot_no_VA!$C139:$BC139,,MATCH(AT$2,RFR_spot_no_VA!$C$2:$BC$2,0))+VA!AT139,INDEX(RFR_spot_no_VA!$C139:$BC139,,MATCH(AT$2,RFR_spot_no_VA!$C$2:$BC$2,0))-Shocks!$D139*ABS(INDEX(RFR_spot_no_VA!$C139:$BC139,,MATCH(AT$2,RFR_spot_no_VA!$C$2:$BC$2,0)))+VA!AT139),5)</f>
        <v>2.9700000000000001E-2</v>
      </c>
      <c r="AU139" s="38">
        <f>ROUND(IF(INDEX(RFR_spot_no_VA!$C139:$BC139,,MATCH(AU$2,RFR_spot_no_VA!$C$2:$BC$2,0))&lt;0,INDEX(RFR_spot_no_VA!$C139:$BC139,,MATCH(AU$2,RFR_spot_no_VA!$C$2:$BC$2,0))+VA!AU139,INDEX(RFR_spot_no_VA!$C139:$BC139,,MATCH(AU$2,RFR_spot_no_VA!$C$2:$BC$2,0))-Shocks!$D139*ABS(INDEX(RFR_spot_no_VA!$C139:$BC139,,MATCH(AU$2,RFR_spot_no_VA!$C$2:$BC$2,0)))+VA!AU139),5)</f>
        <v>3.9949999999999999E-2</v>
      </c>
      <c r="AV139" s="38">
        <f>ROUND(IF(INDEX(RFR_spot_no_VA!$C139:$BC139,,MATCH(AV$2,RFR_spot_no_VA!$C$2:$BC$2,0))&lt;0,INDEX(RFR_spot_no_VA!$C139:$BC139,,MATCH(AV$2,RFR_spot_no_VA!$C$2:$BC$2,0))+VA!AV139,INDEX(RFR_spot_no_VA!$C139:$BC139,,MATCH(AV$2,RFR_spot_no_VA!$C$2:$BC$2,0))-Shocks!$D139*ABS(INDEX(RFR_spot_no_VA!$C139:$BC139,,MATCH(AV$2,RFR_spot_no_VA!$C$2:$BC$2,0)))+VA!AV139),5)</f>
        <v>2.8899999999999999E-2</v>
      </c>
      <c r="AW139" s="38">
        <f>ROUND(IF(INDEX(RFR_spot_no_VA!$C139:$BC139,,MATCH(AW$2,RFR_spot_no_VA!$C$2:$BC$2,0))&lt;0,INDEX(RFR_spot_no_VA!$C139:$BC139,,MATCH(AW$2,RFR_spot_no_VA!$C$2:$BC$2,0))+VA!AW139,INDEX(RFR_spot_no_VA!$C139:$BC139,,MATCH(AW$2,RFR_spot_no_VA!$C$2:$BC$2,0))-Shocks!$D139*ABS(INDEX(RFR_spot_no_VA!$C139:$BC139,,MATCH(AW$2,RFR_spot_no_VA!$C$2:$BC$2,0)))+VA!AW139),5)</f>
        <v>2.5950000000000001E-2</v>
      </c>
      <c r="AX139" s="38">
        <f>ROUND(IF(INDEX(RFR_spot_no_VA!$C139:$BC139,,MATCH(AX$2,RFR_spot_no_VA!$C$2:$BC$2,0))&lt;0,INDEX(RFR_spot_no_VA!$C139:$BC139,,MATCH(AX$2,RFR_spot_no_VA!$C$2:$BC$2,0))+VA!AX139,INDEX(RFR_spot_no_VA!$C139:$BC139,,MATCH(AX$2,RFR_spot_no_VA!$C$2:$BC$2,0))-Shocks!$D139*ABS(INDEX(RFR_spot_no_VA!$C139:$BC139,,MATCH(AX$2,RFR_spot_no_VA!$C$2:$BC$2,0)))+VA!AX139),5)</f>
        <v>5.0259999999999999E-2</v>
      </c>
      <c r="AY139" s="38">
        <f>ROUND(IF(INDEX(RFR_spot_no_VA!$C139:$BC139,,MATCH(AY$2,RFR_spot_no_VA!$C$2:$BC$2,0))&lt;0,INDEX(RFR_spot_no_VA!$C139:$BC139,,MATCH(AY$2,RFR_spot_no_VA!$C$2:$BC$2,0))+VA!AY139,INDEX(RFR_spot_no_VA!$C139:$BC139,,MATCH(AY$2,RFR_spot_no_VA!$C$2:$BC$2,0))-Shocks!$D139*ABS(INDEX(RFR_spot_no_VA!$C139:$BC139,,MATCH(AY$2,RFR_spot_no_VA!$C$2:$BC$2,0)))+VA!AY139),5)</f>
        <v>2.529E-2</v>
      </c>
      <c r="AZ139" s="38">
        <f>ROUND(IF(INDEX(RFR_spot_no_VA!$C139:$BC139,,MATCH(AZ$2,RFR_spot_no_VA!$C$2:$BC$2,0))&lt;0,INDEX(RFR_spot_no_VA!$C139:$BC139,,MATCH(AZ$2,RFR_spot_no_VA!$C$2:$BC$2,0))+VA!AZ139,INDEX(RFR_spot_no_VA!$C139:$BC139,,MATCH(AZ$2,RFR_spot_no_VA!$C$2:$BC$2,0))-Shocks!$D139*ABS(INDEX(RFR_spot_no_VA!$C139:$BC139,,MATCH(AZ$2,RFR_spot_no_VA!$C$2:$BC$2,0)))+VA!AZ139),5)</f>
        <v>2.4400000000000002E-2</v>
      </c>
      <c r="BA139" s="38">
        <f>ROUND(IF(INDEX(RFR_spot_no_VA!$C139:$BC139,,MATCH(BA$2,RFR_spot_no_VA!$C$2:$BC$2,0))&lt;0,INDEX(RFR_spot_no_VA!$C139:$BC139,,MATCH(BA$2,RFR_spot_no_VA!$C$2:$BC$2,0))+VA!BA139,INDEX(RFR_spot_no_VA!$C139:$BC139,,MATCH(BA$2,RFR_spot_no_VA!$C$2:$BC$2,0))-Shocks!$D139*ABS(INDEX(RFR_spot_no_VA!$C139:$BC139,,MATCH(BA$2,RFR_spot_no_VA!$C$2:$BC$2,0)))+VA!BA139),5)</f>
        <v>2.6190000000000001E-2</v>
      </c>
      <c r="BB139" s="38">
        <f>ROUND(IF(INDEX(RFR_spot_no_VA!$C139:$BC139,,MATCH(BB$2,RFR_spot_no_VA!$C$2:$BC$2,0))&lt;0,INDEX(RFR_spot_no_VA!$C139:$BC139,,MATCH(BB$2,RFR_spot_no_VA!$C$2:$BC$2,0))+VA!BB139,INDEX(RFR_spot_no_VA!$C139:$BC139,,MATCH(BB$2,RFR_spot_no_VA!$C$2:$BC$2,0))-Shocks!$D139*ABS(INDEX(RFR_spot_no_VA!$C139:$BC139,,MATCH(BB$2,RFR_spot_no_VA!$C$2:$BC$2,0)))+VA!BB139),5)</f>
        <v>6.2859999999999999E-2</v>
      </c>
      <c r="BC139" s="38">
        <f>ROUND(IF(INDEX(RFR_spot_no_VA!$C139:$BC139,,MATCH(BC$2,RFR_spot_no_VA!$C$2:$BC$2,0))&lt;0,INDEX(RFR_spot_no_VA!$C139:$BC139,,MATCH(BC$2,RFR_spot_no_VA!$C$2:$BC$2,0))+VA!BC139,INDEX(RFR_spot_no_VA!$C139:$BC139,,MATCH(BC$2,RFR_spot_no_VA!$C$2:$BC$2,0))-Shocks!$D139*ABS(INDEX(RFR_spot_no_VA!$C139:$BC139,,MATCH(BC$2,RFR_spot_no_VA!$C$2:$BC$2,0)))+VA!BC139),5)</f>
        <v>2.7949999999999999E-2</v>
      </c>
      <c r="BD139" s="39"/>
      <c r="BE139" s="2"/>
    </row>
    <row r="140" spans="1:57" x14ac:dyDescent="0.25">
      <c r="A140" s="2"/>
      <c r="B140" s="4">
        <f>RFR_spot_no_VA!B140</f>
        <v>130</v>
      </c>
      <c r="C140" s="40">
        <f>ROUND(IF(INDEX(RFR_spot_no_VA!$C140:$BC140,,MATCH(C$2,RFR_spot_no_VA!$C$2:$BC$2,0))&lt;0,INDEX(RFR_spot_no_VA!$C140:$BC140,,MATCH(C$2,RFR_spot_no_VA!$C$2:$BC$2,0))+VA!C140,INDEX(RFR_spot_no_VA!$C140:$BC140,,MATCH(C$2,RFR_spot_no_VA!$C$2:$BC$2,0))-Shocks!$D140*ABS(INDEX(RFR_spot_no_VA!$C140:$BC140,,MATCH(C$2,RFR_spot_no_VA!$C$2:$BC$2,0)))+VA!C140),5)</f>
        <v>2.545E-2</v>
      </c>
      <c r="D140" s="40">
        <f>ROUND(IF(INDEX(RFR_spot_no_VA!$C140:$BC140,,MATCH(D$2,RFR_spot_no_VA!$C$2:$BC$2,0))&lt;0,INDEX(RFR_spot_no_VA!$C140:$BC140,,MATCH(D$2,RFR_spot_no_VA!$C$2:$BC$2,0))+VA!D140,INDEX(RFR_spot_no_VA!$C140:$BC140,,MATCH(D$2,RFR_spot_no_VA!$C$2:$BC$2,0))-Shocks!$D140*ABS(INDEX(RFR_spot_no_VA!$C140:$BC140,,MATCH(D$2,RFR_spot_no_VA!$C$2:$BC$2,0)))+VA!D140),5)</f>
        <v>2.545E-2</v>
      </c>
      <c r="E140" s="40">
        <f>ROUND(IF(INDEX(RFR_spot_no_VA!$C140:$BC140,,MATCH(E$2,RFR_spot_no_VA!$C$2:$BC$2,0))&lt;0,INDEX(RFR_spot_no_VA!$C140:$BC140,,MATCH(E$2,RFR_spot_no_VA!$C$2:$BC$2,0))+VA!E140,INDEX(RFR_spot_no_VA!$C140:$BC140,,MATCH(E$2,RFR_spot_no_VA!$C$2:$BC$2,0))-Shocks!$D140*ABS(INDEX(RFR_spot_no_VA!$C140:$BC140,,MATCH(E$2,RFR_spot_no_VA!$C$2:$BC$2,0)))+VA!E140),5)</f>
        <v>2.545E-2</v>
      </c>
      <c r="F140" s="40">
        <f>ROUND(IF(INDEX(RFR_spot_no_VA!$C140:$BC140,,MATCH(F$2,RFR_spot_no_VA!$C$2:$BC$2,0))&lt;0,INDEX(RFR_spot_no_VA!$C140:$BC140,,MATCH(F$2,RFR_spot_no_VA!$C$2:$BC$2,0))+VA!F140,INDEX(RFR_spot_no_VA!$C140:$BC140,,MATCH(F$2,RFR_spot_no_VA!$C$2:$BC$2,0))-Shocks!$D140*ABS(INDEX(RFR_spot_no_VA!$C140:$BC140,,MATCH(F$2,RFR_spot_no_VA!$C$2:$BC$2,0)))+VA!F140),5)</f>
        <v>2.5170000000000001E-2</v>
      </c>
      <c r="G140" s="40">
        <f>ROUND(IF(INDEX(RFR_spot_no_VA!$C140:$BC140,,MATCH(G$2,RFR_spot_no_VA!$C$2:$BC$2,0))&lt;0,INDEX(RFR_spot_no_VA!$C140:$BC140,,MATCH(G$2,RFR_spot_no_VA!$C$2:$BC$2,0))+VA!G140,INDEX(RFR_spot_no_VA!$C140:$BC140,,MATCH(G$2,RFR_spot_no_VA!$C$2:$BC$2,0))-Shocks!$D140*ABS(INDEX(RFR_spot_no_VA!$C140:$BC140,,MATCH(G$2,RFR_spot_no_VA!$C$2:$BC$2,0)))+VA!G140),5)</f>
        <v>2.545E-2</v>
      </c>
      <c r="H140" s="40">
        <f>ROUND(IF(INDEX(RFR_spot_no_VA!$C140:$BC140,,MATCH(H$2,RFR_spot_no_VA!$C$2:$BC$2,0))&lt;0,INDEX(RFR_spot_no_VA!$C140:$BC140,,MATCH(H$2,RFR_spot_no_VA!$C$2:$BC$2,0))+VA!H140,INDEX(RFR_spot_no_VA!$C140:$BC140,,MATCH(H$2,RFR_spot_no_VA!$C$2:$BC$2,0))-Shocks!$D140*ABS(INDEX(RFR_spot_no_VA!$C140:$BC140,,MATCH(H$2,RFR_spot_no_VA!$C$2:$BC$2,0)))+VA!H140),5)</f>
        <v>2.545E-2</v>
      </c>
      <c r="I140" s="40">
        <f>ROUND(IF(INDEX(RFR_spot_no_VA!$C140:$BC140,,MATCH(I$2,RFR_spot_no_VA!$C$2:$BC$2,0))&lt;0,INDEX(RFR_spot_no_VA!$C140:$BC140,,MATCH(I$2,RFR_spot_no_VA!$C$2:$BC$2,0))+VA!I140,INDEX(RFR_spot_no_VA!$C140:$BC140,,MATCH(I$2,RFR_spot_no_VA!$C$2:$BC$2,0))-Shocks!$D140*ABS(INDEX(RFR_spot_no_VA!$C140:$BC140,,MATCH(I$2,RFR_spot_no_VA!$C$2:$BC$2,0)))+VA!I140),5)</f>
        <v>2.7400000000000001E-2</v>
      </c>
      <c r="J140" s="40">
        <f>ROUND(IF(INDEX(RFR_spot_no_VA!$C140:$BC140,,MATCH(J$2,RFR_spot_no_VA!$C$2:$BC$2,0))&lt;0,INDEX(RFR_spot_no_VA!$C140:$BC140,,MATCH(J$2,RFR_spot_no_VA!$C$2:$BC$2,0))+VA!J140,INDEX(RFR_spot_no_VA!$C140:$BC140,,MATCH(J$2,RFR_spot_no_VA!$C$2:$BC$2,0))-Shocks!$D140*ABS(INDEX(RFR_spot_no_VA!$C140:$BC140,,MATCH(J$2,RFR_spot_no_VA!$C$2:$BC$2,0)))+VA!J140),5)</f>
        <v>2.545E-2</v>
      </c>
      <c r="K140" s="40">
        <f>ROUND(IF(INDEX(RFR_spot_no_VA!$C140:$BC140,,MATCH(K$2,RFR_spot_no_VA!$C$2:$BC$2,0))&lt;0,INDEX(RFR_spot_no_VA!$C140:$BC140,,MATCH(K$2,RFR_spot_no_VA!$C$2:$BC$2,0))+VA!K140,INDEX(RFR_spot_no_VA!$C140:$BC140,,MATCH(K$2,RFR_spot_no_VA!$C$2:$BC$2,0))-Shocks!$D140*ABS(INDEX(RFR_spot_no_VA!$C140:$BC140,,MATCH(K$2,RFR_spot_no_VA!$C$2:$BC$2,0)))+VA!K140),5)</f>
        <v>2.545E-2</v>
      </c>
      <c r="L140" s="40">
        <f>ROUND(IF(INDEX(RFR_spot_no_VA!$C140:$BC140,,MATCH(L$2,RFR_spot_no_VA!$C$2:$BC$2,0))&lt;0,INDEX(RFR_spot_no_VA!$C140:$BC140,,MATCH(L$2,RFR_spot_no_VA!$C$2:$BC$2,0))+VA!L140,INDEX(RFR_spot_no_VA!$C140:$BC140,,MATCH(L$2,RFR_spot_no_VA!$C$2:$BC$2,0))-Shocks!$D140*ABS(INDEX(RFR_spot_no_VA!$C140:$BC140,,MATCH(L$2,RFR_spot_no_VA!$C$2:$BC$2,0)))+VA!L140),5)</f>
        <v>2.545E-2</v>
      </c>
      <c r="M140" s="41">
        <f>ROUND(IF(INDEX(RFR_spot_no_VA!$C140:$BC140,,MATCH(M$2,RFR_spot_no_VA!$C$2:$BC$2,0))&lt;0,INDEX(RFR_spot_no_VA!$C140:$BC140,,MATCH(M$2,RFR_spot_no_VA!$C$2:$BC$2,0))+VA!M140,INDEX(RFR_spot_no_VA!$C140:$BC140,,MATCH(M$2,RFR_spot_no_VA!$C$2:$BC$2,0))-Shocks!$D140*ABS(INDEX(RFR_spot_no_VA!$C140:$BC140,,MATCH(M$2,RFR_spot_no_VA!$C$2:$BC$2,0)))+VA!M140),5)</f>
        <v>2.545E-2</v>
      </c>
      <c r="N140" s="41">
        <f>ROUND(IF(INDEX(RFR_spot_no_VA!$C140:$BC140,,MATCH(N$2,RFR_spot_no_VA!$C$2:$BC$2,0))&lt;0,INDEX(RFR_spot_no_VA!$C140:$BC140,,MATCH(N$2,RFR_spot_no_VA!$C$2:$BC$2,0))+VA!N140,INDEX(RFR_spot_no_VA!$C140:$BC140,,MATCH(N$2,RFR_spot_no_VA!$C$2:$BC$2,0))-Shocks!$D140*ABS(INDEX(RFR_spot_no_VA!$C140:$BC140,,MATCH(N$2,RFR_spot_no_VA!$C$2:$BC$2,0)))+VA!N140),5)</f>
        <v>2.545E-2</v>
      </c>
      <c r="O140" s="41">
        <f>ROUND(IF(INDEX(RFR_spot_no_VA!$C140:$BC140,,MATCH(O$2,RFR_spot_no_VA!$C$2:$BC$2,0))&lt;0,INDEX(RFR_spot_no_VA!$C140:$BC140,,MATCH(O$2,RFR_spot_no_VA!$C$2:$BC$2,0))+VA!O140,INDEX(RFR_spot_no_VA!$C140:$BC140,,MATCH(O$2,RFR_spot_no_VA!$C$2:$BC$2,0))-Shocks!$D140*ABS(INDEX(RFR_spot_no_VA!$C140:$BC140,,MATCH(O$2,RFR_spot_no_VA!$C$2:$BC$2,0)))+VA!O140),5)</f>
        <v>2.545E-2</v>
      </c>
      <c r="P140" s="41">
        <f>ROUND(IF(INDEX(RFR_spot_no_VA!$C140:$BC140,,MATCH(P$2,RFR_spot_no_VA!$C$2:$BC$2,0))&lt;0,INDEX(RFR_spot_no_VA!$C140:$BC140,,MATCH(P$2,RFR_spot_no_VA!$C$2:$BC$2,0))+VA!P140,INDEX(RFR_spot_no_VA!$C140:$BC140,,MATCH(P$2,RFR_spot_no_VA!$C$2:$BC$2,0))-Shocks!$D140*ABS(INDEX(RFR_spot_no_VA!$C140:$BC140,,MATCH(P$2,RFR_spot_no_VA!$C$2:$BC$2,0)))+VA!P140),5)</f>
        <v>3.8339999999999999E-2</v>
      </c>
      <c r="Q140" s="41">
        <f>ROUND(IF(INDEX(RFR_spot_no_VA!$C140:$BC140,,MATCH(Q$2,RFR_spot_no_VA!$C$2:$BC$2,0))&lt;0,INDEX(RFR_spot_no_VA!$C140:$BC140,,MATCH(Q$2,RFR_spot_no_VA!$C$2:$BC$2,0))+VA!Q140,INDEX(RFR_spot_no_VA!$C140:$BC140,,MATCH(Q$2,RFR_spot_no_VA!$C$2:$BC$2,0))-Shocks!$D140*ABS(INDEX(RFR_spot_no_VA!$C140:$BC140,,MATCH(Q$2,RFR_spot_no_VA!$C$2:$BC$2,0)))+VA!Q140),5)</f>
        <v>2.9159999999999998E-2</v>
      </c>
      <c r="R140" s="41">
        <f>ROUND(IF(INDEX(RFR_spot_no_VA!$C140:$BC140,,MATCH(R$2,RFR_spot_no_VA!$C$2:$BC$2,0))&lt;0,INDEX(RFR_spot_no_VA!$C140:$BC140,,MATCH(R$2,RFR_spot_no_VA!$C$2:$BC$2,0))+VA!R140,INDEX(RFR_spot_no_VA!$C140:$BC140,,MATCH(R$2,RFR_spot_no_VA!$C$2:$BC$2,0))-Shocks!$D140*ABS(INDEX(RFR_spot_no_VA!$C140:$BC140,,MATCH(R$2,RFR_spot_no_VA!$C$2:$BC$2,0)))+VA!R140),5)</f>
        <v>2.545E-2</v>
      </c>
      <c r="S140" s="41">
        <f>ROUND(IF(INDEX(RFR_spot_no_VA!$C140:$BC140,,MATCH(S$2,RFR_spot_no_VA!$C$2:$BC$2,0))&lt;0,INDEX(RFR_spot_no_VA!$C140:$BC140,,MATCH(S$2,RFR_spot_no_VA!$C$2:$BC$2,0))+VA!S140,INDEX(RFR_spot_no_VA!$C140:$BC140,,MATCH(S$2,RFR_spot_no_VA!$C$2:$BC$2,0))-Shocks!$D140*ABS(INDEX(RFR_spot_no_VA!$C140:$BC140,,MATCH(S$2,RFR_spot_no_VA!$C$2:$BC$2,0)))+VA!S140),5)</f>
        <v>2.545E-2</v>
      </c>
      <c r="T140" s="41">
        <f>ROUND(IF(INDEX(RFR_spot_no_VA!$C140:$BC140,,MATCH(T$2,RFR_spot_no_VA!$C$2:$BC$2,0))&lt;0,INDEX(RFR_spot_no_VA!$C140:$BC140,,MATCH(T$2,RFR_spot_no_VA!$C$2:$BC$2,0))+VA!T140,INDEX(RFR_spot_no_VA!$C140:$BC140,,MATCH(T$2,RFR_spot_no_VA!$C$2:$BC$2,0))-Shocks!$D140*ABS(INDEX(RFR_spot_no_VA!$C140:$BC140,,MATCH(T$2,RFR_spot_no_VA!$C$2:$BC$2,0)))+VA!T140),5)</f>
        <v>2.545E-2</v>
      </c>
      <c r="U140" s="41">
        <f>ROUND(IF(INDEX(RFR_spot_no_VA!$C140:$BC140,,MATCH(U$2,RFR_spot_no_VA!$C$2:$BC$2,0))&lt;0,INDEX(RFR_spot_no_VA!$C140:$BC140,,MATCH(U$2,RFR_spot_no_VA!$C$2:$BC$2,0))+VA!U140,INDEX(RFR_spot_no_VA!$C140:$BC140,,MATCH(U$2,RFR_spot_no_VA!$C$2:$BC$2,0))-Shocks!$D140*ABS(INDEX(RFR_spot_no_VA!$C140:$BC140,,MATCH(U$2,RFR_spot_no_VA!$C$2:$BC$2,0)))+VA!U140),5)</f>
        <v>1.6889999999999999E-2</v>
      </c>
      <c r="V140" s="41">
        <f>ROUND(IF(INDEX(RFR_spot_no_VA!$C140:$BC140,,MATCH(V$2,RFR_spot_no_VA!$C$2:$BC$2,0))&lt;0,INDEX(RFR_spot_no_VA!$C140:$BC140,,MATCH(V$2,RFR_spot_no_VA!$C$2:$BC$2,0))+VA!V140,INDEX(RFR_spot_no_VA!$C140:$BC140,,MATCH(V$2,RFR_spot_no_VA!$C$2:$BC$2,0))-Shocks!$D140*ABS(INDEX(RFR_spot_no_VA!$C140:$BC140,,MATCH(V$2,RFR_spot_no_VA!$C$2:$BC$2,0)))+VA!V140),5)</f>
        <v>2.545E-2</v>
      </c>
      <c r="W140" s="41">
        <f>ROUND(IF(INDEX(RFR_spot_no_VA!$C140:$BC140,,MATCH(W$2,RFR_spot_no_VA!$C$2:$BC$2,0))&lt;0,INDEX(RFR_spot_no_VA!$C140:$BC140,,MATCH(W$2,RFR_spot_no_VA!$C$2:$BC$2,0))+VA!W140,INDEX(RFR_spot_no_VA!$C140:$BC140,,MATCH(W$2,RFR_spot_no_VA!$C$2:$BC$2,0))-Shocks!$D140*ABS(INDEX(RFR_spot_no_VA!$C140:$BC140,,MATCH(W$2,RFR_spot_no_VA!$C$2:$BC$2,0)))+VA!W140),5)</f>
        <v>2.545E-2</v>
      </c>
      <c r="X140" s="41">
        <f>ROUND(IF(INDEX(RFR_spot_no_VA!$C140:$BC140,,MATCH(X$2,RFR_spot_no_VA!$C$2:$BC$2,0))&lt;0,INDEX(RFR_spot_no_VA!$C140:$BC140,,MATCH(X$2,RFR_spot_no_VA!$C$2:$BC$2,0))+VA!X140,INDEX(RFR_spot_no_VA!$C140:$BC140,,MATCH(X$2,RFR_spot_no_VA!$C$2:$BC$2,0))-Shocks!$D140*ABS(INDEX(RFR_spot_no_VA!$C140:$BC140,,MATCH(X$2,RFR_spot_no_VA!$C$2:$BC$2,0)))+VA!X140),5)</f>
        <v>2.545E-2</v>
      </c>
      <c r="Y140" s="41">
        <f>ROUND(IF(INDEX(RFR_spot_no_VA!$C140:$BC140,,MATCH(Y$2,RFR_spot_no_VA!$C$2:$BC$2,0))&lt;0,INDEX(RFR_spot_no_VA!$C140:$BC140,,MATCH(Y$2,RFR_spot_no_VA!$C$2:$BC$2,0))+VA!Y140,INDEX(RFR_spot_no_VA!$C140:$BC140,,MATCH(Y$2,RFR_spot_no_VA!$C$2:$BC$2,0))-Shocks!$D140*ABS(INDEX(RFR_spot_no_VA!$C140:$BC140,,MATCH(Y$2,RFR_spot_no_VA!$C$2:$BC$2,0)))+VA!Y140),5)</f>
        <v>2.545E-2</v>
      </c>
      <c r="Z140" s="41">
        <f>ROUND(IF(INDEX(RFR_spot_no_VA!$C140:$BC140,,MATCH(Z$2,RFR_spot_no_VA!$C$2:$BC$2,0))&lt;0,INDEX(RFR_spot_no_VA!$C140:$BC140,,MATCH(Z$2,RFR_spot_no_VA!$C$2:$BC$2,0))+VA!Z140,INDEX(RFR_spot_no_VA!$C140:$BC140,,MATCH(Z$2,RFR_spot_no_VA!$C$2:$BC$2,0))-Shocks!$D140*ABS(INDEX(RFR_spot_no_VA!$C140:$BC140,,MATCH(Z$2,RFR_spot_no_VA!$C$2:$BC$2,0)))+VA!Z140),5)</f>
        <v>2.724E-2</v>
      </c>
      <c r="AA140" s="41">
        <f>ROUND(IF(INDEX(RFR_spot_no_VA!$C140:$BC140,,MATCH(AA$2,RFR_spot_no_VA!$C$2:$BC$2,0))&lt;0,INDEX(RFR_spot_no_VA!$C140:$BC140,,MATCH(AA$2,RFR_spot_no_VA!$C$2:$BC$2,0))+VA!AA140,INDEX(RFR_spot_no_VA!$C140:$BC140,,MATCH(AA$2,RFR_spot_no_VA!$C$2:$BC$2,0))-Shocks!$D140*ABS(INDEX(RFR_spot_no_VA!$C140:$BC140,,MATCH(AA$2,RFR_spot_no_VA!$C$2:$BC$2,0)))+VA!AA140),5)</f>
        <v>2.9430000000000001E-2</v>
      </c>
      <c r="AB140" s="41">
        <f>ROUND(IF(INDEX(RFR_spot_no_VA!$C140:$BC140,,MATCH(AB$2,RFR_spot_no_VA!$C$2:$BC$2,0))&lt;0,INDEX(RFR_spot_no_VA!$C140:$BC140,,MATCH(AB$2,RFR_spot_no_VA!$C$2:$BC$2,0))+VA!AB140,INDEX(RFR_spot_no_VA!$C140:$BC140,,MATCH(AB$2,RFR_spot_no_VA!$C$2:$BC$2,0))-Shocks!$D140*ABS(INDEX(RFR_spot_no_VA!$C140:$BC140,,MATCH(AB$2,RFR_spot_no_VA!$C$2:$BC$2,0)))+VA!AB140),5)</f>
        <v>2.545E-2</v>
      </c>
      <c r="AC140" s="41">
        <f>ROUND(IF(INDEX(RFR_spot_no_VA!$C140:$BC140,,MATCH(AC$2,RFR_spot_no_VA!$C$2:$BC$2,0))&lt;0,INDEX(RFR_spot_no_VA!$C140:$BC140,,MATCH(AC$2,RFR_spot_no_VA!$C$2:$BC$2,0))+VA!AC140,INDEX(RFR_spot_no_VA!$C140:$BC140,,MATCH(AC$2,RFR_spot_no_VA!$C$2:$BC$2,0))-Shocks!$D140*ABS(INDEX(RFR_spot_no_VA!$C140:$BC140,,MATCH(AC$2,RFR_spot_no_VA!$C$2:$BC$2,0)))+VA!AC140),5)</f>
        <v>3.1220000000000001E-2</v>
      </c>
      <c r="AD140" s="41">
        <f>ROUND(IF(INDEX(RFR_spot_no_VA!$C140:$BC140,,MATCH(AD$2,RFR_spot_no_VA!$C$2:$BC$2,0))&lt;0,INDEX(RFR_spot_no_VA!$C140:$BC140,,MATCH(AD$2,RFR_spot_no_VA!$C$2:$BC$2,0))+VA!AD140,INDEX(RFR_spot_no_VA!$C140:$BC140,,MATCH(AD$2,RFR_spot_no_VA!$C$2:$BC$2,0))-Shocks!$D140*ABS(INDEX(RFR_spot_no_VA!$C140:$BC140,,MATCH(AD$2,RFR_spot_no_VA!$C$2:$BC$2,0)))+VA!AD140),5)</f>
        <v>5.3850000000000002E-2</v>
      </c>
      <c r="AE140" s="41">
        <f>ROUND(IF(INDEX(RFR_spot_no_VA!$C140:$BC140,,MATCH(AE$2,RFR_spot_no_VA!$C$2:$BC$2,0))&lt;0,INDEX(RFR_spot_no_VA!$C140:$BC140,,MATCH(AE$2,RFR_spot_no_VA!$C$2:$BC$2,0))+VA!AE140,INDEX(RFR_spot_no_VA!$C140:$BC140,,MATCH(AE$2,RFR_spot_no_VA!$C$2:$BC$2,0))-Shocks!$D140*ABS(INDEX(RFR_spot_no_VA!$C140:$BC140,,MATCH(AE$2,RFR_spot_no_VA!$C$2:$BC$2,0)))+VA!AE140),5)</f>
        <v>2.545E-2</v>
      </c>
      <c r="AF140" s="41">
        <f>ROUND(IF(INDEX(RFR_spot_no_VA!$C140:$BC140,,MATCH(AF$2,RFR_spot_no_VA!$C$2:$BC$2,0))&lt;0,INDEX(RFR_spot_no_VA!$C140:$BC140,,MATCH(AF$2,RFR_spot_no_VA!$C$2:$BC$2,0))+VA!AF140,INDEX(RFR_spot_no_VA!$C140:$BC140,,MATCH(AF$2,RFR_spot_no_VA!$C$2:$BC$2,0))-Shocks!$D140*ABS(INDEX(RFR_spot_no_VA!$C140:$BC140,,MATCH(AF$2,RFR_spot_no_VA!$C$2:$BC$2,0)))+VA!AF140),5)</f>
        <v>2.545E-2</v>
      </c>
      <c r="AG140" s="41">
        <f>ROUND(IF(INDEX(RFR_spot_no_VA!$C140:$BC140,,MATCH(AG$2,RFR_spot_no_VA!$C$2:$BC$2,0))&lt;0,INDEX(RFR_spot_no_VA!$C140:$BC140,,MATCH(AG$2,RFR_spot_no_VA!$C$2:$BC$2,0))+VA!AG140,INDEX(RFR_spot_no_VA!$C140:$BC140,,MATCH(AG$2,RFR_spot_no_VA!$C$2:$BC$2,0))-Shocks!$D140*ABS(INDEX(RFR_spot_no_VA!$C140:$BC140,,MATCH(AG$2,RFR_spot_no_VA!$C$2:$BC$2,0)))+VA!AG140),5)</f>
        <v>2.545E-2</v>
      </c>
      <c r="AH140" s="41">
        <f>ROUND(IF(INDEX(RFR_spot_no_VA!$C140:$BC140,,MATCH(AH$2,RFR_spot_no_VA!$C$2:$BC$2,0))&lt;0,INDEX(RFR_spot_no_VA!$C140:$BC140,,MATCH(AH$2,RFR_spot_no_VA!$C$2:$BC$2,0))+VA!AH140,INDEX(RFR_spot_no_VA!$C140:$BC140,,MATCH(AH$2,RFR_spot_no_VA!$C$2:$BC$2,0))-Shocks!$D140*ABS(INDEX(RFR_spot_no_VA!$C140:$BC140,,MATCH(AH$2,RFR_spot_no_VA!$C$2:$BC$2,0)))+VA!AH140),5)</f>
        <v>2.5780000000000001E-2</v>
      </c>
      <c r="AI140" s="41">
        <f>ROUND(IF(INDEX(RFR_spot_no_VA!$C140:$BC140,,MATCH(AI$2,RFR_spot_no_VA!$C$2:$BC$2,0))&lt;0,INDEX(RFR_spot_no_VA!$C140:$BC140,,MATCH(AI$2,RFR_spot_no_VA!$C$2:$BC$2,0))+VA!AI140,INDEX(RFR_spot_no_VA!$C140:$BC140,,MATCH(AI$2,RFR_spot_no_VA!$C$2:$BC$2,0))-Shocks!$D140*ABS(INDEX(RFR_spot_no_VA!$C140:$BC140,,MATCH(AI$2,RFR_spot_no_VA!$C$2:$BC$2,0)))+VA!AI140),5)</f>
        <v>1.6889999999999999E-2</v>
      </c>
      <c r="AJ140" s="41">
        <f>ROUND(IF(INDEX(RFR_spot_no_VA!$C140:$BC140,,MATCH(AJ$2,RFR_spot_no_VA!$C$2:$BC$2,0))&lt;0,INDEX(RFR_spot_no_VA!$C140:$BC140,,MATCH(AJ$2,RFR_spot_no_VA!$C$2:$BC$2,0))+VA!AJ140,INDEX(RFR_spot_no_VA!$C140:$BC140,,MATCH(AJ$2,RFR_spot_no_VA!$C$2:$BC$2,0))-Shocks!$D140*ABS(INDEX(RFR_spot_no_VA!$C140:$BC140,,MATCH(AJ$2,RFR_spot_no_VA!$C$2:$BC$2,0)))+VA!AJ140),5)</f>
        <v>2.7619999999999999E-2</v>
      </c>
      <c r="AK140" s="41">
        <f>ROUND(IF(INDEX(RFR_spot_no_VA!$C140:$BC140,,MATCH(AK$2,RFR_spot_no_VA!$C$2:$BC$2,0))&lt;0,INDEX(RFR_spot_no_VA!$C140:$BC140,,MATCH(AK$2,RFR_spot_no_VA!$C$2:$BC$2,0))+VA!AK140,INDEX(RFR_spot_no_VA!$C140:$BC140,,MATCH(AK$2,RFR_spot_no_VA!$C$2:$BC$2,0))-Shocks!$D140*ABS(INDEX(RFR_spot_no_VA!$C140:$BC140,,MATCH(AK$2,RFR_spot_no_VA!$C$2:$BC$2,0)))+VA!AK140),5)</f>
        <v>2.8719999999999999E-2</v>
      </c>
      <c r="AL140" s="41">
        <f>ROUND(IF(INDEX(RFR_spot_no_VA!$C140:$BC140,,MATCH(AL$2,RFR_spot_no_VA!$C$2:$BC$2,0))&lt;0,INDEX(RFR_spot_no_VA!$C140:$BC140,,MATCH(AL$2,RFR_spot_no_VA!$C$2:$BC$2,0))+VA!AL140,INDEX(RFR_spot_no_VA!$C140:$BC140,,MATCH(AL$2,RFR_spot_no_VA!$C$2:$BC$2,0))-Shocks!$D140*ABS(INDEX(RFR_spot_no_VA!$C140:$BC140,,MATCH(AL$2,RFR_spot_no_VA!$C$2:$BC$2,0)))+VA!AL140),5)</f>
        <v>4.827E-2</v>
      </c>
      <c r="AM140" s="41">
        <f>ROUND(IF(INDEX(RFR_spot_no_VA!$C140:$BC140,,MATCH(AM$2,RFR_spot_no_VA!$C$2:$BC$2,0))&lt;0,INDEX(RFR_spot_no_VA!$C140:$BC140,,MATCH(AM$2,RFR_spot_no_VA!$C$2:$BC$2,0))+VA!AM140,INDEX(RFR_spot_no_VA!$C140:$BC140,,MATCH(AM$2,RFR_spot_no_VA!$C$2:$BC$2,0))-Shocks!$D140*ABS(INDEX(RFR_spot_no_VA!$C140:$BC140,,MATCH(AM$2,RFR_spot_no_VA!$C$2:$BC$2,0)))+VA!AM140),5)</f>
        <v>2.7119999999999998E-2</v>
      </c>
      <c r="AN140" s="41">
        <f>ROUND(IF(INDEX(RFR_spot_no_VA!$C140:$BC140,,MATCH(AN$2,RFR_spot_no_VA!$C$2:$BC$2,0))&lt;0,INDEX(RFR_spot_no_VA!$C140:$BC140,,MATCH(AN$2,RFR_spot_no_VA!$C$2:$BC$2,0))+VA!AN140,INDEX(RFR_spot_no_VA!$C140:$BC140,,MATCH(AN$2,RFR_spot_no_VA!$C$2:$BC$2,0))-Shocks!$D140*ABS(INDEX(RFR_spot_no_VA!$C140:$BC140,,MATCH(AN$2,RFR_spot_no_VA!$C$2:$BC$2,0)))+VA!AN140),5)</f>
        <v>3.6920000000000001E-2</v>
      </c>
      <c r="AO140" s="41">
        <f>ROUND(IF(INDEX(RFR_spot_no_VA!$C140:$BC140,,MATCH(AO$2,RFR_spot_no_VA!$C$2:$BC$2,0))&lt;0,INDEX(RFR_spot_no_VA!$C140:$BC140,,MATCH(AO$2,RFR_spot_no_VA!$C$2:$BC$2,0))+VA!AO140,INDEX(RFR_spot_no_VA!$C140:$BC140,,MATCH(AO$2,RFR_spot_no_VA!$C$2:$BC$2,0))-Shocks!$D140*ABS(INDEX(RFR_spot_no_VA!$C140:$BC140,,MATCH(AO$2,RFR_spot_no_VA!$C$2:$BC$2,0)))+VA!AO140),5)</f>
        <v>3.2379999999999999E-2</v>
      </c>
      <c r="AP140" s="41">
        <f>ROUND(IF(INDEX(RFR_spot_no_VA!$C140:$BC140,,MATCH(AP$2,RFR_spot_no_VA!$C$2:$BC$2,0))&lt;0,INDEX(RFR_spot_no_VA!$C140:$BC140,,MATCH(AP$2,RFR_spot_no_VA!$C$2:$BC$2,0))+VA!AP140,INDEX(RFR_spot_no_VA!$C140:$BC140,,MATCH(AP$2,RFR_spot_no_VA!$C$2:$BC$2,0))-Shocks!$D140*ABS(INDEX(RFR_spot_no_VA!$C140:$BC140,,MATCH(AP$2,RFR_spot_no_VA!$C$2:$BC$2,0)))+VA!AP140),5)</f>
        <v>4.2630000000000001E-2</v>
      </c>
      <c r="AQ140" s="41">
        <f>ROUND(IF(INDEX(RFR_spot_no_VA!$C140:$BC140,,MATCH(AQ$2,RFR_spot_no_VA!$C$2:$BC$2,0))&lt;0,INDEX(RFR_spot_no_VA!$C140:$BC140,,MATCH(AQ$2,RFR_spot_no_VA!$C$2:$BC$2,0))+VA!AQ140,INDEX(RFR_spot_no_VA!$C140:$BC140,,MATCH(AQ$2,RFR_spot_no_VA!$C$2:$BC$2,0))-Shocks!$D140*ABS(INDEX(RFR_spot_no_VA!$C140:$BC140,,MATCH(AQ$2,RFR_spot_no_VA!$C$2:$BC$2,0)))+VA!AQ140),5)</f>
        <v>2.6759999999999999E-2</v>
      </c>
      <c r="AR140" s="41">
        <f>ROUND(IF(INDEX(RFR_spot_no_VA!$C140:$BC140,,MATCH(AR$2,RFR_spot_no_VA!$C$2:$BC$2,0))&lt;0,INDEX(RFR_spot_no_VA!$C140:$BC140,,MATCH(AR$2,RFR_spot_no_VA!$C$2:$BC$2,0))+VA!AR140,INDEX(RFR_spot_no_VA!$C140:$BC140,,MATCH(AR$2,RFR_spot_no_VA!$C$2:$BC$2,0))-Shocks!$D140*ABS(INDEX(RFR_spot_no_VA!$C140:$BC140,,MATCH(AR$2,RFR_spot_no_VA!$C$2:$BC$2,0)))+VA!AR140),5)</f>
        <v>4.3909999999999998E-2</v>
      </c>
      <c r="AS140" s="41">
        <f>ROUND(IF(INDEX(RFR_spot_no_VA!$C140:$BC140,,MATCH(AS$2,RFR_spot_no_VA!$C$2:$BC$2,0))&lt;0,INDEX(RFR_spot_no_VA!$C140:$BC140,,MATCH(AS$2,RFR_spot_no_VA!$C$2:$BC$2,0))+VA!AS140,INDEX(RFR_spot_no_VA!$C140:$BC140,,MATCH(AS$2,RFR_spot_no_VA!$C$2:$BC$2,0))-Shocks!$D140*ABS(INDEX(RFR_spot_no_VA!$C140:$BC140,,MATCH(AS$2,RFR_spot_no_VA!$C$2:$BC$2,0)))+VA!AS140),5)</f>
        <v>2.358E-2</v>
      </c>
      <c r="AT140" s="41">
        <f>ROUND(IF(INDEX(RFR_spot_no_VA!$C140:$BC140,,MATCH(AT$2,RFR_spot_no_VA!$C$2:$BC$2,0))&lt;0,INDEX(RFR_spot_no_VA!$C140:$BC140,,MATCH(AT$2,RFR_spot_no_VA!$C$2:$BC$2,0))+VA!AT140,INDEX(RFR_spot_no_VA!$C140:$BC140,,MATCH(AT$2,RFR_spot_no_VA!$C$2:$BC$2,0))-Shocks!$D140*ABS(INDEX(RFR_spot_no_VA!$C140:$BC140,,MATCH(AT$2,RFR_spot_no_VA!$C$2:$BC$2,0)))+VA!AT140),5)</f>
        <v>2.9700000000000001E-2</v>
      </c>
      <c r="AU140" s="41">
        <f>ROUND(IF(INDEX(RFR_spot_no_VA!$C140:$BC140,,MATCH(AU$2,RFR_spot_no_VA!$C$2:$BC$2,0))&lt;0,INDEX(RFR_spot_no_VA!$C140:$BC140,,MATCH(AU$2,RFR_spot_no_VA!$C$2:$BC$2,0))+VA!AU140,INDEX(RFR_spot_no_VA!$C140:$BC140,,MATCH(AU$2,RFR_spot_no_VA!$C$2:$BC$2,0))-Shocks!$D140*ABS(INDEX(RFR_spot_no_VA!$C140:$BC140,,MATCH(AU$2,RFR_spot_no_VA!$C$2:$BC$2,0)))+VA!AU140),5)</f>
        <v>3.9899999999999998E-2</v>
      </c>
      <c r="AV140" s="41">
        <f>ROUND(IF(INDEX(RFR_spot_no_VA!$C140:$BC140,,MATCH(AV$2,RFR_spot_no_VA!$C$2:$BC$2,0))&lt;0,INDEX(RFR_spot_no_VA!$C140:$BC140,,MATCH(AV$2,RFR_spot_no_VA!$C$2:$BC$2,0))+VA!AV140,INDEX(RFR_spot_no_VA!$C140:$BC140,,MATCH(AV$2,RFR_spot_no_VA!$C$2:$BC$2,0))-Shocks!$D140*ABS(INDEX(RFR_spot_no_VA!$C140:$BC140,,MATCH(AV$2,RFR_spot_no_VA!$C$2:$BC$2,0)))+VA!AV140),5)</f>
        <v>2.8879999999999999E-2</v>
      </c>
      <c r="AW140" s="41">
        <f>ROUND(IF(INDEX(RFR_spot_no_VA!$C140:$BC140,,MATCH(AW$2,RFR_spot_no_VA!$C$2:$BC$2,0))&lt;0,INDEX(RFR_spot_no_VA!$C140:$BC140,,MATCH(AW$2,RFR_spot_no_VA!$C$2:$BC$2,0))+VA!AW140,INDEX(RFR_spot_no_VA!$C140:$BC140,,MATCH(AW$2,RFR_spot_no_VA!$C$2:$BC$2,0))-Shocks!$D140*ABS(INDEX(RFR_spot_no_VA!$C140:$BC140,,MATCH(AW$2,RFR_spot_no_VA!$C$2:$BC$2,0)))+VA!AW140),5)</f>
        <v>2.5950000000000001E-2</v>
      </c>
      <c r="AX140" s="41">
        <f>ROUND(IF(INDEX(RFR_spot_no_VA!$C140:$BC140,,MATCH(AX$2,RFR_spot_no_VA!$C$2:$BC$2,0))&lt;0,INDEX(RFR_spot_no_VA!$C140:$BC140,,MATCH(AX$2,RFR_spot_no_VA!$C$2:$BC$2,0))+VA!AX140,INDEX(RFR_spot_no_VA!$C140:$BC140,,MATCH(AX$2,RFR_spot_no_VA!$C$2:$BC$2,0))-Shocks!$D140*ABS(INDEX(RFR_spot_no_VA!$C140:$BC140,,MATCH(AX$2,RFR_spot_no_VA!$C$2:$BC$2,0)))+VA!AX140),5)</f>
        <v>5.0209999999999998E-2</v>
      </c>
      <c r="AY140" s="41">
        <f>ROUND(IF(INDEX(RFR_spot_no_VA!$C140:$BC140,,MATCH(AY$2,RFR_spot_no_VA!$C$2:$BC$2,0))&lt;0,INDEX(RFR_spot_no_VA!$C140:$BC140,,MATCH(AY$2,RFR_spot_no_VA!$C$2:$BC$2,0))+VA!AY140,INDEX(RFR_spot_no_VA!$C140:$BC140,,MATCH(AY$2,RFR_spot_no_VA!$C$2:$BC$2,0))-Shocks!$D140*ABS(INDEX(RFR_spot_no_VA!$C140:$BC140,,MATCH(AY$2,RFR_spot_no_VA!$C$2:$BC$2,0)))+VA!AY140),5)</f>
        <v>2.53E-2</v>
      </c>
      <c r="AZ140" s="41">
        <f>ROUND(IF(INDEX(RFR_spot_no_VA!$C140:$BC140,,MATCH(AZ$2,RFR_spot_no_VA!$C$2:$BC$2,0))&lt;0,INDEX(RFR_spot_no_VA!$C140:$BC140,,MATCH(AZ$2,RFR_spot_no_VA!$C$2:$BC$2,0))+VA!AZ140,INDEX(RFR_spot_no_VA!$C140:$BC140,,MATCH(AZ$2,RFR_spot_no_VA!$C$2:$BC$2,0))-Shocks!$D140*ABS(INDEX(RFR_spot_no_VA!$C140:$BC140,,MATCH(AZ$2,RFR_spot_no_VA!$C$2:$BC$2,0)))+VA!AZ140),5)</f>
        <v>2.4420000000000001E-2</v>
      </c>
      <c r="BA140" s="41">
        <f>ROUND(IF(INDEX(RFR_spot_no_VA!$C140:$BC140,,MATCH(BA$2,RFR_spot_no_VA!$C$2:$BC$2,0))&lt;0,INDEX(RFR_spot_no_VA!$C140:$BC140,,MATCH(BA$2,RFR_spot_no_VA!$C$2:$BC$2,0))+VA!BA140,INDEX(RFR_spot_no_VA!$C140:$BC140,,MATCH(BA$2,RFR_spot_no_VA!$C$2:$BC$2,0))-Shocks!$D140*ABS(INDEX(RFR_spot_no_VA!$C140:$BC140,,MATCH(BA$2,RFR_spot_no_VA!$C$2:$BC$2,0)))+VA!BA140),5)</f>
        <v>2.6200000000000001E-2</v>
      </c>
      <c r="BB140" s="41">
        <f>ROUND(IF(INDEX(RFR_spot_no_VA!$C140:$BC140,,MATCH(BB$2,RFR_spot_no_VA!$C$2:$BC$2,0))&lt;0,INDEX(RFR_spot_no_VA!$C140:$BC140,,MATCH(BB$2,RFR_spot_no_VA!$C$2:$BC$2,0))+VA!BB140,INDEX(RFR_spot_no_VA!$C140:$BC140,,MATCH(BB$2,RFR_spot_no_VA!$C$2:$BC$2,0))-Shocks!$D140*ABS(INDEX(RFR_spot_no_VA!$C140:$BC140,,MATCH(BB$2,RFR_spot_no_VA!$C$2:$BC$2,0)))+VA!BB140),5)</f>
        <v>6.2700000000000006E-2</v>
      </c>
      <c r="BC140" s="41">
        <f>ROUND(IF(INDEX(RFR_spot_no_VA!$C140:$BC140,,MATCH(BC$2,RFR_spot_no_VA!$C$2:$BC$2,0))&lt;0,INDEX(RFR_spot_no_VA!$C140:$BC140,,MATCH(BC$2,RFR_spot_no_VA!$C$2:$BC$2,0))+VA!BC140,INDEX(RFR_spot_no_VA!$C140:$BC140,,MATCH(BC$2,RFR_spot_no_VA!$C$2:$BC$2,0))-Shocks!$D140*ABS(INDEX(RFR_spot_no_VA!$C140:$BC140,,MATCH(BC$2,RFR_spot_no_VA!$C$2:$BC$2,0)))+VA!BC140),5)</f>
        <v>2.794E-2</v>
      </c>
      <c r="BD140" s="39"/>
      <c r="BE140" s="2"/>
    </row>
    <row r="141" spans="1:57" x14ac:dyDescent="0.25">
      <c r="A141" s="2"/>
      <c r="B141" s="2">
        <f>RFR_spot_no_VA!B141</f>
        <v>131</v>
      </c>
      <c r="C141" s="37">
        <f>ROUND(IF(INDEX(RFR_spot_no_VA!$C141:$BC141,,MATCH(C$2,RFR_spot_no_VA!$C$2:$BC$2,0))&lt;0,INDEX(RFR_spot_no_VA!$C141:$BC141,,MATCH(C$2,RFR_spot_no_VA!$C$2:$BC$2,0))+VA!C141,INDEX(RFR_spot_no_VA!$C141:$BC141,,MATCH(C$2,RFR_spot_no_VA!$C$2:$BC$2,0))-Shocks!$D141*ABS(INDEX(RFR_spot_no_VA!$C141:$BC141,,MATCH(C$2,RFR_spot_no_VA!$C$2:$BC$2,0)))+VA!C141),5)</f>
        <v>2.546E-2</v>
      </c>
      <c r="D141" s="37">
        <f>ROUND(IF(INDEX(RFR_spot_no_VA!$C141:$BC141,,MATCH(D$2,RFR_spot_no_VA!$C$2:$BC$2,0))&lt;0,INDEX(RFR_spot_no_VA!$C141:$BC141,,MATCH(D$2,RFR_spot_no_VA!$C$2:$BC$2,0))+VA!D141,INDEX(RFR_spot_no_VA!$C141:$BC141,,MATCH(D$2,RFR_spot_no_VA!$C$2:$BC$2,0))-Shocks!$D141*ABS(INDEX(RFR_spot_no_VA!$C141:$BC141,,MATCH(D$2,RFR_spot_no_VA!$C$2:$BC$2,0)))+VA!D141),5)</f>
        <v>2.546E-2</v>
      </c>
      <c r="E141" s="37">
        <f>ROUND(IF(INDEX(RFR_spot_no_VA!$C141:$BC141,,MATCH(E$2,RFR_spot_no_VA!$C$2:$BC$2,0))&lt;0,INDEX(RFR_spot_no_VA!$C141:$BC141,,MATCH(E$2,RFR_spot_no_VA!$C$2:$BC$2,0))+VA!E141,INDEX(RFR_spot_no_VA!$C141:$BC141,,MATCH(E$2,RFR_spot_no_VA!$C$2:$BC$2,0))-Shocks!$D141*ABS(INDEX(RFR_spot_no_VA!$C141:$BC141,,MATCH(E$2,RFR_spot_no_VA!$C$2:$BC$2,0)))+VA!E141),5)</f>
        <v>2.546E-2</v>
      </c>
      <c r="F141" s="37">
        <f>ROUND(IF(INDEX(RFR_spot_no_VA!$C141:$BC141,,MATCH(F$2,RFR_spot_no_VA!$C$2:$BC$2,0))&lt;0,INDEX(RFR_spot_no_VA!$C141:$BC141,,MATCH(F$2,RFR_spot_no_VA!$C$2:$BC$2,0))+VA!F141,INDEX(RFR_spot_no_VA!$C141:$BC141,,MATCH(F$2,RFR_spot_no_VA!$C$2:$BC$2,0))-Shocks!$D141*ABS(INDEX(RFR_spot_no_VA!$C141:$BC141,,MATCH(F$2,RFR_spot_no_VA!$C$2:$BC$2,0)))+VA!F141),5)</f>
        <v>2.5180000000000001E-2</v>
      </c>
      <c r="G141" s="37">
        <f>ROUND(IF(INDEX(RFR_spot_no_VA!$C141:$BC141,,MATCH(G$2,RFR_spot_no_VA!$C$2:$BC$2,0))&lt;0,INDEX(RFR_spot_no_VA!$C141:$BC141,,MATCH(G$2,RFR_spot_no_VA!$C$2:$BC$2,0))+VA!G141,INDEX(RFR_spot_no_VA!$C141:$BC141,,MATCH(G$2,RFR_spot_no_VA!$C$2:$BC$2,0))-Shocks!$D141*ABS(INDEX(RFR_spot_no_VA!$C141:$BC141,,MATCH(G$2,RFR_spot_no_VA!$C$2:$BC$2,0)))+VA!G141),5)</f>
        <v>2.546E-2</v>
      </c>
      <c r="H141" s="37">
        <f>ROUND(IF(INDEX(RFR_spot_no_VA!$C141:$BC141,,MATCH(H$2,RFR_spot_no_VA!$C$2:$BC$2,0))&lt;0,INDEX(RFR_spot_no_VA!$C141:$BC141,,MATCH(H$2,RFR_spot_no_VA!$C$2:$BC$2,0))+VA!H141,INDEX(RFR_spot_no_VA!$C141:$BC141,,MATCH(H$2,RFR_spot_no_VA!$C$2:$BC$2,0))-Shocks!$D141*ABS(INDEX(RFR_spot_no_VA!$C141:$BC141,,MATCH(H$2,RFR_spot_no_VA!$C$2:$BC$2,0)))+VA!H141),5)</f>
        <v>2.546E-2</v>
      </c>
      <c r="I141" s="37">
        <f>ROUND(IF(INDEX(RFR_spot_no_VA!$C141:$BC141,,MATCH(I$2,RFR_spot_no_VA!$C$2:$BC$2,0))&lt;0,INDEX(RFR_spot_no_VA!$C141:$BC141,,MATCH(I$2,RFR_spot_no_VA!$C$2:$BC$2,0))+VA!I141,INDEX(RFR_spot_no_VA!$C141:$BC141,,MATCH(I$2,RFR_spot_no_VA!$C$2:$BC$2,0))-Shocks!$D141*ABS(INDEX(RFR_spot_no_VA!$C141:$BC141,,MATCH(I$2,RFR_spot_no_VA!$C$2:$BC$2,0)))+VA!I141),5)</f>
        <v>2.7390000000000001E-2</v>
      </c>
      <c r="J141" s="37">
        <f>ROUND(IF(INDEX(RFR_spot_no_VA!$C141:$BC141,,MATCH(J$2,RFR_spot_no_VA!$C$2:$BC$2,0))&lt;0,INDEX(RFR_spot_no_VA!$C141:$BC141,,MATCH(J$2,RFR_spot_no_VA!$C$2:$BC$2,0))+VA!J141,INDEX(RFR_spot_no_VA!$C141:$BC141,,MATCH(J$2,RFR_spot_no_VA!$C$2:$BC$2,0))-Shocks!$D141*ABS(INDEX(RFR_spot_no_VA!$C141:$BC141,,MATCH(J$2,RFR_spot_no_VA!$C$2:$BC$2,0)))+VA!J141),5)</f>
        <v>2.546E-2</v>
      </c>
      <c r="K141" s="37">
        <f>ROUND(IF(INDEX(RFR_spot_no_VA!$C141:$BC141,,MATCH(K$2,RFR_spot_no_VA!$C$2:$BC$2,0))&lt;0,INDEX(RFR_spot_no_VA!$C141:$BC141,,MATCH(K$2,RFR_spot_no_VA!$C$2:$BC$2,0))+VA!K141,INDEX(RFR_spot_no_VA!$C141:$BC141,,MATCH(K$2,RFR_spot_no_VA!$C$2:$BC$2,0))-Shocks!$D141*ABS(INDEX(RFR_spot_no_VA!$C141:$BC141,,MATCH(K$2,RFR_spot_no_VA!$C$2:$BC$2,0)))+VA!K141),5)</f>
        <v>2.546E-2</v>
      </c>
      <c r="L141" s="37">
        <f>ROUND(IF(INDEX(RFR_spot_no_VA!$C141:$BC141,,MATCH(L$2,RFR_spot_no_VA!$C$2:$BC$2,0))&lt;0,INDEX(RFR_spot_no_VA!$C141:$BC141,,MATCH(L$2,RFR_spot_no_VA!$C$2:$BC$2,0))+VA!L141,INDEX(RFR_spot_no_VA!$C141:$BC141,,MATCH(L$2,RFR_spot_no_VA!$C$2:$BC$2,0))-Shocks!$D141*ABS(INDEX(RFR_spot_no_VA!$C141:$BC141,,MATCH(L$2,RFR_spot_no_VA!$C$2:$BC$2,0)))+VA!L141),5)</f>
        <v>2.546E-2</v>
      </c>
      <c r="M141" s="38">
        <f>ROUND(IF(INDEX(RFR_spot_no_VA!$C141:$BC141,,MATCH(M$2,RFR_spot_no_VA!$C$2:$BC$2,0))&lt;0,INDEX(RFR_spot_no_VA!$C141:$BC141,,MATCH(M$2,RFR_spot_no_VA!$C$2:$BC$2,0))+VA!M141,INDEX(RFR_spot_no_VA!$C141:$BC141,,MATCH(M$2,RFR_spot_no_VA!$C$2:$BC$2,0))-Shocks!$D141*ABS(INDEX(RFR_spot_no_VA!$C141:$BC141,,MATCH(M$2,RFR_spot_no_VA!$C$2:$BC$2,0)))+VA!M141),5)</f>
        <v>2.546E-2</v>
      </c>
      <c r="N141" s="38">
        <f>ROUND(IF(INDEX(RFR_spot_no_VA!$C141:$BC141,,MATCH(N$2,RFR_spot_no_VA!$C$2:$BC$2,0))&lt;0,INDEX(RFR_spot_no_VA!$C141:$BC141,,MATCH(N$2,RFR_spot_no_VA!$C$2:$BC$2,0))+VA!N141,INDEX(RFR_spot_no_VA!$C141:$BC141,,MATCH(N$2,RFR_spot_no_VA!$C$2:$BC$2,0))-Shocks!$D141*ABS(INDEX(RFR_spot_no_VA!$C141:$BC141,,MATCH(N$2,RFR_spot_no_VA!$C$2:$BC$2,0)))+VA!N141),5)</f>
        <v>2.546E-2</v>
      </c>
      <c r="O141" s="38">
        <f>ROUND(IF(INDEX(RFR_spot_no_VA!$C141:$BC141,,MATCH(O$2,RFR_spot_no_VA!$C$2:$BC$2,0))&lt;0,INDEX(RFR_spot_no_VA!$C141:$BC141,,MATCH(O$2,RFR_spot_no_VA!$C$2:$BC$2,0))+VA!O141,INDEX(RFR_spot_no_VA!$C141:$BC141,,MATCH(O$2,RFR_spot_no_VA!$C$2:$BC$2,0))-Shocks!$D141*ABS(INDEX(RFR_spot_no_VA!$C141:$BC141,,MATCH(O$2,RFR_spot_no_VA!$C$2:$BC$2,0)))+VA!O141),5)</f>
        <v>2.546E-2</v>
      </c>
      <c r="P141" s="38">
        <f>ROUND(IF(INDEX(RFR_spot_no_VA!$C141:$BC141,,MATCH(P$2,RFR_spot_no_VA!$C$2:$BC$2,0))&lt;0,INDEX(RFR_spot_no_VA!$C141:$BC141,,MATCH(P$2,RFR_spot_no_VA!$C$2:$BC$2,0))+VA!P141,INDEX(RFR_spot_no_VA!$C141:$BC141,,MATCH(P$2,RFR_spot_no_VA!$C$2:$BC$2,0))-Shocks!$D141*ABS(INDEX(RFR_spot_no_VA!$C141:$BC141,,MATCH(P$2,RFR_spot_no_VA!$C$2:$BC$2,0)))+VA!P141),5)</f>
        <v>3.832E-2</v>
      </c>
      <c r="Q141" s="38">
        <f>ROUND(IF(INDEX(RFR_spot_no_VA!$C141:$BC141,,MATCH(Q$2,RFR_spot_no_VA!$C$2:$BC$2,0))&lt;0,INDEX(RFR_spot_no_VA!$C141:$BC141,,MATCH(Q$2,RFR_spot_no_VA!$C$2:$BC$2,0))+VA!Q141,INDEX(RFR_spot_no_VA!$C141:$BC141,,MATCH(Q$2,RFR_spot_no_VA!$C$2:$BC$2,0))-Shocks!$D141*ABS(INDEX(RFR_spot_no_VA!$C141:$BC141,,MATCH(Q$2,RFR_spot_no_VA!$C$2:$BC$2,0)))+VA!Q141),5)</f>
        <v>2.9149999999999999E-2</v>
      </c>
      <c r="R141" s="38">
        <f>ROUND(IF(INDEX(RFR_spot_no_VA!$C141:$BC141,,MATCH(R$2,RFR_spot_no_VA!$C$2:$BC$2,0))&lt;0,INDEX(RFR_spot_no_VA!$C141:$BC141,,MATCH(R$2,RFR_spot_no_VA!$C$2:$BC$2,0))+VA!R141,INDEX(RFR_spot_no_VA!$C141:$BC141,,MATCH(R$2,RFR_spot_no_VA!$C$2:$BC$2,0))-Shocks!$D141*ABS(INDEX(RFR_spot_no_VA!$C141:$BC141,,MATCH(R$2,RFR_spot_no_VA!$C$2:$BC$2,0)))+VA!R141),5)</f>
        <v>2.546E-2</v>
      </c>
      <c r="S141" s="38">
        <f>ROUND(IF(INDEX(RFR_spot_no_VA!$C141:$BC141,,MATCH(S$2,RFR_spot_no_VA!$C$2:$BC$2,0))&lt;0,INDEX(RFR_spot_no_VA!$C141:$BC141,,MATCH(S$2,RFR_spot_no_VA!$C$2:$BC$2,0))+VA!S141,INDEX(RFR_spot_no_VA!$C141:$BC141,,MATCH(S$2,RFR_spot_no_VA!$C$2:$BC$2,0))-Shocks!$D141*ABS(INDEX(RFR_spot_no_VA!$C141:$BC141,,MATCH(S$2,RFR_spot_no_VA!$C$2:$BC$2,0)))+VA!S141),5)</f>
        <v>2.546E-2</v>
      </c>
      <c r="T141" s="38">
        <f>ROUND(IF(INDEX(RFR_spot_no_VA!$C141:$BC141,,MATCH(T$2,RFR_spot_no_VA!$C$2:$BC$2,0))&lt;0,INDEX(RFR_spot_no_VA!$C141:$BC141,,MATCH(T$2,RFR_spot_no_VA!$C$2:$BC$2,0))+VA!T141,INDEX(RFR_spot_no_VA!$C141:$BC141,,MATCH(T$2,RFR_spot_no_VA!$C$2:$BC$2,0))-Shocks!$D141*ABS(INDEX(RFR_spot_no_VA!$C141:$BC141,,MATCH(T$2,RFR_spot_no_VA!$C$2:$BC$2,0)))+VA!T141),5)</f>
        <v>2.546E-2</v>
      </c>
      <c r="U141" s="38">
        <f>ROUND(IF(INDEX(RFR_spot_no_VA!$C141:$BC141,,MATCH(U$2,RFR_spot_no_VA!$C$2:$BC$2,0))&lt;0,INDEX(RFR_spot_no_VA!$C141:$BC141,,MATCH(U$2,RFR_spot_no_VA!$C$2:$BC$2,0))+VA!U141,INDEX(RFR_spot_no_VA!$C141:$BC141,,MATCH(U$2,RFR_spot_no_VA!$C$2:$BC$2,0))-Shocks!$D141*ABS(INDEX(RFR_spot_no_VA!$C141:$BC141,,MATCH(U$2,RFR_spot_no_VA!$C$2:$BC$2,0)))+VA!U141),5)</f>
        <v>1.6899999999999998E-2</v>
      </c>
      <c r="V141" s="38">
        <f>ROUND(IF(INDEX(RFR_spot_no_VA!$C141:$BC141,,MATCH(V$2,RFR_spot_no_VA!$C$2:$BC$2,0))&lt;0,INDEX(RFR_spot_no_VA!$C141:$BC141,,MATCH(V$2,RFR_spot_no_VA!$C$2:$BC$2,0))+VA!V141,INDEX(RFR_spot_no_VA!$C141:$BC141,,MATCH(V$2,RFR_spot_no_VA!$C$2:$BC$2,0))-Shocks!$D141*ABS(INDEX(RFR_spot_no_VA!$C141:$BC141,,MATCH(V$2,RFR_spot_no_VA!$C$2:$BC$2,0)))+VA!V141),5)</f>
        <v>2.546E-2</v>
      </c>
      <c r="W141" s="38">
        <f>ROUND(IF(INDEX(RFR_spot_no_VA!$C141:$BC141,,MATCH(W$2,RFR_spot_no_VA!$C$2:$BC$2,0))&lt;0,INDEX(RFR_spot_no_VA!$C141:$BC141,,MATCH(W$2,RFR_spot_no_VA!$C$2:$BC$2,0))+VA!W141,INDEX(RFR_spot_no_VA!$C141:$BC141,,MATCH(W$2,RFR_spot_no_VA!$C$2:$BC$2,0))-Shocks!$D141*ABS(INDEX(RFR_spot_no_VA!$C141:$BC141,,MATCH(W$2,RFR_spot_no_VA!$C$2:$BC$2,0)))+VA!W141),5)</f>
        <v>2.546E-2</v>
      </c>
      <c r="X141" s="38">
        <f>ROUND(IF(INDEX(RFR_spot_no_VA!$C141:$BC141,,MATCH(X$2,RFR_spot_no_VA!$C$2:$BC$2,0))&lt;0,INDEX(RFR_spot_no_VA!$C141:$BC141,,MATCH(X$2,RFR_spot_no_VA!$C$2:$BC$2,0))+VA!X141,INDEX(RFR_spot_no_VA!$C141:$BC141,,MATCH(X$2,RFR_spot_no_VA!$C$2:$BC$2,0))-Shocks!$D141*ABS(INDEX(RFR_spot_no_VA!$C141:$BC141,,MATCH(X$2,RFR_spot_no_VA!$C$2:$BC$2,0)))+VA!X141),5)</f>
        <v>2.546E-2</v>
      </c>
      <c r="Y141" s="38">
        <f>ROUND(IF(INDEX(RFR_spot_no_VA!$C141:$BC141,,MATCH(Y$2,RFR_spot_no_VA!$C$2:$BC$2,0))&lt;0,INDEX(RFR_spot_no_VA!$C141:$BC141,,MATCH(Y$2,RFR_spot_no_VA!$C$2:$BC$2,0))+VA!Y141,INDEX(RFR_spot_no_VA!$C141:$BC141,,MATCH(Y$2,RFR_spot_no_VA!$C$2:$BC$2,0))-Shocks!$D141*ABS(INDEX(RFR_spot_no_VA!$C141:$BC141,,MATCH(Y$2,RFR_spot_no_VA!$C$2:$BC$2,0)))+VA!Y141),5)</f>
        <v>2.546E-2</v>
      </c>
      <c r="Z141" s="38">
        <f>ROUND(IF(INDEX(RFR_spot_no_VA!$C141:$BC141,,MATCH(Z$2,RFR_spot_no_VA!$C$2:$BC$2,0))&lt;0,INDEX(RFR_spot_no_VA!$C141:$BC141,,MATCH(Z$2,RFR_spot_no_VA!$C$2:$BC$2,0))+VA!Z141,INDEX(RFR_spot_no_VA!$C141:$BC141,,MATCH(Z$2,RFR_spot_no_VA!$C$2:$BC$2,0))-Shocks!$D141*ABS(INDEX(RFR_spot_no_VA!$C141:$BC141,,MATCH(Z$2,RFR_spot_no_VA!$C$2:$BC$2,0)))+VA!Z141),5)</f>
        <v>2.724E-2</v>
      </c>
      <c r="AA141" s="38">
        <f>ROUND(IF(INDEX(RFR_spot_no_VA!$C141:$BC141,,MATCH(AA$2,RFR_spot_no_VA!$C$2:$BC$2,0))&lt;0,INDEX(RFR_spot_no_VA!$C141:$BC141,,MATCH(AA$2,RFR_spot_no_VA!$C$2:$BC$2,0))+VA!AA141,INDEX(RFR_spot_no_VA!$C141:$BC141,,MATCH(AA$2,RFR_spot_no_VA!$C$2:$BC$2,0))-Shocks!$D141*ABS(INDEX(RFR_spot_no_VA!$C141:$BC141,,MATCH(AA$2,RFR_spot_no_VA!$C$2:$BC$2,0)))+VA!AA141),5)</f>
        <v>2.9409999999999999E-2</v>
      </c>
      <c r="AB141" s="38">
        <f>ROUND(IF(INDEX(RFR_spot_no_VA!$C141:$BC141,,MATCH(AB$2,RFR_spot_no_VA!$C$2:$BC$2,0))&lt;0,INDEX(RFR_spot_no_VA!$C141:$BC141,,MATCH(AB$2,RFR_spot_no_VA!$C$2:$BC$2,0))+VA!AB141,INDEX(RFR_spot_no_VA!$C141:$BC141,,MATCH(AB$2,RFR_spot_no_VA!$C$2:$BC$2,0))-Shocks!$D141*ABS(INDEX(RFR_spot_no_VA!$C141:$BC141,,MATCH(AB$2,RFR_spot_no_VA!$C$2:$BC$2,0)))+VA!AB141),5)</f>
        <v>2.546E-2</v>
      </c>
      <c r="AC141" s="38">
        <f>ROUND(IF(INDEX(RFR_spot_no_VA!$C141:$BC141,,MATCH(AC$2,RFR_spot_no_VA!$C$2:$BC$2,0))&lt;0,INDEX(RFR_spot_no_VA!$C141:$BC141,,MATCH(AC$2,RFR_spot_no_VA!$C$2:$BC$2,0))+VA!AC141,INDEX(RFR_spot_no_VA!$C141:$BC141,,MATCH(AC$2,RFR_spot_no_VA!$C$2:$BC$2,0))-Shocks!$D141*ABS(INDEX(RFR_spot_no_VA!$C141:$BC141,,MATCH(AC$2,RFR_spot_no_VA!$C$2:$BC$2,0)))+VA!AC141),5)</f>
        <v>3.1189999999999999E-2</v>
      </c>
      <c r="AD141" s="38">
        <f>ROUND(IF(INDEX(RFR_spot_no_VA!$C141:$BC141,,MATCH(AD$2,RFR_spot_no_VA!$C$2:$BC$2,0))&lt;0,INDEX(RFR_spot_no_VA!$C141:$BC141,,MATCH(AD$2,RFR_spot_no_VA!$C$2:$BC$2,0))+VA!AD141,INDEX(RFR_spot_no_VA!$C141:$BC141,,MATCH(AD$2,RFR_spot_no_VA!$C$2:$BC$2,0))-Shocks!$D141*ABS(INDEX(RFR_spot_no_VA!$C141:$BC141,,MATCH(AD$2,RFR_spot_no_VA!$C$2:$BC$2,0)))+VA!AD141),5)</f>
        <v>5.3760000000000002E-2</v>
      </c>
      <c r="AE141" s="38">
        <f>ROUND(IF(INDEX(RFR_spot_no_VA!$C141:$BC141,,MATCH(AE$2,RFR_spot_no_VA!$C$2:$BC$2,0))&lt;0,INDEX(RFR_spot_no_VA!$C141:$BC141,,MATCH(AE$2,RFR_spot_no_VA!$C$2:$BC$2,0))+VA!AE141,INDEX(RFR_spot_no_VA!$C141:$BC141,,MATCH(AE$2,RFR_spot_no_VA!$C$2:$BC$2,0))-Shocks!$D141*ABS(INDEX(RFR_spot_no_VA!$C141:$BC141,,MATCH(AE$2,RFR_spot_no_VA!$C$2:$BC$2,0)))+VA!AE141),5)</f>
        <v>2.546E-2</v>
      </c>
      <c r="AF141" s="38">
        <f>ROUND(IF(INDEX(RFR_spot_no_VA!$C141:$BC141,,MATCH(AF$2,RFR_spot_no_VA!$C$2:$BC$2,0))&lt;0,INDEX(RFR_spot_no_VA!$C141:$BC141,,MATCH(AF$2,RFR_spot_no_VA!$C$2:$BC$2,0))+VA!AF141,INDEX(RFR_spot_no_VA!$C141:$BC141,,MATCH(AF$2,RFR_spot_no_VA!$C$2:$BC$2,0))-Shocks!$D141*ABS(INDEX(RFR_spot_no_VA!$C141:$BC141,,MATCH(AF$2,RFR_spot_no_VA!$C$2:$BC$2,0)))+VA!AF141),5)</f>
        <v>2.546E-2</v>
      </c>
      <c r="AG141" s="38">
        <f>ROUND(IF(INDEX(RFR_spot_no_VA!$C141:$BC141,,MATCH(AG$2,RFR_spot_no_VA!$C$2:$BC$2,0))&lt;0,INDEX(RFR_spot_no_VA!$C141:$BC141,,MATCH(AG$2,RFR_spot_no_VA!$C$2:$BC$2,0))+VA!AG141,INDEX(RFR_spot_no_VA!$C141:$BC141,,MATCH(AG$2,RFR_spot_no_VA!$C$2:$BC$2,0))-Shocks!$D141*ABS(INDEX(RFR_spot_no_VA!$C141:$BC141,,MATCH(AG$2,RFR_spot_no_VA!$C$2:$BC$2,0)))+VA!AG141),5)</f>
        <v>2.546E-2</v>
      </c>
      <c r="AH141" s="38">
        <f>ROUND(IF(INDEX(RFR_spot_no_VA!$C141:$BC141,,MATCH(AH$2,RFR_spot_no_VA!$C$2:$BC$2,0))&lt;0,INDEX(RFR_spot_no_VA!$C141:$BC141,,MATCH(AH$2,RFR_spot_no_VA!$C$2:$BC$2,0))+VA!AH141,INDEX(RFR_spot_no_VA!$C141:$BC141,,MATCH(AH$2,RFR_spot_no_VA!$C$2:$BC$2,0))-Shocks!$D141*ABS(INDEX(RFR_spot_no_VA!$C141:$BC141,,MATCH(AH$2,RFR_spot_no_VA!$C$2:$BC$2,0)))+VA!AH141),5)</f>
        <v>2.579E-2</v>
      </c>
      <c r="AI141" s="38">
        <f>ROUND(IF(INDEX(RFR_spot_no_VA!$C141:$BC141,,MATCH(AI$2,RFR_spot_no_VA!$C$2:$BC$2,0))&lt;0,INDEX(RFR_spot_no_VA!$C141:$BC141,,MATCH(AI$2,RFR_spot_no_VA!$C$2:$BC$2,0))+VA!AI141,INDEX(RFR_spot_no_VA!$C141:$BC141,,MATCH(AI$2,RFR_spot_no_VA!$C$2:$BC$2,0))-Shocks!$D141*ABS(INDEX(RFR_spot_no_VA!$C141:$BC141,,MATCH(AI$2,RFR_spot_no_VA!$C$2:$BC$2,0)))+VA!AI141),5)</f>
        <v>1.6899999999999998E-2</v>
      </c>
      <c r="AJ141" s="38">
        <f>ROUND(IF(INDEX(RFR_spot_no_VA!$C141:$BC141,,MATCH(AJ$2,RFR_spot_no_VA!$C$2:$BC$2,0))&lt;0,INDEX(RFR_spot_no_VA!$C141:$BC141,,MATCH(AJ$2,RFR_spot_no_VA!$C$2:$BC$2,0))+VA!AJ141,INDEX(RFR_spot_no_VA!$C141:$BC141,,MATCH(AJ$2,RFR_spot_no_VA!$C$2:$BC$2,0))-Shocks!$D141*ABS(INDEX(RFR_spot_no_VA!$C141:$BC141,,MATCH(AJ$2,RFR_spot_no_VA!$C$2:$BC$2,0)))+VA!AJ141),5)</f>
        <v>2.7609999999999999E-2</v>
      </c>
      <c r="AK141" s="38">
        <f>ROUND(IF(INDEX(RFR_spot_no_VA!$C141:$BC141,,MATCH(AK$2,RFR_spot_no_VA!$C$2:$BC$2,0))&lt;0,INDEX(RFR_spot_no_VA!$C141:$BC141,,MATCH(AK$2,RFR_spot_no_VA!$C$2:$BC$2,0))+VA!AK141,INDEX(RFR_spot_no_VA!$C141:$BC141,,MATCH(AK$2,RFR_spot_no_VA!$C$2:$BC$2,0))-Shocks!$D141*ABS(INDEX(RFR_spot_no_VA!$C141:$BC141,,MATCH(AK$2,RFR_spot_no_VA!$C$2:$BC$2,0)))+VA!AK141),5)</f>
        <v>2.87E-2</v>
      </c>
      <c r="AL141" s="38">
        <f>ROUND(IF(INDEX(RFR_spot_no_VA!$C141:$BC141,,MATCH(AL$2,RFR_spot_no_VA!$C$2:$BC$2,0))&lt;0,INDEX(RFR_spot_no_VA!$C141:$BC141,,MATCH(AL$2,RFR_spot_no_VA!$C$2:$BC$2,0))+VA!AL141,INDEX(RFR_spot_no_VA!$C141:$BC141,,MATCH(AL$2,RFR_spot_no_VA!$C$2:$BC$2,0))-Shocks!$D141*ABS(INDEX(RFR_spot_no_VA!$C141:$BC141,,MATCH(AL$2,RFR_spot_no_VA!$C$2:$BC$2,0)))+VA!AL141),5)</f>
        <v>4.8210000000000003E-2</v>
      </c>
      <c r="AM141" s="38">
        <f>ROUND(IF(INDEX(RFR_spot_no_VA!$C141:$BC141,,MATCH(AM$2,RFR_spot_no_VA!$C$2:$BC$2,0))&lt;0,INDEX(RFR_spot_no_VA!$C141:$BC141,,MATCH(AM$2,RFR_spot_no_VA!$C$2:$BC$2,0))+VA!AM141,INDEX(RFR_spot_no_VA!$C141:$BC141,,MATCH(AM$2,RFR_spot_no_VA!$C$2:$BC$2,0))-Shocks!$D141*ABS(INDEX(RFR_spot_no_VA!$C141:$BC141,,MATCH(AM$2,RFR_spot_no_VA!$C$2:$BC$2,0)))+VA!AM141),5)</f>
        <v>2.7119999999999998E-2</v>
      </c>
      <c r="AN141" s="38">
        <f>ROUND(IF(INDEX(RFR_spot_no_VA!$C141:$BC141,,MATCH(AN$2,RFR_spot_no_VA!$C$2:$BC$2,0))&lt;0,INDEX(RFR_spot_no_VA!$C141:$BC141,,MATCH(AN$2,RFR_spot_no_VA!$C$2:$BC$2,0))+VA!AN141,INDEX(RFR_spot_no_VA!$C141:$BC141,,MATCH(AN$2,RFR_spot_no_VA!$C$2:$BC$2,0))-Shocks!$D141*ABS(INDEX(RFR_spot_no_VA!$C141:$BC141,,MATCH(AN$2,RFR_spot_no_VA!$C$2:$BC$2,0)))+VA!AN141),5)</f>
        <v>3.6900000000000002E-2</v>
      </c>
      <c r="AO141" s="38">
        <f>ROUND(IF(INDEX(RFR_spot_no_VA!$C141:$BC141,,MATCH(AO$2,RFR_spot_no_VA!$C$2:$BC$2,0))&lt;0,INDEX(RFR_spot_no_VA!$C141:$BC141,,MATCH(AO$2,RFR_spot_no_VA!$C$2:$BC$2,0))+VA!AO141,INDEX(RFR_spot_no_VA!$C141:$BC141,,MATCH(AO$2,RFR_spot_no_VA!$C$2:$BC$2,0))-Shocks!$D141*ABS(INDEX(RFR_spot_no_VA!$C141:$BC141,,MATCH(AO$2,RFR_spot_no_VA!$C$2:$BC$2,0)))+VA!AO141),5)</f>
        <v>3.2399999999999998E-2</v>
      </c>
      <c r="AP141" s="38">
        <f>ROUND(IF(INDEX(RFR_spot_no_VA!$C141:$BC141,,MATCH(AP$2,RFR_spot_no_VA!$C$2:$BC$2,0))&lt;0,INDEX(RFR_spot_no_VA!$C141:$BC141,,MATCH(AP$2,RFR_spot_no_VA!$C$2:$BC$2,0))+VA!AP141,INDEX(RFR_spot_no_VA!$C141:$BC141,,MATCH(AP$2,RFR_spot_no_VA!$C$2:$BC$2,0))-Shocks!$D141*ABS(INDEX(RFR_spot_no_VA!$C141:$BC141,,MATCH(AP$2,RFR_spot_no_VA!$C$2:$BC$2,0)))+VA!AP141),5)</f>
        <v>4.2569999999999997E-2</v>
      </c>
      <c r="AQ141" s="38">
        <f>ROUND(IF(INDEX(RFR_spot_no_VA!$C141:$BC141,,MATCH(AQ$2,RFR_spot_no_VA!$C$2:$BC$2,0))&lt;0,INDEX(RFR_spot_no_VA!$C141:$BC141,,MATCH(AQ$2,RFR_spot_no_VA!$C$2:$BC$2,0))+VA!AQ141,INDEX(RFR_spot_no_VA!$C141:$BC141,,MATCH(AQ$2,RFR_spot_no_VA!$C$2:$BC$2,0))-Shocks!$D141*ABS(INDEX(RFR_spot_no_VA!$C141:$BC141,,MATCH(AQ$2,RFR_spot_no_VA!$C$2:$BC$2,0)))+VA!AQ141),5)</f>
        <v>2.6759999999999999E-2</v>
      </c>
      <c r="AR141" s="38">
        <f>ROUND(IF(INDEX(RFR_spot_no_VA!$C141:$BC141,,MATCH(AR$2,RFR_spot_no_VA!$C$2:$BC$2,0))&lt;0,INDEX(RFR_spot_no_VA!$C141:$BC141,,MATCH(AR$2,RFR_spot_no_VA!$C$2:$BC$2,0))+VA!AR141,INDEX(RFR_spot_no_VA!$C141:$BC141,,MATCH(AR$2,RFR_spot_no_VA!$C$2:$BC$2,0))-Shocks!$D141*ABS(INDEX(RFR_spot_no_VA!$C141:$BC141,,MATCH(AR$2,RFR_spot_no_VA!$C$2:$BC$2,0)))+VA!AR141),5)</f>
        <v>4.3900000000000002E-2</v>
      </c>
      <c r="AS141" s="38">
        <f>ROUND(IF(INDEX(RFR_spot_no_VA!$C141:$BC141,,MATCH(AS$2,RFR_spot_no_VA!$C$2:$BC$2,0))&lt;0,INDEX(RFR_spot_no_VA!$C141:$BC141,,MATCH(AS$2,RFR_spot_no_VA!$C$2:$BC$2,0))+VA!AS141,INDEX(RFR_spot_no_VA!$C141:$BC141,,MATCH(AS$2,RFR_spot_no_VA!$C$2:$BC$2,0))-Shocks!$D141*ABS(INDEX(RFR_spot_no_VA!$C141:$BC141,,MATCH(AS$2,RFR_spot_no_VA!$C$2:$BC$2,0)))+VA!AS141),5)</f>
        <v>2.3609999999999999E-2</v>
      </c>
      <c r="AT141" s="38">
        <f>ROUND(IF(INDEX(RFR_spot_no_VA!$C141:$BC141,,MATCH(AT$2,RFR_spot_no_VA!$C$2:$BC$2,0))&lt;0,INDEX(RFR_spot_no_VA!$C141:$BC141,,MATCH(AT$2,RFR_spot_no_VA!$C$2:$BC$2,0))+VA!AT141,INDEX(RFR_spot_no_VA!$C141:$BC141,,MATCH(AT$2,RFR_spot_no_VA!$C$2:$BC$2,0))-Shocks!$D141*ABS(INDEX(RFR_spot_no_VA!$C141:$BC141,,MATCH(AT$2,RFR_spot_no_VA!$C$2:$BC$2,0)))+VA!AT141),5)</f>
        <v>2.9690000000000001E-2</v>
      </c>
      <c r="AU141" s="38">
        <f>ROUND(IF(INDEX(RFR_spot_no_VA!$C141:$BC141,,MATCH(AU$2,RFR_spot_no_VA!$C$2:$BC$2,0))&lt;0,INDEX(RFR_spot_no_VA!$C141:$BC141,,MATCH(AU$2,RFR_spot_no_VA!$C$2:$BC$2,0))+VA!AU141,INDEX(RFR_spot_no_VA!$C141:$BC141,,MATCH(AU$2,RFR_spot_no_VA!$C$2:$BC$2,0))-Shocks!$D141*ABS(INDEX(RFR_spot_no_VA!$C141:$BC141,,MATCH(AU$2,RFR_spot_no_VA!$C$2:$BC$2,0)))+VA!AU141),5)</f>
        <v>3.986E-2</v>
      </c>
      <c r="AV141" s="38">
        <f>ROUND(IF(INDEX(RFR_spot_no_VA!$C141:$BC141,,MATCH(AV$2,RFR_spot_no_VA!$C$2:$BC$2,0))&lt;0,INDEX(RFR_spot_no_VA!$C141:$BC141,,MATCH(AV$2,RFR_spot_no_VA!$C$2:$BC$2,0))+VA!AV141,INDEX(RFR_spot_no_VA!$C141:$BC141,,MATCH(AV$2,RFR_spot_no_VA!$C$2:$BC$2,0))-Shocks!$D141*ABS(INDEX(RFR_spot_no_VA!$C141:$BC141,,MATCH(AV$2,RFR_spot_no_VA!$C$2:$BC$2,0)))+VA!AV141),5)</f>
        <v>2.886E-2</v>
      </c>
      <c r="AW141" s="38">
        <f>ROUND(IF(INDEX(RFR_spot_no_VA!$C141:$BC141,,MATCH(AW$2,RFR_spot_no_VA!$C$2:$BC$2,0))&lt;0,INDEX(RFR_spot_no_VA!$C141:$BC141,,MATCH(AW$2,RFR_spot_no_VA!$C$2:$BC$2,0))+VA!AW141,INDEX(RFR_spot_no_VA!$C141:$BC141,,MATCH(AW$2,RFR_spot_no_VA!$C$2:$BC$2,0))-Shocks!$D141*ABS(INDEX(RFR_spot_no_VA!$C141:$BC141,,MATCH(AW$2,RFR_spot_no_VA!$C$2:$BC$2,0)))+VA!AW141),5)</f>
        <v>2.596E-2</v>
      </c>
      <c r="AX141" s="38">
        <f>ROUND(IF(INDEX(RFR_spot_no_VA!$C141:$BC141,,MATCH(AX$2,RFR_spot_no_VA!$C$2:$BC$2,0))&lt;0,INDEX(RFR_spot_no_VA!$C141:$BC141,,MATCH(AX$2,RFR_spot_no_VA!$C$2:$BC$2,0))+VA!AX141,INDEX(RFR_spot_no_VA!$C141:$BC141,,MATCH(AX$2,RFR_spot_no_VA!$C$2:$BC$2,0))-Shocks!$D141*ABS(INDEX(RFR_spot_no_VA!$C141:$BC141,,MATCH(AX$2,RFR_spot_no_VA!$C$2:$BC$2,0)))+VA!AX141),5)</f>
        <v>5.015E-2</v>
      </c>
      <c r="AY141" s="38">
        <f>ROUND(IF(INDEX(RFR_spot_no_VA!$C141:$BC141,,MATCH(AY$2,RFR_spot_no_VA!$C$2:$BC$2,0))&lt;0,INDEX(RFR_spot_no_VA!$C141:$BC141,,MATCH(AY$2,RFR_spot_no_VA!$C$2:$BC$2,0))+VA!AY141,INDEX(RFR_spot_no_VA!$C141:$BC141,,MATCH(AY$2,RFR_spot_no_VA!$C$2:$BC$2,0))-Shocks!$D141*ABS(INDEX(RFR_spot_no_VA!$C141:$BC141,,MATCH(AY$2,RFR_spot_no_VA!$C$2:$BC$2,0)))+VA!AY141),5)</f>
        <v>2.53E-2</v>
      </c>
      <c r="AZ141" s="38">
        <f>ROUND(IF(INDEX(RFR_spot_no_VA!$C141:$BC141,,MATCH(AZ$2,RFR_spot_no_VA!$C$2:$BC$2,0))&lt;0,INDEX(RFR_spot_no_VA!$C141:$BC141,,MATCH(AZ$2,RFR_spot_no_VA!$C$2:$BC$2,0))+VA!AZ141,INDEX(RFR_spot_no_VA!$C141:$BC141,,MATCH(AZ$2,RFR_spot_no_VA!$C$2:$BC$2,0))-Shocks!$D141*ABS(INDEX(RFR_spot_no_VA!$C141:$BC141,,MATCH(AZ$2,RFR_spot_no_VA!$C$2:$BC$2,0)))+VA!AZ141),5)</f>
        <v>2.443E-2</v>
      </c>
      <c r="BA141" s="38">
        <f>ROUND(IF(INDEX(RFR_spot_no_VA!$C141:$BC141,,MATCH(BA$2,RFR_spot_no_VA!$C$2:$BC$2,0))&lt;0,INDEX(RFR_spot_no_VA!$C141:$BC141,,MATCH(BA$2,RFR_spot_no_VA!$C$2:$BC$2,0))+VA!BA141,INDEX(RFR_spot_no_VA!$C141:$BC141,,MATCH(BA$2,RFR_spot_no_VA!$C$2:$BC$2,0))-Shocks!$D141*ABS(INDEX(RFR_spot_no_VA!$C141:$BC141,,MATCH(BA$2,RFR_spot_no_VA!$C$2:$BC$2,0)))+VA!BA141),5)</f>
        <v>2.6200000000000001E-2</v>
      </c>
      <c r="BB141" s="38">
        <f>ROUND(IF(INDEX(RFR_spot_no_VA!$C141:$BC141,,MATCH(BB$2,RFR_spot_no_VA!$C$2:$BC$2,0))&lt;0,INDEX(RFR_spot_no_VA!$C141:$BC141,,MATCH(BB$2,RFR_spot_no_VA!$C$2:$BC$2,0))+VA!BB141,INDEX(RFR_spot_no_VA!$C141:$BC141,,MATCH(BB$2,RFR_spot_no_VA!$C$2:$BC$2,0))-Shocks!$D141*ABS(INDEX(RFR_spot_no_VA!$C141:$BC141,,MATCH(BB$2,RFR_spot_no_VA!$C$2:$BC$2,0)))+VA!BB141),5)</f>
        <v>6.2539999999999998E-2</v>
      </c>
      <c r="BC141" s="38">
        <f>ROUND(IF(INDEX(RFR_spot_no_VA!$C141:$BC141,,MATCH(BC$2,RFR_spot_no_VA!$C$2:$BC$2,0))&lt;0,INDEX(RFR_spot_no_VA!$C141:$BC141,,MATCH(BC$2,RFR_spot_no_VA!$C$2:$BC$2,0))+VA!BC141,INDEX(RFR_spot_no_VA!$C141:$BC141,,MATCH(BC$2,RFR_spot_no_VA!$C$2:$BC$2,0))-Shocks!$D141*ABS(INDEX(RFR_spot_no_VA!$C141:$BC141,,MATCH(BC$2,RFR_spot_no_VA!$C$2:$BC$2,0)))+VA!BC141),5)</f>
        <v>2.793E-2</v>
      </c>
      <c r="BD141" s="39"/>
      <c r="BE141" s="2"/>
    </row>
    <row r="142" spans="1:57" x14ac:dyDescent="0.25">
      <c r="A142" s="2"/>
      <c r="B142" s="2">
        <f>RFR_spot_no_VA!B142</f>
        <v>132</v>
      </c>
      <c r="C142" s="37">
        <f>ROUND(IF(INDEX(RFR_spot_no_VA!$C142:$BC142,,MATCH(C$2,RFR_spot_no_VA!$C$2:$BC$2,0))&lt;0,INDEX(RFR_spot_no_VA!$C142:$BC142,,MATCH(C$2,RFR_spot_no_VA!$C$2:$BC$2,0))+VA!C142,INDEX(RFR_spot_no_VA!$C142:$BC142,,MATCH(C$2,RFR_spot_no_VA!$C$2:$BC$2,0))-Shocks!$D142*ABS(INDEX(RFR_spot_no_VA!$C142:$BC142,,MATCH(C$2,RFR_spot_no_VA!$C$2:$BC$2,0)))+VA!C142),5)</f>
        <v>2.546E-2</v>
      </c>
      <c r="D142" s="37">
        <f>ROUND(IF(INDEX(RFR_spot_no_VA!$C142:$BC142,,MATCH(D$2,RFR_spot_no_VA!$C$2:$BC$2,0))&lt;0,INDEX(RFR_spot_no_VA!$C142:$BC142,,MATCH(D$2,RFR_spot_no_VA!$C$2:$BC$2,0))+VA!D142,INDEX(RFR_spot_no_VA!$C142:$BC142,,MATCH(D$2,RFR_spot_no_VA!$C$2:$BC$2,0))-Shocks!$D142*ABS(INDEX(RFR_spot_no_VA!$C142:$BC142,,MATCH(D$2,RFR_spot_no_VA!$C$2:$BC$2,0)))+VA!D142),5)</f>
        <v>2.546E-2</v>
      </c>
      <c r="E142" s="37">
        <f>ROUND(IF(INDEX(RFR_spot_no_VA!$C142:$BC142,,MATCH(E$2,RFR_spot_no_VA!$C$2:$BC$2,0))&lt;0,INDEX(RFR_spot_no_VA!$C142:$BC142,,MATCH(E$2,RFR_spot_no_VA!$C$2:$BC$2,0))+VA!E142,INDEX(RFR_spot_no_VA!$C142:$BC142,,MATCH(E$2,RFR_spot_no_VA!$C$2:$BC$2,0))-Shocks!$D142*ABS(INDEX(RFR_spot_no_VA!$C142:$BC142,,MATCH(E$2,RFR_spot_no_VA!$C$2:$BC$2,0)))+VA!E142),5)</f>
        <v>2.546E-2</v>
      </c>
      <c r="F142" s="37">
        <f>ROUND(IF(INDEX(RFR_spot_no_VA!$C142:$BC142,,MATCH(F$2,RFR_spot_no_VA!$C$2:$BC$2,0))&lt;0,INDEX(RFR_spot_no_VA!$C142:$BC142,,MATCH(F$2,RFR_spot_no_VA!$C$2:$BC$2,0))+VA!F142,INDEX(RFR_spot_no_VA!$C142:$BC142,,MATCH(F$2,RFR_spot_no_VA!$C$2:$BC$2,0))-Shocks!$D142*ABS(INDEX(RFR_spot_no_VA!$C142:$BC142,,MATCH(F$2,RFR_spot_no_VA!$C$2:$BC$2,0)))+VA!F142),5)</f>
        <v>2.5180000000000001E-2</v>
      </c>
      <c r="G142" s="37">
        <f>ROUND(IF(INDEX(RFR_spot_no_VA!$C142:$BC142,,MATCH(G$2,RFR_spot_no_VA!$C$2:$BC$2,0))&lt;0,INDEX(RFR_spot_no_VA!$C142:$BC142,,MATCH(G$2,RFR_spot_no_VA!$C$2:$BC$2,0))+VA!G142,INDEX(RFR_spot_no_VA!$C142:$BC142,,MATCH(G$2,RFR_spot_no_VA!$C$2:$BC$2,0))-Shocks!$D142*ABS(INDEX(RFR_spot_no_VA!$C142:$BC142,,MATCH(G$2,RFR_spot_no_VA!$C$2:$BC$2,0)))+VA!G142),5)</f>
        <v>2.546E-2</v>
      </c>
      <c r="H142" s="37">
        <f>ROUND(IF(INDEX(RFR_spot_no_VA!$C142:$BC142,,MATCH(H$2,RFR_spot_no_VA!$C$2:$BC$2,0))&lt;0,INDEX(RFR_spot_no_VA!$C142:$BC142,,MATCH(H$2,RFR_spot_no_VA!$C$2:$BC$2,0))+VA!H142,INDEX(RFR_spot_no_VA!$C142:$BC142,,MATCH(H$2,RFR_spot_no_VA!$C$2:$BC$2,0))-Shocks!$D142*ABS(INDEX(RFR_spot_no_VA!$C142:$BC142,,MATCH(H$2,RFR_spot_no_VA!$C$2:$BC$2,0)))+VA!H142),5)</f>
        <v>2.546E-2</v>
      </c>
      <c r="I142" s="37">
        <f>ROUND(IF(INDEX(RFR_spot_no_VA!$C142:$BC142,,MATCH(I$2,RFR_spot_no_VA!$C$2:$BC$2,0))&lt;0,INDEX(RFR_spot_no_VA!$C142:$BC142,,MATCH(I$2,RFR_spot_no_VA!$C$2:$BC$2,0))+VA!I142,INDEX(RFR_spot_no_VA!$C142:$BC142,,MATCH(I$2,RFR_spot_no_VA!$C$2:$BC$2,0))-Shocks!$D142*ABS(INDEX(RFR_spot_no_VA!$C142:$BC142,,MATCH(I$2,RFR_spot_no_VA!$C$2:$BC$2,0)))+VA!I142),5)</f>
        <v>2.7390000000000001E-2</v>
      </c>
      <c r="J142" s="37">
        <f>ROUND(IF(INDEX(RFR_spot_no_VA!$C142:$BC142,,MATCH(J$2,RFR_spot_no_VA!$C$2:$BC$2,0))&lt;0,INDEX(RFR_spot_no_VA!$C142:$BC142,,MATCH(J$2,RFR_spot_no_VA!$C$2:$BC$2,0))+VA!J142,INDEX(RFR_spot_no_VA!$C142:$BC142,,MATCH(J$2,RFR_spot_no_VA!$C$2:$BC$2,0))-Shocks!$D142*ABS(INDEX(RFR_spot_no_VA!$C142:$BC142,,MATCH(J$2,RFR_spot_no_VA!$C$2:$BC$2,0)))+VA!J142),5)</f>
        <v>2.547E-2</v>
      </c>
      <c r="K142" s="37">
        <f>ROUND(IF(INDEX(RFR_spot_no_VA!$C142:$BC142,,MATCH(K$2,RFR_spot_no_VA!$C$2:$BC$2,0))&lt;0,INDEX(RFR_spot_no_VA!$C142:$BC142,,MATCH(K$2,RFR_spot_no_VA!$C$2:$BC$2,0))+VA!K142,INDEX(RFR_spot_no_VA!$C142:$BC142,,MATCH(K$2,RFR_spot_no_VA!$C$2:$BC$2,0))-Shocks!$D142*ABS(INDEX(RFR_spot_no_VA!$C142:$BC142,,MATCH(K$2,RFR_spot_no_VA!$C$2:$BC$2,0)))+VA!K142),5)</f>
        <v>2.546E-2</v>
      </c>
      <c r="L142" s="37">
        <f>ROUND(IF(INDEX(RFR_spot_no_VA!$C142:$BC142,,MATCH(L$2,RFR_spot_no_VA!$C$2:$BC$2,0))&lt;0,INDEX(RFR_spot_no_VA!$C142:$BC142,,MATCH(L$2,RFR_spot_no_VA!$C$2:$BC$2,0))+VA!L142,INDEX(RFR_spot_no_VA!$C142:$BC142,,MATCH(L$2,RFR_spot_no_VA!$C$2:$BC$2,0))-Shocks!$D142*ABS(INDEX(RFR_spot_no_VA!$C142:$BC142,,MATCH(L$2,RFR_spot_no_VA!$C$2:$BC$2,0)))+VA!L142),5)</f>
        <v>2.546E-2</v>
      </c>
      <c r="M142" s="38">
        <f>ROUND(IF(INDEX(RFR_spot_no_VA!$C142:$BC142,,MATCH(M$2,RFR_spot_no_VA!$C$2:$BC$2,0))&lt;0,INDEX(RFR_spot_no_VA!$C142:$BC142,,MATCH(M$2,RFR_spot_no_VA!$C$2:$BC$2,0))+VA!M142,INDEX(RFR_spot_no_VA!$C142:$BC142,,MATCH(M$2,RFR_spot_no_VA!$C$2:$BC$2,0))-Shocks!$D142*ABS(INDEX(RFR_spot_no_VA!$C142:$BC142,,MATCH(M$2,RFR_spot_no_VA!$C$2:$BC$2,0)))+VA!M142),5)</f>
        <v>2.546E-2</v>
      </c>
      <c r="N142" s="38">
        <f>ROUND(IF(INDEX(RFR_spot_no_VA!$C142:$BC142,,MATCH(N$2,RFR_spot_no_VA!$C$2:$BC$2,0))&lt;0,INDEX(RFR_spot_no_VA!$C142:$BC142,,MATCH(N$2,RFR_spot_no_VA!$C$2:$BC$2,0))+VA!N142,INDEX(RFR_spot_no_VA!$C142:$BC142,,MATCH(N$2,RFR_spot_no_VA!$C$2:$BC$2,0))-Shocks!$D142*ABS(INDEX(RFR_spot_no_VA!$C142:$BC142,,MATCH(N$2,RFR_spot_no_VA!$C$2:$BC$2,0)))+VA!N142),5)</f>
        <v>2.546E-2</v>
      </c>
      <c r="O142" s="38">
        <f>ROUND(IF(INDEX(RFR_spot_no_VA!$C142:$BC142,,MATCH(O$2,RFR_spot_no_VA!$C$2:$BC$2,0))&lt;0,INDEX(RFR_spot_no_VA!$C142:$BC142,,MATCH(O$2,RFR_spot_no_VA!$C$2:$BC$2,0))+VA!O142,INDEX(RFR_spot_no_VA!$C142:$BC142,,MATCH(O$2,RFR_spot_no_VA!$C$2:$BC$2,0))-Shocks!$D142*ABS(INDEX(RFR_spot_no_VA!$C142:$BC142,,MATCH(O$2,RFR_spot_no_VA!$C$2:$BC$2,0)))+VA!O142),5)</f>
        <v>2.546E-2</v>
      </c>
      <c r="P142" s="38">
        <f>ROUND(IF(INDEX(RFR_spot_no_VA!$C142:$BC142,,MATCH(P$2,RFR_spot_no_VA!$C$2:$BC$2,0))&lt;0,INDEX(RFR_spot_no_VA!$C142:$BC142,,MATCH(P$2,RFR_spot_no_VA!$C$2:$BC$2,0))+VA!P142,INDEX(RFR_spot_no_VA!$C142:$BC142,,MATCH(P$2,RFR_spot_no_VA!$C$2:$BC$2,0))-Shocks!$D142*ABS(INDEX(RFR_spot_no_VA!$C142:$BC142,,MATCH(P$2,RFR_spot_no_VA!$C$2:$BC$2,0)))+VA!P142),5)</f>
        <v>3.8300000000000001E-2</v>
      </c>
      <c r="Q142" s="38">
        <f>ROUND(IF(INDEX(RFR_spot_no_VA!$C142:$BC142,,MATCH(Q$2,RFR_spot_no_VA!$C$2:$BC$2,0))&lt;0,INDEX(RFR_spot_no_VA!$C142:$BC142,,MATCH(Q$2,RFR_spot_no_VA!$C$2:$BC$2,0))+VA!Q142,INDEX(RFR_spot_no_VA!$C142:$BC142,,MATCH(Q$2,RFR_spot_no_VA!$C$2:$BC$2,0))-Shocks!$D142*ABS(INDEX(RFR_spot_no_VA!$C142:$BC142,,MATCH(Q$2,RFR_spot_no_VA!$C$2:$BC$2,0)))+VA!Q142),5)</f>
        <v>2.912E-2</v>
      </c>
      <c r="R142" s="38">
        <f>ROUND(IF(INDEX(RFR_spot_no_VA!$C142:$BC142,,MATCH(R$2,RFR_spot_no_VA!$C$2:$BC$2,0))&lt;0,INDEX(RFR_spot_no_VA!$C142:$BC142,,MATCH(R$2,RFR_spot_no_VA!$C$2:$BC$2,0))+VA!R142,INDEX(RFR_spot_no_VA!$C142:$BC142,,MATCH(R$2,RFR_spot_no_VA!$C$2:$BC$2,0))-Shocks!$D142*ABS(INDEX(RFR_spot_no_VA!$C142:$BC142,,MATCH(R$2,RFR_spot_no_VA!$C$2:$BC$2,0)))+VA!R142),5)</f>
        <v>2.546E-2</v>
      </c>
      <c r="S142" s="38">
        <f>ROUND(IF(INDEX(RFR_spot_no_VA!$C142:$BC142,,MATCH(S$2,RFR_spot_no_VA!$C$2:$BC$2,0))&lt;0,INDEX(RFR_spot_no_VA!$C142:$BC142,,MATCH(S$2,RFR_spot_no_VA!$C$2:$BC$2,0))+VA!S142,INDEX(RFR_spot_no_VA!$C142:$BC142,,MATCH(S$2,RFR_spot_no_VA!$C$2:$BC$2,0))-Shocks!$D142*ABS(INDEX(RFR_spot_no_VA!$C142:$BC142,,MATCH(S$2,RFR_spot_no_VA!$C$2:$BC$2,0)))+VA!S142),5)</f>
        <v>2.546E-2</v>
      </c>
      <c r="T142" s="38">
        <f>ROUND(IF(INDEX(RFR_spot_no_VA!$C142:$BC142,,MATCH(T$2,RFR_spot_no_VA!$C$2:$BC$2,0))&lt;0,INDEX(RFR_spot_no_VA!$C142:$BC142,,MATCH(T$2,RFR_spot_no_VA!$C$2:$BC$2,0))+VA!T142,INDEX(RFR_spot_no_VA!$C142:$BC142,,MATCH(T$2,RFR_spot_no_VA!$C$2:$BC$2,0))-Shocks!$D142*ABS(INDEX(RFR_spot_no_VA!$C142:$BC142,,MATCH(T$2,RFR_spot_no_VA!$C$2:$BC$2,0)))+VA!T142),5)</f>
        <v>2.546E-2</v>
      </c>
      <c r="U142" s="38">
        <f>ROUND(IF(INDEX(RFR_spot_no_VA!$C142:$BC142,,MATCH(U$2,RFR_spot_no_VA!$C$2:$BC$2,0))&lt;0,INDEX(RFR_spot_no_VA!$C142:$BC142,,MATCH(U$2,RFR_spot_no_VA!$C$2:$BC$2,0))+VA!U142,INDEX(RFR_spot_no_VA!$C142:$BC142,,MATCH(U$2,RFR_spot_no_VA!$C$2:$BC$2,0))-Shocks!$D142*ABS(INDEX(RFR_spot_no_VA!$C142:$BC142,,MATCH(U$2,RFR_spot_no_VA!$C$2:$BC$2,0)))+VA!U142),5)</f>
        <v>1.6910000000000001E-2</v>
      </c>
      <c r="V142" s="38">
        <f>ROUND(IF(INDEX(RFR_spot_no_VA!$C142:$BC142,,MATCH(V$2,RFR_spot_no_VA!$C$2:$BC$2,0))&lt;0,INDEX(RFR_spot_no_VA!$C142:$BC142,,MATCH(V$2,RFR_spot_no_VA!$C$2:$BC$2,0))+VA!V142,INDEX(RFR_spot_no_VA!$C142:$BC142,,MATCH(V$2,RFR_spot_no_VA!$C$2:$BC$2,0))-Shocks!$D142*ABS(INDEX(RFR_spot_no_VA!$C142:$BC142,,MATCH(V$2,RFR_spot_no_VA!$C$2:$BC$2,0)))+VA!V142),5)</f>
        <v>2.546E-2</v>
      </c>
      <c r="W142" s="38">
        <f>ROUND(IF(INDEX(RFR_spot_no_VA!$C142:$BC142,,MATCH(W$2,RFR_spot_no_VA!$C$2:$BC$2,0))&lt;0,INDEX(RFR_spot_no_VA!$C142:$BC142,,MATCH(W$2,RFR_spot_no_VA!$C$2:$BC$2,0))+VA!W142,INDEX(RFR_spot_no_VA!$C142:$BC142,,MATCH(W$2,RFR_spot_no_VA!$C$2:$BC$2,0))-Shocks!$D142*ABS(INDEX(RFR_spot_no_VA!$C142:$BC142,,MATCH(W$2,RFR_spot_no_VA!$C$2:$BC$2,0)))+VA!W142),5)</f>
        <v>2.546E-2</v>
      </c>
      <c r="X142" s="38">
        <f>ROUND(IF(INDEX(RFR_spot_no_VA!$C142:$BC142,,MATCH(X$2,RFR_spot_no_VA!$C$2:$BC$2,0))&lt;0,INDEX(RFR_spot_no_VA!$C142:$BC142,,MATCH(X$2,RFR_spot_no_VA!$C$2:$BC$2,0))+VA!X142,INDEX(RFR_spot_no_VA!$C142:$BC142,,MATCH(X$2,RFR_spot_no_VA!$C$2:$BC$2,0))-Shocks!$D142*ABS(INDEX(RFR_spot_no_VA!$C142:$BC142,,MATCH(X$2,RFR_spot_no_VA!$C$2:$BC$2,0)))+VA!X142),5)</f>
        <v>2.546E-2</v>
      </c>
      <c r="Y142" s="38">
        <f>ROUND(IF(INDEX(RFR_spot_no_VA!$C142:$BC142,,MATCH(Y$2,RFR_spot_no_VA!$C$2:$BC$2,0))&lt;0,INDEX(RFR_spot_no_VA!$C142:$BC142,,MATCH(Y$2,RFR_spot_no_VA!$C$2:$BC$2,0))+VA!Y142,INDEX(RFR_spot_no_VA!$C142:$BC142,,MATCH(Y$2,RFR_spot_no_VA!$C$2:$BC$2,0))-Shocks!$D142*ABS(INDEX(RFR_spot_no_VA!$C142:$BC142,,MATCH(Y$2,RFR_spot_no_VA!$C$2:$BC$2,0)))+VA!Y142),5)</f>
        <v>2.546E-2</v>
      </c>
      <c r="Z142" s="38">
        <f>ROUND(IF(INDEX(RFR_spot_no_VA!$C142:$BC142,,MATCH(Z$2,RFR_spot_no_VA!$C$2:$BC$2,0))&lt;0,INDEX(RFR_spot_no_VA!$C142:$BC142,,MATCH(Z$2,RFR_spot_no_VA!$C$2:$BC$2,0))+VA!Z142,INDEX(RFR_spot_no_VA!$C142:$BC142,,MATCH(Z$2,RFR_spot_no_VA!$C$2:$BC$2,0))-Shocks!$D142*ABS(INDEX(RFR_spot_no_VA!$C142:$BC142,,MATCH(Z$2,RFR_spot_no_VA!$C$2:$BC$2,0)))+VA!Z142),5)</f>
        <v>2.7230000000000001E-2</v>
      </c>
      <c r="AA142" s="38">
        <f>ROUND(IF(INDEX(RFR_spot_no_VA!$C142:$BC142,,MATCH(AA$2,RFR_spot_no_VA!$C$2:$BC$2,0))&lt;0,INDEX(RFR_spot_no_VA!$C142:$BC142,,MATCH(AA$2,RFR_spot_no_VA!$C$2:$BC$2,0))+VA!AA142,INDEX(RFR_spot_no_VA!$C142:$BC142,,MATCH(AA$2,RFR_spot_no_VA!$C$2:$BC$2,0))-Shocks!$D142*ABS(INDEX(RFR_spot_no_VA!$C142:$BC142,,MATCH(AA$2,RFR_spot_no_VA!$C$2:$BC$2,0)))+VA!AA142),5)</f>
        <v>2.938E-2</v>
      </c>
      <c r="AB142" s="38">
        <f>ROUND(IF(INDEX(RFR_spot_no_VA!$C142:$BC142,,MATCH(AB$2,RFR_spot_no_VA!$C$2:$BC$2,0))&lt;0,INDEX(RFR_spot_no_VA!$C142:$BC142,,MATCH(AB$2,RFR_spot_no_VA!$C$2:$BC$2,0))+VA!AB142,INDEX(RFR_spot_no_VA!$C142:$BC142,,MATCH(AB$2,RFR_spot_no_VA!$C$2:$BC$2,0))-Shocks!$D142*ABS(INDEX(RFR_spot_no_VA!$C142:$BC142,,MATCH(AB$2,RFR_spot_no_VA!$C$2:$BC$2,0)))+VA!AB142),5)</f>
        <v>2.546E-2</v>
      </c>
      <c r="AC142" s="38">
        <f>ROUND(IF(INDEX(RFR_spot_no_VA!$C142:$BC142,,MATCH(AC$2,RFR_spot_no_VA!$C$2:$BC$2,0))&lt;0,INDEX(RFR_spot_no_VA!$C142:$BC142,,MATCH(AC$2,RFR_spot_no_VA!$C$2:$BC$2,0))+VA!AC142,INDEX(RFR_spot_no_VA!$C142:$BC142,,MATCH(AC$2,RFR_spot_no_VA!$C$2:$BC$2,0))-Shocks!$D142*ABS(INDEX(RFR_spot_no_VA!$C142:$BC142,,MATCH(AC$2,RFR_spot_no_VA!$C$2:$BC$2,0)))+VA!AC142),5)</f>
        <v>3.1150000000000001E-2</v>
      </c>
      <c r="AD142" s="38">
        <f>ROUND(IF(INDEX(RFR_spot_no_VA!$C142:$BC142,,MATCH(AD$2,RFR_spot_no_VA!$C$2:$BC$2,0))&lt;0,INDEX(RFR_spot_no_VA!$C142:$BC142,,MATCH(AD$2,RFR_spot_no_VA!$C$2:$BC$2,0))+VA!AD142,INDEX(RFR_spot_no_VA!$C142:$BC142,,MATCH(AD$2,RFR_spot_no_VA!$C$2:$BC$2,0))-Shocks!$D142*ABS(INDEX(RFR_spot_no_VA!$C142:$BC142,,MATCH(AD$2,RFR_spot_no_VA!$C$2:$BC$2,0)))+VA!AD142),5)</f>
        <v>5.3670000000000002E-2</v>
      </c>
      <c r="AE142" s="38">
        <f>ROUND(IF(INDEX(RFR_spot_no_VA!$C142:$BC142,,MATCH(AE$2,RFR_spot_no_VA!$C$2:$BC$2,0))&lt;0,INDEX(RFR_spot_no_VA!$C142:$BC142,,MATCH(AE$2,RFR_spot_no_VA!$C$2:$BC$2,0))+VA!AE142,INDEX(RFR_spot_no_VA!$C142:$BC142,,MATCH(AE$2,RFR_spot_no_VA!$C$2:$BC$2,0))-Shocks!$D142*ABS(INDEX(RFR_spot_no_VA!$C142:$BC142,,MATCH(AE$2,RFR_spot_no_VA!$C$2:$BC$2,0)))+VA!AE142),5)</f>
        <v>2.546E-2</v>
      </c>
      <c r="AF142" s="38">
        <f>ROUND(IF(INDEX(RFR_spot_no_VA!$C142:$BC142,,MATCH(AF$2,RFR_spot_no_VA!$C$2:$BC$2,0))&lt;0,INDEX(RFR_spot_no_VA!$C142:$BC142,,MATCH(AF$2,RFR_spot_no_VA!$C$2:$BC$2,0))+VA!AF142,INDEX(RFR_spot_no_VA!$C142:$BC142,,MATCH(AF$2,RFR_spot_no_VA!$C$2:$BC$2,0))-Shocks!$D142*ABS(INDEX(RFR_spot_no_VA!$C142:$BC142,,MATCH(AF$2,RFR_spot_no_VA!$C$2:$BC$2,0)))+VA!AF142),5)</f>
        <v>2.546E-2</v>
      </c>
      <c r="AG142" s="38">
        <f>ROUND(IF(INDEX(RFR_spot_no_VA!$C142:$BC142,,MATCH(AG$2,RFR_spot_no_VA!$C$2:$BC$2,0))&lt;0,INDEX(RFR_spot_no_VA!$C142:$BC142,,MATCH(AG$2,RFR_spot_no_VA!$C$2:$BC$2,0))+VA!AG142,INDEX(RFR_spot_no_VA!$C142:$BC142,,MATCH(AG$2,RFR_spot_no_VA!$C$2:$BC$2,0))-Shocks!$D142*ABS(INDEX(RFR_spot_no_VA!$C142:$BC142,,MATCH(AG$2,RFR_spot_no_VA!$C$2:$BC$2,0)))+VA!AG142),5)</f>
        <v>2.546E-2</v>
      </c>
      <c r="AH142" s="38">
        <f>ROUND(IF(INDEX(RFR_spot_no_VA!$C142:$BC142,,MATCH(AH$2,RFR_spot_no_VA!$C$2:$BC$2,0))&lt;0,INDEX(RFR_spot_no_VA!$C142:$BC142,,MATCH(AH$2,RFR_spot_no_VA!$C$2:$BC$2,0))+VA!AH142,INDEX(RFR_spot_no_VA!$C142:$BC142,,MATCH(AH$2,RFR_spot_no_VA!$C$2:$BC$2,0))-Shocks!$D142*ABS(INDEX(RFR_spot_no_VA!$C142:$BC142,,MATCH(AH$2,RFR_spot_no_VA!$C$2:$BC$2,0)))+VA!AH142),5)</f>
        <v>2.579E-2</v>
      </c>
      <c r="AI142" s="38">
        <f>ROUND(IF(INDEX(RFR_spot_no_VA!$C142:$BC142,,MATCH(AI$2,RFR_spot_no_VA!$C$2:$BC$2,0))&lt;0,INDEX(RFR_spot_no_VA!$C142:$BC142,,MATCH(AI$2,RFR_spot_no_VA!$C$2:$BC$2,0))+VA!AI142,INDEX(RFR_spot_no_VA!$C142:$BC142,,MATCH(AI$2,RFR_spot_no_VA!$C$2:$BC$2,0))-Shocks!$D142*ABS(INDEX(RFR_spot_no_VA!$C142:$BC142,,MATCH(AI$2,RFR_spot_no_VA!$C$2:$BC$2,0)))+VA!AI142),5)</f>
        <v>1.6910000000000001E-2</v>
      </c>
      <c r="AJ142" s="38">
        <f>ROUND(IF(INDEX(RFR_spot_no_VA!$C142:$BC142,,MATCH(AJ$2,RFR_spot_no_VA!$C$2:$BC$2,0))&lt;0,INDEX(RFR_spot_no_VA!$C142:$BC142,,MATCH(AJ$2,RFR_spot_no_VA!$C$2:$BC$2,0))+VA!AJ142,INDEX(RFR_spot_no_VA!$C142:$BC142,,MATCH(AJ$2,RFR_spot_no_VA!$C$2:$BC$2,0))-Shocks!$D142*ABS(INDEX(RFR_spot_no_VA!$C142:$BC142,,MATCH(AJ$2,RFR_spot_no_VA!$C$2:$BC$2,0)))+VA!AJ142),5)</f>
        <v>2.7609999999999999E-2</v>
      </c>
      <c r="AK142" s="38">
        <f>ROUND(IF(INDEX(RFR_spot_no_VA!$C142:$BC142,,MATCH(AK$2,RFR_spot_no_VA!$C$2:$BC$2,0))&lt;0,INDEX(RFR_spot_no_VA!$C142:$BC142,,MATCH(AK$2,RFR_spot_no_VA!$C$2:$BC$2,0))+VA!AK142,INDEX(RFR_spot_no_VA!$C142:$BC142,,MATCH(AK$2,RFR_spot_no_VA!$C$2:$BC$2,0))-Shocks!$D142*ABS(INDEX(RFR_spot_no_VA!$C142:$BC142,,MATCH(AK$2,RFR_spot_no_VA!$C$2:$BC$2,0)))+VA!AK142),5)</f>
        <v>2.8680000000000001E-2</v>
      </c>
      <c r="AL142" s="38">
        <f>ROUND(IF(INDEX(RFR_spot_no_VA!$C142:$BC142,,MATCH(AL$2,RFR_spot_no_VA!$C$2:$BC$2,0))&lt;0,INDEX(RFR_spot_no_VA!$C142:$BC142,,MATCH(AL$2,RFR_spot_no_VA!$C$2:$BC$2,0))+VA!AL142,INDEX(RFR_spot_no_VA!$C142:$BC142,,MATCH(AL$2,RFR_spot_no_VA!$C$2:$BC$2,0))-Shocks!$D142*ABS(INDEX(RFR_spot_no_VA!$C142:$BC142,,MATCH(AL$2,RFR_spot_no_VA!$C$2:$BC$2,0)))+VA!AL142),5)</f>
        <v>4.8149999999999998E-2</v>
      </c>
      <c r="AM142" s="38">
        <f>ROUND(IF(INDEX(RFR_spot_no_VA!$C142:$BC142,,MATCH(AM$2,RFR_spot_no_VA!$C$2:$BC$2,0))&lt;0,INDEX(RFR_spot_no_VA!$C142:$BC142,,MATCH(AM$2,RFR_spot_no_VA!$C$2:$BC$2,0))+VA!AM142,INDEX(RFR_spot_no_VA!$C142:$BC142,,MATCH(AM$2,RFR_spot_no_VA!$C$2:$BC$2,0))-Shocks!$D142*ABS(INDEX(RFR_spot_no_VA!$C142:$BC142,,MATCH(AM$2,RFR_spot_no_VA!$C$2:$BC$2,0)))+VA!AM142),5)</f>
        <v>2.7109999999999999E-2</v>
      </c>
      <c r="AN142" s="38">
        <f>ROUND(IF(INDEX(RFR_spot_no_VA!$C142:$BC142,,MATCH(AN$2,RFR_spot_no_VA!$C$2:$BC$2,0))&lt;0,INDEX(RFR_spot_no_VA!$C142:$BC142,,MATCH(AN$2,RFR_spot_no_VA!$C$2:$BC$2,0))+VA!AN142,INDEX(RFR_spot_no_VA!$C142:$BC142,,MATCH(AN$2,RFR_spot_no_VA!$C$2:$BC$2,0))-Shocks!$D142*ABS(INDEX(RFR_spot_no_VA!$C142:$BC142,,MATCH(AN$2,RFR_spot_no_VA!$C$2:$BC$2,0)))+VA!AN142),5)</f>
        <v>3.6889999999999999E-2</v>
      </c>
      <c r="AO142" s="38">
        <f>ROUND(IF(INDEX(RFR_spot_no_VA!$C142:$BC142,,MATCH(AO$2,RFR_spot_no_VA!$C$2:$BC$2,0))&lt;0,INDEX(RFR_spot_no_VA!$C142:$BC142,,MATCH(AO$2,RFR_spot_no_VA!$C$2:$BC$2,0))+VA!AO142,INDEX(RFR_spot_no_VA!$C142:$BC142,,MATCH(AO$2,RFR_spot_no_VA!$C$2:$BC$2,0))-Shocks!$D142*ABS(INDEX(RFR_spot_no_VA!$C142:$BC142,,MATCH(AO$2,RFR_spot_no_VA!$C$2:$BC$2,0)))+VA!AO142),5)</f>
        <v>3.2419999999999997E-2</v>
      </c>
      <c r="AP142" s="38">
        <f>ROUND(IF(INDEX(RFR_spot_no_VA!$C142:$BC142,,MATCH(AP$2,RFR_spot_no_VA!$C$2:$BC$2,0))&lt;0,INDEX(RFR_spot_no_VA!$C142:$BC142,,MATCH(AP$2,RFR_spot_no_VA!$C$2:$BC$2,0))+VA!AP142,INDEX(RFR_spot_no_VA!$C142:$BC142,,MATCH(AP$2,RFR_spot_no_VA!$C$2:$BC$2,0))-Shocks!$D142*ABS(INDEX(RFR_spot_no_VA!$C142:$BC142,,MATCH(AP$2,RFR_spot_no_VA!$C$2:$BC$2,0)))+VA!AP142),5)</f>
        <v>4.2509999999999999E-2</v>
      </c>
      <c r="AQ142" s="38">
        <f>ROUND(IF(INDEX(RFR_spot_no_VA!$C142:$BC142,,MATCH(AQ$2,RFR_spot_no_VA!$C$2:$BC$2,0))&lt;0,INDEX(RFR_spot_no_VA!$C142:$BC142,,MATCH(AQ$2,RFR_spot_no_VA!$C$2:$BC$2,0))+VA!AQ142,INDEX(RFR_spot_no_VA!$C142:$BC142,,MATCH(AQ$2,RFR_spot_no_VA!$C$2:$BC$2,0))-Shocks!$D142*ABS(INDEX(RFR_spot_no_VA!$C142:$BC142,,MATCH(AQ$2,RFR_spot_no_VA!$C$2:$BC$2,0)))+VA!AQ142),5)</f>
        <v>2.6759999999999999E-2</v>
      </c>
      <c r="AR142" s="38">
        <f>ROUND(IF(INDEX(RFR_spot_no_VA!$C142:$BC142,,MATCH(AR$2,RFR_spot_no_VA!$C$2:$BC$2,0))&lt;0,INDEX(RFR_spot_no_VA!$C142:$BC142,,MATCH(AR$2,RFR_spot_no_VA!$C$2:$BC$2,0))+VA!AR142,INDEX(RFR_spot_no_VA!$C142:$BC142,,MATCH(AR$2,RFR_spot_no_VA!$C$2:$BC$2,0))-Shocks!$D142*ABS(INDEX(RFR_spot_no_VA!$C142:$BC142,,MATCH(AR$2,RFR_spot_no_VA!$C$2:$BC$2,0)))+VA!AR142),5)</f>
        <v>4.3900000000000002E-2</v>
      </c>
      <c r="AS142" s="38">
        <f>ROUND(IF(INDEX(RFR_spot_no_VA!$C142:$BC142,,MATCH(AS$2,RFR_spot_no_VA!$C$2:$BC$2,0))&lt;0,INDEX(RFR_spot_no_VA!$C142:$BC142,,MATCH(AS$2,RFR_spot_no_VA!$C$2:$BC$2,0))+VA!AS142,INDEX(RFR_spot_no_VA!$C142:$BC142,,MATCH(AS$2,RFR_spot_no_VA!$C$2:$BC$2,0))-Shocks!$D142*ABS(INDEX(RFR_spot_no_VA!$C142:$BC142,,MATCH(AS$2,RFR_spot_no_VA!$C$2:$BC$2,0)))+VA!AS142),5)</f>
        <v>2.3630000000000002E-2</v>
      </c>
      <c r="AT142" s="38">
        <f>ROUND(IF(INDEX(RFR_spot_no_VA!$C142:$BC142,,MATCH(AT$2,RFR_spot_no_VA!$C$2:$BC$2,0))&lt;0,INDEX(RFR_spot_no_VA!$C142:$BC142,,MATCH(AT$2,RFR_spot_no_VA!$C$2:$BC$2,0))+VA!AT142,INDEX(RFR_spot_no_VA!$C142:$BC142,,MATCH(AT$2,RFR_spot_no_VA!$C$2:$BC$2,0))-Shocks!$D142*ABS(INDEX(RFR_spot_no_VA!$C142:$BC142,,MATCH(AT$2,RFR_spot_no_VA!$C$2:$BC$2,0)))+VA!AT142),5)</f>
        <v>2.9680000000000002E-2</v>
      </c>
      <c r="AU142" s="38">
        <f>ROUND(IF(INDEX(RFR_spot_no_VA!$C142:$BC142,,MATCH(AU$2,RFR_spot_no_VA!$C$2:$BC$2,0))&lt;0,INDEX(RFR_spot_no_VA!$C142:$BC142,,MATCH(AU$2,RFR_spot_no_VA!$C$2:$BC$2,0))+VA!AU142,INDEX(RFR_spot_no_VA!$C142:$BC142,,MATCH(AU$2,RFR_spot_no_VA!$C$2:$BC$2,0))-Shocks!$D142*ABS(INDEX(RFR_spot_no_VA!$C142:$BC142,,MATCH(AU$2,RFR_spot_no_VA!$C$2:$BC$2,0)))+VA!AU142),5)</f>
        <v>3.9820000000000001E-2</v>
      </c>
      <c r="AV142" s="38">
        <f>ROUND(IF(INDEX(RFR_spot_no_VA!$C142:$BC142,,MATCH(AV$2,RFR_spot_no_VA!$C$2:$BC$2,0))&lt;0,INDEX(RFR_spot_no_VA!$C142:$BC142,,MATCH(AV$2,RFR_spot_no_VA!$C$2:$BC$2,0))+VA!AV142,INDEX(RFR_spot_no_VA!$C142:$BC142,,MATCH(AV$2,RFR_spot_no_VA!$C$2:$BC$2,0))-Shocks!$D142*ABS(INDEX(RFR_spot_no_VA!$C142:$BC142,,MATCH(AV$2,RFR_spot_no_VA!$C$2:$BC$2,0)))+VA!AV142),5)</f>
        <v>2.8850000000000001E-2</v>
      </c>
      <c r="AW142" s="38">
        <f>ROUND(IF(INDEX(RFR_spot_no_VA!$C142:$BC142,,MATCH(AW$2,RFR_spot_no_VA!$C$2:$BC$2,0))&lt;0,INDEX(RFR_spot_no_VA!$C142:$BC142,,MATCH(AW$2,RFR_spot_no_VA!$C$2:$BC$2,0))+VA!AW142,INDEX(RFR_spot_no_VA!$C142:$BC142,,MATCH(AW$2,RFR_spot_no_VA!$C$2:$BC$2,0))-Shocks!$D142*ABS(INDEX(RFR_spot_no_VA!$C142:$BC142,,MATCH(AW$2,RFR_spot_no_VA!$C$2:$BC$2,0)))+VA!AW142),5)</f>
        <v>2.596E-2</v>
      </c>
      <c r="AX142" s="38">
        <f>ROUND(IF(INDEX(RFR_spot_no_VA!$C142:$BC142,,MATCH(AX$2,RFR_spot_no_VA!$C$2:$BC$2,0))&lt;0,INDEX(RFR_spot_no_VA!$C142:$BC142,,MATCH(AX$2,RFR_spot_no_VA!$C$2:$BC$2,0))+VA!AX142,INDEX(RFR_spot_no_VA!$C142:$BC142,,MATCH(AX$2,RFR_spot_no_VA!$C$2:$BC$2,0))-Shocks!$D142*ABS(INDEX(RFR_spot_no_VA!$C142:$BC142,,MATCH(AX$2,RFR_spot_no_VA!$C$2:$BC$2,0)))+VA!AX142),5)</f>
        <v>5.0099999999999999E-2</v>
      </c>
      <c r="AY142" s="38">
        <f>ROUND(IF(INDEX(RFR_spot_no_VA!$C142:$BC142,,MATCH(AY$2,RFR_spot_no_VA!$C$2:$BC$2,0))&lt;0,INDEX(RFR_spot_no_VA!$C142:$BC142,,MATCH(AY$2,RFR_spot_no_VA!$C$2:$BC$2,0))+VA!AY142,INDEX(RFR_spot_no_VA!$C142:$BC142,,MATCH(AY$2,RFR_spot_no_VA!$C$2:$BC$2,0))-Shocks!$D142*ABS(INDEX(RFR_spot_no_VA!$C142:$BC142,,MATCH(AY$2,RFR_spot_no_VA!$C$2:$BC$2,0)))+VA!AY142),5)</f>
        <v>2.5309999999999999E-2</v>
      </c>
      <c r="AZ142" s="38">
        <f>ROUND(IF(INDEX(RFR_spot_no_VA!$C142:$BC142,,MATCH(AZ$2,RFR_spot_no_VA!$C$2:$BC$2,0))&lt;0,INDEX(RFR_spot_no_VA!$C142:$BC142,,MATCH(AZ$2,RFR_spot_no_VA!$C$2:$BC$2,0))+VA!AZ142,INDEX(RFR_spot_no_VA!$C142:$BC142,,MATCH(AZ$2,RFR_spot_no_VA!$C$2:$BC$2,0))-Shocks!$D142*ABS(INDEX(RFR_spot_no_VA!$C142:$BC142,,MATCH(AZ$2,RFR_spot_no_VA!$C$2:$BC$2,0)))+VA!AZ142),5)</f>
        <v>2.445E-2</v>
      </c>
      <c r="BA142" s="38">
        <f>ROUND(IF(INDEX(RFR_spot_no_VA!$C142:$BC142,,MATCH(BA$2,RFR_spot_no_VA!$C$2:$BC$2,0))&lt;0,INDEX(RFR_spot_no_VA!$C142:$BC142,,MATCH(BA$2,RFR_spot_no_VA!$C$2:$BC$2,0))+VA!BA142,INDEX(RFR_spot_no_VA!$C142:$BC142,,MATCH(BA$2,RFR_spot_no_VA!$C$2:$BC$2,0))-Shocks!$D142*ABS(INDEX(RFR_spot_no_VA!$C142:$BC142,,MATCH(BA$2,RFR_spot_no_VA!$C$2:$BC$2,0)))+VA!BA142),5)</f>
        <v>2.6200000000000001E-2</v>
      </c>
      <c r="BB142" s="38">
        <f>ROUND(IF(INDEX(RFR_spot_no_VA!$C142:$BC142,,MATCH(BB$2,RFR_spot_no_VA!$C$2:$BC$2,0))&lt;0,INDEX(RFR_spot_no_VA!$C142:$BC142,,MATCH(BB$2,RFR_spot_no_VA!$C$2:$BC$2,0))+VA!BB142,INDEX(RFR_spot_no_VA!$C142:$BC142,,MATCH(BB$2,RFR_spot_no_VA!$C$2:$BC$2,0))-Shocks!$D142*ABS(INDEX(RFR_spot_no_VA!$C142:$BC142,,MATCH(BB$2,RFR_spot_no_VA!$C$2:$BC$2,0)))+VA!BB142),5)</f>
        <v>6.2390000000000001E-2</v>
      </c>
      <c r="BC142" s="38">
        <f>ROUND(IF(INDEX(RFR_spot_no_VA!$C142:$BC142,,MATCH(BC$2,RFR_spot_no_VA!$C$2:$BC$2,0))&lt;0,INDEX(RFR_spot_no_VA!$C142:$BC142,,MATCH(BC$2,RFR_spot_no_VA!$C$2:$BC$2,0))+VA!BC142,INDEX(RFR_spot_no_VA!$C142:$BC142,,MATCH(BC$2,RFR_spot_no_VA!$C$2:$BC$2,0))-Shocks!$D142*ABS(INDEX(RFR_spot_no_VA!$C142:$BC142,,MATCH(BC$2,RFR_spot_no_VA!$C$2:$BC$2,0)))+VA!BC142),5)</f>
        <v>2.7910000000000001E-2</v>
      </c>
      <c r="BD142" s="39"/>
      <c r="BE142" s="2"/>
    </row>
    <row r="143" spans="1:57" x14ac:dyDescent="0.25">
      <c r="A143" s="2"/>
      <c r="B143" s="2">
        <f>RFR_spot_no_VA!B143</f>
        <v>133</v>
      </c>
      <c r="C143" s="37">
        <f>ROUND(IF(INDEX(RFR_spot_no_VA!$C143:$BC143,,MATCH(C$2,RFR_spot_no_VA!$C$2:$BC$2,0))&lt;0,INDEX(RFR_spot_no_VA!$C143:$BC143,,MATCH(C$2,RFR_spot_no_VA!$C$2:$BC$2,0))+VA!C143,INDEX(RFR_spot_no_VA!$C143:$BC143,,MATCH(C$2,RFR_spot_no_VA!$C$2:$BC$2,0))-Shocks!$D143*ABS(INDEX(RFR_spot_no_VA!$C143:$BC143,,MATCH(C$2,RFR_spot_no_VA!$C$2:$BC$2,0)))+VA!C143),5)</f>
        <v>2.547E-2</v>
      </c>
      <c r="D143" s="37">
        <f>ROUND(IF(INDEX(RFR_spot_no_VA!$C143:$BC143,,MATCH(D$2,RFR_spot_no_VA!$C$2:$BC$2,0))&lt;0,INDEX(RFR_spot_no_VA!$C143:$BC143,,MATCH(D$2,RFR_spot_no_VA!$C$2:$BC$2,0))+VA!D143,INDEX(RFR_spot_no_VA!$C143:$BC143,,MATCH(D$2,RFR_spot_no_VA!$C$2:$BC$2,0))-Shocks!$D143*ABS(INDEX(RFR_spot_no_VA!$C143:$BC143,,MATCH(D$2,RFR_spot_no_VA!$C$2:$BC$2,0)))+VA!D143),5)</f>
        <v>2.547E-2</v>
      </c>
      <c r="E143" s="37">
        <f>ROUND(IF(INDEX(RFR_spot_no_VA!$C143:$BC143,,MATCH(E$2,RFR_spot_no_VA!$C$2:$BC$2,0))&lt;0,INDEX(RFR_spot_no_VA!$C143:$BC143,,MATCH(E$2,RFR_spot_no_VA!$C$2:$BC$2,0))+VA!E143,INDEX(RFR_spot_no_VA!$C143:$BC143,,MATCH(E$2,RFR_spot_no_VA!$C$2:$BC$2,0))-Shocks!$D143*ABS(INDEX(RFR_spot_no_VA!$C143:$BC143,,MATCH(E$2,RFR_spot_no_VA!$C$2:$BC$2,0)))+VA!E143),5)</f>
        <v>2.547E-2</v>
      </c>
      <c r="F143" s="37">
        <f>ROUND(IF(INDEX(RFR_spot_no_VA!$C143:$BC143,,MATCH(F$2,RFR_spot_no_VA!$C$2:$BC$2,0))&lt;0,INDEX(RFR_spot_no_VA!$C143:$BC143,,MATCH(F$2,RFR_spot_no_VA!$C$2:$BC$2,0))+VA!F143,INDEX(RFR_spot_no_VA!$C143:$BC143,,MATCH(F$2,RFR_spot_no_VA!$C$2:$BC$2,0))-Shocks!$D143*ABS(INDEX(RFR_spot_no_VA!$C143:$BC143,,MATCH(F$2,RFR_spot_no_VA!$C$2:$BC$2,0)))+VA!F143),5)</f>
        <v>2.5190000000000001E-2</v>
      </c>
      <c r="G143" s="37">
        <f>ROUND(IF(INDEX(RFR_spot_no_VA!$C143:$BC143,,MATCH(G$2,RFR_spot_no_VA!$C$2:$BC$2,0))&lt;0,INDEX(RFR_spot_no_VA!$C143:$BC143,,MATCH(G$2,RFR_spot_no_VA!$C$2:$BC$2,0))+VA!G143,INDEX(RFR_spot_no_VA!$C143:$BC143,,MATCH(G$2,RFR_spot_no_VA!$C$2:$BC$2,0))-Shocks!$D143*ABS(INDEX(RFR_spot_no_VA!$C143:$BC143,,MATCH(G$2,RFR_spot_no_VA!$C$2:$BC$2,0)))+VA!G143),5)</f>
        <v>2.547E-2</v>
      </c>
      <c r="H143" s="37">
        <f>ROUND(IF(INDEX(RFR_spot_no_VA!$C143:$BC143,,MATCH(H$2,RFR_spot_no_VA!$C$2:$BC$2,0))&lt;0,INDEX(RFR_spot_no_VA!$C143:$BC143,,MATCH(H$2,RFR_spot_no_VA!$C$2:$BC$2,0))+VA!H143,INDEX(RFR_spot_no_VA!$C143:$BC143,,MATCH(H$2,RFR_spot_no_VA!$C$2:$BC$2,0))-Shocks!$D143*ABS(INDEX(RFR_spot_no_VA!$C143:$BC143,,MATCH(H$2,RFR_spot_no_VA!$C$2:$BC$2,0)))+VA!H143),5)</f>
        <v>2.547E-2</v>
      </c>
      <c r="I143" s="37">
        <f>ROUND(IF(INDEX(RFR_spot_no_VA!$C143:$BC143,,MATCH(I$2,RFR_spot_no_VA!$C$2:$BC$2,0))&lt;0,INDEX(RFR_spot_no_VA!$C143:$BC143,,MATCH(I$2,RFR_spot_no_VA!$C$2:$BC$2,0))+VA!I143,INDEX(RFR_spot_no_VA!$C143:$BC143,,MATCH(I$2,RFR_spot_no_VA!$C$2:$BC$2,0))-Shocks!$D143*ABS(INDEX(RFR_spot_no_VA!$C143:$BC143,,MATCH(I$2,RFR_spot_no_VA!$C$2:$BC$2,0)))+VA!I143),5)</f>
        <v>2.7380000000000002E-2</v>
      </c>
      <c r="J143" s="37">
        <f>ROUND(IF(INDEX(RFR_spot_no_VA!$C143:$BC143,,MATCH(J$2,RFR_spot_no_VA!$C$2:$BC$2,0))&lt;0,INDEX(RFR_spot_no_VA!$C143:$BC143,,MATCH(J$2,RFR_spot_no_VA!$C$2:$BC$2,0))+VA!J143,INDEX(RFR_spot_no_VA!$C143:$BC143,,MATCH(J$2,RFR_spot_no_VA!$C$2:$BC$2,0))-Shocks!$D143*ABS(INDEX(RFR_spot_no_VA!$C143:$BC143,,MATCH(J$2,RFR_spot_no_VA!$C$2:$BC$2,0)))+VA!J143),5)</f>
        <v>2.5479999999999999E-2</v>
      </c>
      <c r="K143" s="37">
        <f>ROUND(IF(INDEX(RFR_spot_no_VA!$C143:$BC143,,MATCH(K$2,RFR_spot_no_VA!$C$2:$BC$2,0))&lt;0,INDEX(RFR_spot_no_VA!$C143:$BC143,,MATCH(K$2,RFR_spot_no_VA!$C$2:$BC$2,0))+VA!K143,INDEX(RFR_spot_no_VA!$C143:$BC143,,MATCH(K$2,RFR_spot_no_VA!$C$2:$BC$2,0))-Shocks!$D143*ABS(INDEX(RFR_spot_no_VA!$C143:$BC143,,MATCH(K$2,RFR_spot_no_VA!$C$2:$BC$2,0)))+VA!K143),5)</f>
        <v>2.547E-2</v>
      </c>
      <c r="L143" s="37">
        <f>ROUND(IF(INDEX(RFR_spot_no_VA!$C143:$BC143,,MATCH(L$2,RFR_spot_no_VA!$C$2:$BC$2,0))&lt;0,INDEX(RFR_spot_no_VA!$C143:$BC143,,MATCH(L$2,RFR_spot_no_VA!$C$2:$BC$2,0))+VA!L143,INDEX(RFR_spot_no_VA!$C143:$BC143,,MATCH(L$2,RFR_spot_no_VA!$C$2:$BC$2,0))-Shocks!$D143*ABS(INDEX(RFR_spot_no_VA!$C143:$BC143,,MATCH(L$2,RFR_spot_no_VA!$C$2:$BC$2,0)))+VA!L143),5)</f>
        <v>2.547E-2</v>
      </c>
      <c r="M143" s="38">
        <f>ROUND(IF(INDEX(RFR_spot_no_VA!$C143:$BC143,,MATCH(M$2,RFR_spot_no_VA!$C$2:$BC$2,0))&lt;0,INDEX(RFR_spot_no_VA!$C143:$BC143,,MATCH(M$2,RFR_spot_no_VA!$C$2:$BC$2,0))+VA!M143,INDEX(RFR_spot_no_VA!$C143:$BC143,,MATCH(M$2,RFR_spot_no_VA!$C$2:$BC$2,0))-Shocks!$D143*ABS(INDEX(RFR_spot_no_VA!$C143:$BC143,,MATCH(M$2,RFR_spot_no_VA!$C$2:$BC$2,0)))+VA!M143),5)</f>
        <v>2.547E-2</v>
      </c>
      <c r="N143" s="38">
        <f>ROUND(IF(INDEX(RFR_spot_no_VA!$C143:$BC143,,MATCH(N$2,RFR_spot_no_VA!$C$2:$BC$2,0))&lt;0,INDEX(RFR_spot_no_VA!$C143:$BC143,,MATCH(N$2,RFR_spot_no_VA!$C$2:$BC$2,0))+VA!N143,INDEX(RFR_spot_no_VA!$C143:$BC143,,MATCH(N$2,RFR_spot_no_VA!$C$2:$BC$2,0))-Shocks!$D143*ABS(INDEX(RFR_spot_no_VA!$C143:$BC143,,MATCH(N$2,RFR_spot_no_VA!$C$2:$BC$2,0)))+VA!N143),5)</f>
        <v>2.547E-2</v>
      </c>
      <c r="O143" s="38">
        <f>ROUND(IF(INDEX(RFR_spot_no_VA!$C143:$BC143,,MATCH(O$2,RFR_spot_no_VA!$C$2:$BC$2,0))&lt;0,INDEX(RFR_spot_no_VA!$C143:$BC143,,MATCH(O$2,RFR_spot_no_VA!$C$2:$BC$2,0))+VA!O143,INDEX(RFR_spot_no_VA!$C143:$BC143,,MATCH(O$2,RFR_spot_no_VA!$C$2:$BC$2,0))-Shocks!$D143*ABS(INDEX(RFR_spot_no_VA!$C143:$BC143,,MATCH(O$2,RFR_spot_no_VA!$C$2:$BC$2,0)))+VA!O143),5)</f>
        <v>2.547E-2</v>
      </c>
      <c r="P143" s="38">
        <f>ROUND(IF(INDEX(RFR_spot_no_VA!$C143:$BC143,,MATCH(P$2,RFR_spot_no_VA!$C$2:$BC$2,0))&lt;0,INDEX(RFR_spot_no_VA!$C143:$BC143,,MATCH(P$2,RFR_spot_no_VA!$C$2:$BC$2,0))+VA!P143,INDEX(RFR_spot_no_VA!$C143:$BC143,,MATCH(P$2,RFR_spot_no_VA!$C$2:$BC$2,0))-Shocks!$D143*ABS(INDEX(RFR_spot_no_VA!$C143:$BC143,,MATCH(P$2,RFR_spot_no_VA!$C$2:$BC$2,0)))+VA!P143),5)</f>
        <v>3.8269999999999998E-2</v>
      </c>
      <c r="Q143" s="38">
        <f>ROUND(IF(INDEX(RFR_spot_no_VA!$C143:$BC143,,MATCH(Q$2,RFR_spot_no_VA!$C$2:$BC$2,0))&lt;0,INDEX(RFR_spot_no_VA!$C143:$BC143,,MATCH(Q$2,RFR_spot_no_VA!$C$2:$BC$2,0))+VA!Q143,INDEX(RFR_spot_no_VA!$C143:$BC143,,MATCH(Q$2,RFR_spot_no_VA!$C$2:$BC$2,0))-Shocks!$D143*ABS(INDEX(RFR_spot_no_VA!$C143:$BC143,,MATCH(Q$2,RFR_spot_no_VA!$C$2:$BC$2,0)))+VA!Q143),5)</f>
        <v>2.911E-2</v>
      </c>
      <c r="R143" s="38">
        <f>ROUND(IF(INDEX(RFR_spot_no_VA!$C143:$BC143,,MATCH(R$2,RFR_spot_no_VA!$C$2:$BC$2,0))&lt;0,INDEX(RFR_spot_no_VA!$C143:$BC143,,MATCH(R$2,RFR_spot_no_VA!$C$2:$BC$2,0))+VA!R143,INDEX(RFR_spot_no_VA!$C143:$BC143,,MATCH(R$2,RFR_spot_no_VA!$C$2:$BC$2,0))-Shocks!$D143*ABS(INDEX(RFR_spot_no_VA!$C143:$BC143,,MATCH(R$2,RFR_spot_no_VA!$C$2:$BC$2,0)))+VA!R143),5)</f>
        <v>2.547E-2</v>
      </c>
      <c r="S143" s="38">
        <f>ROUND(IF(INDEX(RFR_spot_no_VA!$C143:$BC143,,MATCH(S$2,RFR_spot_no_VA!$C$2:$BC$2,0))&lt;0,INDEX(RFR_spot_no_VA!$C143:$BC143,,MATCH(S$2,RFR_spot_no_VA!$C$2:$BC$2,0))+VA!S143,INDEX(RFR_spot_no_VA!$C143:$BC143,,MATCH(S$2,RFR_spot_no_VA!$C$2:$BC$2,0))-Shocks!$D143*ABS(INDEX(RFR_spot_no_VA!$C143:$BC143,,MATCH(S$2,RFR_spot_no_VA!$C$2:$BC$2,0)))+VA!S143),5)</f>
        <v>2.547E-2</v>
      </c>
      <c r="T143" s="38">
        <f>ROUND(IF(INDEX(RFR_spot_no_VA!$C143:$BC143,,MATCH(T$2,RFR_spot_no_VA!$C$2:$BC$2,0))&lt;0,INDEX(RFR_spot_no_VA!$C143:$BC143,,MATCH(T$2,RFR_spot_no_VA!$C$2:$BC$2,0))+VA!T143,INDEX(RFR_spot_no_VA!$C143:$BC143,,MATCH(T$2,RFR_spot_no_VA!$C$2:$BC$2,0))-Shocks!$D143*ABS(INDEX(RFR_spot_no_VA!$C143:$BC143,,MATCH(T$2,RFR_spot_no_VA!$C$2:$BC$2,0)))+VA!T143),5)</f>
        <v>2.547E-2</v>
      </c>
      <c r="U143" s="38">
        <f>ROUND(IF(INDEX(RFR_spot_no_VA!$C143:$BC143,,MATCH(U$2,RFR_spot_no_VA!$C$2:$BC$2,0))&lt;0,INDEX(RFR_spot_no_VA!$C143:$BC143,,MATCH(U$2,RFR_spot_no_VA!$C$2:$BC$2,0))+VA!U143,INDEX(RFR_spot_no_VA!$C143:$BC143,,MATCH(U$2,RFR_spot_no_VA!$C$2:$BC$2,0))-Shocks!$D143*ABS(INDEX(RFR_spot_no_VA!$C143:$BC143,,MATCH(U$2,RFR_spot_no_VA!$C$2:$BC$2,0)))+VA!U143),5)</f>
        <v>1.6920000000000001E-2</v>
      </c>
      <c r="V143" s="38">
        <f>ROUND(IF(INDEX(RFR_spot_no_VA!$C143:$BC143,,MATCH(V$2,RFR_spot_no_VA!$C$2:$BC$2,0))&lt;0,INDEX(RFR_spot_no_VA!$C143:$BC143,,MATCH(V$2,RFR_spot_no_VA!$C$2:$BC$2,0))+VA!V143,INDEX(RFR_spot_no_VA!$C143:$BC143,,MATCH(V$2,RFR_spot_no_VA!$C$2:$BC$2,0))-Shocks!$D143*ABS(INDEX(RFR_spot_no_VA!$C143:$BC143,,MATCH(V$2,RFR_spot_no_VA!$C$2:$BC$2,0)))+VA!V143),5)</f>
        <v>2.547E-2</v>
      </c>
      <c r="W143" s="38">
        <f>ROUND(IF(INDEX(RFR_spot_no_VA!$C143:$BC143,,MATCH(W$2,RFR_spot_no_VA!$C$2:$BC$2,0))&lt;0,INDEX(RFR_spot_no_VA!$C143:$BC143,,MATCH(W$2,RFR_spot_no_VA!$C$2:$BC$2,0))+VA!W143,INDEX(RFR_spot_no_VA!$C143:$BC143,,MATCH(W$2,RFR_spot_no_VA!$C$2:$BC$2,0))-Shocks!$D143*ABS(INDEX(RFR_spot_no_VA!$C143:$BC143,,MATCH(W$2,RFR_spot_no_VA!$C$2:$BC$2,0)))+VA!W143),5)</f>
        <v>2.547E-2</v>
      </c>
      <c r="X143" s="38">
        <f>ROUND(IF(INDEX(RFR_spot_no_VA!$C143:$BC143,,MATCH(X$2,RFR_spot_no_VA!$C$2:$BC$2,0))&lt;0,INDEX(RFR_spot_no_VA!$C143:$BC143,,MATCH(X$2,RFR_spot_no_VA!$C$2:$BC$2,0))+VA!X143,INDEX(RFR_spot_no_VA!$C143:$BC143,,MATCH(X$2,RFR_spot_no_VA!$C$2:$BC$2,0))-Shocks!$D143*ABS(INDEX(RFR_spot_no_VA!$C143:$BC143,,MATCH(X$2,RFR_spot_no_VA!$C$2:$BC$2,0)))+VA!X143),5)</f>
        <v>2.547E-2</v>
      </c>
      <c r="Y143" s="38">
        <f>ROUND(IF(INDEX(RFR_spot_no_VA!$C143:$BC143,,MATCH(Y$2,RFR_spot_no_VA!$C$2:$BC$2,0))&lt;0,INDEX(RFR_spot_no_VA!$C143:$BC143,,MATCH(Y$2,RFR_spot_no_VA!$C$2:$BC$2,0))+VA!Y143,INDEX(RFR_spot_no_VA!$C143:$BC143,,MATCH(Y$2,RFR_spot_no_VA!$C$2:$BC$2,0))-Shocks!$D143*ABS(INDEX(RFR_spot_no_VA!$C143:$BC143,,MATCH(Y$2,RFR_spot_no_VA!$C$2:$BC$2,0)))+VA!Y143),5)</f>
        <v>2.547E-2</v>
      </c>
      <c r="Z143" s="38">
        <f>ROUND(IF(INDEX(RFR_spot_no_VA!$C143:$BC143,,MATCH(Z$2,RFR_spot_no_VA!$C$2:$BC$2,0))&lt;0,INDEX(RFR_spot_no_VA!$C143:$BC143,,MATCH(Z$2,RFR_spot_no_VA!$C$2:$BC$2,0))+VA!Z143,INDEX(RFR_spot_no_VA!$C143:$BC143,,MATCH(Z$2,RFR_spot_no_VA!$C$2:$BC$2,0))-Shocks!$D143*ABS(INDEX(RFR_spot_no_VA!$C143:$BC143,,MATCH(Z$2,RFR_spot_no_VA!$C$2:$BC$2,0)))+VA!Z143),5)</f>
        <v>2.7220000000000001E-2</v>
      </c>
      <c r="AA143" s="38">
        <f>ROUND(IF(INDEX(RFR_spot_no_VA!$C143:$BC143,,MATCH(AA$2,RFR_spot_no_VA!$C$2:$BC$2,0))&lt;0,INDEX(RFR_spot_no_VA!$C143:$BC143,,MATCH(AA$2,RFR_spot_no_VA!$C$2:$BC$2,0))+VA!AA143,INDEX(RFR_spot_no_VA!$C143:$BC143,,MATCH(AA$2,RFR_spot_no_VA!$C$2:$BC$2,0))-Shocks!$D143*ABS(INDEX(RFR_spot_no_VA!$C143:$BC143,,MATCH(AA$2,RFR_spot_no_VA!$C$2:$BC$2,0)))+VA!AA143),5)</f>
        <v>2.9360000000000001E-2</v>
      </c>
      <c r="AB143" s="38">
        <f>ROUND(IF(INDEX(RFR_spot_no_VA!$C143:$BC143,,MATCH(AB$2,RFR_spot_no_VA!$C$2:$BC$2,0))&lt;0,INDEX(RFR_spot_no_VA!$C143:$BC143,,MATCH(AB$2,RFR_spot_no_VA!$C$2:$BC$2,0))+VA!AB143,INDEX(RFR_spot_no_VA!$C143:$BC143,,MATCH(AB$2,RFR_spot_no_VA!$C$2:$BC$2,0))-Shocks!$D143*ABS(INDEX(RFR_spot_no_VA!$C143:$BC143,,MATCH(AB$2,RFR_spot_no_VA!$C$2:$BC$2,0)))+VA!AB143),5)</f>
        <v>2.547E-2</v>
      </c>
      <c r="AC143" s="38">
        <f>ROUND(IF(INDEX(RFR_spot_no_VA!$C143:$BC143,,MATCH(AC$2,RFR_spot_no_VA!$C$2:$BC$2,0))&lt;0,INDEX(RFR_spot_no_VA!$C143:$BC143,,MATCH(AC$2,RFR_spot_no_VA!$C$2:$BC$2,0))+VA!AC143,INDEX(RFR_spot_no_VA!$C143:$BC143,,MATCH(AC$2,RFR_spot_no_VA!$C$2:$BC$2,0))-Shocks!$D143*ABS(INDEX(RFR_spot_no_VA!$C143:$BC143,,MATCH(AC$2,RFR_spot_no_VA!$C$2:$BC$2,0)))+VA!AC143),5)</f>
        <v>3.1119999999999998E-2</v>
      </c>
      <c r="AD143" s="38">
        <f>ROUND(IF(INDEX(RFR_spot_no_VA!$C143:$BC143,,MATCH(AD$2,RFR_spot_no_VA!$C$2:$BC$2,0))&lt;0,INDEX(RFR_spot_no_VA!$C143:$BC143,,MATCH(AD$2,RFR_spot_no_VA!$C$2:$BC$2,0))+VA!AD143,INDEX(RFR_spot_no_VA!$C143:$BC143,,MATCH(AD$2,RFR_spot_no_VA!$C$2:$BC$2,0))-Shocks!$D143*ABS(INDEX(RFR_spot_no_VA!$C143:$BC143,,MATCH(AD$2,RFR_spot_no_VA!$C$2:$BC$2,0)))+VA!AD143),5)</f>
        <v>5.3580000000000003E-2</v>
      </c>
      <c r="AE143" s="38">
        <f>ROUND(IF(INDEX(RFR_spot_no_VA!$C143:$BC143,,MATCH(AE$2,RFR_spot_no_VA!$C$2:$BC$2,0))&lt;0,INDEX(RFR_spot_no_VA!$C143:$BC143,,MATCH(AE$2,RFR_spot_no_VA!$C$2:$BC$2,0))+VA!AE143,INDEX(RFR_spot_no_VA!$C143:$BC143,,MATCH(AE$2,RFR_spot_no_VA!$C$2:$BC$2,0))-Shocks!$D143*ABS(INDEX(RFR_spot_no_VA!$C143:$BC143,,MATCH(AE$2,RFR_spot_no_VA!$C$2:$BC$2,0)))+VA!AE143),5)</f>
        <v>2.547E-2</v>
      </c>
      <c r="AF143" s="38">
        <f>ROUND(IF(INDEX(RFR_spot_no_VA!$C143:$BC143,,MATCH(AF$2,RFR_spot_no_VA!$C$2:$BC$2,0))&lt;0,INDEX(RFR_spot_no_VA!$C143:$BC143,,MATCH(AF$2,RFR_spot_no_VA!$C$2:$BC$2,0))+VA!AF143,INDEX(RFR_spot_no_VA!$C143:$BC143,,MATCH(AF$2,RFR_spot_no_VA!$C$2:$BC$2,0))-Shocks!$D143*ABS(INDEX(RFR_spot_no_VA!$C143:$BC143,,MATCH(AF$2,RFR_spot_no_VA!$C$2:$BC$2,0)))+VA!AF143),5)</f>
        <v>2.547E-2</v>
      </c>
      <c r="AG143" s="38">
        <f>ROUND(IF(INDEX(RFR_spot_no_VA!$C143:$BC143,,MATCH(AG$2,RFR_spot_no_VA!$C$2:$BC$2,0))&lt;0,INDEX(RFR_spot_no_VA!$C143:$BC143,,MATCH(AG$2,RFR_spot_no_VA!$C$2:$BC$2,0))+VA!AG143,INDEX(RFR_spot_no_VA!$C143:$BC143,,MATCH(AG$2,RFR_spot_no_VA!$C$2:$BC$2,0))-Shocks!$D143*ABS(INDEX(RFR_spot_no_VA!$C143:$BC143,,MATCH(AG$2,RFR_spot_no_VA!$C$2:$BC$2,0)))+VA!AG143),5)</f>
        <v>2.547E-2</v>
      </c>
      <c r="AH143" s="38">
        <f>ROUND(IF(INDEX(RFR_spot_no_VA!$C143:$BC143,,MATCH(AH$2,RFR_spot_no_VA!$C$2:$BC$2,0))&lt;0,INDEX(RFR_spot_no_VA!$C143:$BC143,,MATCH(AH$2,RFR_spot_no_VA!$C$2:$BC$2,0))+VA!AH143,INDEX(RFR_spot_no_VA!$C143:$BC143,,MATCH(AH$2,RFR_spot_no_VA!$C$2:$BC$2,0))-Shocks!$D143*ABS(INDEX(RFR_spot_no_VA!$C143:$BC143,,MATCH(AH$2,RFR_spot_no_VA!$C$2:$BC$2,0)))+VA!AH143),5)</f>
        <v>2.58E-2</v>
      </c>
      <c r="AI143" s="38">
        <f>ROUND(IF(INDEX(RFR_spot_no_VA!$C143:$BC143,,MATCH(AI$2,RFR_spot_no_VA!$C$2:$BC$2,0))&lt;0,INDEX(RFR_spot_no_VA!$C143:$BC143,,MATCH(AI$2,RFR_spot_no_VA!$C$2:$BC$2,0))+VA!AI143,INDEX(RFR_spot_no_VA!$C143:$BC143,,MATCH(AI$2,RFR_spot_no_VA!$C$2:$BC$2,0))-Shocks!$D143*ABS(INDEX(RFR_spot_no_VA!$C143:$BC143,,MATCH(AI$2,RFR_spot_no_VA!$C$2:$BC$2,0)))+VA!AI143),5)</f>
        <v>1.6920000000000001E-2</v>
      </c>
      <c r="AJ143" s="38">
        <f>ROUND(IF(INDEX(RFR_spot_no_VA!$C143:$BC143,,MATCH(AJ$2,RFR_spot_no_VA!$C$2:$BC$2,0))&lt;0,INDEX(RFR_spot_no_VA!$C143:$BC143,,MATCH(AJ$2,RFR_spot_no_VA!$C$2:$BC$2,0))+VA!AJ143,INDEX(RFR_spot_no_VA!$C143:$BC143,,MATCH(AJ$2,RFR_spot_no_VA!$C$2:$BC$2,0))-Shocks!$D143*ABS(INDEX(RFR_spot_no_VA!$C143:$BC143,,MATCH(AJ$2,RFR_spot_no_VA!$C$2:$BC$2,0)))+VA!AJ143),5)</f>
        <v>2.76E-2</v>
      </c>
      <c r="AK143" s="38">
        <f>ROUND(IF(INDEX(RFR_spot_no_VA!$C143:$BC143,,MATCH(AK$2,RFR_spot_no_VA!$C$2:$BC$2,0))&lt;0,INDEX(RFR_spot_no_VA!$C143:$BC143,,MATCH(AK$2,RFR_spot_no_VA!$C$2:$BC$2,0))+VA!AK143,INDEX(RFR_spot_no_VA!$C143:$BC143,,MATCH(AK$2,RFR_spot_no_VA!$C$2:$BC$2,0))-Shocks!$D143*ABS(INDEX(RFR_spot_no_VA!$C143:$BC143,,MATCH(AK$2,RFR_spot_no_VA!$C$2:$BC$2,0)))+VA!AK143),5)</f>
        <v>2.8660000000000001E-2</v>
      </c>
      <c r="AL143" s="38">
        <f>ROUND(IF(INDEX(RFR_spot_no_VA!$C143:$BC143,,MATCH(AL$2,RFR_spot_no_VA!$C$2:$BC$2,0))&lt;0,INDEX(RFR_spot_no_VA!$C143:$BC143,,MATCH(AL$2,RFR_spot_no_VA!$C$2:$BC$2,0))+VA!AL143,INDEX(RFR_spot_no_VA!$C143:$BC143,,MATCH(AL$2,RFR_spot_no_VA!$C$2:$BC$2,0))-Shocks!$D143*ABS(INDEX(RFR_spot_no_VA!$C143:$BC143,,MATCH(AL$2,RFR_spot_no_VA!$C$2:$BC$2,0)))+VA!AL143),5)</f>
        <v>4.8090000000000001E-2</v>
      </c>
      <c r="AM143" s="38">
        <f>ROUND(IF(INDEX(RFR_spot_no_VA!$C143:$BC143,,MATCH(AM$2,RFR_spot_no_VA!$C$2:$BC$2,0))&lt;0,INDEX(RFR_spot_no_VA!$C143:$BC143,,MATCH(AM$2,RFR_spot_no_VA!$C$2:$BC$2,0))+VA!AM143,INDEX(RFR_spot_no_VA!$C143:$BC143,,MATCH(AM$2,RFR_spot_no_VA!$C$2:$BC$2,0))-Shocks!$D143*ABS(INDEX(RFR_spot_no_VA!$C143:$BC143,,MATCH(AM$2,RFR_spot_no_VA!$C$2:$BC$2,0)))+VA!AM143),5)</f>
        <v>2.7099999999999999E-2</v>
      </c>
      <c r="AN143" s="38">
        <f>ROUND(IF(INDEX(RFR_spot_no_VA!$C143:$BC143,,MATCH(AN$2,RFR_spot_no_VA!$C$2:$BC$2,0))&lt;0,INDEX(RFR_spot_no_VA!$C143:$BC143,,MATCH(AN$2,RFR_spot_no_VA!$C$2:$BC$2,0))+VA!AN143,INDEX(RFR_spot_no_VA!$C143:$BC143,,MATCH(AN$2,RFR_spot_no_VA!$C$2:$BC$2,0))-Shocks!$D143*ABS(INDEX(RFR_spot_no_VA!$C143:$BC143,,MATCH(AN$2,RFR_spot_no_VA!$C$2:$BC$2,0)))+VA!AN143),5)</f>
        <v>3.687E-2</v>
      </c>
      <c r="AO143" s="38">
        <f>ROUND(IF(INDEX(RFR_spot_no_VA!$C143:$BC143,,MATCH(AO$2,RFR_spot_no_VA!$C$2:$BC$2,0))&lt;0,INDEX(RFR_spot_no_VA!$C143:$BC143,,MATCH(AO$2,RFR_spot_no_VA!$C$2:$BC$2,0))+VA!AO143,INDEX(RFR_spot_no_VA!$C143:$BC143,,MATCH(AO$2,RFR_spot_no_VA!$C$2:$BC$2,0))-Shocks!$D143*ABS(INDEX(RFR_spot_no_VA!$C143:$BC143,,MATCH(AO$2,RFR_spot_no_VA!$C$2:$BC$2,0)))+VA!AO143),5)</f>
        <v>3.243E-2</v>
      </c>
      <c r="AP143" s="38">
        <f>ROUND(IF(INDEX(RFR_spot_no_VA!$C143:$BC143,,MATCH(AP$2,RFR_spot_no_VA!$C$2:$BC$2,0))&lt;0,INDEX(RFR_spot_no_VA!$C143:$BC143,,MATCH(AP$2,RFR_spot_no_VA!$C$2:$BC$2,0))+VA!AP143,INDEX(RFR_spot_no_VA!$C143:$BC143,,MATCH(AP$2,RFR_spot_no_VA!$C$2:$BC$2,0))-Shocks!$D143*ABS(INDEX(RFR_spot_no_VA!$C143:$BC143,,MATCH(AP$2,RFR_spot_no_VA!$C$2:$BC$2,0)))+VA!AP143),5)</f>
        <v>4.2459999999999998E-2</v>
      </c>
      <c r="AQ143" s="38">
        <f>ROUND(IF(INDEX(RFR_spot_no_VA!$C143:$BC143,,MATCH(AQ$2,RFR_spot_no_VA!$C$2:$BC$2,0))&lt;0,INDEX(RFR_spot_no_VA!$C143:$BC143,,MATCH(AQ$2,RFR_spot_no_VA!$C$2:$BC$2,0))+VA!AQ143,INDEX(RFR_spot_no_VA!$C143:$BC143,,MATCH(AQ$2,RFR_spot_no_VA!$C$2:$BC$2,0))-Shocks!$D143*ABS(INDEX(RFR_spot_no_VA!$C143:$BC143,,MATCH(AQ$2,RFR_spot_no_VA!$C$2:$BC$2,0)))+VA!AQ143),5)</f>
        <v>2.6749999999999999E-2</v>
      </c>
      <c r="AR143" s="38">
        <f>ROUND(IF(INDEX(RFR_spot_no_VA!$C143:$BC143,,MATCH(AR$2,RFR_spot_no_VA!$C$2:$BC$2,0))&lt;0,INDEX(RFR_spot_no_VA!$C143:$BC143,,MATCH(AR$2,RFR_spot_no_VA!$C$2:$BC$2,0))+VA!AR143,INDEX(RFR_spot_no_VA!$C143:$BC143,,MATCH(AR$2,RFR_spot_no_VA!$C$2:$BC$2,0))-Shocks!$D143*ABS(INDEX(RFR_spot_no_VA!$C143:$BC143,,MATCH(AR$2,RFR_spot_no_VA!$C$2:$BC$2,0)))+VA!AR143),5)</f>
        <v>4.3889999999999998E-2</v>
      </c>
      <c r="AS143" s="38">
        <f>ROUND(IF(INDEX(RFR_spot_no_VA!$C143:$BC143,,MATCH(AS$2,RFR_spot_no_VA!$C$2:$BC$2,0))&lt;0,INDEX(RFR_spot_no_VA!$C143:$BC143,,MATCH(AS$2,RFR_spot_no_VA!$C$2:$BC$2,0))+VA!AS143,INDEX(RFR_spot_no_VA!$C143:$BC143,,MATCH(AS$2,RFR_spot_no_VA!$C$2:$BC$2,0))-Shocks!$D143*ABS(INDEX(RFR_spot_no_VA!$C143:$BC143,,MATCH(AS$2,RFR_spot_no_VA!$C$2:$BC$2,0)))+VA!AS143),5)</f>
        <v>2.3650000000000001E-2</v>
      </c>
      <c r="AT143" s="38">
        <f>ROUND(IF(INDEX(RFR_spot_no_VA!$C143:$BC143,,MATCH(AT$2,RFR_spot_no_VA!$C$2:$BC$2,0))&lt;0,INDEX(RFR_spot_no_VA!$C143:$BC143,,MATCH(AT$2,RFR_spot_no_VA!$C$2:$BC$2,0))+VA!AT143,INDEX(RFR_spot_no_VA!$C143:$BC143,,MATCH(AT$2,RFR_spot_no_VA!$C$2:$BC$2,0))-Shocks!$D143*ABS(INDEX(RFR_spot_no_VA!$C143:$BC143,,MATCH(AT$2,RFR_spot_no_VA!$C$2:$BC$2,0)))+VA!AT143),5)</f>
        <v>2.9680000000000002E-2</v>
      </c>
      <c r="AU143" s="38">
        <f>ROUND(IF(INDEX(RFR_spot_no_VA!$C143:$BC143,,MATCH(AU$2,RFR_spot_no_VA!$C$2:$BC$2,0))&lt;0,INDEX(RFR_spot_no_VA!$C143:$BC143,,MATCH(AU$2,RFR_spot_no_VA!$C$2:$BC$2,0))+VA!AU143,INDEX(RFR_spot_no_VA!$C143:$BC143,,MATCH(AU$2,RFR_spot_no_VA!$C$2:$BC$2,0))-Shocks!$D143*ABS(INDEX(RFR_spot_no_VA!$C143:$BC143,,MATCH(AU$2,RFR_spot_no_VA!$C$2:$BC$2,0)))+VA!AU143),5)</f>
        <v>3.9780000000000003E-2</v>
      </c>
      <c r="AV143" s="38">
        <f>ROUND(IF(INDEX(RFR_spot_no_VA!$C143:$BC143,,MATCH(AV$2,RFR_spot_no_VA!$C$2:$BC$2,0))&lt;0,INDEX(RFR_spot_no_VA!$C143:$BC143,,MATCH(AV$2,RFR_spot_no_VA!$C$2:$BC$2,0))+VA!AV143,INDEX(RFR_spot_no_VA!$C143:$BC143,,MATCH(AV$2,RFR_spot_no_VA!$C$2:$BC$2,0))-Shocks!$D143*ABS(INDEX(RFR_spot_no_VA!$C143:$BC143,,MATCH(AV$2,RFR_spot_no_VA!$C$2:$BC$2,0)))+VA!AV143),5)</f>
        <v>2.8819999999999998E-2</v>
      </c>
      <c r="AW143" s="38">
        <f>ROUND(IF(INDEX(RFR_spot_no_VA!$C143:$BC143,,MATCH(AW$2,RFR_spot_no_VA!$C$2:$BC$2,0))&lt;0,INDEX(RFR_spot_no_VA!$C143:$BC143,,MATCH(AW$2,RFR_spot_no_VA!$C$2:$BC$2,0))+VA!AW143,INDEX(RFR_spot_no_VA!$C143:$BC143,,MATCH(AW$2,RFR_spot_no_VA!$C$2:$BC$2,0))-Shocks!$D143*ABS(INDEX(RFR_spot_no_VA!$C143:$BC143,,MATCH(AW$2,RFR_spot_no_VA!$C$2:$BC$2,0)))+VA!AW143),5)</f>
        <v>2.596E-2</v>
      </c>
      <c r="AX143" s="38">
        <f>ROUND(IF(INDEX(RFR_spot_no_VA!$C143:$BC143,,MATCH(AX$2,RFR_spot_no_VA!$C$2:$BC$2,0))&lt;0,INDEX(RFR_spot_no_VA!$C143:$BC143,,MATCH(AX$2,RFR_spot_no_VA!$C$2:$BC$2,0))+VA!AX143,INDEX(RFR_spot_no_VA!$C143:$BC143,,MATCH(AX$2,RFR_spot_no_VA!$C$2:$BC$2,0))-Shocks!$D143*ABS(INDEX(RFR_spot_no_VA!$C143:$BC143,,MATCH(AX$2,RFR_spot_no_VA!$C$2:$BC$2,0)))+VA!AX143),5)</f>
        <v>5.0040000000000001E-2</v>
      </c>
      <c r="AY143" s="38">
        <f>ROUND(IF(INDEX(RFR_spot_no_VA!$C143:$BC143,,MATCH(AY$2,RFR_spot_no_VA!$C$2:$BC$2,0))&lt;0,INDEX(RFR_spot_no_VA!$C143:$BC143,,MATCH(AY$2,RFR_spot_no_VA!$C$2:$BC$2,0))+VA!AY143,INDEX(RFR_spot_no_VA!$C143:$BC143,,MATCH(AY$2,RFR_spot_no_VA!$C$2:$BC$2,0))-Shocks!$D143*ABS(INDEX(RFR_spot_no_VA!$C143:$BC143,,MATCH(AY$2,RFR_spot_no_VA!$C$2:$BC$2,0)))+VA!AY143),5)</f>
        <v>2.5319999999999999E-2</v>
      </c>
      <c r="AZ143" s="38">
        <f>ROUND(IF(INDEX(RFR_spot_no_VA!$C143:$BC143,,MATCH(AZ$2,RFR_spot_no_VA!$C$2:$BC$2,0))&lt;0,INDEX(RFR_spot_no_VA!$C143:$BC143,,MATCH(AZ$2,RFR_spot_no_VA!$C$2:$BC$2,0))+VA!AZ143,INDEX(RFR_spot_no_VA!$C143:$BC143,,MATCH(AZ$2,RFR_spot_no_VA!$C$2:$BC$2,0))-Shocks!$D143*ABS(INDEX(RFR_spot_no_VA!$C143:$BC143,,MATCH(AZ$2,RFR_spot_no_VA!$C$2:$BC$2,0)))+VA!AZ143),5)</f>
        <v>2.4459999999999999E-2</v>
      </c>
      <c r="BA143" s="38">
        <f>ROUND(IF(INDEX(RFR_spot_no_VA!$C143:$BC143,,MATCH(BA$2,RFR_spot_no_VA!$C$2:$BC$2,0))&lt;0,INDEX(RFR_spot_no_VA!$C143:$BC143,,MATCH(BA$2,RFR_spot_no_VA!$C$2:$BC$2,0))+VA!BA143,INDEX(RFR_spot_no_VA!$C143:$BC143,,MATCH(BA$2,RFR_spot_no_VA!$C$2:$BC$2,0))-Shocks!$D143*ABS(INDEX(RFR_spot_no_VA!$C143:$BC143,,MATCH(BA$2,RFR_spot_no_VA!$C$2:$BC$2,0)))+VA!BA143),5)</f>
        <v>2.6200000000000001E-2</v>
      </c>
      <c r="BB143" s="38">
        <f>ROUND(IF(INDEX(RFR_spot_no_VA!$C143:$BC143,,MATCH(BB$2,RFR_spot_no_VA!$C$2:$BC$2,0))&lt;0,INDEX(RFR_spot_no_VA!$C143:$BC143,,MATCH(BB$2,RFR_spot_no_VA!$C$2:$BC$2,0))+VA!BB143,INDEX(RFR_spot_no_VA!$C143:$BC143,,MATCH(BB$2,RFR_spot_no_VA!$C$2:$BC$2,0))-Shocks!$D143*ABS(INDEX(RFR_spot_no_VA!$C143:$BC143,,MATCH(BB$2,RFR_spot_no_VA!$C$2:$BC$2,0)))+VA!BB143),5)</f>
        <v>6.225E-2</v>
      </c>
      <c r="BC143" s="38">
        <f>ROUND(IF(INDEX(RFR_spot_no_VA!$C143:$BC143,,MATCH(BC$2,RFR_spot_no_VA!$C$2:$BC$2,0))&lt;0,INDEX(RFR_spot_no_VA!$C143:$BC143,,MATCH(BC$2,RFR_spot_no_VA!$C$2:$BC$2,0))+VA!BC143,INDEX(RFR_spot_no_VA!$C143:$BC143,,MATCH(BC$2,RFR_spot_no_VA!$C$2:$BC$2,0))-Shocks!$D143*ABS(INDEX(RFR_spot_no_VA!$C143:$BC143,,MATCH(BC$2,RFR_spot_no_VA!$C$2:$BC$2,0)))+VA!BC143),5)</f>
        <v>2.7900000000000001E-2</v>
      </c>
      <c r="BD143" s="39"/>
      <c r="BE143" s="2"/>
    </row>
    <row r="144" spans="1:57" x14ac:dyDescent="0.25">
      <c r="A144" s="2"/>
      <c r="B144" s="2">
        <f>RFR_spot_no_VA!B144</f>
        <v>134</v>
      </c>
      <c r="C144" s="37">
        <f>ROUND(IF(INDEX(RFR_spot_no_VA!$C144:$BC144,,MATCH(C$2,RFR_spot_no_VA!$C$2:$BC$2,0))&lt;0,INDEX(RFR_spot_no_VA!$C144:$BC144,,MATCH(C$2,RFR_spot_no_VA!$C$2:$BC$2,0))+VA!C144,INDEX(RFR_spot_no_VA!$C144:$BC144,,MATCH(C$2,RFR_spot_no_VA!$C$2:$BC$2,0))-Shocks!$D144*ABS(INDEX(RFR_spot_no_VA!$C144:$BC144,,MATCH(C$2,RFR_spot_no_VA!$C$2:$BC$2,0)))+VA!C144),5)</f>
        <v>2.5479999999999999E-2</v>
      </c>
      <c r="D144" s="37">
        <f>ROUND(IF(INDEX(RFR_spot_no_VA!$C144:$BC144,,MATCH(D$2,RFR_spot_no_VA!$C$2:$BC$2,0))&lt;0,INDEX(RFR_spot_no_VA!$C144:$BC144,,MATCH(D$2,RFR_spot_no_VA!$C$2:$BC$2,0))+VA!D144,INDEX(RFR_spot_no_VA!$C144:$BC144,,MATCH(D$2,RFR_spot_no_VA!$C$2:$BC$2,0))-Shocks!$D144*ABS(INDEX(RFR_spot_no_VA!$C144:$BC144,,MATCH(D$2,RFR_spot_no_VA!$C$2:$BC$2,0)))+VA!D144),5)</f>
        <v>2.5479999999999999E-2</v>
      </c>
      <c r="E144" s="37">
        <f>ROUND(IF(INDEX(RFR_spot_no_VA!$C144:$BC144,,MATCH(E$2,RFR_spot_no_VA!$C$2:$BC$2,0))&lt;0,INDEX(RFR_spot_no_VA!$C144:$BC144,,MATCH(E$2,RFR_spot_no_VA!$C$2:$BC$2,0))+VA!E144,INDEX(RFR_spot_no_VA!$C144:$BC144,,MATCH(E$2,RFR_spot_no_VA!$C$2:$BC$2,0))-Shocks!$D144*ABS(INDEX(RFR_spot_no_VA!$C144:$BC144,,MATCH(E$2,RFR_spot_no_VA!$C$2:$BC$2,0)))+VA!E144),5)</f>
        <v>2.5479999999999999E-2</v>
      </c>
      <c r="F144" s="37">
        <f>ROUND(IF(INDEX(RFR_spot_no_VA!$C144:$BC144,,MATCH(F$2,RFR_spot_no_VA!$C$2:$BC$2,0))&lt;0,INDEX(RFR_spot_no_VA!$C144:$BC144,,MATCH(F$2,RFR_spot_no_VA!$C$2:$BC$2,0))+VA!F144,INDEX(RFR_spot_no_VA!$C144:$BC144,,MATCH(F$2,RFR_spot_no_VA!$C$2:$BC$2,0))-Shocks!$D144*ABS(INDEX(RFR_spot_no_VA!$C144:$BC144,,MATCH(F$2,RFR_spot_no_VA!$C$2:$BC$2,0)))+VA!F144),5)</f>
        <v>2.52E-2</v>
      </c>
      <c r="G144" s="37">
        <f>ROUND(IF(INDEX(RFR_spot_no_VA!$C144:$BC144,,MATCH(G$2,RFR_spot_no_VA!$C$2:$BC$2,0))&lt;0,INDEX(RFR_spot_no_VA!$C144:$BC144,,MATCH(G$2,RFR_spot_no_VA!$C$2:$BC$2,0))+VA!G144,INDEX(RFR_spot_no_VA!$C144:$BC144,,MATCH(G$2,RFR_spot_no_VA!$C$2:$BC$2,0))-Shocks!$D144*ABS(INDEX(RFR_spot_no_VA!$C144:$BC144,,MATCH(G$2,RFR_spot_no_VA!$C$2:$BC$2,0)))+VA!G144),5)</f>
        <v>2.5479999999999999E-2</v>
      </c>
      <c r="H144" s="37">
        <f>ROUND(IF(INDEX(RFR_spot_no_VA!$C144:$BC144,,MATCH(H$2,RFR_spot_no_VA!$C$2:$BC$2,0))&lt;0,INDEX(RFR_spot_no_VA!$C144:$BC144,,MATCH(H$2,RFR_spot_no_VA!$C$2:$BC$2,0))+VA!H144,INDEX(RFR_spot_no_VA!$C144:$BC144,,MATCH(H$2,RFR_spot_no_VA!$C$2:$BC$2,0))-Shocks!$D144*ABS(INDEX(RFR_spot_no_VA!$C144:$BC144,,MATCH(H$2,RFR_spot_no_VA!$C$2:$BC$2,0)))+VA!H144),5)</f>
        <v>2.5479999999999999E-2</v>
      </c>
      <c r="I144" s="37">
        <f>ROUND(IF(INDEX(RFR_spot_no_VA!$C144:$BC144,,MATCH(I$2,RFR_spot_no_VA!$C$2:$BC$2,0))&lt;0,INDEX(RFR_spot_no_VA!$C144:$BC144,,MATCH(I$2,RFR_spot_no_VA!$C$2:$BC$2,0))+VA!I144,INDEX(RFR_spot_no_VA!$C144:$BC144,,MATCH(I$2,RFR_spot_no_VA!$C$2:$BC$2,0))-Shocks!$D144*ABS(INDEX(RFR_spot_no_VA!$C144:$BC144,,MATCH(I$2,RFR_spot_no_VA!$C$2:$BC$2,0)))+VA!I144),5)</f>
        <v>2.7380000000000002E-2</v>
      </c>
      <c r="J144" s="37">
        <f>ROUND(IF(INDEX(RFR_spot_no_VA!$C144:$BC144,,MATCH(J$2,RFR_spot_no_VA!$C$2:$BC$2,0))&lt;0,INDEX(RFR_spot_no_VA!$C144:$BC144,,MATCH(J$2,RFR_spot_no_VA!$C$2:$BC$2,0))+VA!J144,INDEX(RFR_spot_no_VA!$C144:$BC144,,MATCH(J$2,RFR_spot_no_VA!$C$2:$BC$2,0))-Shocks!$D144*ABS(INDEX(RFR_spot_no_VA!$C144:$BC144,,MATCH(J$2,RFR_spot_no_VA!$C$2:$BC$2,0)))+VA!J144),5)</f>
        <v>2.5479999999999999E-2</v>
      </c>
      <c r="K144" s="37">
        <f>ROUND(IF(INDEX(RFR_spot_no_VA!$C144:$BC144,,MATCH(K$2,RFR_spot_no_VA!$C$2:$BC$2,0))&lt;0,INDEX(RFR_spot_no_VA!$C144:$BC144,,MATCH(K$2,RFR_spot_no_VA!$C$2:$BC$2,0))+VA!K144,INDEX(RFR_spot_no_VA!$C144:$BC144,,MATCH(K$2,RFR_spot_no_VA!$C$2:$BC$2,0))-Shocks!$D144*ABS(INDEX(RFR_spot_no_VA!$C144:$BC144,,MATCH(K$2,RFR_spot_no_VA!$C$2:$BC$2,0)))+VA!K144),5)</f>
        <v>2.5479999999999999E-2</v>
      </c>
      <c r="L144" s="37">
        <f>ROUND(IF(INDEX(RFR_spot_no_VA!$C144:$BC144,,MATCH(L$2,RFR_spot_no_VA!$C$2:$BC$2,0))&lt;0,INDEX(RFR_spot_no_VA!$C144:$BC144,,MATCH(L$2,RFR_spot_no_VA!$C$2:$BC$2,0))+VA!L144,INDEX(RFR_spot_no_VA!$C144:$BC144,,MATCH(L$2,RFR_spot_no_VA!$C$2:$BC$2,0))-Shocks!$D144*ABS(INDEX(RFR_spot_no_VA!$C144:$BC144,,MATCH(L$2,RFR_spot_no_VA!$C$2:$BC$2,0)))+VA!L144),5)</f>
        <v>2.5479999999999999E-2</v>
      </c>
      <c r="M144" s="38">
        <f>ROUND(IF(INDEX(RFR_spot_no_VA!$C144:$BC144,,MATCH(M$2,RFR_spot_no_VA!$C$2:$BC$2,0))&lt;0,INDEX(RFR_spot_no_VA!$C144:$BC144,,MATCH(M$2,RFR_spot_no_VA!$C$2:$BC$2,0))+VA!M144,INDEX(RFR_spot_no_VA!$C144:$BC144,,MATCH(M$2,RFR_spot_no_VA!$C$2:$BC$2,0))-Shocks!$D144*ABS(INDEX(RFR_spot_no_VA!$C144:$BC144,,MATCH(M$2,RFR_spot_no_VA!$C$2:$BC$2,0)))+VA!M144),5)</f>
        <v>2.5479999999999999E-2</v>
      </c>
      <c r="N144" s="38">
        <f>ROUND(IF(INDEX(RFR_spot_no_VA!$C144:$BC144,,MATCH(N$2,RFR_spot_no_VA!$C$2:$BC$2,0))&lt;0,INDEX(RFR_spot_no_VA!$C144:$BC144,,MATCH(N$2,RFR_spot_no_VA!$C$2:$BC$2,0))+VA!N144,INDEX(RFR_spot_no_VA!$C144:$BC144,,MATCH(N$2,RFR_spot_no_VA!$C$2:$BC$2,0))-Shocks!$D144*ABS(INDEX(RFR_spot_no_VA!$C144:$BC144,,MATCH(N$2,RFR_spot_no_VA!$C$2:$BC$2,0)))+VA!N144),5)</f>
        <v>2.5479999999999999E-2</v>
      </c>
      <c r="O144" s="38">
        <f>ROUND(IF(INDEX(RFR_spot_no_VA!$C144:$BC144,,MATCH(O$2,RFR_spot_no_VA!$C$2:$BC$2,0))&lt;0,INDEX(RFR_spot_no_VA!$C144:$BC144,,MATCH(O$2,RFR_spot_no_VA!$C$2:$BC$2,0))+VA!O144,INDEX(RFR_spot_no_VA!$C144:$BC144,,MATCH(O$2,RFR_spot_no_VA!$C$2:$BC$2,0))-Shocks!$D144*ABS(INDEX(RFR_spot_no_VA!$C144:$BC144,,MATCH(O$2,RFR_spot_no_VA!$C$2:$BC$2,0)))+VA!O144),5)</f>
        <v>2.5479999999999999E-2</v>
      </c>
      <c r="P144" s="38">
        <f>ROUND(IF(INDEX(RFR_spot_no_VA!$C144:$BC144,,MATCH(P$2,RFR_spot_no_VA!$C$2:$BC$2,0))&lt;0,INDEX(RFR_spot_no_VA!$C144:$BC144,,MATCH(P$2,RFR_spot_no_VA!$C$2:$BC$2,0))+VA!P144,INDEX(RFR_spot_no_VA!$C144:$BC144,,MATCH(P$2,RFR_spot_no_VA!$C$2:$BC$2,0))-Shocks!$D144*ABS(INDEX(RFR_spot_no_VA!$C144:$BC144,,MATCH(P$2,RFR_spot_no_VA!$C$2:$BC$2,0)))+VA!P144),5)</f>
        <v>3.8240000000000003E-2</v>
      </c>
      <c r="Q144" s="38">
        <f>ROUND(IF(INDEX(RFR_spot_no_VA!$C144:$BC144,,MATCH(Q$2,RFR_spot_no_VA!$C$2:$BC$2,0))&lt;0,INDEX(RFR_spot_no_VA!$C144:$BC144,,MATCH(Q$2,RFR_spot_no_VA!$C$2:$BC$2,0))+VA!Q144,INDEX(RFR_spot_no_VA!$C144:$BC144,,MATCH(Q$2,RFR_spot_no_VA!$C$2:$BC$2,0))-Shocks!$D144*ABS(INDEX(RFR_spot_no_VA!$C144:$BC144,,MATCH(Q$2,RFR_spot_no_VA!$C$2:$BC$2,0)))+VA!Q144),5)</f>
        <v>2.9080000000000002E-2</v>
      </c>
      <c r="R144" s="38">
        <f>ROUND(IF(INDEX(RFR_spot_no_VA!$C144:$BC144,,MATCH(R$2,RFR_spot_no_VA!$C$2:$BC$2,0))&lt;0,INDEX(RFR_spot_no_VA!$C144:$BC144,,MATCH(R$2,RFR_spot_no_VA!$C$2:$BC$2,0))+VA!R144,INDEX(RFR_spot_no_VA!$C144:$BC144,,MATCH(R$2,RFR_spot_no_VA!$C$2:$BC$2,0))-Shocks!$D144*ABS(INDEX(RFR_spot_no_VA!$C144:$BC144,,MATCH(R$2,RFR_spot_no_VA!$C$2:$BC$2,0)))+VA!R144),5)</f>
        <v>2.5479999999999999E-2</v>
      </c>
      <c r="S144" s="38">
        <f>ROUND(IF(INDEX(RFR_spot_no_VA!$C144:$BC144,,MATCH(S$2,RFR_spot_no_VA!$C$2:$BC$2,0))&lt;0,INDEX(RFR_spot_no_VA!$C144:$BC144,,MATCH(S$2,RFR_spot_no_VA!$C$2:$BC$2,0))+VA!S144,INDEX(RFR_spot_no_VA!$C144:$BC144,,MATCH(S$2,RFR_spot_no_VA!$C$2:$BC$2,0))-Shocks!$D144*ABS(INDEX(RFR_spot_no_VA!$C144:$BC144,,MATCH(S$2,RFR_spot_no_VA!$C$2:$BC$2,0)))+VA!S144),5)</f>
        <v>2.5479999999999999E-2</v>
      </c>
      <c r="T144" s="38">
        <f>ROUND(IF(INDEX(RFR_spot_no_VA!$C144:$BC144,,MATCH(T$2,RFR_spot_no_VA!$C$2:$BC$2,0))&lt;0,INDEX(RFR_spot_no_VA!$C144:$BC144,,MATCH(T$2,RFR_spot_no_VA!$C$2:$BC$2,0))+VA!T144,INDEX(RFR_spot_no_VA!$C144:$BC144,,MATCH(T$2,RFR_spot_no_VA!$C$2:$BC$2,0))-Shocks!$D144*ABS(INDEX(RFR_spot_no_VA!$C144:$BC144,,MATCH(T$2,RFR_spot_no_VA!$C$2:$BC$2,0)))+VA!T144),5)</f>
        <v>2.5479999999999999E-2</v>
      </c>
      <c r="U144" s="38">
        <f>ROUND(IF(INDEX(RFR_spot_no_VA!$C144:$BC144,,MATCH(U$2,RFR_spot_no_VA!$C$2:$BC$2,0))&lt;0,INDEX(RFR_spot_no_VA!$C144:$BC144,,MATCH(U$2,RFR_spot_no_VA!$C$2:$BC$2,0))+VA!U144,INDEX(RFR_spot_no_VA!$C144:$BC144,,MATCH(U$2,RFR_spot_no_VA!$C$2:$BC$2,0))-Shocks!$D144*ABS(INDEX(RFR_spot_no_VA!$C144:$BC144,,MATCH(U$2,RFR_spot_no_VA!$C$2:$BC$2,0)))+VA!U144),5)</f>
        <v>1.6930000000000001E-2</v>
      </c>
      <c r="V144" s="38">
        <f>ROUND(IF(INDEX(RFR_spot_no_VA!$C144:$BC144,,MATCH(V$2,RFR_spot_no_VA!$C$2:$BC$2,0))&lt;0,INDEX(RFR_spot_no_VA!$C144:$BC144,,MATCH(V$2,RFR_spot_no_VA!$C$2:$BC$2,0))+VA!V144,INDEX(RFR_spot_no_VA!$C144:$BC144,,MATCH(V$2,RFR_spot_no_VA!$C$2:$BC$2,0))-Shocks!$D144*ABS(INDEX(RFR_spot_no_VA!$C144:$BC144,,MATCH(V$2,RFR_spot_no_VA!$C$2:$BC$2,0)))+VA!V144),5)</f>
        <v>2.5479999999999999E-2</v>
      </c>
      <c r="W144" s="38">
        <f>ROUND(IF(INDEX(RFR_spot_no_VA!$C144:$BC144,,MATCH(W$2,RFR_spot_no_VA!$C$2:$BC$2,0))&lt;0,INDEX(RFR_spot_no_VA!$C144:$BC144,,MATCH(W$2,RFR_spot_no_VA!$C$2:$BC$2,0))+VA!W144,INDEX(RFR_spot_no_VA!$C144:$BC144,,MATCH(W$2,RFR_spot_no_VA!$C$2:$BC$2,0))-Shocks!$D144*ABS(INDEX(RFR_spot_no_VA!$C144:$BC144,,MATCH(W$2,RFR_spot_no_VA!$C$2:$BC$2,0)))+VA!W144),5)</f>
        <v>2.5479999999999999E-2</v>
      </c>
      <c r="X144" s="38">
        <f>ROUND(IF(INDEX(RFR_spot_no_VA!$C144:$BC144,,MATCH(X$2,RFR_spot_no_VA!$C$2:$BC$2,0))&lt;0,INDEX(RFR_spot_no_VA!$C144:$BC144,,MATCH(X$2,RFR_spot_no_VA!$C$2:$BC$2,0))+VA!X144,INDEX(RFR_spot_no_VA!$C144:$BC144,,MATCH(X$2,RFR_spot_no_VA!$C$2:$BC$2,0))-Shocks!$D144*ABS(INDEX(RFR_spot_no_VA!$C144:$BC144,,MATCH(X$2,RFR_spot_no_VA!$C$2:$BC$2,0)))+VA!X144),5)</f>
        <v>2.5479999999999999E-2</v>
      </c>
      <c r="Y144" s="38">
        <f>ROUND(IF(INDEX(RFR_spot_no_VA!$C144:$BC144,,MATCH(Y$2,RFR_spot_no_VA!$C$2:$BC$2,0))&lt;0,INDEX(RFR_spot_no_VA!$C144:$BC144,,MATCH(Y$2,RFR_spot_no_VA!$C$2:$BC$2,0))+VA!Y144,INDEX(RFR_spot_no_VA!$C144:$BC144,,MATCH(Y$2,RFR_spot_no_VA!$C$2:$BC$2,0))-Shocks!$D144*ABS(INDEX(RFR_spot_no_VA!$C144:$BC144,,MATCH(Y$2,RFR_spot_no_VA!$C$2:$BC$2,0)))+VA!Y144),5)</f>
        <v>2.5479999999999999E-2</v>
      </c>
      <c r="Z144" s="38">
        <f>ROUND(IF(INDEX(RFR_spot_no_VA!$C144:$BC144,,MATCH(Z$2,RFR_spot_no_VA!$C$2:$BC$2,0))&lt;0,INDEX(RFR_spot_no_VA!$C144:$BC144,,MATCH(Z$2,RFR_spot_no_VA!$C$2:$BC$2,0))+VA!Z144,INDEX(RFR_spot_no_VA!$C144:$BC144,,MATCH(Z$2,RFR_spot_no_VA!$C$2:$BC$2,0))-Shocks!$D144*ABS(INDEX(RFR_spot_no_VA!$C144:$BC144,,MATCH(Z$2,RFR_spot_no_VA!$C$2:$BC$2,0)))+VA!Z144),5)</f>
        <v>2.7220000000000001E-2</v>
      </c>
      <c r="AA144" s="38">
        <f>ROUND(IF(INDEX(RFR_spot_no_VA!$C144:$BC144,,MATCH(AA$2,RFR_spot_no_VA!$C$2:$BC$2,0))&lt;0,INDEX(RFR_spot_no_VA!$C144:$BC144,,MATCH(AA$2,RFR_spot_no_VA!$C$2:$BC$2,0))+VA!AA144,INDEX(RFR_spot_no_VA!$C144:$BC144,,MATCH(AA$2,RFR_spot_no_VA!$C$2:$BC$2,0))-Shocks!$D144*ABS(INDEX(RFR_spot_no_VA!$C144:$BC144,,MATCH(AA$2,RFR_spot_no_VA!$C$2:$BC$2,0)))+VA!AA144),5)</f>
        <v>2.9350000000000001E-2</v>
      </c>
      <c r="AB144" s="38">
        <f>ROUND(IF(INDEX(RFR_spot_no_VA!$C144:$BC144,,MATCH(AB$2,RFR_spot_no_VA!$C$2:$BC$2,0))&lt;0,INDEX(RFR_spot_no_VA!$C144:$BC144,,MATCH(AB$2,RFR_spot_no_VA!$C$2:$BC$2,0))+VA!AB144,INDEX(RFR_spot_no_VA!$C144:$BC144,,MATCH(AB$2,RFR_spot_no_VA!$C$2:$BC$2,0))-Shocks!$D144*ABS(INDEX(RFR_spot_no_VA!$C144:$BC144,,MATCH(AB$2,RFR_spot_no_VA!$C$2:$BC$2,0)))+VA!AB144),5)</f>
        <v>2.5479999999999999E-2</v>
      </c>
      <c r="AC144" s="38">
        <f>ROUND(IF(INDEX(RFR_spot_no_VA!$C144:$BC144,,MATCH(AC$2,RFR_spot_no_VA!$C$2:$BC$2,0))&lt;0,INDEX(RFR_spot_no_VA!$C144:$BC144,,MATCH(AC$2,RFR_spot_no_VA!$C$2:$BC$2,0))+VA!AC144,INDEX(RFR_spot_no_VA!$C144:$BC144,,MATCH(AC$2,RFR_spot_no_VA!$C$2:$BC$2,0))-Shocks!$D144*ABS(INDEX(RFR_spot_no_VA!$C144:$BC144,,MATCH(AC$2,RFR_spot_no_VA!$C$2:$BC$2,0)))+VA!AC144),5)</f>
        <v>3.107E-2</v>
      </c>
      <c r="AD144" s="38">
        <f>ROUND(IF(INDEX(RFR_spot_no_VA!$C144:$BC144,,MATCH(AD$2,RFR_spot_no_VA!$C$2:$BC$2,0))&lt;0,INDEX(RFR_spot_no_VA!$C144:$BC144,,MATCH(AD$2,RFR_spot_no_VA!$C$2:$BC$2,0))+VA!AD144,INDEX(RFR_spot_no_VA!$C144:$BC144,,MATCH(AD$2,RFR_spot_no_VA!$C$2:$BC$2,0))-Shocks!$D144*ABS(INDEX(RFR_spot_no_VA!$C144:$BC144,,MATCH(AD$2,RFR_spot_no_VA!$C$2:$BC$2,0)))+VA!AD144),5)</f>
        <v>5.3499999999999999E-2</v>
      </c>
      <c r="AE144" s="38">
        <f>ROUND(IF(INDEX(RFR_spot_no_VA!$C144:$BC144,,MATCH(AE$2,RFR_spot_no_VA!$C$2:$BC$2,0))&lt;0,INDEX(RFR_spot_no_VA!$C144:$BC144,,MATCH(AE$2,RFR_spot_no_VA!$C$2:$BC$2,0))+VA!AE144,INDEX(RFR_spot_no_VA!$C144:$BC144,,MATCH(AE$2,RFR_spot_no_VA!$C$2:$BC$2,0))-Shocks!$D144*ABS(INDEX(RFR_spot_no_VA!$C144:$BC144,,MATCH(AE$2,RFR_spot_no_VA!$C$2:$BC$2,0)))+VA!AE144),5)</f>
        <v>2.5479999999999999E-2</v>
      </c>
      <c r="AF144" s="38">
        <f>ROUND(IF(INDEX(RFR_spot_no_VA!$C144:$BC144,,MATCH(AF$2,RFR_spot_no_VA!$C$2:$BC$2,0))&lt;0,INDEX(RFR_spot_no_VA!$C144:$BC144,,MATCH(AF$2,RFR_spot_no_VA!$C$2:$BC$2,0))+VA!AF144,INDEX(RFR_spot_no_VA!$C144:$BC144,,MATCH(AF$2,RFR_spot_no_VA!$C$2:$BC$2,0))-Shocks!$D144*ABS(INDEX(RFR_spot_no_VA!$C144:$BC144,,MATCH(AF$2,RFR_spot_no_VA!$C$2:$BC$2,0)))+VA!AF144),5)</f>
        <v>2.5479999999999999E-2</v>
      </c>
      <c r="AG144" s="38">
        <f>ROUND(IF(INDEX(RFR_spot_no_VA!$C144:$BC144,,MATCH(AG$2,RFR_spot_no_VA!$C$2:$BC$2,0))&lt;0,INDEX(RFR_spot_no_VA!$C144:$BC144,,MATCH(AG$2,RFR_spot_no_VA!$C$2:$BC$2,0))+VA!AG144,INDEX(RFR_spot_no_VA!$C144:$BC144,,MATCH(AG$2,RFR_spot_no_VA!$C$2:$BC$2,0))-Shocks!$D144*ABS(INDEX(RFR_spot_no_VA!$C144:$BC144,,MATCH(AG$2,RFR_spot_no_VA!$C$2:$BC$2,0)))+VA!AG144),5)</f>
        <v>2.5479999999999999E-2</v>
      </c>
      <c r="AH144" s="38">
        <f>ROUND(IF(INDEX(RFR_spot_no_VA!$C144:$BC144,,MATCH(AH$2,RFR_spot_no_VA!$C$2:$BC$2,0))&lt;0,INDEX(RFR_spot_no_VA!$C144:$BC144,,MATCH(AH$2,RFR_spot_no_VA!$C$2:$BC$2,0))+VA!AH144,INDEX(RFR_spot_no_VA!$C144:$BC144,,MATCH(AH$2,RFR_spot_no_VA!$C$2:$BC$2,0))-Shocks!$D144*ABS(INDEX(RFR_spot_no_VA!$C144:$BC144,,MATCH(AH$2,RFR_spot_no_VA!$C$2:$BC$2,0)))+VA!AH144),5)</f>
        <v>2.58E-2</v>
      </c>
      <c r="AI144" s="38">
        <f>ROUND(IF(INDEX(RFR_spot_no_VA!$C144:$BC144,,MATCH(AI$2,RFR_spot_no_VA!$C$2:$BC$2,0))&lt;0,INDEX(RFR_spot_no_VA!$C144:$BC144,,MATCH(AI$2,RFR_spot_no_VA!$C$2:$BC$2,0))+VA!AI144,INDEX(RFR_spot_no_VA!$C144:$BC144,,MATCH(AI$2,RFR_spot_no_VA!$C$2:$BC$2,0))-Shocks!$D144*ABS(INDEX(RFR_spot_no_VA!$C144:$BC144,,MATCH(AI$2,RFR_spot_no_VA!$C$2:$BC$2,0)))+VA!AI144),5)</f>
        <v>1.6930000000000001E-2</v>
      </c>
      <c r="AJ144" s="38">
        <f>ROUND(IF(INDEX(RFR_spot_no_VA!$C144:$BC144,,MATCH(AJ$2,RFR_spot_no_VA!$C$2:$BC$2,0))&lt;0,INDEX(RFR_spot_no_VA!$C144:$BC144,,MATCH(AJ$2,RFR_spot_no_VA!$C$2:$BC$2,0))+VA!AJ144,INDEX(RFR_spot_no_VA!$C144:$BC144,,MATCH(AJ$2,RFR_spot_no_VA!$C$2:$BC$2,0))-Shocks!$D144*ABS(INDEX(RFR_spot_no_VA!$C144:$BC144,,MATCH(AJ$2,RFR_spot_no_VA!$C$2:$BC$2,0)))+VA!AJ144),5)</f>
        <v>2.759E-2</v>
      </c>
      <c r="AK144" s="38">
        <f>ROUND(IF(INDEX(RFR_spot_no_VA!$C144:$BC144,,MATCH(AK$2,RFR_spot_no_VA!$C$2:$BC$2,0))&lt;0,INDEX(RFR_spot_no_VA!$C144:$BC144,,MATCH(AK$2,RFR_spot_no_VA!$C$2:$BC$2,0))+VA!AK144,INDEX(RFR_spot_no_VA!$C144:$BC144,,MATCH(AK$2,RFR_spot_no_VA!$C$2:$BC$2,0))-Shocks!$D144*ABS(INDEX(RFR_spot_no_VA!$C144:$BC144,,MATCH(AK$2,RFR_spot_no_VA!$C$2:$BC$2,0)))+VA!AK144),5)</f>
        <v>2.8649999999999998E-2</v>
      </c>
      <c r="AL144" s="38">
        <f>ROUND(IF(INDEX(RFR_spot_no_VA!$C144:$BC144,,MATCH(AL$2,RFR_spot_no_VA!$C$2:$BC$2,0))&lt;0,INDEX(RFR_spot_no_VA!$C144:$BC144,,MATCH(AL$2,RFR_spot_no_VA!$C$2:$BC$2,0))+VA!AL144,INDEX(RFR_spot_no_VA!$C144:$BC144,,MATCH(AL$2,RFR_spot_no_VA!$C$2:$BC$2,0))-Shocks!$D144*ABS(INDEX(RFR_spot_no_VA!$C144:$BC144,,MATCH(AL$2,RFR_spot_no_VA!$C$2:$BC$2,0)))+VA!AL144),5)</f>
        <v>4.8030000000000003E-2</v>
      </c>
      <c r="AM144" s="38">
        <f>ROUND(IF(INDEX(RFR_spot_no_VA!$C144:$BC144,,MATCH(AM$2,RFR_spot_no_VA!$C$2:$BC$2,0))&lt;0,INDEX(RFR_spot_no_VA!$C144:$BC144,,MATCH(AM$2,RFR_spot_no_VA!$C$2:$BC$2,0))+VA!AM144,INDEX(RFR_spot_no_VA!$C144:$BC144,,MATCH(AM$2,RFR_spot_no_VA!$C$2:$BC$2,0))-Shocks!$D144*ABS(INDEX(RFR_spot_no_VA!$C144:$BC144,,MATCH(AM$2,RFR_spot_no_VA!$C$2:$BC$2,0)))+VA!AM144),5)</f>
        <v>2.7099999999999999E-2</v>
      </c>
      <c r="AN144" s="38">
        <f>ROUND(IF(INDEX(RFR_spot_no_VA!$C144:$BC144,,MATCH(AN$2,RFR_spot_no_VA!$C$2:$BC$2,0))&lt;0,INDEX(RFR_spot_no_VA!$C144:$BC144,,MATCH(AN$2,RFR_spot_no_VA!$C$2:$BC$2,0))+VA!AN144,INDEX(RFR_spot_no_VA!$C144:$BC144,,MATCH(AN$2,RFR_spot_no_VA!$C$2:$BC$2,0))-Shocks!$D144*ABS(INDEX(RFR_spot_no_VA!$C144:$BC144,,MATCH(AN$2,RFR_spot_no_VA!$C$2:$BC$2,0)))+VA!AN144),5)</f>
        <v>3.6859999999999997E-2</v>
      </c>
      <c r="AO144" s="38">
        <f>ROUND(IF(INDEX(RFR_spot_no_VA!$C144:$BC144,,MATCH(AO$2,RFR_spot_no_VA!$C$2:$BC$2,0))&lt;0,INDEX(RFR_spot_no_VA!$C144:$BC144,,MATCH(AO$2,RFR_spot_no_VA!$C$2:$BC$2,0))+VA!AO144,INDEX(RFR_spot_no_VA!$C144:$BC144,,MATCH(AO$2,RFR_spot_no_VA!$C$2:$BC$2,0))-Shocks!$D144*ABS(INDEX(RFR_spot_no_VA!$C144:$BC144,,MATCH(AO$2,RFR_spot_no_VA!$C$2:$BC$2,0)))+VA!AO144),5)</f>
        <v>3.245E-2</v>
      </c>
      <c r="AP144" s="38">
        <f>ROUND(IF(INDEX(RFR_spot_no_VA!$C144:$BC144,,MATCH(AP$2,RFR_spot_no_VA!$C$2:$BC$2,0))&lt;0,INDEX(RFR_spot_no_VA!$C144:$BC144,,MATCH(AP$2,RFR_spot_no_VA!$C$2:$BC$2,0))+VA!AP144,INDEX(RFR_spot_no_VA!$C144:$BC144,,MATCH(AP$2,RFR_spot_no_VA!$C$2:$BC$2,0))-Shocks!$D144*ABS(INDEX(RFR_spot_no_VA!$C144:$BC144,,MATCH(AP$2,RFR_spot_no_VA!$C$2:$BC$2,0)))+VA!AP144),5)</f>
        <v>4.24E-2</v>
      </c>
      <c r="AQ144" s="38">
        <f>ROUND(IF(INDEX(RFR_spot_no_VA!$C144:$BC144,,MATCH(AQ$2,RFR_spot_no_VA!$C$2:$BC$2,0))&lt;0,INDEX(RFR_spot_no_VA!$C144:$BC144,,MATCH(AQ$2,RFR_spot_no_VA!$C$2:$BC$2,0))+VA!AQ144,INDEX(RFR_spot_no_VA!$C144:$BC144,,MATCH(AQ$2,RFR_spot_no_VA!$C$2:$BC$2,0))-Shocks!$D144*ABS(INDEX(RFR_spot_no_VA!$C144:$BC144,,MATCH(AQ$2,RFR_spot_no_VA!$C$2:$BC$2,0)))+VA!AQ144),5)</f>
        <v>2.6749999999999999E-2</v>
      </c>
      <c r="AR144" s="38">
        <f>ROUND(IF(INDEX(RFR_spot_no_VA!$C144:$BC144,,MATCH(AR$2,RFR_spot_no_VA!$C$2:$BC$2,0))&lt;0,INDEX(RFR_spot_no_VA!$C144:$BC144,,MATCH(AR$2,RFR_spot_no_VA!$C$2:$BC$2,0))+VA!AR144,INDEX(RFR_spot_no_VA!$C144:$BC144,,MATCH(AR$2,RFR_spot_no_VA!$C$2:$BC$2,0))-Shocks!$D144*ABS(INDEX(RFR_spot_no_VA!$C144:$BC144,,MATCH(AR$2,RFR_spot_no_VA!$C$2:$BC$2,0)))+VA!AR144),5)</f>
        <v>4.3880000000000002E-2</v>
      </c>
      <c r="AS144" s="38">
        <f>ROUND(IF(INDEX(RFR_spot_no_VA!$C144:$BC144,,MATCH(AS$2,RFR_spot_no_VA!$C$2:$BC$2,0))&lt;0,INDEX(RFR_spot_no_VA!$C144:$BC144,,MATCH(AS$2,RFR_spot_no_VA!$C$2:$BC$2,0))+VA!AS144,INDEX(RFR_spot_no_VA!$C144:$BC144,,MATCH(AS$2,RFR_spot_no_VA!$C$2:$BC$2,0))-Shocks!$D144*ABS(INDEX(RFR_spot_no_VA!$C144:$BC144,,MATCH(AS$2,RFR_spot_no_VA!$C$2:$BC$2,0)))+VA!AS144),5)</f>
        <v>2.368E-2</v>
      </c>
      <c r="AT144" s="38">
        <f>ROUND(IF(INDEX(RFR_spot_no_VA!$C144:$BC144,,MATCH(AT$2,RFR_spot_no_VA!$C$2:$BC$2,0))&lt;0,INDEX(RFR_spot_no_VA!$C144:$BC144,,MATCH(AT$2,RFR_spot_no_VA!$C$2:$BC$2,0))+VA!AT144,INDEX(RFR_spot_no_VA!$C144:$BC144,,MATCH(AT$2,RFR_spot_no_VA!$C$2:$BC$2,0))-Shocks!$D144*ABS(INDEX(RFR_spot_no_VA!$C144:$BC144,,MATCH(AT$2,RFR_spot_no_VA!$C$2:$BC$2,0)))+VA!AT144),5)</f>
        <v>2.9669999999999998E-2</v>
      </c>
      <c r="AU144" s="38">
        <f>ROUND(IF(INDEX(RFR_spot_no_VA!$C144:$BC144,,MATCH(AU$2,RFR_spot_no_VA!$C$2:$BC$2,0))&lt;0,INDEX(RFR_spot_no_VA!$C144:$BC144,,MATCH(AU$2,RFR_spot_no_VA!$C$2:$BC$2,0))+VA!AU144,INDEX(RFR_spot_no_VA!$C144:$BC144,,MATCH(AU$2,RFR_spot_no_VA!$C$2:$BC$2,0))-Shocks!$D144*ABS(INDEX(RFR_spot_no_VA!$C144:$BC144,,MATCH(AU$2,RFR_spot_no_VA!$C$2:$BC$2,0)))+VA!AU144),5)</f>
        <v>3.9739999999999998E-2</v>
      </c>
      <c r="AV144" s="38">
        <f>ROUND(IF(INDEX(RFR_spot_no_VA!$C144:$BC144,,MATCH(AV$2,RFR_spot_no_VA!$C$2:$BC$2,0))&lt;0,INDEX(RFR_spot_no_VA!$C144:$BC144,,MATCH(AV$2,RFR_spot_no_VA!$C$2:$BC$2,0))+VA!AV144,INDEX(RFR_spot_no_VA!$C144:$BC144,,MATCH(AV$2,RFR_spot_no_VA!$C$2:$BC$2,0))-Shocks!$D144*ABS(INDEX(RFR_spot_no_VA!$C144:$BC144,,MATCH(AV$2,RFR_spot_no_VA!$C$2:$BC$2,0)))+VA!AV144),5)</f>
        <v>2.8809999999999999E-2</v>
      </c>
      <c r="AW144" s="38">
        <f>ROUND(IF(INDEX(RFR_spot_no_VA!$C144:$BC144,,MATCH(AW$2,RFR_spot_no_VA!$C$2:$BC$2,0))&lt;0,INDEX(RFR_spot_no_VA!$C144:$BC144,,MATCH(AW$2,RFR_spot_no_VA!$C$2:$BC$2,0))+VA!AW144,INDEX(RFR_spot_no_VA!$C144:$BC144,,MATCH(AW$2,RFR_spot_no_VA!$C$2:$BC$2,0))-Shocks!$D144*ABS(INDEX(RFR_spot_no_VA!$C144:$BC144,,MATCH(AW$2,RFR_spot_no_VA!$C$2:$BC$2,0)))+VA!AW144),5)</f>
        <v>2.597E-2</v>
      </c>
      <c r="AX144" s="38">
        <f>ROUND(IF(INDEX(RFR_spot_no_VA!$C144:$BC144,,MATCH(AX$2,RFR_spot_no_VA!$C$2:$BC$2,0))&lt;0,INDEX(RFR_spot_no_VA!$C144:$BC144,,MATCH(AX$2,RFR_spot_no_VA!$C$2:$BC$2,0))+VA!AX144,INDEX(RFR_spot_no_VA!$C144:$BC144,,MATCH(AX$2,RFR_spot_no_VA!$C$2:$BC$2,0))-Shocks!$D144*ABS(INDEX(RFR_spot_no_VA!$C144:$BC144,,MATCH(AX$2,RFR_spot_no_VA!$C$2:$BC$2,0)))+VA!AX144),5)</f>
        <v>4.9979999999999997E-2</v>
      </c>
      <c r="AY144" s="38">
        <f>ROUND(IF(INDEX(RFR_spot_no_VA!$C144:$BC144,,MATCH(AY$2,RFR_spot_no_VA!$C$2:$BC$2,0))&lt;0,INDEX(RFR_spot_no_VA!$C144:$BC144,,MATCH(AY$2,RFR_spot_no_VA!$C$2:$BC$2,0))+VA!AY144,INDEX(RFR_spot_no_VA!$C144:$BC144,,MATCH(AY$2,RFR_spot_no_VA!$C$2:$BC$2,0))-Shocks!$D144*ABS(INDEX(RFR_spot_no_VA!$C144:$BC144,,MATCH(AY$2,RFR_spot_no_VA!$C$2:$BC$2,0)))+VA!AY144),5)</f>
        <v>2.5329999999999998E-2</v>
      </c>
      <c r="AZ144" s="38">
        <f>ROUND(IF(INDEX(RFR_spot_no_VA!$C144:$BC144,,MATCH(AZ$2,RFR_spot_no_VA!$C$2:$BC$2,0))&lt;0,INDEX(RFR_spot_no_VA!$C144:$BC144,,MATCH(AZ$2,RFR_spot_no_VA!$C$2:$BC$2,0))+VA!AZ144,INDEX(RFR_spot_no_VA!$C144:$BC144,,MATCH(AZ$2,RFR_spot_no_VA!$C$2:$BC$2,0))-Shocks!$D144*ABS(INDEX(RFR_spot_no_VA!$C144:$BC144,,MATCH(AZ$2,RFR_spot_no_VA!$C$2:$BC$2,0)))+VA!AZ144),5)</f>
        <v>2.4469999999999999E-2</v>
      </c>
      <c r="BA144" s="38">
        <f>ROUND(IF(INDEX(RFR_spot_no_VA!$C144:$BC144,,MATCH(BA$2,RFR_spot_no_VA!$C$2:$BC$2,0))&lt;0,INDEX(RFR_spot_no_VA!$C144:$BC144,,MATCH(BA$2,RFR_spot_no_VA!$C$2:$BC$2,0))+VA!BA144,INDEX(RFR_spot_no_VA!$C144:$BC144,,MATCH(BA$2,RFR_spot_no_VA!$C$2:$BC$2,0))-Shocks!$D144*ABS(INDEX(RFR_spot_no_VA!$C144:$BC144,,MATCH(BA$2,RFR_spot_no_VA!$C$2:$BC$2,0)))+VA!BA144),5)</f>
        <v>2.6200000000000001E-2</v>
      </c>
      <c r="BB144" s="38">
        <f>ROUND(IF(INDEX(RFR_spot_no_VA!$C144:$BC144,,MATCH(BB$2,RFR_spot_no_VA!$C$2:$BC$2,0))&lt;0,INDEX(RFR_spot_no_VA!$C144:$BC144,,MATCH(BB$2,RFR_spot_no_VA!$C$2:$BC$2,0))+VA!BB144,INDEX(RFR_spot_no_VA!$C144:$BC144,,MATCH(BB$2,RFR_spot_no_VA!$C$2:$BC$2,0))-Shocks!$D144*ABS(INDEX(RFR_spot_no_VA!$C144:$BC144,,MATCH(BB$2,RFR_spot_no_VA!$C$2:$BC$2,0)))+VA!BB144),5)</f>
        <v>6.2100000000000002E-2</v>
      </c>
      <c r="BC144" s="38">
        <f>ROUND(IF(INDEX(RFR_spot_no_VA!$C144:$BC144,,MATCH(BC$2,RFR_spot_no_VA!$C$2:$BC$2,0))&lt;0,INDEX(RFR_spot_no_VA!$C144:$BC144,,MATCH(BC$2,RFR_spot_no_VA!$C$2:$BC$2,0))+VA!BC144,INDEX(RFR_spot_no_VA!$C144:$BC144,,MATCH(BC$2,RFR_spot_no_VA!$C$2:$BC$2,0))-Shocks!$D144*ABS(INDEX(RFR_spot_no_VA!$C144:$BC144,,MATCH(BC$2,RFR_spot_no_VA!$C$2:$BC$2,0)))+VA!BC144),5)</f>
        <v>2.7890000000000002E-2</v>
      </c>
      <c r="BD144" s="39"/>
      <c r="BE144" s="2"/>
    </row>
    <row r="145" spans="1:57" x14ac:dyDescent="0.25">
      <c r="A145" s="2"/>
      <c r="B145" s="4">
        <f>RFR_spot_no_VA!B145</f>
        <v>135</v>
      </c>
      <c r="C145" s="40">
        <f>ROUND(IF(INDEX(RFR_spot_no_VA!$C145:$BC145,,MATCH(C$2,RFR_spot_no_VA!$C$2:$BC$2,0))&lt;0,INDEX(RFR_spot_no_VA!$C145:$BC145,,MATCH(C$2,RFR_spot_no_VA!$C$2:$BC$2,0))+VA!C145,INDEX(RFR_spot_no_VA!$C145:$BC145,,MATCH(C$2,RFR_spot_no_VA!$C$2:$BC$2,0))-Shocks!$D145*ABS(INDEX(RFR_spot_no_VA!$C145:$BC145,,MATCH(C$2,RFR_spot_no_VA!$C$2:$BC$2,0)))+VA!C145),5)</f>
        <v>2.5489999999999999E-2</v>
      </c>
      <c r="D145" s="40">
        <f>ROUND(IF(INDEX(RFR_spot_no_VA!$C145:$BC145,,MATCH(D$2,RFR_spot_no_VA!$C$2:$BC$2,0))&lt;0,INDEX(RFR_spot_no_VA!$C145:$BC145,,MATCH(D$2,RFR_spot_no_VA!$C$2:$BC$2,0))+VA!D145,INDEX(RFR_spot_no_VA!$C145:$BC145,,MATCH(D$2,RFR_spot_no_VA!$C$2:$BC$2,0))-Shocks!$D145*ABS(INDEX(RFR_spot_no_VA!$C145:$BC145,,MATCH(D$2,RFR_spot_no_VA!$C$2:$BC$2,0)))+VA!D145),5)</f>
        <v>2.5489999999999999E-2</v>
      </c>
      <c r="E145" s="40">
        <f>ROUND(IF(INDEX(RFR_spot_no_VA!$C145:$BC145,,MATCH(E$2,RFR_spot_no_VA!$C$2:$BC$2,0))&lt;0,INDEX(RFR_spot_no_VA!$C145:$BC145,,MATCH(E$2,RFR_spot_no_VA!$C$2:$BC$2,0))+VA!E145,INDEX(RFR_spot_no_VA!$C145:$BC145,,MATCH(E$2,RFR_spot_no_VA!$C$2:$BC$2,0))-Shocks!$D145*ABS(INDEX(RFR_spot_no_VA!$C145:$BC145,,MATCH(E$2,RFR_spot_no_VA!$C$2:$BC$2,0)))+VA!E145),5)</f>
        <v>2.5489999999999999E-2</v>
      </c>
      <c r="F145" s="40">
        <f>ROUND(IF(INDEX(RFR_spot_no_VA!$C145:$BC145,,MATCH(F$2,RFR_spot_no_VA!$C$2:$BC$2,0))&lt;0,INDEX(RFR_spot_no_VA!$C145:$BC145,,MATCH(F$2,RFR_spot_no_VA!$C$2:$BC$2,0))+VA!F145,INDEX(RFR_spot_no_VA!$C145:$BC145,,MATCH(F$2,RFR_spot_no_VA!$C$2:$BC$2,0))-Shocks!$D145*ABS(INDEX(RFR_spot_no_VA!$C145:$BC145,,MATCH(F$2,RFR_spot_no_VA!$C$2:$BC$2,0)))+VA!F145),5)</f>
        <v>2.5219999999999999E-2</v>
      </c>
      <c r="G145" s="40">
        <f>ROUND(IF(INDEX(RFR_spot_no_VA!$C145:$BC145,,MATCH(G$2,RFR_spot_no_VA!$C$2:$BC$2,0))&lt;0,INDEX(RFR_spot_no_VA!$C145:$BC145,,MATCH(G$2,RFR_spot_no_VA!$C$2:$BC$2,0))+VA!G145,INDEX(RFR_spot_no_VA!$C145:$BC145,,MATCH(G$2,RFR_spot_no_VA!$C$2:$BC$2,0))-Shocks!$D145*ABS(INDEX(RFR_spot_no_VA!$C145:$BC145,,MATCH(G$2,RFR_spot_no_VA!$C$2:$BC$2,0)))+VA!G145),5)</f>
        <v>2.5489999999999999E-2</v>
      </c>
      <c r="H145" s="40">
        <f>ROUND(IF(INDEX(RFR_spot_no_VA!$C145:$BC145,,MATCH(H$2,RFR_spot_no_VA!$C$2:$BC$2,0))&lt;0,INDEX(RFR_spot_no_VA!$C145:$BC145,,MATCH(H$2,RFR_spot_no_VA!$C$2:$BC$2,0))+VA!H145,INDEX(RFR_spot_no_VA!$C145:$BC145,,MATCH(H$2,RFR_spot_no_VA!$C$2:$BC$2,0))-Shocks!$D145*ABS(INDEX(RFR_spot_no_VA!$C145:$BC145,,MATCH(H$2,RFR_spot_no_VA!$C$2:$BC$2,0)))+VA!H145),5)</f>
        <v>2.5489999999999999E-2</v>
      </c>
      <c r="I145" s="40">
        <f>ROUND(IF(INDEX(RFR_spot_no_VA!$C145:$BC145,,MATCH(I$2,RFR_spot_no_VA!$C$2:$BC$2,0))&lt;0,INDEX(RFR_spot_no_VA!$C145:$BC145,,MATCH(I$2,RFR_spot_no_VA!$C$2:$BC$2,0))+VA!I145,INDEX(RFR_spot_no_VA!$C145:$BC145,,MATCH(I$2,RFR_spot_no_VA!$C$2:$BC$2,0))-Shocks!$D145*ABS(INDEX(RFR_spot_no_VA!$C145:$BC145,,MATCH(I$2,RFR_spot_no_VA!$C$2:$BC$2,0)))+VA!I145),5)</f>
        <v>2.7369999999999998E-2</v>
      </c>
      <c r="J145" s="40">
        <f>ROUND(IF(INDEX(RFR_spot_no_VA!$C145:$BC145,,MATCH(J$2,RFR_spot_no_VA!$C$2:$BC$2,0))&lt;0,INDEX(RFR_spot_no_VA!$C145:$BC145,,MATCH(J$2,RFR_spot_no_VA!$C$2:$BC$2,0))+VA!J145,INDEX(RFR_spot_no_VA!$C145:$BC145,,MATCH(J$2,RFR_spot_no_VA!$C$2:$BC$2,0))-Shocks!$D145*ABS(INDEX(RFR_spot_no_VA!$C145:$BC145,,MATCH(J$2,RFR_spot_no_VA!$C$2:$BC$2,0)))+VA!J145),5)</f>
        <v>2.5489999999999999E-2</v>
      </c>
      <c r="K145" s="40">
        <f>ROUND(IF(INDEX(RFR_spot_no_VA!$C145:$BC145,,MATCH(K$2,RFR_spot_no_VA!$C$2:$BC$2,0))&lt;0,INDEX(RFR_spot_no_VA!$C145:$BC145,,MATCH(K$2,RFR_spot_no_VA!$C$2:$BC$2,0))+VA!K145,INDEX(RFR_spot_no_VA!$C145:$BC145,,MATCH(K$2,RFR_spot_no_VA!$C$2:$BC$2,0))-Shocks!$D145*ABS(INDEX(RFR_spot_no_VA!$C145:$BC145,,MATCH(K$2,RFR_spot_no_VA!$C$2:$BC$2,0)))+VA!K145),5)</f>
        <v>2.5489999999999999E-2</v>
      </c>
      <c r="L145" s="40">
        <f>ROUND(IF(INDEX(RFR_spot_no_VA!$C145:$BC145,,MATCH(L$2,RFR_spot_no_VA!$C$2:$BC$2,0))&lt;0,INDEX(RFR_spot_no_VA!$C145:$BC145,,MATCH(L$2,RFR_spot_no_VA!$C$2:$BC$2,0))+VA!L145,INDEX(RFR_spot_no_VA!$C145:$BC145,,MATCH(L$2,RFR_spot_no_VA!$C$2:$BC$2,0))-Shocks!$D145*ABS(INDEX(RFR_spot_no_VA!$C145:$BC145,,MATCH(L$2,RFR_spot_no_VA!$C$2:$BC$2,0)))+VA!L145),5)</f>
        <v>2.5489999999999999E-2</v>
      </c>
      <c r="M145" s="41">
        <f>ROUND(IF(INDEX(RFR_spot_no_VA!$C145:$BC145,,MATCH(M$2,RFR_spot_no_VA!$C$2:$BC$2,0))&lt;0,INDEX(RFR_spot_no_VA!$C145:$BC145,,MATCH(M$2,RFR_spot_no_VA!$C$2:$BC$2,0))+VA!M145,INDEX(RFR_spot_no_VA!$C145:$BC145,,MATCH(M$2,RFR_spot_no_VA!$C$2:$BC$2,0))-Shocks!$D145*ABS(INDEX(RFR_spot_no_VA!$C145:$BC145,,MATCH(M$2,RFR_spot_no_VA!$C$2:$BC$2,0)))+VA!M145),5)</f>
        <v>2.5489999999999999E-2</v>
      </c>
      <c r="N145" s="41">
        <f>ROUND(IF(INDEX(RFR_spot_no_VA!$C145:$BC145,,MATCH(N$2,RFR_spot_no_VA!$C$2:$BC$2,0))&lt;0,INDEX(RFR_spot_no_VA!$C145:$BC145,,MATCH(N$2,RFR_spot_no_VA!$C$2:$BC$2,0))+VA!N145,INDEX(RFR_spot_no_VA!$C145:$BC145,,MATCH(N$2,RFR_spot_no_VA!$C$2:$BC$2,0))-Shocks!$D145*ABS(INDEX(RFR_spot_no_VA!$C145:$BC145,,MATCH(N$2,RFR_spot_no_VA!$C$2:$BC$2,0)))+VA!N145),5)</f>
        <v>2.5489999999999999E-2</v>
      </c>
      <c r="O145" s="41">
        <f>ROUND(IF(INDEX(RFR_spot_no_VA!$C145:$BC145,,MATCH(O$2,RFR_spot_no_VA!$C$2:$BC$2,0))&lt;0,INDEX(RFR_spot_no_VA!$C145:$BC145,,MATCH(O$2,RFR_spot_no_VA!$C$2:$BC$2,0))+VA!O145,INDEX(RFR_spot_no_VA!$C145:$BC145,,MATCH(O$2,RFR_spot_no_VA!$C$2:$BC$2,0))-Shocks!$D145*ABS(INDEX(RFR_spot_no_VA!$C145:$BC145,,MATCH(O$2,RFR_spot_no_VA!$C$2:$BC$2,0)))+VA!O145),5)</f>
        <v>2.5489999999999999E-2</v>
      </c>
      <c r="P145" s="41">
        <f>ROUND(IF(INDEX(RFR_spot_no_VA!$C145:$BC145,,MATCH(P$2,RFR_spot_no_VA!$C$2:$BC$2,0))&lt;0,INDEX(RFR_spot_no_VA!$C145:$BC145,,MATCH(P$2,RFR_spot_no_VA!$C$2:$BC$2,0))+VA!P145,INDEX(RFR_spot_no_VA!$C145:$BC145,,MATCH(P$2,RFR_spot_no_VA!$C$2:$BC$2,0))-Shocks!$D145*ABS(INDEX(RFR_spot_no_VA!$C145:$BC145,,MATCH(P$2,RFR_spot_no_VA!$C$2:$BC$2,0)))+VA!P145),5)</f>
        <v>3.8210000000000001E-2</v>
      </c>
      <c r="Q145" s="41">
        <f>ROUND(IF(INDEX(RFR_spot_no_VA!$C145:$BC145,,MATCH(Q$2,RFR_spot_no_VA!$C$2:$BC$2,0))&lt;0,INDEX(RFR_spot_no_VA!$C145:$BC145,,MATCH(Q$2,RFR_spot_no_VA!$C$2:$BC$2,0))+VA!Q145,INDEX(RFR_spot_no_VA!$C145:$BC145,,MATCH(Q$2,RFR_spot_no_VA!$C$2:$BC$2,0))-Shocks!$D145*ABS(INDEX(RFR_spot_no_VA!$C145:$BC145,,MATCH(Q$2,RFR_spot_no_VA!$C$2:$BC$2,0)))+VA!Q145),5)</f>
        <v>2.9059999999999999E-2</v>
      </c>
      <c r="R145" s="41">
        <f>ROUND(IF(INDEX(RFR_spot_no_VA!$C145:$BC145,,MATCH(R$2,RFR_spot_no_VA!$C$2:$BC$2,0))&lt;0,INDEX(RFR_spot_no_VA!$C145:$BC145,,MATCH(R$2,RFR_spot_no_VA!$C$2:$BC$2,0))+VA!R145,INDEX(RFR_spot_no_VA!$C145:$BC145,,MATCH(R$2,RFR_spot_no_VA!$C$2:$BC$2,0))-Shocks!$D145*ABS(INDEX(RFR_spot_no_VA!$C145:$BC145,,MATCH(R$2,RFR_spot_no_VA!$C$2:$BC$2,0)))+VA!R145),5)</f>
        <v>2.5489999999999999E-2</v>
      </c>
      <c r="S145" s="41">
        <f>ROUND(IF(INDEX(RFR_spot_no_VA!$C145:$BC145,,MATCH(S$2,RFR_spot_no_VA!$C$2:$BC$2,0))&lt;0,INDEX(RFR_spot_no_VA!$C145:$BC145,,MATCH(S$2,RFR_spot_no_VA!$C$2:$BC$2,0))+VA!S145,INDEX(RFR_spot_no_VA!$C145:$BC145,,MATCH(S$2,RFR_spot_no_VA!$C$2:$BC$2,0))-Shocks!$D145*ABS(INDEX(RFR_spot_no_VA!$C145:$BC145,,MATCH(S$2,RFR_spot_no_VA!$C$2:$BC$2,0)))+VA!S145),5)</f>
        <v>2.5489999999999999E-2</v>
      </c>
      <c r="T145" s="41">
        <f>ROUND(IF(INDEX(RFR_spot_no_VA!$C145:$BC145,,MATCH(T$2,RFR_spot_no_VA!$C$2:$BC$2,0))&lt;0,INDEX(RFR_spot_no_VA!$C145:$BC145,,MATCH(T$2,RFR_spot_no_VA!$C$2:$BC$2,0))+VA!T145,INDEX(RFR_spot_no_VA!$C145:$BC145,,MATCH(T$2,RFR_spot_no_VA!$C$2:$BC$2,0))-Shocks!$D145*ABS(INDEX(RFR_spot_no_VA!$C145:$BC145,,MATCH(T$2,RFR_spot_no_VA!$C$2:$BC$2,0)))+VA!T145),5)</f>
        <v>2.5489999999999999E-2</v>
      </c>
      <c r="U145" s="41">
        <f>ROUND(IF(INDEX(RFR_spot_no_VA!$C145:$BC145,,MATCH(U$2,RFR_spot_no_VA!$C$2:$BC$2,0))&lt;0,INDEX(RFR_spot_no_VA!$C145:$BC145,,MATCH(U$2,RFR_spot_no_VA!$C$2:$BC$2,0))+VA!U145,INDEX(RFR_spot_no_VA!$C145:$BC145,,MATCH(U$2,RFR_spot_no_VA!$C$2:$BC$2,0))-Shocks!$D145*ABS(INDEX(RFR_spot_no_VA!$C145:$BC145,,MATCH(U$2,RFR_spot_no_VA!$C$2:$BC$2,0)))+VA!U145),5)</f>
        <v>1.694E-2</v>
      </c>
      <c r="V145" s="41">
        <f>ROUND(IF(INDEX(RFR_spot_no_VA!$C145:$BC145,,MATCH(V$2,RFR_spot_no_VA!$C$2:$BC$2,0))&lt;0,INDEX(RFR_spot_no_VA!$C145:$BC145,,MATCH(V$2,RFR_spot_no_VA!$C$2:$BC$2,0))+VA!V145,INDEX(RFR_spot_no_VA!$C145:$BC145,,MATCH(V$2,RFR_spot_no_VA!$C$2:$BC$2,0))-Shocks!$D145*ABS(INDEX(RFR_spot_no_VA!$C145:$BC145,,MATCH(V$2,RFR_spot_no_VA!$C$2:$BC$2,0)))+VA!V145),5)</f>
        <v>2.5489999999999999E-2</v>
      </c>
      <c r="W145" s="41">
        <f>ROUND(IF(INDEX(RFR_spot_no_VA!$C145:$BC145,,MATCH(W$2,RFR_spot_no_VA!$C$2:$BC$2,0))&lt;0,INDEX(RFR_spot_no_VA!$C145:$BC145,,MATCH(W$2,RFR_spot_no_VA!$C$2:$BC$2,0))+VA!W145,INDEX(RFR_spot_no_VA!$C145:$BC145,,MATCH(W$2,RFR_spot_no_VA!$C$2:$BC$2,0))-Shocks!$D145*ABS(INDEX(RFR_spot_no_VA!$C145:$BC145,,MATCH(W$2,RFR_spot_no_VA!$C$2:$BC$2,0)))+VA!W145),5)</f>
        <v>2.5489999999999999E-2</v>
      </c>
      <c r="X145" s="41">
        <f>ROUND(IF(INDEX(RFR_spot_no_VA!$C145:$BC145,,MATCH(X$2,RFR_spot_no_VA!$C$2:$BC$2,0))&lt;0,INDEX(RFR_spot_no_VA!$C145:$BC145,,MATCH(X$2,RFR_spot_no_VA!$C$2:$BC$2,0))+VA!X145,INDEX(RFR_spot_no_VA!$C145:$BC145,,MATCH(X$2,RFR_spot_no_VA!$C$2:$BC$2,0))-Shocks!$D145*ABS(INDEX(RFR_spot_no_VA!$C145:$BC145,,MATCH(X$2,RFR_spot_no_VA!$C$2:$BC$2,0)))+VA!X145),5)</f>
        <v>2.5489999999999999E-2</v>
      </c>
      <c r="Y145" s="41">
        <f>ROUND(IF(INDEX(RFR_spot_no_VA!$C145:$BC145,,MATCH(Y$2,RFR_spot_no_VA!$C$2:$BC$2,0))&lt;0,INDEX(RFR_spot_no_VA!$C145:$BC145,,MATCH(Y$2,RFR_spot_no_VA!$C$2:$BC$2,0))+VA!Y145,INDEX(RFR_spot_no_VA!$C145:$BC145,,MATCH(Y$2,RFR_spot_no_VA!$C$2:$BC$2,0))-Shocks!$D145*ABS(INDEX(RFR_spot_no_VA!$C145:$BC145,,MATCH(Y$2,RFR_spot_no_VA!$C$2:$BC$2,0)))+VA!Y145),5)</f>
        <v>2.5489999999999999E-2</v>
      </c>
      <c r="Z145" s="41">
        <f>ROUND(IF(INDEX(RFR_spot_no_VA!$C145:$BC145,,MATCH(Z$2,RFR_spot_no_VA!$C$2:$BC$2,0))&lt;0,INDEX(RFR_spot_no_VA!$C145:$BC145,,MATCH(Z$2,RFR_spot_no_VA!$C$2:$BC$2,0))+VA!Z145,INDEX(RFR_spot_no_VA!$C145:$BC145,,MATCH(Z$2,RFR_spot_no_VA!$C$2:$BC$2,0))-Shocks!$D145*ABS(INDEX(RFR_spot_no_VA!$C145:$BC145,,MATCH(Z$2,RFR_spot_no_VA!$C$2:$BC$2,0)))+VA!Z145),5)</f>
        <v>2.7220000000000001E-2</v>
      </c>
      <c r="AA145" s="41">
        <f>ROUND(IF(INDEX(RFR_spot_no_VA!$C145:$BC145,,MATCH(AA$2,RFR_spot_no_VA!$C$2:$BC$2,0))&lt;0,INDEX(RFR_spot_no_VA!$C145:$BC145,,MATCH(AA$2,RFR_spot_no_VA!$C$2:$BC$2,0))+VA!AA145,INDEX(RFR_spot_no_VA!$C145:$BC145,,MATCH(AA$2,RFR_spot_no_VA!$C$2:$BC$2,0))-Shocks!$D145*ABS(INDEX(RFR_spot_no_VA!$C145:$BC145,,MATCH(AA$2,RFR_spot_no_VA!$C$2:$BC$2,0)))+VA!AA145),5)</f>
        <v>2.9319999999999999E-2</v>
      </c>
      <c r="AB145" s="41">
        <f>ROUND(IF(INDEX(RFR_spot_no_VA!$C145:$BC145,,MATCH(AB$2,RFR_spot_no_VA!$C$2:$BC$2,0))&lt;0,INDEX(RFR_spot_no_VA!$C145:$BC145,,MATCH(AB$2,RFR_spot_no_VA!$C$2:$BC$2,0))+VA!AB145,INDEX(RFR_spot_no_VA!$C145:$BC145,,MATCH(AB$2,RFR_spot_no_VA!$C$2:$BC$2,0))-Shocks!$D145*ABS(INDEX(RFR_spot_no_VA!$C145:$BC145,,MATCH(AB$2,RFR_spot_no_VA!$C$2:$BC$2,0)))+VA!AB145),5)</f>
        <v>2.5489999999999999E-2</v>
      </c>
      <c r="AC145" s="41">
        <f>ROUND(IF(INDEX(RFR_spot_no_VA!$C145:$BC145,,MATCH(AC$2,RFR_spot_no_VA!$C$2:$BC$2,0))&lt;0,INDEX(RFR_spot_no_VA!$C145:$BC145,,MATCH(AC$2,RFR_spot_no_VA!$C$2:$BC$2,0))+VA!AC145,INDEX(RFR_spot_no_VA!$C145:$BC145,,MATCH(AC$2,RFR_spot_no_VA!$C$2:$BC$2,0))-Shocks!$D145*ABS(INDEX(RFR_spot_no_VA!$C145:$BC145,,MATCH(AC$2,RFR_spot_no_VA!$C$2:$BC$2,0)))+VA!AC145),5)</f>
        <v>3.1040000000000002E-2</v>
      </c>
      <c r="AD145" s="41">
        <f>ROUND(IF(INDEX(RFR_spot_no_VA!$C145:$BC145,,MATCH(AD$2,RFR_spot_no_VA!$C$2:$BC$2,0))&lt;0,INDEX(RFR_spot_no_VA!$C145:$BC145,,MATCH(AD$2,RFR_spot_no_VA!$C$2:$BC$2,0))+VA!AD145,INDEX(RFR_spot_no_VA!$C145:$BC145,,MATCH(AD$2,RFR_spot_no_VA!$C$2:$BC$2,0))-Shocks!$D145*ABS(INDEX(RFR_spot_no_VA!$C145:$BC145,,MATCH(AD$2,RFR_spot_no_VA!$C$2:$BC$2,0)))+VA!AD145),5)</f>
        <v>5.3409999999999999E-2</v>
      </c>
      <c r="AE145" s="41">
        <f>ROUND(IF(INDEX(RFR_spot_no_VA!$C145:$BC145,,MATCH(AE$2,RFR_spot_no_VA!$C$2:$BC$2,0))&lt;0,INDEX(RFR_spot_no_VA!$C145:$BC145,,MATCH(AE$2,RFR_spot_no_VA!$C$2:$BC$2,0))+VA!AE145,INDEX(RFR_spot_no_VA!$C145:$BC145,,MATCH(AE$2,RFR_spot_no_VA!$C$2:$BC$2,0))-Shocks!$D145*ABS(INDEX(RFR_spot_no_VA!$C145:$BC145,,MATCH(AE$2,RFR_spot_no_VA!$C$2:$BC$2,0)))+VA!AE145),5)</f>
        <v>2.5489999999999999E-2</v>
      </c>
      <c r="AF145" s="41">
        <f>ROUND(IF(INDEX(RFR_spot_no_VA!$C145:$BC145,,MATCH(AF$2,RFR_spot_no_VA!$C$2:$BC$2,0))&lt;0,INDEX(RFR_spot_no_VA!$C145:$BC145,,MATCH(AF$2,RFR_spot_no_VA!$C$2:$BC$2,0))+VA!AF145,INDEX(RFR_spot_no_VA!$C145:$BC145,,MATCH(AF$2,RFR_spot_no_VA!$C$2:$BC$2,0))-Shocks!$D145*ABS(INDEX(RFR_spot_no_VA!$C145:$BC145,,MATCH(AF$2,RFR_spot_no_VA!$C$2:$BC$2,0)))+VA!AF145),5)</f>
        <v>2.5489999999999999E-2</v>
      </c>
      <c r="AG145" s="41">
        <f>ROUND(IF(INDEX(RFR_spot_no_VA!$C145:$BC145,,MATCH(AG$2,RFR_spot_no_VA!$C$2:$BC$2,0))&lt;0,INDEX(RFR_spot_no_VA!$C145:$BC145,,MATCH(AG$2,RFR_spot_no_VA!$C$2:$BC$2,0))+VA!AG145,INDEX(RFR_spot_no_VA!$C145:$BC145,,MATCH(AG$2,RFR_spot_no_VA!$C$2:$BC$2,0))-Shocks!$D145*ABS(INDEX(RFR_spot_no_VA!$C145:$BC145,,MATCH(AG$2,RFR_spot_no_VA!$C$2:$BC$2,0)))+VA!AG145),5)</f>
        <v>2.5489999999999999E-2</v>
      </c>
      <c r="AH145" s="41">
        <f>ROUND(IF(INDEX(RFR_spot_no_VA!$C145:$BC145,,MATCH(AH$2,RFR_spot_no_VA!$C$2:$BC$2,0))&lt;0,INDEX(RFR_spot_no_VA!$C145:$BC145,,MATCH(AH$2,RFR_spot_no_VA!$C$2:$BC$2,0))+VA!AH145,INDEX(RFR_spot_no_VA!$C145:$BC145,,MATCH(AH$2,RFR_spot_no_VA!$C$2:$BC$2,0))-Shocks!$D145*ABS(INDEX(RFR_spot_no_VA!$C145:$BC145,,MATCH(AH$2,RFR_spot_no_VA!$C$2:$BC$2,0)))+VA!AH145),5)</f>
        <v>2.581E-2</v>
      </c>
      <c r="AI145" s="41">
        <f>ROUND(IF(INDEX(RFR_spot_no_VA!$C145:$BC145,,MATCH(AI$2,RFR_spot_no_VA!$C$2:$BC$2,0))&lt;0,INDEX(RFR_spot_no_VA!$C145:$BC145,,MATCH(AI$2,RFR_spot_no_VA!$C$2:$BC$2,0))+VA!AI145,INDEX(RFR_spot_no_VA!$C145:$BC145,,MATCH(AI$2,RFR_spot_no_VA!$C$2:$BC$2,0))-Shocks!$D145*ABS(INDEX(RFR_spot_no_VA!$C145:$BC145,,MATCH(AI$2,RFR_spot_no_VA!$C$2:$BC$2,0)))+VA!AI145),5)</f>
        <v>1.694E-2</v>
      </c>
      <c r="AJ145" s="41">
        <f>ROUND(IF(INDEX(RFR_spot_no_VA!$C145:$BC145,,MATCH(AJ$2,RFR_spot_no_VA!$C$2:$BC$2,0))&lt;0,INDEX(RFR_spot_no_VA!$C145:$BC145,,MATCH(AJ$2,RFR_spot_no_VA!$C$2:$BC$2,0))+VA!AJ145,INDEX(RFR_spot_no_VA!$C145:$BC145,,MATCH(AJ$2,RFR_spot_no_VA!$C$2:$BC$2,0))-Shocks!$D145*ABS(INDEX(RFR_spot_no_VA!$C145:$BC145,,MATCH(AJ$2,RFR_spot_no_VA!$C$2:$BC$2,0)))+VA!AJ145),5)</f>
        <v>2.758E-2</v>
      </c>
      <c r="AK145" s="41">
        <f>ROUND(IF(INDEX(RFR_spot_no_VA!$C145:$BC145,,MATCH(AK$2,RFR_spot_no_VA!$C$2:$BC$2,0))&lt;0,INDEX(RFR_spot_no_VA!$C145:$BC145,,MATCH(AK$2,RFR_spot_no_VA!$C$2:$BC$2,0))+VA!AK145,INDEX(RFR_spot_no_VA!$C145:$BC145,,MATCH(AK$2,RFR_spot_no_VA!$C$2:$BC$2,0))-Shocks!$D145*ABS(INDEX(RFR_spot_no_VA!$C145:$BC145,,MATCH(AK$2,RFR_spot_no_VA!$C$2:$BC$2,0)))+VA!AK145),5)</f>
        <v>2.8629999999999999E-2</v>
      </c>
      <c r="AL145" s="41">
        <f>ROUND(IF(INDEX(RFR_spot_no_VA!$C145:$BC145,,MATCH(AL$2,RFR_spot_no_VA!$C$2:$BC$2,0))&lt;0,INDEX(RFR_spot_no_VA!$C145:$BC145,,MATCH(AL$2,RFR_spot_no_VA!$C$2:$BC$2,0))+VA!AL145,INDEX(RFR_spot_no_VA!$C145:$BC145,,MATCH(AL$2,RFR_spot_no_VA!$C$2:$BC$2,0))-Shocks!$D145*ABS(INDEX(RFR_spot_no_VA!$C145:$BC145,,MATCH(AL$2,RFR_spot_no_VA!$C$2:$BC$2,0)))+VA!AL145),5)</f>
        <v>4.7980000000000002E-2</v>
      </c>
      <c r="AM145" s="41">
        <f>ROUND(IF(INDEX(RFR_spot_no_VA!$C145:$BC145,,MATCH(AM$2,RFR_spot_no_VA!$C$2:$BC$2,0))&lt;0,INDEX(RFR_spot_no_VA!$C145:$BC145,,MATCH(AM$2,RFR_spot_no_VA!$C$2:$BC$2,0))+VA!AM145,INDEX(RFR_spot_no_VA!$C145:$BC145,,MATCH(AM$2,RFR_spot_no_VA!$C$2:$BC$2,0))-Shocks!$D145*ABS(INDEX(RFR_spot_no_VA!$C145:$BC145,,MATCH(AM$2,RFR_spot_no_VA!$C$2:$BC$2,0)))+VA!AM145),5)</f>
        <v>2.7089999999999999E-2</v>
      </c>
      <c r="AN145" s="41">
        <f>ROUND(IF(INDEX(RFR_spot_no_VA!$C145:$BC145,,MATCH(AN$2,RFR_spot_no_VA!$C$2:$BC$2,0))&lt;0,INDEX(RFR_spot_no_VA!$C145:$BC145,,MATCH(AN$2,RFR_spot_no_VA!$C$2:$BC$2,0))+VA!AN145,INDEX(RFR_spot_no_VA!$C145:$BC145,,MATCH(AN$2,RFR_spot_no_VA!$C$2:$BC$2,0))-Shocks!$D145*ABS(INDEX(RFR_spot_no_VA!$C145:$BC145,,MATCH(AN$2,RFR_spot_no_VA!$C$2:$BC$2,0)))+VA!AN145),5)</f>
        <v>3.6839999999999998E-2</v>
      </c>
      <c r="AO145" s="41">
        <f>ROUND(IF(INDEX(RFR_spot_no_VA!$C145:$BC145,,MATCH(AO$2,RFR_spot_no_VA!$C$2:$BC$2,0))&lt;0,INDEX(RFR_spot_no_VA!$C145:$BC145,,MATCH(AO$2,RFR_spot_no_VA!$C$2:$BC$2,0))+VA!AO145,INDEX(RFR_spot_no_VA!$C145:$BC145,,MATCH(AO$2,RFR_spot_no_VA!$C$2:$BC$2,0))-Shocks!$D145*ABS(INDEX(RFR_spot_no_VA!$C145:$BC145,,MATCH(AO$2,RFR_spot_no_VA!$C$2:$BC$2,0)))+VA!AO145),5)</f>
        <v>3.2480000000000002E-2</v>
      </c>
      <c r="AP145" s="41">
        <f>ROUND(IF(INDEX(RFR_spot_no_VA!$C145:$BC145,,MATCH(AP$2,RFR_spot_no_VA!$C$2:$BC$2,0))&lt;0,INDEX(RFR_spot_no_VA!$C145:$BC145,,MATCH(AP$2,RFR_spot_no_VA!$C$2:$BC$2,0))+VA!AP145,INDEX(RFR_spot_no_VA!$C145:$BC145,,MATCH(AP$2,RFR_spot_no_VA!$C$2:$BC$2,0))-Shocks!$D145*ABS(INDEX(RFR_spot_no_VA!$C145:$BC145,,MATCH(AP$2,RFR_spot_no_VA!$C$2:$BC$2,0)))+VA!AP145),5)</f>
        <v>4.2340000000000003E-2</v>
      </c>
      <c r="AQ145" s="41">
        <f>ROUND(IF(INDEX(RFR_spot_no_VA!$C145:$BC145,,MATCH(AQ$2,RFR_spot_no_VA!$C$2:$BC$2,0))&lt;0,INDEX(RFR_spot_no_VA!$C145:$BC145,,MATCH(AQ$2,RFR_spot_no_VA!$C$2:$BC$2,0))+VA!AQ145,INDEX(RFR_spot_no_VA!$C145:$BC145,,MATCH(AQ$2,RFR_spot_no_VA!$C$2:$BC$2,0))-Shocks!$D145*ABS(INDEX(RFR_spot_no_VA!$C145:$BC145,,MATCH(AQ$2,RFR_spot_no_VA!$C$2:$BC$2,0)))+VA!AQ145),5)</f>
        <v>2.6749999999999999E-2</v>
      </c>
      <c r="AR145" s="41">
        <f>ROUND(IF(INDEX(RFR_spot_no_VA!$C145:$BC145,,MATCH(AR$2,RFR_spot_no_VA!$C$2:$BC$2,0))&lt;0,INDEX(RFR_spot_no_VA!$C145:$BC145,,MATCH(AR$2,RFR_spot_no_VA!$C$2:$BC$2,0))+VA!AR145,INDEX(RFR_spot_no_VA!$C145:$BC145,,MATCH(AR$2,RFR_spot_no_VA!$C$2:$BC$2,0))-Shocks!$D145*ABS(INDEX(RFR_spot_no_VA!$C145:$BC145,,MATCH(AR$2,RFR_spot_no_VA!$C$2:$BC$2,0)))+VA!AR145),5)</f>
        <v>4.3869999999999999E-2</v>
      </c>
      <c r="AS145" s="41">
        <f>ROUND(IF(INDEX(RFR_spot_no_VA!$C145:$BC145,,MATCH(AS$2,RFR_spot_no_VA!$C$2:$BC$2,0))&lt;0,INDEX(RFR_spot_no_VA!$C145:$BC145,,MATCH(AS$2,RFR_spot_no_VA!$C$2:$BC$2,0))+VA!AS145,INDEX(RFR_spot_no_VA!$C145:$BC145,,MATCH(AS$2,RFR_spot_no_VA!$C$2:$BC$2,0))-Shocks!$D145*ABS(INDEX(RFR_spot_no_VA!$C145:$BC145,,MATCH(AS$2,RFR_spot_no_VA!$C$2:$BC$2,0)))+VA!AS145),5)</f>
        <v>2.3699999999999999E-2</v>
      </c>
      <c r="AT145" s="41">
        <f>ROUND(IF(INDEX(RFR_spot_no_VA!$C145:$BC145,,MATCH(AT$2,RFR_spot_no_VA!$C$2:$BC$2,0))&lt;0,INDEX(RFR_spot_no_VA!$C145:$BC145,,MATCH(AT$2,RFR_spot_no_VA!$C$2:$BC$2,0))+VA!AT145,INDEX(RFR_spot_no_VA!$C145:$BC145,,MATCH(AT$2,RFR_spot_no_VA!$C$2:$BC$2,0))-Shocks!$D145*ABS(INDEX(RFR_spot_no_VA!$C145:$BC145,,MATCH(AT$2,RFR_spot_no_VA!$C$2:$BC$2,0)))+VA!AT145),5)</f>
        <v>2.9659999999999999E-2</v>
      </c>
      <c r="AU145" s="41">
        <f>ROUND(IF(INDEX(RFR_spot_no_VA!$C145:$BC145,,MATCH(AU$2,RFR_spot_no_VA!$C$2:$BC$2,0))&lt;0,INDEX(RFR_spot_no_VA!$C145:$BC145,,MATCH(AU$2,RFR_spot_no_VA!$C$2:$BC$2,0))+VA!AU145,INDEX(RFR_spot_no_VA!$C145:$BC145,,MATCH(AU$2,RFR_spot_no_VA!$C$2:$BC$2,0))-Shocks!$D145*ABS(INDEX(RFR_spot_no_VA!$C145:$BC145,,MATCH(AU$2,RFR_spot_no_VA!$C$2:$BC$2,0)))+VA!AU145),5)</f>
        <v>3.9699999999999999E-2</v>
      </c>
      <c r="AV145" s="41">
        <f>ROUND(IF(INDEX(RFR_spot_no_VA!$C145:$BC145,,MATCH(AV$2,RFR_spot_no_VA!$C$2:$BC$2,0))&lt;0,INDEX(RFR_spot_no_VA!$C145:$BC145,,MATCH(AV$2,RFR_spot_no_VA!$C$2:$BC$2,0))+VA!AV145,INDEX(RFR_spot_no_VA!$C145:$BC145,,MATCH(AV$2,RFR_spot_no_VA!$C$2:$BC$2,0))-Shocks!$D145*ABS(INDEX(RFR_spot_no_VA!$C145:$BC145,,MATCH(AV$2,RFR_spot_no_VA!$C$2:$BC$2,0)))+VA!AV145),5)</f>
        <v>2.879E-2</v>
      </c>
      <c r="AW145" s="41">
        <f>ROUND(IF(INDEX(RFR_spot_no_VA!$C145:$BC145,,MATCH(AW$2,RFR_spot_no_VA!$C$2:$BC$2,0))&lt;0,INDEX(RFR_spot_no_VA!$C145:$BC145,,MATCH(AW$2,RFR_spot_no_VA!$C$2:$BC$2,0))+VA!AW145,INDEX(RFR_spot_no_VA!$C145:$BC145,,MATCH(AW$2,RFR_spot_no_VA!$C$2:$BC$2,0))-Shocks!$D145*ABS(INDEX(RFR_spot_no_VA!$C145:$BC145,,MATCH(AW$2,RFR_spot_no_VA!$C$2:$BC$2,0)))+VA!AW145),5)</f>
        <v>2.597E-2</v>
      </c>
      <c r="AX145" s="41">
        <f>ROUND(IF(INDEX(RFR_spot_no_VA!$C145:$BC145,,MATCH(AX$2,RFR_spot_no_VA!$C$2:$BC$2,0))&lt;0,INDEX(RFR_spot_no_VA!$C145:$BC145,,MATCH(AX$2,RFR_spot_no_VA!$C$2:$BC$2,0))+VA!AX145,INDEX(RFR_spot_no_VA!$C145:$BC145,,MATCH(AX$2,RFR_spot_no_VA!$C$2:$BC$2,0))-Shocks!$D145*ABS(INDEX(RFR_spot_no_VA!$C145:$BC145,,MATCH(AX$2,RFR_spot_no_VA!$C$2:$BC$2,0)))+VA!AX145),5)</f>
        <v>4.9930000000000002E-2</v>
      </c>
      <c r="AY145" s="41">
        <f>ROUND(IF(INDEX(RFR_spot_no_VA!$C145:$BC145,,MATCH(AY$2,RFR_spot_no_VA!$C$2:$BC$2,0))&lt;0,INDEX(RFR_spot_no_VA!$C145:$BC145,,MATCH(AY$2,RFR_spot_no_VA!$C$2:$BC$2,0))+VA!AY145,INDEX(RFR_spot_no_VA!$C145:$BC145,,MATCH(AY$2,RFR_spot_no_VA!$C$2:$BC$2,0))-Shocks!$D145*ABS(INDEX(RFR_spot_no_VA!$C145:$BC145,,MATCH(AY$2,RFR_spot_no_VA!$C$2:$BC$2,0)))+VA!AY145),5)</f>
        <v>2.5340000000000001E-2</v>
      </c>
      <c r="AZ145" s="41">
        <f>ROUND(IF(INDEX(RFR_spot_no_VA!$C145:$BC145,,MATCH(AZ$2,RFR_spot_no_VA!$C$2:$BC$2,0))&lt;0,INDEX(RFR_spot_no_VA!$C145:$BC145,,MATCH(AZ$2,RFR_spot_no_VA!$C$2:$BC$2,0))+VA!AZ145,INDEX(RFR_spot_no_VA!$C145:$BC145,,MATCH(AZ$2,RFR_spot_no_VA!$C$2:$BC$2,0))-Shocks!$D145*ABS(INDEX(RFR_spot_no_VA!$C145:$BC145,,MATCH(AZ$2,RFR_spot_no_VA!$C$2:$BC$2,0)))+VA!AZ145),5)</f>
        <v>2.4490000000000001E-2</v>
      </c>
      <c r="BA145" s="41">
        <f>ROUND(IF(INDEX(RFR_spot_no_VA!$C145:$BC145,,MATCH(BA$2,RFR_spot_no_VA!$C$2:$BC$2,0))&lt;0,INDEX(RFR_spot_no_VA!$C145:$BC145,,MATCH(BA$2,RFR_spot_no_VA!$C$2:$BC$2,0))+VA!BA145,INDEX(RFR_spot_no_VA!$C145:$BC145,,MATCH(BA$2,RFR_spot_no_VA!$C$2:$BC$2,0))-Shocks!$D145*ABS(INDEX(RFR_spot_no_VA!$C145:$BC145,,MATCH(BA$2,RFR_spot_no_VA!$C$2:$BC$2,0)))+VA!BA145),5)</f>
        <v>2.6210000000000001E-2</v>
      </c>
      <c r="BB145" s="41">
        <f>ROUND(IF(INDEX(RFR_spot_no_VA!$C145:$BC145,,MATCH(BB$2,RFR_spot_no_VA!$C$2:$BC$2,0))&lt;0,INDEX(RFR_spot_no_VA!$C145:$BC145,,MATCH(BB$2,RFR_spot_no_VA!$C$2:$BC$2,0))+VA!BB145,INDEX(RFR_spot_no_VA!$C145:$BC145,,MATCH(BB$2,RFR_spot_no_VA!$C$2:$BC$2,0))-Shocks!$D145*ABS(INDEX(RFR_spot_no_VA!$C145:$BC145,,MATCH(BB$2,RFR_spot_no_VA!$C$2:$BC$2,0)))+VA!BB145),5)</f>
        <v>6.1949999999999998E-2</v>
      </c>
      <c r="BC145" s="41">
        <f>ROUND(IF(INDEX(RFR_spot_no_VA!$C145:$BC145,,MATCH(BC$2,RFR_spot_no_VA!$C$2:$BC$2,0))&lt;0,INDEX(RFR_spot_no_VA!$C145:$BC145,,MATCH(BC$2,RFR_spot_no_VA!$C$2:$BC$2,0))+VA!BC145,INDEX(RFR_spot_no_VA!$C145:$BC145,,MATCH(BC$2,RFR_spot_no_VA!$C$2:$BC$2,0))-Shocks!$D145*ABS(INDEX(RFR_spot_no_VA!$C145:$BC145,,MATCH(BC$2,RFR_spot_no_VA!$C$2:$BC$2,0)))+VA!BC145),5)</f>
        <v>2.7879999999999999E-2</v>
      </c>
      <c r="BD145" s="39"/>
      <c r="BE145" s="2"/>
    </row>
    <row r="146" spans="1:57" x14ac:dyDescent="0.25">
      <c r="A146" s="2"/>
      <c r="B146" s="2">
        <f>RFR_spot_no_VA!B146</f>
        <v>136</v>
      </c>
      <c r="C146" s="37">
        <f>ROUND(IF(INDEX(RFR_spot_no_VA!$C146:$BC146,,MATCH(C$2,RFR_spot_no_VA!$C$2:$BC$2,0))&lt;0,INDEX(RFR_spot_no_VA!$C146:$BC146,,MATCH(C$2,RFR_spot_no_VA!$C$2:$BC$2,0))+VA!C146,INDEX(RFR_spot_no_VA!$C146:$BC146,,MATCH(C$2,RFR_spot_no_VA!$C$2:$BC$2,0))-Shocks!$D146*ABS(INDEX(RFR_spot_no_VA!$C146:$BC146,,MATCH(C$2,RFR_spot_no_VA!$C$2:$BC$2,0)))+VA!C146),5)</f>
        <v>2.5499999999999998E-2</v>
      </c>
      <c r="D146" s="37">
        <f>ROUND(IF(INDEX(RFR_spot_no_VA!$C146:$BC146,,MATCH(D$2,RFR_spot_no_VA!$C$2:$BC$2,0))&lt;0,INDEX(RFR_spot_no_VA!$C146:$BC146,,MATCH(D$2,RFR_spot_no_VA!$C$2:$BC$2,0))+VA!D146,INDEX(RFR_spot_no_VA!$C146:$BC146,,MATCH(D$2,RFR_spot_no_VA!$C$2:$BC$2,0))-Shocks!$D146*ABS(INDEX(RFR_spot_no_VA!$C146:$BC146,,MATCH(D$2,RFR_spot_no_VA!$C$2:$BC$2,0)))+VA!D146),5)</f>
        <v>2.5499999999999998E-2</v>
      </c>
      <c r="E146" s="37">
        <f>ROUND(IF(INDEX(RFR_spot_no_VA!$C146:$BC146,,MATCH(E$2,RFR_spot_no_VA!$C$2:$BC$2,0))&lt;0,INDEX(RFR_spot_no_VA!$C146:$BC146,,MATCH(E$2,RFR_spot_no_VA!$C$2:$BC$2,0))+VA!E146,INDEX(RFR_spot_no_VA!$C146:$BC146,,MATCH(E$2,RFR_spot_no_VA!$C$2:$BC$2,0))-Shocks!$D146*ABS(INDEX(RFR_spot_no_VA!$C146:$BC146,,MATCH(E$2,RFR_spot_no_VA!$C$2:$BC$2,0)))+VA!E146),5)</f>
        <v>2.5499999999999998E-2</v>
      </c>
      <c r="F146" s="37">
        <f>ROUND(IF(INDEX(RFR_spot_no_VA!$C146:$BC146,,MATCH(F$2,RFR_spot_no_VA!$C$2:$BC$2,0))&lt;0,INDEX(RFR_spot_no_VA!$C146:$BC146,,MATCH(F$2,RFR_spot_no_VA!$C$2:$BC$2,0))+VA!F146,INDEX(RFR_spot_no_VA!$C146:$BC146,,MATCH(F$2,RFR_spot_no_VA!$C$2:$BC$2,0))-Shocks!$D146*ABS(INDEX(RFR_spot_no_VA!$C146:$BC146,,MATCH(F$2,RFR_spot_no_VA!$C$2:$BC$2,0)))+VA!F146),5)</f>
        <v>2.5219999999999999E-2</v>
      </c>
      <c r="G146" s="37">
        <f>ROUND(IF(INDEX(RFR_spot_no_VA!$C146:$BC146,,MATCH(G$2,RFR_spot_no_VA!$C$2:$BC$2,0))&lt;0,INDEX(RFR_spot_no_VA!$C146:$BC146,,MATCH(G$2,RFR_spot_no_VA!$C$2:$BC$2,0))+VA!G146,INDEX(RFR_spot_no_VA!$C146:$BC146,,MATCH(G$2,RFR_spot_no_VA!$C$2:$BC$2,0))-Shocks!$D146*ABS(INDEX(RFR_spot_no_VA!$C146:$BC146,,MATCH(G$2,RFR_spot_no_VA!$C$2:$BC$2,0)))+VA!G146),5)</f>
        <v>2.5499999999999998E-2</v>
      </c>
      <c r="H146" s="37">
        <f>ROUND(IF(INDEX(RFR_spot_no_VA!$C146:$BC146,,MATCH(H$2,RFR_spot_no_VA!$C$2:$BC$2,0))&lt;0,INDEX(RFR_spot_no_VA!$C146:$BC146,,MATCH(H$2,RFR_spot_no_VA!$C$2:$BC$2,0))+VA!H146,INDEX(RFR_spot_no_VA!$C146:$BC146,,MATCH(H$2,RFR_spot_no_VA!$C$2:$BC$2,0))-Shocks!$D146*ABS(INDEX(RFR_spot_no_VA!$C146:$BC146,,MATCH(H$2,RFR_spot_no_VA!$C$2:$BC$2,0)))+VA!H146),5)</f>
        <v>2.5499999999999998E-2</v>
      </c>
      <c r="I146" s="37">
        <f>ROUND(IF(INDEX(RFR_spot_no_VA!$C146:$BC146,,MATCH(I$2,RFR_spot_no_VA!$C$2:$BC$2,0))&lt;0,INDEX(RFR_spot_no_VA!$C146:$BC146,,MATCH(I$2,RFR_spot_no_VA!$C$2:$BC$2,0))+VA!I146,INDEX(RFR_spot_no_VA!$C146:$BC146,,MATCH(I$2,RFR_spot_no_VA!$C$2:$BC$2,0))-Shocks!$D146*ABS(INDEX(RFR_spot_no_VA!$C146:$BC146,,MATCH(I$2,RFR_spot_no_VA!$C$2:$BC$2,0)))+VA!I146),5)</f>
        <v>2.7359999999999999E-2</v>
      </c>
      <c r="J146" s="37">
        <f>ROUND(IF(INDEX(RFR_spot_no_VA!$C146:$BC146,,MATCH(J$2,RFR_spot_no_VA!$C$2:$BC$2,0))&lt;0,INDEX(RFR_spot_no_VA!$C146:$BC146,,MATCH(J$2,RFR_spot_no_VA!$C$2:$BC$2,0))+VA!J146,INDEX(RFR_spot_no_VA!$C146:$BC146,,MATCH(J$2,RFR_spot_no_VA!$C$2:$BC$2,0))-Shocks!$D146*ABS(INDEX(RFR_spot_no_VA!$C146:$BC146,,MATCH(J$2,RFR_spot_no_VA!$C$2:$BC$2,0)))+VA!J146),5)</f>
        <v>2.5499999999999998E-2</v>
      </c>
      <c r="K146" s="37">
        <f>ROUND(IF(INDEX(RFR_spot_no_VA!$C146:$BC146,,MATCH(K$2,RFR_spot_no_VA!$C$2:$BC$2,0))&lt;0,INDEX(RFR_spot_no_VA!$C146:$BC146,,MATCH(K$2,RFR_spot_no_VA!$C$2:$BC$2,0))+VA!K146,INDEX(RFR_spot_no_VA!$C146:$BC146,,MATCH(K$2,RFR_spot_no_VA!$C$2:$BC$2,0))-Shocks!$D146*ABS(INDEX(RFR_spot_no_VA!$C146:$BC146,,MATCH(K$2,RFR_spot_no_VA!$C$2:$BC$2,0)))+VA!K146),5)</f>
        <v>2.5499999999999998E-2</v>
      </c>
      <c r="L146" s="37">
        <f>ROUND(IF(INDEX(RFR_spot_no_VA!$C146:$BC146,,MATCH(L$2,RFR_spot_no_VA!$C$2:$BC$2,0))&lt;0,INDEX(RFR_spot_no_VA!$C146:$BC146,,MATCH(L$2,RFR_spot_no_VA!$C$2:$BC$2,0))+VA!L146,INDEX(RFR_spot_no_VA!$C146:$BC146,,MATCH(L$2,RFR_spot_no_VA!$C$2:$BC$2,0))-Shocks!$D146*ABS(INDEX(RFR_spot_no_VA!$C146:$BC146,,MATCH(L$2,RFR_spot_no_VA!$C$2:$BC$2,0)))+VA!L146),5)</f>
        <v>2.5499999999999998E-2</v>
      </c>
      <c r="M146" s="38">
        <f>ROUND(IF(INDEX(RFR_spot_no_VA!$C146:$BC146,,MATCH(M$2,RFR_spot_no_VA!$C$2:$BC$2,0))&lt;0,INDEX(RFR_spot_no_VA!$C146:$BC146,,MATCH(M$2,RFR_spot_no_VA!$C$2:$BC$2,0))+VA!M146,INDEX(RFR_spot_no_VA!$C146:$BC146,,MATCH(M$2,RFR_spot_no_VA!$C$2:$BC$2,0))-Shocks!$D146*ABS(INDEX(RFR_spot_no_VA!$C146:$BC146,,MATCH(M$2,RFR_spot_no_VA!$C$2:$BC$2,0)))+VA!M146),5)</f>
        <v>2.5499999999999998E-2</v>
      </c>
      <c r="N146" s="38">
        <f>ROUND(IF(INDEX(RFR_spot_no_VA!$C146:$BC146,,MATCH(N$2,RFR_spot_no_VA!$C$2:$BC$2,0))&lt;0,INDEX(RFR_spot_no_VA!$C146:$BC146,,MATCH(N$2,RFR_spot_no_VA!$C$2:$BC$2,0))+VA!N146,INDEX(RFR_spot_no_VA!$C146:$BC146,,MATCH(N$2,RFR_spot_no_VA!$C$2:$BC$2,0))-Shocks!$D146*ABS(INDEX(RFR_spot_no_VA!$C146:$BC146,,MATCH(N$2,RFR_spot_no_VA!$C$2:$BC$2,0)))+VA!N146),5)</f>
        <v>2.5499999999999998E-2</v>
      </c>
      <c r="O146" s="38">
        <f>ROUND(IF(INDEX(RFR_spot_no_VA!$C146:$BC146,,MATCH(O$2,RFR_spot_no_VA!$C$2:$BC$2,0))&lt;0,INDEX(RFR_spot_no_VA!$C146:$BC146,,MATCH(O$2,RFR_spot_no_VA!$C$2:$BC$2,0))+VA!O146,INDEX(RFR_spot_no_VA!$C146:$BC146,,MATCH(O$2,RFR_spot_no_VA!$C$2:$BC$2,0))-Shocks!$D146*ABS(INDEX(RFR_spot_no_VA!$C146:$BC146,,MATCH(O$2,RFR_spot_no_VA!$C$2:$BC$2,0)))+VA!O146),5)</f>
        <v>2.5499999999999998E-2</v>
      </c>
      <c r="P146" s="38">
        <f>ROUND(IF(INDEX(RFR_spot_no_VA!$C146:$BC146,,MATCH(P$2,RFR_spot_no_VA!$C$2:$BC$2,0))&lt;0,INDEX(RFR_spot_no_VA!$C146:$BC146,,MATCH(P$2,RFR_spot_no_VA!$C$2:$BC$2,0))+VA!P146,INDEX(RFR_spot_no_VA!$C146:$BC146,,MATCH(P$2,RFR_spot_no_VA!$C$2:$BC$2,0))-Shocks!$D146*ABS(INDEX(RFR_spot_no_VA!$C146:$BC146,,MATCH(P$2,RFR_spot_no_VA!$C$2:$BC$2,0)))+VA!P146),5)</f>
        <v>3.8190000000000002E-2</v>
      </c>
      <c r="Q146" s="38">
        <f>ROUND(IF(INDEX(RFR_spot_no_VA!$C146:$BC146,,MATCH(Q$2,RFR_spot_no_VA!$C$2:$BC$2,0))&lt;0,INDEX(RFR_spot_no_VA!$C146:$BC146,,MATCH(Q$2,RFR_spot_no_VA!$C$2:$BC$2,0))+VA!Q146,INDEX(RFR_spot_no_VA!$C146:$BC146,,MATCH(Q$2,RFR_spot_no_VA!$C$2:$BC$2,0))-Shocks!$D146*ABS(INDEX(RFR_spot_no_VA!$C146:$BC146,,MATCH(Q$2,RFR_spot_no_VA!$C$2:$BC$2,0)))+VA!Q146),5)</f>
        <v>2.9049999999999999E-2</v>
      </c>
      <c r="R146" s="38">
        <f>ROUND(IF(INDEX(RFR_spot_no_VA!$C146:$BC146,,MATCH(R$2,RFR_spot_no_VA!$C$2:$BC$2,0))&lt;0,INDEX(RFR_spot_no_VA!$C146:$BC146,,MATCH(R$2,RFR_spot_no_VA!$C$2:$BC$2,0))+VA!R146,INDEX(RFR_spot_no_VA!$C146:$BC146,,MATCH(R$2,RFR_spot_no_VA!$C$2:$BC$2,0))-Shocks!$D146*ABS(INDEX(RFR_spot_no_VA!$C146:$BC146,,MATCH(R$2,RFR_spot_no_VA!$C$2:$BC$2,0)))+VA!R146),5)</f>
        <v>2.5499999999999998E-2</v>
      </c>
      <c r="S146" s="38">
        <f>ROUND(IF(INDEX(RFR_spot_no_VA!$C146:$BC146,,MATCH(S$2,RFR_spot_no_VA!$C$2:$BC$2,0))&lt;0,INDEX(RFR_spot_no_VA!$C146:$BC146,,MATCH(S$2,RFR_spot_no_VA!$C$2:$BC$2,0))+VA!S146,INDEX(RFR_spot_no_VA!$C146:$BC146,,MATCH(S$2,RFR_spot_no_VA!$C$2:$BC$2,0))-Shocks!$D146*ABS(INDEX(RFR_spot_no_VA!$C146:$BC146,,MATCH(S$2,RFR_spot_no_VA!$C$2:$BC$2,0)))+VA!S146),5)</f>
        <v>2.5499999999999998E-2</v>
      </c>
      <c r="T146" s="38">
        <f>ROUND(IF(INDEX(RFR_spot_no_VA!$C146:$BC146,,MATCH(T$2,RFR_spot_no_VA!$C$2:$BC$2,0))&lt;0,INDEX(RFR_spot_no_VA!$C146:$BC146,,MATCH(T$2,RFR_spot_no_VA!$C$2:$BC$2,0))+VA!T146,INDEX(RFR_spot_no_VA!$C146:$BC146,,MATCH(T$2,RFR_spot_no_VA!$C$2:$BC$2,0))-Shocks!$D146*ABS(INDEX(RFR_spot_no_VA!$C146:$BC146,,MATCH(T$2,RFR_spot_no_VA!$C$2:$BC$2,0)))+VA!T146),5)</f>
        <v>2.5499999999999998E-2</v>
      </c>
      <c r="U146" s="38">
        <f>ROUND(IF(INDEX(RFR_spot_no_VA!$C146:$BC146,,MATCH(U$2,RFR_spot_no_VA!$C$2:$BC$2,0))&lt;0,INDEX(RFR_spot_no_VA!$C146:$BC146,,MATCH(U$2,RFR_spot_no_VA!$C$2:$BC$2,0))+VA!U146,INDEX(RFR_spot_no_VA!$C146:$BC146,,MATCH(U$2,RFR_spot_no_VA!$C$2:$BC$2,0))-Shocks!$D146*ABS(INDEX(RFR_spot_no_VA!$C146:$BC146,,MATCH(U$2,RFR_spot_no_VA!$C$2:$BC$2,0)))+VA!U146),5)</f>
        <v>1.695E-2</v>
      </c>
      <c r="V146" s="38">
        <f>ROUND(IF(INDEX(RFR_spot_no_VA!$C146:$BC146,,MATCH(V$2,RFR_spot_no_VA!$C$2:$BC$2,0))&lt;0,INDEX(RFR_spot_no_VA!$C146:$BC146,,MATCH(V$2,RFR_spot_no_VA!$C$2:$BC$2,0))+VA!V146,INDEX(RFR_spot_no_VA!$C146:$BC146,,MATCH(V$2,RFR_spot_no_VA!$C$2:$BC$2,0))-Shocks!$D146*ABS(INDEX(RFR_spot_no_VA!$C146:$BC146,,MATCH(V$2,RFR_spot_no_VA!$C$2:$BC$2,0)))+VA!V146),5)</f>
        <v>2.5499999999999998E-2</v>
      </c>
      <c r="W146" s="38">
        <f>ROUND(IF(INDEX(RFR_spot_no_VA!$C146:$BC146,,MATCH(W$2,RFR_spot_no_VA!$C$2:$BC$2,0))&lt;0,INDEX(RFR_spot_no_VA!$C146:$BC146,,MATCH(W$2,RFR_spot_no_VA!$C$2:$BC$2,0))+VA!W146,INDEX(RFR_spot_no_VA!$C146:$BC146,,MATCH(W$2,RFR_spot_no_VA!$C$2:$BC$2,0))-Shocks!$D146*ABS(INDEX(RFR_spot_no_VA!$C146:$BC146,,MATCH(W$2,RFR_spot_no_VA!$C$2:$BC$2,0)))+VA!W146),5)</f>
        <v>2.5499999999999998E-2</v>
      </c>
      <c r="X146" s="38">
        <f>ROUND(IF(INDEX(RFR_spot_no_VA!$C146:$BC146,,MATCH(X$2,RFR_spot_no_VA!$C$2:$BC$2,0))&lt;0,INDEX(RFR_spot_no_VA!$C146:$BC146,,MATCH(X$2,RFR_spot_no_VA!$C$2:$BC$2,0))+VA!X146,INDEX(RFR_spot_no_VA!$C146:$BC146,,MATCH(X$2,RFR_spot_no_VA!$C$2:$BC$2,0))-Shocks!$D146*ABS(INDEX(RFR_spot_no_VA!$C146:$BC146,,MATCH(X$2,RFR_spot_no_VA!$C$2:$BC$2,0)))+VA!X146),5)</f>
        <v>2.5499999999999998E-2</v>
      </c>
      <c r="Y146" s="38">
        <f>ROUND(IF(INDEX(RFR_spot_no_VA!$C146:$BC146,,MATCH(Y$2,RFR_spot_no_VA!$C$2:$BC$2,0))&lt;0,INDEX(RFR_spot_no_VA!$C146:$BC146,,MATCH(Y$2,RFR_spot_no_VA!$C$2:$BC$2,0))+VA!Y146,INDEX(RFR_spot_no_VA!$C146:$BC146,,MATCH(Y$2,RFR_spot_no_VA!$C$2:$BC$2,0))-Shocks!$D146*ABS(INDEX(RFR_spot_no_VA!$C146:$BC146,,MATCH(Y$2,RFR_spot_no_VA!$C$2:$BC$2,0)))+VA!Y146),5)</f>
        <v>2.5499999999999998E-2</v>
      </c>
      <c r="Z146" s="38">
        <f>ROUND(IF(INDEX(RFR_spot_no_VA!$C146:$BC146,,MATCH(Z$2,RFR_spot_no_VA!$C$2:$BC$2,0))&lt;0,INDEX(RFR_spot_no_VA!$C146:$BC146,,MATCH(Z$2,RFR_spot_no_VA!$C$2:$BC$2,0))+VA!Z146,INDEX(RFR_spot_no_VA!$C146:$BC146,,MATCH(Z$2,RFR_spot_no_VA!$C$2:$BC$2,0))-Shocks!$D146*ABS(INDEX(RFR_spot_no_VA!$C146:$BC146,,MATCH(Z$2,RFR_spot_no_VA!$C$2:$BC$2,0)))+VA!Z146),5)</f>
        <v>2.7210000000000002E-2</v>
      </c>
      <c r="AA146" s="38">
        <f>ROUND(IF(INDEX(RFR_spot_no_VA!$C146:$BC146,,MATCH(AA$2,RFR_spot_no_VA!$C$2:$BC$2,0))&lt;0,INDEX(RFR_spot_no_VA!$C146:$BC146,,MATCH(AA$2,RFR_spot_no_VA!$C$2:$BC$2,0))+VA!AA146,INDEX(RFR_spot_no_VA!$C146:$BC146,,MATCH(AA$2,RFR_spot_no_VA!$C$2:$BC$2,0))-Shocks!$D146*ABS(INDEX(RFR_spot_no_VA!$C146:$BC146,,MATCH(AA$2,RFR_spot_no_VA!$C$2:$BC$2,0)))+VA!AA146),5)</f>
        <v>2.93E-2</v>
      </c>
      <c r="AB146" s="38">
        <f>ROUND(IF(INDEX(RFR_spot_no_VA!$C146:$BC146,,MATCH(AB$2,RFR_spot_no_VA!$C$2:$BC$2,0))&lt;0,INDEX(RFR_spot_no_VA!$C146:$BC146,,MATCH(AB$2,RFR_spot_no_VA!$C$2:$BC$2,0))+VA!AB146,INDEX(RFR_spot_no_VA!$C146:$BC146,,MATCH(AB$2,RFR_spot_no_VA!$C$2:$BC$2,0))-Shocks!$D146*ABS(INDEX(RFR_spot_no_VA!$C146:$BC146,,MATCH(AB$2,RFR_spot_no_VA!$C$2:$BC$2,0)))+VA!AB146),5)</f>
        <v>2.5499999999999998E-2</v>
      </c>
      <c r="AC146" s="38">
        <f>ROUND(IF(INDEX(RFR_spot_no_VA!$C146:$BC146,,MATCH(AC$2,RFR_spot_no_VA!$C$2:$BC$2,0))&lt;0,INDEX(RFR_spot_no_VA!$C146:$BC146,,MATCH(AC$2,RFR_spot_no_VA!$C$2:$BC$2,0))+VA!AC146,INDEX(RFR_spot_no_VA!$C146:$BC146,,MATCH(AC$2,RFR_spot_no_VA!$C$2:$BC$2,0))-Shocks!$D146*ABS(INDEX(RFR_spot_no_VA!$C146:$BC146,,MATCH(AC$2,RFR_spot_no_VA!$C$2:$BC$2,0)))+VA!AC146),5)</f>
        <v>3.1009999999999999E-2</v>
      </c>
      <c r="AD146" s="38">
        <f>ROUND(IF(INDEX(RFR_spot_no_VA!$C146:$BC146,,MATCH(AD$2,RFR_spot_no_VA!$C$2:$BC$2,0))&lt;0,INDEX(RFR_spot_no_VA!$C146:$BC146,,MATCH(AD$2,RFR_spot_no_VA!$C$2:$BC$2,0))+VA!AD146,INDEX(RFR_spot_no_VA!$C146:$BC146,,MATCH(AD$2,RFR_spot_no_VA!$C$2:$BC$2,0))-Shocks!$D146*ABS(INDEX(RFR_spot_no_VA!$C146:$BC146,,MATCH(AD$2,RFR_spot_no_VA!$C$2:$BC$2,0)))+VA!AD146),5)</f>
        <v>5.3319999999999999E-2</v>
      </c>
      <c r="AE146" s="38">
        <f>ROUND(IF(INDEX(RFR_spot_no_VA!$C146:$BC146,,MATCH(AE$2,RFR_spot_no_VA!$C$2:$BC$2,0))&lt;0,INDEX(RFR_spot_no_VA!$C146:$BC146,,MATCH(AE$2,RFR_spot_no_VA!$C$2:$BC$2,0))+VA!AE146,INDEX(RFR_spot_no_VA!$C146:$BC146,,MATCH(AE$2,RFR_spot_no_VA!$C$2:$BC$2,0))-Shocks!$D146*ABS(INDEX(RFR_spot_no_VA!$C146:$BC146,,MATCH(AE$2,RFR_spot_no_VA!$C$2:$BC$2,0)))+VA!AE146),5)</f>
        <v>2.5499999999999998E-2</v>
      </c>
      <c r="AF146" s="38">
        <f>ROUND(IF(INDEX(RFR_spot_no_VA!$C146:$BC146,,MATCH(AF$2,RFR_spot_no_VA!$C$2:$BC$2,0))&lt;0,INDEX(RFR_spot_no_VA!$C146:$BC146,,MATCH(AF$2,RFR_spot_no_VA!$C$2:$BC$2,0))+VA!AF146,INDEX(RFR_spot_no_VA!$C146:$BC146,,MATCH(AF$2,RFR_spot_no_VA!$C$2:$BC$2,0))-Shocks!$D146*ABS(INDEX(RFR_spot_no_VA!$C146:$BC146,,MATCH(AF$2,RFR_spot_no_VA!$C$2:$BC$2,0)))+VA!AF146),5)</f>
        <v>2.5499999999999998E-2</v>
      </c>
      <c r="AG146" s="38">
        <f>ROUND(IF(INDEX(RFR_spot_no_VA!$C146:$BC146,,MATCH(AG$2,RFR_spot_no_VA!$C$2:$BC$2,0))&lt;0,INDEX(RFR_spot_no_VA!$C146:$BC146,,MATCH(AG$2,RFR_spot_no_VA!$C$2:$BC$2,0))+VA!AG146,INDEX(RFR_spot_no_VA!$C146:$BC146,,MATCH(AG$2,RFR_spot_no_VA!$C$2:$BC$2,0))-Shocks!$D146*ABS(INDEX(RFR_spot_no_VA!$C146:$BC146,,MATCH(AG$2,RFR_spot_no_VA!$C$2:$BC$2,0)))+VA!AG146),5)</f>
        <v>2.5499999999999998E-2</v>
      </c>
      <c r="AH146" s="38">
        <f>ROUND(IF(INDEX(RFR_spot_no_VA!$C146:$BC146,,MATCH(AH$2,RFR_spot_no_VA!$C$2:$BC$2,0))&lt;0,INDEX(RFR_spot_no_VA!$C146:$BC146,,MATCH(AH$2,RFR_spot_no_VA!$C$2:$BC$2,0))+VA!AH146,INDEX(RFR_spot_no_VA!$C146:$BC146,,MATCH(AH$2,RFR_spot_no_VA!$C$2:$BC$2,0))-Shocks!$D146*ABS(INDEX(RFR_spot_no_VA!$C146:$BC146,,MATCH(AH$2,RFR_spot_no_VA!$C$2:$BC$2,0)))+VA!AH146),5)</f>
        <v>2.5819999999999999E-2</v>
      </c>
      <c r="AI146" s="38">
        <f>ROUND(IF(INDEX(RFR_spot_no_VA!$C146:$BC146,,MATCH(AI$2,RFR_spot_no_VA!$C$2:$BC$2,0))&lt;0,INDEX(RFR_spot_no_VA!$C146:$BC146,,MATCH(AI$2,RFR_spot_no_VA!$C$2:$BC$2,0))+VA!AI146,INDEX(RFR_spot_no_VA!$C146:$BC146,,MATCH(AI$2,RFR_spot_no_VA!$C$2:$BC$2,0))-Shocks!$D146*ABS(INDEX(RFR_spot_no_VA!$C146:$BC146,,MATCH(AI$2,RFR_spot_no_VA!$C$2:$BC$2,0)))+VA!AI146),5)</f>
        <v>1.695E-2</v>
      </c>
      <c r="AJ146" s="38">
        <f>ROUND(IF(INDEX(RFR_spot_no_VA!$C146:$BC146,,MATCH(AJ$2,RFR_spot_no_VA!$C$2:$BC$2,0))&lt;0,INDEX(RFR_spot_no_VA!$C146:$BC146,,MATCH(AJ$2,RFR_spot_no_VA!$C$2:$BC$2,0))+VA!AJ146,INDEX(RFR_spot_no_VA!$C146:$BC146,,MATCH(AJ$2,RFR_spot_no_VA!$C$2:$BC$2,0))-Shocks!$D146*ABS(INDEX(RFR_spot_no_VA!$C146:$BC146,,MATCH(AJ$2,RFR_spot_no_VA!$C$2:$BC$2,0)))+VA!AJ146),5)</f>
        <v>2.7570000000000001E-2</v>
      </c>
      <c r="AK146" s="38">
        <f>ROUND(IF(INDEX(RFR_spot_no_VA!$C146:$BC146,,MATCH(AK$2,RFR_spot_no_VA!$C$2:$BC$2,0))&lt;0,INDEX(RFR_spot_no_VA!$C146:$BC146,,MATCH(AK$2,RFR_spot_no_VA!$C$2:$BC$2,0))+VA!AK146,INDEX(RFR_spot_no_VA!$C146:$BC146,,MATCH(AK$2,RFR_spot_no_VA!$C$2:$BC$2,0))-Shocks!$D146*ABS(INDEX(RFR_spot_no_VA!$C146:$BC146,,MATCH(AK$2,RFR_spot_no_VA!$C$2:$BC$2,0)))+VA!AK146),5)</f>
        <v>2.861E-2</v>
      </c>
      <c r="AL146" s="38">
        <f>ROUND(IF(INDEX(RFR_spot_no_VA!$C146:$BC146,,MATCH(AL$2,RFR_spot_no_VA!$C$2:$BC$2,0))&lt;0,INDEX(RFR_spot_no_VA!$C146:$BC146,,MATCH(AL$2,RFR_spot_no_VA!$C$2:$BC$2,0))+VA!AL146,INDEX(RFR_spot_no_VA!$C146:$BC146,,MATCH(AL$2,RFR_spot_no_VA!$C$2:$BC$2,0))-Shocks!$D146*ABS(INDEX(RFR_spot_no_VA!$C146:$BC146,,MATCH(AL$2,RFR_spot_no_VA!$C$2:$BC$2,0)))+VA!AL146),5)</f>
        <v>4.7919999999999997E-2</v>
      </c>
      <c r="AM146" s="38">
        <f>ROUND(IF(INDEX(RFR_spot_no_VA!$C146:$BC146,,MATCH(AM$2,RFR_spot_no_VA!$C$2:$BC$2,0))&lt;0,INDEX(RFR_spot_no_VA!$C146:$BC146,,MATCH(AM$2,RFR_spot_no_VA!$C$2:$BC$2,0))+VA!AM146,INDEX(RFR_spot_no_VA!$C146:$BC146,,MATCH(AM$2,RFR_spot_no_VA!$C$2:$BC$2,0))-Shocks!$D146*ABS(INDEX(RFR_spot_no_VA!$C146:$BC146,,MATCH(AM$2,RFR_spot_no_VA!$C$2:$BC$2,0)))+VA!AM146),5)</f>
        <v>2.7089999999999999E-2</v>
      </c>
      <c r="AN146" s="38">
        <f>ROUND(IF(INDEX(RFR_spot_no_VA!$C146:$BC146,,MATCH(AN$2,RFR_spot_no_VA!$C$2:$BC$2,0))&lt;0,INDEX(RFR_spot_no_VA!$C146:$BC146,,MATCH(AN$2,RFR_spot_no_VA!$C$2:$BC$2,0))+VA!AN146,INDEX(RFR_spot_no_VA!$C146:$BC146,,MATCH(AN$2,RFR_spot_no_VA!$C$2:$BC$2,0))-Shocks!$D146*ABS(INDEX(RFR_spot_no_VA!$C146:$BC146,,MATCH(AN$2,RFR_spot_no_VA!$C$2:$BC$2,0)))+VA!AN146),5)</f>
        <v>3.6819999999999999E-2</v>
      </c>
      <c r="AO146" s="38">
        <f>ROUND(IF(INDEX(RFR_spot_no_VA!$C146:$BC146,,MATCH(AO$2,RFR_spot_no_VA!$C$2:$BC$2,0))&lt;0,INDEX(RFR_spot_no_VA!$C146:$BC146,,MATCH(AO$2,RFR_spot_no_VA!$C$2:$BC$2,0))+VA!AO146,INDEX(RFR_spot_no_VA!$C146:$BC146,,MATCH(AO$2,RFR_spot_no_VA!$C$2:$BC$2,0))-Shocks!$D146*ABS(INDEX(RFR_spot_no_VA!$C146:$BC146,,MATCH(AO$2,RFR_spot_no_VA!$C$2:$BC$2,0)))+VA!AO146),5)</f>
        <v>3.2489999999999998E-2</v>
      </c>
      <c r="AP146" s="38">
        <f>ROUND(IF(INDEX(RFR_spot_no_VA!$C146:$BC146,,MATCH(AP$2,RFR_spot_no_VA!$C$2:$BC$2,0))&lt;0,INDEX(RFR_spot_no_VA!$C146:$BC146,,MATCH(AP$2,RFR_spot_no_VA!$C$2:$BC$2,0))+VA!AP146,INDEX(RFR_spot_no_VA!$C146:$BC146,,MATCH(AP$2,RFR_spot_no_VA!$C$2:$BC$2,0))-Shocks!$D146*ABS(INDEX(RFR_spot_no_VA!$C146:$BC146,,MATCH(AP$2,RFR_spot_no_VA!$C$2:$BC$2,0)))+VA!AP146),5)</f>
        <v>4.2290000000000001E-2</v>
      </c>
      <c r="AQ146" s="38">
        <f>ROUND(IF(INDEX(RFR_spot_no_VA!$C146:$BC146,,MATCH(AQ$2,RFR_spot_no_VA!$C$2:$BC$2,0))&lt;0,INDEX(RFR_spot_no_VA!$C146:$BC146,,MATCH(AQ$2,RFR_spot_no_VA!$C$2:$BC$2,0))+VA!AQ146,INDEX(RFR_spot_no_VA!$C146:$BC146,,MATCH(AQ$2,RFR_spot_no_VA!$C$2:$BC$2,0))-Shocks!$D146*ABS(INDEX(RFR_spot_no_VA!$C146:$BC146,,MATCH(AQ$2,RFR_spot_no_VA!$C$2:$BC$2,0)))+VA!AQ146),5)</f>
        <v>2.674E-2</v>
      </c>
      <c r="AR146" s="38">
        <f>ROUND(IF(INDEX(RFR_spot_no_VA!$C146:$BC146,,MATCH(AR$2,RFR_spot_no_VA!$C$2:$BC$2,0))&lt;0,INDEX(RFR_spot_no_VA!$C146:$BC146,,MATCH(AR$2,RFR_spot_no_VA!$C$2:$BC$2,0))+VA!AR146,INDEX(RFR_spot_no_VA!$C146:$BC146,,MATCH(AR$2,RFR_spot_no_VA!$C$2:$BC$2,0))-Shocks!$D146*ABS(INDEX(RFR_spot_no_VA!$C146:$BC146,,MATCH(AR$2,RFR_spot_no_VA!$C$2:$BC$2,0)))+VA!AR146),5)</f>
        <v>4.3860000000000003E-2</v>
      </c>
      <c r="AS146" s="38">
        <f>ROUND(IF(INDEX(RFR_spot_no_VA!$C146:$BC146,,MATCH(AS$2,RFR_spot_no_VA!$C$2:$BC$2,0))&lt;0,INDEX(RFR_spot_no_VA!$C146:$BC146,,MATCH(AS$2,RFR_spot_no_VA!$C$2:$BC$2,0))+VA!AS146,INDEX(RFR_spot_no_VA!$C146:$BC146,,MATCH(AS$2,RFR_spot_no_VA!$C$2:$BC$2,0))-Shocks!$D146*ABS(INDEX(RFR_spot_no_VA!$C146:$BC146,,MATCH(AS$2,RFR_spot_no_VA!$C$2:$BC$2,0)))+VA!AS146),5)</f>
        <v>2.3730000000000001E-2</v>
      </c>
      <c r="AT146" s="38">
        <f>ROUND(IF(INDEX(RFR_spot_no_VA!$C146:$BC146,,MATCH(AT$2,RFR_spot_no_VA!$C$2:$BC$2,0))&lt;0,INDEX(RFR_spot_no_VA!$C146:$BC146,,MATCH(AT$2,RFR_spot_no_VA!$C$2:$BC$2,0))+VA!AT146,INDEX(RFR_spot_no_VA!$C146:$BC146,,MATCH(AT$2,RFR_spot_no_VA!$C$2:$BC$2,0))-Shocks!$D146*ABS(INDEX(RFR_spot_no_VA!$C146:$BC146,,MATCH(AT$2,RFR_spot_no_VA!$C$2:$BC$2,0)))+VA!AT146),5)</f>
        <v>2.9659999999999999E-2</v>
      </c>
      <c r="AU146" s="38">
        <f>ROUND(IF(INDEX(RFR_spot_no_VA!$C146:$BC146,,MATCH(AU$2,RFR_spot_no_VA!$C$2:$BC$2,0))&lt;0,INDEX(RFR_spot_no_VA!$C146:$BC146,,MATCH(AU$2,RFR_spot_no_VA!$C$2:$BC$2,0))+VA!AU146,INDEX(RFR_spot_no_VA!$C146:$BC146,,MATCH(AU$2,RFR_spot_no_VA!$C$2:$BC$2,0))-Shocks!$D146*ABS(INDEX(RFR_spot_no_VA!$C146:$BC146,,MATCH(AU$2,RFR_spot_no_VA!$C$2:$BC$2,0)))+VA!AU146),5)</f>
        <v>3.9660000000000001E-2</v>
      </c>
      <c r="AV146" s="38">
        <f>ROUND(IF(INDEX(RFR_spot_no_VA!$C146:$BC146,,MATCH(AV$2,RFR_spot_no_VA!$C$2:$BC$2,0))&lt;0,INDEX(RFR_spot_no_VA!$C146:$BC146,,MATCH(AV$2,RFR_spot_no_VA!$C$2:$BC$2,0))+VA!AV146,INDEX(RFR_spot_no_VA!$C146:$BC146,,MATCH(AV$2,RFR_spot_no_VA!$C$2:$BC$2,0))-Shocks!$D146*ABS(INDEX(RFR_spot_no_VA!$C146:$BC146,,MATCH(AV$2,RFR_spot_no_VA!$C$2:$BC$2,0)))+VA!AV146),5)</f>
        <v>2.878E-2</v>
      </c>
      <c r="AW146" s="38">
        <f>ROUND(IF(INDEX(RFR_spot_no_VA!$C146:$BC146,,MATCH(AW$2,RFR_spot_no_VA!$C$2:$BC$2,0))&lt;0,INDEX(RFR_spot_no_VA!$C146:$BC146,,MATCH(AW$2,RFR_spot_no_VA!$C$2:$BC$2,0))+VA!AW146,INDEX(RFR_spot_no_VA!$C146:$BC146,,MATCH(AW$2,RFR_spot_no_VA!$C$2:$BC$2,0))-Shocks!$D146*ABS(INDEX(RFR_spot_no_VA!$C146:$BC146,,MATCH(AW$2,RFR_spot_no_VA!$C$2:$BC$2,0)))+VA!AW146),5)</f>
        <v>2.598E-2</v>
      </c>
      <c r="AX146" s="38">
        <f>ROUND(IF(INDEX(RFR_spot_no_VA!$C146:$BC146,,MATCH(AX$2,RFR_spot_no_VA!$C$2:$BC$2,0))&lt;0,INDEX(RFR_spot_no_VA!$C146:$BC146,,MATCH(AX$2,RFR_spot_no_VA!$C$2:$BC$2,0))+VA!AX146,INDEX(RFR_spot_no_VA!$C146:$BC146,,MATCH(AX$2,RFR_spot_no_VA!$C$2:$BC$2,0))-Shocks!$D146*ABS(INDEX(RFR_spot_no_VA!$C146:$BC146,,MATCH(AX$2,RFR_spot_no_VA!$C$2:$BC$2,0)))+VA!AX146),5)</f>
        <v>4.9880000000000001E-2</v>
      </c>
      <c r="AY146" s="38">
        <f>ROUND(IF(INDEX(RFR_spot_no_VA!$C146:$BC146,,MATCH(AY$2,RFR_spot_no_VA!$C$2:$BC$2,0))&lt;0,INDEX(RFR_spot_no_VA!$C146:$BC146,,MATCH(AY$2,RFR_spot_no_VA!$C$2:$BC$2,0))+VA!AY146,INDEX(RFR_spot_no_VA!$C146:$BC146,,MATCH(AY$2,RFR_spot_no_VA!$C$2:$BC$2,0))-Shocks!$D146*ABS(INDEX(RFR_spot_no_VA!$C146:$BC146,,MATCH(AY$2,RFR_spot_no_VA!$C$2:$BC$2,0)))+VA!AY146),5)</f>
        <v>2.5340000000000001E-2</v>
      </c>
      <c r="AZ146" s="38">
        <f>ROUND(IF(INDEX(RFR_spot_no_VA!$C146:$BC146,,MATCH(AZ$2,RFR_spot_no_VA!$C$2:$BC$2,0))&lt;0,INDEX(RFR_spot_no_VA!$C146:$BC146,,MATCH(AZ$2,RFR_spot_no_VA!$C$2:$BC$2,0))+VA!AZ146,INDEX(RFR_spot_no_VA!$C146:$BC146,,MATCH(AZ$2,RFR_spot_no_VA!$C$2:$BC$2,0))-Shocks!$D146*ABS(INDEX(RFR_spot_no_VA!$C146:$BC146,,MATCH(AZ$2,RFR_spot_no_VA!$C$2:$BC$2,0)))+VA!AZ146),5)</f>
        <v>2.4500000000000001E-2</v>
      </c>
      <c r="BA146" s="38">
        <f>ROUND(IF(INDEX(RFR_spot_no_VA!$C146:$BC146,,MATCH(BA$2,RFR_spot_no_VA!$C$2:$BC$2,0))&lt;0,INDEX(RFR_spot_no_VA!$C146:$BC146,,MATCH(BA$2,RFR_spot_no_VA!$C$2:$BC$2,0))+VA!BA146,INDEX(RFR_spot_no_VA!$C146:$BC146,,MATCH(BA$2,RFR_spot_no_VA!$C$2:$BC$2,0))-Shocks!$D146*ABS(INDEX(RFR_spot_no_VA!$C146:$BC146,,MATCH(BA$2,RFR_spot_no_VA!$C$2:$BC$2,0)))+VA!BA146),5)</f>
        <v>2.6210000000000001E-2</v>
      </c>
      <c r="BB146" s="38">
        <f>ROUND(IF(INDEX(RFR_spot_no_VA!$C146:$BC146,,MATCH(BB$2,RFR_spot_no_VA!$C$2:$BC$2,0))&lt;0,INDEX(RFR_spot_no_VA!$C146:$BC146,,MATCH(BB$2,RFR_spot_no_VA!$C$2:$BC$2,0))+VA!BB146,INDEX(RFR_spot_no_VA!$C146:$BC146,,MATCH(BB$2,RFR_spot_no_VA!$C$2:$BC$2,0))-Shocks!$D146*ABS(INDEX(RFR_spot_no_VA!$C146:$BC146,,MATCH(BB$2,RFR_spot_no_VA!$C$2:$BC$2,0)))+VA!BB146),5)</f>
        <v>6.1809999999999997E-2</v>
      </c>
      <c r="BC146" s="38">
        <f>ROUND(IF(INDEX(RFR_spot_no_VA!$C146:$BC146,,MATCH(BC$2,RFR_spot_no_VA!$C$2:$BC$2,0))&lt;0,INDEX(RFR_spot_no_VA!$C146:$BC146,,MATCH(BC$2,RFR_spot_no_VA!$C$2:$BC$2,0))+VA!BC146,INDEX(RFR_spot_no_VA!$C146:$BC146,,MATCH(BC$2,RFR_spot_no_VA!$C$2:$BC$2,0))-Shocks!$D146*ABS(INDEX(RFR_spot_no_VA!$C146:$BC146,,MATCH(BC$2,RFR_spot_no_VA!$C$2:$BC$2,0)))+VA!BC146),5)</f>
        <v>2.7869999999999999E-2</v>
      </c>
      <c r="BD146" s="39"/>
      <c r="BE146" s="2"/>
    </row>
    <row r="147" spans="1:57" x14ac:dyDescent="0.25">
      <c r="A147" s="2"/>
      <c r="B147" s="2">
        <f>RFR_spot_no_VA!B147</f>
        <v>137</v>
      </c>
      <c r="C147" s="37">
        <f>ROUND(IF(INDEX(RFR_spot_no_VA!$C147:$BC147,,MATCH(C$2,RFR_spot_no_VA!$C$2:$BC$2,0))&lt;0,INDEX(RFR_spot_no_VA!$C147:$BC147,,MATCH(C$2,RFR_spot_no_VA!$C$2:$BC$2,0))+VA!C147,INDEX(RFR_spot_no_VA!$C147:$BC147,,MATCH(C$2,RFR_spot_no_VA!$C$2:$BC$2,0))-Shocks!$D147*ABS(INDEX(RFR_spot_no_VA!$C147:$BC147,,MATCH(C$2,RFR_spot_no_VA!$C$2:$BC$2,0)))+VA!C147),5)</f>
        <v>2.5489999999999999E-2</v>
      </c>
      <c r="D147" s="37">
        <f>ROUND(IF(INDEX(RFR_spot_no_VA!$C147:$BC147,,MATCH(D$2,RFR_spot_no_VA!$C$2:$BC$2,0))&lt;0,INDEX(RFR_spot_no_VA!$C147:$BC147,,MATCH(D$2,RFR_spot_no_VA!$C$2:$BC$2,0))+VA!D147,INDEX(RFR_spot_no_VA!$C147:$BC147,,MATCH(D$2,RFR_spot_no_VA!$C$2:$BC$2,0))-Shocks!$D147*ABS(INDEX(RFR_spot_no_VA!$C147:$BC147,,MATCH(D$2,RFR_spot_no_VA!$C$2:$BC$2,0)))+VA!D147),5)</f>
        <v>2.5489999999999999E-2</v>
      </c>
      <c r="E147" s="37">
        <f>ROUND(IF(INDEX(RFR_spot_no_VA!$C147:$BC147,,MATCH(E$2,RFR_spot_no_VA!$C$2:$BC$2,0))&lt;0,INDEX(RFR_spot_no_VA!$C147:$BC147,,MATCH(E$2,RFR_spot_no_VA!$C$2:$BC$2,0))+VA!E147,INDEX(RFR_spot_no_VA!$C147:$BC147,,MATCH(E$2,RFR_spot_no_VA!$C$2:$BC$2,0))-Shocks!$D147*ABS(INDEX(RFR_spot_no_VA!$C147:$BC147,,MATCH(E$2,RFR_spot_no_VA!$C$2:$BC$2,0)))+VA!E147),5)</f>
        <v>2.5489999999999999E-2</v>
      </c>
      <c r="F147" s="37">
        <f>ROUND(IF(INDEX(RFR_spot_no_VA!$C147:$BC147,,MATCH(F$2,RFR_spot_no_VA!$C$2:$BC$2,0))&lt;0,INDEX(RFR_spot_no_VA!$C147:$BC147,,MATCH(F$2,RFR_spot_no_VA!$C$2:$BC$2,0))+VA!F147,INDEX(RFR_spot_no_VA!$C147:$BC147,,MATCH(F$2,RFR_spot_no_VA!$C$2:$BC$2,0))-Shocks!$D147*ABS(INDEX(RFR_spot_no_VA!$C147:$BC147,,MATCH(F$2,RFR_spot_no_VA!$C$2:$BC$2,0)))+VA!F147),5)</f>
        <v>2.5229999999999999E-2</v>
      </c>
      <c r="G147" s="37">
        <f>ROUND(IF(INDEX(RFR_spot_no_VA!$C147:$BC147,,MATCH(G$2,RFR_spot_no_VA!$C$2:$BC$2,0))&lt;0,INDEX(RFR_spot_no_VA!$C147:$BC147,,MATCH(G$2,RFR_spot_no_VA!$C$2:$BC$2,0))+VA!G147,INDEX(RFR_spot_no_VA!$C147:$BC147,,MATCH(G$2,RFR_spot_no_VA!$C$2:$BC$2,0))-Shocks!$D147*ABS(INDEX(RFR_spot_no_VA!$C147:$BC147,,MATCH(G$2,RFR_spot_no_VA!$C$2:$BC$2,0)))+VA!G147),5)</f>
        <v>2.5489999999999999E-2</v>
      </c>
      <c r="H147" s="37">
        <f>ROUND(IF(INDEX(RFR_spot_no_VA!$C147:$BC147,,MATCH(H$2,RFR_spot_no_VA!$C$2:$BC$2,0))&lt;0,INDEX(RFR_spot_no_VA!$C147:$BC147,,MATCH(H$2,RFR_spot_no_VA!$C$2:$BC$2,0))+VA!H147,INDEX(RFR_spot_no_VA!$C147:$BC147,,MATCH(H$2,RFR_spot_no_VA!$C$2:$BC$2,0))-Shocks!$D147*ABS(INDEX(RFR_spot_no_VA!$C147:$BC147,,MATCH(H$2,RFR_spot_no_VA!$C$2:$BC$2,0)))+VA!H147),5)</f>
        <v>2.5489999999999999E-2</v>
      </c>
      <c r="I147" s="37">
        <f>ROUND(IF(INDEX(RFR_spot_no_VA!$C147:$BC147,,MATCH(I$2,RFR_spot_no_VA!$C$2:$BC$2,0))&lt;0,INDEX(RFR_spot_no_VA!$C147:$BC147,,MATCH(I$2,RFR_spot_no_VA!$C$2:$BC$2,0))+VA!I147,INDEX(RFR_spot_no_VA!$C147:$BC147,,MATCH(I$2,RFR_spot_no_VA!$C$2:$BC$2,0))-Shocks!$D147*ABS(INDEX(RFR_spot_no_VA!$C147:$BC147,,MATCH(I$2,RFR_spot_no_VA!$C$2:$BC$2,0)))+VA!I147),5)</f>
        <v>2.7349999999999999E-2</v>
      </c>
      <c r="J147" s="37">
        <f>ROUND(IF(INDEX(RFR_spot_no_VA!$C147:$BC147,,MATCH(J$2,RFR_spot_no_VA!$C$2:$BC$2,0))&lt;0,INDEX(RFR_spot_no_VA!$C147:$BC147,,MATCH(J$2,RFR_spot_no_VA!$C$2:$BC$2,0))+VA!J147,INDEX(RFR_spot_no_VA!$C147:$BC147,,MATCH(J$2,RFR_spot_no_VA!$C$2:$BC$2,0))-Shocks!$D147*ABS(INDEX(RFR_spot_no_VA!$C147:$BC147,,MATCH(J$2,RFR_spot_no_VA!$C$2:$BC$2,0)))+VA!J147),5)</f>
        <v>2.5510000000000001E-2</v>
      </c>
      <c r="K147" s="37">
        <f>ROUND(IF(INDEX(RFR_spot_no_VA!$C147:$BC147,,MATCH(K$2,RFR_spot_no_VA!$C$2:$BC$2,0))&lt;0,INDEX(RFR_spot_no_VA!$C147:$BC147,,MATCH(K$2,RFR_spot_no_VA!$C$2:$BC$2,0))+VA!K147,INDEX(RFR_spot_no_VA!$C147:$BC147,,MATCH(K$2,RFR_spot_no_VA!$C$2:$BC$2,0))-Shocks!$D147*ABS(INDEX(RFR_spot_no_VA!$C147:$BC147,,MATCH(K$2,RFR_spot_no_VA!$C$2:$BC$2,0)))+VA!K147),5)</f>
        <v>2.5489999999999999E-2</v>
      </c>
      <c r="L147" s="37">
        <f>ROUND(IF(INDEX(RFR_spot_no_VA!$C147:$BC147,,MATCH(L$2,RFR_spot_no_VA!$C$2:$BC$2,0))&lt;0,INDEX(RFR_spot_no_VA!$C147:$BC147,,MATCH(L$2,RFR_spot_no_VA!$C$2:$BC$2,0))+VA!L147,INDEX(RFR_spot_no_VA!$C147:$BC147,,MATCH(L$2,RFR_spot_no_VA!$C$2:$BC$2,0))-Shocks!$D147*ABS(INDEX(RFR_spot_no_VA!$C147:$BC147,,MATCH(L$2,RFR_spot_no_VA!$C$2:$BC$2,0)))+VA!L147),5)</f>
        <v>2.5489999999999999E-2</v>
      </c>
      <c r="M147" s="38">
        <f>ROUND(IF(INDEX(RFR_spot_no_VA!$C147:$BC147,,MATCH(M$2,RFR_spot_no_VA!$C$2:$BC$2,0))&lt;0,INDEX(RFR_spot_no_VA!$C147:$BC147,,MATCH(M$2,RFR_spot_no_VA!$C$2:$BC$2,0))+VA!M147,INDEX(RFR_spot_no_VA!$C147:$BC147,,MATCH(M$2,RFR_spot_no_VA!$C$2:$BC$2,0))-Shocks!$D147*ABS(INDEX(RFR_spot_no_VA!$C147:$BC147,,MATCH(M$2,RFR_spot_no_VA!$C$2:$BC$2,0)))+VA!M147),5)</f>
        <v>2.5489999999999999E-2</v>
      </c>
      <c r="N147" s="38">
        <f>ROUND(IF(INDEX(RFR_spot_no_VA!$C147:$BC147,,MATCH(N$2,RFR_spot_no_VA!$C$2:$BC$2,0))&lt;0,INDEX(RFR_spot_no_VA!$C147:$BC147,,MATCH(N$2,RFR_spot_no_VA!$C$2:$BC$2,0))+VA!N147,INDEX(RFR_spot_no_VA!$C147:$BC147,,MATCH(N$2,RFR_spot_no_VA!$C$2:$BC$2,0))-Shocks!$D147*ABS(INDEX(RFR_spot_no_VA!$C147:$BC147,,MATCH(N$2,RFR_spot_no_VA!$C$2:$BC$2,0)))+VA!N147),5)</f>
        <v>2.5489999999999999E-2</v>
      </c>
      <c r="O147" s="38">
        <f>ROUND(IF(INDEX(RFR_spot_no_VA!$C147:$BC147,,MATCH(O$2,RFR_spot_no_VA!$C$2:$BC$2,0))&lt;0,INDEX(RFR_spot_no_VA!$C147:$BC147,,MATCH(O$2,RFR_spot_no_VA!$C$2:$BC$2,0))+VA!O147,INDEX(RFR_spot_no_VA!$C147:$BC147,,MATCH(O$2,RFR_spot_no_VA!$C$2:$BC$2,0))-Shocks!$D147*ABS(INDEX(RFR_spot_no_VA!$C147:$BC147,,MATCH(O$2,RFR_spot_no_VA!$C$2:$BC$2,0)))+VA!O147),5)</f>
        <v>2.5489999999999999E-2</v>
      </c>
      <c r="P147" s="38">
        <f>ROUND(IF(INDEX(RFR_spot_no_VA!$C147:$BC147,,MATCH(P$2,RFR_spot_no_VA!$C$2:$BC$2,0))&lt;0,INDEX(RFR_spot_no_VA!$C147:$BC147,,MATCH(P$2,RFR_spot_no_VA!$C$2:$BC$2,0))+VA!P147,INDEX(RFR_spot_no_VA!$C147:$BC147,,MATCH(P$2,RFR_spot_no_VA!$C$2:$BC$2,0))-Shocks!$D147*ABS(INDEX(RFR_spot_no_VA!$C147:$BC147,,MATCH(P$2,RFR_spot_no_VA!$C$2:$BC$2,0)))+VA!P147),5)</f>
        <v>3.8170000000000003E-2</v>
      </c>
      <c r="Q147" s="38">
        <f>ROUND(IF(INDEX(RFR_spot_no_VA!$C147:$BC147,,MATCH(Q$2,RFR_spot_no_VA!$C$2:$BC$2,0))&lt;0,INDEX(RFR_spot_no_VA!$C147:$BC147,,MATCH(Q$2,RFR_spot_no_VA!$C$2:$BC$2,0))+VA!Q147,INDEX(RFR_spot_no_VA!$C147:$BC147,,MATCH(Q$2,RFR_spot_no_VA!$C$2:$BC$2,0))-Shocks!$D147*ABS(INDEX(RFR_spot_no_VA!$C147:$BC147,,MATCH(Q$2,RFR_spot_no_VA!$C$2:$BC$2,0)))+VA!Q147),5)</f>
        <v>2.9020000000000001E-2</v>
      </c>
      <c r="R147" s="38">
        <f>ROUND(IF(INDEX(RFR_spot_no_VA!$C147:$BC147,,MATCH(R$2,RFR_spot_no_VA!$C$2:$BC$2,0))&lt;0,INDEX(RFR_spot_no_VA!$C147:$BC147,,MATCH(R$2,RFR_spot_no_VA!$C$2:$BC$2,0))+VA!R147,INDEX(RFR_spot_no_VA!$C147:$BC147,,MATCH(R$2,RFR_spot_no_VA!$C$2:$BC$2,0))-Shocks!$D147*ABS(INDEX(RFR_spot_no_VA!$C147:$BC147,,MATCH(R$2,RFR_spot_no_VA!$C$2:$BC$2,0)))+VA!R147),5)</f>
        <v>2.5489999999999999E-2</v>
      </c>
      <c r="S147" s="38">
        <f>ROUND(IF(INDEX(RFR_spot_no_VA!$C147:$BC147,,MATCH(S$2,RFR_spot_no_VA!$C$2:$BC$2,0))&lt;0,INDEX(RFR_spot_no_VA!$C147:$BC147,,MATCH(S$2,RFR_spot_no_VA!$C$2:$BC$2,0))+VA!S147,INDEX(RFR_spot_no_VA!$C147:$BC147,,MATCH(S$2,RFR_spot_no_VA!$C$2:$BC$2,0))-Shocks!$D147*ABS(INDEX(RFR_spot_no_VA!$C147:$BC147,,MATCH(S$2,RFR_spot_no_VA!$C$2:$BC$2,0)))+VA!S147),5)</f>
        <v>2.5489999999999999E-2</v>
      </c>
      <c r="T147" s="38">
        <f>ROUND(IF(INDEX(RFR_spot_no_VA!$C147:$BC147,,MATCH(T$2,RFR_spot_no_VA!$C$2:$BC$2,0))&lt;0,INDEX(RFR_spot_no_VA!$C147:$BC147,,MATCH(T$2,RFR_spot_no_VA!$C$2:$BC$2,0))+VA!T147,INDEX(RFR_spot_no_VA!$C147:$BC147,,MATCH(T$2,RFR_spot_no_VA!$C$2:$BC$2,0))-Shocks!$D147*ABS(INDEX(RFR_spot_no_VA!$C147:$BC147,,MATCH(T$2,RFR_spot_no_VA!$C$2:$BC$2,0)))+VA!T147),5)</f>
        <v>2.5489999999999999E-2</v>
      </c>
      <c r="U147" s="38">
        <f>ROUND(IF(INDEX(RFR_spot_no_VA!$C147:$BC147,,MATCH(U$2,RFR_spot_no_VA!$C$2:$BC$2,0))&lt;0,INDEX(RFR_spot_no_VA!$C147:$BC147,,MATCH(U$2,RFR_spot_no_VA!$C$2:$BC$2,0))+VA!U147,INDEX(RFR_spot_no_VA!$C147:$BC147,,MATCH(U$2,RFR_spot_no_VA!$C$2:$BC$2,0))-Shocks!$D147*ABS(INDEX(RFR_spot_no_VA!$C147:$BC147,,MATCH(U$2,RFR_spot_no_VA!$C$2:$BC$2,0)))+VA!U147),5)</f>
        <v>1.6959999999999999E-2</v>
      </c>
      <c r="V147" s="38">
        <f>ROUND(IF(INDEX(RFR_spot_no_VA!$C147:$BC147,,MATCH(V$2,RFR_spot_no_VA!$C$2:$BC$2,0))&lt;0,INDEX(RFR_spot_no_VA!$C147:$BC147,,MATCH(V$2,RFR_spot_no_VA!$C$2:$BC$2,0))+VA!V147,INDEX(RFR_spot_no_VA!$C147:$BC147,,MATCH(V$2,RFR_spot_no_VA!$C$2:$BC$2,0))-Shocks!$D147*ABS(INDEX(RFR_spot_no_VA!$C147:$BC147,,MATCH(V$2,RFR_spot_no_VA!$C$2:$BC$2,0)))+VA!V147),5)</f>
        <v>2.5489999999999999E-2</v>
      </c>
      <c r="W147" s="38">
        <f>ROUND(IF(INDEX(RFR_spot_no_VA!$C147:$BC147,,MATCH(W$2,RFR_spot_no_VA!$C$2:$BC$2,0))&lt;0,INDEX(RFR_spot_no_VA!$C147:$BC147,,MATCH(W$2,RFR_spot_no_VA!$C$2:$BC$2,0))+VA!W147,INDEX(RFR_spot_no_VA!$C147:$BC147,,MATCH(W$2,RFR_spot_no_VA!$C$2:$BC$2,0))-Shocks!$D147*ABS(INDEX(RFR_spot_no_VA!$C147:$BC147,,MATCH(W$2,RFR_spot_no_VA!$C$2:$BC$2,0)))+VA!W147),5)</f>
        <v>2.5489999999999999E-2</v>
      </c>
      <c r="X147" s="38">
        <f>ROUND(IF(INDEX(RFR_spot_no_VA!$C147:$BC147,,MATCH(X$2,RFR_spot_no_VA!$C$2:$BC$2,0))&lt;0,INDEX(RFR_spot_no_VA!$C147:$BC147,,MATCH(X$2,RFR_spot_no_VA!$C$2:$BC$2,0))+VA!X147,INDEX(RFR_spot_no_VA!$C147:$BC147,,MATCH(X$2,RFR_spot_no_VA!$C$2:$BC$2,0))-Shocks!$D147*ABS(INDEX(RFR_spot_no_VA!$C147:$BC147,,MATCH(X$2,RFR_spot_no_VA!$C$2:$BC$2,0)))+VA!X147),5)</f>
        <v>2.5489999999999999E-2</v>
      </c>
      <c r="Y147" s="38">
        <f>ROUND(IF(INDEX(RFR_spot_no_VA!$C147:$BC147,,MATCH(Y$2,RFR_spot_no_VA!$C$2:$BC$2,0))&lt;0,INDEX(RFR_spot_no_VA!$C147:$BC147,,MATCH(Y$2,RFR_spot_no_VA!$C$2:$BC$2,0))+VA!Y147,INDEX(RFR_spot_no_VA!$C147:$BC147,,MATCH(Y$2,RFR_spot_no_VA!$C$2:$BC$2,0))-Shocks!$D147*ABS(INDEX(RFR_spot_no_VA!$C147:$BC147,,MATCH(Y$2,RFR_spot_no_VA!$C$2:$BC$2,0)))+VA!Y147),5)</f>
        <v>2.5489999999999999E-2</v>
      </c>
      <c r="Z147" s="38">
        <f>ROUND(IF(INDEX(RFR_spot_no_VA!$C147:$BC147,,MATCH(Z$2,RFR_spot_no_VA!$C$2:$BC$2,0))&lt;0,INDEX(RFR_spot_no_VA!$C147:$BC147,,MATCH(Z$2,RFR_spot_no_VA!$C$2:$BC$2,0))+VA!Z147,INDEX(RFR_spot_no_VA!$C147:$BC147,,MATCH(Z$2,RFR_spot_no_VA!$C$2:$BC$2,0))-Shocks!$D147*ABS(INDEX(RFR_spot_no_VA!$C147:$BC147,,MATCH(Z$2,RFR_spot_no_VA!$C$2:$BC$2,0)))+VA!Z147),5)</f>
        <v>2.7199999999999998E-2</v>
      </c>
      <c r="AA147" s="38">
        <f>ROUND(IF(INDEX(RFR_spot_no_VA!$C147:$BC147,,MATCH(AA$2,RFR_spot_no_VA!$C$2:$BC$2,0))&lt;0,INDEX(RFR_spot_no_VA!$C147:$BC147,,MATCH(AA$2,RFR_spot_no_VA!$C$2:$BC$2,0))+VA!AA147,INDEX(RFR_spot_no_VA!$C147:$BC147,,MATCH(AA$2,RFR_spot_no_VA!$C$2:$BC$2,0))-Shocks!$D147*ABS(INDEX(RFR_spot_no_VA!$C147:$BC147,,MATCH(AA$2,RFR_spot_no_VA!$C$2:$BC$2,0)))+VA!AA147),5)</f>
        <v>2.928E-2</v>
      </c>
      <c r="AB147" s="38">
        <f>ROUND(IF(INDEX(RFR_spot_no_VA!$C147:$BC147,,MATCH(AB$2,RFR_spot_no_VA!$C$2:$BC$2,0))&lt;0,INDEX(RFR_spot_no_VA!$C147:$BC147,,MATCH(AB$2,RFR_spot_no_VA!$C$2:$BC$2,0))+VA!AB147,INDEX(RFR_spot_no_VA!$C147:$BC147,,MATCH(AB$2,RFR_spot_no_VA!$C$2:$BC$2,0))-Shocks!$D147*ABS(INDEX(RFR_spot_no_VA!$C147:$BC147,,MATCH(AB$2,RFR_spot_no_VA!$C$2:$BC$2,0)))+VA!AB147),5)</f>
        <v>2.5489999999999999E-2</v>
      </c>
      <c r="AC147" s="38">
        <f>ROUND(IF(INDEX(RFR_spot_no_VA!$C147:$BC147,,MATCH(AC$2,RFR_spot_no_VA!$C$2:$BC$2,0))&lt;0,INDEX(RFR_spot_no_VA!$C147:$BC147,,MATCH(AC$2,RFR_spot_no_VA!$C$2:$BC$2,0))+VA!AC147,INDEX(RFR_spot_no_VA!$C147:$BC147,,MATCH(AC$2,RFR_spot_no_VA!$C$2:$BC$2,0))-Shocks!$D147*ABS(INDEX(RFR_spot_no_VA!$C147:$BC147,,MATCH(AC$2,RFR_spot_no_VA!$C$2:$BC$2,0)))+VA!AC147),5)</f>
        <v>3.0980000000000001E-2</v>
      </c>
      <c r="AD147" s="38">
        <f>ROUND(IF(INDEX(RFR_spot_no_VA!$C147:$BC147,,MATCH(AD$2,RFR_spot_no_VA!$C$2:$BC$2,0))&lt;0,INDEX(RFR_spot_no_VA!$C147:$BC147,,MATCH(AD$2,RFR_spot_no_VA!$C$2:$BC$2,0))+VA!AD147,INDEX(RFR_spot_no_VA!$C147:$BC147,,MATCH(AD$2,RFR_spot_no_VA!$C$2:$BC$2,0))-Shocks!$D147*ABS(INDEX(RFR_spot_no_VA!$C147:$BC147,,MATCH(AD$2,RFR_spot_no_VA!$C$2:$BC$2,0)))+VA!AD147),5)</f>
        <v>5.3240000000000003E-2</v>
      </c>
      <c r="AE147" s="38">
        <f>ROUND(IF(INDEX(RFR_spot_no_VA!$C147:$BC147,,MATCH(AE$2,RFR_spot_no_VA!$C$2:$BC$2,0))&lt;0,INDEX(RFR_spot_no_VA!$C147:$BC147,,MATCH(AE$2,RFR_spot_no_VA!$C$2:$BC$2,0))+VA!AE147,INDEX(RFR_spot_no_VA!$C147:$BC147,,MATCH(AE$2,RFR_spot_no_VA!$C$2:$BC$2,0))-Shocks!$D147*ABS(INDEX(RFR_spot_no_VA!$C147:$BC147,,MATCH(AE$2,RFR_spot_no_VA!$C$2:$BC$2,0)))+VA!AE147),5)</f>
        <v>2.5489999999999999E-2</v>
      </c>
      <c r="AF147" s="38">
        <f>ROUND(IF(INDEX(RFR_spot_no_VA!$C147:$BC147,,MATCH(AF$2,RFR_spot_no_VA!$C$2:$BC$2,0))&lt;0,INDEX(RFR_spot_no_VA!$C147:$BC147,,MATCH(AF$2,RFR_spot_no_VA!$C$2:$BC$2,0))+VA!AF147,INDEX(RFR_spot_no_VA!$C147:$BC147,,MATCH(AF$2,RFR_spot_no_VA!$C$2:$BC$2,0))-Shocks!$D147*ABS(INDEX(RFR_spot_no_VA!$C147:$BC147,,MATCH(AF$2,RFR_spot_no_VA!$C$2:$BC$2,0)))+VA!AF147),5)</f>
        <v>2.5489999999999999E-2</v>
      </c>
      <c r="AG147" s="38">
        <f>ROUND(IF(INDEX(RFR_spot_no_VA!$C147:$BC147,,MATCH(AG$2,RFR_spot_no_VA!$C$2:$BC$2,0))&lt;0,INDEX(RFR_spot_no_VA!$C147:$BC147,,MATCH(AG$2,RFR_spot_no_VA!$C$2:$BC$2,0))+VA!AG147,INDEX(RFR_spot_no_VA!$C147:$BC147,,MATCH(AG$2,RFR_spot_no_VA!$C$2:$BC$2,0))-Shocks!$D147*ABS(INDEX(RFR_spot_no_VA!$C147:$BC147,,MATCH(AG$2,RFR_spot_no_VA!$C$2:$BC$2,0)))+VA!AG147),5)</f>
        <v>2.5489999999999999E-2</v>
      </c>
      <c r="AH147" s="38">
        <f>ROUND(IF(INDEX(RFR_spot_no_VA!$C147:$BC147,,MATCH(AH$2,RFR_spot_no_VA!$C$2:$BC$2,0))&lt;0,INDEX(RFR_spot_no_VA!$C147:$BC147,,MATCH(AH$2,RFR_spot_no_VA!$C$2:$BC$2,0))+VA!AH147,INDEX(RFR_spot_no_VA!$C147:$BC147,,MATCH(AH$2,RFR_spot_no_VA!$C$2:$BC$2,0))-Shocks!$D147*ABS(INDEX(RFR_spot_no_VA!$C147:$BC147,,MATCH(AH$2,RFR_spot_no_VA!$C$2:$BC$2,0)))+VA!AH147),5)</f>
        <v>2.5819999999999999E-2</v>
      </c>
      <c r="AI147" s="38">
        <f>ROUND(IF(INDEX(RFR_spot_no_VA!$C147:$BC147,,MATCH(AI$2,RFR_spot_no_VA!$C$2:$BC$2,0))&lt;0,INDEX(RFR_spot_no_VA!$C147:$BC147,,MATCH(AI$2,RFR_spot_no_VA!$C$2:$BC$2,0))+VA!AI147,INDEX(RFR_spot_no_VA!$C147:$BC147,,MATCH(AI$2,RFR_spot_no_VA!$C$2:$BC$2,0))-Shocks!$D147*ABS(INDEX(RFR_spot_no_VA!$C147:$BC147,,MATCH(AI$2,RFR_spot_no_VA!$C$2:$BC$2,0)))+VA!AI147),5)</f>
        <v>1.6959999999999999E-2</v>
      </c>
      <c r="AJ147" s="38">
        <f>ROUND(IF(INDEX(RFR_spot_no_VA!$C147:$BC147,,MATCH(AJ$2,RFR_spot_no_VA!$C$2:$BC$2,0))&lt;0,INDEX(RFR_spot_no_VA!$C147:$BC147,,MATCH(AJ$2,RFR_spot_no_VA!$C$2:$BC$2,0))+VA!AJ147,INDEX(RFR_spot_no_VA!$C147:$BC147,,MATCH(AJ$2,RFR_spot_no_VA!$C$2:$BC$2,0))-Shocks!$D147*ABS(INDEX(RFR_spot_no_VA!$C147:$BC147,,MATCH(AJ$2,RFR_spot_no_VA!$C$2:$BC$2,0)))+VA!AJ147),5)</f>
        <v>2.7560000000000001E-2</v>
      </c>
      <c r="AK147" s="38">
        <f>ROUND(IF(INDEX(RFR_spot_no_VA!$C147:$BC147,,MATCH(AK$2,RFR_spot_no_VA!$C$2:$BC$2,0))&lt;0,INDEX(RFR_spot_no_VA!$C147:$BC147,,MATCH(AK$2,RFR_spot_no_VA!$C$2:$BC$2,0))+VA!AK147,INDEX(RFR_spot_no_VA!$C147:$BC147,,MATCH(AK$2,RFR_spot_no_VA!$C$2:$BC$2,0))-Shocks!$D147*ABS(INDEX(RFR_spot_no_VA!$C147:$BC147,,MATCH(AK$2,RFR_spot_no_VA!$C$2:$BC$2,0)))+VA!AK147),5)</f>
        <v>2.86E-2</v>
      </c>
      <c r="AL147" s="38">
        <f>ROUND(IF(INDEX(RFR_spot_no_VA!$C147:$BC147,,MATCH(AL$2,RFR_spot_no_VA!$C$2:$BC$2,0))&lt;0,INDEX(RFR_spot_no_VA!$C147:$BC147,,MATCH(AL$2,RFR_spot_no_VA!$C$2:$BC$2,0))+VA!AL147,INDEX(RFR_spot_no_VA!$C147:$BC147,,MATCH(AL$2,RFR_spot_no_VA!$C$2:$BC$2,0))-Shocks!$D147*ABS(INDEX(RFR_spot_no_VA!$C147:$BC147,,MATCH(AL$2,RFR_spot_no_VA!$C$2:$BC$2,0)))+VA!AL147),5)</f>
        <v>4.786E-2</v>
      </c>
      <c r="AM147" s="38">
        <f>ROUND(IF(INDEX(RFR_spot_no_VA!$C147:$BC147,,MATCH(AM$2,RFR_spot_no_VA!$C$2:$BC$2,0))&lt;0,INDEX(RFR_spot_no_VA!$C147:$BC147,,MATCH(AM$2,RFR_spot_no_VA!$C$2:$BC$2,0))+VA!AM147,INDEX(RFR_spot_no_VA!$C147:$BC147,,MATCH(AM$2,RFR_spot_no_VA!$C$2:$BC$2,0))-Shocks!$D147*ABS(INDEX(RFR_spot_no_VA!$C147:$BC147,,MATCH(AM$2,RFR_spot_no_VA!$C$2:$BC$2,0)))+VA!AM147),5)</f>
        <v>2.708E-2</v>
      </c>
      <c r="AN147" s="38">
        <f>ROUND(IF(INDEX(RFR_spot_no_VA!$C147:$BC147,,MATCH(AN$2,RFR_spot_no_VA!$C$2:$BC$2,0))&lt;0,INDEX(RFR_spot_no_VA!$C147:$BC147,,MATCH(AN$2,RFR_spot_no_VA!$C$2:$BC$2,0))+VA!AN147,INDEX(RFR_spot_no_VA!$C147:$BC147,,MATCH(AN$2,RFR_spot_no_VA!$C$2:$BC$2,0))-Shocks!$D147*ABS(INDEX(RFR_spot_no_VA!$C147:$BC147,,MATCH(AN$2,RFR_spot_no_VA!$C$2:$BC$2,0)))+VA!AN147),5)</f>
        <v>3.6819999999999999E-2</v>
      </c>
      <c r="AO147" s="38">
        <f>ROUND(IF(INDEX(RFR_spot_no_VA!$C147:$BC147,,MATCH(AO$2,RFR_spot_no_VA!$C$2:$BC$2,0))&lt;0,INDEX(RFR_spot_no_VA!$C147:$BC147,,MATCH(AO$2,RFR_spot_no_VA!$C$2:$BC$2,0))+VA!AO147,INDEX(RFR_spot_no_VA!$C147:$BC147,,MATCH(AO$2,RFR_spot_no_VA!$C$2:$BC$2,0))-Shocks!$D147*ABS(INDEX(RFR_spot_no_VA!$C147:$BC147,,MATCH(AO$2,RFR_spot_no_VA!$C$2:$BC$2,0)))+VA!AO147),5)</f>
        <v>3.2509999999999997E-2</v>
      </c>
      <c r="AP147" s="38">
        <f>ROUND(IF(INDEX(RFR_spot_no_VA!$C147:$BC147,,MATCH(AP$2,RFR_spot_no_VA!$C$2:$BC$2,0))&lt;0,INDEX(RFR_spot_no_VA!$C147:$BC147,,MATCH(AP$2,RFR_spot_no_VA!$C$2:$BC$2,0))+VA!AP147,INDEX(RFR_spot_no_VA!$C147:$BC147,,MATCH(AP$2,RFR_spot_no_VA!$C$2:$BC$2,0))-Shocks!$D147*ABS(INDEX(RFR_spot_no_VA!$C147:$BC147,,MATCH(AP$2,RFR_spot_no_VA!$C$2:$BC$2,0)))+VA!AP147),5)</f>
        <v>4.2229999999999997E-2</v>
      </c>
      <c r="AQ147" s="38">
        <f>ROUND(IF(INDEX(RFR_spot_no_VA!$C147:$BC147,,MATCH(AQ$2,RFR_spot_no_VA!$C$2:$BC$2,0))&lt;0,INDEX(RFR_spot_no_VA!$C147:$BC147,,MATCH(AQ$2,RFR_spot_no_VA!$C$2:$BC$2,0))+VA!AQ147,INDEX(RFR_spot_no_VA!$C147:$BC147,,MATCH(AQ$2,RFR_spot_no_VA!$C$2:$BC$2,0))-Shocks!$D147*ABS(INDEX(RFR_spot_no_VA!$C147:$BC147,,MATCH(AQ$2,RFR_spot_no_VA!$C$2:$BC$2,0)))+VA!AQ147),5)</f>
        <v>2.674E-2</v>
      </c>
      <c r="AR147" s="38">
        <f>ROUND(IF(INDEX(RFR_spot_no_VA!$C147:$BC147,,MATCH(AR$2,RFR_spot_no_VA!$C$2:$BC$2,0))&lt;0,INDEX(RFR_spot_no_VA!$C147:$BC147,,MATCH(AR$2,RFR_spot_no_VA!$C$2:$BC$2,0))+VA!AR147,INDEX(RFR_spot_no_VA!$C147:$BC147,,MATCH(AR$2,RFR_spot_no_VA!$C$2:$BC$2,0))-Shocks!$D147*ABS(INDEX(RFR_spot_no_VA!$C147:$BC147,,MATCH(AR$2,RFR_spot_no_VA!$C$2:$BC$2,0)))+VA!AR147),5)</f>
        <v>4.3860000000000003E-2</v>
      </c>
      <c r="AS147" s="38">
        <f>ROUND(IF(INDEX(RFR_spot_no_VA!$C147:$BC147,,MATCH(AS$2,RFR_spot_no_VA!$C$2:$BC$2,0))&lt;0,INDEX(RFR_spot_no_VA!$C147:$BC147,,MATCH(AS$2,RFR_spot_no_VA!$C$2:$BC$2,0))+VA!AS147,INDEX(RFR_spot_no_VA!$C147:$BC147,,MATCH(AS$2,RFR_spot_no_VA!$C$2:$BC$2,0))-Shocks!$D147*ABS(INDEX(RFR_spot_no_VA!$C147:$BC147,,MATCH(AS$2,RFR_spot_no_VA!$C$2:$BC$2,0)))+VA!AS147),5)</f>
        <v>2.375E-2</v>
      </c>
      <c r="AT147" s="38">
        <f>ROUND(IF(INDEX(RFR_spot_no_VA!$C147:$BC147,,MATCH(AT$2,RFR_spot_no_VA!$C$2:$BC$2,0))&lt;0,INDEX(RFR_spot_no_VA!$C147:$BC147,,MATCH(AT$2,RFR_spot_no_VA!$C$2:$BC$2,0))+VA!AT147,INDEX(RFR_spot_no_VA!$C147:$BC147,,MATCH(AT$2,RFR_spot_no_VA!$C$2:$BC$2,0))-Shocks!$D147*ABS(INDEX(RFR_spot_no_VA!$C147:$BC147,,MATCH(AT$2,RFR_spot_no_VA!$C$2:$BC$2,0)))+VA!AT147),5)</f>
        <v>2.9649999999999999E-2</v>
      </c>
      <c r="AU147" s="38">
        <f>ROUND(IF(INDEX(RFR_spot_no_VA!$C147:$BC147,,MATCH(AU$2,RFR_spot_no_VA!$C$2:$BC$2,0))&lt;0,INDEX(RFR_spot_no_VA!$C147:$BC147,,MATCH(AU$2,RFR_spot_no_VA!$C$2:$BC$2,0))+VA!AU147,INDEX(RFR_spot_no_VA!$C147:$BC147,,MATCH(AU$2,RFR_spot_no_VA!$C$2:$BC$2,0))-Shocks!$D147*ABS(INDEX(RFR_spot_no_VA!$C147:$BC147,,MATCH(AU$2,RFR_spot_no_VA!$C$2:$BC$2,0)))+VA!AU147),5)</f>
        <v>3.9620000000000002E-2</v>
      </c>
      <c r="AV147" s="38">
        <f>ROUND(IF(INDEX(RFR_spot_no_VA!$C147:$BC147,,MATCH(AV$2,RFR_spot_no_VA!$C$2:$BC$2,0))&lt;0,INDEX(RFR_spot_no_VA!$C147:$BC147,,MATCH(AV$2,RFR_spot_no_VA!$C$2:$BC$2,0))+VA!AV147,INDEX(RFR_spot_no_VA!$C147:$BC147,,MATCH(AV$2,RFR_spot_no_VA!$C$2:$BC$2,0))-Shocks!$D147*ABS(INDEX(RFR_spot_no_VA!$C147:$BC147,,MATCH(AV$2,RFR_spot_no_VA!$C$2:$BC$2,0)))+VA!AV147),5)</f>
        <v>2.8760000000000001E-2</v>
      </c>
      <c r="AW147" s="38">
        <f>ROUND(IF(INDEX(RFR_spot_no_VA!$C147:$BC147,,MATCH(AW$2,RFR_spot_no_VA!$C$2:$BC$2,0))&lt;0,INDEX(RFR_spot_no_VA!$C147:$BC147,,MATCH(AW$2,RFR_spot_no_VA!$C$2:$BC$2,0))+VA!AW147,INDEX(RFR_spot_no_VA!$C147:$BC147,,MATCH(AW$2,RFR_spot_no_VA!$C$2:$BC$2,0))-Shocks!$D147*ABS(INDEX(RFR_spot_no_VA!$C147:$BC147,,MATCH(AW$2,RFR_spot_no_VA!$C$2:$BC$2,0)))+VA!AW147),5)</f>
        <v>2.598E-2</v>
      </c>
      <c r="AX147" s="38">
        <f>ROUND(IF(INDEX(RFR_spot_no_VA!$C147:$BC147,,MATCH(AX$2,RFR_spot_no_VA!$C$2:$BC$2,0))&lt;0,INDEX(RFR_spot_no_VA!$C147:$BC147,,MATCH(AX$2,RFR_spot_no_VA!$C$2:$BC$2,0))+VA!AX147,INDEX(RFR_spot_no_VA!$C147:$BC147,,MATCH(AX$2,RFR_spot_no_VA!$C$2:$BC$2,0))-Shocks!$D147*ABS(INDEX(RFR_spot_no_VA!$C147:$BC147,,MATCH(AX$2,RFR_spot_no_VA!$C$2:$BC$2,0)))+VA!AX147),5)</f>
        <v>4.9820000000000003E-2</v>
      </c>
      <c r="AY147" s="38">
        <f>ROUND(IF(INDEX(RFR_spot_no_VA!$C147:$BC147,,MATCH(AY$2,RFR_spot_no_VA!$C$2:$BC$2,0))&lt;0,INDEX(RFR_spot_no_VA!$C147:$BC147,,MATCH(AY$2,RFR_spot_no_VA!$C$2:$BC$2,0))+VA!AY147,INDEX(RFR_spot_no_VA!$C147:$BC147,,MATCH(AY$2,RFR_spot_no_VA!$C$2:$BC$2,0))-Shocks!$D147*ABS(INDEX(RFR_spot_no_VA!$C147:$BC147,,MATCH(AY$2,RFR_spot_no_VA!$C$2:$BC$2,0)))+VA!AY147),5)</f>
        <v>2.5350000000000001E-2</v>
      </c>
      <c r="AZ147" s="38">
        <f>ROUND(IF(INDEX(RFR_spot_no_VA!$C147:$BC147,,MATCH(AZ$2,RFR_spot_no_VA!$C$2:$BC$2,0))&lt;0,INDEX(RFR_spot_no_VA!$C147:$BC147,,MATCH(AZ$2,RFR_spot_no_VA!$C$2:$BC$2,0))+VA!AZ147,INDEX(RFR_spot_no_VA!$C147:$BC147,,MATCH(AZ$2,RFR_spot_no_VA!$C$2:$BC$2,0))-Shocks!$D147*ABS(INDEX(RFR_spot_no_VA!$C147:$BC147,,MATCH(AZ$2,RFR_spot_no_VA!$C$2:$BC$2,0)))+VA!AZ147),5)</f>
        <v>2.4510000000000001E-2</v>
      </c>
      <c r="BA147" s="38">
        <f>ROUND(IF(INDEX(RFR_spot_no_VA!$C147:$BC147,,MATCH(BA$2,RFR_spot_no_VA!$C$2:$BC$2,0))&lt;0,INDEX(RFR_spot_no_VA!$C147:$BC147,,MATCH(BA$2,RFR_spot_no_VA!$C$2:$BC$2,0))+VA!BA147,INDEX(RFR_spot_no_VA!$C147:$BC147,,MATCH(BA$2,RFR_spot_no_VA!$C$2:$BC$2,0))-Shocks!$D147*ABS(INDEX(RFR_spot_no_VA!$C147:$BC147,,MATCH(BA$2,RFR_spot_no_VA!$C$2:$BC$2,0)))+VA!BA147),5)</f>
        <v>2.6210000000000001E-2</v>
      </c>
      <c r="BB147" s="38">
        <f>ROUND(IF(INDEX(RFR_spot_no_VA!$C147:$BC147,,MATCH(BB$2,RFR_spot_no_VA!$C$2:$BC$2,0))&lt;0,INDEX(RFR_spot_no_VA!$C147:$BC147,,MATCH(BB$2,RFR_spot_no_VA!$C$2:$BC$2,0))+VA!BB147,INDEX(RFR_spot_no_VA!$C147:$BC147,,MATCH(BB$2,RFR_spot_no_VA!$C$2:$BC$2,0))-Shocks!$D147*ABS(INDEX(RFR_spot_no_VA!$C147:$BC147,,MATCH(BB$2,RFR_spot_no_VA!$C$2:$BC$2,0)))+VA!BB147),5)</f>
        <v>6.1670000000000003E-2</v>
      </c>
      <c r="BC147" s="38">
        <f>ROUND(IF(INDEX(RFR_spot_no_VA!$C147:$BC147,,MATCH(BC$2,RFR_spot_no_VA!$C$2:$BC$2,0))&lt;0,INDEX(RFR_spot_no_VA!$C147:$BC147,,MATCH(BC$2,RFR_spot_no_VA!$C$2:$BC$2,0))+VA!BC147,INDEX(RFR_spot_no_VA!$C147:$BC147,,MATCH(BC$2,RFR_spot_no_VA!$C$2:$BC$2,0))-Shocks!$D147*ABS(INDEX(RFR_spot_no_VA!$C147:$BC147,,MATCH(BC$2,RFR_spot_no_VA!$C$2:$BC$2,0)))+VA!BC147),5)</f>
        <v>2.7869999999999999E-2</v>
      </c>
      <c r="BD147" s="39"/>
      <c r="BE147" s="2"/>
    </row>
    <row r="148" spans="1:57" x14ac:dyDescent="0.25">
      <c r="A148" s="2"/>
      <c r="B148" s="2">
        <f>RFR_spot_no_VA!B148</f>
        <v>138</v>
      </c>
      <c r="C148" s="37">
        <f>ROUND(IF(INDEX(RFR_spot_no_VA!$C148:$BC148,,MATCH(C$2,RFR_spot_no_VA!$C$2:$BC$2,0))&lt;0,INDEX(RFR_spot_no_VA!$C148:$BC148,,MATCH(C$2,RFR_spot_no_VA!$C$2:$BC$2,0))+VA!C148,INDEX(RFR_spot_no_VA!$C148:$BC148,,MATCH(C$2,RFR_spot_no_VA!$C$2:$BC$2,0))-Shocks!$D148*ABS(INDEX(RFR_spot_no_VA!$C148:$BC148,,MATCH(C$2,RFR_spot_no_VA!$C$2:$BC$2,0)))+VA!C148),5)</f>
        <v>2.5499999999999998E-2</v>
      </c>
      <c r="D148" s="37">
        <f>ROUND(IF(INDEX(RFR_spot_no_VA!$C148:$BC148,,MATCH(D$2,RFR_spot_no_VA!$C$2:$BC$2,0))&lt;0,INDEX(RFR_spot_no_VA!$C148:$BC148,,MATCH(D$2,RFR_spot_no_VA!$C$2:$BC$2,0))+VA!D148,INDEX(RFR_spot_no_VA!$C148:$BC148,,MATCH(D$2,RFR_spot_no_VA!$C$2:$BC$2,0))-Shocks!$D148*ABS(INDEX(RFR_spot_no_VA!$C148:$BC148,,MATCH(D$2,RFR_spot_no_VA!$C$2:$BC$2,0)))+VA!D148),5)</f>
        <v>2.5499999999999998E-2</v>
      </c>
      <c r="E148" s="37">
        <f>ROUND(IF(INDEX(RFR_spot_no_VA!$C148:$BC148,,MATCH(E$2,RFR_spot_no_VA!$C$2:$BC$2,0))&lt;0,INDEX(RFR_spot_no_VA!$C148:$BC148,,MATCH(E$2,RFR_spot_no_VA!$C$2:$BC$2,0))+VA!E148,INDEX(RFR_spot_no_VA!$C148:$BC148,,MATCH(E$2,RFR_spot_no_VA!$C$2:$BC$2,0))-Shocks!$D148*ABS(INDEX(RFR_spot_no_VA!$C148:$BC148,,MATCH(E$2,RFR_spot_no_VA!$C$2:$BC$2,0)))+VA!E148),5)</f>
        <v>2.5499999999999998E-2</v>
      </c>
      <c r="F148" s="37">
        <f>ROUND(IF(INDEX(RFR_spot_no_VA!$C148:$BC148,,MATCH(F$2,RFR_spot_no_VA!$C$2:$BC$2,0))&lt;0,INDEX(RFR_spot_no_VA!$C148:$BC148,,MATCH(F$2,RFR_spot_no_VA!$C$2:$BC$2,0))+VA!F148,INDEX(RFR_spot_no_VA!$C148:$BC148,,MATCH(F$2,RFR_spot_no_VA!$C$2:$BC$2,0))-Shocks!$D148*ABS(INDEX(RFR_spot_no_VA!$C148:$BC148,,MATCH(F$2,RFR_spot_no_VA!$C$2:$BC$2,0)))+VA!F148),5)</f>
        <v>2.5239999999999999E-2</v>
      </c>
      <c r="G148" s="37">
        <f>ROUND(IF(INDEX(RFR_spot_no_VA!$C148:$BC148,,MATCH(G$2,RFR_spot_no_VA!$C$2:$BC$2,0))&lt;0,INDEX(RFR_spot_no_VA!$C148:$BC148,,MATCH(G$2,RFR_spot_no_VA!$C$2:$BC$2,0))+VA!G148,INDEX(RFR_spot_no_VA!$C148:$BC148,,MATCH(G$2,RFR_spot_no_VA!$C$2:$BC$2,0))-Shocks!$D148*ABS(INDEX(RFR_spot_no_VA!$C148:$BC148,,MATCH(G$2,RFR_spot_no_VA!$C$2:$BC$2,0)))+VA!G148),5)</f>
        <v>2.5499999999999998E-2</v>
      </c>
      <c r="H148" s="37">
        <f>ROUND(IF(INDEX(RFR_spot_no_VA!$C148:$BC148,,MATCH(H$2,RFR_spot_no_VA!$C$2:$BC$2,0))&lt;0,INDEX(RFR_spot_no_VA!$C148:$BC148,,MATCH(H$2,RFR_spot_no_VA!$C$2:$BC$2,0))+VA!H148,INDEX(RFR_spot_no_VA!$C148:$BC148,,MATCH(H$2,RFR_spot_no_VA!$C$2:$BC$2,0))-Shocks!$D148*ABS(INDEX(RFR_spot_no_VA!$C148:$BC148,,MATCH(H$2,RFR_spot_no_VA!$C$2:$BC$2,0)))+VA!H148),5)</f>
        <v>2.5499999999999998E-2</v>
      </c>
      <c r="I148" s="37">
        <f>ROUND(IF(INDEX(RFR_spot_no_VA!$C148:$BC148,,MATCH(I$2,RFR_spot_no_VA!$C$2:$BC$2,0))&lt;0,INDEX(RFR_spot_no_VA!$C148:$BC148,,MATCH(I$2,RFR_spot_no_VA!$C$2:$BC$2,0))+VA!I148,INDEX(RFR_spot_no_VA!$C148:$BC148,,MATCH(I$2,RFR_spot_no_VA!$C$2:$BC$2,0))-Shocks!$D148*ABS(INDEX(RFR_spot_no_VA!$C148:$BC148,,MATCH(I$2,RFR_spot_no_VA!$C$2:$BC$2,0)))+VA!I148),5)</f>
        <v>2.734E-2</v>
      </c>
      <c r="J148" s="37">
        <f>ROUND(IF(INDEX(RFR_spot_no_VA!$C148:$BC148,,MATCH(J$2,RFR_spot_no_VA!$C$2:$BC$2,0))&lt;0,INDEX(RFR_spot_no_VA!$C148:$BC148,,MATCH(J$2,RFR_spot_no_VA!$C$2:$BC$2,0))+VA!J148,INDEX(RFR_spot_no_VA!$C148:$BC148,,MATCH(J$2,RFR_spot_no_VA!$C$2:$BC$2,0))-Shocks!$D148*ABS(INDEX(RFR_spot_no_VA!$C148:$BC148,,MATCH(J$2,RFR_spot_no_VA!$C$2:$BC$2,0)))+VA!J148),5)</f>
        <v>2.5499999999999998E-2</v>
      </c>
      <c r="K148" s="37">
        <f>ROUND(IF(INDEX(RFR_spot_no_VA!$C148:$BC148,,MATCH(K$2,RFR_spot_no_VA!$C$2:$BC$2,0))&lt;0,INDEX(RFR_spot_no_VA!$C148:$BC148,,MATCH(K$2,RFR_spot_no_VA!$C$2:$BC$2,0))+VA!K148,INDEX(RFR_spot_no_VA!$C148:$BC148,,MATCH(K$2,RFR_spot_no_VA!$C$2:$BC$2,0))-Shocks!$D148*ABS(INDEX(RFR_spot_no_VA!$C148:$BC148,,MATCH(K$2,RFR_spot_no_VA!$C$2:$BC$2,0)))+VA!K148),5)</f>
        <v>2.5499999999999998E-2</v>
      </c>
      <c r="L148" s="37">
        <f>ROUND(IF(INDEX(RFR_spot_no_VA!$C148:$BC148,,MATCH(L$2,RFR_spot_no_VA!$C$2:$BC$2,0))&lt;0,INDEX(RFR_spot_no_VA!$C148:$BC148,,MATCH(L$2,RFR_spot_no_VA!$C$2:$BC$2,0))+VA!L148,INDEX(RFR_spot_no_VA!$C148:$BC148,,MATCH(L$2,RFR_spot_no_VA!$C$2:$BC$2,0))-Shocks!$D148*ABS(INDEX(RFR_spot_no_VA!$C148:$BC148,,MATCH(L$2,RFR_spot_no_VA!$C$2:$BC$2,0)))+VA!L148),5)</f>
        <v>2.5499999999999998E-2</v>
      </c>
      <c r="M148" s="38">
        <f>ROUND(IF(INDEX(RFR_spot_no_VA!$C148:$BC148,,MATCH(M$2,RFR_spot_no_VA!$C$2:$BC$2,0))&lt;0,INDEX(RFR_spot_no_VA!$C148:$BC148,,MATCH(M$2,RFR_spot_no_VA!$C$2:$BC$2,0))+VA!M148,INDEX(RFR_spot_no_VA!$C148:$BC148,,MATCH(M$2,RFR_spot_no_VA!$C$2:$BC$2,0))-Shocks!$D148*ABS(INDEX(RFR_spot_no_VA!$C148:$BC148,,MATCH(M$2,RFR_spot_no_VA!$C$2:$BC$2,0)))+VA!M148),5)</f>
        <v>2.5499999999999998E-2</v>
      </c>
      <c r="N148" s="38">
        <f>ROUND(IF(INDEX(RFR_spot_no_VA!$C148:$BC148,,MATCH(N$2,RFR_spot_no_VA!$C$2:$BC$2,0))&lt;0,INDEX(RFR_spot_no_VA!$C148:$BC148,,MATCH(N$2,RFR_spot_no_VA!$C$2:$BC$2,0))+VA!N148,INDEX(RFR_spot_no_VA!$C148:$BC148,,MATCH(N$2,RFR_spot_no_VA!$C$2:$BC$2,0))-Shocks!$D148*ABS(INDEX(RFR_spot_no_VA!$C148:$BC148,,MATCH(N$2,RFR_spot_no_VA!$C$2:$BC$2,0)))+VA!N148),5)</f>
        <v>2.5499999999999998E-2</v>
      </c>
      <c r="O148" s="38">
        <f>ROUND(IF(INDEX(RFR_spot_no_VA!$C148:$BC148,,MATCH(O$2,RFR_spot_no_VA!$C$2:$BC$2,0))&lt;0,INDEX(RFR_spot_no_VA!$C148:$BC148,,MATCH(O$2,RFR_spot_no_VA!$C$2:$BC$2,0))+VA!O148,INDEX(RFR_spot_no_VA!$C148:$BC148,,MATCH(O$2,RFR_spot_no_VA!$C$2:$BC$2,0))-Shocks!$D148*ABS(INDEX(RFR_spot_no_VA!$C148:$BC148,,MATCH(O$2,RFR_spot_no_VA!$C$2:$BC$2,0)))+VA!O148),5)</f>
        <v>2.5499999999999998E-2</v>
      </c>
      <c r="P148" s="38">
        <f>ROUND(IF(INDEX(RFR_spot_no_VA!$C148:$BC148,,MATCH(P$2,RFR_spot_no_VA!$C$2:$BC$2,0))&lt;0,INDEX(RFR_spot_no_VA!$C148:$BC148,,MATCH(P$2,RFR_spot_no_VA!$C$2:$BC$2,0))+VA!P148,INDEX(RFR_spot_no_VA!$C148:$BC148,,MATCH(P$2,RFR_spot_no_VA!$C$2:$BC$2,0))-Shocks!$D148*ABS(INDEX(RFR_spot_no_VA!$C148:$BC148,,MATCH(P$2,RFR_spot_no_VA!$C$2:$BC$2,0)))+VA!P148),5)</f>
        <v>3.814E-2</v>
      </c>
      <c r="Q148" s="38">
        <f>ROUND(IF(INDEX(RFR_spot_no_VA!$C148:$BC148,,MATCH(Q$2,RFR_spot_no_VA!$C$2:$BC$2,0))&lt;0,INDEX(RFR_spot_no_VA!$C148:$BC148,,MATCH(Q$2,RFR_spot_no_VA!$C$2:$BC$2,0))+VA!Q148,INDEX(RFR_spot_no_VA!$C148:$BC148,,MATCH(Q$2,RFR_spot_no_VA!$C$2:$BC$2,0))-Shocks!$D148*ABS(INDEX(RFR_spot_no_VA!$C148:$BC148,,MATCH(Q$2,RFR_spot_no_VA!$C$2:$BC$2,0)))+VA!Q148),5)</f>
        <v>2.9000000000000001E-2</v>
      </c>
      <c r="R148" s="38">
        <f>ROUND(IF(INDEX(RFR_spot_no_VA!$C148:$BC148,,MATCH(R$2,RFR_spot_no_VA!$C$2:$BC$2,0))&lt;0,INDEX(RFR_spot_no_VA!$C148:$BC148,,MATCH(R$2,RFR_spot_no_VA!$C$2:$BC$2,0))+VA!R148,INDEX(RFR_spot_no_VA!$C148:$BC148,,MATCH(R$2,RFR_spot_no_VA!$C$2:$BC$2,0))-Shocks!$D148*ABS(INDEX(RFR_spot_no_VA!$C148:$BC148,,MATCH(R$2,RFR_spot_no_VA!$C$2:$BC$2,0)))+VA!R148),5)</f>
        <v>2.5499999999999998E-2</v>
      </c>
      <c r="S148" s="38">
        <f>ROUND(IF(INDEX(RFR_spot_no_VA!$C148:$BC148,,MATCH(S$2,RFR_spot_no_VA!$C$2:$BC$2,0))&lt;0,INDEX(RFR_spot_no_VA!$C148:$BC148,,MATCH(S$2,RFR_spot_no_VA!$C$2:$BC$2,0))+VA!S148,INDEX(RFR_spot_no_VA!$C148:$BC148,,MATCH(S$2,RFR_spot_no_VA!$C$2:$BC$2,0))-Shocks!$D148*ABS(INDEX(RFR_spot_no_VA!$C148:$BC148,,MATCH(S$2,RFR_spot_no_VA!$C$2:$BC$2,0)))+VA!S148),5)</f>
        <v>2.5499999999999998E-2</v>
      </c>
      <c r="T148" s="38">
        <f>ROUND(IF(INDEX(RFR_spot_no_VA!$C148:$BC148,,MATCH(T$2,RFR_spot_no_VA!$C$2:$BC$2,0))&lt;0,INDEX(RFR_spot_no_VA!$C148:$BC148,,MATCH(T$2,RFR_spot_no_VA!$C$2:$BC$2,0))+VA!T148,INDEX(RFR_spot_no_VA!$C148:$BC148,,MATCH(T$2,RFR_spot_no_VA!$C$2:$BC$2,0))-Shocks!$D148*ABS(INDEX(RFR_spot_no_VA!$C148:$BC148,,MATCH(T$2,RFR_spot_no_VA!$C$2:$BC$2,0)))+VA!T148),5)</f>
        <v>2.5499999999999998E-2</v>
      </c>
      <c r="U148" s="38">
        <f>ROUND(IF(INDEX(RFR_spot_no_VA!$C148:$BC148,,MATCH(U$2,RFR_spot_no_VA!$C$2:$BC$2,0))&lt;0,INDEX(RFR_spot_no_VA!$C148:$BC148,,MATCH(U$2,RFR_spot_no_VA!$C$2:$BC$2,0))+VA!U148,INDEX(RFR_spot_no_VA!$C148:$BC148,,MATCH(U$2,RFR_spot_no_VA!$C$2:$BC$2,0))-Shocks!$D148*ABS(INDEX(RFR_spot_no_VA!$C148:$BC148,,MATCH(U$2,RFR_spot_no_VA!$C$2:$BC$2,0)))+VA!U148),5)</f>
        <v>1.6979999999999999E-2</v>
      </c>
      <c r="V148" s="38">
        <f>ROUND(IF(INDEX(RFR_spot_no_VA!$C148:$BC148,,MATCH(V$2,RFR_spot_no_VA!$C$2:$BC$2,0))&lt;0,INDEX(RFR_spot_no_VA!$C148:$BC148,,MATCH(V$2,RFR_spot_no_VA!$C$2:$BC$2,0))+VA!V148,INDEX(RFR_spot_no_VA!$C148:$BC148,,MATCH(V$2,RFR_spot_no_VA!$C$2:$BC$2,0))-Shocks!$D148*ABS(INDEX(RFR_spot_no_VA!$C148:$BC148,,MATCH(V$2,RFR_spot_no_VA!$C$2:$BC$2,0)))+VA!V148),5)</f>
        <v>2.5499999999999998E-2</v>
      </c>
      <c r="W148" s="38">
        <f>ROUND(IF(INDEX(RFR_spot_no_VA!$C148:$BC148,,MATCH(W$2,RFR_spot_no_VA!$C$2:$BC$2,0))&lt;0,INDEX(RFR_spot_no_VA!$C148:$BC148,,MATCH(W$2,RFR_spot_no_VA!$C$2:$BC$2,0))+VA!W148,INDEX(RFR_spot_no_VA!$C148:$BC148,,MATCH(W$2,RFR_spot_no_VA!$C$2:$BC$2,0))-Shocks!$D148*ABS(INDEX(RFR_spot_no_VA!$C148:$BC148,,MATCH(W$2,RFR_spot_no_VA!$C$2:$BC$2,0)))+VA!W148),5)</f>
        <v>2.5499999999999998E-2</v>
      </c>
      <c r="X148" s="38">
        <f>ROUND(IF(INDEX(RFR_spot_no_VA!$C148:$BC148,,MATCH(X$2,RFR_spot_no_VA!$C$2:$BC$2,0))&lt;0,INDEX(RFR_spot_no_VA!$C148:$BC148,,MATCH(X$2,RFR_spot_no_VA!$C$2:$BC$2,0))+VA!X148,INDEX(RFR_spot_no_VA!$C148:$BC148,,MATCH(X$2,RFR_spot_no_VA!$C$2:$BC$2,0))-Shocks!$D148*ABS(INDEX(RFR_spot_no_VA!$C148:$BC148,,MATCH(X$2,RFR_spot_no_VA!$C$2:$BC$2,0)))+VA!X148),5)</f>
        <v>2.5499999999999998E-2</v>
      </c>
      <c r="Y148" s="38">
        <f>ROUND(IF(INDEX(RFR_spot_no_VA!$C148:$BC148,,MATCH(Y$2,RFR_spot_no_VA!$C$2:$BC$2,0))&lt;0,INDEX(RFR_spot_no_VA!$C148:$BC148,,MATCH(Y$2,RFR_spot_no_VA!$C$2:$BC$2,0))+VA!Y148,INDEX(RFR_spot_no_VA!$C148:$BC148,,MATCH(Y$2,RFR_spot_no_VA!$C$2:$BC$2,0))-Shocks!$D148*ABS(INDEX(RFR_spot_no_VA!$C148:$BC148,,MATCH(Y$2,RFR_spot_no_VA!$C$2:$BC$2,0)))+VA!Y148),5)</f>
        <v>2.5499999999999998E-2</v>
      </c>
      <c r="Z148" s="38">
        <f>ROUND(IF(INDEX(RFR_spot_no_VA!$C148:$BC148,,MATCH(Z$2,RFR_spot_no_VA!$C$2:$BC$2,0))&lt;0,INDEX(RFR_spot_no_VA!$C148:$BC148,,MATCH(Z$2,RFR_spot_no_VA!$C$2:$BC$2,0))+VA!Z148,INDEX(RFR_spot_no_VA!$C148:$BC148,,MATCH(Z$2,RFR_spot_no_VA!$C$2:$BC$2,0))-Shocks!$D148*ABS(INDEX(RFR_spot_no_VA!$C148:$BC148,,MATCH(Z$2,RFR_spot_no_VA!$C$2:$BC$2,0)))+VA!Z148),5)</f>
        <v>2.7199999999999998E-2</v>
      </c>
      <c r="AA148" s="38">
        <f>ROUND(IF(INDEX(RFR_spot_no_VA!$C148:$BC148,,MATCH(AA$2,RFR_spot_no_VA!$C$2:$BC$2,0))&lt;0,INDEX(RFR_spot_no_VA!$C148:$BC148,,MATCH(AA$2,RFR_spot_no_VA!$C$2:$BC$2,0))+VA!AA148,INDEX(RFR_spot_no_VA!$C148:$BC148,,MATCH(AA$2,RFR_spot_no_VA!$C$2:$BC$2,0))-Shocks!$D148*ABS(INDEX(RFR_spot_no_VA!$C148:$BC148,,MATCH(AA$2,RFR_spot_no_VA!$C$2:$BC$2,0)))+VA!AA148),5)</f>
        <v>2.9260000000000001E-2</v>
      </c>
      <c r="AB148" s="38">
        <f>ROUND(IF(INDEX(RFR_spot_no_VA!$C148:$BC148,,MATCH(AB$2,RFR_spot_no_VA!$C$2:$BC$2,0))&lt;0,INDEX(RFR_spot_no_VA!$C148:$BC148,,MATCH(AB$2,RFR_spot_no_VA!$C$2:$BC$2,0))+VA!AB148,INDEX(RFR_spot_no_VA!$C148:$BC148,,MATCH(AB$2,RFR_spot_no_VA!$C$2:$BC$2,0))-Shocks!$D148*ABS(INDEX(RFR_spot_no_VA!$C148:$BC148,,MATCH(AB$2,RFR_spot_no_VA!$C$2:$BC$2,0)))+VA!AB148),5)</f>
        <v>2.5499999999999998E-2</v>
      </c>
      <c r="AC148" s="38">
        <f>ROUND(IF(INDEX(RFR_spot_no_VA!$C148:$BC148,,MATCH(AC$2,RFR_spot_no_VA!$C$2:$BC$2,0))&lt;0,INDEX(RFR_spot_no_VA!$C148:$BC148,,MATCH(AC$2,RFR_spot_no_VA!$C$2:$BC$2,0))+VA!AC148,INDEX(RFR_spot_no_VA!$C148:$BC148,,MATCH(AC$2,RFR_spot_no_VA!$C$2:$BC$2,0))-Shocks!$D148*ABS(INDEX(RFR_spot_no_VA!$C148:$BC148,,MATCH(AC$2,RFR_spot_no_VA!$C$2:$BC$2,0)))+VA!AC148),5)</f>
        <v>3.0939999999999999E-2</v>
      </c>
      <c r="AD148" s="38">
        <f>ROUND(IF(INDEX(RFR_spot_no_VA!$C148:$BC148,,MATCH(AD$2,RFR_spot_no_VA!$C$2:$BC$2,0))&lt;0,INDEX(RFR_spot_no_VA!$C148:$BC148,,MATCH(AD$2,RFR_spot_no_VA!$C$2:$BC$2,0))+VA!AD148,INDEX(RFR_spot_no_VA!$C148:$BC148,,MATCH(AD$2,RFR_spot_no_VA!$C$2:$BC$2,0))-Shocks!$D148*ABS(INDEX(RFR_spot_no_VA!$C148:$BC148,,MATCH(AD$2,RFR_spot_no_VA!$C$2:$BC$2,0)))+VA!AD148),5)</f>
        <v>5.3159999999999999E-2</v>
      </c>
      <c r="AE148" s="38">
        <f>ROUND(IF(INDEX(RFR_spot_no_VA!$C148:$BC148,,MATCH(AE$2,RFR_spot_no_VA!$C$2:$BC$2,0))&lt;0,INDEX(RFR_spot_no_VA!$C148:$BC148,,MATCH(AE$2,RFR_spot_no_VA!$C$2:$BC$2,0))+VA!AE148,INDEX(RFR_spot_no_VA!$C148:$BC148,,MATCH(AE$2,RFR_spot_no_VA!$C$2:$BC$2,0))-Shocks!$D148*ABS(INDEX(RFR_spot_no_VA!$C148:$BC148,,MATCH(AE$2,RFR_spot_no_VA!$C$2:$BC$2,0)))+VA!AE148),5)</f>
        <v>2.5499999999999998E-2</v>
      </c>
      <c r="AF148" s="38">
        <f>ROUND(IF(INDEX(RFR_spot_no_VA!$C148:$BC148,,MATCH(AF$2,RFR_spot_no_VA!$C$2:$BC$2,0))&lt;0,INDEX(RFR_spot_no_VA!$C148:$BC148,,MATCH(AF$2,RFR_spot_no_VA!$C$2:$BC$2,0))+VA!AF148,INDEX(RFR_spot_no_VA!$C148:$BC148,,MATCH(AF$2,RFR_spot_no_VA!$C$2:$BC$2,0))-Shocks!$D148*ABS(INDEX(RFR_spot_no_VA!$C148:$BC148,,MATCH(AF$2,RFR_spot_no_VA!$C$2:$BC$2,0)))+VA!AF148),5)</f>
        <v>2.5499999999999998E-2</v>
      </c>
      <c r="AG148" s="38">
        <f>ROUND(IF(INDEX(RFR_spot_no_VA!$C148:$BC148,,MATCH(AG$2,RFR_spot_no_VA!$C$2:$BC$2,0))&lt;0,INDEX(RFR_spot_no_VA!$C148:$BC148,,MATCH(AG$2,RFR_spot_no_VA!$C$2:$BC$2,0))+VA!AG148,INDEX(RFR_spot_no_VA!$C148:$BC148,,MATCH(AG$2,RFR_spot_no_VA!$C$2:$BC$2,0))-Shocks!$D148*ABS(INDEX(RFR_spot_no_VA!$C148:$BC148,,MATCH(AG$2,RFR_spot_no_VA!$C$2:$BC$2,0)))+VA!AG148),5)</f>
        <v>2.5499999999999998E-2</v>
      </c>
      <c r="AH148" s="38">
        <f>ROUND(IF(INDEX(RFR_spot_no_VA!$C148:$BC148,,MATCH(AH$2,RFR_spot_no_VA!$C$2:$BC$2,0))&lt;0,INDEX(RFR_spot_no_VA!$C148:$BC148,,MATCH(AH$2,RFR_spot_no_VA!$C$2:$BC$2,0))+VA!AH148,INDEX(RFR_spot_no_VA!$C148:$BC148,,MATCH(AH$2,RFR_spot_no_VA!$C$2:$BC$2,0))-Shocks!$D148*ABS(INDEX(RFR_spot_no_VA!$C148:$BC148,,MATCH(AH$2,RFR_spot_no_VA!$C$2:$BC$2,0)))+VA!AH148),5)</f>
        <v>2.5829999999999999E-2</v>
      </c>
      <c r="AI148" s="38">
        <f>ROUND(IF(INDEX(RFR_spot_no_VA!$C148:$BC148,,MATCH(AI$2,RFR_spot_no_VA!$C$2:$BC$2,0))&lt;0,INDEX(RFR_spot_no_VA!$C148:$BC148,,MATCH(AI$2,RFR_spot_no_VA!$C$2:$BC$2,0))+VA!AI148,INDEX(RFR_spot_no_VA!$C148:$BC148,,MATCH(AI$2,RFR_spot_no_VA!$C$2:$BC$2,0))-Shocks!$D148*ABS(INDEX(RFR_spot_no_VA!$C148:$BC148,,MATCH(AI$2,RFR_spot_no_VA!$C$2:$BC$2,0)))+VA!AI148),5)</f>
        <v>1.6979999999999999E-2</v>
      </c>
      <c r="AJ148" s="38">
        <f>ROUND(IF(INDEX(RFR_spot_no_VA!$C148:$BC148,,MATCH(AJ$2,RFR_spot_no_VA!$C$2:$BC$2,0))&lt;0,INDEX(RFR_spot_no_VA!$C148:$BC148,,MATCH(AJ$2,RFR_spot_no_VA!$C$2:$BC$2,0))+VA!AJ148,INDEX(RFR_spot_no_VA!$C148:$BC148,,MATCH(AJ$2,RFR_spot_no_VA!$C$2:$BC$2,0))-Shocks!$D148*ABS(INDEX(RFR_spot_no_VA!$C148:$BC148,,MATCH(AJ$2,RFR_spot_no_VA!$C$2:$BC$2,0)))+VA!AJ148),5)</f>
        <v>2.7550000000000002E-2</v>
      </c>
      <c r="AK148" s="38">
        <f>ROUND(IF(INDEX(RFR_spot_no_VA!$C148:$BC148,,MATCH(AK$2,RFR_spot_no_VA!$C$2:$BC$2,0))&lt;0,INDEX(RFR_spot_no_VA!$C148:$BC148,,MATCH(AK$2,RFR_spot_no_VA!$C$2:$BC$2,0))+VA!AK148,INDEX(RFR_spot_no_VA!$C148:$BC148,,MATCH(AK$2,RFR_spot_no_VA!$C$2:$BC$2,0))-Shocks!$D148*ABS(INDEX(RFR_spot_no_VA!$C148:$BC148,,MATCH(AK$2,RFR_spot_no_VA!$C$2:$BC$2,0)))+VA!AK148),5)</f>
        <v>2.8580000000000001E-2</v>
      </c>
      <c r="AL148" s="38">
        <f>ROUND(IF(INDEX(RFR_spot_no_VA!$C148:$BC148,,MATCH(AL$2,RFR_spot_no_VA!$C$2:$BC$2,0))&lt;0,INDEX(RFR_spot_no_VA!$C148:$BC148,,MATCH(AL$2,RFR_spot_no_VA!$C$2:$BC$2,0))+VA!AL148,INDEX(RFR_spot_no_VA!$C148:$BC148,,MATCH(AL$2,RFR_spot_no_VA!$C$2:$BC$2,0))-Shocks!$D148*ABS(INDEX(RFR_spot_no_VA!$C148:$BC148,,MATCH(AL$2,RFR_spot_no_VA!$C$2:$BC$2,0)))+VA!AL148),5)</f>
        <v>4.7809999999999998E-2</v>
      </c>
      <c r="AM148" s="38">
        <f>ROUND(IF(INDEX(RFR_spot_no_VA!$C148:$BC148,,MATCH(AM$2,RFR_spot_no_VA!$C$2:$BC$2,0))&lt;0,INDEX(RFR_spot_no_VA!$C148:$BC148,,MATCH(AM$2,RFR_spot_no_VA!$C$2:$BC$2,0))+VA!AM148,INDEX(RFR_spot_no_VA!$C148:$BC148,,MATCH(AM$2,RFR_spot_no_VA!$C$2:$BC$2,0))-Shocks!$D148*ABS(INDEX(RFR_spot_no_VA!$C148:$BC148,,MATCH(AM$2,RFR_spot_no_VA!$C$2:$BC$2,0)))+VA!AM148),5)</f>
        <v>2.708E-2</v>
      </c>
      <c r="AN148" s="38">
        <f>ROUND(IF(INDEX(RFR_spot_no_VA!$C148:$BC148,,MATCH(AN$2,RFR_spot_no_VA!$C$2:$BC$2,0))&lt;0,INDEX(RFR_spot_no_VA!$C148:$BC148,,MATCH(AN$2,RFR_spot_no_VA!$C$2:$BC$2,0))+VA!AN148,INDEX(RFR_spot_no_VA!$C148:$BC148,,MATCH(AN$2,RFR_spot_no_VA!$C$2:$BC$2,0))-Shocks!$D148*ABS(INDEX(RFR_spot_no_VA!$C148:$BC148,,MATCH(AN$2,RFR_spot_no_VA!$C$2:$BC$2,0)))+VA!AN148),5)</f>
        <v>3.6799999999999999E-2</v>
      </c>
      <c r="AO148" s="38">
        <f>ROUND(IF(INDEX(RFR_spot_no_VA!$C148:$BC148,,MATCH(AO$2,RFR_spot_no_VA!$C$2:$BC$2,0))&lt;0,INDEX(RFR_spot_no_VA!$C148:$BC148,,MATCH(AO$2,RFR_spot_no_VA!$C$2:$BC$2,0))+VA!AO148,INDEX(RFR_spot_no_VA!$C148:$BC148,,MATCH(AO$2,RFR_spot_no_VA!$C$2:$BC$2,0))-Shocks!$D148*ABS(INDEX(RFR_spot_no_VA!$C148:$BC148,,MATCH(AO$2,RFR_spot_no_VA!$C$2:$BC$2,0)))+VA!AO148),5)</f>
        <v>3.252E-2</v>
      </c>
      <c r="AP148" s="38">
        <f>ROUND(IF(INDEX(RFR_spot_no_VA!$C148:$BC148,,MATCH(AP$2,RFR_spot_no_VA!$C$2:$BC$2,0))&lt;0,INDEX(RFR_spot_no_VA!$C148:$BC148,,MATCH(AP$2,RFR_spot_no_VA!$C$2:$BC$2,0))+VA!AP148,INDEX(RFR_spot_no_VA!$C148:$BC148,,MATCH(AP$2,RFR_spot_no_VA!$C$2:$BC$2,0))-Shocks!$D148*ABS(INDEX(RFR_spot_no_VA!$C148:$BC148,,MATCH(AP$2,RFR_spot_no_VA!$C$2:$BC$2,0)))+VA!AP148),5)</f>
        <v>4.2180000000000002E-2</v>
      </c>
      <c r="AQ148" s="38">
        <f>ROUND(IF(INDEX(RFR_spot_no_VA!$C148:$BC148,,MATCH(AQ$2,RFR_spot_no_VA!$C$2:$BC$2,0))&lt;0,INDEX(RFR_spot_no_VA!$C148:$BC148,,MATCH(AQ$2,RFR_spot_no_VA!$C$2:$BC$2,0))+VA!AQ148,INDEX(RFR_spot_no_VA!$C148:$BC148,,MATCH(AQ$2,RFR_spot_no_VA!$C$2:$BC$2,0))-Shocks!$D148*ABS(INDEX(RFR_spot_no_VA!$C148:$BC148,,MATCH(AQ$2,RFR_spot_no_VA!$C$2:$BC$2,0)))+VA!AQ148),5)</f>
        <v>2.674E-2</v>
      </c>
      <c r="AR148" s="38">
        <f>ROUND(IF(INDEX(RFR_spot_no_VA!$C148:$BC148,,MATCH(AR$2,RFR_spot_no_VA!$C$2:$BC$2,0))&lt;0,INDEX(RFR_spot_no_VA!$C148:$BC148,,MATCH(AR$2,RFR_spot_no_VA!$C$2:$BC$2,0))+VA!AR148,INDEX(RFR_spot_no_VA!$C148:$BC148,,MATCH(AR$2,RFR_spot_no_VA!$C$2:$BC$2,0))-Shocks!$D148*ABS(INDEX(RFR_spot_no_VA!$C148:$BC148,,MATCH(AR$2,RFR_spot_no_VA!$C$2:$BC$2,0)))+VA!AR148),5)</f>
        <v>4.385E-2</v>
      </c>
      <c r="AS148" s="38">
        <f>ROUND(IF(INDEX(RFR_spot_no_VA!$C148:$BC148,,MATCH(AS$2,RFR_spot_no_VA!$C$2:$BC$2,0))&lt;0,INDEX(RFR_spot_no_VA!$C148:$BC148,,MATCH(AS$2,RFR_spot_no_VA!$C$2:$BC$2,0))+VA!AS148,INDEX(RFR_spot_no_VA!$C148:$BC148,,MATCH(AS$2,RFR_spot_no_VA!$C$2:$BC$2,0))-Shocks!$D148*ABS(INDEX(RFR_spot_no_VA!$C148:$BC148,,MATCH(AS$2,RFR_spot_no_VA!$C$2:$BC$2,0)))+VA!AS148),5)</f>
        <v>2.376E-2</v>
      </c>
      <c r="AT148" s="38">
        <f>ROUND(IF(INDEX(RFR_spot_no_VA!$C148:$BC148,,MATCH(AT$2,RFR_spot_no_VA!$C$2:$BC$2,0))&lt;0,INDEX(RFR_spot_no_VA!$C148:$BC148,,MATCH(AT$2,RFR_spot_no_VA!$C$2:$BC$2,0))+VA!AT148,INDEX(RFR_spot_no_VA!$C148:$BC148,,MATCH(AT$2,RFR_spot_no_VA!$C$2:$BC$2,0))-Shocks!$D148*ABS(INDEX(RFR_spot_no_VA!$C148:$BC148,,MATCH(AT$2,RFR_spot_no_VA!$C$2:$BC$2,0)))+VA!AT148),5)</f>
        <v>2.9649999999999999E-2</v>
      </c>
      <c r="AU148" s="38">
        <f>ROUND(IF(INDEX(RFR_spot_no_VA!$C148:$BC148,,MATCH(AU$2,RFR_spot_no_VA!$C$2:$BC$2,0))&lt;0,INDEX(RFR_spot_no_VA!$C148:$BC148,,MATCH(AU$2,RFR_spot_no_VA!$C$2:$BC$2,0))+VA!AU148,INDEX(RFR_spot_no_VA!$C148:$BC148,,MATCH(AU$2,RFR_spot_no_VA!$C$2:$BC$2,0))-Shocks!$D148*ABS(INDEX(RFR_spot_no_VA!$C148:$BC148,,MATCH(AU$2,RFR_spot_no_VA!$C$2:$BC$2,0)))+VA!AU148),5)</f>
        <v>3.9579999999999997E-2</v>
      </c>
      <c r="AV148" s="38">
        <f>ROUND(IF(INDEX(RFR_spot_no_VA!$C148:$BC148,,MATCH(AV$2,RFR_spot_no_VA!$C$2:$BC$2,0))&lt;0,INDEX(RFR_spot_no_VA!$C148:$BC148,,MATCH(AV$2,RFR_spot_no_VA!$C$2:$BC$2,0))+VA!AV148,INDEX(RFR_spot_no_VA!$C148:$BC148,,MATCH(AV$2,RFR_spot_no_VA!$C$2:$BC$2,0))-Shocks!$D148*ABS(INDEX(RFR_spot_no_VA!$C148:$BC148,,MATCH(AV$2,RFR_spot_no_VA!$C$2:$BC$2,0)))+VA!AV148),5)</f>
        <v>2.8740000000000002E-2</v>
      </c>
      <c r="AW148" s="38">
        <f>ROUND(IF(INDEX(RFR_spot_no_VA!$C148:$BC148,,MATCH(AW$2,RFR_spot_no_VA!$C$2:$BC$2,0))&lt;0,INDEX(RFR_spot_no_VA!$C148:$BC148,,MATCH(AW$2,RFR_spot_no_VA!$C$2:$BC$2,0))+VA!AW148,INDEX(RFR_spot_no_VA!$C148:$BC148,,MATCH(AW$2,RFR_spot_no_VA!$C$2:$BC$2,0))-Shocks!$D148*ABS(INDEX(RFR_spot_no_VA!$C148:$BC148,,MATCH(AW$2,RFR_spot_no_VA!$C$2:$BC$2,0)))+VA!AW148),5)</f>
        <v>2.598E-2</v>
      </c>
      <c r="AX148" s="38">
        <f>ROUND(IF(INDEX(RFR_spot_no_VA!$C148:$BC148,,MATCH(AX$2,RFR_spot_no_VA!$C$2:$BC$2,0))&lt;0,INDEX(RFR_spot_no_VA!$C148:$BC148,,MATCH(AX$2,RFR_spot_no_VA!$C$2:$BC$2,0))+VA!AX148,INDEX(RFR_spot_no_VA!$C148:$BC148,,MATCH(AX$2,RFR_spot_no_VA!$C$2:$BC$2,0))-Shocks!$D148*ABS(INDEX(RFR_spot_no_VA!$C148:$BC148,,MATCH(AX$2,RFR_spot_no_VA!$C$2:$BC$2,0)))+VA!AX148),5)</f>
        <v>4.9779999999999998E-2</v>
      </c>
      <c r="AY148" s="38">
        <f>ROUND(IF(INDEX(RFR_spot_no_VA!$C148:$BC148,,MATCH(AY$2,RFR_spot_no_VA!$C$2:$BC$2,0))&lt;0,INDEX(RFR_spot_no_VA!$C148:$BC148,,MATCH(AY$2,RFR_spot_no_VA!$C$2:$BC$2,0))+VA!AY148,INDEX(RFR_spot_no_VA!$C148:$BC148,,MATCH(AY$2,RFR_spot_no_VA!$C$2:$BC$2,0))-Shocks!$D148*ABS(INDEX(RFR_spot_no_VA!$C148:$BC148,,MATCH(AY$2,RFR_spot_no_VA!$C$2:$BC$2,0)))+VA!AY148),5)</f>
        <v>2.5360000000000001E-2</v>
      </c>
      <c r="AZ148" s="38">
        <f>ROUND(IF(INDEX(RFR_spot_no_VA!$C148:$BC148,,MATCH(AZ$2,RFR_spot_no_VA!$C$2:$BC$2,0))&lt;0,INDEX(RFR_spot_no_VA!$C148:$BC148,,MATCH(AZ$2,RFR_spot_no_VA!$C$2:$BC$2,0))+VA!AZ148,INDEX(RFR_spot_no_VA!$C148:$BC148,,MATCH(AZ$2,RFR_spot_no_VA!$C$2:$BC$2,0))-Shocks!$D148*ABS(INDEX(RFR_spot_no_VA!$C148:$BC148,,MATCH(AZ$2,RFR_spot_no_VA!$C$2:$BC$2,0)))+VA!AZ148),5)</f>
        <v>2.453E-2</v>
      </c>
      <c r="BA148" s="38">
        <f>ROUND(IF(INDEX(RFR_spot_no_VA!$C148:$BC148,,MATCH(BA$2,RFR_spot_no_VA!$C$2:$BC$2,0))&lt;0,INDEX(RFR_spot_no_VA!$C148:$BC148,,MATCH(BA$2,RFR_spot_no_VA!$C$2:$BC$2,0))+VA!BA148,INDEX(RFR_spot_no_VA!$C148:$BC148,,MATCH(BA$2,RFR_spot_no_VA!$C$2:$BC$2,0))-Shocks!$D148*ABS(INDEX(RFR_spot_no_VA!$C148:$BC148,,MATCH(BA$2,RFR_spot_no_VA!$C$2:$BC$2,0)))+VA!BA148),5)</f>
        <v>2.6210000000000001E-2</v>
      </c>
      <c r="BB148" s="38">
        <f>ROUND(IF(INDEX(RFR_spot_no_VA!$C148:$BC148,,MATCH(BB$2,RFR_spot_no_VA!$C$2:$BC$2,0))&lt;0,INDEX(RFR_spot_no_VA!$C148:$BC148,,MATCH(BB$2,RFR_spot_no_VA!$C$2:$BC$2,0))+VA!BB148,INDEX(RFR_spot_no_VA!$C148:$BC148,,MATCH(BB$2,RFR_spot_no_VA!$C$2:$BC$2,0))-Shocks!$D148*ABS(INDEX(RFR_spot_no_VA!$C148:$BC148,,MATCH(BB$2,RFR_spot_no_VA!$C$2:$BC$2,0)))+VA!BB148),5)</f>
        <v>6.1539999999999997E-2</v>
      </c>
      <c r="BC148" s="38">
        <f>ROUND(IF(INDEX(RFR_spot_no_VA!$C148:$BC148,,MATCH(BC$2,RFR_spot_no_VA!$C$2:$BC$2,0))&lt;0,INDEX(RFR_spot_no_VA!$C148:$BC148,,MATCH(BC$2,RFR_spot_no_VA!$C$2:$BC$2,0))+VA!BC148,INDEX(RFR_spot_no_VA!$C148:$BC148,,MATCH(BC$2,RFR_spot_no_VA!$C$2:$BC$2,0))-Shocks!$D148*ABS(INDEX(RFR_spot_no_VA!$C148:$BC148,,MATCH(BC$2,RFR_spot_no_VA!$C$2:$BC$2,0)))+VA!BC148),5)</f>
        <v>2.785E-2</v>
      </c>
      <c r="BD148" s="39"/>
      <c r="BE148" s="2"/>
    </row>
    <row r="149" spans="1:57" x14ac:dyDescent="0.25">
      <c r="A149" s="2"/>
      <c r="B149" s="2">
        <f>RFR_spot_no_VA!B149</f>
        <v>139</v>
      </c>
      <c r="C149" s="37">
        <f>ROUND(IF(INDEX(RFR_spot_no_VA!$C149:$BC149,,MATCH(C$2,RFR_spot_no_VA!$C$2:$BC$2,0))&lt;0,INDEX(RFR_spot_no_VA!$C149:$BC149,,MATCH(C$2,RFR_spot_no_VA!$C$2:$BC$2,0))+VA!C149,INDEX(RFR_spot_no_VA!$C149:$BC149,,MATCH(C$2,RFR_spot_no_VA!$C$2:$BC$2,0))-Shocks!$D149*ABS(INDEX(RFR_spot_no_VA!$C149:$BC149,,MATCH(C$2,RFR_spot_no_VA!$C$2:$BC$2,0)))+VA!C149),5)</f>
        <v>2.5510000000000001E-2</v>
      </c>
      <c r="D149" s="37">
        <f>ROUND(IF(INDEX(RFR_spot_no_VA!$C149:$BC149,,MATCH(D$2,RFR_spot_no_VA!$C$2:$BC$2,0))&lt;0,INDEX(RFR_spot_no_VA!$C149:$BC149,,MATCH(D$2,RFR_spot_no_VA!$C$2:$BC$2,0))+VA!D149,INDEX(RFR_spot_no_VA!$C149:$BC149,,MATCH(D$2,RFR_spot_no_VA!$C$2:$BC$2,0))-Shocks!$D149*ABS(INDEX(RFR_spot_no_VA!$C149:$BC149,,MATCH(D$2,RFR_spot_no_VA!$C$2:$BC$2,0)))+VA!D149),5)</f>
        <v>2.5510000000000001E-2</v>
      </c>
      <c r="E149" s="37">
        <f>ROUND(IF(INDEX(RFR_spot_no_VA!$C149:$BC149,,MATCH(E$2,RFR_spot_no_VA!$C$2:$BC$2,0))&lt;0,INDEX(RFR_spot_no_VA!$C149:$BC149,,MATCH(E$2,RFR_spot_no_VA!$C$2:$BC$2,0))+VA!E149,INDEX(RFR_spot_no_VA!$C149:$BC149,,MATCH(E$2,RFR_spot_no_VA!$C$2:$BC$2,0))-Shocks!$D149*ABS(INDEX(RFR_spot_no_VA!$C149:$BC149,,MATCH(E$2,RFR_spot_no_VA!$C$2:$BC$2,0)))+VA!E149),5)</f>
        <v>2.5510000000000001E-2</v>
      </c>
      <c r="F149" s="37">
        <f>ROUND(IF(INDEX(RFR_spot_no_VA!$C149:$BC149,,MATCH(F$2,RFR_spot_no_VA!$C$2:$BC$2,0))&lt;0,INDEX(RFR_spot_no_VA!$C149:$BC149,,MATCH(F$2,RFR_spot_no_VA!$C$2:$BC$2,0))+VA!F149,INDEX(RFR_spot_no_VA!$C149:$BC149,,MATCH(F$2,RFR_spot_no_VA!$C$2:$BC$2,0))-Shocks!$D149*ABS(INDEX(RFR_spot_no_VA!$C149:$BC149,,MATCH(F$2,RFR_spot_no_VA!$C$2:$BC$2,0)))+VA!F149),5)</f>
        <v>2.5250000000000002E-2</v>
      </c>
      <c r="G149" s="37">
        <f>ROUND(IF(INDEX(RFR_spot_no_VA!$C149:$BC149,,MATCH(G$2,RFR_spot_no_VA!$C$2:$BC$2,0))&lt;0,INDEX(RFR_spot_no_VA!$C149:$BC149,,MATCH(G$2,RFR_spot_no_VA!$C$2:$BC$2,0))+VA!G149,INDEX(RFR_spot_no_VA!$C149:$BC149,,MATCH(G$2,RFR_spot_no_VA!$C$2:$BC$2,0))-Shocks!$D149*ABS(INDEX(RFR_spot_no_VA!$C149:$BC149,,MATCH(G$2,RFR_spot_no_VA!$C$2:$BC$2,0)))+VA!G149),5)</f>
        <v>2.5510000000000001E-2</v>
      </c>
      <c r="H149" s="37">
        <f>ROUND(IF(INDEX(RFR_spot_no_VA!$C149:$BC149,,MATCH(H$2,RFR_spot_no_VA!$C$2:$BC$2,0))&lt;0,INDEX(RFR_spot_no_VA!$C149:$BC149,,MATCH(H$2,RFR_spot_no_VA!$C$2:$BC$2,0))+VA!H149,INDEX(RFR_spot_no_VA!$C149:$BC149,,MATCH(H$2,RFR_spot_no_VA!$C$2:$BC$2,0))-Shocks!$D149*ABS(INDEX(RFR_spot_no_VA!$C149:$BC149,,MATCH(H$2,RFR_spot_no_VA!$C$2:$BC$2,0)))+VA!H149),5)</f>
        <v>2.5510000000000001E-2</v>
      </c>
      <c r="I149" s="37">
        <f>ROUND(IF(INDEX(RFR_spot_no_VA!$C149:$BC149,,MATCH(I$2,RFR_spot_no_VA!$C$2:$BC$2,0))&lt;0,INDEX(RFR_spot_no_VA!$C149:$BC149,,MATCH(I$2,RFR_spot_no_VA!$C$2:$BC$2,0))+VA!I149,INDEX(RFR_spot_no_VA!$C149:$BC149,,MATCH(I$2,RFR_spot_no_VA!$C$2:$BC$2,0))-Shocks!$D149*ABS(INDEX(RFR_spot_no_VA!$C149:$BC149,,MATCH(I$2,RFR_spot_no_VA!$C$2:$BC$2,0)))+VA!I149),5)</f>
        <v>2.734E-2</v>
      </c>
      <c r="J149" s="37">
        <f>ROUND(IF(INDEX(RFR_spot_no_VA!$C149:$BC149,,MATCH(J$2,RFR_spot_no_VA!$C$2:$BC$2,0))&lt;0,INDEX(RFR_spot_no_VA!$C149:$BC149,,MATCH(J$2,RFR_spot_no_VA!$C$2:$BC$2,0))+VA!J149,INDEX(RFR_spot_no_VA!$C149:$BC149,,MATCH(J$2,RFR_spot_no_VA!$C$2:$BC$2,0))-Shocks!$D149*ABS(INDEX(RFR_spot_no_VA!$C149:$BC149,,MATCH(J$2,RFR_spot_no_VA!$C$2:$BC$2,0)))+VA!J149),5)</f>
        <v>2.5510000000000001E-2</v>
      </c>
      <c r="K149" s="37">
        <f>ROUND(IF(INDEX(RFR_spot_no_VA!$C149:$BC149,,MATCH(K$2,RFR_spot_no_VA!$C$2:$BC$2,0))&lt;0,INDEX(RFR_spot_no_VA!$C149:$BC149,,MATCH(K$2,RFR_spot_no_VA!$C$2:$BC$2,0))+VA!K149,INDEX(RFR_spot_no_VA!$C149:$BC149,,MATCH(K$2,RFR_spot_no_VA!$C$2:$BC$2,0))-Shocks!$D149*ABS(INDEX(RFR_spot_no_VA!$C149:$BC149,,MATCH(K$2,RFR_spot_no_VA!$C$2:$BC$2,0)))+VA!K149),5)</f>
        <v>2.5510000000000001E-2</v>
      </c>
      <c r="L149" s="37">
        <f>ROUND(IF(INDEX(RFR_spot_no_VA!$C149:$BC149,,MATCH(L$2,RFR_spot_no_VA!$C$2:$BC$2,0))&lt;0,INDEX(RFR_spot_no_VA!$C149:$BC149,,MATCH(L$2,RFR_spot_no_VA!$C$2:$BC$2,0))+VA!L149,INDEX(RFR_spot_no_VA!$C149:$BC149,,MATCH(L$2,RFR_spot_no_VA!$C$2:$BC$2,0))-Shocks!$D149*ABS(INDEX(RFR_spot_no_VA!$C149:$BC149,,MATCH(L$2,RFR_spot_no_VA!$C$2:$BC$2,0)))+VA!L149),5)</f>
        <v>2.5510000000000001E-2</v>
      </c>
      <c r="M149" s="38">
        <f>ROUND(IF(INDEX(RFR_spot_no_VA!$C149:$BC149,,MATCH(M$2,RFR_spot_no_VA!$C$2:$BC$2,0))&lt;0,INDEX(RFR_spot_no_VA!$C149:$BC149,,MATCH(M$2,RFR_spot_no_VA!$C$2:$BC$2,0))+VA!M149,INDEX(RFR_spot_no_VA!$C149:$BC149,,MATCH(M$2,RFR_spot_no_VA!$C$2:$BC$2,0))-Shocks!$D149*ABS(INDEX(RFR_spot_no_VA!$C149:$BC149,,MATCH(M$2,RFR_spot_no_VA!$C$2:$BC$2,0)))+VA!M149),5)</f>
        <v>2.5510000000000001E-2</v>
      </c>
      <c r="N149" s="38">
        <f>ROUND(IF(INDEX(RFR_spot_no_VA!$C149:$BC149,,MATCH(N$2,RFR_spot_no_VA!$C$2:$BC$2,0))&lt;0,INDEX(RFR_spot_no_VA!$C149:$BC149,,MATCH(N$2,RFR_spot_no_VA!$C$2:$BC$2,0))+VA!N149,INDEX(RFR_spot_no_VA!$C149:$BC149,,MATCH(N$2,RFR_spot_no_VA!$C$2:$BC$2,0))-Shocks!$D149*ABS(INDEX(RFR_spot_no_VA!$C149:$BC149,,MATCH(N$2,RFR_spot_no_VA!$C$2:$BC$2,0)))+VA!N149),5)</f>
        <v>2.5510000000000001E-2</v>
      </c>
      <c r="O149" s="38">
        <f>ROUND(IF(INDEX(RFR_spot_no_VA!$C149:$BC149,,MATCH(O$2,RFR_spot_no_VA!$C$2:$BC$2,0))&lt;0,INDEX(RFR_spot_no_VA!$C149:$BC149,,MATCH(O$2,RFR_spot_no_VA!$C$2:$BC$2,0))+VA!O149,INDEX(RFR_spot_no_VA!$C149:$BC149,,MATCH(O$2,RFR_spot_no_VA!$C$2:$BC$2,0))-Shocks!$D149*ABS(INDEX(RFR_spot_no_VA!$C149:$BC149,,MATCH(O$2,RFR_spot_no_VA!$C$2:$BC$2,0)))+VA!O149),5)</f>
        <v>2.5510000000000001E-2</v>
      </c>
      <c r="P149" s="38">
        <f>ROUND(IF(INDEX(RFR_spot_no_VA!$C149:$BC149,,MATCH(P$2,RFR_spot_no_VA!$C$2:$BC$2,0))&lt;0,INDEX(RFR_spot_no_VA!$C149:$BC149,,MATCH(P$2,RFR_spot_no_VA!$C$2:$BC$2,0))+VA!P149,INDEX(RFR_spot_no_VA!$C149:$BC149,,MATCH(P$2,RFR_spot_no_VA!$C$2:$BC$2,0))-Shocks!$D149*ABS(INDEX(RFR_spot_no_VA!$C149:$BC149,,MATCH(P$2,RFR_spot_no_VA!$C$2:$BC$2,0)))+VA!P149),5)</f>
        <v>3.8120000000000001E-2</v>
      </c>
      <c r="Q149" s="38">
        <f>ROUND(IF(INDEX(RFR_spot_no_VA!$C149:$BC149,,MATCH(Q$2,RFR_spot_no_VA!$C$2:$BC$2,0))&lt;0,INDEX(RFR_spot_no_VA!$C149:$BC149,,MATCH(Q$2,RFR_spot_no_VA!$C$2:$BC$2,0))+VA!Q149,INDEX(RFR_spot_no_VA!$C149:$BC149,,MATCH(Q$2,RFR_spot_no_VA!$C$2:$BC$2,0))-Shocks!$D149*ABS(INDEX(RFR_spot_no_VA!$C149:$BC149,,MATCH(Q$2,RFR_spot_no_VA!$C$2:$BC$2,0)))+VA!Q149),5)</f>
        <v>2.8989999999999998E-2</v>
      </c>
      <c r="R149" s="38">
        <f>ROUND(IF(INDEX(RFR_spot_no_VA!$C149:$BC149,,MATCH(R$2,RFR_spot_no_VA!$C$2:$BC$2,0))&lt;0,INDEX(RFR_spot_no_VA!$C149:$BC149,,MATCH(R$2,RFR_spot_no_VA!$C$2:$BC$2,0))+VA!R149,INDEX(RFR_spot_no_VA!$C149:$BC149,,MATCH(R$2,RFR_spot_no_VA!$C$2:$BC$2,0))-Shocks!$D149*ABS(INDEX(RFR_spot_no_VA!$C149:$BC149,,MATCH(R$2,RFR_spot_no_VA!$C$2:$BC$2,0)))+VA!R149),5)</f>
        <v>2.5510000000000001E-2</v>
      </c>
      <c r="S149" s="38">
        <f>ROUND(IF(INDEX(RFR_spot_no_VA!$C149:$BC149,,MATCH(S$2,RFR_spot_no_VA!$C$2:$BC$2,0))&lt;0,INDEX(RFR_spot_no_VA!$C149:$BC149,,MATCH(S$2,RFR_spot_no_VA!$C$2:$BC$2,0))+VA!S149,INDEX(RFR_spot_no_VA!$C149:$BC149,,MATCH(S$2,RFR_spot_no_VA!$C$2:$BC$2,0))-Shocks!$D149*ABS(INDEX(RFR_spot_no_VA!$C149:$BC149,,MATCH(S$2,RFR_spot_no_VA!$C$2:$BC$2,0)))+VA!S149),5)</f>
        <v>2.5510000000000001E-2</v>
      </c>
      <c r="T149" s="38">
        <f>ROUND(IF(INDEX(RFR_spot_no_VA!$C149:$BC149,,MATCH(T$2,RFR_spot_no_VA!$C$2:$BC$2,0))&lt;0,INDEX(RFR_spot_no_VA!$C149:$BC149,,MATCH(T$2,RFR_spot_no_VA!$C$2:$BC$2,0))+VA!T149,INDEX(RFR_spot_no_VA!$C149:$BC149,,MATCH(T$2,RFR_spot_no_VA!$C$2:$BC$2,0))-Shocks!$D149*ABS(INDEX(RFR_spot_no_VA!$C149:$BC149,,MATCH(T$2,RFR_spot_no_VA!$C$2:$BC$2,0)))+VA!T149),5)</f>
        <v>2.5510000000000001E-2</v>
      </c>
      <c r="U149" s="38">
        <f>ROUND(IF(INDEX(RFR_spot_no_VA!$C149:$BC149,,MATCH(U$2,RFR_spot_no_VA!$C$2:$BC$2,0))&lt;0,INDEX(RFR_spot_no_VA!$C149:$BC149,,MATCH(U$2,RFR_spot_no_VA!$C$2:$BC$2,0))+VA!U149,INDEX(RFR_spot_no_VA!$C149:$BC149,,MATCH(U$2,RFR_spot_no_VA!$C$2:$BC$2,0))-Shocks!$D149*ABS(INDEX(RFR_spot_no_VA!$C149:$BC149,,MATCH(U$2,RFR_spot_no_VA!$C$2:$BC$2,0)))+VA!U149),5)</f>
        <v>1.6979999999999999E-2</v>
      </c>
      <c r="V149" s="38">
        <f>ROUND(IF(INDEX(RFR_spot_no_VA!$C149:$BC149,,MATCH(V$2,RFR_spot_no_VA!$C$2:$BC$2,0))&lt;0,INDEX(RFR_spot_no_VA!$C149:$BC149,,MATCH(V$2,RFR_spot_no_VA!$C$2:$BC$2,0))+VA!V149,INDEX(RFR_spot_no_VA!$C149:$BC149,,MATCH(V$2,RFR_spot_no_VA!$C$2:$BC$2,0))-Shocks!$D149*ABS(INDEX(RFR_spot_no_VA!$C149:$BC149,,MATCH(V$2,RFR_spot_no_VA!$C$2:$BC$2,0)))+VA!V149),5)</f>
        <v>2.5510000000000001E-2</v>
      </c>
      <c r="W149" s="38">
        <f>ROUND(IF(INDEX(RFR_spot_no_VA!$C149:$BC149,,MATCH(W$2,RFR_spot_no_VA!$C$2:$BC$2,0))&lt;0,INDEX(RFR_spot_no_VA!$C149:$BC149,,MATCH(W$2,RFR_spot_no_VA!$C$2:$BC$2,0))+VA!W149,INDEX(RFR_spot_no_VA!$C149:$BC149,,MATCH(W$2,RFR_spot_no_VA!$C$2:$BC$2,0))-Shocks!$D149*ABS(INDEX(RFR_spot_no_VA!$C149:$BC149,,MATCH(W$2,RFR_spot_no_VA!$C$2:$BC$2,0)))+VA!W149),5)</f>
        <v>2.5510000000000001E-2</v>
      </c>
      <c r="X149" s="38">
        <f>ROUND(IF(INDEX(RFR_spot_no_VA!$C149:$BC149,,MATCH(X$2,RFR_spot_no_VA!$C$2:$BC$2,0))&lt;0,INDEX(RFR_spot_no_VA!$C149:$BC149,,MATCH(X$2,RFR_spot_no_VA!$C$2:$BC$2,0))+VA!X149,INDEX(RFR_spot_no_VA!$C149:$BC149,,MATCH(X$2,RFR_spot_no_VA!$C$2:$BC$2,0))-Shocks!$D149*ABS(INDEX(RFR_spot_no_VA!$C149:$BC149,,MATCH(X$2,RFR_spot_no_VA!$C$2:$BC$2,0)))+VA!X149),5)</f>
        <v>2.5510000000000001E-2</v>
      </c>
      <c r="Y149" s="38">
        <f>ROUND(IF(INDEX(RFR_spot_no_VA!$C149:$BC149,,MATCH(Y$2,RFR_spot_no_VA!$C$2:$BC$2,0))&lt;0,INDEX(RFR_spot_no_VA!$C149:$BC149,,MATCH(Y$2,RFR_spot_no_VA!$C$2:$BC$2,0))+VA!Y149,INDEX(RFR_spot_no_VA!$C149:$BC149,,MATCH(Y$2,RFR_spot_no_VA!$C$2:$BC$2,0))-Shocks!$D149*ABS(INDEX(RFR_spot_no_VA!$C149:$BC149,,MATCH(Y$2,RFR_spot_no_VA!$C$2:$BC$2,0)))+VA!Y149),5)</f>
        <v>2.5510000000000001E-2</v>
      </c>
      <c r="Z149" s="38">
        <f>ROUND(IF(INDEX(RFR_spot_no_VA!$C149:$BC149,,MATCH(Z$2,RFR_spot_no_VA!$C$2:$BC$2,0))&lt;0,INDEX(RFR_spot_no_VA!$C149:$BC149,,MATCH(Z$2,RFR_spot_no_VA!$C$2:$BC$2,0))+VA!Z149,INDEX(RFR_spot_no_VA!$C149:$BC149,,MATCH(Z$2,RFR_spot_no_VA!$C$2:$BC$2,0))-Shocks!$D149*ABS(INDEX(RFR_spot_no_VA!$C149:$BC149,,MATCH(Z$2,RFR_spot_no_VA!$C$2:$BC$2,0)))+VA!Z149),5)</f>
        <v>2.7189999999999999E-2</v>
      </c>
      <c r="AA149" s="38">
        <f>ROUND(IF(INDEX(RFR_spot_no_VA!$C149:$BC149,,MATCH(AA$2,RFR_spot_no_VA!$C$2:$BC$2,0))&lt;0,INDEX(RFR_spot_no_VA!$C149:$BC149,,MATCH(AA$2,RFR_spot_no_VA!$C$2:$BC$2,0))+VA!AA149,INDEX(RFR_spot_no_VA!$C149:$BC149,,MATCH(AA$2,RFR_spot_no_VA!$C$2:$BC$2,0))-Shocks!$D149*ABS(INDEX(RFR_spot_no_VA!$C149:$BC149,,MATCH(AA$2,RFR_spot_no_VA!$C$2:$BC$2,0)))+VA!AA149),5)</f>
        <v>2.9229999999999999E-2</v>
      </c>
      <c r="AB149" s="38">
        <f>ROUND(IF(INDEX(RFR_spot_no_VA!$C149:$BC149,,MATCH(AB$2,RFR_spot_no_VA!$C$2:$BC$2,0))&lt;0,INDEX(RFR_spot_no_VA!$C149:$BC149,,MATCH(AB$2,RFR_spot_no_VA!$C$2:$BC$2,0))+VA!AB149,INDEX(RFR_spot_no_VA!$C149:$BC149,,MATCH(AB$2,RFR_spot_no_VA!$C$2:$BC$2,0))-Shocks!$D149*ABS(INDEX(RFR_spot_no_VA!$C149:$BC149,,MATCH(AB$2,RFR_spot_no_VA!$C$2:$BC$2,0)))+VA!AB149),5)</f>
        <v>2.5510000000000001E-2</v>
      </c>
      <c r="AC149" s="38">
        <f>ROUND(IF(INDEX(RFR_spot_no_VA!$C149:$BC149,,MATCH(AC$2,RFR_spot_no_VA!$C$2:$BC$2,0))&lt;0,INDEX(RFR_spot_no_VA!$C149:$BC149,,MATCH(AC$2,RFR_spot_no_VA!$C$2:$BC$2,0))+VA!AC149,INDEX(RFR_spot_no_VA!$C149:$BC149,,MATCH(AC$2,RFR_spot_no_VA!$C$2:$BC$2,0))-Shocks!$D149*ABS(INDEX(RFR_spot_no_VA!$C149:$BC149,,MATCH(AC$2,RFR_spot_no_VA!$C$2:$BC$2,0)))+VA!AC149),5)</f>
        <v>3.091E-2</v>
      </c>
      <c r="AD149" s="38">
        <f>ROUND(IF(INDEX(RFR_spot_no_VA!$C149:$BC149,,MATCH(AD$2,RFR_spot_no_VA!$C$2:$BC$2,0))&lt;0,INDEX(RFR_spot_no_VA!$C149:$BC149,,MATCH(AD$2,RFR_spot_no_VA!$C$2:$BC$2,0))+VA!AD149,INDEX(RFR_spot_no_VA!$C149:$BC149,,MATCH(AD$2,RFR_spot_no_VA!$C$2:$BC$2,0))-Shocks!$D149*ABS(INDEX(RFR_spot_no_VA!$C149:$BC149,,MATCH(AD$2,RFR_spot_no_VA!$C$2:$BC$2,0)))+VA!AD149),5)</f>
        <v>5.3080000000000002E-2</v>
      </c>
      <c r="AE149" s="38">
        <f>ROUND(IF(INDEX(RFR_spot_no_VA!$C149:$BC149,,MATCH(AE$2,RFR_spot_no_VA!$C$2:$BC$2,0))&lt;0,INDEX(RFR_spot_no_VA!$C149:$BC149,,MATCH(AE$2,RFR_spot_no_VA!$C$2:$BC$2,0))+VA!AE149,INDEX(RFR_spot_no_VA!$C149:$BC149,,MATCH(AE$2,RFR_spot_no_VA!$C$2:$BC$2,0))-Shocks!$D149*ABS(INDEX(RFR_spot_no_VA!$C149:$BC149,,MATCH(AE$2,RFR_spot_no_VA!$C$2:$BC$2,0)))+VA!AE149),5)</f>
        <v>2.5510000000000001E-2</v>
      </c>
      <c r="AF149" s="38">
        <f>ROUND(IF(INDEX(RFR_spot_no_VA!$C149:$BC149,,MATCH(AF$2,RFR_spot_no_VA!$C$2:$BC$2,0))&lt;0,INDEX(RFR_spot_no_VA!$C149:$BC149,,MATCH(AF$2,RFR_spot_no_VA!$C$2:$BC$2,0))+VA!AF149,INDEX(RFR_spot_no_VA!$C149:$BC149,,MATCH(AF$2,RFR_spot_no_VA!$C$2:$BC$2,0))-Shocks!$D149*ABS(INDEX(RFR_spot_no_VA!$C149:$BC149,,MATCH(AF$2,RFR_spot_no_VA!$C$2:$BC$2,0)))+VA!AF149),5)</f>
        <v>2.5510000000000001E-2</v>
      </c>
      <c r="AG149" s="38">
        <f>ROUND(IF(INDEX(RFR_spot_no_VA!$C149:$BC149,,MATCH(AG$2,RFR_spot_no_VA!$C$2:$BC$2,0))&lt;0,INDEX(RFR_spot_no_VA!$C149:$BC149,,MATCH(AG$2,RFR_spot_no_VA!$C$2:$BC$2,0))+VA!AG149,INDEX(RFR_spot_no_VA!$C149:$BC149,,MATCH(AG$2,RFR_spot_no_VA!$C$2:$BC$2,0))-Shocks!$D149*ABS(INDEX(RFR_spot_no_VA!$C149:$BC149,,MATCH(AG$2,RFR_spot_no_VA!$C$2:$BC$2,0)))+VA!AG149),5)</f>
        <v>2.5510000000000001E-2</v>
      </c>
      <c r="AH149" s="38">
        <f>ROUND(IF(INDEX(RFR_spot_no_VA!$C149:$BC149,,MATCH(AH$2,RFR_spot_no_VA!$C$2:$BC$2,0))&lt;0,INDEX(RFR_spot_no_VA!$C149:$BC149,,MATCH(AH$2,RFR_spot_no_VA!$C$2:$BC$2,0))+VA!AH149,INDEX(RFR_spot_no_VA!$C149:$BC149,,MATCH(AH$2,RFR_spot_no_VA!$C$2:$BC$2,0))-Shocks!$D149*ABS(INDEX(RFR_spot_no_VA!$C149:$BC149,,MATCH(AH$2,RFR_spot_no_VA!$C$2:$BC$2,0)))+VA!AH149),5)</f>
        <v>2.5829999999999999E-2</v>
      </c>
      <c r="AI149" s="38">
        <f>ROUND(IF(INDEX(RFR_spot_no_VA!$C149:$BC149,,MATCH(AI$2,RFR_spot_no_VA!$C$2:$BC$2,0))&lt;0,INDEX(RFR_spot_no_VA!$C149:$BC149,,MATCH(AI$2,RFR_spot_no_VA!$C$2:$BC$2,0))+VA!AI149,INDEX(RFR_spot_no_VA!$C149:$BC149,,MATCH(AI$2,RFR_spot_no_VA!$C$2:$BC$2,0))-Shocks!$D149*ABS(INDEX(RFR_spot_no_VA!$C149:$BC149,,MATCH(AI$2,RFR_spot_no_VA!$C$2:$BC$2,0)))+VA!AI149),5)</f>
        <v>1.6979999999999999E-2</v>
      </c>
      <c r="AJ149" s="38">
        <f>ROUND(IF(INDEX(RFR_spot_no_VA!$C149:$BC149,,MATCH(AJ$2,RFR_spot_no_VA!$C$2:$BC$2,0))&lt;0,INDEX(RFR_spot_no_VA!$C149:$BC149,,MATCH(AJ$2,RFR_spot_no_VA!$C$2:$BC$2,0))+VA!AJ149,INDEX(RFR_spot_no_VA!$C149:$BC149,,MATCH(AJ$2,RFR_spot_no_VA!$C$2:$BC$2,0))-Shocks!$D149*ABS(INDEX(RFR_spot_no_VA!$C149:$BC149,,MATCH(AJ$2,RFR_spot_no_VA!$C$2:$BC$2,0)))+VA!AJ149),5)</f>
        <v>2.7539999999999999E-2</v>
      </c>
      <c r="AK149" s="38">
        <f>ROUND(IF(INDEX(RFR_spot_no_VA!$C149:$BC149,,MATCH(AK$2,RFR_spot_no_VA!$C$2:$BC$2,0))&lt;0,INDEX(RFR_spot_no_VA!$C149:$BC149,,MATCH(AK$2,RFR_spot_no_VA!$C$2:$BC$2,0))+VA!AK149,INDEX(RFR_spot_no_VA!$C149:$BC149,,MATCH(AK$2,RFR_spot_no_VA!$C$2:$BC$2,0))-Shocks!$D149*ABS(INDEX(RFR_spot_no_VA!$C149:$BC149,,MATCH(AK$2,RFR_spot_no_VA!$C$2:$BC$2,0)))+VA!AK149),5)</f>
        <v>2.8559999999999999E-2</v>
      </c>
      <c r="AL149" s="38">
        <f>ROUND(IF(INDEX(RFR_spot_no_VA!$C149:$BC149,,MATCH(AL$2,RFR_spot_no_VA!$C$2:$BC$2,0))&lt;0,INDEX(RFR_spot_no_VA!$C149:$BC149,,MATCH(AL$2,RFR_spot_no_VA!$C$2:$BC$2,0))+VA!AL149,INDEX(RFR_spot_no_VA!$C149:$BC149,,MATCH(AL$2,RFR_spot_no_VA!$C$2:$BC$2,0))-Shocks!$D149*ABS(INDEX(RFR_spot_no_VA!$C149:$BC149,,MATCH(AL$2,RFR_spot_no_VA!$C$2:$BC$2,0)))+VA!AL149),5)</f>
        <v>4.7759999999999997E-2</v>
      </c>
      <c r="AM149" s="38">
        <f>ROUND(IF(INDEX(RFR_spot_no_VA!$C149:$BC149,,MATCH(AM$2,RFR_spot_no_VA!$C$2:$BC$2,0))&lt;0,INDEX(RFR_spot_no_VA!$C149:$BC149,,MATCH(AM$2,RFR_spot_no_VA!$C$2:$BC$2,0))+VA!AM149,INDEX(RFR_spot_no_VA!$C149:$BC149,,MATCH(AM$2,RFR_spot_no_VA!$C$2:$BC$2,0))-Shocks!$D149*ABS(INDEX(RFR_spot_no_VA!$C149:$BC149,,MATCH(AM$2,RFR_spot_no_VA!$C$2:$BC$2,0)))+VA!AM149),5)</f>
        <v>2.707E-2</v>
      </c>
      <c r="AN149" s="38">
        <f>ROUND(IF(INDEX(RFR_spot_no_VA!$C149:$BC149,,MATCH(AN$2,RFR_spot_no_VA!$C$2:$BC$2,0))&lt;0,INDEX(RFR_spot_no_VA!$C149:$BC149,,MATCH(AN$2,RFR_spot_no_VA!$C$2:$BC$2,0))+VA!AN149,INDEX(RFR_spot_no_VA!$C149:$BC149,,MATCH(AN$2,RFR_spot_no_VA!$C$2:$BC$2,0))-Shocks!$D149*ABS(INDEX(RFR_spot_no_VA!$C149:$BC149,,MATCH(AN$2,RFR_spot_no_VA!$C$2:$BC$2,0)))+VA!AN149),5)</f>
        <v>3.678E-2</v>
      </c>
      <c r="AO149" s="38">
        <f>ROUND(IF(INDEX(RFR_spot_no_VA!$C149:$BC149,,MATCH(AO$2,RFR_spot_no_VA!$C$2:$BC$2,0))&lt;0,INDEX(RFR_spot_no_VA!$C149:$BC149,,MATCH(AO$2,RFR_spot_no_VA!$C$2:$BC$2,0))+VA!AO149,INDEX(RFR_spot_no_VA!$C149:$BC149,,MATCH(AO$2,RFR_spot_no_VA!$C$2:$BC$2,0))-Shocks!$D149*ABS(INDEX(RFR_spot_no_VA!$C149:$BC149,,MATCH(AO$2,RFR_spot_no_VA!$C$2:$BC$2,0)))+VA!AO149),5)</f>
        <v>3.2539999999999999E-2</v>
      </c>
      <c r="AP149" s="38">
        <f>ROUND(IF(INDEX(RFR_spot_no_VA!$C149:$BC149,,MATCH(AP$2,RFR_spot_no_VA!$C$2:$BC$2,0))&lt;0,INDEX(RFR_spot_no_VA!$C149:$BC149,,MATCH(AP$2,RFR_spot_no_VA!$C$2:$BC$2,0))+VA!AP149,INDEX(RFR_spot_no_VA!$C149:$BC149,,MATCH(AP$2,RFR_spot_no_VA!$C$2:$BC$2,0))-Shocks!$D149*ABS(INDEX(RFR_spot_no_VA!$C149:$BC149,,MATCH(AP$2,RFR_spot_no_VA!$C$2:$BC$2,0)))+VA!AP149),5)</f>
        <v>4.2119999999999998E-2</v>
      </c>
      <c r="AQ149" s="38">
        <f>ROUND(IF(INDEX(RFR_spot_no_VA!$C149:$BC149,,MATCH(AQ$2,RFR_spot_no_VA!$C$2:$BC$2,0))&lt;0,INDEX(RFR_spot_no_VA!$C149:$BC149,,MATCH(AQ$2,RFR_spot_no_VA!$C$2:$BC$2,0))+VA!AQ149,INDEX(RFR_spot_no_VA!$C149:$BC149,,MATCH(AQ$2,RFR_spot_no_VA!$C$2:$BC$2,0))-Shocks!$D149*ABS(INDEX(RFR_spot_no_VA!$C149:$BC149,,MATCH(AQ$2,RFR_spot_no_VA!$C$2:$BC$2,0)))+VA!AQ149),5)</f>
        <v>2.674E-2</v>
      </c>
      <c r="AR149" s="38">
        <f>ROUND(IF(INDEX(RFR_spot_no_VA!$C149:$BC149,,MATCH(AR$2,RFR_spot_no_VA!$C$2:$BC$2,0))&lt;0,INDEX(RFR_spot_no_VA!$C149:$BC149,,MATCH(AR$2,RFR_spot_no_VA!$C$2:$BC$2,0))+VA!AR149,INDEX(RFR_spot_no_VA!$C149:$BC149,,MATCH(AR$2,RFR_spot_no_VA!$C$2:$BC$2,0))-Shocks!$D149*ABS(INDEX(RFR_spot_no_VA!$C149:$BC149,,MATCH(AR$2,RFR_spot_no_VA!$C$2:$BC$2,0)))+VA!AR149),5)</f>
        <v>4.3839999999999997E-2</v>
      </c>
      <c r="AS149" s="38">
        <f>ROUND(IF(INDEX(RFR_spot_no_VA!$C149:$BC149,,MATCH(AS$2,RFR_spot_no_VA!$C$2:$BC$2,0))&lt;0,INDEX(RFR_spot_no_VA!$C149:$BC149,,MATCH(AS$2,RFR_spot_no_VA!$C$2:$BC$2,0))+VA!AS149,INDEX(RFR_spot_no_VA!$C149:$BC149,,MATCH(AS$2,RFR_spot_no_VA!$C$2:$BC$2,0))-Shocks!$D149*ABS(INDEX(RFR_spot_no_VA!$C149:$BC149,,MATCH(AS$2,RFR_spot_no_VA!$C$2:$BC$2,0)))+VA!AS149),5)</f>
        <v>2.3789999999999999E-2</v>
      </c>
      <c r="AT149" s="38">
        <f>ROUND(IF(INDEX(RFR_spot_no_VA!$C149:$BC149,,MATCH(AT$2,RFR_spot_no_VA!$C$2:$BC$2,0))&lt;0,INDEX(RFR_spot_no_VA!$C149:$BC149,,MATCH(AT$2,RFR_spot_no_VA!$C$2:$BC$2,0))+VA!AT149,INDEX(RFR_spot_no_VA!$C149:$BC149,,MATCH(AT$2,RFR_spot_no_VA!$C$2:$BC$2,0))-Shocks!$D149*ABS(INDEX(RFR_spot_no_VA!$C149:$BC149,,MATCH(AT$2,RFR_spot_no_VA!$C$2:$BC$2,0)))+VA!AT149),5)</f>
        <v>2.964E-2</v>
      </c>
      <c r="AU149" s="38">
        <f>ROUND(IF(INDEX(RFR_spot_no_VA!$C149:$BC149,,MATCH(AU$2,RFR_spot_no_VA!$C$2:$BC$2,0))&lt;0,INDEX(RFR_spot_no_VA!$C149:$BC149,,MATCH(AU$2,RFR_spot_no_VA!$C$2:$BC$2,0))+VA!AU149,INDEX(RFR_spot_no_VA!$C149:$BC149,,MATCH(AU$2,RFR_spot_no_VA!$C$2:$BC$2,0))-Shocks!$D149*ABS(INDEX(RFR_spot_no_VA!$C149:$BC149,,MATCH(AU$2,RFR_spot_no_VA!$C$2:$BC$2,0)))+VA!AU149),5)</f>
        <v>3.9550000000000002E-2</v>
      </c>
      <c r="AV149" s="38">
        <f>ROUND(IF(INDEX(RFR_spot_no_VA!$C149:$BC149,,MATCH(AV$2,RFR_spot_no_VA!$C$2:$BC$2,0))&lt;0,INDEX(RFR_spot_no_VA!$C149:$BC149,,MATCH(AV$2,RFR_spot_no_VA!$C$2:$BC$2,0))+VA!AV149,INDEX(RFR_spot_no_VA!$C149:$BC149,,MATCH(AV$2,RFR_spot_no_VA!$C$2:$BC$2,0))-Shocks!$D149*ABS(INDEX(RFR_spot_no_VA!$C149:$BC149,,MATCH(AV$2,RFR_spot_no_VA!$C$2:$BC$2,0)))+VA!AV149),5)</f>
        <v>2.8719999999999999E-2</v>
      </c>
      <c r="AW149" s="38">
        <f>ROUND(IF(INDEX(RFR_spot_no_VA!$C149:$BC149,,MATCH(AW$2,RFR_spot_no_VA!$C$2:$BC$2,0))&lt;0,INDEX(RFR_spot_no_VA!$C149:$BC149,,MATCH(AW$2,RFR_spot_no_VA!$C$2:$BC$2,0))+VA!AW149,INDEX(RFR_spot_no_VA!$C149:$BC149,,MATCH(AW$2,RFR_spot_no_VA!$C$2:$BC$2,0))-Shocks!$D149*ABS(INDEX(RFR_spot_no_VA!$C149:$BC149,,MATCH(AW$2,RFR_spot_no_VA!$C$2:$BC$2,0)))+VA!AW149),5)</f>
        <v>2.598E-2</v>
      </c>
      <c r="AX149" s="38">
        <f>ROUND(IF(INDEX(RFR_spot_no_VA!$C149:$BC149,,MATCH(AX$2,RFR_spot_no_VA!$C$2:$BC$2,0))&lt;0,INDEX(RFR_spot_no_VA!$C149:$BC149,,MATCH(AX$2,RFR_spot_no_VA!$C$2:$BC$2,0))+VA!AX149,INDEX(RFR_spot_no_VA!$C149:$BC149,,MATCH(AX$2,RFR_spot_no_VA!$C$2:$BC$2,0))-Shocks!$D149*ABS(INDEX(RFR_spot_no_VA!$C149:$BC149,,MATCH(AX$2,RFR_spot_no_VA!$C$2:$BC$2,0)))+VA!AX149),5)</f>
        <v>4.9730000000000003E-2</v>
      </c>
      <c r="AY149" s="38">
        <f>ROUND(IF(INDEX(RFR_spot_no_VA!$C149:$BC149,,MATCH(AY$2,RFR_spot_no_VA!$C$2:$BC$2,0))&lt;0,INDEX(RFR_spot_no_VA!$C149:$BC149,,MATCH(AY$2,RFR_spot_no_VA!$C$2:$BC$2,0))+VA!AY149,INDEX(RFR_spot_no_VA!$C149:$BC149,,MATCH(AY$2,RFR_spot_no_VA!$C$2:$BC$2,0))-Shocks!$D149*ABS(INDEX(RFR_spot_no_VA!$C149:$BC149,,MATCH(AY$2,RFR_spot_no_VA!$C$2:$BC$2,0)))+VA!AY149),5)</f>
        <v>2.537E-2</v>
      </c>
      <c r="AZ149" s="38">
        <f>ROUND(IF(INDEX(RFR_spot_no_VA!$C149:$BC149,,MATCH(AZ$2,RFR_spot_no_VA!$C$2:$BC$2,0))&lt;0,INDEX(RFR_spot_no_VA!$C149:$BC149,,MATCH(AZ$2,RFR_spot_no_VA!$C$2:$BC$2,0))+VA!AZ149,INDEX(RFR_spot_no_VA!$C149:$BC149,,MATCH(AZ$2,RFR_spot_no_VA!$C$2:$BC$2,0))-Shocks!$D149*ABS(INDEX(RFR_spot_no_VA!$C149:$BC149,,MATCH(AZ$2,RFR_spot_no_VA!$C$2:$BC$2,0)))+VA!AZ149),5)</f>
        <v>2.4539999999999999E-2</v>
      </c>
      <c r="BA149" s="38">
        <f>ROUND(IF(INDEX(RFR_spot_no_VA!$C149:$BC149,,MATCH(BA$2,RFR_spot_no_VA!$C$2:$BC$2,0))&lt;0,INDEX(RFR_spot_no_VA!$C149:$BC149,,MATCH(BA$2,RFR_spot_no_VA!$C$2:$BC$2,0))+VA!BA149,INDEX(RFR_spot_no_VA!$C149:$BC149,,MATCH(BA$2,RFR_spot_no_VA!$C$2:$BC$2,0))-Shocks!$D149*ABS(INDEX(RFR_spot_no_VA!$C149:$BC149,,MATCH(BA$2,RFR_spot_no_VA!$C$2:$BC$2,0)))+VA!BA149),5)</f>
        <v>2.6210000000000001E-2</v>
      </c>
      <c r="BB149" s="38">
        <f>ROUND(IF(INDEX(RFR_spot_no_VA!$C149:$BC149,,MATCH(BB$2,RFR_spot_no_VA!$C$2:$BC$2,0))&lt;0,INDEX(RFR_spot_no_VA!$C149:$BC149,,MATCH(BB$2,RFR_spot_no_VA!$C$2:$BC$2,0))+VA!BB149,INDEX(RFR_spot_no_VA!$C149:$BC149,,MATCH(BB$2,RFR_spot_no_VA!$C$2:$BC$2,0))-Shocks!$D149*ABS(INDEX(RFR_spot_no_VA!$C149:$BC149,,MATCH(BB$2,RFR_spot_no_VA!$C$2:$BC$2,0)))+VA!BB149),5)</f>
        <v>6.1400000000000003E-2</v>
      </c>
      <c r="BC149" s="38">
        <f>ROUND(IF(INDEX(RFR_spot_no_VA!$C149:$BC149,,MATCH(BC$2,RFR_spot_no_VA!$C$2:$BC$2,0))&lt;0,INDEX(RFR_spot_no_VA!$C149:$BC149,,MATCH(BC$2,RFR_spot_no_VA!$C$2:$BC$2,0))+VA!BC149,INDEX(RFR_spot_no_VA!$C149:$BC149,,MATCH(BC$2,RFR_spot_no_VA!$C$2:$BC$2,0))-Shocks!$D149*ABS(INDEX(RFR_spot_no_VA!$C149:$BC149,,MATCH(BC$2,RFR_spot_no_VA!$C$2:$BC$2,0)))+VA!BC149),5)</f>
        <v>2.784E-2</v>
      </c>
      <c r="BD149" s="39"/>
      <c r="BE149" s="2"/>
    </row>
    <row r="150" spans="1:57" x14ac:dyDescent="0.25">
      <c r="A150" s="2"/>
      <c r="B150" s="4">
        <f>RFR_spot_no_VA!B150</f>
        <v>140</v>
      </c>
      <c r="C150" s="40">
        <f>ROUND(IF(INDEX(RFR_spot_no_VA!$C150:$BC150,,MATCH(C$2,RFR_spot_no_VA!$C$2:$BC$2,0))&lt;0,INDEX(RFR_spot_no_VA!$C150:$BC150,,MATCH(C$2,RFR_spot_no_VA!$C$2:$BC$2,0))+VA!C150,INDEX(RFR_spot_no_VA!$C150:$BC150,,MATCH(C$2,RFR_spot_no_VA!$C$2:$BC$2,0))-Shocks!$D150*ABS(INDEX(RFR_spot_no_VA!$C150:$BC150,,MATCH(C$2,RFR_spot_no_VA!$C$2:$BC$2,0)))+VA!C150),5)</f>
        <v>2.5520000000000001E-2</v>
      </c>
      <c r="D150" s="40">
        <f>ROUND(IF(INDEX(RFR_spot_no_VA!$C150:$BC150,,MATCH(D$2,RFR_spot_no_VA!$C$2:$BC$2,0))&lt;0,INDEX(RFR_spot_no_VA!$C150:$BC150,,MATCH(D$2,RFR_spot_no_VA!$C$2:$BC$2,0))+VA!D150,INDEX(RFR_spot_no_VA!$C150:$BC150,,MATCH(D$2,RFR_spot_no_VA!$C$2:$BC$2,0))-Shocks!$D150*ABS(INDEX(RFR_spot_no_VA!$C150:$BC150,,MATCH(D$2,RFR_spot_no_VA!$C$2:$BC$2,0)))+VA!D150),5)</f>
        <v>2.5520000000000001E-2</v>
      </c>
      <c r="E150" s="40">
        <f>ROUND(IF(INDEX(RFR_spot_no_VA!$C150:$BC150,,MATCH(E$2,RFR_spot_no_VA!$C$2:$BC$2,0))&lt;0,INDEX(RFR_spot_no_VA!$C150:$BC150,,MATCH(E$2,RFR_spot_no_VA!$C$2:$BC$2,0))+VA!E150,INDEX(RFR_spot_no_VA!$C150:$BC150,,MATCH(E$2,RFR_spot_no_VA!$C$2:$BC$2,0))-Shocks!$D150*ABS(INDEX(RFR_spot_no_VA!$C150:$BC150,,MATCH(E$2,RFR_spot_no_VA!$C$2:$BC$2,0)))+VA!E150),5)</f>
        <v>2.5520000000000001E-2</v>
      </c>
      <c r="F150" s="40">
        <f>ROUND(IF(INDEX(RFR_spot_no_VA!$C150:$BC150,,MATCH(F$2,RFR_spot_no_VA!$C$2:$BC$2,0))&lt;0,INDEX(RFR_spot_no_VA!$C150:$BC150,,MATCH(F$2,RFR_spot_no_VA!$C$2:$BC$2,0))+VA!F150,INDEX(RFR_spot_no_VA!$C150:$BC150,,MATCH(F$2,RFR_spot_no_VA!$C$2:$BC$2,0))-Shocks!$D150*ABS(INDEX(RFR_spot_no_VA!$C150:$BC150,,MATCH(F$2,RFR_spot_no_VA!$C$2:$BC$2,0)))+VA!F150),5)</f>
        <v>2.5250000000000002E-2</v>
      </c>
      <c r="G150" s="40">
        <f>ROUND(IF(INDEX(RFR_spot_no_VA!$C150:$BC150,,MATCH(G$2,RFR_spot_no_VA!$C$2:$BC$2,0))&lt;0,INDEX(RFR_spot_no_VA!$C150:$BC150,,MATCH(G$2,RFR_spot_no_VA!$C$2:$BC$2,0))+VA!G150,INDEX(RFR_spot_no_VA!$C150:$BC150,,MATCH(G$2,RFR_spot_no_VA!$C$2:$BC$2,0))-Shocks!$D150*ABS(INDEX(RFR_spot_no_VA!$C150:$BC150,,MATCH(G$2,RFR_spot_no_VA!$C$2:$BC$2,0)))+VA!G150),5)</f>
        <v>2.5520000000000001E-2</v>
      </c>
      <c r="H150" s="40">
        <f>ROUND(IF(INDEX(RFR_spot_no_VA!$C150:$BC150,,MATCH(H$2,RFR_spot_no_VA!$C$2:$BC$2,0))&lt;0,INDEX(RFR_spot_no_VA!$C150:$BC150,,MATCH(H$2,RFR_spot_no_VA!$C$2:$BC$2,0))+VA!H150,INDEX(RFR_spot_no_VA!$C150:$BC150,,MATCH(H$2,RFR_spot_no_VA!$C$2:$BC$2,0))-Shocks!$D150*ABS(INDEX(RFR_spot_no_VA!$C150:$BC150,,MATCH(H$2,RFR_spot_no_VA!$C$2:$BC$2,0)))+VA!H150),5)</f>
        <v>2.5520000000000001E-2</v>
      </c>
      <c r="I150" s="40">
        <f>ROUND(IF(INDEX(RFR_spot_no_VA!$C150:$BC150,,MATCH(I$2,RFR_spot_no_VA!$C$2:$BC$2,0))&lt;0,INDEX(RFR_spot_no_VA!$C150:$BC150,,MATCH(I$2,RFR_spot_no_VA!$C$2:$BC$2,0))+VA!I150,INDEX(RFR_spot_no_VA!$C150:$BC150,,MATCH(I$2,RFR_spot_no_VA!$C$2:$BC$2,0))-Shocks!$D150*ABS(INDEX(RFR_spot_no_VA!$C150:$BC150,,MATCH(I$2,RFR_spot_no_VA!$C$2:$BC$2,0)))+VA!I150),5)</f>
        <v>2.734E-2</v>
      </c>
      <c r="J150" s="40">
        <f>ROUND(IF(INDEX(RFR_spot_no_VA!$C150:$BC150,,MATCH(J$2,RFR_spot_no_VA!$C$2:$BC$2,0))&lt;0,INDEX(RFR_spot_no_VA!$C150:$BC150,,MATCH(J$2,RFR_spot_no_VA!$C$2:$BC$2,0))+VA!J150,INDEX(RFR_spot_no_VA!$C150:$BC150,,MATCH(J$2,RFR_spot_no_VA!$C$2:$BC$2,0))-Shocks!$D150*ABS(INDEX(RFR_spot_no_VA!$C150:$BC150,,MATCH(J$2,RFR_spot_no_VA!$C$2:$BC$2,0)))+VA!J150),5)</f>
        <v>2.5520000000000001E-2</v>
      </c>
      <c r="K150" s="40">
        <f>ROUND(IF(INDEX(RFR_spot_no_VA!$C150:$BC150,,MATCH(K$2,RFR_spot_no_VA!$C$2:$BC$2,0))&lt;0,INDEX(RFR_spot_no_VA!$C150:$BC150,,MATCH(K$2,RFR_spot_no_VA!$C$2:$BC$2,0))+VA!K150,INDEX(RFR_spot_no_VA!$C150:$BC150,,MATCH(K$2,RFR_spot_no_VA!$C$2:$BC$2,0))-Shocks!$D150*ABS(INDEX(RFR_spot_no_VA!$C150:$BC150,,MATCH(K$2,RFR_spot_no_VA!$C$2:$BC$2,0)))+VA!K150),5)</f>
        <v>2.5520000000000001E-2</v>
      </c>
      <c r="L150" s="40">
        <f>ROUND(IF(INDEX(RFR_spot_no_VA!$C150:$BC150,,MATCH(L$2,RFR_spot_no_VA!$C$2:$BC$2,0))&lt;0,INDEX(RFR_spot_no_VA!$C150:$BC150,,MATCH(L$2,RFR_spot_no_VA!$C$2:$BC$2,0))+VA!L150,INDEX(RFR_spot_no_VA!$C150:$BC150,,MATCH(L$2,RFR_spot_no_VA!$C$2:$BC$2,0))-Shocks!$D150*ABS(INDEX(RFR_spot_no_VA!$C150:$BC150,,MATCH(L$2,RFR_spot_no_VA!$C$2:$BC$2,0)))+VA!L150),5)</f>
        <v>2.5520000000000001E-2</v>
      </c>
      <c r="M150" s="41">
        <f>ROUND(IF(INDEX(RFR_spot_no_VA!$C150:$BC150,,MATCH(M$2,RFR_spot_no_VA!$C$2:$BC$2,0))&lt;0,INDEX(RFR_spot_no_VA!$C150:$BC150,,MATCH(M$2,RFR_spot_no_VA!$C$2:$BC$2,0))+VA!M150,INDEX(RFR_spot_no_VA!$C150:$BC150,,MATCH(M$2,RFR_spot_no_VA!$C$2:$BC$2,0))-Shocks!$D150*ABS(INDEX(RFR_spot_no_VA!$C150:$BC150,,MATCH(M$2,RFR_spot_no_VA!$C$2:$BC$2,0)))+VA!M150),5)</f>
        <v>2.5520000000000001E-2</v>
      </c>
      <c r="N150" s="41">
        <f>ROUND(IF(INDEX(RFR_spot_no_VA!$C150:$BC150,,MATCH(N$2,RFR_spot_no_VA!$C$2:$BC$2,0))&lt;0,INDEX(RFR_spot_no_VA!$C150:$BC150,,MATCH(N$2,RFR_spot_no_VA!$C$2:$BC$2,0))+VA!N150,INDEX(RFR_spot_no_VA!$C150:$BC150,,MATCH(N$2,RFR_spot_no_VA!$C$2:$BC$2,0))-Shocks!$D150*ABS(INDEX(RFR_spot_no_VA!$C150:$BC150,,MATCH(N$2,RFR_spot_no_VA!$C$2:$BC$2,0)))+VA!N150),5)</f>
        <v>2.5520000000000001E-2</v>
      </c>
      <c r="O150" s="41">
        <f>ROUND(IF(INDEX(RFR_spot_no_VA!$C150:$BC150,,MATCH(O$2,RFR_spot_no_VA!$C$2:$BC$2,0))&lt;0,INDEX(RFR_spot_no_VA!$C150:$BC150,,MATCH(O$2,RFR_spot_no_VA!$C$2:$BC$2,0))+VA!O150,INDEX(RFR_spot_no_VA!$C150:$BC150,,MATCH(O$2,RFR_spot_no_VA!$C$2:$BC$2,0))-Shocks!$D150*ABS(INDEX(RFR_spot_no_VA!$C150:$BC150,,MATCH(O$2,RFR_spot_no_VA!$C$2:$BC$2,0)))+VA!O150),5)</f>
        <v>2.5520000000000001E-2</v>
      </c>
      <c r="P150" s="41">
        <f>ROUND(IF(INDEX(RFR_spot_no_VA!$C150:$BC150,,MATCH(P$2,RFR_spot_no_VA!$C$2:$BC$2,0))&lt;0,INDEX(RFR_spot_no_VA!$C150:$BC150,,MATCH(P$2,RFR_spot_no_VA!$C$2:$BC$2,0))+VA!P150,INDEX(RFR_spot_no_VA!$C150:$BC150,,MATCH(P$2,RFR_spot_no_VA!$C$2:$BC$2,0))-Shocks!$D150*ABS(INDEX(RFR_spot_no_VA!$C150:$BC150,,MATCH(P$2,RFR_spot_no_VA!$C$2:$BC$2,0)))+VA!P150),5)</f>
        <v>3.8089999999999999E-2</v>
      </c>
      <c r="Q150" s="41">
        <f>ROUND(IF(INDEX(RFR_spot_no_VA!$C150:$BC150,,MATCH(Q$2,RFR_spot_no_VA!$C$2:$BC$2,0))&lt;0,INDEX(RFR_spot_no_VA!$C150:$BC150,,MATCH(Q$2,RFR_spot_no_VA!$C$2:$BC$2,0))+VA!Q150,INDEX(RFR_spot_no_VA!$C150:$BC150,,MATCH(Q$2,RFR_spot_no_VA!$C$2:$BC$2,0))-Shocks!$D150*ABS(INDEX(RFR_spot_no_VA!$C150:$BC150,,MATCH(Q$2,RFR_spot_no_VA!$C$2:$BC$2,0)))+VA!Q150),5)</f>
        <v>2.896E-2</v>
      </c>
      <c r="R150" s="41">
        <f>ROUND(IF(INDEX(RFR_spot_no_VA!$C150:$BC150,,MATCH(R$2,RFR_spot_no_VA!$C$2:$BC$2,0))&lt;0,INDEX(RFR_spot_no_VA!$C150:$BC150,,MATCH(R$2,RFR_spot_no_VA!$C$2:$BC$2,0))+VA!R150,INDEX(RFR_spot_no_VA!$C150:$BC150,,MATCH(R$2,RFR_spot_no_VA!$C$2:$BC$2,0))-Shocks!$D150*ABS(INDEX(RFR_spot_no_VA!$C150:$BC150,,MATCH(R$2,RFR_spot_no_VA!$C$2:$BC$2,0)))+VA!R150),5)</f>
        <v>2.5520000000000001E-2</v>
      </c>
      <c r="S150" s="41">
        <f>ROUND(IF(INDEX(RFR_spot_no_VA!$C150:$BC150,,MATCH(S$2,RFR_spot_no_VA!$C$2:$BC$2,0))&lt;0,INDEX(RFR_spot_no_VA!$C150:$BC150,,MATCH(S$2,RFR_spot_no_VA!$C$2:$BC$2,0))+VA!S150,INDEX(RFR_spot_no_VA!$C150:$BC150,,MATCH(S$2,RFR_spot_no_VA!$C$2:$BC$2,0))-Shocks!$D150*ABS(INDEX(RFR_spot_no_VA!$C150:$BC150,,MATCH(S$2,RFR_spot_no_VA!$C$2:$BC$2,0)))+VA!S150),5)</f>
        <v>2.5520000000000001E-2</v>
      </c>
      <c r="T150" s="41">
        <f>ROUND(IF(INDEX(RFR_spot_no_VA!$C150:$BC150,,MATCH(T$2,RFR_spot_no_VA!$C$2:$BC$2,0))&lt;0,INDEX(RFR_spot_no_VA!$C150:$BC150,,MATCH(T$2,RFR_spot_no_VA!$C$2:$BC$2,0))+VA!T150,INDEX(RFR_spot_no_VA!$C150:$BC150,,MATCH(T$2,RFR_spot_no_VA!$C$2:$BC$2,0))-Shocks!$D150*ABS(INDEX(RFR_spot_no_VA!$C150:$BC150,,MATCH(T$2,RFR_spot_no_VA!$C$2:$BC$2,0)))+VA!T150),5)</f>
        <v>2.5520000000000001E-2</v>
      </c>
      <c r="U150" s="41">
        <f>ROUND(IF(INDEX(RFR_spot_no_VA!$C150:$BC150,,MATCH(U$2,RFR_spot_no_VA!$C$2:$BC$2,0))&lt;0,INDEX(RFR_spot_no_VA!$C150:$BC150,,MATCH(U$2,RFR_spot_no_VA!$C$2:$BC$2,0))+VA!U150,INDEX(RFR_spot_no_VA!$C150:$BC150,,MATCH(U$2,RFR_spot_no_VA!$C$2:$BC$2,0))-Shocks!$D150*ABS(INDEX(RFR_spot_no_VA!$C150:$BC150,,MATCH(U$2,RFR_spot_no_VA!$C$2:$BC$2,0)))+VA!U150),5)</f>
        <v>1.6990000000000002E-2</v>
      </c>
      <c r="V150" s="41">
        <f>ROUND(IF(INDEX(RFR_spot_no_VA!$C150:$BC150,,MATCH(V$2,RFR_spot_no_VA!$C$2:$BC$2,0))&lt;0,INDEX(RFR_spot_no_VA!$C150:$BC150,,MATCH(V$2,RFR_spot_no_VA!$C$2:$BC$2,0))+VA!V150,INDEX(RFR_spot_no_VA!$C150:$BC150,,MATCH(V$2,RFR_spot_no_VA!$C$2:$BC$2,0))-Shocks!$D150*ABS(INDEX(RFR_spot_no_VA!$C150:$BC150,,MATCH(V$2,RFR_spot_no_VA!$C$2:$BC$2,0)))+VA!V150),5)</f>
        <v>2.5520000000000001E-2</v>
      </c>
      <c r="W150" s="41">
        <f>ROUND(IF(INDEX(RFR_spot_no_VA!$C150:$BC150,,MATCH(W$2,RFR_spot_no_VA!$C$2:$BC$2,0))&lt;0,INDEX(RFR_spot_no_VA!$C150:$BC150,,MATCH(W$2,RFR_spot_no_VA!$C$2:$BC$2,0))+VA!W150,INDEX(RFR_spot_no_VA!$C150:$BC150,,MATCH(W$2,RFR_spot_no_VA!$C$2:$BC$2,0))-Shocks!$D150*ABS(INDEX(RFR_spot_no_VA!$C150:$BC150,,MATCH(W$2,RFR_spot_no_VA!$C$2:$BC$2,0)))+VA!W150),5)</f>
        <v>2.5520000000000001E-2</v>
      </c>
      <c r="X150" s="41">
        <f>ROUND(IF(INDEX(RFR_spot_no_VA!$C150:$BC150,,MATCH(X$2,RFR_spot_no_VA!$C$2:$BC$2,0))&lt;0,INDEX(RFR_spot_no_VA!$C150:$BC150,,MATCH(X$2,RFR_spot_no_VA!$C$2:$BC$2,0))+VA!X150,INDEX(RFR_spot_no_VA!$C150:$BC150,,MATCH(X$2,RFR_spot_no_VA!$C$2:$BC$2,0))-Shocks!$D150*ABS(INDEX(RFR_spot_no_VA!$C150:$BC150,,MATCH(X$2,RFR_spot_no_VA!$C$2:$BC$2,0)))+VA!X150),5)</f>
        <v>2.5520000000000001E-2</v>
      </c>
      <c r="Y150" s="41">
        <f>ROUND(IF(INDEX(RFR_spot_no_VA!$C150:$BC150,,MATCH(Y$2,RFR_spot_no_VA!$C$2:$BC$2,0))&lt;0,INDEX(RFR_spot_no_VA!$C150:$BC150,,MATCH(Y$2,RFR_spot_no_VA!$C$2:$BC$2,0))+VA!Y150,INDEX(RFR_spot_no_VA!$C150:$BC150,,MATCH(Y$2,RFR_spot_no_VA!$C$2:$BC$2,0))-Shocks!$D150*ABS(INDEX(RFR_spot_no_VA!$C150:$BC150,,MATCH(Y$2,RFR_spot_no_VA!$C$2:$BC$2,0)))+VA!Y150),5)</f>
        <v>2.5520000000000001E-2</v>
      </c>
      <c r="Z150" s="41">
        <f>ROUND(IF(INDEX(RFR_spot_no_VA!$C150:$BC150,,MATCH(Z$2,RFR_spot_no_VA!$C$2:$BC$2,0))&lt;0,INDEX(RFR_spot_no_VA!$C150:$BC150,,MATCH(Z$2,RFR_spot_no_VA!$C$2:$BC$2,0))+VA!Z150,INDEX(RFR_spot_no_VA!$C150:$BC150,,MATCH(Z$2,RFR_spot_no_VA!$C$2:$BC$2,0))-Shocks!$D150*ABS(INDEX(RFR_spot_no_VA!$C150:$BC150,,MATCH(Z$2,RFR_spot_no_VA!$C$2:$BC$2,0)))+VA!Z150),5)</f>
        <v>2.7179999999999999E-2</v>
      </c>
      <c r="AA150" s="41">
        <f>ROUND(IF(INDEX(RFR_spot_no_VA!$C150:$BC150,,MATCH(AA$2,RFR_spot_no_VA!$C$2:$BC$2,0))&lt;0,INDEX(RFR_spot_no_VA!$C150:$BC150,,MATCH(AA$2,RFR_spot_no_VA!$C$2:$BC$2,0))+VA!AA150,INDEX(RFR_spot_no_VA!$C150:$BC150,,MATCH(AA$2,RFR_spot_no_VA!$C$2:$BC$2,0))-Shocks!$D150*ABS(INDEX(RFR_spot_no_VA!$C150:$BC150,,MATCH(AA$2,RFR_spot_no_VA!$C$2:$BC$2,0)))+VA!AA150),5)</f>
        <v>2.9219999999999999E-2</v>
      </c>
      <c r="AB150" s="41">
        <f>ROUND(IF(INDEX(RFR_spot_no_VA!$C150:$BC150,,MATCH(AB$2,RFR_spot_no_VA!$C$2:$BC$2,0))&lt;0,INDEX(RFR_spot_no_VA!$C150:$BC150,,MATCH(AB$2,RFR_spot_no_VA!$C$2:$BC$2,0))+VA!AB150,INDEX(RFR_spot_no_VA!$C150:$BC150,,MATCH(AB$2,RFR_spot_no_VA!$C$2:$BC$2,0))-Shocks!$D150*ABS(INDEX(RFR_spot_no_VA!$C150:$BC150,,MATCH(AB$2,RFR_spot_no_VA!$C$2:$BC$2,0)))+VA!AB150),5)</f>
        <v>2.5520000000000001E-2</v>
      </c>
      <c r="AC150" s="41">
        <f>ROUND(IF(INDEX(RFR_spot_no_VA!$C150:$BC150,,MATCH(AC$2,RFR_spot_no_VA!$C$2:$BC$2,0))&lt;0,INDEX(RFR_spot_no_VA!$C150:$BC150,,MATCH(AC$2,RFR_spot_no_VA!$C$2:$BC$2,0))+VA!AC150,INDEX(RFR_spot_no_VA!$C150:$BC150,,MATCH(AC$2,RFR_spot_no_VA!$C$2:$BC$2,0))-Shocks!$D150*ABS(INDEX(RFR_spot_no_VA!$C150:$BC150,,MATCH(AC$2,RFR_spot_no_VA!$C$2:$BC$2,0)))+VA!AC150),5)</f>
        <v>3.0870000000000002E-2</v>
      </c>
      <c r="AD150" s="41">
        <f>ROUND(IF(INDEX(RFR_spot_no_VA!$C150:$BC150,,MATCH(AD$2,RFR_spot_no_VA!$C$2:$BC$2,0))&lt;0,INDEX(RFR_spot_no_VA!$C150:$BC150,,MATCH(AD$2,RFR_spot_no_VA!$C$2:$BC$2,0))+VA!AD150,INDEX(RFR_spot_no_VA!$C150:$BC150,,MATCH(AD$2,RFR_spot_no_VA!$C$2:$BC$2,0))-Shocks!$D150*ABS(INDEX(RFR_spot_no_VA!$C150:$BC150,,MATCH(AD$2,RFR_spot_no_VA!$C$2:$BC$2,0)))+VA!AD150),5)</f>
        <v>5.2999999999999999E-2</v>
      </c>
      <c r="AE150" s="41">
        <f>ROUND(IF(INDEX(RFR_spot_no_VA!$C150:$BC150,,MATCH(AE$2,RFR_spot_no_VA!$C$2:$BC$2,0))&lt;0,INDEX(RFR_spot_no_VA!$C150:$BC150,,MATCH(AE$2,RFR_spot_no_VA!$C$2:$BC$2,0))+VA!AE150,INDEX(RFR_spot_no_VA!$C150:$BC150,,MATCH(AE$2,RFR_spot_no_VA!$C$2:$BC$2,0))-Shocks!$D150*ABS(INDEX(RFR_spot_no_VA!$C150:$BC150,,MATCH(AE$2,RFR_spot_no_VA!$C$2:$BC$2,0)))+VA!AE150),5)</f>
        <v>2.5520000000000001E-2</v>
      </c>
      <c r="AF150" s="41">
        <f>ROUND(IF(INDEX(RFR_spot_no_VA!$C150:$BC150,,MATCH(AF$2,RFR_spot_no_VA!$C$2:$BC$2,0))&lt;0,INDEX(RFR_spot_no_VA!$C150:$BC150,,MATCH(AF$2,RFR_spot_no_VA!$C$2:$BC$2,0))+VA!AF150,INDEX(RFR_spot_no_VA!$C150:$BC150,,MATCH(AF$2,RFR_spot_no_VA!$C$2:$BC$2,0))-Shocks!$D150*ABS(INDEX(RFR_spot_no_VA!$C150:$BC150,,MATCH(AF$2,RFR_spot_no_VA!$C$2:$BC$2,0)))+VA!AF150),5)</f>
        <v>2.5520000000000001E-2</v>
      </c>
      <c r="AG150" s="41">
        <f>ROUND(IF(INDEX(RFR_spot_no_VA!$C150:$BC150,,MATCH(AG$2,RFR_spot_no_VA!$C$2:$BC$2,0))&lt;0,INDEX(RFR_spot_no_VA!$C150:$BC150,,MATCH(AG$2,RFR_spot_no_VA!$C$2:$BC$2,0))+VA!AG150,INDEX(RFR_spot_no_VA!$C150:$BC150,,MATCH(AG$2,RFR_spot_no_VA!$C$2:$BC$2,0))-Shocks!$D150*ABS(INDEX(RFR_spot_no_VA!$C150:$BC150,,MATCH(AG$2,RFR_spot_no_VA!$C$2:$BC$2,0)))+VA!AG150),5)</f>
        <v>2.5520000000000001E-2</v>
      </c>
      <c r="AH150" s="41">
        <f>ROUND(IF(INDEX(RFR_spot_no_VA!$C150:$BC150,,MATCH(AH$2,RFR_spot_no_VA!$C$2:$BC$2,0))&lt;0,INDEX(RFR_spot_no_VA!$C150:$BC150,,MATCH(AH$2,RFR_spot_no_VA!$C$2:$BC$2,0))+VA!AH150,INDEX(RFR_spot_no_VA!$C150:$BC150,,MATCH(AH$2,RFR_spot_no_VA!$C$2:$BC$2,0))-Shocks!$D150*ABS(INDEX(RFR_spot_no_VA!$C150:$BC150,,MATCH(AH$2,RFR_spot_no_VA!$C$2:$BC$2,0)))+VA!AH150),5)</f>
        <v>2.5829999999999999E-2</v>
      </c>
      <c r="AI150" s="41">
        <f>ROUND(IF(INDEX(RFR_spot_no_VA!$C150:$BC150,,MATCH(AI$2,RFR_spot_no_VA!$C$2:$BC$2,0))&lt;0,INDEX(RFR_spot_no_VA!$C150:$BC150,,MATCH(AI$2,RFR_spot_no_VA!$C$2:$BC$2,0))+VA!AI150,INDEX(RFR_spot_no_VA!$C150:$BC150,,MATCH(AI$2,RFR_spot_no_VA!$C$2:$BC$2,0))-Shocks!$D150*ABS(INDEX(RFR_spot_no_VA!$C150:$BC150,,MATCH(AI$2,RFR_spot_no_VA!$C$2:$BC$2,0)))+VA!AI150),5)</f>
        <v>1.6990000000000002E-2</v>
      </c>
      <c r="AJ150" s="41">
        <f>ROUND(IF(INDEX(RFR_spot_no_VA!$C150:$BC150,,MATCH(AJ$2,RFR_spot_no_VA!$C$2:$BC$2,0))&lt;0,INDEX(RFR_spot_no_VA!$C150:$BC150,,MATCH(AJ$2,RFR_spot_no_VA!$C$2:$BC$2,0))+VA!AJ150,INDEX(RFR_spot_no_VA!$C150:$BC150,,MATCH(AJ$2,RFR_spot_no_VA!$C$2:$BC$2,0))-Shocks!$D150*ABS(INDEX(RFR_spot_no_VA!$C150:$BC150,,MATCH(AJ$2,RFR_spot_no_VA!$C$2:$BC$2,0)))+VA!AJ150),5)</f>
        <v>2.7529999999999999E-2</v>
      </c>
      <c r="AK150" s="41">
        <f>ROUND(IF(INDEX(RFR_spot_no_VA!$C150:$BC150,,MATCH(AK$2,RFR_spot_no_VA!$C$2:$BC$2,0))&lt;0,INDEX(RFR_spot_no_VA!$C150:$BC150,,MATCH(AK$2,RFR_spot_no_VA!$C$2:$BC$2,0))+VA!AK150,INDEX(RFR_spot_no_VA!$C150:$BC150,,MATCH(AK$2,RFR_spot_no_VA!$C$2:$BC$2,0))-Shocks!$D150*ABS(INDEX(RFR_spot_no_VA!$C150:$BC150,,MATCH(AK$2,RFR_spot_no_VA!$C$2:$BC$2,0)))+VA!AK150),5)</f>
        <v>2.8559999999999999E-2</v>
      </c>
      <c r="AL150" s="41">
        <f>ROUND(IF(INDEX(RFR_spot_no_VA!$C150:$BC150,,MATCH(AL$2,RFR_spot_no_VA!$C$2:$BC$2,0))&lt;0,INDEX(RFR_spot_no_VA!$C150:$BC150,,MATCH(AL$2,RFR_spot_no_VA!$C$2:$BC$2,0))+VA!AL150,INDEX(RFR_spot_no_VA!$C150:$BC150,,MATCH(AL$2,RFR_spot_no_VA!$C$2:$BC$2,0))-Shocks!$D150*ABS(INDEX(RFR_spot_no_VA!$C150:$BC150,,MATCH(AL$2,RFR_spot_no_VA!$C$2:$BC$2,0)))+VA!AL150),5)</f>
        <v>4.7699999999999999E-2</v>
      </c>
      <c r="AM150" s="41">
        <f>ROUND(IF(INDEX(RFR_spot_no_VA!$C150:$BC150,,MATCH(AM$2,RFR_spot_no_VA!$C$2:$BC$2,0))&lt;0,INDEX(RFR_spot_no_VA!$C150:$BC150,,MATCH(AM$2,RFR_spot_no_VA!$C$2:$BC$2,0))+VA!AM150,INDEX(RFR_spot_no_VA!$C150:$BC150,,MATCH(AM$2,RFR_spot_no_VA!$C$2:$BC$2,0))-Shocks!$D150*ABS(INDEX(RFR_spot_no_VA!$C150:$BC150,,MATCH(AM$2,RFR_spot_no_VA!$C$2:$BC$2,0)))+VA!AM150),5)</f>
        <v>2.707E-2</v>
      </c>
      <c r="AN150" s="41">
        <f>ROUND(IF(INDEX(RFR_spot_no_VA!$C150:$BC150,,MATCH(AN$2,RFR_spot_no_VA!$C$2:$BC$2,0))&lt;0,INDEX(RFR_spot_no_VA!$C150:$BC150,,MATCH(AN$2,RFR_spot_no_VA!$C$2:$BC$2,0))+VA!AN150,INDEX(RFR_spot_no_VA!$C150:$BC150,,MATCH(AN$2,RFR_spot_no_VA!$C$2:$BC$2,0))-Shocks!$D150*ABS(INDEX(RFR_spot_no_VA!$C150:$BC150,,MATCH(AN$2,RFR_spot_no_VA!$C$2:$BC$2,0)))+VA!AN150),5)</f>
        <v>3.6769999999999997E-2</v>
      </c>
      <c r="AO150" s="41">
        <f>ROUND(IF(INDEX(RFR_spot_no_VA!$C150:$BC150,,MATCH(AO$2,RFR_spot_no_VA!$C$2:$BC$2,0))&lt;0,INDEX(RFR_spot_no_VA!$C150:$BC150,,MATCH(AO$2,RFR_spot_no_VA!$C$2:$BC$2,0))+VA!AO150,INDEX(RFR_spot_no_VA!$C150:$BC150,,MATCH(AO$2,RFR_spot_no_VA!$C$2:$BC$2,0))-Shocks!$D150*ABS(INDEX(RFR_spot_no_VA!$C150:$BC150,,MATCH(AO$2,RFR_spot_no_VA!$C$2:$BC$2,0)))+VA!AO150),5)</f>
        <v>3.2559999999999999E-2</v>
      </c>
      <c r="AP150" s="41">
        <f>ROUND(IF(INDEX(RFR_spot_no_VA!$C150:$BC150,,MATCH(AP$2,RFR_spot_no_VA!$C$2:$BC$2,0))&lt;0,INDEX(RFR_spot_no_VA!$C150:$BC150,,MATCH(AP$2,RFR_spot_no_VA!$C$2:$BC$2,0))+VA!AP150,INDEX(RFR_spot_no_VA!$C150:$BC150,,MATCH(AP$2,RFR_spot_no_VA!$C$2:$BC$2,0))-Shocks!$D150*ABS(INDEX(RFR_spot_no_VA!$C150:$BC150,,MATCH(AP$2,RFR_spot_no_VA!$C$2:$BC$2,0)))+VA!AP150),5)</f>
        <v>4.2070000000000003E-2</v>
      </c>
      <c r="AQ150" s="41">
        <f>ROUND(IF(INDEX(RFR_spot_no_VA!$C150:$BC150,,MATCH(AQ$2,RFR_spot_no_VA!$C$2:$BC$2,0))&lt;0,INDEX(RFR_spot_no_VA!$C150:$BC150,,MATCH(AQ$2,RFR_spot_no_VA!$C$2:$BC$2,0))+VA!AQ150,INDEX(RFR_spot_no_VA!$C150:$BC150,,MATCH(AQ$2,RFR_spot_no_VA!$C$2:$BC$2,0))-Shocks!$D150*ABS(INDEX(RFR_spot_no_VA!$C150:$BC150,,MATCH(AQ$2,RFR_spot_no_VA!$C$2:$BC$2,0)))+VA!AQ150),5)</f>
        <v>2.673E-2</v>
      </c>
      <c r="AR150" s="41">
        <f>ROUND(IF(INDEX(RFR_spot_no_VA!$C150:$BC150,,MATCH(AR$2,RFR_spot_no_VA!$C$2:$BC$2,0))&lt;0,INDEX(RFR_spot_no_VA!$C150:$BC150,,MATCH(AR$2,RFR_spot_no_VA!$C$2:$BC$2,0))+VA!AR150,INDEX(RFR_spot_no_VA!$C150:$BC150,,MATCH(AR$2,RFR_spot_no_VA!$C$2:$BC$2,0))-Shocks!$D150*ABS(INDEX(RFR_spot_no_VA!$C150:$BC150,,MATCH(AR$2,RFR_spot_no_VA!$C$2:$BC$2,0)))+VA!AR150),5)</f>
        <v>4.3830000000000001E-2</v>
      </c>
      <c r="AS150" s="41">
        <f>ROUND(IF(INDEX(RFR_spot_no_VA!$C150:$BC150,,MATCH(AS$2,RFR_spot_no_VA!$C$2:$BC$2,0))&lt;0,INDEX(RFR_spot_no_VA!$C150:$BC150,,MATCH(AS$2,RFR_spot_no_VA!$C$2:$BC$2,0))+VA!AS150,INDEX(RFR_spot_no_VA!$C150:$BC150,,MATCH(AS$2,RFR_spot_no_VA!$C$2:$BC$2,0))-Shocks!$D150*ABS(INDEX(RFR_spot_no_VA!$C150:$BC150,,MATCH(AS$2,RFR_spot_no_VA!$C$2:$BC$2,0)))+VA!AS150),5)</f>
        <v>2.3810000000000001E-2</v>
      </c>
      <c r="AT150" s="41">
        <f>ROUND(IF(INDEX(RFR_spot_no_VA!$C150:$BC150,,MATCH(AT$2,RFR_spot_no_VA!$C$2:$BC$2,0))&lt;0,INDEX(RFR_spot_no_VA!$C150:$BC150,,MATCH(AT$2,RFR_spot_no_VA!$C$2:$BC$2,0))+VA!AT150,INDEX(RFR_spot_no_VA!$C150:$BC150,,MATCH(AT$2,RFR_spot_no_VA!$C$2:$BC$2,0))-Shocks!$D150*ABS(INDEX(RFR_spot_no_VA!$C150:$BC150,,MATCH(AT$2,RFR_spot_no_VA!$C$2:$BC$2,0)))+VA!AT150),5)</f>
        <v>2.963E-2</v>
      </c>
      <c r="AU150" s="41">
        <f>ROUND(IF(INDEX(RFR_spot_no_VA!$C150:$BC150,,MATCH(AU$2,RFR_spot_no_VA!$C$2:$BC$2,0))&lt;0,INDEX(RFR_spot_no_VA!$C150:$BC150,,MATCH(AU$2,RFR_spot_no_VA!$C$2:$BC$2,0))+VA!AU150,INDEX(RFR_spot_no_VA!$C150:$BC150,,MATCH(AU$2,RFR_spot_no_VA!$C$2:$BC$2,0))-Shocks!$D150*ABS(INDEX(RFR_spot_no_VA!$C150:$BC150,,MATCH(AU$2,RFR_spot_no_VA!$C$2:$BC$2,0)))+VA!AU150),5)</f>
        <v>3.9510000000000003E-2</v>
      </c>
      <c r="AV150" s="41">
        <f>ROUND(IF(INDEX(RFR_spot_no_VA!$C150:$BC150,,MATCH(AV$2,RFR_spot_no_VA!$C$2:$BC$2,0))&lt;0,INDEX(RFR_spot_no_VA!$C150:$BC150,,MATCH(AV$2,RFR_spot_no_VA!$C$2:$BC$2,0))+VA!AV150,INDEX(RFR_spot_no_VA!$C150:$BC150,,MATCH(AV$2,RFR_spot_no_VA!$C$2:$BC$2,0))-Shocks!$D150*ABS(INDEX(RFR_spot_no_VA!$C150:$BC150,,MATCH(AV$2,RFR_spot_no_VA!$C$2:$BC$2,0)))+VA!AV150),5)</f>
        <v>2.87E-2</v>
      </c>
      <c r="AW150" s="41">
        <f>ROUND(IF(INDEX(RFR_spot_no_VA!$C150:$BC150,,MATCH(AW$2,RFR_spot_no_VA!$C$2:$BC$2,0))&lt;0,INDEX(RFR_spot_no_VA!$C150:$BC150,,MATCH(AW$2,RFR_spot_no_VA!$C$2:$BC$2,0))+VA!AW150,INDEX(RFR_spot_no_VA!$C150:$BC150,,MATCH(AW$2,RFR_spot_no_VA!$C$2:$BC$2,0))-Shocks!$D150*ABS(INDEX(RFR_spot_no_VA!$C150:$BC150,,MATCH(AW$2,RFR_spot_no_VA!$C$2:$BC$2,0)))+VA!AW150),5)</f>
        <v>2.598E-2</v>
      </c>
      <c r="AX150" s="41">
        <f>ROUND(IF(INDEX(RFR_spot_no_VA!$C150:$BC150,,MATCH(AX$2,RFR_spot_no_VA!$C$2:$BC$2,0))&lt;0,INDEX(RFR_spot_no_VA!$C150:$BC150,,MATCH(AX$2,RFR_spot_no_VA!$C$2:$BC$2,0))+VA!AX150,INDEX(RFR_spot_no_VA!$C150:$BC150,,MATCH(AX$2,RFR_spot_no_VA!$C$2:$BC$2,0))-Shocks!$D150*ABS(INDEX(RFR_spot_no_VA!$C150:$BC150,,MATCH(AX$2,RFR_spot_no_VA!$C$2:$BC$2,0)))+VA!AX150),5)</f>
        <v>4.9669999999999999E-2</v>
      </c>
      <c r="AY150" s="41">
        <f>ROUND(IF(INDEX(RFR_spot_no_VA!$C150:$BC150,,MATCH(AY$2,RFR_spot_no_VA!$C$2:$BC$2,0))&lt;0,INDEX(RFR_spot_no_VA!$C150:$BC150,,MATCH(AY$2,RFR_spot_no_VA!$C$2:$BC$2,0))+VA!AY150,INDEX(RFR_spot_no_VA!$C150:$BC150,,MATCH(AY$2,RFR_spot_no_VA!$C$2:$BC$2,0))-Shocks!$D150*ABS(INDEX(RFR_spot_no_VA!$C150:$BC150,,MATCH(AY$2,RFR_spot_no_VA!$C$2:$BC$2,0)))+VA!AY150),5)</f>
        <v>2.538E-2</v>
      </c>
      <c r="AZ150" s="41">
        <f>ROUND(IF(INDEX(RFR_spot_no_VA!$C150:$BC150,,MATCH(AZ$2,RFR_spot_no_VA!$C$2:$BC$2,0))&lt;0,INDEX(RFR_spot_no_VA!$C150:$BC150,,MATCH(AZ$2,RFR_spot_no_VA!$C$2:$BC$2,0))+VA!AZ150,INDEX(RFR_spot_no_VA!$C150:$BC150,,MATCH(AZ$2,RFR_spot_no_VA!$C$2:$BC$2,0))-Shocks!$D150*ABS(INDEX(RFR_spot_no_VA!$C150:$BC150,,MATCH(AZ$2,RFR_spot_no_VA!$C$2:$BC$2,0)))+VA!AZ150),5)</f>
        <v>2.4559999999999998E-2</v>
      </c>
      <c r="BA150" s="41">
        <f>ROUND(IF(INDEX(RFR_spot_no_VA!$C150:$BC150,,MATCH(BA$2,RFR_spot_no_VA!$C$2:$BC$2,0))&lt;0,INDEX(RFR_spot_no_VA!$C150:$BC150,,MATCH(BA$2,RFR_spot_no_VA!$C$2:$BC$2,0))+VA!BA150,INDEX(RFR_spot_no_VA!$C150:$BC150,,MATCH(BA$2,RFR_spot_no_VA!$C$2:$BC$2,0))-Shocks!$D150*ABS(INDEX(RFR_spot_no_VA!$C150:$BC150,,MATCH(BA$2,RFR_spot_no_VA!$C$2:$BC$2,0)))+VA!BA150),5)</f>
        <v>2.6210000000000001E-2</v>
      </c>
      <c r="BB150" s="41">
        <f>ROUND(IF(INDEX(RFR_spot_no_VA!$C150:$BC150,,MATCH(BB$2,RFR_spot_no_VA!$C$2:$BC$2,0))&lt;0,INDEX(RFR_spot_no_VA!$C150:$BC150,,MATCH(BB$2,RFR_spot_no_VA!$C$2:$BC$2,0))+VA!BB150,INDEX(RFR_spot_no_VA!$C150:$BC150,,MATCH(BB$2,RFR_spot_no_VA!$C$2:$BC$2,0))-Shocks!$D150*ABS(INDEX(RFR_spot_no_VA!$C150:$BC150,,MATCH(BB$2,RFR_spot_no_VA!$C$2:$BC$2,0)))+VA!BB150),5)</f>
        <v>6.1260000000000002E-2</v>
      </c>
      <c r="BC150" s="41">
        <f>ROUND(IF(INDEX(RFR_spot_no_VA!$C150:$BC150,,MATCH(BC$2,RFR_spot_no_VA!$C$2:$BC$2,0))&lt;0,INDEX(RFR_spot_no_VA!$C150:$BC150,,MATCH(BC$2,RFR_spot_no_VA!$C$2:$BC$2,0))+VA!BC150,INDEX(RFR_spot_no_VA!$C150:$BC150,,MATCH(BC$2,RFR_spot_no_VA!$C$2:$BC$2,0))-Shocks!$D150*ABS(INDEX(RFR_spot_no_VA!$C150:$BC150,,MATCH(BC$2,RFR_spot_no_VA!$C$2:$BC$2,0)))+VA!BC150),5)</f>
        <v>2.7830000000000001E-2</v>
      </c>
      <c r="BD150" s="39"/>
      <c r="BE150" s="2"/>
    </row>
    <row r="151" spans="1:57" x14ac:dyDescent="0.25">
      <c r="A151" s="2"/>
      <c r="B151" s="2">
        <f>RFR_spot_no_VA!B151</f>
        <v>141</v>
      </c>
      <c r="C151" s="37">
        <f>ROUND(IF(INDEX(RFR_spot_no_VA!$C151:$BC151,,MATCH(C$2,RFR_spot_no_VA!$C$2:$BC$2,0))&lt;0,INDEX(RFR_spot_no_VA!$C151:$BC151,,MATCH(C$2,RFR_spot_no_VA!$C$2:$BC$2,0))+VA!C151,INDEX(RFR_spot_no_VA!$C151:$BC151,,MATCH(C$2,RFR_spot_no_VA!$C$2:$BC$2,0))-Shocks!$D151*ABS(INDEX(RFR_spot_no_VA!$C151:$BC151,,MATCH(C$2,RFR_spot_no_VA!$C$2:$BC$2,0)))+VA!C151),5)</f>
        <v>2.5520000000000001E-2</v>
      </c>
      <c r="D151" s="37">
        <f>ROUND(IF(INDEX(RFR_spot_no_VA!$C151:$BC151,,MATCH(D$2,RFR_spot_no_VA!$C$2:$BC$2,0))&lt;0,INDEX(RFR_spot_no_VA!$C151:$BC151,,MATCH(D$2,RFR_spot_no_VA!$C$2:$BC$2,0))+VA!D151,INDEX(RFR_spot_no_VA!$C151:$BC151,,MATCH(D$2,RFR_spot_no_VA!$C$2:$BC$2,0))-Shocks!$D151*ABS(INDEX(RFR_spot_no_VA!$C151:$BC151,,MATCH(D$2,RFR_spot_no_VA!$C$2:$BC$2,0)))+VA!D151),5)</f>
        <v>2.5520000000000001E-2</v>
      </c>
      <c r="E151" s="37">
        <f>ROUND(IF(INDEX(RFR_spot_no_VA!$C151:$BC151,,MATCH(E$2,RFR_spot_no_VA!$C$2:$BC$2,0))&lt;0,INDEX(RFR_spot_no_VA!$C151:$BC151,,MATCH(E$2,RFR_spot_no_VA!$C$2:$BC$2,0))+VA!E151,INDEX(RFR_spot_no_VA!$C151:$BC151,,MATCH(E$2,RFR_spot_no_VA!$C$2:$BC$2,0))-Shocks!$D151*ABS(INDEX(RFR_spot_no_VA!$C151:$BC151,,MATCH(E$2,RFR_spot_no_VA!$C$2:$BC$2,0)))+VA!E151),5)</f>
        <v>2.5520000000000001E-2</v>
      </c>
      <c r="F151" s="37">
        <f>ROUND(IF(INDEX(RFR_spot_no_VA!$C151:$BC151,,MATCH(F$2,RFR_spot_no_VA!$C$2:$BC$2,0))&lt;0,INDEX(RFR_spot_no_VA!$C151:$BC151,,MATCH(F$2,RFR_spot_no_VA!$C$2:$BC$2,0))+VA!F151,INDEX(RFR_spot_no_VA!$C151:$BC151,,MATCH(F$2,RFR_spot_no_VA!$C$2:$BC$2,0))-Shocks!$D151*ABS(INDEX(RFR_spot_no_VA!$C151:$BC151,,MATCH(F$2,RFR_spot_no_VA!$C$2:$BC$2,0)))+VA!F151),5)</f>
        <v>2.5260000000000001E-2</v>
      </c>
      <c r="G151" s="37">
        <f>ROUND(IF(INDEX(RFR_spot_no_VA!$C151:$BC151,,MATCH(G$2,RFR_spot_no_VA!$C$2:$BC$2,0))&lt;0,INDEX(RFR_spot_no_VA!$C151:$BC151,,MATCH(G$2,RFR_spot_no_VA!$C$2:$BC$2,0))+VA!G151,INDEX(RFR_spot_no_VA!$C151:$BC151,,MATCH(G$2,RFR_spot_no_VA!$C$2:$BC$2,0))-Shocks!$D151*ABS(INDEX(RFR_spot_no_VA!$C151:$BC151,,MATCH(G$2,RFR_spot_no_VA!$C$2:$BC$2,0)))+VA!G151),5)</f>
        <v>2.5520000000000001E-2</v>
      </c>
      <c r="H151" s="37">
        <f>ROUND(IF(INDEX(RFR_spot_no_VA!$C151:$BC151,,MATCH(H$2,RFR_spot_no_VA!$C$2:$BC$2,0))&lt;0,INDEX(RFR_spot_no_VA!$C151:$BC151,,MATCH(H$2,RFR_spot_no_VA!$C$2:$BC$2,0))+VA!H151,INDEX(RFR_spot_no_VA!$C151:$BC151,,MATCH(H$2,RFR_spot_no_VA!$C$2:$BC$2,0))-Shocks!$D151*ABS(INDEX(RFR_spot_no_VA!$C151:$BC151,,MATCH(H$2,RFR_spot_no_VA!$C$2:$BC$2,0)))+VA!H151),5)</f>
        <v>2.5520000000000001E-2</v>
      </c>
      <c r="I151" s="37">
        <f>ROUND(IF(INDEX(RFR_spot_no_VA!$C151:$BC151,,MATCH(I$2,RFR_spot_no_VA!$C$2:$BC$2,0))&lt;0,INDEX(RFR_spot_no_VA!$C151:$BC151,,MATCH(I$2,RFR_spot_no_VA!$C$2:$BC$2,0))+VA!I151,INDEX(RFR_spot_no_VA!$C151:$BC151,,MATCH(I$2,RFR_spot_no_VA!$C$2:$BC$2,0))-Shocks!$D151*ABS(INDEX(RFR_spot_no_VA!$C151:$BC151,,MATCH(I$2,RFR_spot_no_VA!$C$2:$BC$2,0)))+VA!I151),5)</f>
        <v>2.733E-2</v>
      </c>
      <c r="J151" s="37">
        <f>ROUND(IF(INDEX(RFR_spot_no_VA!$C151:$BC151,,MATCH(J$2,RFR_spot_no_VA!$C$2:$BC$2,0))&lt;0,INDEX(RFR_spot_no_VA!$C151:$BC151,,MATCH(J$2,RFR_spot_no_VA!$C$2:$BC$2,0))+VA!J151,INDEX(RFR_spot_no_VA!$C151:$BC151,,MATCH(J$2,RFR_spot_no_VA!$C$2:$BC$2,0))-Shocks!$D151*ABS(INDEX(RFR_spot_no_VA!$C151:$BC151,,MATCH(J$2,RFR_spot_no_VA!$C$2:$BC$2,0)))+VA!J151),5)</f>
        <v>2.5530000000000001E-2</v>
      </c>
      <c r="K151" s="37">
        <f>ROUND(IF(INDEX(RFR_spot_no_VA!$C151:$BC151,,MATCH(K$2,RFR_spot_no_VA!$C$2:$BC$2,0))&lt;0,INDEX(RFR_spot_no_VA!$C151:$BC151,,MATCH(K$2,RFR_spot_no_VA!$C$2:$BC$2,0))+VA!K151,INDEX(RFR_spot_no_VA!$C151:$BC151,,MATCH(K$2,RFR_spot_no_VA!$C$2:$BC$2,0))-Shocks!$D151*ABS(INDEX(RFR_spot_no_VA!$C151:$BC151,,MATCH(K$2,RFR_spot_no_VA!$C$2:$BC$2,0)))+VA!K151),5)</f>
        <v>2.5520000000000001E-2</v>
      </c>
      <c r="L151" s="37">
        <f>ROUND(IF(INDEX(RFR_spot_no_VA!$C151:$BC151,,MATCH(L$2,RFR_spot_no_VA!$C$2:$BC$2,0))&lt;0,INDEX(RFR_spot_no_VA!$C151:$BC151,,MATCH(L$2,RFR_spot_no_VA!$C$2:$BC$2,0))+VA!L151,INDEX(RFR_spot_no_VA!$C151:$BC151,,MATCH(L$2,RFR_spot_no_VA!$C$2:$BC$2,0))-Shocks!$D151*ABS(INDEX(RFR_spot_no_VA!$C151:$BC151,,MATCH(L$2,RFR_spot_no_VA!$C$2:$BC$2,0)))+VA!L151),5)</f>
        <v>2.5520000000000001E-2</v>
      </c>
      <c r="M151" s="38">
        <f>ROUND(IF(INDEX(RFR_spot_no_VA!$C151:$BC151,,MATCH(M$2,RFR_spot_no_VA!$C$2:$BC$2,0))&lt;0,INDEX(RFR_spot_no_VA!$C151:$BC151,,MATCH(M$2,RFR_spot_no_VA!$C$2:$BC$2,0))+VA!M151,INDEX(RFR_spot_no_VA!$C151:$BC151,,MATCH(M$2,RFR_spot_no_VA!$C$2:$BC$2,0))-Shocks!$D151*ABS(INDEX(RFR_spot_no_VA!$C151:$BC151,,MATCH(M$2,RFR_spot_no_VA!$C$2:$BC$2,0)))+VA!M151),5)</f>
        <v>2.5520000000000001E-2</v>
      </c>
      <c r="N151" s="38">
        <f>ROUND(IF(INDEX(RFR_spot_no_VA!$C151:$BC151,,MATCH(N$2,RFR_spot_no_VA!$C$2:$BC$2,0))&lt;0,INDEX(RFR_spot_no_VA!$C151:$BC151,,MATCH(N$2,RFR_spot_no_VA!$C$2:$BC$2,0))+VA!N151,INDEX(RFR_spot_no_VA!$C151:$BC151,,MATCH(N$2,RFR_spot_no_VA!$C$2:$BC$2,0))-Shocks!$D151*ABS(INDEX(RFR_spot_no_VA!$C151:$BC151,,MATCH(N$2,RFR_spot_no_VA!$C$2:$BC$2,0)))+VA!N151),5)</f>
        <v>2.5520000000000001E-2</v>
      </c>
      <c r="O151" s="38">
        <f>ROUND(IF(INDEX(RFR_spot_no_VA!$C151:$BC151,,MATCH(O$2,RFR_spot_no_VA!$C$2:$BC$2,0))&lt;0,INDEX(RFR_spot_no_VA!$C151:$BC151,,MATCH(O$2,RFR_spot_no_VA!$C$2:$BC$2,0))+VA!O151,INDEX(RFR_spot_no_VA!$C151:$BC151,,MATCH(O$2,RFR_spot_no_VA!$C$2:$BC$2,0))-Shocks!$D151*ABS(INDEX(RFR_spot_no_VA!$C151:$BC151,,MATCH(O$2,RFR_spot_no_VA!$C$2:$BC$2,0)))+VA!O151),5)</f>
        <v>2.5520000000000001E-2</v>
      </c>
      <c r="P151" s="38">
        <f>ROUND(IF(INDEX(RFR_spot_no_VA!$C151:$BC151,,MATCH(P$2,RFR_spot_no_VA!$C$2:$BC$2,0))&lt;0,INDEX(RFR_spot_no_VA!$C151:$BC151,,MATCH(P$2,RFR_spot_no_VA!$C$2:$BC$2,0))+VA!P151,INDEX(RFR_spot_no_VA!$C151:$BC151,,MATCH(P$2,RFR_spot_no_VA!$C$2:$BC$2,0))-Shocks!$D151*ABS(INDEX(RFR_spot_no_VA!$C151:$BC151,,MATCH(P$2,RFR_spot_no_VA!$C$2:$BC$2,0)))+VA!P151),5)</f>
        <v>3.807E-2</v>
      </c>
      <c r="Q151" s="38">
        <f>ROUND(IF(INDEX(RFR_spot_no_VA!$C151:$BC151,,MATCH(Q$2,RFR_spot_no_VA!$C$2:$BC$2,0))&lt;0,INDEX(RFR_spot_no_VA!$C151:$BC151,,MATCH(Q$2,RFR_spot_no_VA!$C$2:$BC$2,0))+VA!Q151,INDEX(RFR_spot_no_VA!$C151:$BC151,,MATCH(Q$2,RFR_spot_no_VA!$C$2:$BC$2,0))-Shocks!$D151*ABS(INDEX(RFR_spot_no_VA!$C151:$BC151,,MATCH(Q$2,RFR_spot_no_VA!$C$2:$BC$2,0)))+VA!Q151),5)</f>
        <v>2.895E-2</v>
      </c>
      <c r="R151" s="38">
        <f>ROUND(IF(INDEX(RFR_spot_no_VA!$C151:$BC151,,MATCH(R$2,RFR_spot_no_VA!$C$2:$BC$2,0))&lt;0,INDEX(RFR_spot_no_VA!$C151:$BC151,,MATCH(R$2,RFR_spot_no_VA!$C$2:$BC$2,0))+VA!R151,INDEX(RFR_spot_no_VA!$C151:$BC151,,MATCH(R$2,RFR_spot_no_VA!$C$2:$BC$2,0))-Shocks!$D151*ABS(INDEX(RFR_spot_no_VA!$C151:$BC151,,MATCH(R$2,RFR_spot_no_VA!$C$2:$BC$2,0)))+VA!R151),5)</f>
        <v>2.5520000000000001E-2</v>
      </c>
      <c r="S151" s="38">
        <f>ROUND(IF(INDEX(RFR_spot_no_VA!$C151:$BC151,,MATCH(S$2,RFR_spot_no_VA!$C$2:$BC$2,0))&lt;0,INDEX(RFR_spot_no_VA!$C151:$BC151,,MATCH(S$2,RFR_spot_no_VA!$C$2:$BC$2,0))+VA!S151,INDEX(RFR_spot_no_VA!$C151:$BC151,,MATCH(S$2,RFR_spot_no_VA!$C$2:$BC$2,0))-Shocks!$D151*ABS(INDEX(RFR_spot_no_VA!$C151:$BC151,,MATCH(S$2,RFR_spot_no_VA!$C$2:$BC$2,0)))+VA!S151),5)</f>
        <v>2.5520000000000001E-2</v>
      </c>
      <c r="T151" s="38">
        <f>ROUND(IF(INDEX(RFR_spot_no_VA!$C151:$BC151,,MATCH(T$2,RFR_spot_no_VA!$C$2:$BC$2,0))&lt;0,INDEX(RFR_spot_no_VA!$C151:$BC151,,MATCH(T$2,RFR_spot_no_VA!$C$2:$BC$2,0))+VA!T151,INDEX(RFR_spot_no_VA!$C151:$BC151,,MATCH(T$2,RFR_spot_no_VA!$C$2:$BC$2,0))-Shocks!$D151*ABS(INDEX(RFR_spot_no_VA!$C151:$BC151,,MATCH(T$2,RFR_spot_no_VA!$C$2:$BC$2,0)))+VA!T151),5)</f>
        <v>2.5520000000000001E-2</v>
      </c>
      <c r="U151" s="38">
        <f>ROUND(IF(INDEX(RFR_spot_no_VA!$C151:$BC151,,MATCH(U$2,RFR_spot_no_VA!$C$2:$BC$2,0))&lt;0,INDEX(RFR_spot_no_VA!$C151:$BC151,,MATCH(U$2,RFR_spot_no_VA!$C$2:$BC$2,0))+VA!U151,INDEX(RFR_spot_no_VA!$C151:$BC151,,MATCH(U$2,RFR_spot_no_VA!$C$2:$BC$2,0))-Shocks!$D151*ABS(INDEX(RFR_spot_no_VA!$C151:$BC151,,MATCH(U$2,RFR_spot_no_VA!$C$2:$BC$2,0)))+VA!U151),5)</f>
        <v>1.7000000000000001E-2</v>
      </c>
      <c r="V151" s="38">
        <f>ROUND(IF(INDEX(RFR_spot_no_VA!$C151:$BC151,,MATCH(V$2,RFR_spot_no_VA!$C$2:$BC$2,0))&lt;0,INDEX(RFR_spot_no_VA!$C151:$BC151,,MATCH(V$2,RFR_spot_no_VA!$C$2:$BC$2,0))+VA!V151,INDEX(RFR_spot_no_VA!$C151:$BC151,,MATCH(V$2,RFR_spot_no_VA!$C$2:$BC$2,0))-Shocks!$D151*ABS(INDEX(RFR_spot_no_VA!$C151:$BC151,,MATCH(V$2,RFR_spot_no_VA!$C$2:$BC$2,0)))+VA!V151),5)</f>
        <v>2.5520000000000001E-2</v>
      </c>
      <c r="W151" s="38">
        <f>ROUND(IF(INDEX(RFR_spot_no_VA!$C151:$BC151,,MATCH(W$2,RFR_spot_no_VA!$C$2:$BC$2,0))&lt;0,INDEX(RFR_spot_no_VA!$C151:$BC151,,MATCH(W$2,RFR_spot_no_VA!$C$2:$BC$2,0))+VA!W151,INDEX(RFR_spot_no_VA!$C151:$BC151,,MATCH(W$2,RFR_spot_no_VA!$C$2:$BC$2,0))-Shocks!$D151*ABS(INDEX(RFR_spot_no_VA!$C151:$BC151,,MATCH(W$2,RFR_spot_no_VA!$C$2:$BC$2,0)))+VA!W151),5)</f>
        <v>2.5520000000000001E-2</v>
      </c>
      <c r="X151" s="38">
        <f>ROUND(IF(INDEX(RFR_spot_no_VA!$C151:$BC151,,MATCH(X$2,RFR_spot_no_VA!$C$2:$BC$2,0))&lt;0,INDEX(RFR_spot_no_VA!$C151:$BC151,,MATCH(X$2,RFR_spot_no_VA!$C$2:$BC$2,0))+VA!X151,INDEX(RFR_spot_no_VA!$C151:$BC151,,MATCH(X$2,RFR_spot_no_VA!$C$2:$BC$2,0))-Shocks!$D151*ABS(INDEX(RFR_spot_no_VA!$C151:$BC151,,MATCH(X$2,RFR_spot_no_VA!$C$2:$BC$2,0)))+VA!X151),5)</f>
        <v>2.5520000000000001E-2</v>
      </c>
      <c r="Y151" s="38">
        <f>ROUND(IF(INDEX(RFR_spot_no_VA!$C151:$BC151,,MATCH(Y$2,RFR_spot_no_VA!$C$2:$BC$2,0))&lt;0,INDEX(RFR_spot_no_VA!$C151:$BC151,,MATCH(Y$2,RFR_spot_no_VA!$C$2:$BC$2,0))+VA!Y151,INDEX(RFR_spot_no_VA!$C151:$BC151,,MATCH(Y$2,RFR_spot_no_VA!$C$2:$BC$2,0))-Shocks!$D151*ABS(INDEX(RFR_spot_no_VA!$C151:$BC151,,MATCH(Y$2,RFR_spot_no_VA!$C$2:$BC$2,0)))+VA!Y151),5)</f>
        <v>2.5520000000000001E-2</v>
      </c>
      <c r="Z151" s="38">
        <f>ROUND(IF(INDEX(RFR_spot_no_VA!$C151:$BC151,,MATCH(Z$2,RFR_spot_no_VA!$C$2:$BC$2,0))&lt;0,INDEX(RFR_spot_no_VA!$C151:$BC151,,MATCH(Z$2,RFR_spot_no_VA!$C$2:$BC$2,0))+VA!Z151,INDEX(RFR_spot_no_VA!$C151:$BC151,,MATCH(Z$2,RFR_spot_no_VA!$C$2:$BC$2,0))-Shocks!$D151*ABS(INDEX(RFR_spot_no_VA!$C151:$BC151,,MATCH(Z$2,RFR_spot_no_VA!$C$2:$BC$2,0)))+VA!Z151),5)</f>
        <v>2.7179999999999999E-2</v>
      </c>
      <c r="AA151" s="38">
        <f>ROUND(IF(INDEX(RFR_spot_no_VA!$C151:$BC151,,MATCH(AA$2,RFR_spot_no_VA!$C$2:$BC$2,0))&lt;0,INDEX(RFR_spot_no_VA!$C151:$BC151,,MATCH(AA$2,RFR_spot_no_VA!$C$2:$BC$2,0))+VA!AA151,INDEX(RFR_spot_no_VA!$C151:$BC151,,MATCH(AA$2,RFR_spot_no_VA!$C$2:$BC$2,0))-Shocks!$D151*ABS(INDEX(RFR_spot_no_VA!$C151:$BC151,,MATCH(AA$2,RFR_spot_no_VA!$C$2:$BC$2,0)))+VA!AA151),5)</f>
        <v>2.9190000000000001E-2</v>
      </c>
      <c r="AB151" s="38">
        <f>ROUND(IF(INDEX(RFR_spot_no_VA!$C151:$BC151,,MATCH(AB$2,RFR_spot_no_VA!$C$2:$BC$2,0))&lt;0,INDEX(RFR_spot_no_VA!$C151:$BC151,,MATCH(AB$2,RFR_spot_no_VA!$C$2:$BC$2,0))+VA!AB151,INDEX(RFR_spot_no_VA!$C151:$BC151,,MATCH(AB$2,RFR_spot_no_VA!$C$2:$BC$2,0))-Shocks!$D151*ABS(INDEX(RFR_spot_no_VA!$C151:$BC151,,MATCH(AB$2,RFR_spot_no_VA!$C$2:$BC$2,0)))+VA!AB151),5)</f>
        <v>2.5520000000000001E-2</v>
      </c>
      <c r="AC151" s="38">
        <f>ROUND(IF(INDEX(RFR_spot_no_VA!$C151:$BC151,,MATCH(AC$2,RFR_spot_no_VA!$C$2:$BC$2,0))&lt;0,INDEX(RFR_spot_no_VA!$C151:$BC151,,MATCH(AC$2,RFR_spot_no_VA!$C$2:$BC$2,0))+VA!AC151,INDEX(RFR_spot_no_VA!$C151:$BC151,,MATCH(AC$2,RFR_spot_no_VA!$C$2:$BC$2,0))-Shocks!$D151*ABS(INDEX(RFR_spot_no_VA!$C151:$BC151,,MATCH(AC$2,RFR_spot_no_VA!$C$2:$BC$2,0)))+VA!AC151),5)</f>
        <v>3.0839999999999999E-2</v>
      </c>
      <c r="AD151" s="38">
        <f>ROUND(IF(INDEX(RFR_spot_no_VA!$C151:$BC151,,MATCH(AD$2,RFR_spot_no_VA!$C$2:$BC$2,0))&lt;0,INDEX(RFR_spot_no_VA!$C151:$BC151,,MATCH(AD$2,RFR_spot_no_VA!$C$2:$BC$2,0))+VA!AD151,INDEX(RFR_spot_no_VA!$C151:$BC151,,MATCH(AD$2,RFR_spot_no_VA!$C$2:$BC$2,0))-Shocks!$D151*ABS(INDEX(RFR_spot_no_VA!$C151:$BC151,,MATCH(AD$2,RFR_spot_no_VA!$C$2:$BC$2,0)))+VA!AD151),5)</f>
        <v>5.2920000000000002E-2</v>
      </c>
      <c r="AE151" s="38">
        <f>ROUND(IF(INDEX(RFR_spot_no_VA!$C151:$BC151,,MATCH(AE$2,RFR_spot_no_VA!$C$2:$BC$2,0))&lt;0,INDEX(RFR_spot_no_VA!$C151:$BC151,,MATCH(AE$2,RFR_spot_no_VA!$C$2:$BC$2,0))+VA!AE151,INDEX(RFR_spot_no_VA!$C151:$BC151,,MATCH(AE$2,RFR_spot_no_VA!$C$2:$BC$2,0))-Shocks!$D151*ABS(INDEX(RFR_spot_no_VA!$C151:$BC151,,MATCH(AE$2,RFR_spot_no_VA!$C$2:$BC$2,0)))+VA!AE151),5)</f>
        <v>2.5520000000000001E-2</v>
      </c>
      <c r="AF151" s="38">
        <f>ROUND(IF(INDEX(RFR_spot_no_VA!$C151:$BC151,,MATCH(AF$2,RFR_spot_no_VA!$C$2:$BC$2,0))&lt;0,INDEX(RFR_spot_no_VA!$C151:$BC151,,MATCH(AF$2,RFR_spot_no_VA!$C$2:$BC$2,0))+VA!AF151,INDEX(RFR_spot_no_VA!$C151:$BC151,,MATCH(AF$2,RFR_spot_no_VA!$C$2:$BC$2,0))-Shocks!$D151*ABS(INDEX(RFR_spot_no_VA!$C151:$BC151,,MATCH(AF$2,RFR_spot_no_VA!$C$2:$BC$2,0)))+VA!AF151),5)</f>
        <v>2.5520000000000001E-2</v>
      </c>
      <c r="AG151" s="38">
        <f>ROUND(IF(INDEX(RFR_spot_no_VA!$C151:$BC151,,MATCH(AG$2,RFR_spot_no_VA!$C$2:$BC$2,0))&lt;0,INDEX(RFR_spot_no_VA!$C151:$BC151,,MATCH(AG$2,RFR_spot_no_VA!$C$2:$BC$2,0))+VA!AG151,INDEX(RFR_spot_no_VA!$C151:$BC151,,MATCH(AG$2,RFR_spot_no_VA!$C$2:$BC$2,0))-Shocks!$D151*ABS(INDEX(RFR_spot_no_VA!$C151:$BC151,,MATCH(AG$2,RFR_spot_no_VA!$C$2:$BC$2,0)))+VA!AG151),5)</f>
        <v>2.5520000000000001E-2</v>
      </c>
      <c r="AH151" s="38">
        <f>ROUND(IF(INDEX(RFR_spot_no_VA!$C151:$BC151,,MATCH(AH$2,RFR_spot_no_VA!$C$2:$BC$2,0))&lt;0,INDEX(RFR_spot_no_VA!$C151:$BC151,,MATCH(AH$2,RFR_spot_no_VA!$C$2:$BC$2,0))+VA!AH151,INDEX(RFR_spot_no_VA!$C151:$BC151,,MATCH(AH$2,RFR_spot_no_VA!$C$2:$BC$2,0))-Shocks!$D151*ABS(INDEX(RFR_spot_no_VA!$C151:$BC151,,MATCH(AH$2,RFR_spot_no_VA!$C$2:$BC$2,0)))+VA!AH151),5)</f>
        <v>2.5829999999999999E-2</v>
      </c>
      <c r="AI151" s="38">
        <f>ROUND(IF(INDEX(RFR_spot_no_VA!$C151:$BC151,,MATCH(AI$2,RFR_spot_no_VA!$C$2:$BC$2,0))&lt;0,INDEX(RFR_spot_no_VA!$C151:$BC151,,MATCH(AI$2,RFR_spot_no_VA!$C$2:$BC$2,0))+VA!AI151,INDEX(RFR_spot_no_VA!$C151:$BC151,,MATCH(AI$2,RFR_spot_no_VA!$C$2:$BC$2,0))-Shocks!$D151*ABS(INDEX(RFR_spot_no_VA!$C151:$BC151,,MATCH(AI$2,RFR_spot_no_VA!$C$2:$BC$2,0)))+VA!AI151),5)</f>
        <v>1.7000000000000001E-2</v>
      </c>
      <c r="AJ151" s="38">
        <f>ROUND(IF(INDEX(RFR_spot_no_VA!$C151:$BC151,,MATCH(AJ$2,RFR_spot_no_VA!$C$2:$BC$2,0))&lt;0,INDEX(RFR_spot_no_VA!$C151:$BC151,,MATCH(AJ$2,RFR_spot_no_VA!$C$2:$BC$2,0))+VA!AJ151,INDEX(RFR_spot_no_VA!$C151:$BC151,,MATCH(AJ$2,RFR_spot_no_VA!$C$2:$BC$2,0))-Shocks!$D151*ABS(INDEX(RFR_spot_no_VA!$C151:$BC151,,MATCH(AJ$2,RFR_spot_no_VA!$C$2:$BC$2,0)))+VA!AJ151),5)</f>
        <v>2.7519999999999999E-2</v>
      </c>
      <c r="AK151" s="38">
        <f>ROUND(IF(INDEX(RFR_spot_no_VA!$C151:$BC151,,MATCH(AK$2,RFR_spot_no_VA!$C$2:$BC$2,0))&lt;0,INDEX(RFR_spot_no_VA!$C151:$BC151,,MATCH(AK$2,RFR_spot_no_VA!$C$2:$BC$2,0))+VA!AK151,INDEX(RFR_spot_no_VA!$C151:$BC151,,MATCH(AK$2,RFR_spot_no_VA!$C$2:$BC$2,0))-Shocks!$D151*ABS(INDEX(RFR_spot_no_VA!$C151:$BC151,,MATCH(AK$2,RFR_spot_no_VA!$C$2:$BC$2,0)))+VA!AK151),5)</f>
        <v>2.8539999999999999E-2</v>
      </c>
      <c r="AL151" s="38">
        <f>ROUND(IF(INDEX(RFR_spot_no_VA!$C151:$BC151,,MATCH(AL$2,RFR_spot_no_VA!$C$2:$BC$2,0))&lt;0,INDEX(RFR_spot_no_VA!$C151:$BC151,,MATCH(AL$2,RFR_spot_no_VA!$C$2:$BC$2,0))+VA!AL151,INDEX(RFR_spot_no_VA!$C151:$BC151,,MATCH(AL$2,RFR_spot_no_VA!$C$2:$BC$2,0))-Shocks!$D151*ABS(INDEX(RFR_spot_no_VA!$C151:$BC151,,MATCH(AL$2,RFR_spot_no_VA!$C$2:$BC$2,0)))+VA!AL151),5)</f>
        <v>4.7660000000000001E-2</v>
      </c>
      <c r="AM151" s="38">
        <f>ROUND(IF(INDEX(RFR_spot_no_VA!$C151:$BC151,,MATCH(AM$2,RFR_spot_no_VA!$C$2:$BC$2,0))&lt;0,INDEX(RFR_spot_no_VA!$C151:$BC151,,MATCH(AM$2,RFR_spot_no_VA!$C$2:$BC$2,0))+VA!AM151,INDEX(RFR_spot_no_VA!$C151:$BC151,,MATCH(AM$2,RFR_spot_no_VA!$C$2:$BC$2,0))-Shocks!$D151*ABS(INDEX(RFR_spot_no_VA!$C151:$BC151,,MATCH(AM$2,RFR_spot_no_VA!$C$2:$BC$2,0)))+VA!AM151),5)</f>
        <v>2.7060000000000001E-2</v>
      </c>
      <c r="AN151" s="38">
        <f>ROUND(IF(INDEX(RFR_spot_no_VA!$C151:$BC151,,MATCH(AN$2,RFR_spot_no_VA!$C$2:$BC$2,0))&lt;0,INDEX(RFR_spot_no_VA!$C151:$BC151,,MATCH(AN$2,RFR_spot_no_VA!$C$2:$BC$2,0))+VA!AN151,INDEX(RFR_spot_no_VA!$C151:$BC151,,MATCH(AN$2,RFR_spot_no_VA!$C$2:$BC$2,0))-Shocks!$D151*ABS(INDEX(RFR_spot_no_VA!$C151:$BC151,,MATCH(AN$2,RFR_spot_no_VA!$C$2:$BC$2,0)))+VA!AN151),5)</f>
        <v>3.6749999999999998E-2</v>
      </c>
      <c r="AO151" s="38">
        <f>ROUND(IF(INDEX(RFR_spot_no_VA!$C151:$BC151,,MATCH(AO$2,RFR_spot_no_VA!$C$2:$BC$2,0))&lt;0,INDEX(RFR_spot_no_VA!$C151:$BC151,,MATCH(AO$2,RFR_spot_no_VA!$C$2:$BC$2,0))+VA!AO151,INDEX(RFR_spot_no_VA!$C151:$BC151,,MATCH(AO$2,RFR_spot_no_VA!$C$2:$BC$2,0))-Shocks!$D151*ABS(INDEX(RFR_spot_no_VA!$C151:$BC151,,MATCH(AO$2,RFR_spot_no_VA!$C$2:$BC$2,0)))+VA!AO151),5)</f>
        <v>3.2570000000000002E-2</v>
      </c>
      <c r="AP151" s="38">
        <f>ROUND(IF(INDEX(RFR_spot_no_VA!$C151:$BC151,,MATCH(AP$2,RFR_spot_no_VA!$C$2:$BC$2,0))&lt;0,INDEX(RFR_spot_no_VA!$C151:$BC151,,MATCH(AP$2,RFR_spot_no_VA!$C$2:$BC$2,0))+VA!AP151,INDEX(RFR_spot_no_VA!$C151:$BC151,,MATCH(AP$2,RFR_spot_no_VA!$C$2:$BC$2,0))-Shocks!$D151*ABS(INDEX(RFR_spot_no_VA!$C151:$BC151,,MATCH(AP$2,RFR_spot_no_VA!$C$2:$BC$2,0)))+VA!AP151),5)</f>
        <v>4.2020000000000002E-2</v>
      </c>
      <c r="AQ151" s="38">
        <f>ROUND(IF(INDEX(RFR_spot_no_VA!$C151:$BC151,,MATCH(AQ$2,RFR_spot_no_VA!$C$2:$BC$2,0))&lt;0,INDEX(RFR_spot_no_VA!$C151:$BC151,,MATCH(AQ$2,RFR_spot_no_VA!$C$2:$BC$2,0))+VA!AQ151,INDEX(RFR_spot_no_VA!$C151:$BC151,,MATCH(AQ$2,RFR_spot_no_VA!$C$2:$BC$2,0))-Shocks!$D151*ABS(INDEX(RFR_spot_no_VA!$C151:$BC151,,MATCH(AQ$2,RFR_spot_no_VA!$C$2:$BC$2,0)))+VA!AQ151),5)</f>
        <v>2.674E-2</v>
      </c>
      <c r="AR151" s="38">
        <f>ROUND(IF(INDEX(RFR_spot_no_VA!$C151:$BC151,,MATCH(AR$2,RFR_spot_no_VA!$C$2:$BC$2,0))&lt;0,INDEX(RFR_spot_no_VA!$C151:$BC151,,MATCH(AR$2,RFR_spot_no_VA!$C$2:$BC$2,0))+VA!AR151,INDEX(RFR_spot_no_VA!$C151:$BC151,,MATCH(AR$2,RFR_spot_no_VA!$C$2:$BC$2,0))-Shocks!$D151*ABS(INDEX(RFR_spot_no_VA!$C151:$BC151,,MATCH(AR$2,RFR_spot_no_VA!$C$2:$BC$2,0)))+VA!AR151),5)</f>
        <v>4.3819999999999998E-2</v>
      </c>
      <c r="AS151" s="38">
        <f>ROUND(IF(INDEX(RFR_spot_no_VA!$C151:$BC151,,MATCH(AS$2,RFR_spot_no_VA!$C$2:$BC$2,0))&lt;0,INDEX(RFR_spot_no_VA!$C151:$BC151,,MATCH(AS$2,RFR_spot_no_VA!$C$2:$BC$2,0))+VA!AS151,INDEX(RFR_spot_no_VA!$C151:$BC151,,MATCH(AS$2,RFR_spot_no_VA!$C$2:$BC$2,0))-Shocks!$D151*ABS(INDEX(RFR_spot_no_VA!$C151:$BC151,,MATCH(AS$2,RFR_spot_no_VA!$C$2:$BC$2,0)))+VA!AS151),5)</f>
        <v>2.384E-2</v>
      </c>
      <c r="AT151" s="38">
        <f>ROUND(IF(INDEX(RFR_spot_no_VA!$C151:$BC151,,MATCH(AT$2,RFR_spot_no_VA!$C$2:$BC$2,0))&lt;0,INDEX(RFR_spot_no_VA!$C151:$BC151,,MATCH(AT$2,RFR_spot_no_VA!$C$2:$BC$2,0))+VA!AT151,INDEX(RFR_spot_no_VA!$C151:$BC151,,MATCH(AT$2,RFR_spot_no_VA!$C$2:$BC$2,0))-Shocks!$D151*ABS(INDEX(RFR_spot_no_VA!$C151:$BC151,,MATCH(AT$2,RFR_spot_no_VA!$C$2:$BC$2,0)))+VA!AT151),5)</f>
        <v>2.962E-2</v>
      </c>
      <c r="AU151" s="38">
        <f>ROUND(IF(INDEX(RFR_spot_no_VA!$C151:$BC151,,MATCH(AU$2,RFR_spot_no_VA!$C$2:$BC$2,0))&lt;0,INDEX(RFR_spot_no_VA!$C151:$BC151,,MATCH(AU$2,RFR_spot_no_VA!$C$2:$BC$2,0))+VA!AU151,INDEX(RFR_spot_no_VA!$C151:$BC151,,MATCH(AU$2,RFR_spot_no_VA!$C$2:$BC$2,0))-Shocks!$D151*ABS(INDEX(RFR_spot_no_VA!$C151:$BC151,,MATCH(AU$2,RFR_spot_no_VA!$C$2:$BC$2,0)))+VA!AU151),5)</f>
        <v>3.9469999999999998E-2</v>
      </c>
      <c r="AV151" s="38">
        <f>ROUND(IF(INDEX(RFR_spot_no_VA!$C151:$BC151,,MATCH(AV$2,RFR_spot_no_VA!$C$2:$BC$2,0))&lt;0,INDEX(RFR_spot_no_VA!$C151:$BC151,,MATCH(AV$2,RFR_spot_no_VA!$C$2:$BC$2,0))+VA!AV151,INDEX(RFR_spot_no_VA!$C151:$BC151,,MATCH(AV$2,RFR_spot_no_VA!$C$2:$BC$2,0))-Shocks!$D151*ABS(INDEX(RFR_spot_no_VA!$C151:$BC151,,MATCH(AV$2,RFR_spot_no_VA!$C$2:$BC$2,0)))+VA!AV151),5)</f>
        <v>2.869E-2</v>
      </c>
      <c r="AW151" s="38">
        <f>ROUND(IF(INDEX(RFR_spot_no_VA!$C151:$BC151,,MATCH(AW$2,RFR_spot_no_VA!$C$2:$BC$2,0))&lt;0,INDEX(RFR_spot_no_VA!$C151:$BC151,,MATCH(AW$2,RFR_spot_no_VA!$C$2:$BC$2,0))+VA!AW151,INDEX(RFR_spot_no_VA!$C151:$BC151,,MATCH(AW$2,RFR_spot_no_VA!$C$2:$BC$2,0))-Shocks!$D151*ABS(INDEX(RFR_spot_no_VA!$C151:$BC151,,MATCH(AW$2,RFR_spot_no_VA!$C$2:$BC$2,0)))+VA!AW151),5)</f>
        <v>2.5989999999999999E-2</v>
      </c>
      <c r="AX151" s="38">
        <f>ROUND(IF(INDEX(RFR_spot_no_VA!$C151:$BC151,,MATCH(AX$2,RFR_spot_no_VA!$C$2:$BC$2,0))&lt;0,INDEX(RFR_spot_no_VA!$C151:$BC151,,MATCH(AX$2,RFR_spot_no_VA!$C$2:$BC$2,0))+VA!AX151,INDEX(RFR_spot_no_VA!$C151:$BC151,,MATCH(AX$2,RFR_spot_no_VA!$C$2:$BC$2,0))-Shocks!$D151*ABS(INDEX(RFR_spot_no_VA!$C151:$BC151,,MATCH(AX$2,RFR_spot_no_VA!$C$2:$BC$2,0)))+VA!AX151),5)</f>
        <v>4.9619999999999997E-2</v>
      </c>
      <c r="AY151" s="38">
        <f>ROUND(IF(INDEX(RFR_spot_no_VA!$C151:$BC151,,MATCH(AY$2,RFR_spot_no_VA!$C$2:$BC$2,0))&lt;0,INDEX(RFR_spot_no_VA!$C151:$BC151,,MATCH(AY$2,RFR_spot_no_VA!$C$2:$BC$2,0))+VA!AY151,INDEX(RFR_spot_no_VA!$C151:$BC151,,MATCH(AY$2,RFR_spot_no_VA!$C$2:$BC$2,0))-Shocks!$D151*ABS(INDEX(RFR_spot_no_VA!$C151:$BC151,,MATCH(AY$2,RFR_spot_no_VA!$C$2:$BC$2,0)))+VA!AY151),5)</f>
        <v>2.538E-2</v>
      </c>
      <c r="AZ151" s="38">
        <f>ROUND(IF(INDEX(RFR_spot_no_VA!$C151:$BC151,,MATCH(AZ$2,RFR_spot_no_VA!$C$2:$BC$2,0))&lt;0,INDEX(RFR_spot_no_VA!$C151:$BC151,,MATCH(AZ$2,RFR_spot_no_VA!$C$2:$BC$2,0))+VA!AZ151,INDEX(RFR_spot_no_VA!$C151:$BC151,,MATCH(AZ$2,RFR_spot_no_VA!$C$2:$BC$2,0))-Shocks!$D151*ABS(INDEX(RFR_spot_no_VA!$C151:$BC151,,MATCH(AZ$2,RFR_spot_no_VA!$C$2:$BC$2,0)))+VA!AZ151),5)</f>
        <v>2.4570000000000002E-2</v>
      </c>
      <c r="BA151" s="38">
        <f>ROUND(IF(INDEX(RFR_spot_no_VA!$C151:$BC151,,MATCH(BA$2,RFR_spot_no_VA!$C$2:$BC$2,0))&lt;0,INDEX(RFR_spot_no_VA!$C151:$BC151,,MATCH(BA$2,RFR_spot_no_VA!$C$2:$BC$2,0))+VA!BA151,INDEX(RFR_spot_no_VA!$C151:$BC151,,MATCH(BA$2,RFR_spot_no_VA!$C$2:$BC$2,0))-Shocks!$D151*ABS(INDEX(RFR_spot_no_VA!$C151:$BC151,,MATCH(BA$2,RFR_spot_no_VA!$C$2:$BC$2,0)))+VA!BA151),5)</f>
        <v>2.622E-2</v>
      </c>
      <c r="BB151" s="38">
        <f>ROUND(IF(INDEX(RFR_spot_no_VA!$C151:$BC151,,MATCH(BB$2,RFR_spot_no_VA!$C$2:$BC$2,0))&lt;0,INDEX(RFR_spot_no_VA!$C151:$BC151,,MATCH(BB$2,RFR_spot_no_VA!$C$2:$BC$2,0))+VA!BB151,INDEX(RFR_spot_no_VA!$C151:$BC151,,MATCH(BB$2,RFR_spot_no_VA!$C$2:$BC$2,0))-Shocks!$D151*ABS(INDEX(RFR_spot_no_VA!$C151:$BC151,,MATCH(BB$2,RFR_spot_no_VA!$C$2:$BC$2,0)))+VA!BB151),5)</f>
        <v>6.1129999999999997E-2</v>
      </c>
      <c r="BC151" s="38">
        <f>ROUND(IF(INDEX(RFR_spot_no_VA!$C151:$BC151,,MATCH(BC$2,RFR_spot_no_VA!$C$2:$BC$2,0))&lt;0,INDEX(RFR_spot_no_VA!$C151:$BC151,,MATCH(BC$2,RFR_spot_no_VA!$C$2:$BC$2,0))+VA!BC151,INDEX(RFR_spot_no_VA!$C151:$BC151,,MATCH(BC$2,RFR_spot_no_VA!$C$2:$BC$2,0))-Shocks!$D151*ABS(INDEX(RFR_spot_no_VA!$C151:$BC151,,MATCH(BC$2,RFR_spot_no_VA!$C$2:$BC$2,0)))+VA!BC151),5)</f>
        <v>2.7820000000000001E-2</v>
      </c>
      <c r="BD151" s="39"/>
      <c r="BE151" s="2"/>
    </row>
    <row r="152" spans="1:57" x14ac:dyDescent="0.25">
      <c r="A152" s="2"/>
      <c r="B152" s="2">
        <f>RFR_spot_no_VA!B152</f>
        <v>142</v>
      </c>
      <c r="C152" s="37">
        <f>ROUND(IF(INDEX(RFR_spot_no_VA!$C152:$BC152,,MATCH(C$2,RFR_spot_no_VA!$C$2:$BC$2,0))&lt;0,INDEX(RFR_spot_no_VA!$C152:$BC152,,MATCH(C$2,RFR_spot_no_VA!$C$2:$BC$2,0))+VA!C152,INDEX(RFR_spot_no_VA!$C152:$BC152,,MATCH(C$2,RFR_spot_no_VA!$C$2:$BC$2,0))-Shocks!$D152*ABS(INDEX(RFR_spot_no_VA!$C152:$BC152,,MATCH(C$2,RFR_spot_no_VA!$C$2:$BC$2,0)))+VA!C152),5)</f>
        <v>2.5530000000000001E-2</v>
      </c>
      <c r="D152" s="37">
        <f>ROUND(IF(INDEX(RFR_spot_no_VA!$C152:$BC152,,MATCH(D$2,RFR_spot_no_VA!$C$2:$BC$2,0))&lt;0,INDEX(RFR_spot_no_VA!$C152:$BC152,,MATCH(D$2,RFR_spot_no_VA!$C$2:$BC$2,0))+VA!D152,INDEX(RFR_spot_no_VA!$C152:$BC152,,MATCH(D$2,RFR_spot_no_VA!$C$2:$BC$2,0))-Shocks!$D152*ABS(INDEX(RFR_spot_no_VA!$C152:$BC152,,MATCH(D$2,RFR_spot_no_VA!$C$2:$BC$2,0)))+VA!D152),5)</f>
        <v>2.5530000000000001E-2</v>
      </c>
      <c r="E152" s="37">
        <f>ROUND(IF(INDEX(RFR_spot_no_VA!$C152:$BC152,,MATCH(E$2,RFR_spot_no_VA!$C$2:$BC$2,0))&lt;0,INDEX(RFR_spot_no_VA!$C152:$BC152,,MATCH(E$2,RFR_spot_no_VA!$C$2:$BC$2,0))+VA!E152,INDEX(RFR_spot_no_VA!$C152:$BC152,,MATCH(E$2,RFR_spot_no_VA!$C$2:$BC$2,0))-Shocks!$D152*ABS(INDEX(RFR_spot_no_VA!$C152:$BC152,,MATCH(E$2,RFR_spot_no_VA!$C$2:$BC$2,0)))+VA!E152),5)</f>
        <v>2.5530000000000001E-2</v>
      </c>
      <c r="F152" s="37">
        <f>ROUND(IF(INDEX(RFR_spot_no_VA!$C152:$BC152,,MATCH(F$2,RFR_spot_no_VA!$C$2:$BC$2,0))&lt;0,INDEX(RFR_spot_no_VA!$C152:$BC152,,MATCH(F$2,RFR_spot_no_VA!$C$2:$BC$2,0))+VA!F152,INDEX(RFR_spot_no_VA!$C152:$BC152,,MATCH(F$2,RFR_spot_no_VA!$C$2:$BC$2,0))-Shocks!$D152*ABS(INDEX(RFR_spot_no_VA!$C152:$BC152,,MATCH(F$2,RFR_spot_no_VA!$C$2:$BC$2,0)))+VA!F152),5)</f>
        <v>2.5270000000000001E-2</v>
      </c>
      <c r="G152" s="37">
        <f>ROUND(IF(INDEX(RFR_spot_no_VA!$C152:$BC152,,MATCH(G$2,RFR_spot_no_VA!$C$2:$BC$2,0))&lt;0,INDEX(RFR_spot_no_VA!$C152:$BC152,,MATCH(G$2,RFR_spot_no_VA!$C$2:$BC$2,0))+VA!G152,INDEX(RFR_spot_no_VA!$C152:$BC152,,MATCH(G$2,RFR_spot_no_VA!$C$2:$BC$2,0))-Shocks!$D152*ABS(INDEX(RFR_spot_no_VA!$C152:$BC152,,MATCH(G$2,RFR_spot_no_VA!$C$2:$BC$2,0)))+VA!G152),5)</f>
        <v>2.5530000000000001E-2</v>
      </c>
      <c r="H152" s="37">
        <f>ROUND(IF(INDEX(RFR_spot_no_VA!$C152:$BC152,,MATCH(H$2,RFR_spot_no_VA!$C$2:$BC$2,0))&lt;0,INDEX(RFR_spot_no_VA!$C152:$BC152,,MATCH(H$2,RFR_spot_no_VA!$C$2:$BC$2,0))+VA!H152,INDEX(RFR_spot_no_VA!$C152:$BC152,,MATCH(H$2,RFR_spot_no_VA!$C$2:$BC$2,0))-Shocks!$D152*ABS(INDEX(RFR_spot_no_VA!$C152:$BC152,,MATCH(H$2,RFR_spot_no_VA!$C$2:$BC$2,0)))+VA!H152),5)</f>
        <v>2.5530000000000001E-2</v>
      </c>
      <c r="I152" s="37">
        <f>ROUND(IF(INDEX(RFR_spot_no_VA!$C152:$BC152,,MATCH(I$2,RFR_spot_no_VA!$C$2:$BC$2,0))&lt;0,INDEX(RFR_spot_no_VA!$C152:$BC152,,MATCH(I$2,RFR_spot_no_VA!$C$2:$BC$2,0))+VA!I152,INDEX(RFR_spot_no_VA!$C152:$BC152,,MATCH(I$2,RFR_spot_no_VA!$C$2:$BC$2,0))-Shocks!$D152*ABS(INDEX(RFR_spot_no_VA!$C152:$BC152,,MATCH(I$2,RFR_spot_no_VA!$C$2:$BC$2,0)))+VA!I152),5)</f>
        <v>2.7320000000000001E-2</v>
      </c>
      <c r="J152" s="37">
        <f>ROUND(IF(INDEX(RFR_spot_no_VA!$C152:$BC152,,MATCH(J$2,RFR_spot_no_VA!$C$2:$BC$2,0))&lt;0,INDEX(RFR_spot_no_VA!$C152:$BC152,,MATCH(J$2,RFR_spot_no_VA!$C$2:$BC$2,0))+VA!J152,INDEX(RFR_spot_no_VA!$C152:$BC152,,MATCH(J$2,RFR_spot_no_VA!$C$2:$BC$2,0))-Shocks!$D152*ABS(INDEX(RFR_spot_no_VA!$C152:$BC152,,MATCH(J$2,RFR_spot_no_VA!$C$2:$BC$2,0)))+VA!J152),5)</f>
        <v>2.554E-2</v>
      </c>
      <c r="K152" s="37">
        <f>ROUND(IF(INDEX(RFR_spot_no_VA!$C152:$BC152,,MATCH(K$2,RFR_spot_no_VA!$C$2:$BC$2,0))&lt;0,INDEX(RFR_spot_no_VA!$C152:$BC152,,MATCH(K$2,RFR_spot_no_VA!$C$2:$BC$2,0))+VA!K152,INDEX(RFR_spot_no_VA!$C152:$BC152,,MATCH(K$2,RFR_spot_no_VA!$C$2:$BC$2,0))-Shocks!$D152*ABS(INDEX(RFR_spot_no_VA!$C152:$BC152,,MATCH(K$2,RFR_spot_no_VA!$C$2:$BC$2,0)))+VA!K152),5)</f>
        <v>2.5530000000000001E-2</v>
      </c>
      <c r="L152" s="37">
        <f>ROUND(IF(INDEX(RFR_spot_no_VA!$C152:$BC152,,MATCH(L$2,RFR_spot_no_VA!$C$2:$BC$2,0))&lt;0,INDEX(RFR_spot_no_VA!$C152:$BC152,,MATCH(L$2,RFR_spot_no_VA!$C$2:$BC$2,0))+VA!L152,INDEX(RFR_spot_no_VA!$C152:$BC152,,MATCH(L$2,RFR_spot_no_VA!$C$2:$BC$2,0))-Shocks!$D152*ABS(INDEX(RFR_spot_no_VA!$C152:$BC152,,MATCH(L$2,RFR_spot_no_VA!$C$2:$BC$2,0)))+VA!L152),5)</f>
        <v>2.5530000000000001E-2</v>
      </c>
      <c r="M152" s="38">
        <f>ROUND(IF(INDEX(RFR_spot_no_VA!$C152:$BC152,,MATCH(M$2,RFR_spot_no_VA!$C$2:$BC$2,0))&lt;0,INDEX(RFR_spot_no_VA!$C152:$BC152,,MATCH(M$2,RFR_spot_no_VA!$C$2:$BC$2,0))+VA!M152,INDEX(RFR_spot_no_VA!$C152:$BC152,,MATCH(M$2,RFR_spot_no_VA!$C$2:$BC$2,0))-Shocks!$D152*ABS(INDEX(RFR_spot_no_VA!$C152:$BC152,,MATCH(M$2,RFR_spot_no_VA!$C$2:$BC$2,0)))+VA!M152),5)</f>
        <v>2.5530000000000001E-2</v>
      </c>
      <c r="N152" s="38">
        <f>ROUND(IF(INDEX(RFR_spot_no_VA!$C152:$BC152,,MATCH(N$2,RFR_spot_no_VA!$C$2:$BC$2,0))&lt;0,INDEX(RFR_spot_no_VA!$C152:$BC152,,MATCH(N$2,RFR_spot_no_VA!$C$2:$BC$2,0))+VA!N152,INDEX(RFR_spot_no_VA!$C152:$BC152,,MATCH(N$2,RFR_spot_no_VA!$C$2:$BC$2,0))-Shocks!$D152*ABS(INDEX(RFR_spot_no_VA!$C152:$BC152,,MATCH(N$2,RFR_spot_no_VA!$C$2:$BC$2,0)))+VA!N152),5)</f>
        <v>2.5530000000000001E-2</v>
      </c>
      <c r="O152" s="38">
        <f>ROUND(IF(INDEX(RFR_spot_no_VA!$C152:$BC152,,MATCH(O$2,RFR_spot_no_VA!$C$2:$BC$2,0))&lt;0,INDEX(RFR_spot_no_VA!$C152:$BC152,,MATCH(O$2,RFR_spot_no_VA!$C$2:$BC$2,0))+VA!O152,INDEX(RFR_spot_no_VA!$C152:$BC152,,MATCH(O$2,RFR_spot_no_VA!$C$2:$BC$2,0))-Shocks!$D152*ABS(INDEX(RFR_spot_no_VA!$C152:$BC152,,MATCH(O$2,RFR_spot_no_VA!$C$2:$BC$2,0)))+VA!O152),5)</f>
        <v>2.5530000000000001E-2</v>
      </c>
      <c r="P152" s="38">
        <f>ROUND(IF(INDEX(RFR_spot_no_VA!$C152:$BC152,,MATCH(P$2,RFR_spot_no_VA!$C$2:$BC$2,0))&lt;0,INDEX(RFR_spot_no_VA!$C152:$BC152,,MATCH(P$2,RFR_spot_no_VA!$C$2:$BC$2,0))+VA!P152,INDEX(RFR_spot_no_VA!$C152:$BC152,,MATCH(P$2,RFR_spot_no_VA!$C$2:$BC$2,0))-Shocks!$D152*ABS(INDEX(RFR_spot_no_VA!$C152:$BC152,,MATCH(P$2,RFR_spot_no_VA!$C$2:$BC$2,0)))+VA!P152),5)</f>
        <v>3.805E-2</v>
      </c>
      <c r="Q152" s="38">
        <f>ROUND(IF(INDEX(RFR_spot_no_VA!$C152:$BC152,,MATCH(Q$2,RFR_spot_no_VA!$C$2:$BC$2,0))&lt;0,INDEX(RFR_spot_no_VA!$C152:$BC152,,MATCH(Q$2,RFR_spot_no_VA!$C$2:$BC$2,0))+VA!Q152,INDEX(RFR_spot_no_VA!$C152:$BC152,,MATCH(Q$2,RFR_spot_no_VA!$C$2:$BC$2,0))-Shocks!$D152*ABS(INDEX(RFR_spot_no_VA!$C152:$BC152,,MATCH(Q$2,RFR_spot_no_VA!$C$2:$BC$2,0)))+VA!Q152),5)</f>
        <v>2.8930000000000001E-2</v>
      </c>
      <c r="R152" s="38">
        <f>ROUND(IF(INDEX(RFR_spot_no_VA!$C152:$BC152,,MATCH(R$2,RFR_spot_no_VA!$C$2:$BC$2,0))&lt;0,INDEX(RFR_spot_no_VA!$C152:$BC152,,MATCH(R$2,RFR_spot_no_VA!$C$2:$BC$2,0))+VA!R152,INDEX(RFR_spot_no_VA!$C152:$BC152,,MATCH(R$2,RFR_spot_no_VA!$C$2:$BC$2,0))-Shocks!$D152*ABS(INDEX(RFR_spot_no_VA!$C152:$BC152,,MATCH(R$2,RFR_spot_no_VA!$C$2:$BC$2,0)))+VA!R152),5)</f>
        <v>2.5530000000000001E-2</v>
      </c>
      <c r="S152" s="38">
        <f>ROUND(IF(INDEX(RFR_spot_no_VA!$C152:$BC152,,MATCH(S$2,RFR_spot_no_VA!$C$2:$BC$2,0))&lt;0,INDEX(RFR_spot_no_VA!$C152:$BC152,,MATCH(S$2,RFR_spot_no_VA!$C$2:$BC$2,0))+VA!S152,INDEX(RFR_spot_no_VA!$C152:$BC152,,MATCH(S$2,RFR_spot_no_VA!$C$2:$BC$2,0))-Shocks!$D152*ABS(INDEX(RFR_spot_no_VA!$C152:$BC152,,MATCH(S$2,RFR_spot_no_VA!$C$2:$BC$2,0)))+VA!S152),5)</f>
        <v>2.5530000000000001E-2</v>
      </c>
      <c r="T152" s="38">
        <f>ROUND(IF(INDEX(RFR_spot_no_VA!$C152:$BC152,,MATCH(T$2,RFR_spot_no_VA!$C$2:$BC$2,0))&lt;0,INDEX(RFR_spot_no_VA!$C152:$BC152,,MATCH(T$2,RFR_spot_no_VA!$C$2:$BC$2,0))+VA!T152,INDEX(RFR_spot_no_VA!$C152:$BC152,,MATCH(T$2,RFR_spot_no_VA!$C$2:$BC$2,0))-Shocks!$D152*ABS(INDEX(RFR_spot_no_VA!$C152:$BC152,,MATCH(T$2,RFR_spot_no_VA!$C$2:$BC$2,0)))+VA!T152),5)</f>
        <v>2.5530000000000001E-2</v>
      </c>
      <c r="U152" s="38">
        <f>ROUND(IF(INDEX(RFR_spot_no_VA!$C152:$BC152,,MATCH(U$2,RFR_spot_no_VA!$C$2:$BC$2,0))&lt;0,INDEX(RFR_spot_no_VA!$C152:$BC152,,MATCH(U$2,RFR_spot_no_VA!$C$2:$BC$2,0))+VA!U152,INDEX(RFR_spot_no_VA!$C152:$BC152,,MATCH(U$2,RFR_spot_no_VA!$C$2:$BC$2,0))-Shocks!$D152*ABS(INDEX(RFR_spot_no_VA!$C152:$BC152,,MATCH(U$2,RFR_spot_no_VA!$C$2:$BC$2,0)))+VA!U152),5)</f>
        <v>1.702E-2</v>
      </c>
      <c r="V152" s="38">
        <f>ROUND(IF(INDEX(RFR_spot_no_VA!$C152:$BC152,,MATCH(V$2,RFR_spot_no_VA!$C$2:$BC$2,0))&lt;0,INDEX(RFR_spot_no_VA!$C152:$BC152,,MATCH(V$2,RFR_spot_no_VA!$C$2:$BC$2,0))+VA!V152,INDEX(RFR_spot_no_VA!$C152:$BC152,,MATCH(V$2,RFR_spot_no_VA!$C$2:$BC$2,0))-Shocks!$D152*ABS(INDEX(RFR_spot_no_VA!$C152:$BC152,,MATCH(V$2,RFR_spot_no_VA!$C$2:$BC$2,0)))+VA!V152),5)</f>
        <v>2.5530000000000001E-2</v>
      </c>
      <c r="W152" s="38">
        <f>ROUND(IF(INDEX(RFR_spot_no_VA!$C152:$BC152,,MATCH(W$2,RFR_spot_no_VA!$C$2:$BC$2,0))&lt;0,INDEX(RFR_spot_no_VA!$C152:$BC152,,MATCH(W$2,RFR_spot_no_VA!$C$2:$BC$2,0))+VA!W152,INDEX(RFR_spot_no_VA!$C152:$BC152,,MATCH(W$2,RFR_spot_no_VA!$C$2:$BC$2,0))-Shocks!$D152*ABS(INDEX(RFR_spot_no_VA!$C152:$BC152,,MATCH(W$2,RFR_spot_no_VA!$C$2:$BC$2,0)))+VA!W152),5)</f>
        <v>2.5530000000000001E-2</v>
      </c>
      <c r="X152" s="38">
        <f>ROUND(IF(INDEX(RFR_spot_no_VA!$C152:$BC152,,MATCH(X$2,RFR_spot_no_VA!$C$2:$BC$2,0))&lt;0,INDEX(RFR_spot_no_VA!$C152:$BC152,,MATCH(X$2,RFR_spot_no_VA!$C$2:$BC$2,0))+VA!X152,INDEX(RFR_spot_no_VA!$C152:$BC152,,MATCH(X$2,RFR_spot_no_VA!$C$2:$BC$2,0))-Shocks!$D152*ABS(INDEX(RFR_spot_no_VA!$C152:$BC152,,MATCH(X$2,RFR_spot_no_VA!$C$2:$BC$2,0)))+VA!X152),5)</f>
        <v>2.5530000000000001E-2</v>
      </c>
      <c r="Y152" s="38">
        <f>ROUND(IF(INDEX(RFR_spot_no_VA!$C152:$BC152,,MATCH(Y$2,RFR_spot_no_VA!$C$2:$BC$2,0))&lt;0,INDEX(RFR_spot_no_VA!$C152:$BC152,,MATCH(Y$2,RFR_spot_no_VA!$C$2:$BC$2,0))+VA!Y152,INDEX(RFR_spot_no_VA!$C152:$BC152,,MATCH(Y$2,RFR_spot_no_VA!$C$2:$BC$2,0))-Shocks!$D152*ABS(INDEX(RFR_spot_no_VA!$C152:$BC152,,MATCH(Y$2,RFR_spot_no_VA!$C$2:$BC$2,0)))+VA!Y152),5)</f>
        <v>2.5530000000000001E-2</v>
      </c>
      <c r="Z152" s="38">
        <f>ROUND(IF(INDEX(RFR_spot_no_VA!$C152:$BC152,,MATCH(Z$2,RFR_spot_no_VA!$C$2:$BC$2,0))&lt;0,INDEX(RFR_spot_no_VA!$C152:$BC152,,MATCH(Z$2,RFR_spot_no_VA!$C$2:$BC$2,0))+VA!Z152,INDEX(RFR_spot_no_VA!$C152:$BC152,,MATCH(Z$2,RFR_spot_no_VA!$C$2:$BC$2,0))-Shocks!$D152*ABS(INDEX(RFR_spot_no_VA!$C152:$BC152,,MATCH(Z$2,RFR_spot_no_VA!$C$2:$BC$2,0)))+VA!Z152),5)</f>
        <v>2.717E-2</v>
      </c>
      <c r="AA152" s="38">
        <f>ROUND(IF(INDEX(RFR_spot_no_VA!$C152:$BC152,,MATCH(AA$2,RFR_spot_no_VA!$C$2:$BC$2,0))&lt;0,INDEX(RFR_spot_no_VA!$C152:$BC152,,MATCH(AA$2,RFR_spot_no_VA!$C$2:$BC$2,0))+VA!AA152,INDEX(RFR_spot_no_VA!$C152:$BC152,,MATCH(AA$2,RFR_spot_no_VA!$C$2:$BC$2,0))-Shocks!$D152*ABS(INDEX(RFR_spot_no_VA!$C152:$BC152,,MATCH(AA$2,RFR_spot_no_VA!$C$2:$BC$2,0)))+VA!AA152),5)</f>
        <v>2.9170000000000001E-2</v>
      </c>
      <c r="AB152" s="38">
        <f>ROUND(IF(INDEX(RFR_spot_no_VA!$C152:$BC152,,MATCH(AB$2,RFR_spot_no_VA!$C$2:$BC$2,0))&lt;0,INDEX(RFR_spot_no_VA!$C152:$BC152,,MATCH(AB$2,RFR_spot_no_VA!$C$2:$BC$2,0))+VA!AB152,INDEX(RFR_spot_no_VA!$C152:$BC152,,MATCH(AB$2,RFR_spot_no_VA!$C$2:$BC$2,0))-Shocks!$D152*ABS(INDEX(RFR_spot_no_VA!$C152:$BC152,,MATCH(AB$2,RFR_spot_no_VA!$C$2:$BC$2,0)))+VA!AB152),5)</f>
        <v>2.5530000000000001E-2</v>
      </c>
      <c r="AC152" s="38">
        <f>ROUND(IF(INDEX(RFR_spot_no_VA!$C152:$BC152,,MATCH(AC$2,RFR_spot_no_VA!$C$2:$BC$2,0))&lt;0,INDEX(RFR_spot_no_VA!$C152:$BC152,,MATCH(AC$2,RFR_spot_no_VA!$C$2:$BC$2,0))+VA!AC152,INDEX(RFR_spot_no_VA!$C152:$BC152,,MATCH(AC$2,RFR_spot_no_VA!$C$2:$BC$2,0))-Shocks!$D152*ABS(INDEX(RFR_spot_no_VA!$C152:$BC152,,MATCH(AC$2,RFR_spot_no_VA!$C$2:$BC$2,0)))+VA!AC152),5)</f>
        <v>3.0810000000000001E-2</v>
      </c>
      <c r="AD152" s="38">
        <f>ROUND(IF(INDEX(RFR_spot_no_VA!$C152:$BC152,,MATCH(AD$2,RFR_spot_no_VA!$C$2:$BC$2,0))&lt;0,INDEX(RFR_spot_no_VA!$C152:$BC152,,MATCH(AD$2,RFR_spot_no_VA!$C$2:$BC$2,0))+VA!AD152,INDEX(RFR_spot_no_VA!$C152:$BC152,,MATCH(AD$2,RFR_spot_no_VA!$C$2:$BC$2,0))-Shocks!$D152*ABS(INDEX(RFR_spot_no_VA!$C152:$BC152,,MATCH(AD$2,RFR_spot_no_VA!$C$2:$BC$2,0)))+VA!AD152),5)</f>
        <v>5.2839999999999998E-2</v>
      </c>
      <c r="AE152" s="38">
        <f>ROUND(IF(INDEX(RFR_spot_no_VA!$C152:$BC152,,MATCH(AE$2,RFR_spot_no_VA!$C$2:$BC$2,0))&lt;0,INDEX(RFR_spot_no_VA!$C152:$BC152,,MATCH(AE$2,RFR_spot_no_VA!$C$2:$BC$2,0))+VA!AE152,INDEX(RFR_spot_no_VA!$C152:$BC152,,MATCH(AE$2,RFR_spot_no_VA!$C$2:$BC$2,0))-Shocks!$D152*ABS(INDEX(RFR_spot_no_VA!$C152:$BC152,,MATCH(AE$2,RFR_spot_no_VA!$C$2:$BC$2,0)))+VA!AE152),5)</f>
        <v>2.5530000000000001E-2</v>
      </c>
      <c r="AF152" s="38">
        <f>ROUND(IF(INDEX(RFR_spot_no_VA!$C152:$BC152,,MATCH(AF$2,RFR_spot_no_VA!$C$2:$BC$2,0))&lt;0,INDEX(RFR_spot_no_VA!$C152:$BC152,,MATCH(AF$2,RFR_spot_no_VA!$C$2:$BC$2,0))+VA!AF152,INDEX(RFR_spot_no_VA!$C152:$BC152,,MATCH(AF$2,RFR_spot_no_VA!$C$2:$BC$2,0))-Shocks!$D152*ABS(INDEX(RFR_spot_no_VA!$C152:$BC152,,MATCH(AF$2,RFR_spot_no_VA!$C$2:$BC$2,0)))+VA!AF152),5)</f>
        <v>2.5530000000000001E-2</v>
      </c>
      <c r="AG152" s="38">
        <f>ROUND(IF(INDEX(RFR_spot_no_VA!$C152:$BC152,,MATCH(AG$2,RFR_spot_no_VA!$C$2:$BC$2,0))&lt;0,INDEX(RFR_spot_no_VA!$C152:$BC152,,MATCH(AG$2,RFR_spot_no_VA!$C$2:$BC$2,0))+VA!AG152,INDEX(RFR_spot_no_VA!$C152:$BC152,,MATCH(AG$2,RFR_spot_no_VA!$C$2:$BC$2,0))-Shocks!$D152*ABS(INDEX(RFR_spot_no_VA!$C152:$BC152,,MATCH(AG$2,RFR_spot_no_VA!$C$2:$BC$2,0)))+VA!AG152),5)</f>
        <v>2.5530000000000001E-2</v>
      </c>
      <c r="AH152" s="38">
        <f>ROUND(IF(INDEX(RFR_spot_no_VA!$C152:$BC152,,MATCH(AH$2,RFR_spot_no_VA!$C$2:$BC$2,0))&lt;0,INDEX(RFR_spot_no_VA!$C152:$BC152,,MATCH(AH$2,RFR_spot_no_VA!$C$2:$BC$2,0))+VA!AH152,INDEX(RFR_spot_no_VA!$C152:$BC152,,MATCH(AH$2,RFR_spot_no_VA!$C$2:$BC$2,0))-Shocks!$D152*ABS(INDEX(RFR_spot_no_VA!$C152:$BC152,,MATCH(AH$2,RFR_spot_no_VA!$C$2:$BC$2,0)))+VA!AH152),5)</f>
        <v>2.5839999999999998E-2</v>
      </c>
      <c r="AI152" s="38">
        <f>ROUND(IF(INDEX(RFR_spot_no_VA!$C152:$BC152,,MATCH(AI$2,RFR_spot_no_VA!$C$2:$BC$2,0))&lt;0,INDEX(RFR_spot_no_VA!$C152:$BC152,,MATCH(AI$2,RFR_spot_no_VA!$C$2:$BC$2,0))+VA!AI152,INDEX(RFR_spot_no_VA!$C152:$BC152,,MATCH(AI$2,RFR_spot_no_VA!$C$2:$BC$2,0))-Shocks!$D152*ABS(INDEX(RFR_spot_no_VA!$C152:$BC152,,MATCH(AI$2,RFR_spot_no_VA!$C$2:$BC$2,0)))+VA!AI152),5)</f>
        <v>1.702E-2</v>
      </c>
      <c r="AJ152" s="38">
        <f>ROUND(IF(INDEX(RFR_spot_no_VA!$C152:$BC152,,MATCH(AJ$2,RFR_spot_no_VA!$C$2:$BC$2,0))&lt;0,INDEX(RFR_spot_no_VA!$C152:$BC152,,MATCH(AJ$2,RFR_spot_no_VA!$C$2:$BC$2,0))+VA!AJ152,INDEX(RFR_spot_no_VA!$C152:$BC152,,MATCH(AJ$2,RFR_spot_no_VA!$C$2:$BC$2,0))-Shocks!$D152*ABS(INDEX(RFR_spot_no_VA!$C152:$BC152,,MATCH(AJ$2,RFR_spot_no_VA!$C$2:$BC$2,0)))+VA!AJ152),5)</f>
        <v>2.751E-2</v>
      </c>
      <c r="AK152" s="38">
        <f>ROUND(IF(INDEX(RFR_spot_no_VA!$C152:$BC152,,MATCH(AK$2,RFR_spot_no_VA!$C$2:$BC$2,0))&lt;0,INDEX(RFR_spot_no_VA!$C152:$BC152,,MATCH(AK$2,RFR_spot_no_VA!$C$2:$BC$2,0))+VA!AK152,INDEX(RFR_spot_no_VA!$C152:$BC152,,MATCH(AK$2,RFR_spot_no_VA!$C$2:$BC$2,0))-Shocks!$D152*ABS(INDEX(RFR_spot_no_VA!$C152:$BC152,,MATCH(AK$2,RFR_spot_no_VA!$C$2:$BC$2,0)))+VA!AK152),5)</f>
        <v>2.852E-2</v>
      </c>
      <c r="AL152" s="38">
        <f>ROUND(IF(INDEX(RFR_spot_no_VA!$C152:$BC152,,MATCH(AL$2,RFR_spot_no_VA!$C$2:$BC$2,0))&lt;0,INDEX(RFR_spot_no_VA!$C152:$BC152,,MATCH(AL$2,RFR_spot_no_VA!$C$2:$BC$2,0))+VA!AL152,INDEX(RFR_spot_no_VA!$C152:$BC152,,MATCH(AL$2,RFR_spot_no_VA!$C$2:$BC$2,0))-Shocks!$D152*ABS(INDEX(RFR_spot_no_VA!$C152:$BC152,,MATCH(AL$2,RFR_spot_no_VA!$C$2:$BC$2,0)))+VA!AL152),5)</f>
        <v>4.7600000000000003E-2</v>
      </c>
      <c r="AM152" s="38">
        <f>ROUND(IF(INDEX(RFR_spot_no_VA!$C152:$BC152,,MATCH(AM$2,RFR_spot_no_VA!$C$2:$BC$2,0))&lt;0,INDEX(RFR_spot_no_VA!$C152:$BC152,,MATCH(AM$2,RFR_spot_no_VA!$C$2:$BC$2,0))+VA!AM152,INDEX(RFR_spot_no_VA!$C152:$BC152,,MATCH(AM$2,RFR_spot_no_VA!$C$2:$BC$2,0))-Shocks!$D152*ABS(INDEX(RFR_spot_no_VA!$C152:$BC152,,MATCH(AM$2,RFR_spot_no_VA!$C$2:$BC$2,0)))+VA!AM152),5)</f>
        <v>2.7060000000000001E-2</v>
      </c>
      <c r="AN152" s="38">
        <f>ROUND(IF(INDEX(RFR_spot_no_VA!$C152:$BC152,,MATCH(AN$2,RFR_spot_no_VA!$C$2:$BC$2,0))&lt;0,INDEX(RFR_spot_no_VA!$C152:$BC152,,MATCH(AN$2,RFR_spot_no_VA!$C$2:$BC$2,0))+VA!AN152,INDEX(RFR_spot_no_VA!$C152:$BC152,,MATCH(AN$2,RFR_spot_no_VA!$C$2:$BC$2,0))-Shocks!$D152*ABS(INDEX(RFR_spot_no_VA!$C152:$BC152,,MATCH(AN$2,RFR_spot_no_VA!$C$2:$BC$2,0)))+VA!AN152),5)</f>
        <v>3.6740000000000002E-2</v>
      </c>
      <c r="AO152" s="38">
        <f>ROUND(IF(INDEX(RFR_spot_no_VA!$C152:$BC152,,MATCH(AO$2,RFR_spot_no_VA!$C$2:$BC$2,0))&lt;0,INDEX(RFR_spot_no_VA!$C152:$BC152,,MATCH(AO$2,RFR_spot_no_VA!$C$2:$BC$2,0))+VA!AO152,INDEX(RFR_spot_no_VA!$C152:$BC152,,MATCH(AO$2,RFR_spot_no_VA!$C$2:$BC$2,0))-Shocks!$D152*ABS(INDEX(RFR_spot_no_VA!$C152:$BC152,,MATCH(AO$2,RFR_spot_no_VA!$C$2:$BC$2,0)))+VA!AO152),5)</f>
        <v>3.2590000000000001E-2</v>
      </c>
      <c r="AP152" s="38">
        <f>ROUND(IF(INDEX(RFR_spot_no_VA!$C152:$BC152,,MATCH(AP$2,RFR_spot_no_VA!$C$2:$BC$2,0))&lt;0,INDEX(RFR_spot_no_VA!$C152:$BC152,,MATCH(AP$2,RFR_spot_no_VA!$C$2:$BC$2,0))+VA!AP152,INDEX(RFR_spot_no_VA!$C152:$BC152,,MATCH(AP$2,RFR_spot_no_VA!$C$2:$BC$2,0))-Shocks!$D152*ABS(INDEX(RFR_spot_no_VA!$C152:$BC152,,MATCH(AP$2,RFR_spot_no_VA!$C$2:$BC$2,0)))+VA!AP152),5)</f>
        <v>4.197E-2</v>
      </c>
      <c r="AQ152" s="38">
        <f>ROUND(IF(INDEX(RFR_spot_no_VA!$C152:$BC152,,MATCH(AQ$2,RFR_spot_no_VA!$C$2:$BC$2,0))&lt;0,INDEX(RFR_spot_no_VA!$C152:$BC152,,MATCH(AQ$2,RFR_spot_no_VA!$C$2:$BC$2,0))+VA!AQ152,INDEX(RFR_spot_no_VA!$C152:$BC152,,MATCH(AQ$2,RFR_spot_no_VA!$C$2:$BC$2,0))-Shocks!$D152*ABS(INDEX(RFR_spot_no_VA!$C152:$BC152,,MATCH(AQ$2,RFR_spot_no_VA!$C$2:$BC$2,0)))+VA!AQ152),5)</f>
        <v>2.674E-2</v>
      </c>
      <c r="AR152" s="38">
        <f>ROUND(IF(INDEX(RFR_spot_no_VA!$C152:$BC152,,MATCH(AR$2,RFR_spot_no_VA!$C$2:$BC$2,0))&lt;0,INDEX(RFR_spot_no_VA!$C152:$BC152,,MATCH(AR$2,RFR_spot_no_VA!$C$2:$BC$2,0))+VA!AR152,INDEX(RFR_spot_no_VA!$C152:$BC152,,MATCH(AR$2,RFR_spot_no_VA!$C$2:$BC$2,0))-Shocks!$D152*ABS(INDEX(RFR_spot_no_VA!$C152:$BC152,,MATCH(AR$2,RFR_spot_no_VA!$C$2:$BC$2,0)))+VA!AR152),5)</f>
        <v>4.3819999999999998E-2</v>
      </c>
      <c r="AS152" s="38">
        <f>ROUND(IF(INDEX(RFR_spot_no_VA!$C152:$BC152,,MATCH(AS$2,RFR_spot_no_VA!$C$2:$BC$2,0))&lt;0,INDEX(RFR_spot_no_VA!$C152:$BC152,,MATCH(AS$2,RFR_spot_no_VA!$C$2:$BC$2,0))+VA!AS152,INDEX(RFR_spot_no_VA!$C152:$BC152,,MATCH(AS$2,RFR_spot_no_VA!$C$2:$BC$2,0))-Shocks!$D152*ABS(INDEX(RFR_spot_no_VA!$C152:$BC152,,MATCH(AS$2,RFR_spot_no_VA!$C$2:$BC$2,0)))+VA!AS152),5)</f>
        <v>2.385E-2</v>
      </c>
      <c r="AT152" s="38">
        <f>ROUND(IF(INDEX(RFR_spot_no_VA!$C152:$BC152,,MATCH(AT$2,RFR_spot_no_VA!$C$2:$BC$2,0))&lt;0,INDEX(RFR_spot_no_VA!$C152:$BC152,,MATCH(AT$2,RFR_spot_no_VA!$C$2:$BC$2,0))+VA!AT152,INDEX(RFR_spot_no_VA!$C152:$BC152,,MATCH(AT$2,RFR_spot_no_VA!$C$2:$BC$2,0))-Shocks!$D152*ABS(INDEX(RFR_spot_no_VA!$C152:$BC152,,MATCH(AT$2,RFR_spot_no_VA!$C$2:$BC$2,0)))+VA!AT152),5)</f>
        <v>2.962E-2</v>
      </c>
      <c r="AU152" s="38">
        <f>ROUND(IF(INDEX(RFR_spot_no_VA!$C152:$BC152,,MATCH(AU$2,RFR_spot_no_VA!$C$2:$BC$2,0))&lt;0,INDEX(RFR_spot_no_VA!$C152:$BC152,,MATCH(AU$2,RFR_spot_no_VA!$C$2:$BC$2,0))+VA!AU152,INDEX(RFR_spot_no_VA!$C152:$BC152,,MATCH(AU$2,RFR_spot_no_VA!$C$2:$BC$2,0))-Shocks!$D152*ABS(INDEX(RFR_spot_no_VA!$C152:$BC152,,MATCH(AU$2,RFR_spot_no_VA!$C$2:$BC$2,0)))+VA!AU152),5)</f>
        <v>3.9440000000000003E-2</v>
      </c>
      <c r="AV152" s="38">
        <f>ROUND(IF(INDEX(RFR_spot_no_VA!$C152:$BC152,,MATCH(AV$2,RFR_spot_no_VA!$C$2:$BC$2,0))&lt;0,INDEX(RFR_spot_no_VA!$C152:$BC152,,MATCH(AV$2,RFR_spot_no_VA!$C$2:$BC$2,0))+VA!AV152,INDEX(RFR_spot_no_VA!$C152:$BC152,,MATCH(AV$2,RFR_spot_no_VA!$C$2:$BC$2,0))-Shocks!$D152*ABS(INDEX(RFR_spot_no_VA!$C152:$BC152,,MATCH(AV$2,RFR_spot_no_VA!$C$2:$BC$2,0)))+VA!AV152),5)</f>
        <v>2.8670000000000001E-2</v>
      </c>
      <c r="AW152" s="38">
        <f>ROUND(IF(INDEX(RFR_spot_no_VA!$C152:$BC152,,MATCH(AW$2,RFR_spot_no_VA!$C$2:$BC$2,0))&lt;0,INDEX(RFR_spot_no_VA!$C152:$BC152,,MATCH(AW$2,RFR_spot_no_VA!$C$2:$BC$2,0))+VA!AW152,INDEX(RFR_spot_no_VA!$C152:$BC152,,MATCH(AW$2,RFR_spot_no_VA!$C$2:$BC$2,0))-Shocks!$D152*ABS(INDEX(RFR_spot_no_VA!$C152:$BC152,,MATCH(AW$2,RFR_spot_no_VA!$C$2:$BC$2,0)))+VA!AW152),5)</f>
        <v>2.5989999999999999E-2</v>
      </c>
      <c r="AX152" s="38">
        <f>ROUND(IF(INDEX(RFR_spot_no_VA!$C152:$BC152,,MATCH(AX$2,RFR_spot_no_VA!$C$2:$BC$2,0))&lt;0,INDEX(RFR_spot_no_VA!$C152:$BC152,,MATCH(AX$2,RFR_spot_no_VA!$C$2:$BC$2,0))+VA!AX152,INDEX(RFR_spot_no_VA!$C152:$BC152,,MATCH(AX$2,RFR_spot_no_VA!$C$2:$BC$2,0))-Shocks!$D152*ABS(INDEX(RFR_spot_no_VA!$C152:$BC152,,MATCH(AX$2,RFR_spot_no_VA!$C$2:$BC$2,0)))+VA!AX152),5)</f>
        <v>4.9579999999999999E-2</v>
      </c>
      <c r="AY152" s="38">
        <f>ROUND(IF(INDEX(RFR_spot_no_VA!$C152:$BC152,,MATCH(AY$2,RFR_spot_no_VA!$C$2:$BC$2,0))&lt;0,INDEX(RFR_spot_no_VA!$C152:$BC152,,MATCH(AY$2,RFR_spot_no_VA!$C$2:$BC$2,0))+VA!AY152,INDEX(RFR_spot_no_VA!$C152:$BC152,,MATCH(AY$2,RFR_spot_no_VA!$C$2:$BC$2,0))-Shocks!$D152*ABS(INDEX(RFR_spot_no_VA!$C152:$BC152,,MATCH(AY$2,RFR_spot_no_VA!$C$2:$BC$2,0)))+VA!AY152),5)</f>
        <v>2.538E-2</v>
      </c>
      <c r="AZ152" s="38">
        <f>ROUND(IF(INDEX(RFR_spot_no_VA!$C152:$BC152,,MATCH(AZ$2,RFR_spot_no_VA!$C$2:$BC$2,0))&lt;0,INDEX(RFR_spot_no_VA!$C152:$BC152,,MATCH(AZ$2,RFR_spot_no_VA!$C$2:$BC$2,0))+VA!AZ152,INDEX(RFR_spot_no_VA!$C152:$BC152,,MATCH(AZ$2,RFR_spot_no_VA!$C$2:$BC$2,0))-Shocks!$D152*ABS(INDEX(RFR_spot_no_VA!$C152:$BC152,,MATCH(AZ$2,RFR_spot_no_VA!$C$2:$BC$2,0)))+VA!AZ152),5)</f>
        <v>2.4580000000000001E-2</v>
      </c>
      <c r="BA152" s="38">
        <f>ROUND(IF(INDEX(RFR_spot_no_VA!$C152:$BC152,,MATCH(BA$2,RFR_spot_no_VA!$C$2:$BC$2,0))&lt;0,INDEX(RFR_spot_no_VA!$C152:$BC152,,MATCH(BA$2,RFR_spot_no_VA!$C$2:$BC$2,0))+VA!BA152,INDEX(RFR_spot_no_VA!$C152:$BC152,,MATCH(BA$2,RFR_spot_no_VA!$C$2:$BC$2,0))-Shocks!$D152*ABS(INDEX(RFR_spot_no_VA!$C152:$BC152,,MATCH(BA$2,RFR_spot_no_VA!$C$2:$BC$2,0)))+VA!BA152),5)</f>
        <v>2.622E-2</v>
      </c>
      <c r="BB152" s="38">
        <f>ROUND(IF(INDEX(RFR_spot_no_VA!$C152:$BC152,,MATCH(BB$2,RFR_spot_no_VA!$C$2:$BC$2,0))&lt;0,INDEX(RFR_spot_no_VA!$C152:$BC152,,MATCH(BB$2,RFR_spot_no_VA!$C$2:$BC$2,0))+VA!BB152,INDEX(RFR_spot_no_VA!$C152:$BC152,,MATCH(BB$2,RFR_spot_no_VA!$C$2:$BC$2,0))-Shocks!$D152*ABS(INDEX(RFR_spot_no_VA!$C152:$BC152,,MATCH(BB$2,RFR_spot_no_VA!$C$2:$BC$2,0)))+VA!BB152),5)</f>
        <v>6.0999999999999999E-2</v>
      </c>
      <c r="BC152" s="38">
        <f>ROUND(IF(INDEX(RFR_spot_no_VA!$C152:$BC152,,MATCH(BC$2,RFR_spot_no_VA!$C$2:$BC$2,0))&lt;0,INDEX(RFR_spot_no_VA!$C152:$BC152,,MATCH(BC$2,RFR_spot_no_VA!$C$2:$BC$2,0))+VA!BC152,INDEX(RFR_spot_no_VA!$C152:$BC152,,MATCH(BC$2,RFR_spot_no_VA!$C$2:$BC$2,0))-Shocks!$D152*ABS(INDEX(RFR_spot_no_VA!$C152:$BC152,,MATCH(BC$2,RFR_spot_no_VA!$C$2:$BC$2,0)))+VA!BC152),5)</f>
        <v>2.7810000000000001E-2</v>
      </c>
      <c r="BD152" s="39"/>
      <c r="BE152" s="2"/>
    </row>
    <row r="153" spans="1:57" x14ac:dyDescent="0.25">
      <c r="A153" s="2"/>
      <c r="B153" s="2">
        <f>RFR_spot_no_VA!B153</f>
        <v>143</v>
      </c>
      <c r="C153" s="37">
        <f>ROUND(IF(INDEX(RFR_spot_no_VA!$C153:$BC153,,MATCH(C$2,RFR_spot_no_VA!$C$2:$BC$2,0))&lt;0,INDEX(RFR_spot_no_VA!$C153:$BC153,,MATCH(C$2,RFR_spot_no_VA!$C$2:$BC$2,0))+VA!C153,INDEX(RFR_spot_no_VA!$C153:$BC153,,MATCH(C$2,RFR_spot_no_VA!$C$2:$BC$2,0))-Shocks!$D153*ABS(INDEX(RFR_spot_no_VA!$C153:$BC153,,MATCH(C$2,RFR_spot_no_VA!$C$2:$BC$2,0)))+VA!C153),5)</f>
        <v>2.5530000000000001E-2</v>
      </c>
      <c r="D153" s="37">
        <f>ROUND(IF(INDEX(RFR_spot_no_VA!$C153:$BC153,,MATCH(D$2,RFR_spot_no_VA!$C$2:$BC$2,0))&lt;0,INDEX(RFR_spot_no_VA!$C153:$BC153,,MATCH(D$2,RFR_spot_no_VA!$C$2:$BC$2,0))+VA!D153,INDEX(RFR_spot_no_VA!$C153:$BC153,,MATCH(D$2,RFR_spot_no_VA!$C$2:$BC$2,0))-Shocks!$D153*ABS(INDEX(RFR_spot_no_VA!$C153:$BC153,,MATCH(D$2,RFR_spot_no_VA!$C$2:$BC$2,0)))+VA!D153),5)</f>
        <v>2.5530000000000001E-2</v>
      </c>
      <c r="E153" s="37">
        <f>ROUND(IF(INDEX(RFR_spot_no_VA!$C153:$BC153,,MATCH(E$2,RFR_spot_no_VA!$C$2:$BC$2,0))&lt;0,INDEX(RFR_spot_no_VA!$C153:$BC153,,MATCH(E$2,RFR_spot_no_VA!$C$2:$BC$2,0))+VA!E153,INDEX(RFR_spot_no_VA!$C153:$BC153,,MATCH(E$2,RFR_spot_no_VA!$C$2:$BC$2,0))-Shocks!$D153*ABS(INDEX(RFR_spot_no_VA!$C153:$BC153,,MATCH(E$2,RFR_spot_no_VA!$C$2:$BC$2,0)))+VA!E153),5)</f>
        <v>2.5530000000000001E-2</v>
      </c>
      <c r="F153" s="37">
        <f>ROUND(IF(INDEX(RFR_spot_no_VA!$C153:$BC153,,MATCH(F$2,RFR_spot_no_VA!$C$2:$BC$2,0))&lt;0,INDEX(RFR_spot_no_VA!$C153:$BC153,,MATCH(F$2,RFR_spot_no_VA!$C$2:$BC$2,0))+VA!F153,INDEX(RFR_spot_no_VA!$C153:$BC153,,MATCH(F$2,RFR_spot_no_VA!$C$2:$BC$2,0))-Shocks!$D153*ABS(INDEX(RFR_spot_no_VA!$C153:$BC153,,MATCH(F$2,RFR_spot_no_VA!$C$2:$BC$2,0)))+VA!F153),5)</f>
        <v>2.528E-2</v>
      </c>
      <c r="G153" s="37">
        <f>ROUND(IF(INDEX(RFR_spot_no_VA!$C153:$BC153,,MATCH(G$2,RFR_spot_no_VA!$C$2:$BC$2,0))&lt;0,INDEX(RFR_spot_no_VA!$C153:$BC153,,MATCH(G$2,RFR_spot_no_VA!$C$2:$BC$2,0))+VA!G153,INDEX(RFR_spot_no_VA!$C153:$BC153,,MATCH(G$2,RFR_spot_no_VA!$C$2:$BC$2,0))-Shocks!$D153*ABS(INDEX(RFR_spot_no_VA!$C153:$BC153,,MATCH(G$2,RFR_spot_no_VA!$C$2:$BC$2,0)))+VA!G153),5)</f>
        <v>2.5530000000000001E-2</v>
      </c>
      <c r="H153" s="37">
        <f>ROUND(IF(INDEX(RFR_spot_no_VA!$C153:$BC153,,MATCH(H$2,RFR_spot_no_VA!$C$2:$BC$2,0))&lt;0,INDEX(RFR_spot_no_VA!$C153:$BC153,,MATCH(H$2,RFR_spot_no_VA!$C$2:$BC$2,0))+VA!H153,INDEX(RFR_spot_no_VA!$C153:$BC153,,MATCH(H$2,RFR_spot_no_VA!$C$2:$BC$2,0))-Shocks!$D153*ABS(INDEX(RFR_spot_no_VA!$C153:$BC153,,MATCH(H$2,RFR_spot_no_VA!$C$2:$BC$2,0)))+VA!H153),5)</f>
        <v>2.5530000000000001E-2</v>
      </c>
      <c r="I153" s="37">
        <f>ROUND(IF(INDEX(RFR_spot_no_VA!$C153:$BC153,,MATCH(I$2,RFR_spot_no_VA!$C$2:$BC$2,0))&lt;0,INDEX(RFR_spot_no_VA!$C153:$BC153,,MATCH(I$2,RFR_spot_no_VA!$C$2:$BC$2,0))+VA!I153,INDEX(RFR_spot_no_VA!$C153:$BC153,,MATCH(I$2,RFR_spot_no_VA!$C$2:$BC$2,0))-Shocks!$D153*ABS(INDEX(RFR_spot_no_VA!$C153:$BC153,,MATCH(I$2,RFR_spot_no_VA!$C$2:$BC$2,0)))+VA!I153),5)</f>
        <v>2.7310000000000001E-2</v>
      </c>
      <c r="J153" s="37">
        <f>ROUND(IF(INDEX(RFR_spot_no_VA!$C153:$BC153,,MATCH(J$2,RFR_spot_no_VA!$C$2:$BC$2,0))&lt;0,INDEX(RFR_spot_no_VA!$C153:$BC153,,MATCH(J$2,RFR_spot_no_VA!$C$2:$BC$2,0))+VA!J153,INDEX(RFR_spot_no_VA!$C153:$BC153,,MATCH(J$2,RFR_spot_no_VA!$C$2:$BC$2,0))-Shocks!$D153*ABS(INDEX(RFR_spot_no_VA!$C153:$BC153,,MATCH(J$2,RFR_spot_no_VA!$C$2:$BC$2,0)))+VA!J153),5)</f>
        <v>2.554E-2</v>
      </c>
      <c r="K153" s="37">
        <f>ROUND(IF(INDEX(RFR_spot_no_VA!$C153:$BC153,,MATCH(K$2,RFR_spot_no_VA!$C$2:$BC$2,0))&lt;0,INDEX(RFR_spot_no_VA!$C153:$BC153,,MATCH(K$2,RFR_spot_no_VA!$C$2:$BC$2,0))+VA!K153,INDEX(RFR_spot_no_VA!$C153:$BC153,,MATCH(K$2,RFR_spot_no_VA!$C$2:$BC$2,0))-Shocks!$D153*ABS(INDEX(RFR_spot_no_VA!$C153:$BC153,,MATCH(K$2,RFR_spot_no_VA!$C$2:$BC$2,0)))+VA!K153),5)</f>
        <v>2.5530000000000001E-2</v>
      </c>
      <c r="L153" s="37">
        <f>ROUND(IF(INDEX(RFR_spot_no_VA!$C153:$BC153,,MATCH(L$2,RFR_spot_no_VA!$C$2:$BC$2,0))&lt;0,INDEX(RFR_spot_no_VA!$C153:$BC153,,MATCH(L$2,RFR_spot_no_VA!$C$2:$BC$2,0))+VA!L153,INDEX(RFR_spot_no_VA!$C153:$BC153,,MATCH(L$2,RFR_spot_no_VA!$C$2:$BC$2,0))-Shocks!$D153*ABS(INDEX(RFR_spot_no_VA!$C153:$BC153,,MATCH(L$2,RFR_spot_no_VA!$C$2:$BC$2,0)))+VA!L153),5)</f>
        <v>2.5530000000000001E-2</v>
      </c>
      <c r="M153" s="38">
        <f>ROUND(IF(INDEX(RFR_spot_no_VA!$C153:$BC153,,MATCH(M$2,RFR_spot_no_VA!$C$2:$BC$2,0))&lt;0,INDEX(RFR_spot_no_VA!$C153:$BC153,,MATCH(M$2,RFR_spot_no_VA!$C$2:$BC$2,0))+VA!M153,INDEX(RFR_spot_no_VA!$C153:$BC153,,MATCH(M$2,RFR_spot_no_VA!$C$2:$BC$2,0))-Shocks!$D153*ABS(INDEX(RFR_spot_no_VA!$C153:$BC153,,MATCH(M$2,RFR_spot_no_VA!$C$2:$BC$2,0)))+VA!M153),5)</f>
        <v>2.5530000000000001E-2</v>
      </c>
      <c r="N153" s="38">
        <f>ROUND(IF(INDEX(RFR_spot_no_VA!$C153:$BC153,,MATCH(N$2,RFR_spot_no_VA!$C$2:$BC$2,0))&lt;0,INDEX(RFR_spot_no_VA!$C153:$BC153,,MATCH(N$2,RFR_spot_no_VA!$C$2:$BC$2,0))+VA!N153,INDEX(RFR_spot_no_VA!$C153:$BC153,,MATCH(N$2,RFR_spot_no_VA!$C$2:$BC$2,0))-Shocks!$D153*ABS(INDEX(RFR_spot_no_VA!$C153:$BC153,,MATCH(N$2,RFR_spot_no_VA!$C$2:$BC$2,0)))+VA!N153),5)</f>
        <v>2.5530000000000001E-2</v>
      </c>
      <c r="O153" s="38">
        <f>ROUND(IF(INDEX(RFR_spot_no_VA!$C153:$BC153,,MATCH(O$2,RFR_spot_no_VA!$C$2:$BC$2,0))&lt;0,INDEX(RFR_spot_no_VA!$C153:$BC153,,MATCH(O$2,RFR_spot_no_VA!$C$2:$BC$2,0))+VA!O153,INDEX(RFR_spot_no_VA!$C153:$BC153,,MATCH(O$2,RFR_spot_no_VA!$C$2:$BC$2,0))-Shocks!$D153*ABS(INDEX(RFR_spot_no_VA!$C153:$BC153,,MATCH(O$2,RFR_spot_no_VA!$C$2:$BC$2,0)))+VA!O153),5)</f>
        <v>2.5530000000000001E-2</v>
      </c>
      <c r="P153" s="38">
        <f>ROUND(IF(INDEX(RFR_spot_no_VA!$C153:$BC153,,MATCH(P$2,RFR_spot_no_VA!$C$2:$BC$2,0))&lt;0,INDEX(RFR_spot_no_VA!$C153:$BC153,,MATCH(P$2,RFR_spot_no_VA!$C$2:$BC$2,0))+VA!P153,INDEX(RFR_spot_no_VA!$C153:$BC153,,MATCH(P$2,RFR_spot_no_VA!$C$2:$BC$2,0))-Shocks!$D153*ABS(INDEX(RFR_spot_no_VA!$C153:$BC153,,MATCH(P$2,RFR_spot_no_VA!$C$2:$BC$2,0)))+VA!P153),5)</f>
        <v>3.8019999999999998E-2</v>
      </c>
      <c r="Q153" s="38">
        <f>ROUND(IF(INDEX(RFR_spot_no_VA!$C153:$BC153,,MATCH(Q$2,RFR_spot_no_VA!$C$2:$BC$2,0))&lt;0,INDEX(RFR_spot_no_VA!$C153:$BC153,,MATCH(Q$2,RFR_spot_no_VA!$C$2:$BC$2,0))+VA!Q153,INDEX(RFR_spot_no_VA!$C153:$BC153,,MATCH(Q$2,RFR_spot_no_VA!$C$2:$BC$2,0))-Shocks!$D153*ABS(INDEX(RFR_spot_no_VA!$C153:$BC153,,MATCH(Q$2,RFR_spot_no_VA!$C$2:$BC$2,0)))+VA!Q153),5)</f>
        <v>2.8910000000000002E-2</v>
      </c>
      <c r="R153" s="38">
        <f>ROUND(IF(INDEX(RFR_spot_no_VA!$C153:$BC153,,MATCH(R$2,RFR_spot_no_VA!$C$2:$BC$2,0))&lt;0,INDEX(RFR_spot_no_VA!$C153:$BC153,,MATCH(R$2,RFR_spot_no_VA!$C$2:$BC$2,0))+VA!R153,INDEX(RFR_spot_no_VA!$C153:$BC153,,MATCH(R$2,RFR_spot_no_VA!$C$2:$BC$2,0))-Shocks!$D153*ABS(INDEX(RFR_spot_no_VA!$C153:$BC153,,MATCH(R$2,RFR_spot_no_VA!$C$2:$BC$2,0)))+VA!R153),5)</f>
        <v>2.5530000000000001E-2</v>
      </c>
      <c r="S153" s="38">
        <f>ROUND(IF(INDEX(RFR_spot_no_VA!$C153:$BC153,,MATCH(S$2,RFR_spot_no_VA!$C$2:$BC$2,0))&lt;0,INDEX(RFR_spot_no_VA!$C153:$BC153,,MATCH(S$2,RFR_spot_no_VA!$C$2:$BC$2,0))+VA!S153,INDEX(RFR_spot_no_VA!$C153:$BC153,,MATCH(S$2,RFR_spot_no_VA!$C$2:$BC$2,0))-Shocks!$D153*ABS(INDEX(RFR_spot_no_VA!$C153:$BC153,,MATCH(S$2,RFR_spot_no_VA!$C$2:$BC$2,0)))+VA!S153),5)</f>
        <v>2.5530000000000001E-2</v>
      </c>
      <c r="T153" s="38">
        <f>ROUND(IF(INDEX(RFR_spot_no_VA!$C153:$BC153,,MATCH(T$2,RFR_spot_no_VA!$C$2:$BC$2,0))&lt;0,INDEX(RFR_spot_no_VA!$C153:$BC153,,MATCH(T$2,RFR_spot_no_VA!$C$2:$BC$2,0))+VA!T153,INDEX(RFR_spot_no_VA!$C153:$BC153,,MATCH(T$2,RFR_spot_no_VA!$C$2:$BC$2,0))-Shocks!$D153*ABS(INDEX(RFR_spot_no_VA!$C153:$BC153,,MATCH(T$2,RFR_spot_no_VA!$C$2:$BC$2,0)))+VA!T153),5)</f>
        <v>2.5530000000000001E-2</v>
      </c>
      <c r="U153" s="38">
        <f>ROUND(IF(INDEX(RFR_spot_no_VA!$C153:$BC153,,MATCH(U$2,RFR_spot_no_VA!$C$2:$BC$2,0))&lt;0,INDEX(RFR_spot_no_VA!$C153:$BC153,,MATCH(U$2,RFR_spot_no_VA!$C$2:$BC$2,0))+VA!U153,INDEX(RFR_spot_no_VA!$C153:$BC153,,MATCH(U$2,RFR_spot_no_VA!$C$2:$BC$2,0))-Shocks!$D153*ABS(INDEX(RFR_spot_no_VA!$C153:$BC153,,MATCH(U$2,RFR_spot_no_VA!$C$2:$BC$2,0)))+VA!U153),5)</f>
        <v>1.702E-2</v>
      </c>
      <c r="V153" s="38">
        <f>ROUND(IF(INDEX(RFR_spot_no_VA!$C153:$BC153,,MATCH(V$2,RFR_spot_no_VA!$C$2:$BC$2,0))&lt;0,INDEX(RFR_spot_no_VA!$C153:$BC153,,MATCH(V$2,RFR_spot_no_VA!$C$2:$BC$2,0))+VA!V153,INDEX(RFR_spot_no_VA!$C153:$BC153,,MATCH(V$2,RFR_spot_no_VA!$C$2:$BC$2,0))-Shocks!$D153*ABS(INDEX(RFR_spot_no_VA!$C153:$BC153,,MATCH(V$2,RFR_spot_no_VA!$C$2:$BC$2,0)))+VA!V153),5)</f>
        <v>2.5530000000000001E-2</v>
      </c>
      <c r="W153" s="38">
        <f>ROUND(IF(INDEX(RFR_spot_no_VA!$C153:$BC153,,MATCH(W$2,RFR_spot_no_VA!$C$2:$BC$2,0))&lt;0,INDEX(RFR_spot_no_VA!$C153:$BC153,,MATCH(W$2,RFR_spot_no_VA!$C$2:$BC$2,0))+VA!W153,INDEX(RFR_spot_no_VA!$C153:$BC153,,MATCH(W$2,RFR_spot_no_VA!$C$2:$BC$2,0))-Shocks!$D153*ABS(INDEX(RFR_spot_no_VA!$C153:$BC153,,MATCH(W$2,RFR_spot_no_VA!$C$2:$BC$2,0)))+VA!W153),5)</f>
        <v>2.5530000000000001E-2</v>
      </c>
      <c r="X153" s="38">
        <f>ROUND(IF(INDEX(RFR_spot_no_VA!$C153:$BC153,,MATCH(X$2,RFR_spot_no_VA!$C$2:$BC$2,0))&lt;0,INDEX(RFR_spot_no_VA!$C153:$BC153,,MATCH(X$2,RFR_spot_no_VA!$C$2:$BC$2,0))+VA!X153,INDEX(RFR_spot_no_VA!$C153:$BC153,,MATCH(X$2,RFR_spot_no_VA!$C$2:$BC$2,0))-Shocks!$D153*ABS(INDEX(RFR_spot_no_VA!$C153:$BC153,,MATCH(X$2,RFR_spot_no_VA!$C$2:$BC$2,0)))+VA!X153),5)</f>
        <v>2.5530000000000001E-2</v>
      </c>
      <c r="Y153" s="38">
        <f>ROUND(IF(INDEX(RFR_spot_no_VA!$C153:$BC153,,MATCH(Y$2,RFR_spot_no_VA!$C$2:$BC$2,0))&lt;0,INDEX(RFR_spot_no_VA!$C153:$BC153,,MATCH(Y$2,RFR_spot_no_VA!$C$2:$BC$2,0))+VA!Y153,INDEX(RFR_spot_no_VA!$C153:$BC153,,MATCH(Y$2,RFR_spot_no_VA!$C$2:$BC$2,0))-Shocks!$D153*ABS(INDEX(RFR_spot_no_VA!$C153:$BC153,,MATCH(Y$2,RFR_spot_no_VA!$C$2:$BC$2,0)))+VA!Y153),5)</f>
        <v>2.5530000000000001E-2</v>
      </c>
      <c r="Z153" s="38">
        <f>ROUND(IF(INDEX(RFR_spot_no_VA!$C153:$BC153,,MATCH(Z$2,RFR_spot_no_VA!$C$2:$BC$2,0))&lt;0,INDEX(RFR_spot_no_VA!$C153:$BC153,,MATCH(Z$2,RFR_spot_no_VA!$C$2:$BC$2,0))+VA!Z153,INDEX(RFR_spot_no_VA!$C153:$BC153,,MATCH(Z$2,RFR_spot_no_VA!$C$2:$BC$2,0))-Shocks!$D153*ABS(INDEX(RFR_spot_no_VA!$C153:$BC153,,MATCH(Z$2,RFR_spot_no_VA!$C$2:$BC$2,0)))+VA!Z153),5)</f>
        <v>2.717E-2</v>
      </c>
      <c r="AA153" s="38">
        <f>ROUND(IF(INDEX(RFR_spot_no_VA!$C153:$BC153,,MATCH(AA$2,RFR_spot_no_VA!$C$2:$BC$2,0))&lt;0,INDEX(RFR_spot_no_VA!$C153:$BC153,,MATCH(AA$2,RFR_spot_no_VA!$C$2:$BC$2,0))+VA!AA153,INDEX(RFR_spot_no_VA!$C153:$BC153,,MATCH(AA$2,RFR_spot_no_VA!$C$2:$BC$2,0))-Shocks!$D153*ABS(INDEX(RFR_spot_no_VA!$C153:$BC153,,MATCH(AA$2,RFR_spot_no_VA!$C$2:$BC$2,0)))+VA!AA153),5)</f>
        <v>2.9159999999999998E-2</v>
      </c>
      <c r="AB153" s="38">
        <f>ROUND(IF(INDEX(RFR_spot_no_VA!$C153:$BC153,,MATCH(AB$2,RFR_spot_no_VA!$C$2:$BC$2,0))&lt;0,INDEX(RFR_spot_no_VA!$C153:$BC153,,MATCH(AB$2,RFR_spot_no_VA!$C$2:$BC$2,0))+VA!AB153,INDEX(RFR_spot_no_VA!$C153:$BC153,,MATCH(AB$2,RFR_spot_no_VA!$C$2:$BC$2,0))-Shocks!$D153*ABS(INDEX(RFR_spot_no_VA!$C153:$BC153,,MATCH(AB$2,RFR_spot_no_VA!$C$2:$BC$2,0)))+VA!AB153),5)</f>
        <v>2.5530000000000001E-2</v>
      </c>
      <c r="AC153" s="38">
        <f>ROUND(IF(INDEX(RFR_spot_no_VA!$C153:$BC153,,MATCH(AC$2,RFR_spot_no_VA!$C$2:$BC$2,0))&lt;0,INDEX(RFR_spot_no_VA!$C153:$BC153,,MATCH(AC$2,RFR_spot_no_VA!$C$2:$BC$2,0))+VA!AC153,INDEX(RFR_spot_no_VA!$C153:$BC153,,MATCH(AC$2,RFR_spot_no_VA!$C$2:$BC$2,0))-Shocks!$D153*ABS(INDEX(RFR_spot_no_VA!$C153:$BC153,,MATCH(AC$2,RFR_spot_no_VA!$C$2:$BC$2,0)))+VA!AC153),5)</f>
        <v>3.0779999999999998E-2</v>
      </c>
      <c r="AD153" s="38">
        <f>ROUND(IF(INDEX(RFR_spot_no_VA!$C153:$BC153,,MATCH(AD$2,RFR_spot_no_VA!$C$2:$BC$2,0))&lt;0,INDEX(RFR_spot_no_VA!$C153:$BC153,,MATCH(AD$2,RFR_spot_no_VA!$C$2:$BC$2,0))+VA!AD153,INDEX(RFR_spot_no_VA!$C153:$BC153,,MATCH(AD$2,RFR_spot_no_VA!$C$2:$BC$2,0))-Shocks!$D153*ABS(INDEX(RFR_spot_no_VA!$C153:$BC153,,MATCH(AD$2,RFR_spot_no_VA!$C$2:$BC$2,0)))+VA!AD153),5)</f>
        <v>5.2769999999999997E-2</v>
      </c>
      <c r="AE153" s="38">
        <f>ROUND(IF(INDEX(RFR_spot_no_VA!$C153:$BC153,,MATCH(AE$2,RFR_spot_no_VA!$C$2:$BC$2,0))&lt;0,INDEX(RFR_spot_no_VA!$C153:$BC153,,MATCH(AE$2,RFR_spot_no_VA!$C$2:$BC$2,0))+VA!AE153,INDEX(RFR_spot_no_VA!$C153:$BC153,,MATCH(AE$2,RFR_spot_no_VA!$C$2:$BC$2,0))-Shocks!$D153*ABS(INDEX(RFR_spot_no_VA!$C153:$BC153,,MATCH(AE$2,RFR_spot_no_VA!$C$2:$BC$2,0)))+VA!AE153),5)</f>
        <v>2.5530000000000001E-2</v>
      </c>
      <c r="AF153" s="38">
        <f>ROUND(IF(INDEX(RFR_spot_no_VA!$C153:$BC153,,MATCH(AF$2,RFR_spot_no_VA!$C$2:$BC$2,0))&lt;0,INDEX(RFR_spot_no_VA!$C153:$BC153,,MATCH(AF$2,RFR_spot_no_VA!$C$2:$BC$2,0))+VA!AF153,INDEX(RFR_spot_no_VA!$C153:$BC153,,MATCH(AF$2,RFR_spot_no_VA!$C$2:$BC$2,0))-Shocks!$D153*ABS(INDEX(RFR_spot_no_VA!$C153:$BC153,,MATCH(AF$2,RFR_spot_no_VA!$C$2:$BC$2,0)))+VA!AF153),5)</f>
        <v>2.5530000000000001E-2</v>
      </c>
      <c r="AG153" s="38">
        <f>ROUND(IF(INDEX(RFR_spot_no_VA!$C153:$BC153,,MATCH(AG$2,RFR_spot_no_VA!$C$2:$BC$2,0))&lt;0,INDEX(RFR_spot_no_VA!$C153:$BC153,,MATCH(AG$2,RFR_spot_no_VA!$C$2:$BC$2,0))+VA!AG153,INDEX(RFR_spot_no_VA!$C153:$BC153,,MATCH(AG$2,RFR_spot_no_VA!$C$2:$BC$2,0))-Shocks!$D153*ABS(INDEX(RFR_spot_no_VA!$C153:$BC153,,MATCH(AG$2,RFR_spot_no_VA!$C$2:$BC$2,0)))+VA!AG153),5)</f>
        <v>2.5530000000000001E-2</v>
      </c>
      <c r="AH153" s="38">
        <f>ROUND(IF(INDEX(RFR_spot_no_VA!$C153:$BC153,,MATCH(AH$2,RFR_spot_no_VA!$C$2:$BC$2,0))&lt;0,INDEX(RFR_spot_no_VA!$C153:$BC153,,MATCH(AH$2,RFR_spot_no_VA!$C$2:$BC$2,0))+VA!AH153,INDEX(RFR_spot_no_VA!$C153:$BC153,,MATCH(AH$2,RFR_spot_no_VA!$C$2:$BC$2,0))-Shocks!$D153*ABS(INDEX(RFR_spot_no_VA!$C153:$BC153,,MATCH(AH$2,RFR_spot_no_VA!$C$2:$BC$2,0)))+VA!AH153),5)</f>
        <v>2.5839999999999998E-2</v>
      </c>
      <c r="AI153" s="38">
        <f>ROUND(IF(INDEX(RFR_spot_no_VA!$C153:$BC153,,MATCH(AI$2,RFR_spot_no_VA!$C$2:$BC$2,0))&lt;0,INDEX(RFR_spot_no_VA!$C153:$BC153,,MATCH(AI$2,RFR_spot_no_VA!$C$2:$BC$2,0))+VA!AI153,INDEX(RFR_spot_no_VA!$C153:$BC153,,MATCH(AI$2,RFR_spot_no_VA!$C$2:$BC$2,0))-Shocks!$D153*ABS(INDEX(RFR_spot_no_VA!$C153:$BC153,,MATCH(AI$2,RFR_spot_no_VA!$C$2:$BC$2,0)))+VA!AI153),5)</f>
        <v>1.702E-2</v>
      </c>
      <c r="AJ153" s="38">
        <f>ROUND(IF(INDEX(RFR_spot_no_VA!$C153:$BC153,,MATCH(AJ$2,RFR_spot_no_VA!$C$2:$BC$2,0))&lt;0,INDEX(RFR_spot_no_VA!$C153:$BC153,,MATCH(AJ$2,RFR_spot_no_VA!$C$2:$BC$2,0))+VA!AJ153,INDEX(RFR_spot_no_VA!$C153:$BC153,,MATCH(AJ$2,RFR_spot_no_VA!$C$2:$BC$2,0))-Shocks!$D153*ABS(INDEX(RFR_spot_no_VA!$C153:$BC153,,MATCH(AJ$2,RFR_spot_no_VA!$C$2:$BC$2,0)))+VA!AJ153),5)</f>
        <v>2.751E-2</v>
      </c>
      <c r="AK153" s="38">
        <f>ROUND(IF(INDEX(RFR_spot_no_VA!$C153:$BC153,,MATCH(AK$2,RFR_spot_no_VA!$C$2:$BC$2,0))&lt;0,INDEX(RFR_spot_no_VA!$C153:$BC153,,MATCH(AK$2,RFR_spot_no_VA!$C$2:$BC$2,0))+VA!AK153,INDEX(RFR_spot_no_VA!$C153:$BC153,,MATCH(AK$2,RFR_spot_no_VA!$C$2:$BC$2,0))-Shocks!$D153*ABS(INDEX(RFR_spot_no_VA!$C153:$BC153,,MATCH(AK$2,RFR_spot_no_VA!$C$2:$BC$2,0)))+VA!AK153),5)</f>
        <v>2.8510000000000001E-2</v>
      </c>
      <c r="AL153" s="38">
        <f>ROUND(IF(INDEX(RFR_spot_no_VA!$C153:$BC153,,MATCH(AL$2,RFR_spot_no_VA!$C$2:$BC$2,0))&lt;0,INDEX(RFR_spot_no_VA!$C153:$BC153,,MATCH(AL$2,RFR_spot_no_VA!$C$2:$BC$2,0))+VA!AL153,INDEX(RFR_spot_no_VA!$C153:$BC153,,MATCH(AL$2,RFR_spot_no_VA!$C$2:$BC$2,0))-Shocks!$D153*ABS(INDEX(RFR_spot_no_VA!$C153:$BC153,,MATCH(AL$2,RFR_spot_no_VA!$C$2:$BC$2,0)))+VA!AL153),5)</f>
        <v>4.7550000000000002E-2</v>
      </c>
      <c r="AM153" s="38">
        <f>ROUND(IF(INDEX(RFR_spot_no_VA!$C153:$BC153,,MATCH(AM$2,RFR_spot_no_VA!$C$2:$BC$2,0))&lt;0,INDEX(RFR_spot_no_VA!$C153:$BC153,,MATCH(AM$2,RFR_spot_no_VA!$C$2:$BC$2,0))+VA!AM153,INDEX(RFR_spot_no_VA!$C153:$BC153,,MATCH(AM$2,RFR_spot_no_VA!$C$2:$BC$2,0))-Shocks!$D153*ABS(INDEX(RFR_spot_no_VA!$C153:$BC153,,MATCH(AM$2,RFR_spot_no_VA!$C$2:$BC$2,0)))+VA!AM153),5)</f>
        <v>2.7050000000000001E-2</v>
      </c>
      <c r="AN153" s="38">
        <f>ROUND(IF(INDEX(RFR_spot_no_VA!$C153:$BC153,,MATCH(AN$2,RFR_spot_no_VA!$C$2:$BC$2,0))&lt;0,INDEX(RFR_spot_no_VA!$C153:$BC153,,MATCH(AN$2,RFR_spot_no_VA!$C$2:$BC$2,0))+VA!AN153,INDEX(RFR_spot_no_VA!$C153:$BC153,,MATCH(AN$2,RFR_spot_no_VA!$C$2:$BC$2,0))-Shocks!$D153*ABS(INDEX(RFR_spot_no_VA!$C153:$BC153,,MATCH(AN$2,RFR_spot_no_VA!$C$2:$BC$2,0)))+VA!AN153),5)</f>
        <v>3.6729999999999999E-2</v>
      </c>
      <c r="AO153" s="38">
        <f>ROUND(IF(INDEX(RFR_spot_no_VA!$C153:$BC153,,MATCH(AO$2,RFR_spot_no_VA!$C$2:$BC$2,0))&lt;0,INDEX(RFR_spot_no_VA!$C153:$BC153,,MATCH(AO$2,RFR_spot_no_VA!$C$2:$BC$2,0))+VA!AO153,INDEX(RFR_spot_no_VA!$C153:$BC153,,MATCH(AO$2,RFR_spot_no_VA!$C$2:$BC$2,0))-Shocks!$D153*ABS(INDEX(RFR_spot_no_VA!$C153:$BC153,,MATCH(AO$2,RFR_spot_no_VA!$C$2:$BC$2,0)))+VA!AO153),5)</f>
        <v>3.2599999999999997E-2</v>
      </c>
      <c r="AP153" s="38">
        <f>ROUND(IF(INDEX(RFR_spot_no_VA!$C153:$BC153,,MATCH(AP$2,RFR_spot_no_VA!$C$2:$BC$2,0))&lt;0,INDEX(RFR_spot_no_VA!$C153:$BC153,,MATCH(AP$2,RFR_spot_no_VA!$C$2:$BC$2,0))+VA!AP153,INDEX(RFR_spot_no_VA!$C153:$BC153,,MATCH(AP$2,RFR_spot_no_VA!$C$2:$BC$2,0))-Shocks!$D153*ABS(INDEX(RFR_spot_no_VA!$C153:$BC153,,MATCH(AP$2,RFR_spot_no_VA!$C$2:$BC$2,0)))+VA!AP153),5)</f>
        <v>4.1919999999999999E-2</v>
      </c>
      <c r="AQ153" s="38">
        <f>ROUND(IF(INDEX(RFR_spot_no_VA!$C153:$BC153,,MATCH(AQ$2,RFR_spot_no_VA!$C$2:$BC$2,0))&lt;0,INDEX(RFR_spot_no_VA!$C153:$BC153,,MATCH(AQ$2,RFR_spot_no_VA!$C$2:$BC$2,0))+VA!AQ153,INDEX(RFR_spot_no_VA!$C153:$BC153,,MATCH(AQ$2,RFR_spot_no_VA!$C$2:$BC$2,0))-Shocks!$D153*ABS(INDEX(RFR_spot_no_VA!$C153:$BC153,,MATCH(AQ$2,RFR_spot_no_VA!$C$2:$BC$2,0)))+VA!AQ153),5)</f>
        <v>2.673E-2</v>
      </c>
      <c r="AR153" s="38">
        <f>ROUND(IF(INDEX(RFR_spot_no_VA!$C153:$BC153,,MATCH(AR$2,RFR_spot_no_VA!$C$2:$BC$2,0))&lt;0,INDEX(RFR_spot_no_VA!$C153:$BC153,,MATCH(AR$2,RFR_spot_no_VA!$C$2:$BC$2,0))+VA!AR153,INDEX(RFR_spot_no_VA!$C153:$BC153,,MATCH(AR$2,RFR_spot_no_VA!$C$2:$BC$2,0))-Shocks!$D153*ABS(INDEX(RFR_spot_no_VA!$C153:$BC153,,MATCH(AR$2,RFR_spot_no_VA!$C$2:$BC$2,0)))+VA!AR153),5)</f>
        <v>4.3810000000000002E-2</v>
      </c>
      <c r="AS153" s="38">
        <f>ROUND(IF(INDEX(RFR_spot_no_VA!$C153:$BC153,,MATCH(AS$2,RFR_spot_no_VA!$C$2:$BC$2,0))&lt;0,INDEX(RFR_spot_no_VA!$C153:$BC153,,MATCH(AS$2,RFR_spot_no_VA!$C$2:$BC$2,0))+VA!AS153,INDEX(RFR_spot_no_VA!$C153:$BC153,,MATCH(AS$2,RFR_spot_no_VA!$C$2:$BC$2,0))-Shocks!$D153*ABS(INDEX(RFR_spot_no_VA!$C153:$BC153,,MATCH(AS$2,RFR_spot_no_VA!$C$2:$BC$2,0)))+VA!AS153),5)</f>
        <v>2.3879999999999998E-2</v>
      </c>
      <c r="AT153" s="38">
        <f>ROUND(IF(INDEX(RFR_spot_no_VA!$C153:$BC153,,MATCH(AT$2,RFR_spot_no_VA!$C$2:$BC$2,0))&lt;0,INDEX(RFR_spot_no_VA!$C153:$BC153,,MATCH(AT$2,RFR_spot_no_VA!$C$2:$BC$2,0))+VA!AT153,INDEX(RFR_spot_no_VA!$C153:$BC153,,MATCH(AT$2,RFR_spot_no_VA!$C$2:$BC$2,0))-Shocks!$D153*ABS(INDEX(RFR_spot_no_VA!$C153:$BC153,,MATCH(AT$2,RFR_spot_no_VA!$C$2:$BC$2,0)))+VA!AT153),5)</f>
        <v>2.962E-2</v>
      </c>
      <c r="AU153" s="38">
        <f>ROUND(IF(INDEX(RFR_spot_no_VA!$C153:$BC153,,MATCH(AU$2,RFR_spot_no_VA!$C$2:$BC$2,0))&lt;0,INDEX(RFR_spot_no_VA!$C153:$BC153,,MATCH(AU$2,RFR_spot_no_VA!$C$2:$BC$2,0))+VA!AU153,INDEX(RFR_spot_no_VA!$C153:$BC153,,MATCH(AU$2,RFR_spot_no_VA!$C$2:$BC$2,0))-Shocks!$D153*ABS(INDEX(RFR_spot_no_VA!$C153:$BC153,,MATCH(AU$2,RFR_spot_no_VA!$C$2:$BC$2,0)))+VA!AU153),5)</f>
        <v>3.9399999999999998E-2</v>
      </c>
      <c r="AV153" s="38">
        <f>ROUND(IF(INDEX(RFR_spot_no_VA!$C153:$BC153,,MATCH(AV$2,RFR_spot_no_VA!$C$2:$BC$2,0))&lt;0,INDEX(RFR_spot_no_VA!$C153:$BC153,,MATCH(AV$2,RFR_spot_no_VA!$C$2:$BC$2,0))+VA!AV153,INDEX(RFR_spot_no_VA!$C153:$BC153,,MATCH(AV$2,RFR_spot_no_VA!$C$2:$BC$2,0))-Shocks!$D153*ABS(INDEX(RFR_spot_no_VA!$C153:$BC153,,MATCH(AV$2,RFR_spot_no_VA!$C$2:$BC$2,0)))+VA!AV153),5)</f>
        <v>2.8660000000000001E-2</v>
      </c>
      <c r="AW153" s="38">
        <f>ROUND(IF(INDEX(RFR_spot_no_VA!$C153:$BC153,,MATCH(AW$2,RFR_spot_no_VA!$C$2:$BC$2,0))&lt;0,INDEX(RFR_spot_no_VA!$C153:$BC153,,MATCH(AW$2,RFR_spot_no_VA!$C$2:$BC$2,0))+VA!AW153,INDEX(RFR_spot_no_VA!$C153:$BC153,,MATCH(AW$2,RFR_spot_no_VA!$C$2:$BC$2,0))-Shocks!$D153*ABS(INDEX(RFR_spot_no_VA!$C153:$BC153,,MATCH(AW$2,RFR_spot_no_VA!$C$2:$BC$2,0)))+VA!AW153),5)</f>
        <v>2.5989999999999999E-2</v>
      </c>
      <c r="AX153" s="38">
        <f>ROUND(IF(INDEX(RFR_spot_no_VA!$C153:$BC153,,MATCH(AX$2,RFR_spot_no_VA!$C$2:$BC$2,0))&lt;0,INDEX(RFR_spot_no_VA!$C153:$BC153,,MATCH(AX$2,RFR_spot_no_VA!$C$2:$BC$2,0))+VA!AX153,INDEX(RFR_spot_no_VA!$C153:$BC153,,MATCH(AX$2,RFR_spot_no_VA!$C$2:$BC$2,0))-Shocks!$D153*ABS(INDEX(RFR_spot_no_VA!$C153:$BC153,,MATCH(AX$2,RFR_spot_no_VA!$C$2:$BC$2,0)))+VA!AX153),5)</f>
        <v>4.9529999999999998E-2</v>
      </c>
      <c r="AY153" s="38">
        <f>ROUND(IF(INDEX(RFR_spot_no_VA!$C153:$BC153,,MATCH(AY$2,RFR_spot_no_VA!$C$2:$BC$2,0))&lt;0,INDEX(RFR_spot_no_VA!$C153:$BC153,,MATCH(AY$2,RFR_spot_no_VA!$C$2:$BC$2,0))+VA!AY153,INDEX(RFR_spot_no_VA!$C153:$BC153,,MATCH(AY$2,RFR_spot_no_VA!$C$2:$BC$2,0))-Shocks!$D153*ABS(INDEX(RFR_spot_no_VA!$C153:$BC153,,MATCH(AY$2,RFR_spot_no_VA!$C$2:$BC$2,0)))+VA!AY153),5)</f>
        <v>2.5389999999999999E-2</v>
      </c>
      <c r="AZ153" s="38">
        <f>ROUND(IF(INDEX(RFR_spot_no_VA!$C153:$BC153,,MATCH(AZ$2,RFR_spot_no_VA!$C$2:$BC$2,0))&lt;0,INDEX(RFR_spot_no_VA!$C153:$BC153,,MATCH(AZ$2,RFR_spot_no_VA!$C$2:$BC$2,0))+VA!AZ153,INDEX(RFR_spot_no_VA!$C153:$BC153,,MATCH(AZ$2,RFR_spot_no_VA!$C$2:$BC$2,0))-Shocks!$D153*ABS(INDEX(RFR_spot_no_VA!$C153:$BC153,,MATCH(AZ$2,RFR_spot_no_VA!$C$2:$BC$2,0)))+VA!AZ153),5)</f>
        <v>2.4590000000000001E-2</v>
      </c>
      <c r="BA153" s="38">
        <f>ROUND(IF(INDEX(RFR_spot_no_VA!$C153:$BC153,,MATCH(BA$2,RFR_spot_no_VA!$C$2:$BC$2,0))&lt;0,INDEX(RFR_spot_no_VA!$C153:$BC153,,MATCH(BA$2,RFR_spot_no_VA!$C$2:$BC$2,0))+VA!BA153,INDEX(RFR_spot_no_VA!$C153:$BC153,,MATCH(BA$2,RFR_spot_no_VA!$C$2:$BC$2,0))-Shocks!$D153*ABS(INDEX(RFR_spot_no_VA!$C153:$BC153,,MATCH(BA$2,RFR_spot_no_VA!$C$2:$BC$2,0)))+VA!BA153),5)</f>
        <v>2.622E-2</v>
      </c>
      <c r="BB153" s="38">
        <f>ROUND(IF(INDEX(RFR_spot_no_VA!$C153:$BC153,,MATCH(BB$2,RFR_spot_no_VA!$C$2:$BC$2,0))&lt;0,INDEX(RFR_spot_no_VA!$C153:$BC153,,MATCH(BB$2,RFR_spot_no_VA!$C$2:$BC$2,0))+VA!BB153,INDEX(RFR_spot_no_VA!$C153:$BC153,,MATCH(BB$2,RFR_spot_no_VA!$C$2:$BC$2,0))-Shocks!$D153*ABS(INDEX(RFR_spot_no_VA!$C153:$BC153,,MATCH(BB$2,RFR_spot_no_VA!$C$2:$BC$2,0)))+VA!BB153),5)</f>
        <v>6.087E-2</v>
      </c>
      <c r="BC153" s="38">
        <f>ROUND(IF(INDEX(RFR_spot_no_VA!$C153:$BC153,,MATCH(BC$2,RFR_spot_no_VA!$C$2:$BC$2,0))&lt;0,INDEX(RFR_spot_no_VA!$C153:$BC153,,MATCH(BC$2,RFR_spot_no_VA!$C$2:$BC$2,0))+VA!BC153,INDEX(RFR_spot_no_VA!$C153:$BC153,,MATCH(BC$2,RFR_spot_no_VA!$C$2:$BC$2,0))-Shocks!$D153*ABS(INDEX(RFR_spot_no_VA!$C153:$BC153,,MATCH(BC$2,RFR_spot_no_VA!$C$2:$BC$2,0)))+VA!BC153),5)</f>
        <v>2.7799999999999998E-2</v>
      </c>
      <c r="BD153" s="39"/>
      <c r="BE153" s="2"/>
    </row>
    <row r="154" spans="1:57" x14ac:dyDescent="0.25">
      <c r="A154" s="2"/>
      <c r="B154" s="2">
        <f>RFR_spot_no_VA!B154</f>
        <v>144</v>
      </c>
      <c r="C154" s="37">
        <f>ROUND(IF(INDEX(RFR_spot_no_VA!$C154:$BC154,,MATCH(C$2,RFR_spot_no_VA!$C$2:$BC$2,0))&lt;0,INDEX(RFR_spot_no_VA!$C154:$BC154,,MATCH(C$2,RFR_spot_no_VA!$C$2:$BC$2,0))+VA!C154,INDEX(RFR_spot_no_VA!$C154:$BC154,,MATCH(C$2,RFR_spot_no_VA!$C$2:$BC$2,0))-Shocks!$D154*ABS(INDEX(RFR_spot_no_VA!$C154:$BC154,,MATCH(C$2,RFR_spot_no_VA!$C$2:$BC$2,0)))+VA!C154),5)</f>
        <v>2.554E-2</v>
      </c>
      <c r="D154" s="37">
        <f>ROUND(IF(INDEX(RFR_spot_no_VA!$C154:$BC154,,MATCH(D$2,RFR_spot_no_VA!$C$2:$BC$2,0))&lt;0,INDEX(RFR_spot_no_VA!$C154:$BC154,,MATCH(D$2,RFR_spot_no_VA!$C$2:$BC$2,0))+VA!D154,INDEX(RFR_spot_no_VA!$C154:$BC154,,MATCH(D$2,RFR_spot_no_VA!$C$2:$BC$2,0))-Shocks!$D154*ABS(INDEX(RFR_spot_no_VA!$C154:$BC154,,MATCH(D$2,RFR_spot_no_VA!$C$2:$BC$2,0)))+VA!D154),5)</f>
        <v>2.554E-2</v>
      </c>
      <c r="E154" s="37">
        <f>ROUND(IF(INDEX(RFR_spot_no_VA!$C154:$BC154,,MATCH(E$2,RFR_spot_no_VA!$C$2:$BC$2,0))&lt;0,INDEX(RFR_spot_no_VA!$C154:$BC154,,MATCH(E$2,RFR_spot_no_VA!$C$2:$BC$2,0))+VA!E154,INDEX(RFR_spot_no_VA!$C154:$BC154,,MATCH(E$2,RFR_spot_no_VA!$C$2:$BC$2,0))-Shocks!$D154*ABS(INDEX(RFR_spot_no_VA!$C154:$BC154,,MATCH(E$2,RFR_spot_no_VA!$C$2:$BC$2,0)))+VA!E154),5)</f>
        <v>2.554E-2</v>
      </c>
      <c r="F154" s="37">
        <f>ROUND(IF(INDEX(RFR_spot_no_VA!$C154:$BC154,,MATCH(F$2,RFR_spot_no_VA!$C$2:$BC$2,0))&lt;0,INDEX(RFR_spot_no_VA!$C154:$BC154,,MATCH(F$2,RFR_spot_no_VA!$C$2:$BC$2,0))+VA!F154,INDEX(RFR_spot_no_VA!$C154:$BC154,,MATCH(F$2,RFR_spot_no_VA!$C$2:$BC$2,0))-Shocks!$D154*ABS(INDEX(RFR_spot_no_VA!$C154:$BC154,,MATCH(F$2,RFR_spot_no_VA!$C$2:$BC$2,0)))+VA!F154),5)</f>
        <v>2.529E-2</v>
      </c>
      <c r="G154" s="37">
        <f>ROUND(IF(INDEX(RFR_spot_no_VA!$C154:$BC154,,MATCH(G$2,RFR_spot_no_VA!$C$2:$BC$2,0))&lt;0,INDEX(RFR_spot_no_VA!$C154:$BC154,,MATCH(G$2,RFR_spot_no_VA!$C$2:$BC$2,0))+VA!G154,INDEX(RFR_spot_no_VA!$C154:$BC154,,MATCH(G$2,RFR_spot_no_VA!$C$2:$BC$2,0))-Shocks!$D154*ABS(INDEX(RFR_spot_no_VA!$C154:$BC154,,MATCH(G$2,RFR_spot_no_VA!$C$2:$BC$2,0)))+VA!G154),5)</f>
        <v>2.554E-2</v>
      </c>
      <c r="H154" s="37">
        <f>ROUND(IF(INDEX(RFR_spot_no_VA!$C154:$BC154,,MATCH(H$2,RFR_spot_no_VA!$C$2:$BC$2,0))&lt;0,INDEX(RFR_spot_no_VA!$C154:$BC154,,MATCH(H$2,RFR_spot_no_VA!$C$2:$BC$2,0))+VA!H154,INDEX(RFR_spot_no_VA!$C154:$BC154,,MATCH(H$2,RFR_spot_no_VA!$C$2:$BC$2,0))-Shocks!$D154*ABS(INDEX(RFR_spot_no_VA!$C154:$BC154,,MATCH(H$2,RFR_spot_no_VA!$C$2:$BC$2,0)))+VA!H154),5)</f>
        <v>2.554E-2</v>
      </c>
      <c r="I154" s="37">
        <f>ROUND(IF(INDEX(RFR_spot_no_VA!$C154:$BC154,,MATCH(I$2,RFR_spot_no_VA!$C$2:$BC$2,0))&lt;0,INDEX(RFR_spot_no_VA!$C154:$BC154,,MATCH(I$2,RFR_spot_no_VA!$C$2:$BC$2,0))+VA!I154,INDEX(RFR_spot_no_VA!$C154:$BC154,,MATCH(I$2,RFR_spot_no_VA!$C$2:$BC$2,0))-Shocks!$D154*ABS(INDEX(RFR_spot_no_VA!$C154:$BC154,,MATCH(I$2,RFR_spot_no_VA!$C$2:$BC$2,0)))+VA!I154),5)</f>
        <v>2.7310000000000001E-2</v>
      </c>
      <c r="J154" s="37">
        <f>ROUND(IF(INDEX(RFR_spot_no_VA!$C154:$BC154,,MATCH(J$2,RFR_spot_no_VA!$C$2:$BC$2,0))&lt;0,INDEX(RFR_spot_no_VA!$C154:$BC154,,MATCH(J$2,RFR_spot_no_VA!$C$2:$BC$2,0))+VA!J154,INDEX(RFR_spot_no_VA!$C154:$BC154,,MATCH(J$2,RFR_spot_no_VA!$C$2:$BC$2,0))-Shocks!$D154*ABS(INDEX(RFR_spot_no_VA!$C154:$BC154,,MATCH(J$2,RFR_spot_no_VA!$C$2:$BC$2,0)))+VA!J154),5)</f>
        <v>2.554E-2</v>
      </c>
      <c r="K154" s="37">
        <f>ROUND(IF(INDEX(RFR_spot_no_VA!$C154:$BC154,,MATCH(K$2,RFR_spot_no_VA!$C$2:$BC$2,0))&lt;0,INDEX(RFR_spot_no_VA!$C154:$BC154,,MATCH(K$2,RFR_spot_no_VA!$C$2:$BC$2,0))+VA!K154,INDEX(RFR_spot_no_VA!$C154:$BC154,,MATCH(K$2,RFR_spot_no_VA!$C$2:$BC$2,0))-Shocks!$D154*ABS(INDEX(RFR_spot_no_VA!$C154:$BC154,,MATCH(K$2,RFR_spot_no_VA!$C$2:$BC$2,0)))+VA!K154),5)</f>
        <v>2.554E-2</v>
      </c>
      <c r="L154" s="37">
        <f>ROUND(IF(INDEX(RFR_spot_no_VA!$C154:$BC154,,MATCH(L$2,RFR_spot_no_VA!$C$2:$BC$2,0))&lt;0,INDEX(RFR_spot_no_VA!$C154:$BC154,,MATCH(L$2,RFR_spot_no_VA!$C$2:$BC$2,0))+VA!L154,INDEX(RFR_spot_no_VA!$C154:$BC154,,MATCH(L$2,RFR_spot_no_VA!$C$2:$BC$2,0))-Shocks!$D154*ABS(INDEX(RFR_spot_no_VA!$C154:$BC154,,MATCH(L$2,RFR_spot_no_VA!$C$2:$BC$2,0)))+VA!L154),5)</f>
        <v>2.554E-2</v>
      </c>
      <c r="M154" s="38">
        <f>ROUND(IF(INDEX(RFR_spot_no_VA!$C154:$BC154,,MATCH(M$2,RFR_spot_no_VA!$C$2:$BC$2,0))&lt;0,INDEX(RFR_spot_no_VA!$C154:$BC154,,MATCH(M$2,RFR_spot_no_VA!$C$2:$BC$2,0))+VA!M154,INDEX(RFR_spot_no_VA!$C154:$BC154,,MATCH(M$2,RFR_spot_no_VA!$C$2:$BC$2,0))-Shocks!$D154*ABS(INDEX(RFR_spot_no_VA!$C154:$BC154,,MATCH(M$2,RFR_spot_no_VA!$C$2:$BC$2,0)))+VA!M154),5)</f>
        <v>2.554E-2</v>
      </c>
      <c r="N154" s="38">
        <f>ROUND(IF(INDEX(RFR_spot_no_VA!$C154:$BC154,,MATCH(N$2,RFR_spot_no_VA!$C$2:$BC$2,0))&lt;0,INDEX(RFR_spot_no_VA!$C154:$BC154,,MATCH(N$2,RFR_spot_no_VA!$C$2:$BC$2,0))+VA!N154,INDEX(RFR_spot_no_VA!$C154:$BC154,,MATCH(N$2,RFR_spot_no_VA!$C$2:$BC$2,0))-Shocks!$D154*ABS(INDEX(RFR_spot_no_VA!$C154:$BC154,,MATCH(N$2,RFR_spot_no_VA!$C$2:$BC$2,0)))+VA!N154),5)</f>
        <v>2.554E-2</v>
      </c>
      <c r="O154" s="38">
        <f>ROUND(IF(INDEX(RFR_spot_no_VA!$C154:$BC154,,MATCH(O$2,RFR_spot_no_VA!$C$2:$BC$2,0))&lt;0,INDEX(RFR_spot_no_VA!$C154:$BC154,,MATCH(O$2,RFR_spot_no_VA!$C$2:$BC$2,0))+VA!O154,INDEX(RFR_spot_no_VA!$C154:$BC154,,MATCH(O$2,RFR_spot_no_VA!$C$2:$BC$2,0))-Shocks!$D154*ABS(INDEX(RFR_spot_no_VA!$C154:$BC154,,MATCH(O$2,RFR_spot_no_VA!$C$2:$BC$2,0)))+VA!O154),5)</f>
        <v>2.554E-2</v>
      </c>
      <c r="P154" s="38">
        <f>ROUND(IF(INDEX(RFR_spot_no_VA!$C154:$BC154,,MATCH(P$2,RFR_spot_no_VA!$C$2:$BC$2,0))&lt;0,INDEX(RFR_spot_no_VA!$C154:$BC154,,MATCH(P$2,RFR_spot_no_VA!$C$2:$BC$2,0))+VA!P154,INDEX(RFR_spot_no_VA!$C154:$BC154,,MATCH(P$2,RFR_spot_no_VA!$C$2:$BC$2,0))-Shocks!$D154*ABS(INDEX(RFR_spot_no_VA!$C154:$BC154,,MATCH(P$2,RFR_spot_no_VA!$C$2:$BC$2,0)))+VA!P154),5)</f>
        <v>3.8010000000000002E-2</v>
      </c>
      <c r="Q154" s="38">
        <f>ROUND(IF(INDEX(RFR_spot_no_VA!$C154:$BC154,,MATCH(Q$2,RFR_spot_no_VA!$C$2:$BC$2,0))&lt;0,INDEX(RFR_spot_no_VA!$C154:$BC154,,MATCH(Q$2,RFR_spot_no_VA!$C$2:$BC$2,0))+VA!Q154,INDEX(RFR_spot_no_VA!$C154:$BC154,,MATCH(Q$2,RFR_spot_no_VA!$C$2:$BC$2,0))-Shocks!$D154*ABS(INDEX(RFR_spot_no_VA!$C154:$BC154,,MATCH(Q$2,RFR_spot_no_VA!$C$2:$BC$2,0)))+VA!Q154),5)</f>
        <v>2.8899999999999999E-2</v>
      </c>
      <c r="R154" s="38">
        <f>ROUND(IF(INDEX(RFR_spot_no_VA!$C154:$BC154,,MATCH(R$2,RFR_spot_no_VA!$C$2:$BC$2,0))&lt;0,INDEX(RFR_spot_no_VA!$C154:$BC154,,MATCH(R$2,RFR_spot_no_VA!$C$2:$BC$2,0))+VA!R154,INDEX(RFR_spot_no_VA!$C154:$BC154,,MATCH(R$2,RFR_spot_no_VA!$C$2:$BC$2,0))-Shocks!$D154*ABS(INDEX(RFR_spot_no_VA!$C154:$BC154,,MATCH(R$2,RFR_spot_no_VA!$C$2:$BC$2,0)))+VA!R154),5)</f>
        <v>2.554E-2</v>
      </c>
      <c r="S154" s="38">
        <f>ROUND(IF(INDEX(RFR_spot_no_VA!$C154:$BC154,,MATCH(S$2,RFR_spot_no_VA!$C$2:$BC$2,0))&lt;0,INDEX(RFR_spot_no_VA!$C154:$BC154,,MATCH(S$2,RFR_spot_no_VA!$C$2:$BC$2,0))+VA!S154,INDEX(RFR_spot_no_VA!$C154:$BC154,,MATCH(S$2,RFR_spot_no_VA!$C$2:$BC$2,0))-Shocks!$D154*ABS(INDEX(RFR_spot_no_VA!$C154:$BC154,,MATCH(S$2,RFR_spot_no_VA!$C$2:$BC$2,0)))+VA!S154),5)</f>
        <v>2.554E-2</v>
      </c>
      <c r="T154" s="38">
        <f>ROUND(IF(INDEX(RFR_spot_no_VA!$C154:$BC154,,MATCH(T$2,RFR_spot_no_VA!$C$2:$BC$2,0))&lt;0,INDEX(RFR_spot_no_VA!$C154:$BC154,,MATCH(T$2,RFR_spot_no_VA!$C$2:$BC$2,0))+VA!T154,INDEX(RFR_spot_no_VA!$C154:$BC154,,MATCH(T$2,RFR_spot_no_VA!$C$2:$BC$2,0))-Shocks!$D154*ABS(INDEX(RFR_spot_no_VA!$C154:$BC154,,MATCH(T$2,RFR_spot_no_VA!$C$2:$BC$2,0)))+VA!T154),5)</f>
        <v>2.554E-2</v>
      </c>
      <c r="U154" s="38">
        <f>ROUND(IF(INDEX(RFR_spot_no_VA!$C154:$BC154,,MATCH(U$2,RFR_spot_no_VA!$C$2:$BC$2,0))&lt;0,INDEX(RFR_spot_no_VA!$C154:$BC154,,MATCH(U$2,RFR_spot_no_VA!$C$2:$BC$2,0))+VA!U154,INDEX(RFR_spot_no_VA!$C154:$BC154,,MATCH(U$2,RFR_spot_no_VA!$C$2:$BC$2,0))-Shocks!$D154*ABS(INDEX(RFR_spot_no_VA!$C154:$BC154,,MATCH(U$2,RFR_spot_no_VA!$C$2:$BC$2,0)))+VA!U154),5)</f>
        <v>1.703E-2</v>
      </c>
      <c r="V154" s="38">
        <f>ROUND(IF(INDEX(RFR_spot_no_VA!$C154:$BC154,,MATCH(V$2,RFR_spot_no_VA!$C$2:$BC$2,0))&lt;0,INDEX(RFR_spot_no_VA!$C154:$BC154,,MATCH(V$2,RFR_spot_no_VA!$C$2:$BC$2,0))+VA!V154,INDEX(RFR_spot_no_VA!$C154:$BC154,,MATCH(V$2,RFR_spot_no_VA!$C$2:$BC$2,0))-Shocks!$D154*ABS(INDEX(RFR_spot_no_VA!$C154:$BC154,,MATCH(V$2,RFR_spot_no_VA!$C$2:$BC$2,0)))+VA!V154),5)</f>
        <v>2.554E-2</v>
      </c>
      <c r="W154" s="38">
        <f>ROUND(IF(INDEX(RFR_spot_no_VA!$C154:$BC154,,MATCH(W$2,RFR_spot_no_VA!$C$2:$BC$2,0))&lt;0,INDEX(RFR_spot_no_VA!$C154:$BC154,,MATCH(W$2,RFR_spot_no_VA!$C$2:$BC$2,0))+VA!W154,INDEX(RFR_spot_no_VA!$C154:$BC154,,MATCH(W$2,RFR_spot_no_VA!$C$2:$BC$2,0))-Shocks!$D154*ABS(INDEX(RFR_spot_no_VA!$C154:$BC154,,MATCH(W$2,RFR_spot_no_VA!$C$2:$BC$2,0)))+VA!W154),5)</f>
        <v>2.554E-2</v>
      </c>
      <c r="X154" s="38">
        <f>ROUND(IF(INDEX(RFR_spot_no_VA!$C154:$BC154,,MATCH(X$2,RFR_spot_no_VA!$C$2:$BC$2,0))&lt;0,INDEX(RFR_spot_no_VA!$C154:$BC154,,MATCH(X$2,RFR_spot_no_VA!$C$2:$BC$2,0))+VA!X154,INDEX(RFR_spot_no_VA!$C154:$BC154,,MATCH(X$2,RFR_spot_no_VA!$C$2:$BC$2,0))-Shocks!$D154*ABS(INDEX(RFR_spot_no_VA!$C154:$BC154,,MATCH(X$2,RFR_spot_no_VA!$C$2:$BC$2,0)))+VA!X154),5)</f>
        <v>2.554E-2</v>
      </c>
      <c r="Y154" s="38">
        <f>ROUND(IF(INDEX(RFR_spot_no_VA!$C154:$BC154,,MATCH(Y$2,RFR_spot_no_VA!$C$2:$BC$2,0))&lt;0,INDEX(RFR_spot_no_VA!$C154:$BC154,,MATCH(Y$2,RFR_spot_no_VA!$C$2:$BC$2,0))+VA!Y154,INDEX(RFR_spot_no_VA!$C154:$BC154,,MATCH(Y$2,RFR_spot_no_VA!$C$2:$BC$2,0))-Shocks!$D154*ABS(INDEX(RFR_spot_no_VA!$C154:$BC154,,MATCH(Y$2,RFR_spot_no_VA!$C$2:$BC$2,0)))+VA!Y154),5)</f>
        <v>2.554E-2</v>
      </c>
      <c r="Z154" s="38">
        <f>ROUND(IF(INDEX(RFR_spot_no_VA!$C154:$BC154,,MATCH(Z$2,RFR_spot_no_VA!$C$2:$BC$2,0))&lt;0,INDEX(RFR_spot_no_VA!$C154:$BC154,,MATCH(Z$2,RFR_spot_no_VA!$C$2:$BC$2,0))+VA!Z154,INDEX(RFR_spot_no_VA!$C154:$BC154,,MATCH(Z$2,RFR_spot_no_VA!$C$2:$BC$2,0))-Shocks!$D154*ABS(INDEX(RFR_spot_no_VA!$C154:$BC154,,MATCH(Z$2,RFR_spot_no_VA!$C$2:$BC$2,0)))+VA!Z154),5)</f>
        <v>2.716E-2</v>
      </c>
      <c r="AA154" s="38">
        <f>ROUND(IF(INDEX(RFR_spot_no_VA!$C154:$BC154,,MATCH(AA$2,RFR_spot_no_VA!$C$2:$BC$2,0))&lt;0,INDEX(RFR_spot_no_VA!$C154:$BC154,,MATCH(AA$2,RFR_spot_no_VA!$C$2:$BC$2,0))+VA!AA154,INDEX(RFR_spot_no_VA!$C154:$BC154,,MATCH(AA$2,RFR_spot_no_VA!$C$2:$BC$2,0))-Shocks!$D154*ABS(INDEX(RFR_spot_no_VA!$C154:$BC154,,MATCH(AA$2,RFR_spot_no_VA!$C$2:$BC$2,0)))+VA!AA154),5)</f>
        <v>2.913E-2</v>
      </c>
      <c r="AB154" s="38">
        <f>ROUND(IF(INDEX(RFR_spot_no_VA!$C154:$BC154,,MATCH(AB$2,RFR_spot_no_VA!$C$2:$BC$2,0))&lt;0,INDEX(RFR_spot_no_VA!$C154:$BC154,,MATCH(AB$2,RFR_spot_no_VA!$C$2:$BC$2,0))+VA!AB154,INDEX(RFR_spot_no_VA!$C154:$BC154,,MATCH(AB$2,RFR_spot_no_VA!$C$2:$BC$2,0))-Shocks!$D154*ABS(INDEX(RFR_spot_no_VA!$C154:$BC154,,MATCH(AB$2,RFR_spot_no_VA!$C$2:$BC$2,0)))+VA!AB154),5)</f>
        <v>2.554E-2</v>
      </c>
      <c r="AC154" s="38">
        <f>ROUND(IF(INDEX(RFR_spot_no_VA!$C154:$BC154,,MATCH(AC$2,RFR_spot_no_VA!$C$2:$BC$2,0))&lt;0,INDEX(RFR_spot_no_VA!$C154:$BC154,,MATCH(AC$2,RFR_spot_no_VA!$C$2:$BC$2,0))+VA!AC154,INDEX(RFR_spot_no_VA!$C154:$BC154,,MATCH(AC$2,RFR_spot_no_VA!$C$2:$BC$2,0))-Shocks!$D154*ABS(INDEX(RFR_spot_no_VA!$C154:$BC154,,MATCH(AC$2,RFR_spot_no_VA!$C$2:$BC$2,0)))+VA!AC154),5)</f>
        <v>3.0759999999999999E-2</v>
      </c>
      <c r="AD154" s="38">
        <f>ROUND(IF(INDEX(RFR_spot_no_VA!$C154:$BC154,,MATCH(AD$2,RFR_spot_no_VA!$C$2:$BC$2,0))&lt;0,INDEX(RFR_spot_no_VA!$C154:$BC154,,MATCH(AD$2,RFR_spot_no_VA!$C$2:$BC$2,0))+VA!AD154,INDEX(RFR_spot_no_VA!$C154:$BC154,,MATCH(AD$2,RFR_spot_no_VA!$C$2:$BC$2,0))-Shocks!$D154*ABS(INDEX(RFR_spot_no_VA!$C154:$BC154,,MATCH(AD$2,RFR_spot_no_VA!$C$2:$BC$2,0)))+VA!AD154),5)</f>
        <v>5.2690000000000001E-2</v>
      </c>
      <c r="AE154" s="38">
        <f>ROUND(IF(INDEX(RFR_spot_no_VA!$C154:$BC154,,MATCH(AE$2,RFR_spot_no_VA!$C$2:$BC$2,0))&lt;0,INDEX(RFR_spot_no_VA!$C154:$BC154,,MATCH(AE$2,RFR_spot_no_VA!$C$2:$BC$2,0))+VA!AE154,INDEX(RFR_spot_no_VA!$C154:$BC154,,MATCH(AE$2,RFR_spot_no_VA!$C$2:$BC$2,0))-Shocks!$D154*ABS(INDEX(RFR_spot_no_VA!$C154:$BC154,,MATCH(AE$2,RFR_spot_no_VA!$C$2:$BC$2,0)))+VA!AE154),5)</f>
        <v>2.554E-2</v>
      </c>
      <c r="AF154" s="38">
        <f>ROUND(IF(INDEX(RFR_spot_no_VA!$C154:$BC154,,MATCH(AF$2,RFR_spot_no_VA!$C$2:$BC$2,0))&lt;0,INDEX(RFR_spot_no_VA!$C154:$BC154,,MATCH(AF$2,RFR_spot_no_VA!$C$2:$BC$2,0))+VA!AF154,INDEX(RFR_spot_no_VA!$C154:$BC154,,MATCH(AF$2,RFR_spot_no_VA!$C$2:$BC$2,0))-Shocks!$D154*ABS(INDEX(RFR_spot_no_VA!$C154:$BC154,,MATCH(AF$2,RFR_spot_no_VA!$C$2:$BC$2,0)))+VA!AF154),5)</f>
        <v>2.554E-2</v>
      </c>
      <c r="AG154" s="38">
        <f>ROUND(IF(INDEX(RFR_spot_no_VA!$C154:$BC154,,MATCH(AG$2,RFR_spot_no_VA!$C$2:$BC$2,0))&lt;0,INDEX(RFR_spot_no_VA!$C154:$BC154,,MATCH(AG$2,RFR_spot_no_VA!$C$2:$BC$2,0))+VA!AG154,INDEX(RFR_spot_no_VA!$C154:$BC154,,MATCH(AG$2,RFR_spot_no_VA!$C$2:$BC$2,0))-Shocks!$D154*ABS(INDEX(RFR_spot_no_VA!$C154:$BC154,,MATCH(AG$2,RFR_spot_no_VA!$C$2:$BC$2,0)))+VA!AG154),5)</f>
        <v>2.554E-2</v>
      </c>
      <c r="AH154" s="38">
        <f>ROUND(IF(INDEX(RFR_spot_no_VA!$C154:$BC154,,MATCH(AH$2,RFR_spot_no_VA!$C$2:$BC$2,0))&lt;0,INDEX(RFR_spot_no_VA!$C154:$BC154,,MATCH(AH$2,RFR_spot_no_VA!$C$2:$BC$2,0))+VA!AH154,INDEX(RFR_spot_no_VA!$C154:$BC154,,MATCH(AH$2,RFR_spot_no_VA!$C$2:$BC$2,0))-Shocks!$D154*ABS(INDEX(RFR_spot_no_VA!$C154:$BC154,,MATCH(AH$2,RFR_spot_no_VA!$C$2:$BC$2,0)))+VA!AH154),5)</f>
        <v>2.5850000000000001E-2</v>
      </c>
      <c r="AI154" s="38">
        <f>ROUND(IF(INDEX(RFR_spot_no_VA!$C154:$BC154,,MATCH(AI$2,RFR_spot_no_VA!$C$2:$BC$2,0))&lt;0,INDEX(RFR_spot_no_VA!$C154:$BC154,,MATCH(AI$2,RFR_spot_no_VA!$C$2:$BC$2,0))+VA!AI154,INDEX(RFR_spot_no_VA!$C154:$BC154,,MATCH(AI$2,RFR_spot_no_VA!$C$2:$BC$2,0))-Shocks!$D154*ABS(INDEX(RFR_spot_no_VA!$C154:$BC154,,MATCH(AI$2,RFR_spot_no_VA!$C$2:$BC$2,0)))+VA!AI154),5)</f>
        <v>1.703E-2</v>
      </c>
      <c r="AJ154" s="38">
        <f>ROUND(IF(INDEX(RFR_spot_no_VA!$C154:$BC154,,MATCH(AJ$2,RFR_spot_no_VA!$C$2:$BC$2,0))&lt;0,INDEX(RFR_spot_no_VA!$C154:$BC154,,MATCH(AJ$2,RFR_spot_no_VA!$C$2:$BC$2,0))+VA!AJ154,INDEX(RFR_spot_no_VA!$C154:$BC154,,MATCH(AJ$2,RFR_spot_no_VA!$C$2:$BC$2,0))-Shocks!$D154*ABS(INDEX(RFR_spot_no_VA!$C154:$BC154,,MATCH(AJ$2,RFR_spot_no_VA!$C$2:$BC$2,0)))+VA!AJ154),5)</f>
        <v>2.75E-2</v>
      </c>
      <c r="AK154" s="38">
        <f>ROUND(IF(INDEX(RFR_spot_no_VA!$C154:$BC154,,MATCH(AK$2,RFR_spot_no_VA!$C$2:$BC$2,0))&lt;0,INDEX(RFR_spot_no_VA!$C154:$BC154,,MATCH(AK$2,RFR_spot_no_VA!$C$2:$BC$2,0))+VA!AK154,INDEX(RFR_spot_no_VA!$C154:$BC154,,MATCH(AK$2,RFR_spot_no_VA!$C$2:$BC$2,0))-Shocks!$D154*ABS(INDEX(RFR_spot_no_VA!$C154:$BC154,,MATCH(AK$2,RFR_spot_no_VA!$C$2:$BC$2,0)))+VA!AK154),5)</f>
        <v>2.8490000000000001E-2</v>
      </c>
      <c r="AL154" s="38">
        <f>ROUND(IF(INDEX(RFR_spot_no_VA!$C154:$BC154,,MATCH(AL$2,RFR_spot_no_VA!$C$2:$BC$2,0))&lt;0,INDEX(RFR_spot_no_VA!$C154:$BC154,,MATCH(AL$2,RFR_spot_no_VA!$C$2:$BC$2,0))+VA!AL154,INDEX(RFR_spot_no_VA!$C154:$BC154,,MATCH(AL$2,RFR_spot_no_VA!$C$2:$BC$2,0))-Shocks!$D154*ABS(INDEX(RFR_spot_no_VA!$C154:$BC154,,MATCH(AL$2,RFR_spot_no_VA!$C$2:$BC$2,0)))+VA!AL154),5)</f>
        <v>4.7500000000000001E-2</v>
      </c>
      <c r="AM154" s="38">
        <f>ROUND(IF(INDEX(RFR_spot_no_VA!$C154:$BC154,,MATCH(AM$2,RFR_spot_no_VA!$C$2:$BC$2,0))&lt;0,INDEX(RFR_spot_no_VA!$C154:$BC154,,MATCH(AM$2,RFR_spot_no_VA!$C$2:$BC$2,0))+VA!AM154,INDEX(RFR_spot_no_VA!$C154:$BC154,,MATCH(AM$2,RFR_spot_no_VA!$C$2:$BC$2,0))-Shocks!$D154*ABS(INDEX(RFR_spot_no_VA!$C154:$BC154,,MATCH(AM$2,RFR_spot_no_VA!$C$2:$BC$2,0)))+VA!AM154),5)</f>
        <v>2.7050000000000001E-2</v>
      </c>
      <c r="AN154" s="38">
        <f>ROUND(IF(INDEX(RFR_spot_no_VA!$C154:$BC154,,MATCH(AN$2,RFR_spot_no_VA!$C$2:$BC$2,0))&lt;0,INDEX(RFR_spot_no_VA!$C154:$BC154,,MATCH(AN$2,RFR_spot_no_VA!$C$2:$BC$2,0))+VA!AN154,INDEX(RFR_spot_no_VA!$C154:$BC154,,MATCH(AN$2,RFR_spot_no_VA!$C$2:$BC$2,0))-Shocks!$D154*ABS(INDEX(RFR_spot_no_VA!$C154:$BC154,,MATCH(AN$2,RFR_spot_no_VA!$C$2:$BC$2,0)))+VA!AN154),5)</f>
        <v>3.671E-2</v>
      </c>
      <c r="AO154" s="38">
        <f>ROUND(IF(INDEX(RFR_spot_no_VA!$C154:$BC154,,MATCH(AO$2,RFR_spot_no_VA!$C$2:$BC$2,0))&lt;0,INDEX(RFR_spot_no_VA!$C154:$BC154,,MATCH(AO$2,RFR_spot_no_VA!$C$2:$BC$2,0))+VA!AO154,INDEX(RFR_spot_no_VA!$C154:$BC154,,MATCH(AO$2,RFR_spot_no_VA!$C$2:$BC$2,0))-Shocks!$D154*ABS(INDEX(RFR_spot_no_VA!$C154:$BC154,,MATCH(AO$2,RFR_spot_no_VA!$C$2:$BC$2,0)))+VA!AO154),5)</f>
        <v>3.2620000000000003E-2</v>
      </c>
      <c r="AP154" s="38">
        <f>ROUND(IF(INDEX(RFR_spot_no_VA!$C154:$BC154,,MATCH(AP$2,RFR_spot_no_VA!$C$2:$BC$2,0))&lt;0,INDEX(RFR_spot_no_VA!$C154:$BC154,,MATCH(AP$2,RFR_spot_no_VA!$C$2:$BC$2,0))+VA!AP154,INDEX(RFR_spot_no_VA!$C154:$BC154,,MATCH(AP$2,RFR_spot_no_VA!$C$2:$BC$2,0))-Shocks!$D154*ABS(INDEX(RFR_spot_no_VA!$C154:$BC154,,MATCH(AP$2,RFR_spot_no_VA!$C$2:$BC$2,0)))+VA!AP154),5)</f>
        <v>4.1860000000000001E-2</v>
      </c>
      <c r="AQ154" s="38">
        <f>ROUND(IF(INDEX(RFR_spot_no_VA!$C154:$BC154,,MATCH(AQ$2,RFR_spot_no_VA!$C$2:$BC$2,0))&lt;0,INDEX(RFR_spot_no_VA!$C154:$BC154,,MATCH(AQ$2,RFR_spot_no_VA!$C$2:$BC$2,0))+VA!AQ154,INDEX(RFR_spot_no_VA!$C154:$BC154,,MATCH(AQ$2,RFR_spot_no_VA!$C$2:$BC$2,0))-Shocks!$D154*ABS(INDEX(RFR_spot_no_VA!$C154:$BC154,,MATCH(AQ$2,RFR_spot_no_VA!$C$2:$BC$2,0)))+VA!AQ154),5)</f>
        <v>2.673E-2</v>
      </c>
      <c r="AR154" s="38">
        <f>ROUND(IF(INDEX(RFR_spot_no_VA!$C154:$BC154,,MATCH(AR$2,RFR_spot_no_VA!$C$2:$BC$2,0))&lt;0,INDEX(RFR_spot_no_VA!$C154:$BC154,,MATCH(AR$2,RFR_spot_no_VA!$C$2:$BC$2,0))+VA!AR154,INDEX(RFR_spot_no_VA!$C154:$BC154,,MATCH(AR$2,RFR_spot_no_VA!$C$2:$BC$2,0))-Shocks!$D154*ABS(INDEX(RFR_spot_no_VA!$C154:$BC154,,MATCH(AR$2,RFR_spot_no_VA!$C$2:$BC$2,0)))+VA!AR154),5)</f>
        <v>4.3799999999999999E-2</v>
      </c>
      <c r="AS154" s="38">
        <f>ROUND(IF(INDEX(RFR_spot_no_VA!$C154:$BC154,,MATCH(AS$2,RFR_spot_no_VA!$C$2:$BC$2,0))&lt;0,INDEX(RFR_spot_no_VA!$C154:$BC154,,MATCH(AS$2,RFR_spot_no_VA!$C$2:$BC$2,0))+VA!AS154,INDEX(RFR_spot_no_VA!$C154:$BC154,,MATCH(AS$2,RFR_spot_no_VA!$C$2:$BC$2,0))-Shocks!$D154*ABS(INDEX(RFR_spot_no_VA!$C154:$BC154,,MATCH(AS$2,RFR_spot_no_VA!$C$2:$BC$2,0)))+VA!AS154),5)</f>
        <v>2.3890000000000002E-2</v>
      </c>
      <c r="AT154" s="38">
        <f>ROUND(IF(INDEX(RFR_spot_no_VA!$C154:$BC154,,MATCH(AT$2,RFR_spot_no_VA!$C$2:$BC$2,0))&lt;0,INDEX(RFR_spot_no_VA!$C154:$BC154,,MATCH(AT$2,RFR_spot_no_VA!$C$2:$BC$2,0))+VA!AT154,INDEX(RFR_spot_no_VA!$C154:$BC154,,MATCH(AT$2,RFR_spot_no_VA!$C$2:$BC$2,0))-Shocks!$D154*ABS(INDEX(RFR_spot_no_VA!$C154:$BC154,,MATCH(AT$2,RFR_spot_no_VA!$C$2:$BC$2,0)))+VA!AT154),5)</f>
        <v>2.9610000000000001E-2</v>
      </c>
      <c r="AU154" s="38">
        <f>ROUND(IF(INDEX(RFR_spot_no_VA!$C154:$BC154,,MATCH(AU$2,RFR_spot_no_VA!$C$2:$BC$2,0))&lt;0,INDEX(RFR_spot_no_VA!$C154:$BC154,,MATCH(AU$2,RFR_spot_no_VA!$C$2:$BC$2,0))+VA!AU154,INDEX(RFR_spot_no_VA!$C154:$BC154,,MATCH(AU$2,RFR_spot_no_VA!$C$2:$BC$2,0))-Shocks!$D154*ABS(INDEX(RFR_spot_no_VA!$C154:$BC154,,MATCH(AU$2,RFR_spot_no_VA!$C$2:$BC$2,0)))+VA!AU154),5)</f>
        <v>3.9370000000000002E-2</v>
      </c>
      <c r="AV154" s="38">
        <f>ROUND(IF(INDEX(RFR_spot_no_VA!$C154:$BC154,,MATCH(AV$2,RFR_spot_no_VA!$C$2:$BC$2,0))&lt;0,INDEX(RFR_spot_no_VA!$C154:$BC154,,MATCH(AV$2,RFR_spot_no_VA!$C$2:$BC$2,0))+VA!AV154,INDEX(RFR_spot_no_VA!$C154:$BC154,,MATCH(AV$2,RFR_spot_no_VA!$C$2:$BC$2,0))-Shocks!$D154*ABS(INDEX(RFR_spot_no_VA!$C154:$BC154,,MATCH(AV$2,RFR_spot_no_VA!$C$2:$BC$2,0)))+VA!AV154),5)</f>
        <v>2.8639999999999999E-2</v>
      </c>
      <c r="AW154" s="38">
        <f>ROUND(IF(INDEX(RFR_spot_no_VA!$C154:$BC154,,MATCH(AW$2,RFR_spot_no_VA!$C$2:$BC$2,0))&lt;0,INDEX(RFR_spot_no_VA!$C154:$BC154,,MATCH(AW$2,RFR_spot_no_VA!$C$2:$BC$2,0))+VA!AW154,INDEX(RFR_spot_no_VA!$C154:$BC154,,MATCH(AW$2,RFR_spot_no_VA!$C$2:$BC$2,0))-Shocks!$D154*ABS(INDEX(RFR_spot_no_VA!$C154:$BC154,,MATCH(AW$2,RFR_spot_no_VA!$C$2:$BC$2,0)))+VA!AW154),5)</f>
        <v>2.5999999999999999E-2</v>
      </c>
      <c r="AX154" s="38">
        <f>ROUND(IF(INDEX(RFR_spot_no_VA!$C154:$BC154,,MATCH(AX$2,RFR_spot_no_VA!$C$2:$BC$2,0))&lt;0,INDEX(RFR_spot_no_VA!$C154:$BC154,,MATCH(AX$2,RFR_spot_no_VA!$C$2:$BC$2,0))+VA!AX154,INDEX(RFR_spot_no_VA!$C154:$BC154,,MATCH(AX$2,RFR_spot_no_VA!$C$2:$BC$2,0))-Shocks!$D154*ABS(INDEX(RFR_spot_no_VA!$C154:$BC154,,MATCH(AX$2,RFR_spot_no_VA!$C$2:$BC$2,0)))+VA!AX154),5)</f>
        <v>4.9489999999999999E-2</v>
      </c>
      <c r="AY154" s="38">
        <f>ROUND(IF(INDEX(RFR_spot_no_VA!$C154:$BC154,,MATCH(AY$2,RFR_spot_no_VA!$C$2:$BC$2,0))&lt;0,INDEX(RFR_spot_no_VA!$C154:$BC154,,MATCH(AY$2,RFR_spot_no_VA!$C$2:$BC$2,0))+VA!AY154,INDEX(RFR_spot_no_VA!$C154:$BC154,,MATCH(AY$2,RFR_spot_no_VA!$C$2:$BC$2,0))-Shocks!$D154*ABS(INDEX(RFR_spot_no_VA!$C154:$BC154,,MATCH(AY$2,RFR_spot_no_VA!$C$2:$BC$2,0)))+VA!AY154),5)</f>
        <v>2.5399999999999999E-2</v>
      </c>
      <c r="AZ154" s="38">
        <f>ROUND(IF(INDEX(RFR_spot_no_VA!$C154:$BC154,,MATCH(AZ$2,RFR_spot_no_VA!$C$2:$BC$2,0))&lt;0,INDEX(RFR_spot_no_VA!$C154:$BC154,,MATCH(AZ$2,RFR_spot_no_VA!$C$2:$BC$2,0))+VA!AZ154,INDEX(RFR_spot_no_VA!$C154:$BC154,,MATCH(AZ$2,RFR_spot_no_VA!$C$2:$BC$2,0))-Shocks!$D154*ABS(INDEX(RFR_spot_no_VA!$C154:$BC154,,MATCH(AZ$2,RFR_spot_no_VA!$C$2:$BC$2,0)))+VA!AZ154),5)</f>
        <v>2.461E-2</v>
      </c>
      <c r="BA154" s="38">
        <f>ROUND(IF(INDEX(RFR_spot_no_VA!$C154:$BC154,,MATCH(BA$2,RFR_spot_no_VA!$C$2:$BC$2,0))&lt;0,INDEX(RFR_spot_no_VA!$C154:$BC154,,MATCH(BA$2,RFR_spot_no_VA!$C$2:$BC$2,0))+VA!BA154,INDEX(RFR_spot_no_VA!$C154:$BC154,,MATCH(BA$2,RFR_spot_no_VA!$C$2:$BC$2,0))-Shocks!$D154*ABS(INDEX(RFR_spot_no_VA!$C154:$BC154,,MATCH(BA$2,RFR_spot_no_VA!$C$2:$BC$2,0)))+VA!BA154),5)</f>
        <v>2.622E-2</v>
      </c>
      <c r="BB154" s="38">
        <f>ROUND(IF(INDEX(RFR_spot_no_VA!$C154:$BC154,,MATCH(BB$2,RFR_spot_no_VA!$C$2:$BC$2,0))&lt;0,INDEX(RFR_spot_no_VA!$C154:$BC154,,MATCH(BB$2,RFR_spot_no_VA!$C$2:$BC$2,0))+VA!BB154,INDEX(RFR_spot_no_VA!$C154:$BC154,,MATCH(BB$2,RFR_spot_no_VA!$C$2:$BC$2,0))-Shocks!$D154*ABS(INDEX(RFR_spot_no_VA!$C154:$BC154,,MATCH(BB$2,RFR_spot_no_VA!$C$2:$BC$2,0)))+VA!BB154),5)</f>
        <v>6.0740000000000002E-2</v>
      </c>
      <c r="BC154" s="38">
        <f>ROUND(IF(INDEX(RFR_spot_no_VA!$C154:$BC154,,MATCH(BC$2,RFR_spot_no_VA!$C$2:$BC$2,0))&lt;0,INDEX(RFR_spot_no_VA!$C154:$BC154,,MATCH(BC$2,RFR_spot_no_VA!$C$2:$BC$2,0))+VA!BC154,INDEX(RFR_spot_no_VA!$C154:$BC154,,MATCH(BC$2,RFR_spot_no_VA!$C$2:$BC$2,0))-Shocks!$D154*ABS(INDEX(RFR_spot_no_VA!$C154:$BC154,,MATCH(BC$2,RFR_spot_no_VA!$C$2:$BC$2,0)))+VA!BC154),5)</f>
        <v>2.7789999999999999E-2</v>
      </c>
      <c r="BD154" s="39"/>
      <c r="BE154" s="2"/>
    </row>
    <row r="155" spans="1:57" x14ac:dyDescent="0.25">
      <c r="A155" s="2"/>
      <c r="B155" s="4">
        <f>RFR_spot_no_VA!B155</f>
        <v>145</v>
      </c>
      <c r="C155" s="40">
        <f>ROUND(IF(INDEX(RFR_spot_no_VA!$C155:$BC155,,MATCH(C$2,RFR_spot_no_VA!$C$2:$BC$2,0))&lt;0,INDEX(RFR_spot_no_VA!$C155:$BC155,,MATCH(C$2,RFR_spot_no_VA!$C$2:$BC$2,0))+VA!C155,INDEX(RFR_spot_no_VA!$C155:$BC155,,MATCH(C$2,RFR_spot_no_VA!$C$2:$BC$2,0))-Shocks!$D155*ABS(INDEX(RFR_spot_no_VA!$C155:$BC155,,MATCH(C$2,RFR_spot_no_VA!$C$2:$BC$2,0)))+VA!C155),5)</f>
        <v>2.555E-2</v>
      </c>
      <c r="D155" s="40">
        <f>ROUND(IF(INDEX(RFR_spot_no_VA!$C155:$BC155,,MATCH(D$2,RFR_spot_no_VA!$C$2:$BC$2,0))&lt;0,INDEX(RFR_spot_no_VA!$C155:$BC155,,MATCH(D$2,RFR_spot_no_VA!$C$2:$BC$2,0))+VA!D155,INDEX(RFR_spot_no_VA!$C155:$BC155,,MATCH(D$2,RFR_spot_no_VA!$C$2:$BC$2,0))-Shocks!$D155*ABS(INDEX(RFR_spot_no_VA!$C155:$BC155,,MATCH(D$2,RFR_spot_no_VA!$C$2:$BC$2,0)))+VA!D155),5)</f>
        <v>2.555E-2</v>
      </c>
      <c r="E155" s="40">
        <f>ROUND(IF(INDEX(RFR_spot_no_VA!$C155:$BC155,,MATCH(E$2,RFR_spot_no_VA!$C$2:$BC$2,0))&lt;0,INDEX(RFR_spot_no_VA!$C155:$BC155,,MATCH(E$2,RFR_spot_no_VA!$C$2:$BC$2,0))+VA!E155,INDEX(RFR_spot_no_VA!$C155:$BC155,,MATCH(E$2,RFR_spot_no_VA!$C$2:$BC$2,0))-Shocks!$D155*ABS(INDEX(RFR_spot_no_VA!$C155:$BC155,,MATCH(E$2,RFR_spot_no_VA!$C$2:$BC$2,0)))+VA!E155),5)</f>
        <v>2.555E-2</v>
      </c>
      <c r="F155" s="40">
        <f>ROUND(IF(INDEX(RFR_spot_no_VA!$C155:$BC155,,MATCH(F$2,RFR_spot_no_VA!$C$2:$BC$2,0))&lt;0,INDEX(RFR_spot_no_VA!$C155:$BC155,,MATCH(F$2,RFR_spot_no_VA!$C$2:$BC$2,0))+VA!F155,INDEX(RFR_spot_no_VA!$C155:$BC155,,MATCH(F$2,RFR_spot_no_VA!$C$2:$BC$2,0))-Shocks!$D155*ABS(INDEX(RFR_spot_no_VA!$C155:$BC155,,MATCH(F$2,RFR_spot_no_VA!$C$2:$BC$2,0)))+VA!F155),5)</f>
        <v>2.529E-2</v>
      </c>
      <c r="G155" s="40">
        <f>ROUND(IF(INDEX(RFR_spot_no_VA!$C155:$BC155,,MATCH(G$2,RFR_spot_no_VA!$C$2:$BC$2,0))&lt;0,INDEX(RFR_spot_no_VA!$C155:$BC155,,MATCH(G$2,RFR_spot_no_VA!$C$2:$BC$2,0))+VA!G155,INDEX(RFR_spot_no_VA!$C155:$BC155,,MATCH(G$2,RFR_spot_no_VA!$C$2:$BC$2,0))-Shocks!$D155*ABS(INDEX(RFR_spot_no_VA!$C155:$BC155,,MATCH(G$2,RFR_spot_no_VA!$C$2:$BC$2,0)))+VA!G155),5)</f>
        <v>2.555E-2</v>
      </c>
      <c r="H155" s="40">
        <f>ROUND(IF(INDEX(RFR_spot_no_VA!$C155:$BC155,,MATCH(H$2,RFR_spot_no_VA!$C$2:$BC$2,0))&lt;0,INDEX(RFR_spot_no_VA!$C155:$BC155,,MATCH(H$2,RFR_spot_no_VA!$C$2:$BC$2,0))+VA!H155,INDEX(RFR_spot_no_VA!$C155:$BC155,,MATCH(H$2,RFR_spot_no_VA!$C$2:$BC$2,0))-Shocks!$D155*ABS(INDEX(RFR_spot_no_VA!$C155:$BC155,,MATCH(H$2,RFR_spot_no_VA!$C$2:$BC$2,0)))+VA!H155),5)</f>
        <v>2.555E-2</v>
      </c>
      <c r="I155" s="40">
        <f>ROUND(IF(INDEX(RFR_spot_no_VA!$C155:$BC155,,MATCH(I$2,RFR_spot_no_VA!$C$2:$BC$2,0))&lt;0,INDEX(RFR_spot_no_VA!$C155:$BC155,,MATCH(I$2,RFR_spot_no_VA!$C$2:$BC$2,0))+VA!I155,INDEX(RFR_spot_no_VA!$C155:$BC155,,MATCH(I$2,RFR_spot_no_VA!$C$2:$BC$2,0))-Shocks!$D155*ABS(INDEX(RFR_spot_no_VA!$C155:$BC155,,MATCH(I$2,RFR_spot_no_VA!$C$2:$BC$2,0)))+VA!I155),5)</f>
        <v>2.7300000000000001E-2</v>
      </c>
      <c r="J155" s="40">
        <f>ROUND(IF(INDEX(RFR_spot_no_VA!$C155:$BC155,,MATCH(J$2,RFR_spot_no_VA!$C$2:$BC$2,0))&lt;0,INDEX(RFR_spot_no_VA!$C155:$BC155,,MATCH(J$2,RFR_spot_no_VA!$C$2:$BC$2,0))+VA!J155,INDEX(RFR_spot_no_VA!$C155:$BC155,,MATCH(J$2,RFR_spot_no_VA!$C$2:$BC$2,0))-Shocks!$D155*ABS(INDEX(RFR_spot_no_VA!$C155:$BC155,,MATCH(J$2,RFR_spot_no_VA!$C$2:$BC$2,0)))+VA!J155),5)</f>
        <v>2.555E-2</v>
      </c>
      <c r="K155" s="40">
        <f>ROUND(IF(INDEX(RFR_spot_no_VA!$C155:$BC155,,MATCH(K$2,RFR_spot_no_VA!$C$2:$BC$2,0))&lt;0,INDEX(RFR_spot_no_VA!$C155:$BC155,,MATCH(K$2,RFR_spot_no_VA!$C$2:$BC$2,0))+VA!K155,INDEX(RFR_spot_no_VA!$C155:$BC155,,MATCH(K$2,RFR_spot_no_VA!$C$2:$BC$2,0))-Shocks!$D155*ABS(INDEX(RFR_spot_no_VA!$C155:$BC155,,MATCH(K$2,RFR_spot_no_VA!$C$2:$BC$2,0)))+VA!K155),5)</f>
        <v>2.555E-2</v>
      </c>
      <c r="L155" s="40">
        <f>ROUND(IF(INDEX(RFR_spot_no_VA!$C155:$BC155,,MATCH(L$2,RFR_spot_no_VA!$C$2:$BC$2,0))&lt;0,INDEX(RFR_spot_no_VA!$C155:$BC155,,MATCH(L$2,RFR_spot_no_VA!$C$2:$BC$2,0))+VA!L155,INDEX(RFR_spot_no_VA!$C155:$BC155,,MATCH(L$2,RFR_spot_no_VA!$C$2:$BC$2,0))-Shocks!$D155*ABS(INDEX(RFR_spot_no_VA!$C155:$BC155,,MATCH(L$2,RFR_spot_no_VA!$C$2:$BC$2,0)))+VA!L155),5)</f>
        <v>2.555E-2</v>
      </c>
      <c r="M155" s="41">
        <f>ROUND(IF(INDEX(RFR_spot_no_VA!$C155:$BC155,,MATCH(M$2,RFR_spot_no_VA!$C$2:$BC$2,0))&lt;0,INDEX(RFR_spot_no_VA!$C155:$BC155,,MATCH(M$2,RFR_spot_no_VA!$C$2:$BC$2,0))+VA!M155,INDEX(RFR_spot_no_VA!$C155:$BC155,,MATCH(M$2,RFR_spot_no_VA!$C$2:$BC$2,0))-Shocks!$D155*ABS(INDEX(RFR_spot_no_VA!$C155:$BC155,,MATCH(M$2,RFR_spot_no_VA!$C$2:$BC$2,0)))+VA!M155),5)</f>
        <v>2.555E-2</v>
      </c>
      <c r="N155" s="41">
        <f>ROUND(IF(INDEX(RFR_spot_no_VA!$C155:$BC155,,MATCH(N$2,RFR_spot_no_VA!$C$2:$BC$2,0))&lt;0,INDEX(RFR_spot_no_VA!$C155:$BC155,,MATCH(N$2,RFR_spot_no_VA!$C$2:$BC$2,0))+VA!N155,INDEX(RFR_spot_no_VA!$C155:$BC155,,MATCH(N$2,RFR_spot_no_VA!$C$2:$BC$2,0))-Shocks!$D155*ABS(INDEX(RFR_spot_no_VA!$C155:$BC155,,MATCH(N$2,RFR_spot_no_VA!$C$2:$BC$2,0)))+VA!N155),5)</f>
        <v>2.555E-2</v>
      </c>
      <c r="O155" s="41">
        <f>ROUND(IF(INDEX(RFR_spot_no_VA!$C155:$BC155,,MATCH(O$2,RFR_spot_no_VA!$C$2:$BC$2,0))&lt;0,INDEX(RFR_spot_no_VA!$C155:$BC155,,MATCH(O$2,RFR_spot_no_VA!$C$2:$BC$2,0))+VA!O155,INDEX(RFR_spot_no_VA!$C155:$BC155,,MATCH(O$2,RFR_spot_no_VA!$C$2:$BC$2,0))-Shocks!$D155*ABS(INDEX(RFR_spot_no_VA!$C155:$BC155,,MATCH(O$2,RFR_spot_no_VA!$C$2:$BC$2,0)))+VA!O155),5)</f>
        <v>2.555E-2</v>
      </c>
      <c r="P155" s="41">
        <f>ROUND(IF(INDEX(RFR_spot_no_VA!$C155:$BC155,,MATCH(P$2,RFR_spot_no_VA!$C$2:$BC$2,0))&lt;0,INDEX(RFR_spot_no_VA!$C155:$BC155,,MATCH(P$2,RFR_spot_no_VA!$C$2:$BC$2,0))+VA!P155,INDEX(RFR_spot_no_VA!$C155:$BC155,,MATCH(P$2,RFR_spot_no_VA!$C$2:$BC$2,0))-Shocks!$D155*ABS(INDEX(RFR_spot_no_VA!$C155:$BC155,,MATCH(P$2,RFR_spot_no_VA!$C$2:$BC$2,0)))+VA!P155),5)</f>
        <v>3.798E-2</v>
      </c>
      <c r="Q155" s="41">
        <f>ROUND(IF(INDEX(RFR_spot_no_VA!$C155:$BC155,,MATCH(Q$2,RFR_spot_no_VA!$C$2:$BC$2,0))&lt;0,INDEX(RFR_spot_no_VA!$C155:$BC155,,MATCH(Q$2,RFR_spot_no_VA!$C$2:$BC$2,0))+VA!Q155,INDEX(RFR_spot_no_VA!$C155:$BC155,,MATCH(Q$2,RFR_spot_no_VA!$C$2:$BC$2,0))-Shocks!$D155*ABS(INDEX(RFR_spot_no_VA!$C155:$BC155,,MATCH(Q$2,RFR_spot_no_VA!$C$2:$BC$2,0)))+VA!Q155),5)</f>
        <v>2.8879999999999999E-2</v>
      </c>
      <c r="R155" s="41">
        <f>ROUND(IF(INDEX(RFR_spot_no_VA!$C155:$BC155,,MATCH(R$2,RFR_spot_no_VA!$C$2:$BC$2,0))&lt;0,INDEX(RFR_spot_no_VA!$C155:$BC155,,MATCH(R$2,RFR_spot_no_VA!$C$2:$BC$2,0))+VA!R155,INDEX(RFR_spot_no_VA!$C155:$BC155,,MATCH(R$2,RFR_spot_no_VA!$C$2:$BC$2,0))-Shocks!$D155*ABS(INDEX(RFR_spot_no_VA!$C155:$BC155,,MATCH(R$2,RFR_spot_no_VA!$C$2:$BC$2,0)))+VA!R155),5)</f>
        <v>2.555E-2</v>
      </c>
      <c r="S155" s="41">
        <f>ROUND(IF(INDEX(RFR_spot_no_VA!$C155:$BC155,,MATCH(S$2,RFR_spot_no_VA!$C$2:$BC$2,0))&lt;0,INDEX(RFR_spot_no_VA!$C155:$BC155,,MATCH(S$2,RFR_spot_no_VA!$C$2:$BC$2,0))+VA!S155,INDEX(RFR_spot_no_VA!$C155:$BC155,,MATCH(S$2,RFR_spot_no_VA!$C$2:$BC$2,0))-Shocks!$D155*ABS(INDEX(RFR_spot_no_VA!$C155:$BC155,,MATCH(S$2,RFR_spot_no_VA!$C$2:$BC$2,0)))+VA!S155),5)</f>
        <v>2.555E-2</v>
      </c>
      <c r="T155" s="41">
        <f>ROUND(IF(INDEX(RFR_spot_no_VA!$C155:$BC155,,MATCH(T$2,RFR_spot_no_VA!$C$2:$BC$2,0))&lt;0,INDEX(RFR_spot_no_VA!$C155:$BC155,,MATCH(T$2,RFR_spot_no_VA!$C$2:$BC$2,0))+VA!T155,INDEX(RFR_spot_no_VA!$C155:$BC155,,MATCH(T$2,RFR_spot_no_VA!$C$2:$BC$2,0))-Shocks!$D155*ABS(INDEX(RFR_spot_no_VA!$C155:$BC155,,MATCH(T$2,RFR_spot_no_VA!$C$2:$BC$2,0)))+VA!T155),5)</f>
        <v>2.555E-2</v>
      </c>
      <c r="U155" s="41">
        <f>ROUND(IF(INDEX(RFR_spot_no_VA!$C155:$BC155,,MATCH(U$2,RFR_spot_no_VA!$C$2:$BC$2,0))&lt;0,INDEX(RFR_spot_no_VA!$C155:$BC155,,MATCH(U$2,RFR_spot_no_VA!$C$2:$BC$2,0))+VA!U155,INDEX(RFR_spot_no_VA!$C155:$BC155,,MATCH(U$2,RFR_spot_no_VA!$C$2:$BC$2,0))-Shocks!$D155*ABS(INDEX(RFR_spot_no_VA!$C155:$BC155,,MATCH(U$2,RFR_spot_no_VA!$C$2:$BC$2,0)))+VA!U155),5)</f>
        <v>1.704E-2</v>
      </c>
      <c r="V155" s="41">
        <f>ROUND(IF(INDEX(RFR_spot_no_VA!$C155:$BC155,,MATCH(V$2,RFR_spot_no_VA!$C$2:$BC$2,0))&lt;0,INDEX(RFR_spot_no_VA!$C155:$BC155,,MATCH(V$2,RFR_spot_no_VA!$C$2:$BC$2,0))+VA!V155,INDEX(RFR_spot_no_VA!$C155:$BC155,,MATCH(V$2,RFR_spot_no_VA!$C$2:$BC$2,0))-Shocks!$D155*ABS(INDEX(RFR_spot_no_VA!$C155:$BC155,,MATCH(V$2,RFR_spot_no_VA!$C$2:$BC$2,0)))+VA!V155),5)</f>
        <v>2.555E-2</v>
      </c>
      <c r="W155" s="41">
        <f>ROUND(IF(INDEX(RFR_spot_no_VA!$C155:$BC155,,MATCH(W$2,RFR_spot_no_VA!$C$2:$BC$2,0))&lt;0,INDEX(RFR_spot_no_VA!$C155:$BC155,,MATCH(W$2,RFR_spot_no_VA!$C$2:$BC$2,0))+VA!W155,INDEX(RFR_spot_no_VA!$C155:$BC155,,MATCH(W$2,RFR_spot_no_VA!$C$2:$BC$2,0))-Shocks!$D155*ABS(INDEX(RFR_spot_no_VA!$C155:$BC155,,MATCH(W$2,RFR_spot_no_VA!$C$2:$BC$2,0)))+VA!W155),5)</f>
        <v>2.555E-2</v>
      </c>
      <c r="X155" s="41">
        <f>ROUND(IF(INDEX(RFR_spot_no_VA!$C155:$BC155,,MATCH(X$2,RFR_spot_no_VA!$C$2:$BC$2,0))&lt;0,INDEX(RFR_spot_no_VA!$C155:$BC155,,MATCH(X$2,RFR_spot_no_VA!$C$2:$BC$2,0))+VA!X155,INDEX(RFR_spot_no_VA!$C155:$BC155,,MATCH(X$2,RFR_spot_no_VA!$C$2:$BC$2,0))-Shocks!$D155*ABS(INDEX(RFR_spot_no_VA!$C155:$BC155,,MATCH(X$2,RFR_spot_no_VA!$C$2:$BC$2,0)))+VA!X155),5)</f>
        <v>2.555E-2</v>
      </c>
      <c r="Y155" s="41">
        <f>ROUND(IF(INDEX(RFR_spot_no_VA!$C155:$BC155,,MATCH(Y$2,RFR_spot_no_VA!$C$2:$BC$2,0))&lt;0,INDEX(RFR_spot_no_VA!$C155:$BC155,,MATCH(Y$2,RFR_spot_no_VA!$C$2:$BC$2,0))+VA!Y155,INDEX(RFR_spot_no_VA!$C155:$BC155,,MATCH(Y$2,RFR_spot_no_VA!$C$2:$BC$2,0))-Shocks!$D155*ABS(INDEX(RFR_spot_no_VA!$C155:$BC155,,MATCH(Y$2,RFR_spot_no_VA!$C$2:$BC$2,0)))+VA!Y155),5)</f>
        <v>2.555E-2</v>
      </c>
      <c r="Z155" s="41">
        <f>ROUND(IF(INDEX(RFR_spot_no_VA!$C155:$BC155,,MATCH(Z$2,RFR_spot_no_VA!$C$2:$BC$2,0))&lt;0,INDEX(RFR_spot_no_VA!$C155:$BC155,,MATCH(Z$2,RFR_spot_no_VA!$C$2:$BC$2,0))+VA!Z155,INDEX(RFR_spot_no_VA!$C155:$BC155,,MATCH(Z$2,RFR_spot_no_VA!$C$2:$BC$2,0))-Shocks!$D155*ABS(INDEX(RFR_spot_no_VA!$C155:$BC155,,MATCH(Z$2,RFR_spot_no_VA!$C$2:$BC$2,0)))+VA!Z155),5)</f>
        <v>2.7150000000000001E-2</v>
      </c>
      <c r="AA155" s="41">
        <f>ROUND(IF(INDEX(RFR_spot_no_VA!$C155:$BC155,,MATCH(AA$2,RFR_spot_no_VA!$C$2:$BC$2,0))&lt;0,INDEX(RFR_spot_no_VA!$C155:$BC155,,MATCH(AA$2,RFR_spot_no_VA!$C$2:$BC$2,0))+VA!AA155,INDEX(RFR_spot_no_VA!$C155:$BC155,,MATCH(AA$2,RFR_spot_no_VA!$C$2:$BC$2,0))-Shocks!$D155*ABS(INDEX(RFR_spot_no_VA!$C155:$BC155,,MATCH(AA$2,RFR_spot_no_VA!$C$2:$BC$2,0)))+VA!AA155),5)</f>
        <v>2.912E-2</v>
      </c>
      <c r="AB155" s="41">
        <f>ROUND(IF(INDEX(RFR_spot_no_VA!$C155:$BC155,,MATCH(AB$2,RFR_spot_no_VA!$C$2:$BC$2,0))&lt;0,INDEX(RFR_spot_no_VA!$C155:$BC155,,MATCH(AB$2,RFR_spot_no_VA!$C$2:$BC$2,0))+VA!AB155,INDEX(RFR_spot_no_VA!$C155:$BC155,,MATCH(AB$2,RFR_spot_no_VA!$C$2:$BC$2,0))-Shocks!$D155*ABS(INDEX(RFR_spot_no_VA!$C155:$BC155,,MATCH(AB$2,RFR_spot_no_VA!$C$2:$BC$2,0)))+VA!AB155),5)</f>
        <v>2.555E-2</v>
      </c>
      <c r="AC155" s="41">
        <f>ROUND(IF(INDEX(RFR_spot_no_VA!$C155:$BC155,,MATCH(AC$2,RFR_spot_no_VA!$C$2:$BC$2,0))&lt;0,INDEX(RFR_spot_no_VA!$C155:$BC155,,MATCH(AC$2,RFR_spot_no_VA!$C$2:$BC$2,0))+VA!AC155,INDEX(RFR_spot_no_VA!$C155:$BC155,,MATCH(AC$2,RFR_spot_no_VA!$C$2:$BC$2,0))-Shocks!$D155*ABS(INDEX(RFR_spot_no_VA!$C155:$BC155,,MATCH(AC$2,RFR_spot_no_VA!$C$2:$BC$2,0)))+VA!AC155),5)</f>
        <v>3.0720000000000001E-2</v>
      </c>
      <c r="AD155" s="41">
        <f>ROUND(IF(INDEX(RFR_spot_no_VA!$C155:$BC155,,MATCH(AD$2,RFR_spot_no_VA!$C$2:$BC$2,0))&lt;0,INDEX(RFR_spot_no_VA!$C155:$BC155,,MATCH(AD$2,RFR_spot_no_VA!$C$2:$BC$2,0))+VA!AD155,INDEX(RFR_spot_no_VA!$C155:$BC155,,MATCH(AD$2,RFR_spot_no_VA!$C$2:$BC$2,0))-Shocks!$D155*ABS(INDEX(RFR_spot_no_VA!$C155:$BC155,,MATCH(AD$2,RFR_spot_no_VA!$C$2:$BC$2,0)))+VA!AD155),5)</f>
        <v>5.262E-2</v>
      </c>
      <c r="AE155" s="41">
        <f>ROUND(IF(INDEX(RFR_spot_no_VA!$C155:$BC155,,MATCH(AE$2,RFR_spot_no_VA!$C$2:$BC$2,0))&lt;0,INDEX(RFR_spot_no_VA!$C155:$BC155,,MATCH(AE$2,RFR_spot_no_VA!$C$2:$BC$2,0))+VA!AE155,INDEX(RFR_spot_no_VA!$C155:$BC155,,MATCH(AE$2,RFR_spot_no_VA!$C$2:$BC$2,0))-Shocks!$D155*ABS(INDEX(RFR_spot_no_VA!$C155:$BC155,,MATCH(AE$2,RFR_spot_no_VA!$C$2:$BC$2,0)))+VA!AE155),5)</f>
        <v>2.555E-2</v>
      </c>
      <c r="AF155" s="41">
        <f>ROUND(IF(INDEX(RFR_spot_no_VA!$C155:$BC155,,MATCH(AF$2,RFR_spot_no_VA!$C$2:$BC$2,0))&lt;0,INDEX(RFR_spot_no_VA!$C155:$BC155,,MATCH(AF$2,RFR_spot_no_VA!$C$2:$BC$2,0))+VA!AF155,INDEX(RFR_spot_no_VA!$C155:$BC155,,MATCH(AF$2,RFR_spot_no_VA!$C$2:$BC$2,0))-Shocks!$D155*ABS(INDEX(RFR_spot_no_VA!$C155:$BC155,,MATCH(AF$2,RFR_spot_no_VA!$C$2:$BC$2,0)))+VA!AF155),5)</f>
        <v>2.555E-2</v>
      </c>
      <c r="AG155" s="41">
        <f>ROUND(IF(INDEX(RFR_spot_no_VA!$C155:$BC155,,MATCH(AG$2,RFR_spot_no_VA!$C$2:$BC$2,0))&lt;0,INDEX(RFR_spot_no_VA!$C155:$BC155,,MATCH(AG$2,RFR_spot_no_VA!$C$2:$BC$2,0))+VA!AG155,INDEX(RFR_spot_no_VA!$C155:$BC155,,MATCH(AG$2,RFR_spot_no_VA!$C$2:$BC$2,0))-Shocks!$D155*ABS(INDEX(RFR_spot_no_VA!$C155:$BC155,,MATCH(AG$2,RFR_spot_no_VA!$C$2:$BC$2,0)))+VA!AG155),5)</f>
        <v>2.555E-2</v>
      </c>
      <c r="AH155" s="41">
        <f>ROUND(IF(INDEX(RFR_spot_no_VA!$C155:$BC155,,MATCH(AH$2,RFR_spot_no_VA!$C$2:$BC$2,0))&lt;0,INDEX(RFR_spot_no_VA!$C155:$BC155,,MATCH(AH$2,RFR_spot_no_VA!$C$2:$BC$2,0))+VA!AH155,INDEX(RFR_spot_no_VA!$C155:$BC155,,MATCH(AH$2,RFR_spot_no_VA!$C$2:$BC$2,0))-Shocks!$D155*ABS(INDEX(RFR_spot_no_VA!$C155:$BC155,,MATCH(AH$2,RFR_spot_no_VA!$C$2:$BC$2,0)))+VA!AH155),5)</f>
        <v>2.5850000000000001E-2</v>
      </c>
      <c r="AI155" s="41">
        <f>ROUND(IF(INDEX(RFR_spot_no_VA!$C155:$BC155,,MATCH(AI$2,RFR_spot_no_VA!$C$2:$BC$2,0))&lt;0,INDEX(RFR_spot_no_VA!$C155:$BC155,,MATCH(AI$2,RFR_spot_no_VA!$C$2:$BC$2,0))+VA!AI155,INDEX(RFR_spot_no_VA!$C155:$BC155,,MATCH(AI$2,RFR_spot_no_VA!$C$2:$BC$2,0))-Shocks!$D155*ABS(INDEX(RFR_spot_no_VA!$C155:$BC155,,MATCH(AI$2,RFR_spot_no_VA!$C$2:$BC$2,0)))+VA!AI155),5)</f>
        <v>1.704E-2</v>
      </c>
      <c r="AJ155" s="41">
        <f>ROUND(IF(INDEX(RFR_spot_no_VA!$C155:$BC155,,MATCH(AJ$2,RFR_spot_no_VA!$C$2:$BC$2,0))&lt;0,INDEX(RFR_spot_no_VA!$C155:$BC155,,MATCH(AJ$2,RFR_spot_no_VA!$C$2:$BC$2,0))+VA!AJ155,INDEX(RFR_spot_no_VA!$C155:$BC155,,MATCH(AJ$2,RFR_spot_no_VA!$C$2:$BC$2,0))-Shocks!$D155*ABS(INDEX(RFR_spot_no_VA!$C155:$BC155,,MATCH(AJ$2,RFR_spot_no_VA!$C$2:$BC$2,0)))+VA!AJ155),5)</f>
        <v>2.75E-2</v>
      </c>
      <c r="AK155" s="41">
        <f>ROUND(IF(INDEX(RFR_spot_no_VA!$C155:$BC155,,MATCH(AK$2,RFR_spot_no_VA!$C$2:$BC$2,0))&lt;0,INDEX(RFR_spot_no_VA!$C155:$BC155,,MATCH(AK$2,RFR_spot_no_VA!$C$2:$BC$2,0))+VA!AK155,INDEX(RFR_spot_no_VA!$C155:$BC155,,MATCH(AK$2,RFR_spot_no_VA!$C$2:$BC$2,0))-Shocks!$D155*ABS(INDEX(RFR_spot_no_VA!$C155:$BC155,,MATCH(AK$2,RFR_spot_no_VA!$C$2:$BC$2,0)))+VA!AK155),5)</f>
        <v>2.8479999999999998E-2</v>
      </c>
      <c r="AL155" s="41">
        <f>ROUND(IF(INDEX(RFR_spot_no_VA!$C155:$BC155,,MATCH(AL$2,RFR_spot_no_VA!$C$2:$BC$2,0))&lt;0,INDEX(RFR_spot_no_VA!$C155:$BC155,,MATCH(AL$2,RFR_spot_no_VA!$C$2:$BC$2,0))+VA!AL155,INDEX(RFR_spot_no_VA!$C155:$BC155,,MATCH(AL$2,RFR_spot_no_VA!$C$2:$BC$2,0))-Shocks!$D155*ABS(INDEX(RFR_spot_no_VA!$C155:$BC155,,MATCH(AL$2,RFR_spot_no_VA!$C$2:$BC$2,0)))+VA!AL155),5)</f>
        <v>4.7449999999999999E-2</v>
      </c>
      <c r="AM155" s="41">
        <f>ROUND(IF(INDEX(RFR_spot_no_VA!$C155:$BC155,,MATCH(AM$2,RFR_spot_no_VA!$C$2:$BC$2,0))&lt;0,INDEX(RFR_spot_no_VA!$C155:$BC155,,MATCH(AM$2,RFR_spot_no_VA!$C$2:$BC$2,0))+VA!AM155,INDEX(RFR_spot_no_VA!$C155:$BC155,,MATCH(AM$2,RFR_spot_no_VA!$C$2:$BC$2,0))-Shocks!$D155*ABS(INDEX(RFR_spot_no_VA!$C155:$BC155,,MATCH(AM$2,RFR_spot_no_VA!$C$2:$BC$2,0)))+VA!AM155),5)</f>
        <v>2.7050000000000001E-2</v>
      </c>
      <c r="AN155" s="41">
        <f>ROUND(IF(INDEX(RFR_spot_no_VA!$C155:$BC155,,MATCH(AN$2,RFR_spot_no_VA!$C$2:$BC$2,0))&lt;0,INDEX(RFR_spot_no_VA!$C155:$BC155,,MATCH(AN$2,RFR_spot_no_VA!$C$2:$BC$2,0))+VA!AN155,INDEX(RFR_spot_no_VA!$C155:$BC155,,MATCH(AN$2,RFR_spot_no_VA!$C$2:$BC$2,0))-Shocks!$D155*ABS(INDEX(RFR_spot_no_VA!$C155:$BC155,,MATCH(AN$2,RFR_spot_no_VA!$C$2:$BC$2,0)))+VA!AN155),5)</f>
        <v>3.6700000000000003E-2</v>
      </c>
      <c r="AO155" s="41">
        <f>ROUND(IF(INDEX(RFR_spot_no_VA!$C155:$BC155,,MATCH(AO$2,RFR_spot_no_VA!$C$2:$BC$2,0))&lt;0,INDEX(RFR_spot_no_VA!$C155:$BC155,,MATCH(AO$2,RFR_spot_no_VA!$C$2:$BC$2,0))+VA!AO155,INDEX(RFR_spot_no_VA!$C155:$BC155,,MATCH(AO$2,RFR_spot_no_VA!$C$2:$BC$2,0))-Shocks!$D155*ABS(INDEX(RFR_spot_no_VA!$C155:$BC155,,MATCH(AO$2,RFR_spot_no_VA!$C$2:$BC$2,0)))+VA!AO155),5)</f>
        <v>3.2640000000000002E-2</v>
      </c>
      <c r="AP155" s="41">
        <f>ROUND(IF(INDEX(RFR_spot_no_VA!$C155:$BC155,,MATCH(AP$2,RFR_spot_no_VA!$C$2:$BC$2,0))&lt;0,INDEX(RFR_spot_no_VA!$C155:$BC155,,MATCH(AP$2,RFR_spot_no_VA!$C$2:$BC$2,0))+VA!AP155,INDEX(RFR_spot_no_VA!$C155:$BC155,,MATCH(AP$2,RFR_spot_no_VA!$C$2:$BC$2,0))-Shocks!$D155*ABS(INDEX(RFR_spot_no_VA!$C155:$BC155,,MATCH(AP$2,RFR_spot_no_VA!$C$2:$BC$2,0)))+VA!AP155),5)</f>
        <v>4.1820000000000003E-2</v>
      </c>
      <c r="AQ155" s="41">
        <f>ROUND(IF(INDEX(RFR_spot_no_VA!$C155:$BC155,,MATCH(AQ$2,RFR_spot_no_VA!$C$2:$BC$2,0))&lt;0,INDEX(RFR_spot_no_VA!$C155:$BC155,,MATCH(AQ$2,RFR_spot_no_VA!$C$2:$BC$2,0))+VA!AQ155,INDEX(RFR_spot_no_VA!$C155:$BC155,,MATCH(AQ$2,RFR_spot_no_VA!$C$2:$BC$2,0))-Shocks!$D155*ABS(INDEX(RFR_spot_no_VA!$C155:$BC155,,MATCH(AQ$2,RFR_spot_no_VA!$C$2:$BC$2,0)))+VA!AQ155),5)</f>
        <v>2.673E-2</v>
      </c>
      <c r="AR155" s="41">
        <f>ROUND(IF(INDEX(RFR_spot_no_VA!$C155:$BC155,,MATCH(AR$2,RFR_spot_no_VA!$C$2:$BC$2,0))&lt;0,INDEX(RFR_spot_no_VA!$C155:$BC155,,MATCH(AR$2,RFR_spot_no_VA!$C$2:$BC$2,0))+VA!AR155,INDEX(RFR_spot_no_VA!$C155:$BC155,,MATCH(AR$2,RFR_spot_no_VA!$C$2:$BC$2,0))-Shocks!$D155*ABS(INDEX(RFR_spot_no_VA!$C155:$BC155,,MATCH(AR$2,RFR_spot_no_VA!$C$2:$BC$2,0)))+VA!AR155),5)</f>
        <v>4.3799999999999999E-2</v>
      </c>
      <c r="AS155" s="41">
        <f>ROUND(IF(INDEX(RFR_spot_no_VA!$C155:$BC155,,MATCH(AS$2,RFR_spot_no_VA!$C$2:$BC$2,0))&lt;0,INDEX(RFR_spot_no_VA!$C155:$BC155,,MATCH(AS$2,RFR_spot_no_VA!$C$2:$BC$2,0))+VA!AS155,INDEX(RFR_spot_no_VA!$C155:$BC155,,MATCH(AS$2,RFR_spot_no_VA!$C$2:$BC$2,0))-Shocks!$D155*ABS(INDEX(RFR_spot_no_VA!$C155:$BC155,,MATCH(AS$2,RFR_spot_no_VA!$C$2:$BC$2,0)))+VA!AS155),5)</f>
        <v>2.392E-2</v>
      </c>
      <c r="AT155" s="41">
        <f>ROUND(IF(INDEX(RFR_spot_no_VA!$C155:$BC155,,MATCH(AT$2,RFR_spot_no_VA!$C$2:$BC$2,0))&lt;0,INDEX(RFR_spot_no_VA!$C155:$BC155,,MATCH(AT$2,RFR_spot_no_VA!$C$2:$BC$2,0))+VA!AT155,INDEX(RFR_spot_no_VA!$C155:$BC155,,MATCH(AT$2,RFR_spot_no_VA!$C$2:$BC$2,0))-Shocks!$D155*ABS(INDEX(RFR_spot_no_VA!$C155:$BC155,,MATCH(AT$2,RFR_spot_no_VA!$C$2:$BC$2,0)))+VA!AT155),5)</f>
        <v>2.9600000000000001E-2</v>
      </c>
      <c r="AU155" s="41">
        <f>ROUND(IF(INDEX(RFR_spot_no_VA!$C155:$BC155,,MATCH(AU$2,RFR_spot_no_VA!$C$2:$BC$2,0))&lt;0,INDEX(RFR_spot_no_VA!$C155:$BC155,,MATCH(AU$2,RFR_spot_no_VA!$C$2:$BC$2,0))+VA!AU155,INDEX(RFR_spot_no_VA!$C155:$BC155,,MATCH(AU$2,RFR_spot_no_VA!$C$2:$BC$2,0))-Shocks!$D155*ABS(INDEX(RFR_spot_no_VA!$C155:$BC155,,MATCH(AU$2,RFR_spot_no_VA!$C$2:$BC$2,0)))+VA!AU155),5)</f>
        <v>3.934E-2</v>
      </c>
      <c r="AV155" s="41">
        <f>ROUND(IF(INDEX(RFR_spot_no_VA!$C155:$BC155,,MATCH(AV$2,RFR_spot_no_VA!$C$2:$BC$2,0))&lt;0,INDEX(RFR_spot_no_VA!$C155:$BC155,,MATCH(AV$2,RFR_spot_no_VA!$C$2:$BC$2,0))+VA!AV155,INDEX(RFR_spot_no_VA!$C155:$BC155,,MATCH(AV$2,RFR_spot_no_VA!$C$2:$BC$2,0))-Shocks!$D155*ABS(INDEX(RFR_spot_no_VA!$C155:$BC155,,MATCH(AV$2,RFR_spot_no_VA!$C$2:$BC$2,0)))+VA!AV155),5)</f>
        <v>2.862E-2</v>
      </c>
      <c r="AW155" s="41">
        <f>ROUND(IF(INDEX(RFR_spot_no_VA!$C155:$BC155,,MATCH(AW$2,RFR_spot_no_VA!$C$2:$BC$2,0))&lt;0,INDEX(RFR_spot_no_VA!$C155:$BC155,,MATCH(AW$2,RFR_spot_no_VA!$C$2:$BC$2,0))+VA!AW155,INDEX(RFR_spot_no_VA!$C155:$BC155,,MATCH(AW$2,RFR_spot_no_VA!$C$2:$BC$2,0))-Shocks!$D155*ABS(INDEX(RFR_spot_no_VA!$C155:$BC155,,MATCH(AW$2,RFR_spot_no_VA!$C$2:$BC$2,0)))+VA!AW155),5)</f>
        <v>2.5999999999999999E-2</v>
      </c>
      <c r="AX155" s="41">
        <f>ROUND(IF(INDEX(RFR_spot_no_VA!$C155:$BC155,,MATCH(AX$2,RFR_spot_no_VA!$C$2:$BC$2,0))&lt;0,INDEX(RFR_spot_no_VA!$C155:$BC155,,MATCH(AX$2,RFR_spot_no_VA!$C$2:$BC$2,0))+VA!AX155,INDEX(RFR_spot_no_VA!$C155:$BC155,,MATCH(AX$2,RFR_spot_no_VA!$C$2:$BC$2,0))-Shocks!$D155*ABS(INDEX(RFR_spot_no_VA!$C155:$BC155,,MATCH(AX$2,RFR_spot_no_VA!$C$2:$BC$2,0)))+VA!AX155),5)</f>
        <v>4.9439999999999998E-2</v>
      </c>
      <c r="AY155" s="41">
        <f>ROUND(IF(INDEX(RFR_spot_no_VA!$C155:$BC155,,MATCH(AY$2,RFR_spot_no_VA!$C$2:$BC$2,0))&lt;0,INDEX(RFR_spot_no_VA!$C155:$BC155,,MATCH(AY$2,RFR_spot_no_VA!$C$2:$BC$2,0))+VA!AY155,INDEX(RFR_spot_no_VA!$C155:$BC155,,MATCH(AY$2,RFR_spot_no_VA!$C$2:$BC$2,0))-Shocks!$D155*ABS(INDEX(RFR_spot_no_VA!$C155:$BC155,,MATCH(AY$2,RFR_spot_no_VA!$C$2:$BC$2,0)))+VA!AY155),5)</f>
        <v>2.5409999999999999E-2</v>
      </c>
      <c r="AZ155" s="41">
        <f>ROUND(IF(INDEX(RFR_spot_no_VA!$C155:$BC155,,MATCH(AZ$2,RFR_spot_no_VA!$C$2:$BC$2,0))&lt;0,INDEX(RFR_spot_no_VA!$C155:$BC155,,MATCH(AZ$2,RFR_spot_no_VA!$C$2:$BC$2,0))+VA!AZ155,INDEX(RFR_spot_no_VA!$C155:$BC155,,MATCH(AZ$2,RFR_spot_no_VA!$C$2:$BC$2,0))-Shocks!$D155*ABS(INDEX(RFR_spot_no_VA!$C155:$BC155,,MATCH(AZ$2,RFR_spot_no_VA!$C$2:$BC$2,0)))+VA!AZ155),5)</f>
        <v>2.462E-2</v>
      </c>
      <c r="BA155" s="41">
        <f>ROUND(IF(INDEX(RFR_spot_no_VA!$C155:$BC155,,MATCH(BA$2,RFR_spot_no_VA!$C$2:$BC$2,0))&lt;0,INDEX(RFR_spot_no_VA!$C155:$BC155,,MATCH(BA$2,RFR_spot_no_VA!$C$2:$BC$2,0))+VA!BA155,INDEX(RFR_spot_no_VA!$C155:$BC155,,MATCH(BA$2,RFR_spot_no_VA!$C$2:$BC$2,0))-Shocks!$D155*ABS(INDEX(RFR_spot_no_VA!$C155:$BC155,,MATCH(BA$2,RFR_spot_no_VA!$C$2:$BC$2,0)))+VA!BA155),5)</f>
        <v>2.622E-2</v>
      </c>
      <c r="BB155" s="41">
        <f>ROUND(IF(INDEX(RFR_spot_no_VA!$C155:$BC155,,MATCH(BB$2,RFR_spot_no_VA!$C$2:$BC$2,0))&lt;0,INDEX(RFR_spot_no_VA!$C155:$BC155,,MATCH(BB$2,RFR_spot_no_VA!$C$2:$BC$2,0))+VA!BB155,INDEX(RFR_spot_no_VA!$C155:$BC155,,MATCH(BB$2,RFR_spot_no_VA!$C$2:$BC$2,0))-Shocks!$D155*ABS(INDEX(RFR_spot_no_VA!$C155:$BC155,,MATCH(BB$2,RFR_spot_no_VA!$C$2:$BC$2,0)))+VA!BB155),5)</f>
        <v>6.062E-2</v>
      </c>
      <c r="BC155" s="41">
        <f>ROUND(IF(INDEX(RFR_spot_no_VA!$C155:$BC155,,MATCH(BC$2,RFR_spot_no_VA!$C$2:$BC$2,0))&lt;0,INDEX(RFR_spot_no_VA!$C155:$BC155,,MATCH(BC$2,RFR_spot_no_VA!$C$2:$BC$2,0))+VA!BC155,INDEX(RFR_spot_no_VA!$C155:$BC155,,MATCH(BC$2,RFR_spot_no_VA!$C$2:$BC$2,0))-Shocks!$D155*ABS(INDEX(RFR_spot_no_VA!$C155:$BC155,,MATCH(BC$2,RFR_spot_no_VA!$C$2:$BC$2,0)))+VA!BC155),5)</f>
        <v>2.7779999999999999E-2</v>
      </c>
      <c r="BD155" s="39"/>
      <c r="BE155" s="2"/>
    </row>
    <row r="156" spans="1:57" x14ac:dyDescent="0.25">
      <c r="A156" s="2"/>
      <c r="B156" s="2">
        <f>RFR_spot_no_VA!B156</f>
        <v>146</v>
      </c>
      <c r="C156" s="37">
        <f>ROUND(IF(INDEX(RFR_spot_no_VA!$C156:$BC156,,MATCH(C$2,RFR_spot_no_VA!$C$2:$BC$2,0))&lt;0,INDEX(RFR_spot_no_VA!$C156:$BC156,,MATCH(C$2,RFR_spot_no_VA!$C$2:$BC$2,0))+VA!C156,INDEX(RFR_spot_no_VA!$C156:$BC156,,MATCH(C$2,RFR_spot_no_VA!$C$2:$BC$2,0))-Shocks!$D156*ABS(INDEX(RFR_spot_no_VA!$C156:$BC156,,MATCH(C$2,RFR_spot_no_VA!$C$2:$BC$2,0)))+VA!C156),5)</f>
        <v>2.555E-2</v>
      </c>
      <c r="D156" s="37">
        <f>ROUND(IF(INDEX(RFR_spot_no_VA!$C156:$BC156,,MATCH(D$2,RFR_spot_no_VA!$C$2:$BC$2,0))&lt;0,INDEX(RFR_spot_no_VA!$C156:$BC156,,MATCH(D$2,RFR_spot_no_VA!$C$2:$BC$2,0))+VA!D156,INDEX(RFR_spot_no_VA!$C156:$BC156,,MATCH(D$2,RFR_spot_no_VA!$C$2:$BC$2,0))-Shocks!$D156*ABS(INDEX(RFR_spot_no_VA!$C156:$BC156,,MATCH(D$2,RFR_spot_no_VA!$C$2:$BC$2,0)))+VA!D156),5)</f>
        <v>2.555E-2</v>
      </c>
      <c r="E156" s="37">
        <f>ROUND(IF(INDEX(RFR_spot_no_VA!$C156:$BC156,,MATCH(E$2,RFR_spot_no_VA!$C$2:$BC$2,0))&lt;0,INDEX(RFR_spot_no_VA!$C156:$BC156,,MATCH(E$2,RFR_spot_no_VA!$C$2:$BC$2,0))+VA!E156,INDEX(RFR_spot_no_VA!$C156:$BC156,,MATCH(E$2,RFR_spot_no_VA!$C$2:$BC$2,0))-Shocks!$D156*ABS(INDEX(RFR_spot_no_VA!$C156:$BC156,,MATCH(E$2,RFR_spot_no_VA!$C$2:$BC$2,0)))+VA!E156),5)</f>
        <v>2.555E-2</v>
      </c>
      <c r="F156" s="37">
        <f>ROUND(IF(INDEX(RFR_spot_no_VA!$C156:$BC156,,MATCH(F$2,RFR_spot_no_VA!$C$2:$BC$2,0))&lt;0,INDEX(RFR_spot_no_VA!$C156:$BC156,,MATCH(F$2,RFR_spot_no_VA!$C$2:$BC$2,0))+VA!F156,INDEX(RFR_spot_no_VA!$C156:$BC156,,MATCH(F$2,RFR_spot_no_VA!$C$2:$BC$2,0))-Shocks!$D156*ABS(INDEX(RFR_spot_no_VA!$C156:$BC156,,MATCH(F$2,RFR_spot_no_VA!$C$2:$BC$2,0)))+VA!F156),5)</f>
        <v>2.53E-2</v>
      </c>
      <c r="G156" s="37">
        <f>ROUND(IF(INDEX(RFR_spot_no_VA!$C156:$BC156,,MATCH(G$2,RFR_spot_no_VA!$C$2:$BC$2,0))&lt;0,INDEX(RFR_spot_no_VA!$C156:$BC156,,MATCH(G$2,RFR_spot_no_VA!$C$2:$BC$2,0))+VA!G156,INDEX(RFR_spot_no_VA!$C156:$BC156,,MATCH(G$2,RFR_spot_no_VA!$C$2:$BC$2,0))-Shocks!$D156*ABS(INDEX(RFR_spot_no_VA!$C156:$BC156,,MATCH(G$2,RFR_spot_no_VA!$C$2:$BC$2,0)))+VA!G156),5)</f>
        <v>2.555E-2</v>
      </c>
      <c r="H156" s="37">
        <f>ROUND(IF(INDEX(RFR_spot_no_VA!$C156:$BC156,,MATCH(H$2,RFR_spot_no_VA!$C$2:$BC$2,0))&lt;0,INDEX(RFR_spot_no_VA!$C156:$BC156,,MATCH(H$2,RFR_spot_no_VA!$C$2:$BC$2,0))+VA!H156,INDEX(RFR_spot_no_VA!$C156:$BC156,,MATCH(H$2,RFR_spot_no_VA!$C$2:$BC$2,0))-Shocks!$D156*ABS(INDEX(RFR_spot_no_VA!$C156:$BC156,,MATCH(H$2,RFR_spot_no_VA!$C$2:$BC$2,0)))+VA!H156),5)</f>
        <v>2.555E-2</v>
      </c>
      <c r="I156" s="37">
        <f>ROUND(IF(INDEX(RFR_spot_no_VA!$C156:$BC156,,MATCH(I$2,RFR_spot_no_VA!$C$2:$BC$2,0))&lt;0,INDEX(RFR_spot_no_VA!$C156:$BC156,,MATCH(I$2,RFR_spot_no_VA!$C$2:$BC$2,0))+VA!I156,INDEX(RFR_spot_no_VA!$C156:$BC156,,MATCH(I$2,RFR_spot_no_VA!$C$2:$BC$2,0))-Shocks!$D156*ABS(INDEX(RFR_spot_no_VA!$C156:$BC156,,MATCH(I$2,RFR_spot_no_VA!$C$2:$BC$2,0)))+VA!I156),5)</f>
        <v>2.7289999999999998E-2</v>
      </c>
      <c r="J156" s="37">
        <f>ROUND(IF(INDEX(RFR_spot_no_VA!$C156:$BC156,,MATCH(J$2,RFR_spot_no_VA!$C$2:$BC$2,0))&lt;0,INDEX(RFR_spot_no_VA!$C156:$BC156,,MATCH(J$2,RFR_spot_no_VA!$C$2:$BC$2,0))+VA!J156,INDEX(RFR_spot_no_VA!$C156:$BC156,,MATCH(J$2,RFR_spot_no_VA!$C$2:$BC$2,0))-Shocks!$D156*ABS(INDEX(RFR_spot_no_VA!$C156:$BC156,,MATCH(J$2,RFR_spot_no_VA!$C$2:$BC$2,0)))+VA!J156),5)</f>
        <v>2.5559999999999999E-2</v>
      </c>
      <c r="K156" s="37">
        <f>ROUND(IF(INDEX(RFR_spot_no_VA!$C156:$BC156,,MATCH(K$2,RFR_spot_no_VA!$C$2:$BC$2,0))&lt;0,INDEX(RFR_spot_no_VA!$C156:$BC156,,MATCH(K$2,RFR_spot_no_VA!$C$2:$BC$2,0))+VA!K156,INDEX(RFR_spot_no_VA!$C156:$BC156,,MATCH(K$2,RFR_spot_no_VA!$C$2:$BC$2,0))-Shocks!$D156*ABS(INDEX(RFR_spot_no_VA!$C156:$BC156,,MATCH(K$2,RFR_spot_no_VA!$C$2:$BC$2,0)))+VA!K156),5)</f>
        <v>2.555E-2</v>
      </c>
      <c r="L156" s="37">
        <f>ROUND(IF(INDEX(RFR_spot_no_VA!$C156:$BC156,,MATCH(L$2,RFR_spot_no_VA!$C$2:$BC$2,0))&lt;0,INDEX(RFR_spot_no_VA!$C156:$BC156,,MATCH(L$2,RFR_spot_no_VA!$C$2:$BC$2,0))+VA!L156,INDEX(RFR_spot_no_VA!$C156:$BC156,,MATCH(L$2,RFR_spot_no_VA!$C$2:$BC$2,0))-Shocks!$D156*ABS(INDEX(RFR_spot_no_VA!$C156:$BC156,,MATCH(L$2,RFR_spot_no_VA!$C$2:$BC$2,0)))+VA!L156),5)</f>
        <v>2.555E-2</v>
      </c>
      <c r="M156" s="38">
        <f>ROUND(IF(INDEX(RFR_spot_no_VA!$C156:$BC156,,MATCH(M$2,RFR_spot_no_VA!$C$2:$BC$2,0))&lt;0,INDEX(RFR_spot_no_VA!$C156:$BC156,,MATCH(M$2,RFR_spot_no_VA!$C$2:$BC$2,0))+VA!M156,INDEX(RFR_spot_no_VA!$C156:$BC156,,MATCH(M$2,RFR_spot_no_VA!$C$2:$BC$2,0))-Shocks!$D156*ABS(INDEX(RFR_spot_no_VA!$C156:$BC156,,MATCH(M$2,RFR_spot_no_VA!$C$2:$BC$2,0)))+VA!M156),5)</f>
        <v>2.555E-2</v>
      </c>
      <c r="N156" s="38">
        <f>ROUND(IF(INDEX(RFR_spot_no_VA!$C156:$BC156,,MATCH(N$2,RFR_spot_no_VA!$C$2:$BC$2,0))&lt;0,INDEX(RFR_spot_no_VA!$C156:$BC156,,MATCH(N$2,RFR_spot_no_VA!$C$2:$BC$2,0))+VA!N156,INDEX(RFR_spot_no_VA!$C156:$BC156,,MATCH(N$2,RFR_spot_no_VA!$C$2:$BC$2,0))-Shocks!$D156*ABS(INDEX(RFR_spot_no_VA!$C156:$BC156,,MATCH(N$2,RFR_spot_no_VA!$C$2:$BC$2,0)))+VA!N156),5)</f>
        <v>2.555E-2</v>
      </c>
      <c r="O156" s="38">
        <f>ROUND(IF(INDEX(RFR_spot_no_VA!$C156:$BC156,,MATCH(O$2,RFR_spot_no_VA!$C$2:$BC$2,0))&lt;0,INDEX(RFR_spot_no_VA!$C156:$BC156,,MATCH(O$2,RFR_spot_no_VA!$C$2:$BC$2,0))+VA!O156,INDEX(RFR_spot_no_VA!$C156:$BC156,,MATCH(O$2,RFR_spot_no_VA!$C$2:$BC$2,0))-Shocks!$D156*ABS(INDEX(RFR_spot_no_VA!$C156:$BC156,,MATCH(O$2,RFR_spot_no_VA!$C$2:$BC$2,0)))+VA!O156),5)</f>
        <v>2.555E-2</v>
      </c>
      <c r="P156" s="38">
        <f>ROUND(IF(INDEX(RFR_spot_no_VA!$C156:$BC156,,MATCH(P$2,RFR_spot_no_VA!$C$2:$BC$2,0))&lt;0,INDEX(RFR_spot_no_VA!$C156:$BC156,,MATCH(P$2,RFR_spot_no_VA!$C$2:$BC$2,0))+VA!P156,INDEX(RFR_spot_no_VA!$C156:$BC156,,MATCH(P$2,RFR_spot_no_VA!$C$2:$BC$2,0))-Shocks!$D156*ABS(INDEX(RFR_spot_no_VA!$C156:$BC156,,MATCH(P$2,RFR_spot_no_VA!$C$2:$BC$2,0)))+VA!P156),5)</f>
        <v>3.7960000000000001E-2</v>
      </c>
      <c r="Q156" s="38">
        <f>ROUND(IF(INDEX(RFR_spot_no_VA!$C156:$BC156,,MATCH(Q$2,RFR_spot_no_VA!$C$2:$BC$2,0))&lt;0,INDEX(RFR_spot_no_VA!$C156:$BC156,,MATCH(Q$2,RFR_spot_no_VA!$C$2:$BC$2,0))+VA!Q156,INDEX(RFR_spot_no_VA!$C156:$BC156,,MATCH(Q$2,RFR_spot_no_VA!$C$2:$BC$2,0))-Shocks!$D156*ABS(INDEX(RFR_spot_no_VA!$C156:$BC156,,MATCH(Q$2,RFR_spot_no_VA!$C$2:$BC$2,0)))+VA!Q156),5)</f>
        <v>2.886E-2</v>
      </c>
      <c r="R156" s="38">
        <f>ROUND(IF(INDEX(RFR_spot_no_VA!$C156:$BC156,,MATCH(R$2,RFR_spot_no_VA!$C$2:$BC$2,0))&lt;0,INDEX(RFR_spot_no_VA!$C156:$BC156,,MATCH(R$2,RFR_spot_no_VA!$C$2:$BC$2,0))+VA!R156,INDEX(RFR_spot_no_VA!$C156:$BC156,,MATCH(R$2,RFR_spot_no_VA!$C$2:$BC$2,0))-Shocks!$D156*ABS(INDEX(RFR_spot_no_VA!$C156:$BC156,,MATCH(R$2,RFR_spot_no_VA!$C$2:$BC$2,0)))+VA!R156),5)</f>
        <v>2.555E-2</v>
      </c>
      <c r="S156" s="38">
        <f>ROUND(IF(INDEX(RFR_spot_no_VA!$C156:$BC156,,MATCH(S$2,RFR_spot_no_VA!$C$2:$BC$2,0))&lt;0,INDEX(RFR_spot_no_VA!$C156:$BC156,,MATCH(S$2,RFR_spot_no_VA!$C$2:$BC$2,0))+VA!S156,INDEX(RFR_spot_no_VA!$C156:$BC156,,MATCH(S$2,RFR_spot_no_VA!$C$2:$BC$2,0))-Shocks!$D156*ABS(INDEX(RFR_spot_no_VA!$C156:$BC156,,MATCH(S$2,RFR_spot_no_VA!$C$2:$BC$2,0)))+VA!S156),5)</f>
        <v>2.555E-2</v>
      </c>
      <c r="T156" s="38">
        <f>ROUND(IF(INDEX(RFR_spot_no_VA!$C156:$BC156,,MATCH(T$2,RFR_spot_no_VA!$C$2:$BC$2,0))&lt;0,INDEX(RFR_spot_no_VA!$C156:$BC156,,MATCH(T$2,RFR_spot_no_VA!$C$2:$BC$2,0))+VA!T156,INDEX(RFR_spot_no_VA!$C156:$BC156,,MATCH(T$2,RFR_spot_no_VA!$C$2:$BC$2,0))-Shocks!$D156*ABS(INDEX(RFR_spot_no_VA!$C156:$BC156,,MATCH(T$2,RFR_spot_no_VA!$C$2:$BC$2,0)))+VA!T156),5)</f>
        <v>2.555E-2</v>
      </c>
      <c r="U156" s="38">
        <f>ROUND(IF(INDEX(RFR_spot_no_VA!$C156:$BC156,,MATCH(U$2,RFR_spot_no_VA!$C$2:$BC$2,0))&lt;0,INDEX(RFR_spot_no_VA!$C156:$BC156,,MATCH(U$2,RFR_spot_no_VA!$C$2:$BC$2,0))+VA!U156,INDEX(RFR_spot_no_VA!$C156:$BC156,,MATCH(U$2,RFR_spot_no_VA!$C$2:$BC$2,0))-Shocks!$D156*ABS(INDEX(RFR_spot_no_VA!$C156:$BC156,,MATCH(U$2,RFR_spot_no_VA!$C$2:$BC$2,0)))+VA!U156),5)</f>
        <v>1.7049999999999999E-2</v>
      </c>
      <c r="V156" s="38">
        <f>ROUND(IF(INDEX(RFR_spot_no_VA!$C156:$BC156,,MATCH(V$2,RFR_spot_no_VA!$C$2:$BC$2,0))&lt;0,INDEX(RFR_spot_no_VA!$C156:$BC156,,MATCH(V$2,RFR_spot_no_VA!$C$2:$BC$2,0))+VA!V156,INDEX(RFR_spot_no_VA!$C156:$BC156,,MATCH(V$2,RFR_spot_no_VA!$C$2:$BC$2,0))-Shocks!$D156*ABS(INDEX(RFR_spot_no_VA!$C156:$BC156,,MATCH(V$2,RFR_spot_no_VA!$C$2:$BC$2,0)))+VA!V156),5)</f>
        <v>2.555E-2</v>
      </c>
      <c r="W156" s="38">
        <f>ROUND(IF(INDEX(RFR_spot_no_VA!$C156:$BC156,,MATCH(W$2,RFR_spot_no_VA!$C$2:$BC$2,0))&lt;0,INDEX(RFR_spot_no_VA!$C156:$BC156,,MATCH(W$2,RFR_spot_no_VA!$C$2:$BC$2,0))+VA!W156,INDEX(RFR_spot_no_VA!$C156:$BC156,,MATCH(W$2,RFR_spot_no_VA!$C$2:$BC$2,0))-Shocks!$D156*ABS(INDEX(RFR_spot_no_VA!$C156:$BC156,,MATCH(W$2,RFR_spot_no_VA!$C$2:$BC$2,0)))+VA!W156),5)</f>
        <v>2.555E-2</v>
      </c>
      <c r="X156" s="38">
        <f>ROUND(IF(INDEX(RFR_spot_no_VA!$C156:$BC156,,MATCH(X$2,RFR_spot_no_VA!$C$2:$BC$2,0))&lt;0,INDEX(RFR_spot_no_VA!$C156:$BC156,,MATCH(X$2,RFR_spot_no_VA!$C$2:$BC$2,0))+VA!X156,INDEX(RFR_spot_no_VA!$C156:$BC156,,MATCH(X$2,RFR_spot_no_VA!$C$2:$BC$2,0))-Shocks!$D156*ABS(INDEX(RFR_spot_no_VA!$C156:$BC156,,MATCH(X$2,RFR_spot_no_VA!$C$2:$BC$2,0)))+VA!X156),5)</f>
        <v>2.555E-2</v>
      </c>
      <c r="Y156" s="38">
        <f>ROUND(IF(INDEX(RFR_spot_no_VA!$C156:$BC156,,MATCH(Y$2,RFR_spot_no_VA!$C$2:$BC$2,0))&lt;0,INDEX(RFR_spot_no_VA!$C156:$BC156,,MATCH(Y$2,RFR_spot_no_VA!$C$2:$BC$2,0))+VA!Y156,INDEX(RFR_spot_no_VA!$C156:$BC156,,MATCH(Y$2,RFR_spot_no_VA!$C$2:$BC$2,0))-Shocks!$D156*ABS(INDEX(RFR_spot_no_VA!$C156:$BC156,,MATCH(Y$2,RFR_spot_no_VA!$C$2:$BC$2,0)))+VA!Y156),5)</f>
        <v>2.555E-2</v>
      </c>
      <c r="Z156" s="38">
        <f>ROUND(IF(INDEX(RFR_spot_no_VA!$C156:$BC156,,MATCH(Z$2,RFR_spot_no_VA!$C$2:$BC$2,0))&lt;0,INDEX(RFR_spot_no_VA!$C156:$BC156,,MATCH(Z$2,RFR_spot_no_VA!$C$2:$BC$2,0))+VA!Z156,INDEX(RFR_spot_no_VA!$C156:$BC156,,MATCH(Z$2,RFR_spot_no_VA!$C$2:$BC$2,0))-Shocks!$D156*ABS(INDEX(RFR_spot_no_VA!$C156:$BC156,,MATCH(Z$2,RFR_spot_no_VA!$C$2:$BC$2,0)))+VA!Z156),5)</f>
        <v>2.7150000000000001E-2</v>
      </c>
      <c r="AA156" s="38">
        <f>ROUND(IF(INDEX(RFR_spot_no_VA!$C156:$BC156,,MATCH(AA$2,RFR_spot_no_VA!$C$2:$BC$2,0))&lt;0,INDEX(RFR_spot_no_VA!$C156:$BC156,,MATCH(AA$2,RFR_spot_no_VA!$C$2:$BC$2,0))+VA!AA156,INDEX(RFR_spot_no_VA!$C156:$BC156,,MATCH(AA$2,RFR_spot_no_VA!$C$2:$BC$2,0))-Shocks!$D156*ABS(INDEX(RFR_spot_no_VA!$C156:$BC156,,MATCH(AA$2,RFR_spot_no_VA!$C$2:$BC$2,0)))+VA!AA156),5)</f>
        <v>2.9100000000000001E-2</v>
      </c>
      <c r="AB156" s="38">
        <f>ROUND(IF(INDEX(RFR_spot_no_VA!$C156:$BC156,,MATCH(AB$2,RFR_spot_no_VA!$C$2:$BC$2,0))&lt;0,INDEX(RFR_spot_no_VA!$C156:$BC156,,MATCH(AB$2,RFR_spot_no_VA!$C$2:$BC$2,0))+VA!AB156,INDEX(RFR_spot_no_VA!$C156:$BC156,,MATCH(AB$2,RFR_spot_no_VA!$C$2:$BC$2,0))-Shocks!$D156*ABS(INDEX(RFR_spot_no_VA!$C156:$BC156,,MATCH(AB$2,RFR_spot_no_VA!$C$2:$BC$2,0)))+VA!AB156),5)</f>
        <v>2.555E-2</v>
      </c>
      <c r="AC156" s="38">
        <f>ROUND(IF(INDEX(RFR_spot_no_VA!$C156:$BC156,,MATCH(AC$2,RFR_spot_no_VA!$C$2:$BC$2,0))&lt;0,INDEX(RFR_spot_no_VA!$C156:$BC156,,MATCH(AC$2,RFR_spot_no_VA!$C$2:$BC$2,0))+VA!AC156,INDEX(RFR_spot_no_VA!$C156:$BC156,,MATCH(AC$2,RFR_spot_no_VA!$C$2:$BC$2,0))-Shocks!$D156*ABS(INDEX(RFR_spot_no_VA!$C156:$BC156,,MATCH(AC$2,RFR_spot_no_VA!$C$2:$BC$2,0)))+VA!AC156),5)</f>
        <v>3.0689999999999999E-2</v>
      </c>
      <c r="AD156" s="38">
        <f>ROUND(IF(INDEX(RFR_spot_no_VA!$C156:$BC156,,MATCH(AD$2,RFR_spot_no_VA!$C$2:$BC$2,0))&lt;0,INDEX(RFR_spot_no_VA!$C156:$BC156,,MATCH(AD$2,RFR_spot_no_VA!$C$2:$BC$2,0))+VA!AD156,INDEX(RFR_spot_no_VA!$C156:$BC156,,MATCH(AD$2,RFR_spot_no_VA!$C$2:$BC$2,0))-Shocks!$D156*ABS(INDEX(RFR_spot_no_VA!$C156:$BC156,,MATCH(AD$2,RFR_spot_no_VA!$C$2:$BC$2,0)))+VA!AD156),5)</f>
        <v>5.2540000000000003E-2</v>
      </c>
      <c r="AE156" s="38">
        <f>ROUND(IF(INDEX(RFR_spot_no_VA!$C156:$BC156,,MATCH(AE$2,RFR_spot_no_VA!$C$2:$BC$2,0))&lt;0,INDEX(RFR_spot_no_VA!$C156:$BC156,,MATCH(AE$2,RFR_spot_no_VA!$C$2:$BC$2,0))+VA!AE156,INDEX(RFR_spot_no_VA!$C156:$BC156,,MATCH(AE$2,RFR_spot_no_VA!$C$2:$BC$2,0))-Shocks!$D156*ABS(INDEX(RFR_spot_no_VA!$C156:$BC156,,MATCH(AE$2,RFR_spot_no_VA!$C$2:$BC$2,0)))+VA!AE156),5)</f>
        <v>2.555E-2</v>
      </c>
      <c r="AF156" s="38">
        <f>ROUND(IF(INDEX(RFR_spot_no_VA!$C156:$BC156,,MATCH(AF$2,RFR_spot_no_VA!$C$2:$BC$2,0))&lt;0,INDEX(RFR_spot_no_VA!$C156:$BC156,,MATCH(AF$2,RFR_spot_no_VA!$C$2:$BC$2,0))+VA!AF156,INDEX(RFR_spot_no_VA!$C156:$BC156,,MATCH(AF$2,RFR_spot_no_VA!$C$2:$BC$2,0))-Shocks!$D156*ABS(INDEX(RFR_spot_no_VA!$C156:$BC156,,MATCH(AF$2,RFR_spot_no_VA!$C$2:$BC$2,0)))+VA!AF156),5)</f>
        <v>2.555E-2</v>
      </c>
      <c r="AG156" s="38">
        <f>ROUND(IF(INDEX(RFR_spot_no_VA!$C156:$BC156,,MATCH(AG$2,RFR_spot_no_VA!$C$2:$BC$2,0))&lt;0,INDEX(RFR_spot_no_VA!$C156:$BC156,,MATCH(AG$2,RFR_spot_no_VA!$C$2:$BC$2,0))+VA!AG156,INDEX(RFR_spot_no_VA!$C156:$BC156,,MATCH(AG$2,RFR_spot_no_VA!$C$2:$BC$2,0))-Shocks!$D156*ABS(INDEX(RFR_spot_no_VA!$C156:$BC156,,MATCH(AG$2,RFR_spot_no_VA!$C$2:$BC$2,0)))+VA!AG156),5)</f>
        <v>2.555E-2</v>
      </c>
      <c r="AH156" s="38">
        <f>ROUND(IF(INDEX(RFR_spot_no_VA!$C156:$BC156,,MATCH(AH$2,RFR_spot_no_VA!$C$2:$BC$2,0))&lt;0,INDEX(RFR_spot_no_VA!$C156:$BC156,,MATCH(AH$2,RFR_spot_no_VA!$C$2:$BC$2,0))+VA!AH156,INDEX(RFR_spot_no_VA!$C156:$BC156,,MATCH(AH$2,RFR_spot_no_VA!$C$2:$BC$2,0))-Shocks!$D156*ABS(INDEX(RFR_spot_no_VA!$C156:$BC156,,MATCH(AH$2,RFR_spot_no_VA!$C$2:$BC$2,0)))+VA!AH156),5)</f>
        <v>2.5850000000000001E-2</v>
      </c>
      <c r="AI156" s="38">
        <f>ROUND(IF(INDEX(RFR_spot_no_VA!$C156:$BC156,,MATCH(AI$2,RFR_spot_no_VA!$C$2:$BC$2,0))&lt;0,INDEX(RFR_spot_no_VA!$C156:$BC156,,MATCH(AI$2,RFR_spot_no_VA!$C$2:$BC$2,0))+VA!AI156,INDEX(RFR_spot_no_VA!$C156:$BC156,,MATCH(AI$2,RFR_spot_no_VA!$C$2:$BC$2,0))-Shocks!$D156*ABS(INDEX(RFR_spot_no_VA!$C156:$BC156,,MATCH(AI$2,RFR_spot_no_VA!$C$2:$BC$2,0)))+VA!AI156),5)</f>
        <v>1.7049999999999999E-2</v>
      </c>
      <c r="AJ156" s="38">
        <f>ROUND(IF(INDEX(RFR_spot_no_VA!$C156:$BC156,,MATCH(AJ$2,RFR_spot_no_VA!$C$2:$BC$2,0))&lt;0,INDEX(RFR_spot_no_VA!$C156:$BC156,,MATCH(AJ$2,RFR_spot_no_VA!$C$2:$BC$2,0))+VA!AJ156,INDEX(RFR_spot_no_VA!$C156:$BC156,,MATCH(AJ$2,RFR_spot_no_VA!$C$2:$BC$2,0))-Shocks!$D156*ABS(INDEX(RFR_spot_no_VA!$C156:$BC156,,MATCH(AJ$2,RFR_spot_no_VA!$C$2:$BC$2,0)))+VA!AJ156),5)</f>
        <v>2.7490000000000001E-2</v>
      </c>
      <c r="AK156" s="38">
        <f>ROUND(IF(INDEX(RFR_spot_no_VA!$C156:$BC156,,MATCH(AK$2,RFR_spot_no_VA!$C$2:$BC$2,0))&lt;0,INDEX(RFR_spot_no_VA!$C156:$BC156,,MATCH(AK$2,RFR_spot_no_VA!$C$2:$BC$2,0))+VA!AK156,INDEX(RFR_spot_no_VA!$C156:$BC156,,MATCH(AK$2,RFR_spot_no_VA!$C$2:$BC$2,0))-Shocks!$D156*ABS(INDEX(RFR_spot_no_VA!$C156:$BC156,,MATCH(AK$2,RFR_spot_no_VA!$C$2:$BC$2,0)))+VA!AK156),5)</f>
        <v>2.8469999999999999E-2</v>
      </c>
      <c r="AL156" s="38">
        <f>ROUND(IF(INDEX(RFR_spot_no_VA!$C156:$BC156,,MATCH(AL$2,RFR_spot_no_VA!$C$2:$BC$2,0))&lt;0,INDEX(RFR_spot_no_VA!$C156:$BC156,,MATCH(AL$2,RFR_spot_no_VA!$C$2:$BC$2,0))+VA!AL156,INDEX(RFR_spot_no_VA!$C156:$BC156,,MATCH(AL$2,RFR_spot_no_VA!$C$2:$BC$2,0))-Shocks!$D156*ABS(INDEX(RFR_spot_no_VA!$C156:$BC156,,MATCH(AL$2,RFR_spot_no_VA!$C$2:$BC$2,0)))+VA!AL156),5)</f>
        <v>4.7399999999999998E-2</v>
      </c>
      <c r="AM156" s="38">
        <f>ROUND(IF(INDEX(RFR_spot_no_VA!$C156:$BC156,,MATCH(AM$2,RFR_spot_no_VA!$C$2:$BC$2,0))&lt;0,INDEX(RFR_spot_no_VA!$C156:$BC156,,MATCH(AM$2,RFR_spot_no_VA!$C$2:$BC$2,0))+VA!AM156,INDEX(RFR_spot_no_VA!$C156:$BC156,,MATCH(AM$2,RFR_spot_no_VA!$C$2:$BC$2,0))-Shocks!$D156*ABS(INDEX(RFR_spot_no_VA!$C156:$BC156,,MATCH(AM$2,RFR_spot_no_VA!$C$2:$BC$2,0)))+VA!AM156),5)</f>
        <v>2.7040000000000002E-2</v>
      </c>
      <c r="AN156" s="38">
        <f>ROUND(IF(INDEX(RFR_spot_no_VA!$C156:$BC156,,MATCH(AN$2,RFR_spot_no_VA!$C$2:$BC$2,0))&lt;0,INDEX(RFR_spot_no_VA!$C156:$BC156,,MATCH(AN$2,RFR_spot_no_VA!$C$2:$BC$2,0))+VA!AN156,INDEX(RFR_spot_no_VA!$C156:$BC156,,MATCH(AN$2,RFR_spot_no_VA!$C$2:$BC$2,0))-Shocks!$D156*ABS(INDEX(RFR_spot_no_VA!$C156:$BC156,,MATCH(AN$2,RFR_spot_no_VA!$C$2:$BC$2,0)))+VA!AN156),5)</f>
        <v>3.669E-2</v>
      </c>
      <c r="AO156" s="38">
        <f>ROUND(IF(INDEX(RFR_spot_no_VA!$C156:$BC156,,MATCH(AO$2,RFR_spot_no_VA!$C$2:$BC$2,0))&lt;0,INDEX(RFR_spot_no_VA!$C156:$BC156,,MATCH(AO$2,RFR_spot_no_VA!$C$2:$BC$2,0))+VA!AO156,INDEX(RFR_spot_no_VA!$C156:$BC156,,MATCH(AO$2,RFR_spot_no_VA!$C$2:$BC$2,0))-Shocks!$D156*ABS(INDEX(RFR_spot_no_VA!$C156:$BC156,,MATCH(AO$2,RFR_spot_no_VA!$C$2:$BC$2,0)))+VA!AO156),5)</f>
        <v>3.2640000000000002E-2</v>
      </c>
      <c r="AP156" s="38">
        <f>ROUND(IF(INDEX(RFR_spot_no_VA!$C156:$BC156,,MATCH(AP$2,RFR_spot_no_VA!$C$2:$BC$2,0))&lt;0,INDEX(RFR_spot_no_VA!$C156:$BC156,,MATCH(AP$2,RFR_spot_no_VA!$C$2:$BC$2,0))+VA!AP156,INDEX(RFR_spot_no_VA!$C156:$BC156,,MATCH(AP$2,RFR_spot_no_VA!$C$2:$BC$2,0))-Shocks!$D156*ABS(INDEX(RFR_spot_no_VA!$C156:$BC156,,MATCH(AP$2,RFR_spot_no_VA!$C$2:$BC$2,0)))+VA!AP156),5)</f>
        <v>4.1770000000000002E-2</v>
      </c>
      <c r="AQ156" s="38">
        <f>ROUND(IF(INDEX(RFR_spot_no_VA!$C156:$BC156,,MATCH(AQ$2,RFR_spot_no_VA!$C$2:$BC$2,0))&lt;0,INDEX(RFR_spot_no_VA!$C156:$BC156,,MATCH(AQ$2,RFR_spot_no_VA!$C$2:$BC$2,0))+VA!AQ156,INDEX(RFR_spot_no_VA!$C156:$BC156,,MATCH(AQ$2,RFR_spot_no_VA!$C$2:$BC$2,0))-Shocks!$D156*ABS(INDEX(RFR_spot_no_VA!$C156:$BC156,,MATCH(AQ$2,RFR_spot_no_VA!$C$2:$BC$2,0)))+VA!AQ156),5)</f>
        <v>2.673E-2</v>
      </c>
      <c r="AR156" s="38">
        <f>ROUND(IF(INDEX(RFR_spot_no_VA!$C156:$BC156,,MATCH(AR$2,RFR_spot_no_VA!$C$2:$BC$2,0))&lt;0,INDEX(RFR_spot_no_VA!$C156:$BC156,,MATCH(AR$2,RFR_spot_no_VA!$C$2:$BC$2,0))+VA!AR156,INDEX(RFR_spot_no_VA!$C156:$BC156,,MATCH(AR$2,RFR_spot_no_VA!$C$2:$BC$2,0))-Shocks!$D156*ABS(INDEX(RFR_spot_no_VA!$C156:$BC156,,MATCH(AR$2,RFR_spot_no_VA!$C$2:$BC$2,0)))+VA!AR156),5)</f>
        <v>4.3790000000000003E-2</v>
      </c>
      <c r="AS156" s="38">
        <f>ROUND(IF(INDEX(RFR_spot_no_VA!$C156:$BC156,,MATCH(AS$2,RFR_spot_no_VA!$C$2:$BC$2,0))&lt;0,INDEX(RFR_spot_no_VA!$C156:$BC156,,MATCH(AS$2,RFR_spot_no_VA!$C$2:$BC$2,0))+VA!AS156,INDEX(RFR_spot_no_VA!$C156:$BC156,,MATCH(AS$2,RFR_spot_no_VA!$C$2:$BC$2,0))-Shocks!$D156*ABS(INDEX(RFR_spot_no_VA!$C156:$BC156,,MATCH(AS$2,RFR_spot_no_VA!$C$2:$BC$2,0)))+VA!AS156),5)</f>
        <v>2.393E-2</v>
      </c>
      <c r="AT156" s="38">
        <f>ROUND(IF(INDEX(RFR_spot_no_VA!$C156:$BC156,,MATCH(AT$2,RFR_spot_no_VA!$C$2:$BC$2,0))&lt;0,INDEX(RFR_spot_no_VA!$C156:$BC156,,MATCH(AT$2,RFR_spot_no_VA!$C$2:$BC$2,0))+VA!AT156,INDEX(RFR_spot_no_VA!$C156:$BC156,,MATCH(AT$2,RFR_spot_no_VA!$C$2:$BC$2,0))-Shocks!$D156*ABS(INDEX(RFR_spot_no_VA!$C156:$BC156,,MATCH(AT$2,RFR_spot_no_VA!$C$2:$BC$2,0)))+VA!AT156),5)</f>
        <v>2.9600000000000001E-2</v>
      </c>
      <c r="AU156" s="38">
        <f>ROUND(IF(INDEX(RFR_spot_no_VA!$C156:$BC156,,MATCH(AU$2,RFR_spot_no_VA!$C$2:$BC$2,0))&lt;0,INDEX(RFR_spot_no_VA!$C156:$BC156,,MATCH(AU$2,RFR_spot_no_VA!$C$2:$BC$2,0))+VA!AU156,INDEX(RFR_spot_no_VA!$C156:$BC156,,MATCH(AU$2,RFR_spot_no_VA!$C$2:$BC$2,0))-Shocks!$D156*ABS(INDEX(RFR_spot_no_VA!$C156:$BC156,,MATCH(AU$2,RFR_spot_no_VA!$C$2:$BC$2,0)))+VA!AU156),5)</f>
        <v>3.9300000000000002E-2</v>
      </c>
      <c r="AV156" s="38">
        <f>ROUND(IF(INDEX(RFR_spot_no_VA!$C156:$BC156,,MATCH(AV$2,RFR_spot_no_VA!$C$2:$BC$2,0))&lt;0,INDEX(RFR_spot_no_VA!$C156:$BC156,,MATCH(AV$2,RFR_spot_no_VA!$C$2:$BC$2,0))+VA!AV156,INDEX(RFR_spot_no_VA!$C156:$BC156,,MATCH(AV$2,RFR_spot_no_VA!$C$2:$BC$2,0))-Shocks!$D156*ABS(INDEX(RFR_spot_no_VA!$C156:$BC156,,MATCH(AV$2,RFR_spot_no_VA!$C$2:$BC$2,0)))+VA!AV156),5)</f>
        <v>2.861E-2</v>
      </c>
      <c r="AW156" s="38">
        <f>ROUND(IF(INDEX(RFR_spot_no_VA!$C156:$BC156,,MATCH(AW$2,RFR_spot_no_VA!$C$2:$BC$2,0))&lt;0,INDEX(RFR_spot_no_VA!$C156:$BC156,,MATCH(AW$2,RFR_spot_no_VA!$C$2:$BC$2,0))+VA!AW156,INDEX(RFR_spot_no_VA!$C156:$BC156,,MATCH(AW$2,RFR_spot_no_VA!$C$2:$BC$2,0))-Shocks!$D156*ABS(INDEX(RFR_spot_no_VA!$C156:$BC156,,MATCH(AW$2,RFR_spot_no_VA!$C$2:$BC$2,0)))+VA!AW156),5)</f>
        <v>2.5999999999999999E-2</v>
      </c>
      <c r="AX156" s="38">
        <f>ROUND(IF(INDEX(RFR_spot_no_VA!$C156:$BC156,,MATCH(AX$2,RFR_spot_no_VA!$C$2:$BC$2,0))&lt;0,INDEX(RFR_spot_no_VA!$C156:$BC156,,MATCH(AX$2,RFR_spot_no_VA!$C$2:$BC$2,0))+VA!AX156,INDEX(RFR_spot_no_VA!$C156:$BC156,,MATCH(AX$2,RFR_spot_no_VA!$C$2:$BC$2,0))-Shocks!$D156*ABS(INDEX(RFR_spot_no_VA!$C156:$BC156,,MATCH(AX$2,RFR_spot_no_VA!$C$2:$BC$2,0)))+VA!AX156),5)</f>
        <v>4.9390000000000003E-2</v>
      </c>
      <c r="AY156" s="38">
        <f>ROUND(IF(INDEX(RFR_spot_no_VA!$C156:$BC156,,MATCH(AY$2,RFR_spot_no_VA!$C$2:$BC$2,0))&lt;0,INDEX(RFR_spot_no_VA!$C156:$BC156,,MATCH(AY$2,RFR_spot_no_VA!$C$2:$BC$2,0))+VA!AY156,INDEX(RFR_spot_no_VA!$C156:$BC156,,MATCH(AY$2,RFR_spot_no_VA!$C$2:$BC$2,0))-Shocks!$D156*ABS(INDEX(RFR_spot_no_VA!$C156:$BC156,,MATCH(AY$2,RFR_spot_no_VA!$C$2:$BC$2,0)))+VA!AY156),5)</f>
        <v>2.5420000000000002E-2</v>
      </c>
      <c r="AZ156" s="38">
        <f>ROUND(IF(INDEX(RFR_spot_no_VA!$C156:$BC156,,MATCH(AZ$2,RFR_spot_no_VA!$C$2:$BC$2,0))&lt;0,INDEX(RFR_spot_no_VA!$C156:$BC156,,MATCH(AZ$2,RFR_spot_no_VA!$C$2:$BC$2,0))+VA!AZ156,INDEX(RFR_spot_no_VA!$C156:$BC156,,MATCH(AZ$2,RFR_spot_no_VA!$C$2:$BC$2,0))-Shocks!$D156*ABS(INDEX(RFR_spot_no_VA!$C156:$BC156,,MATCH(AZ$2,RFR_spot_no_VA!$C$2:$BC$2,0)))+VA!AZ156),5)</f>
        <v>2.4629999999999999E-2</v>
      </c>
      <c r="BA156" s="38">
        <f>ROUND(IF(INDEX(RFR_spot_no_VA!$C156:$BC156,,MATCH(BA$2,RFR_spot_no_VA!$C$2:$BC$2,0))&lt;0,INDEX(RFR_spot_no_VA!$C156:$BC156,,MATCH(BA$2,RFR_spot_no_VA!$C$2:$BC$2,0))+VA!BA156,INDEX(RFR_spot_no_VA!$C156:$BC156,,MATCH(BA$2,RFR_spot_no_VA!$C$2:$BC$2,0))-Shocks!$D156*ABS(INDEX(RFR_spot_no_VA!$C156:$BC156,,MATCH(BA$2,RFR_spot_no_VA!$C$2:$BC$2,0)))+VA!BA156),5)</f>
        <v>2.622E-2</v>
      </c>
      <c r="BB156" s="38">
        <f>ROUND(IF(INDEX(RFR_spot_no_VA!$C156:$BC156,,MATCH(BB$2,RFR_spot_no_VA!$C$2:$BC$2,0))&lt;0,INDEX(RFR_spot_no_VA!$C156:$BC156,,MATCH(BB$2,RFR_spot_no_VA!$C$2:$BC$2,0))+VA!BB156,INDEX(RFR_spot_no_VA!$C156:$BC156,,MATCH(BB$2,RFR_spot_no_VA!$C$2:$BC$2,0))-Shocks!$D156*ABS(INDEX(RFR_spot_no_VA!$C156:$BC156,,MATCH(BB$2,RFR_spot_no_VA!$C$2:$BC$2,0)))+VA!BB156),5)</f>
        <v>6.0499999999999998E-2</v>
      </c>
      <c r="BC156" s="38">
        <f>ROUND(IF(INDEX(RFR_spot_no_VA!$C156:$BC156,,MATCH(BC$2,RFR_spot_no_VA!$C$2:$BC$2,0))&lt;0,INDEX(RFR_spot_no_VA!$C156:$BC156,,MATCH(BC$2,RFR_spot_no_VA!$C$2:$BC$2,0))+VA!BC156,INDEX(RFR_spot_no_VA!$C156:$BC156,,MATCH(BC$2,RFR_spot_no_VA!$C$2:$BC$2,0))-Shocks!$D156*ABS(INDEX(RFR_spot_no_VA!$C156:$BC156,,MATCH(BC$2,RFR_spot_no_VA!$C$2:$BC$2,0)))+VA!BC156),5)</f>
        <v>2.777E-2</v>
      </c>
      <c r="BD156" s="39"/>
      <c r="BE156" s="2"/>
    </row>
    <row r="157" spans="1:57" x14ac:dyDescent="0.25">
      <c r="A157" s="2"/>
      <c r="B157" s="2">
        <f>RFR_spot_no_VA!B157</f>
        <v>147</v>
      </c>
      <c r="C157" s="37">
        <f>ROUND(IF(INDEX(RFR_spot_no_VA!$C157:$BC157,,MATCH(C$2,RFR_spot_no_VA!$C$2:$BC$2,0))&lt;0,INDEX(RFR_spot_no_VA!$C157:$BC157,,MATCH(C$2,RFR_spot_no_VA!$C$2:$BC$2,0))+VA!C157,INDEX(RFR_spot_no_VA!$C157:$BC157,,MATCH(C$2,RFR_spot_no_VA!$C$2:$BC$2,0))-Shocks!$D157*ABS(INDEX(RFR_spot_no_VA!$C157:$BC157,,MATCH(C$2,RFR_spot_no_VA!$C$2:$BC$2,0)))+VA!C157),5)</f>
        <v>2.5559999999999999E-2</v>
      </c>
      <c r="D157" s="37">
        <f>ROUND(IF(INDEX(RFR_spot_no_VA!$C157:$BC157,,MATCH(D$2,RFR_spot_no_VA!$C$2:$BC$2,0))&lt;0,INDEX(RFR_spot_no_VA!$C157:$BC157,,MATCH(D$2,RFR_spot_no_VA!$C$2:$BC$2,0))+VA!D157,INDEX(RFR_spot_no_VA!$C157:$BC157,,MATCH(D$2,RFR_spot_no_VA!$C$2:$BC$2,0))-Shocks!$D157*ABS(INDEX(RFR_spot_no_VA!$C157:$BC157,,MATCH(D$2,RFR_spot_no_VA!$C$2:$BC$2,0)))+VA!D157),5)</f>
        <v>2.5559999999999999E-2</v>
      </c>
      <c r="E157" s="37">
        <f>ROUND(IF(INDEX(RFR_spot_no_VA!$C157:$BC157,,MATCH(E$2,RFR_spot_no_VA!$C$2:$BC$2,0))&lt;0,INDEX(RFR_spot_no_VA!$C157:$BC157,,MATCH(E$2,RFR_spot_no_VA!$C$2:$BC$2,0))+VA!E157,INDEX(RFR_spot_no_VA!$C157:$BC157,,MATCH(E$2,RFR_spot_no_VA!$C$2:$BC$2,0))-Shocks!$D157*ABS(INDEX(RFR_spot_no_VA!$C157:$BC157,,MATCH(E$2,RFR_spot_no_VA!$C$2:$BC$2,0)))+VA!E157),5)</f>
        <v>2.5559999999999999E-2</v>
      </c>
      <c r="F157" s="37">
        <f>ROUND(IF(INDEX(RFR_spot_no_VA!$C157:$BC157,,MATCH(F$2,RFR_spot_no_VA!$C$2:$BC$2,0))&lt;0,INDEX(RFR_spot_no_VA!$C157:$BC157,,MATCH(F$2,RFR_spot_no_VA!$C$2:$BC$2,0))+VA!F157,INDEX(RFR_spot_no_VA!$C157:$BC157,,MATCH(F$2,RFR_spot_no_VA!$C$2:$BC$2,0))-Shocks!$D157*ABS(INDEX(RFR_spot_no_VA!$C157:$BC157,,MATCH(F$2,RFR_spot_no_VA!$C$2:$BC$2,0)))+VA!F157),5)</f>
        <v>2.5309999999999999E-2</v>
      </c>
      <c r="G157" s="37">
        <f>ROUND(IF(INDEX(RFR_spot_no_VA!$C157:$BC157,,MATCH(G$2,RFR_spot_no_VA!$C$2:$BC$2,0))&lt;0,INDEX(RFR_spot_no_VA!$C157:$BC157,,MATCH(G$2,RFR_spot_no_VA!$C$2:$BC$2,0))+VA!G157,INDEX(RFR_spot_no_VA!$C157:$BC157,,MATCH(G$2,RFR_spot_no_VA!$C$2:$BC$2,0))-Shocks!$D157*ABS(INDEX(RFR_spot_no_VA!$C157:$BC157,,MATCH(G$2,RFR_spot_no_VA!$C$2:$BC$2,0)))+VA!G157),5)</f>
        <v>2.5559999999999999E-2</v>
      </c>
      <c r="H157" s="37">
        <f>ROUND(IF(INDEX(RFR_spot_no_VA!$C157:$BC157,,MATCH(H$2,RFR_spot_no_VA!$C$2:$BC$2,0))&lt;0,INDEX(RFR_spot_no_VA!$C157:$BC157,,MATCH(H$2,RFR_spot_no_VA!$C$2:$BC$2,0))+VA!H157,INDEX(RFR_spot_no_VA!$C157:$BC157,,MATCH(H$2,RFR_spot_no_VA!$C$2:$BC$2,0))-Shocks!$D157*ABS(INDEX(RFR_spot_no_VA!$C157:$BC157,,MATCH(H$2,RFR_spot_no_VA!$C$2:$BC$2,0)))+VA!H157),5)</f>
        <v>2.5559999999999999E-2</v>
      </c>
      <c r="I157" s="37">
        <f>ROUND(IF(INDEX(RFR_spot_no_VA!$C157:$BC157,,MATCH(I$2,RFR_spot_no_VA!$C$2:$BC$2,0))&lt;0,INDEX(RFR_spot_no_VA!$C157:$BC157,,MATCH(I$2,RFR_spot_no_VA!$C$2:$BC$2,0))+VA!I157,INDEX(RFR_spot_no_VA!$C157:$BC157,,MATCH(I$2,RFR_spot_no_VA!$C$2:$BC$2,0))-Shocks!$D157*ABS(INDEX(RFR_spot_no_VA!$C157:$BC157,,MATCH(I$2,RFR_spot_no_VA!$C$2:$BC$2,0)))+VA!I157),5)</f>
        <v>2.7289999999999998E-2</v>
      </c>
      <c r="J157" s="37">
        <f>ROUND(IF(INDEX(RFR_spot_no_VA!$C157:$BC157,,MATCH(J$2,RFR_spot_no_VA!$C$2:$BC$2,0))&lt;0,INDEX(RFR_spot_no_VA!$C157:$BC157,,MATCH(J$2,RFR_spot_no_VA!$C$2:$BC$2,0))+VA!J157,INDEX(RFR_spot_no_VA!$C157:$BC157,,MATCH(J$2,RFR_spot_no_VA!$C$2:$BC$2,0))-Shocks!$D157*ABS(INDEX(RFR_spot_no_VA!$C157:$BC157,,MATCH(J$2,RFR_spot_no_VA!$C$2:$BC$2,0)))+VA!J157),5)</f>
        <v>2.5569999999999999E-2</v>
      </c>
      <c r="K157" s="37">
        <f>ROUND(IF(INDEX(RFR_spot_no_VA!$C157:$BC157,,MATCH(K$2,RFR_spot_no_VA!$C$2:$BC$2,0))&lt;0,INDEX(RFR_spot_no_VA!$C157:$BC157,,MATCH(K$2,RFR_spot_no_VA!$C$2:$BC$2,0))+VA!K157,INDEX(RFR_spot_no_VA!$C157:$BC157,,MATCH(K$2,RFR_spot_no_VA!$C$2:$BC$2,0))-Shocks!$D157*ABS(INDEX(RFR_spot_no_VA!$C157:$BC157,,MATCH(K$2,RFR_spot_no_VA!$C$2:$BC$2,0)))+VA!K157),5)</f>
        <v>2.5559999999999999E-2</v>
      </c>
      <c r="L157" s="37">
        <f>ROUND(IF(INDEX(RFR_spot_no_VA!$C157:$BC157,,MATCH(L$2,RFR_spot_no_VA!$C$2:$BC$2,0))&lt;0,INDEX(RFR_spot_no_VA!$C157:$BC157,,MATCH(L$2,RFR_spot_no_VA!$C$2:$BC$2,0))+VA!L157,INDEX(RFR_spot_no_VA!$C157:$BC157,,MATCH(L$2,RFR_spot_no_VA!$C$2:$BC$2,0))-Shocks!$D157*ABS(INDEX(RFR_spot_no_VA!$C157:$BC157,,MATCH(L$2,RFR_spot_no_VA!$C$2:$BC$2,0)))+VA!L157),5)</f>
        <v>2.5559999999999999E-2</v>
      </c>
      <c r="M157" s="38">
        <f>ROUND(IF(INDEX(RFR_spot_no_VA!$C157:$BC157,,MATCH(M$2,RFR_spot_no_VA!$C$2:$BC$2,0))&lt;0,INDEX(RFR_spot_no_VA!$C157:$BC157,,MATCH(M$2,RFR_spot_no_VA!$C$2:$BC$2,0))+VA!M157,INDEX(RFR_spot_no_VA!$C157:$BC157,,MATCH(M$2,RFR_spot_no_VA!$C$2:$BC$2,0))-Shocks!$D157*ABS(INDEX(RFR_spot_no_VA!$C157:$BC157,,MATCH(M$2,RFR_spot_no_VA!$C$2:$BC$2,0)))+VA!M157),5)</f>
        <v>2.5559999999999999E-2</v>
      </c>
      <c r="N157" s="38">
        <f>ROUND(IF(INDEX(RFR_spot_no_VA!$C157:$BC157,,MATCH(N$2,RFR_spot_no_VA!$C$2:$BC$2,0))&lt;0,INDEX(RFR_spot_no_VA!$C157:$BC157,,MATCH(N$2,RFR_spot_no_VA!$C$2:$BC$2,0))+VA!N157,INDEX(RFR_spot_no_VA!$C157:$BC157,,MATCH(N$2,RFR_spot_no_VA!$C$2:$BC$2,0))-Shocks!$D157*ABS(INDEX(RFR_spot_no_VA!$C157:$BC157,,MATCH(N$2,RFR_spot_no_VA!$C$2:$BC$2,0)))+VA!N157),5)</f>
        <v>2.5559999999999999E-2</v>
      </c>
      <c r="O157" s="38">
        <f>ROUND(IF(INDEX(RFR_spot_no_VA!$C157:$BC157,,MATCH(O$2,RFR_spot_no_VA!$C$2:$BC$2,0))&lt;0,INDEX(RFR_spot_no_VA!$C157:$BC157,,MATCH(O$2,RFR_spot_no_VA!$C$2:$BC$2,0))+VA!O157,INDEX(RFR_spot_no_VA!$C157:$BC157,,MATCH(O$2,RFR_spot_no_VA!$C$2:$BC$2,0))-Shocks!$D157*ABS(INDEX(RFR_spot_no_VA!$C157:$BC157,,MATCH(O$2,RFR_spot_no_VA!$C$2:$BC$2,0)))+VA!O157),5)</f>
        <v>2.5559999999999999E-2</v>
      </c>
      <c r="P157" s="38">
        <f>ROUND(IF(INDEX(RFR_spot_no_VA!$C157:$BC157,,MATCH(P$2,RFR_spot_no_VA!$C$2:$BC$2,0))&lt;0,INDEX(RFR_spot_no_VA!$C157:$BC157,,MATCH(P$2,RFR_spot_no_VA!$C$2:$BC$2,0))+VA!P157,INDEX(RFR_spot_no_VA!$C157:$BC157,,MATCH(P$2,RFR_spot_no_VA!$C$2:$BC$2,0))-Shocks!$D157*ABS(INDEX(RFR_spot_no_VA!$C157:$BC157,,MATCH(P$2,RFR_spot_no_VA!$C$2:$BC$2,0)))+VA!P157),5)</f>
        <v>3.7929999999999998E-2</v>
      </c>
      <c r="Q157" s="38">
        <f>ROUND(IF(INDEX(RFR_spot_no_VA!$C157:$BC157,,MATCH(Q$2,RFR_spot_no_VA!$C$2:$BC$2,0))&lt;0,INDEX(RFR_spot_no_VA!$C157:$BC157,,MATCH(Q$2,RFR_spot_no_VA!$C$2:$BC$2,0))+VA!Q157,INDEX(RFR_spot_no_VA!$C157:$BC157,,MATCH(Q$2,RFR_spot_no_VA!$C$2:$BC$2,0))-Shocks!$D157*ABS(INDEX(RFR_spot_no_VA!$C157:$BC157,,MATCH(Q$2,RFR_spot_no_VA!$C$2:$BC$2,0)))+VA!Q157),5)</f>
        <v>2.8850000000000001E-2</v>
      </c>
      <c r="R157" s="38">
        <f>ROUND(IF(INDEX(RFR_spot_no_VA!$C157:$BC157,,MATCH(R$2,RFR_spot_no_VA!$C$2:$BC$2,0))&lt;0,INDEX(RFR_spot_no_VA!$C157:$BC157,,MATCH(R$2,RFR_spot_no_VA!$C$2:$BC$2,0))+VA!R157,INDEX(RFR_spot_no_VA!$C157:$BC157,,MATCH(R$2,RFR_spot_no_VA!$C$2:$BC$2,0))-Shocks!$D157*ABS(INDEX(RFR_spot_no_VA!$C157:$BC157,,MATCH(R$2,RFR_spot_no_VA!$C$2:$BC$2,0)))+VA!R157),5)</f>
        <v>2.5559999999999999E-2</v>
      </c>
      <c r="S157" s="38">
        <f>ROUND(IF(INDEX(RFR_spot_no_VA!$C157:$BC157,,MATCH(S$2,RFR_spot_no_VA!$C$2:$BC$2,0))&lt;0,INDEX(RFR_spot_no_VA!$C157:$BC157,,MATCH(S$2,RFR_spot_no_VA!$C$2:$BC$2,0))+VA!S157,INDEX(RFR_spot_no_VA!$C157:$BC157,,MATCH(S$2,RFR_spot_no_VA!$C$2:$BC$2,0))-Shocks!$D157*ABS(INDEX(RFR_spot_no_VA!$C157:$BC157,,MATCH(S$2,RFR_spot_no_VA!$C$2:$BC$2,0)))+VA!S157),5)</f>
        <v>2.5559999999999999E-2</v>
      </c>
      <c r="T157" s="38">
        <f>ROUND(IF(INDEX(RFR_spot_no_VA!$C157:$BC157,,MATCH(T$2,RFR_spot_no_VA!$C$2:$BC$2,0))&lt;0,INDEX(RFR_spot_no_VA!$C157:$BC157,,MATCH(T$2,RFR_spot_no_VA!$C$2:$BC$2,0))+VA!T157,INDEX(RFR_spot_no_VA!$C157:$BC157,,MATCH(T$2,RFR_spot_no_VA!$C$2:$BC$2,0))-Shocks!$D157*ABS(INDEX(RFR_spot_no_VA!$C157:$BC157,,MATCH(T$2,RFR_spot_no_VA!$C$2:$BC$2,0)))+VA!T157),5)</f>
        <v>2.5559999999999999E-2</v>
      </c>
      <c r="U157" s="38">
        <f>ROUND(IF(INDEX(RFR_spot_no_VA!$C157:$BC157,,MATCH(U$2,RFR_spot_no_VA!$C$2:$BC$2,0))&lt;0,INDEX(RFR_spot_no_VA!$C157:$BC157,,MATCH(U$2,RFR_spot_no_VA!$C$2:$BC$2,0))+VA!U157,INDEX(RFR_spot_no_VA!$C157:$BC157,,MATCH(U$2,RFR_spot_no_VA!$C$2:$BC$2,0))-Shocks!$D157*ABS(INDEX(RFR_spot_no_VA!$C157:$BC157,,MATCH(U$2,RFR_spot_no_VA!$C$2:$BC$2,0)))+VA!U157),5)</f>
        <v>1.7069999999999998E-2</v>
      </c>
      <c r="V157" s="38">
        <f>ROUND(IF(INDEX(RFR_spot_no_VA!$C157:$BC157,,MATCH(V$2,RFR_spot_no_VA!$C$2:$BC$2,0))&lt;0,INDEX(RFR_spot_no_VA!$C157:$BC157,,MATCH(V$2,RFR_spot_no_VA!$C$2:$BC$2,0))+VA!V157,INDEX(RFR_spot_no_VA!$C157:$BC157,,MATCH(V$2,RFR_spot_no_VA!$C$2:$BC$2,0))-Shocks!$D157*ABS(INDEX(RFR_spot_no_VA!$C157:$BC157,,MATCH(V$2,RFR_spot_no_VA!$C$2:$BC$2,0)))+VA!V157),5)</f>
        <v>2.5559999999999999E-2</v>
      </c>
      <c r="W157" s="38">
        <f>ROUND(IF(INDEX(RFR_spot_no_VA!$C157:$BC157,,MATCH(W$2,RFR_spot_no_VA!$C$2:$BC$2,0))&lt;0,INDEX(RFR_spot_no_VA!$C157:$BC157,,MATCH(W$2,RFR_spot_no_VA!$C$2:$BC$2,0))+VA!W157,INDEX(RFR_spot_no_VA!$C157:$BC157,,MATCH(W$2,RFR_spot_no_VA!$C$2:$BC$2,0))-Shocks!$D157*ABS(INDEX(RFR_spot_no_VA!$C157:$BC157,,MATCH(W$2,RFR_spot_no_VA!$C$2:$BC$2,0)))+VA!W157),5)</f>
        <v>2.5559999999999999E-2</v>
      </c>
      <c r="X157" s="38">
        <f>ROUND(IF(INDEX(RFR_spot_no_VA!$C157:$BC157,,MATCH(X$2,RFR_spot_no_VA!$C$2:$BC$2,0))&lt;0,INDEX(RFR_spot_no_VA!$C157:$BC157,,MATCH(X$2,RFR_spot_no_VA!$C$2:$BC$2,0))+VA!X157,INDEX(RFR_spot_no_VA!$C157:$BC157,,MATCH(X$2,RFR_spot_no_VA!$C$2:$BC$2,0))-Shocks!$D157*ABS(INDEX(RFR_spot_no_VA!$C157:$BC157,,MATCH(X$2,RFR_spot_no_VA!$C$2:$BC$2,0)))+VA!X157),5)</f>
        <v>2.5559999999999999E-2</v>
      </c>
      <c r="Y157" s="38">
        <f>ROUND(IF(INDEX(RFR_spot_no_VA!$C157:$BC157,,MATCH(Y$2,RFR_spot_no_VA!$C$2:$BC$2,0))&lt;0,INDEX(RFR_spot_no_VA!$C157:$BC157,,MATCH(Y$2,RFR_spot_no_VA!$C$2:$BC$2,0))+VA!Y157,INDEX(RFR_spot_no_VA!$C157:$BC157,,MATCH(Y$2,RFR_spot_no_VA!$C$2:$BC$2,0))-Shocks!$D157*ABS(INDEX(RFR_spot_no_VA!$C157:$BC157,,MATCH(Y$2,RFR_spot_no_VA!$C$2:$BC$2,0)))+VA!Y157),5)</f>
        <v>2.5559999999999999E-2</v>
      </c>
      <c r="Z157" s="38">
        <f>ROUND(IF(INDEX(RFR_spot_no_VA!$C157:$BC157,,MATCH(Z$2,RFR_spot_no_VA!$C$2:$BC$2,0))&lt;0,INDEX(RFR_spot_no_VA!$C157:$BC157,,MATCH(Z$2,RFR_spot_no_VA!$C$2:$BC$2,0))+VA!Z157,INDEX(RFR_spot_no_VA!$C157:$BC157,,MATCH(Z$2,RFR_spot_no_VA!$C$2:$BC$2,0))-Shocks!$D157*ABS(INDEX(RFR_spot_no_VA!$C157:$BC157,,MATCH(Z$2,RFR_spot_no_VA!$C$2:$BC$2,0)))+VA!Z157),5)</f>
        <v>2.7150000000000001E-2</v>
      </c>
      <c r="AA157" s="38">
        <f>ROUND(IF(INDEX(RFR_spot_no_VA!$C157:$BC157,,MATCH(AA$2,RFR_spot_no_VA!$C$2:$BC$2,0))&lt;0,INDEX(RFR_spot_no_VA!$C157:$BC157,,MATCH(AA$2,RFR_spot_no_VA!$C$2:$BC$2,0))+VA!AA157,INDEX(RFR_spot_no_VA!$C157:$BC157,,MATCH(AA$2,RFR_spot_no_VA!$C$2:$BC$2,0))-Shocks!$D157*ABS(INDEX(RFR_spot_no_VA!$C157:$BC157,,MATCH(AA$2,RFR_spot_no_VA!$C$2:$BC$2,0)))+VA!AA157),5)</f>
        <v>2.9080000000000002E-2</v>
      </c>
      <c r="AB157" s="38">
        <f>ROUND(IF(INDEX(RFR_spot_no_VA!$C157:$BC157,,MATCH(AB$2,RFR_spot_no_VA!$C$2:$BC$2,0))&lt;0,INDEX(RFR_spot_no_VA!$C157:$BC157,,MATCH(AB$2,RFR_spot_no_VA!$C$2:$BC$2,0))+VA!AB157,INDEX(RFR_spot_no_VA!$C157:$BC157,,MATCH(AB$2,RFR_spot_no_VA!$C$2:$BC$2,0))-Shocks!$D157*ABS(INDEX(RFR_spot_no_VA!$C157:$BC157,,MATCH(AB$2,RFR_spot_no_VA!$C$2:$BC$2,0)))+VA!AB157),5)</f>
        <v>2.5559999999999999E-2</v>
      </c>
      <c r="AC157" s="38">
        <f>ROUND(IF(INDEX(RFR_spot_no_VA!$C157:$BC157,,MATCH(AC$2,RFR_spot_no_VA!$C$2:$BC$2,0))&lt;0,INDEX(RFR_spot_no_VA!$C157:$BC157,,MATCH(AC$2,RFR_spot_no_VA!$C$2:$BC$2,0))+VA!AC157,INDEX(RFR_spot_no_VA!$C157:$BC157,,MATCH(AC$2,RFR_spot_no_VA!$C$2:$BC$2,0))-Shocks!$D157*ABS(INDEX(RFR_spot_no_VA!$C157:$BC157,,MATCH(AC$2,RFR_spot_no_VA!$C$2:$BC$2,0)))+VA!AC157),5)</f>
        <v>3.0669999999999999E-2</v>
      </c>
      <c r="AD157" s="38">
        <f>ROUND(IF(INDEX(RFR_spot_no_VA!$C157:$BC157,,MATCH(AD$2,RFR_spot_no_VA!$C$2:$BC$2,0))&lt;0,INDEX(RFR_spot_no_VA!$C157:$BC157,,MATCH(AD$2,RFR_spot_no_VA!$C$2:$BC$2,0))+VA!AD157,INDEX(RFR_spot_no_VA!$C157:$BC157,,MATCH(AD$2,RFR_spot_no_VA!$C$2:$BC$2,0))-Shocks!$D157*ABS(INDEX(RFR_spot_no_VA!$C157:$BC157,,MATCH(AD$2,RFR_spot_no_VA!$C$2:$BC$2,0)))+VA!AD157),5)</f>
        <v>5.2470000000000003E-2</v>
      </c>
      <c r="AE157" s="38">
        <f>ROUND(IF(INDEX(RFR_spot_no_VA!$C157:$BC157,,MATCH(AE$2,RFR_spot_no_VA!$C$2:$BC$2,0))&lt;0,INDEX(RFR_spot_no_VA!$C157:$BC157,,MATCH(AE$2,RFR_spot_no_VA!$C$2:$BC$2,0))+VA!AE157,INDEX(RFR_spot_no_VA!$C157:$BC157,,MATCH(AE$2,RFR_spot_no_VA!$C$2:$BC$2,0))-Shocks!$D157*ABS(INDEX(RFR_spot_no_VA!$C157:$BC157,,MATCH(AE$2,RFR_spot_no_VA!$C$2:$BC$2,0)))+VA!AE157),5)</f>
        <v>2.5559999999999999E-2</v>
      </c>
      <c r="AF157" s="38">
        <f>ROUND(IF(INDEX(RFR_spot_no_VA!$C157:$BC157,,MATCH(AF$2,RFR_spot_no_VA!$C$2:$BC$2,0))&lt;0,INDEX(RFR_spot_no_VA!$C157:$BC157,,MATCH(AF$2,RFR_spot_no_VA!$C$2:$BC$2,0))+VA!AF157,INDEX(RFR_spot_no_VA!$C157:$BC157,,MATCH(AF$2,RFR_spot_no_VA!$C$2:$BC$2,0))-Shocks!$D157*ABS(INDEX(RFR_spot_no_VA!$C157:$BC157,,MATCH(AF$2,RFR_spot_no_VA!$C$2:$BC$2,0)))+VA!AF157),5)</f>
        <v>2.5559999999999999E-2</v>
      </c>
      <c r="AG157" s="38">
        <f>ROUND(IF(INDEX(RFR_spot_no_VA!$C157:$BC157,,MATCH(AG$2,RFR_spot_no_VA!$C$2:$BC$2,0))&lt;0,INDEX(RFR_spot_no_VA!$C157:$BC157,,MATCH(AG$2,RFR_spot_no_VA!$C$2:$BC$2,0))+VA!AG157,INDEX(RFR_spot_no_VA!$C157:$BC157,,MATCH(AG$2,RFR_spot_no_VA!$C$2:$BC$2,0))-Shocks!$D157*ABS(INDEX(RFR_spot_no_VA!$C157:$BC157,,MATCH(AG$2,RFR_spot_no_VA!$C$2:$BC$2,0)))+VA!AG157),5)</f>
        <v>2.5559999999999999E-2</v>
      </c>
      <c r="AH157" s="38">
        <f>ROUND(IF(INDEX(RFR_spot_no_VA!$C157:$BC157,,MATCH(AH$2,RFR_spot_no_VA!$C$2:$BC$2,0))&lt;0,INDEX(RFR_spot_no_VA!$C157:$BC157,,MATCH(AH$2,RFR_spot_no_VA!$C$2:$BC$2,0))+VA!AH157,INDEX(RFR_spot_no_VA!$C157:$BC157,,MATCH(AH$2,RFR_spot_no_VA!$C$2:$BC$2,0))-Shocks!$D157*ABS(INDEX(RFR_spot_no_VA!$C157:$BC157,,MATCH(AH$2,RFR_spot_no_VA!$C$2:$BC$2,0)))+VA!AH157),5)</f>
        <v>2.5860000000000001E-2</v>
      </c>
      <c r="AI157" s="38">
        <f>ROUND(IF(INDEX(RFR_spot_no_VA!$C157:$BC157,,MATCH(AI$2,RFR_spot_no_VA!$C$2:$BC$2,0))&lt;0,INDEX(RFR_spot_no_VA!$C157:$BC157,,MATCH(AI$2,RFR_spot_no_VA!$C$2:$BC$2,0))+VA!AI157,INDEX(RFR_spot_no_VA!$C157:$BC157,,MATCH(AI$2,RFR_spot_no_VA!$C$2:$BC$2,0))-Shocks!$D157*ABS(INDEX(RFR_spot_no_VA!$C157:$BC157,,MATCH(AI$2,RFR_spot_no_VA!$C$2:$BC$2,0)))+VA!AI157),5)</f>
        <v>1.7069999999999998E-2</v>
      </c>
      <c r="AJ157" s="38">
        <f>ROUND(IF(INDEX(RFR_spot_no_VA!$C157:$BC157,,MATCH(AJ$2,RFR_spot_no_VA!$C$2:$BC$2,0))&lt;0,INDEX(RFR_spot_no_VA!$C157:$BC157,,MATCH(AJ$2,RFR_spot_no_VA!$C$2:$BC$2,0))+VA!AJ157,INDEX(RFR_spot_no_VA!$C157:$BC157,,MATCH(AJ$2,RFR_spot_no_VA!$C$2:$BC$2,0))-Shocks!$D157*ABS(INDEX(RFR_spot_no_VA!$C157:$BC157,,MATCH(AJ$2,RFR_spot_no_VA!$C$2:$BC$2,0)))+VA!AJ157),5)</f>
        <v>2.7480000000000001E-2</v>
      </c>
      <c r="AK157" s="38">
        <f>ROUND(IF(INDEX(RFR_spot_no_VA!$C157:$BC157,,MATCH(AK$2,RFR_spot_no_VA!$C$2:$BC$2,0))&lt;0,INDEX(RFR_spot_no_VA!$C157:$BC157,,MATCH(AK$2,RFR_spot_no_VA!$C$2:$BC$2,0))+VA!AK157,INDEX(RFR_spot_no_VA!$C157:$BC157,,MATCH(AK$2,RFR_spot_no_VA!$C$2:$BC$2,0))-Shocks!$D157*ABS(INDEX(RFR_spot_no_VA!$C157:$BC157,,MATCH(AK$2,RFR_spot_no_VA!$C$2:$BC$2,0)))+VA!AK157),5)</f>
        <v>2.845E-2</v>
      </c>
      <c r="AL157" s="38">
        <f>ROUND(IF(INDEX(RFR_spot_no_VA!$C157:$BC157,,MATCH(AL$2,RFR_spot_no_VA!$C$2:$BC$2,0))&lt;0,INDEX(RFR_spot_no_VA!$C157:$BC157,,MATCH(AL$2,RFR_spot_no_VA!$C$2:$BC$2,0))+VA!AL157,INDEX(RFR_spot_no_VA!$C157:$BC157,,MATCH(AL$2,RFR_spot_no_VA!$C$2:$BC$2,0))-Shocks!$D157*ABS(INDEX(RFR_spot_no_VA!$C157:$BC157,,MATCH(AL$2,RFR_spot_no_VA!$C$2:$BC$2,0)))+VA!AL157),5)</f>
        <v>4.7350000000000003E-2</v>
      </c>
      <c r="AM157" s="38">
        <f>ROUND(IF(INDEX(RFR_spot_no_VA!$C157:$BC157,,MATCH(AM$2,RFR_spot_no_VA!$C$2:$BC$2,0))&lt;0,INDEX(RFR_spot_no_VA!$C157:$BC157,,MATCH(AM$2,RFR_spot_no_VA!$C$2:$BC$2,0))+VA!AM157,INDEX(RFR_spot_no_VA!$C157:$BC157,,MATCH(AM$2,RFR_spot_no_VA!$C$2:$BC$2,0))-Shocks!$D157*ABS(INDEX(RFR_spot_no_VA!$C157:$BC157,,MATCH(AM$2,RFR_spot_no_VA!$C$2:$BC$2,0)))+VA!AM157),5)</f>
        <v>2.7040000000000002E-2</v>
      </c>
      <c r="AN157" s="38">
        <f>ROUND(IF(INDEX(RFR_spot_no_VA!$C157:$BC157,,MATCH(AN$2,RFR_spot_no_VA!$C$2:$BC$2,0))&lt;0,INDEX(RFR_spot_no_VA!$C157:$BC157,,MATCH(AN$2,RFR_spot_no_VA!$C$2:$BC$2,0))+VA!AN157,INDEX(RFR_spot_no_VA!$C157:$BC157,,MATCH(AN$2,RFR_spot_no_VA!$C$2:$BC$2,0))-Shocks!$D157*ABS(INDEX(RFR_spot_no_VA!$C157:$BC157,,MATCH(AN$2,RFR_spot_no_VA!$C$2:$BC$2,0)))+VA!AN157),5)</f>
        <v>3.6670000000000001E-2</v>
      </c>
      <c r="AO157" s="38">
        <f>ROUND(IF(INDEX(RFR_spot_no_VA!$C157:$BC157,,MATCH(AO$2,RFR_spot_no_VA!$C$2:$BC$2,0))&lt;0,INDEX(RFR_spot_no_VA!$C157:$BC157,,MATCH(AO$2,RFR_spot_no_VA!$C$2:$BC$2,0))+VA!AO157,INDEX(RFR_spot_no_VA!$C157:$BC157,,MATCH(AO$2,RFR_spot_no_VA!$C$2:$BC$2,0))-Shocks!$D157*ABS(INDEX(RFR_spot_no_VA!$C157:$BC157,,MATCH(AO$2,RFR_spot_no_VA!$C$2:$BC$2,0)))+VA!AO157),5)</f>
        <v>3.2660000000000002E-2</v>
      </c>
      <c r="AP157" s="38">
        <f>ROUND(IF(INDEX(RFR_spot_no_VA!$C157:$BC157,,MATCH(AP$2,RFR_spot_no_VA!$C$2:$BC$2,0))&lt;0,INDEX(RFR_spot_no_VA!$C157:$BC157,,MATCH(AP$2,RFR_spot_no_VA!$C$2:$BC$2,0))+VA!AP157,INDEX(RFR_spot_no_VA!$C157:$BC157,,MATCH(AP$2,RFR_spot_no_VA!$C$2:$BC$2,0))-Shocks!$D157*ABS(INDEX(RFR_spot_no_VA!$C157:$BC157,,MATCH(AP$2,RFR_spot_no_VA!$C$2:$BC$2,0)))+VA!AP157),5)</f>
        <v>4.172E-2</v>
      </c>
      <c r="AQ157" s="38">
        <f>ROUND(IF(INDEX(RFR_spot_no_VA!$C157:$BC157,,MATCH(AQ$2,RFR_spot_no_VA!$C$2:$BC$2,0))&lt;0,INDEX(RFR_spot_no_VA!$C157:$BC157,,MATCH(AQ$2,RFR_spot_no_VA!$C$2:$BC$2,0))+VA!AQ157,INDEX(RFR_spot_no_VA!$C157:$BC157,,MATCH(AQ$2,RFR_spot_no_VA!$C$2:$BC$2,0))-Shocks!$D157*ABS(INDEX(RFR_spot_no_VA!$C157:$BC157,,MATCH(AQ$2,RFR_spot_no_VA!$C$2:$BC$2,0)))+VA!AQ157),5)</f>
        <v>2.6720000000000001E-2</v>
      </c>
      <c r="AR157" s="38">
        <f>ROUND(IF(INDEX(RFR_spot_no_VA!$C157:$BC157,,MATCH(AR$2,RFR_spot_no_VA!$C$2:$BC$2,0))&lt;0,INDEX(RFR_spot_no_VA!$C157:$BC157,,MATCH(AR$2,RFR_spot_no_VA!$C$2:$BC$2,0))+VA!AR157,INDEX(RFR_spot_no_VA!$C157:$BC157,,MATCH(AR$2,RFR_spot_no_VA!$C$2:$BC$2,0))-Shocks!$D157*ABS(INDEX(RFR_spot_no_VA!$C157:$BC157,,MATCH(AR$2,RFR_spot_no_VA!$C$2:$BC$2,0)))+VA!AR157),5)</f>
        <v>4.3779999999999999E-2</v>
      </c>
      <c r="AS157" s="38">
        <f>ROUND(IF(INDEX(RFR_spot_no_VA!$C157:$BC157,,MATCH(AS$2,RFR_spot_no_VA!$C$2:$BC$2,0))&lt;0,INDEX(RFR_spot_no_VA!$C157:$BC157,,MATCH(AS$2,RFR_spot_no_VA!$C$2:$BC$2,0))+VA!AS157,INDEX(RFR_spot_no_VA!$C157:$BC157,,MATCH(AS$2,RFR_spot_no_VA!$C$2:$BC$2,0))-Shocks!$D157*ABS(INDEX(RFR_spot_no_VA!$C157:$BC157,,MATCH(AS$2,RFR_spot_no_VA!$C$2:$BC$2,0)))+VA!AS157),5)</f>
        <v>2.3959999999999999E-2</v>
      </c>
      <c r="AT157" s="38">
        <f>ROUND(IF(INDEX(RFR_spot_no_VA!$C157:$BC157,,MATCH(AT$2,RFR_spot_no_VA!$C$2:$BC$2,0))&lt;0,INDEX(RFR_spot_no_VA!$C157:$BC157,,MATCH(AT$2,RFR_spot_no_VA!$C$2:$BC$2,0))+VA!AT157,INDEX(RFR_spot_no_VA!$C157:$BC157,,MATCH(AT$2,RFR_spot_no_VA!$C$2:$BC$2,0))-Shocks!$D157*ABS(INDEX(RFR_spot_no_VA!$C157:$BC157,,MATCH(AT$2,RFR_spot_no_VA!$C$2:$BC$2,0)))+VA!AT157),5)</f>
        <v>2.9590000000000002E-2</v>
      </c>
      <c r="AU157" s="38">
        <f>ROUND(IF(INDEX(RFR_spot_no_VA!$C157:$BC157,,MATCH(AU$2,RFR_spot_no_VA!$C$2:$BC$2,0))&lt;0,INDEX(RFR_spot_no_VA!$C157:$BC157,,MATCH(AU$2,RFR_spot_no_VA!$C$2:$BC$2,0))+VA!AU157,INDEX(RFR_spot_no_VA!$C157:$BC157,,MATCH(AU$2,RFR_spot_no_VA!$C$2:$BC$2,0))-Shocks!$D157*ABS(INDEX(RFR_spot_no_VA!$C157:$BC157,,MATCH(AU$2,RFR_spot_no_VA!$C$2:$BC$2,0)))+VA!AU157),5)</f>
        <v>3.9260000000000003E-2</v>
      </c>
      <c r="AV157" s="38">
        <f>ROUND(IF(INDEX(RFR_spot_no_VA!$C157:$BC157,,MATCH(AV$2,RFR_spot_no_VA!$C$2:$BC$2,0))&lt;0,INDEX(RFR_spot_no_VA!$C157:$BC157,,MATCH(AV$2,RFR_spot_no_VA!$C$2:$BC$2,0))+VA!AV157,INDEX(RFR_spot_no_VA!$C157:$BC157,,MATCH(AV$2,RFR_spot_no_VA!$C$2:$BC$2,0))-Shocks!$D157*ABS(INDEX(RFR_spot_no_VA!$C157:$BC157,,MATCH(AV$2,RFR_spot_no_VA!$C$2:$BC$2,0)))+VA!AV157),5)</f>
        <v>2.86E-2</v>
      </c>
      <c r="AW157" s="38">
        <f>ROUND(IF(INDEX(RFR_spot_no_VA!$C157:$BC157,,MATCH(AW$2,RFR_spot_no_VA!$C$2:$BC$2,0))&lt;0,INDEX(RFR_spot_no_VA!$C157:$BC157,,MATCH(AW$2,RFR_spot_no_VA!$C$2:$BC$2,0))+VA!AW157,INDEX(RFR_spot_no_VA!$C157:$BC157,,MATCH(AW$2,RFR_spot_no_VA!$C$2:$BC$2,0))-Shocks!$D157*ABS(INDEX(RFR_spot_no_VA!$C157:$BC157,,MATCH(AW$2,RFR_spot_no_VA!$C$2:$BC$2,0)))+VA!AW157),5)</f>
        <v>2.6009999999999998E-2</v>
      </c>
      <c r="AX157" s="38">
        <f>ROUND(IF(INDEX(RFR_spot_no_VA!$C157:$BC157,,MATCH(AX$2,RFR_spot_no_VA!$C$2:$BC$2,0))&lt;0,INDEX(RFR_spot_no_VA!$C157:$BC157,,MATCH(AX$2,RFR_spot_no_VA!$C$2:$BC$2,0))+VA!AX157,INDEX(RFR_spot_no_VA!$C157:$BC157,,MATCH(AX$2,RFR_spot_no_VA!$C$2:$BC$2,0))-Shocks!$D157*ABS(INDEX(RFR_spot_no_VA!$C157:$BC157,,MATCH(AX$2,RFR_spot_no_VA!$C$2:$BC$2,0)))+VA!AX157),5)</f>
        <v>4.9340000000000002E-2</v>
      </c>
      <c r="AY157" s="38">
        <f>ROUND(IF(INDEX(RFR_spot_no_VA!$C157:$BC157,,MATCH(AY$2,RFR_spot_no_VA!$C$2:$BC$2,0))&lt;0,INDEX(RFR_spot_no_VA!$C157:$BC157,,MATCH(AY$2,RFR_spot_no_VA!$C$2:$BC$2,0))+VA!AY157,INDEX(RFR_spot_no_VA!$C157:$BC157,,MATCH(AY$2,RFR_spot_no_VA!$C$2:$BC$2,0))-Shocks!$D157*ABS(INDEX(RFR_spot_no_VA!$C157:$BC157,,MATCH(AY$2,RFR_spot_no_VA!$C$2:$BC$2,0)))+VA!AY157),5)</f>
        <v>2.5420000000000002E-2</v>
      </c>
      <c r="AZ157" s="38">
        <f>ROUND(IF(INDEX(RFR_spot_no_VA!$C157:$BC157,,MATCH(AZ$2,RFR_spot_no_VA!$C$2:$BC$2,0))&lt;0,INDEX(RFR_spot_no_VA!$C157:$BC157,,MATCH(AZ$2,RFR_spot_no_VA!$C$2:$BC$2,0))+VA!AZ157,INDEX(RFR_spot_no_VA!$C157:$BC157,,MATCH(AZ$2,RFR_spot_no_VA!$C$2:$BC$2,0))-Shocks!$D157*ABS(INDEX(RFR_spot_no_VA!$C157:$BC157,,MATCH(AZ$2,RFR_spot_no_VA!$C$2:$BC$2,0)))+VA!AZ157),5)</f>
        <v>2.4649999999999998E-2</v>
      </c>
      <c r="BA157" s="38">
        <f>ROUND(IF(INDEX(RFR_spot_no_VA!$C157:$BC157,,MATCH(BA$2,RFR_spot_no_VA!$C$2:$BC$2,0))&lt;0,INDEX(RFR_spot_no_VA!$C157:$BC157,,MATCH(BA$2,RFR_spot_no_VA!$C$2:$BC$2,0))+VA!BA157,INDEX(RFR_spot_no_VA!$C157:$BC157,,MATCH(BA$2,RFR_spot_no_VA!$C$2:$BC$2,0))-Shocks!$D157*ABS(INDEX(RFR_spot_no_VA!$C157:$BC157,,MATCH(BA$2,RFR_spot_no_VA!$C$2:$BC$2,0)))+VA!BA157),5)</f>
        <v>2.622E-2</v>
      </c>
      <c r="BB157" s="38">
        <f>ROUND(IF(INDEX(RFR_spot_no_VA!$C157:$BC157,,MATCH(BB$2,RFR_spot_no_VA!$C$2:$BC$2,0))&lt;0,INDEX(RFR_spot_no_VA!$C157:$BC157,,MATCH(BB$2,RFR_spot_no_VA!$C$2:$BC$2,0))+VA!BB157,INDEX(RFR_spot_no_VA!$C157:$BC157,,MATCH(BB$2,RFR_spot_no_VA!$C$2:$BC$2,0))-Shocks!$D157*ABS(INDEX(RFR_spot_no_VA!$C157:$BC157,,MATCH(BB$2,RFR_spot_no_VA!$C$2:$BC$2,0)))+VA!BB157),5)</f>
        <v>6.0380000000000003E-2</v>
      </c>
      <c r="BC157" s="38">
        <f>ROUND(IF(INDEX(RFR_spot_no_VA!$C157:$BC157,,MATCH(BC$2,RFR_spot_no_VA!$C$2:$BC$2,0))&lt;0,INDEX(RFR_spot_no_VA!$C157:$BC157,,MATCH(BC$2,RFR_spot_no_VA!$C$2:$BC$2,0))+VA!BC157,INDEX(RFR_spot_no_VA!$C157:$BC157,,MATCH(BC$2,RFR_spot_no_VA!$C$2:$BC$2,0))-Shocks!$D157*ABS(INDEX(RFR_spot_no_VA!$C157:$BC157,,MATCH(BC$2,RFR_spot_no_VA!$C$2:$BC$2,0)))+VA!BC157),5)</f>
        <v>2.776E-2</v>
      </c>
      <c r="BD157" s="39"/>
      <c r="BE157" s="2"/>
    </row>
    <row r="158" spans="1:57" x14ac:dyDescent="0.25">
      <c r="A158" s="2"/>
      <c r="B158" s="2">
        <f>RFR_spot_no_VA!B158</f>
        <v>148</v>
      </c>
      <c r="C158" s="37">
        <f>ROUND(IF(INDEX(RFR_spot_no_VA!$C158:$BC158,,MATCH(C$2,RFR_spot_no_VA!$C$2:$BC$2,0))&lt;0,INDEX(RFR_spot_no_VA!$C158:$BC158,,MATCH(C$2,RFR_spot_no_VA!$C$2:$BC$2,0))+VA!C158,INDEX(RFR_spot_no_VA!$C158:$BC158,,MATCH(C$2,RFR_spot_no_VA!$C$2:$BC$2,0))-Shocks!$D158*ABS(INDEX(RFR_spot_no_VA!$C158:$BC158,,MATCH(C$2,RFR_spot_no_VA!$C$2:$BC$2,0)))+VA!C158),5)</f>
        <v>2.5559999999999999E-2</v>
      </c>
      <c r="D158" s="37">
        <f>ROUND(IF(INDEX(RFR_spot_no_VA!$C158:$BC158,,MATCH(D$2,RFR_spot_no_VA!$C$2:$BC$2,0))&lt;0,INDEX(RFR_spot_no_VA!$C158:$BC158,,MATCH(D$2,RFR_spot_no_VA!$C$2:$BC$2,0))+VA!D158,INDEX(RFR_spot_no_VA!$C158:$BC158,,MATCH(D$2,RFR_spot_no_VA!$C$2:$BC$2,0))-Shocks!$D158*ABS(INDEX(RFR_spot_no_VA!$C158:$BC158,,MATCH(D$2,RFR_spot_no_VA!$C$2:$BC$2,0)))+VA!D158),5)</f>
        <v>2.5559999999999999E-2</v>
      </c>
      <c r="E158" s="37">
        <f>ROUND(IF(INDEX(RFR_spot_no_VA!$C158:$BC158,,MATCH(E$2,RFR_spot_no_VA!$C$2:$BC$2,0))&lt;0,INDEX(RFR_spot_no_VA!$C158:$BC158,,MATCH(E$2,RFR_spot_no_VA!$C$2:$BC$2,0))+VA!E158,INDEX(RFR_spot_no_VA!$C158:$BC158,,MATCH(E$2,RFR_spot_no_VA!$C$2:$BC$2,0))-Shocks!$D158*ABS(INDEX(RFR_spot_no_VA!$C158:$BC158,,MATCH(E$2,RFR_spot_no_VA!$C$2:$BC$2,0)))+VA!E158),5)</f>
        <v>2.5559999999999999E-2</v>
      </c>
      <c r="F158" s="37">
        <f>ROUND(IF(INDEX(RFR_spot_no_VA!$C158:$BC158,,MATCH(F$2,RFR_spot_no_VA!$C$2:$BC$2,0))&lt;0,INDEX(RFR_spot_no_VA!$C158:$BC158,,MATCH(F$2,RFR_spot_no_VA!$C$2:$BC$2,0))+VA!F158,INDEX(RFR_spot_no_VA!$C158:$BC158,,MATCH(F$2,RFR_spot_no_VA!$C$2:$BC$2,0))-Shocks!$D158*ABS(INDEX(RFR_spot_no_VA!$C158:$BC158,,MATCH(F$2,RFR_spot_no_VA!$C$2:$BC$2,0)))+VA!F158),5)</f>
        <v>2.5319999999999999E-2</v>
      </c>
      <c r="G158" s="37">
        <f>ROUND(IF(INDEX(RFR_spot_no_VA!$C158:$BC158,,MATCH(G$2,RFR_spot_no_VA!$C$2:$BC$2,0))&lt;0,INDEX(RFR_spot_no_VA!$C158:$BC158,,MATCH(G$2,RFR_spot_no_VA!$C$2:$BC$2,0))+VA!G158,INDEX(RFR_spot_no_VA!$C158:$BC158,,MATCH(G$2,RFR_spot_no_VA!$C$2:$BC$2,0))-Shocks!$D158*ABS(INDEX(RFR_spot_no_VA!$C158:$BC158,,MATCH(G$2,RFR_spot_no_VA!$C$2:$BC$2,0)))+VA!G158),5)</f>
        <v>2.5559999999999999E-2</v>
      </c>
      <c r="H158" s="37">
        <f>ROUND(IF(INDEX(RFR_spot_no_VA!$C158:$BC158,,MATCH(H$2,RFR_spot_no_VA!$C$2:$BC$2,0))&lt;0,INDEX(RFR_spot_no_VA!$C158:$BC158,,MATCH(H$2,RFR_spot_no_VA!$C$2:$BC$2,0))+VA!H158,INDEX(RFR_spot_no_VA!$C158:$BC158,,MATCH(H$2,RFR_spot_no_VA!$C$2:$BC$2,0))-Shocks!$D158*ABS(INDEX(RFR_spot_no_VA!$C158:$BC158,,MATCH(H$2,RFR_spot_no_VA!$C$2:$BC$2,0)))+VA!H158),5)</f>
        <v>2.5559999999999999E-2</v>
      </c>
      <c r="I158" s="37">
        <f>ROUND(IF(INDEX(RFR_spot_no_VA!$C158:$BC158,,MATCH(I$2,RFR_spot_no_VA!$C$2:$BC$2,0))&lt;0,INDEX(RFR_spot_no_VA!$C158:$BC158,,MATCH(I$2,RFR_spot_no_VA!$C$2:$BC$2,0))+VA!I158,INDEX(RFR_spot_no_VA!$C158:$BC158,,MATCH(I$2,RFR_spot_no_VA!$C$2:$BC$2,0))-Shocks!$D158*ABS(INDEX(RFR_spot_no_VA!$C158:$BC158,,MATCH(I$2,RFR_spot_no_VA!$C$2:$BC$2,0)))+VA!I158),5)</f>
        <v>2.7289999999999998E-2</v>
      </c>
      <c r="J158" s="37">
        <f>ROUND(IF(INDEX(RFR_spot_no_VA!$C158:$BC158,,MATCH(J$2,RFR_spot_no_VA!$C$2:$BC$2,0))&lt;0,INDEX(RFR_spot_no_VA!$C158:$BC158,,MATCH(J$2,RFR_spot_no_VA!$C$2:$BC$2,0))+VA!J158,INDEX(RFR_spot_no_VA!$C158:$BC158,,MATCH(J$2,RFR_spot_no_VA!$C$2:$BC$2,0))-Shocks!$D158*ABS(INDEX(RFR_spot_no_VA!$C158:$BC158,,MATCH(J$2,RFR_spot_no_VA!$C$2:$BC$2,0)))+VA!J158),5)</f>
        <v>2.5559999999999999E-2</v>
      </c>
      <c r="K158" s="37">
        <f>ROUND(IF(INDEX(RFR_spot_no_VA!$C158:$BC158,,MATCH(K$2,RFR_spot_no_VA!$C$2:$BC$2,0))&lt;0,INDEX(RFR_spot_no_VA!$C158:$BC158,,MATCH(K$2,RFR_spot_no_VA!$C$2:$BC$2,0))+VA!K158,INDEX(RFR_spot_no_VA!$C158:$BC158,,MATCH(K$2,RFR_spot_no_VA!$C$2:$BC$2,0))-Shocks!$D158*ABS(INDEX(RFR_spot_no_VA!$C158:$BC158,,MATCH(K$2,RFR_spot_no_VA!$C$2:$BC$2,0)))+VA!K158),5)</f>
        <v>2.5559999999999999E-2</v>
      </c>
      <c r="L158" s="37">
        <f>ROUND(IF(INDEX(RFR_spot_no_VA!$C158:$BC158,,MATCH(L$2,RFR_spot_no_VA!$C$2:$BC$2,0))&lt;0,INDEX(RFR_spot_no_VA!$C158:$BC158,,MATCH(L$2,RFR_spot_no_VA!$C$2:$BC$2,0))+VA!L158,INDEX(RFR_spot_no_VA!$C158:$BC158,,MATCH(L$2,RFR_spot_no_VA!$C$2:$BC$2,0))-Shocks!$D158*ABS(INDEX(RFR_spot_no_VA!$C158:$BC158,,MATCH(L$2,RFR_spot_no_VA!$C$2:$BC$2,0)))+VA!L158),5)</f>
        <v>2.5559999999999999E-2</v>
      </c>
      <c r="M158" s="38">
        <f>ROUND(IF(INDEX(RFR_spot_no_VA!$C158:$BC158,,MATCH(M$2,RFR_spot_no_VA!$C$2:$BC$2,0))&lt;0,INDEX(RFR_spot_no_VA!$C158:$BC158,,MATCH(M$2,RFR_spot_no_VA!$C$2:$BC$2,0))+VA!M158,INDEX(RFR_spot_no_VA!$C158:$BC158,,MATCH(M$2,RFR_spot_no_VA!$C$2:$BC$2,0))-Shocks!$D158*ABS(INDEX(RFR_spot_no_VA!$C158:$BC158,,MATCH(M$2,RFR_spot_no_VA!$C$2:$BC$2,0)))+VA!M158),5)</f>
        <v>2.5559999999999999E-2</v>
      </c>
      <c r="N158" s="38">
        <f>ROUND(IF(INDEX(RFR_spot_no_VA!$C158:$BC158,,MATCH(N$2,RFR_spot_no_VA!$C$2:$BC$2,0))&lt;0,INDEX(RFR_spot_no_VA!$C158:$BC158,,MATCH(N$2,RFR_spot_no_VA!$C$2:$BC$2,0))+VA!N158,INDEX(RFR_spot_no_VA!$C158:$BC158,,MATCH(N$2,RFR_spot_no_VA!$C$2:$BC$2,0))-Shocks!$D158*ABS(INDEX(RFR_spot_no_VA!$C158:$BC158,,MATCH(N$2,RFR_spot_no_VA!$C$2:$BC$2,0)))+VA!N158),5)</f>
        <v>2.5559999999999999E-2</v>
      </c>
      <c r="O158" s="38">
        <f>ROUND(IF(INDEX(RFR_spot_no_VA!$C158:$BC158,,MATCH(O$2,RFR_spot_no_VA!$C$2:$BC$2,0))&lt;0,INDEX(RFR_spot_no_VA!$C158:$BC158,,MATCH(O$2,RFR_spot_no_VA!$C$2:$BC$2,0))+VA!O158,INDEX(RFR_spot_no_VA!$C158:$BC158,,MATCH(O$2,RFR_spot_no_VA!$C$2:$BC$2,0))-Shocks!$D158*ABS(INDEX(RFR_spot_no_VA!$C158:$BC158,,MATCH(O$2,RFR_spot_no_VA!$C$2:$BC$2,0)))+VA!O158),5)</f>
        <v>2.5559999999999999E-2</v>
      </c>
      <c r="P158" s="38">
        <f>ROUND(IF(INDEX(RFR_spot_no_VA!$C158:$BC158,,MATCH(P$2,RFR_spot_no_VA!$C$2:$BC$2,0))&lt;0,INDEX(RFR_spot_no_VA!$C158:$BC158,,MATCH(P$2,RFR_spot_no_VA!$C$2:$BC$2,0))+VA!P158,INDEX(RFR_spot_no_VA!$C158:$BC158,,MATCH(P$2,RFR_spot_no_VA!$C$2:$BC$2,0))-Shocks!$D158*ABS(INDEX(RFR_spot_no_VA!$C158:$BC158,,MATCH(P$2,RFR_spot_no_VA!$C$2:$BC$2,0)))+VA!P158),5)</f>
        <v>3.7920000000000002E-2</v>
      </c>
      <c r="Q158" s="38">
        <f>ROUND(IF(INDEX(RFR_spot_no_VA!$C158:$BC158,,MATCH(Q$2,RFR_spot_no_VA!$C$2:$BC$2,0))&lt;0,INDEX(RFR_spot_no_VA!$C158:$BC158,,MATCH(Q$2,RFR_spot_no_VA!$C$2:$BC$2,0))+VA!Q158,INDEX(RFR_spot_no_VA!$C158:$BC158,,MATCH(Q$2,RFR_spot_no_VA!$C$2:$BC$2,0))-Shocks!$D158*ABS(INDEX(RFR_spot_no_VA!$C158:$BC158,,MATCH(Q$2,RFR_spot_no_VA!$C$2:$BC$2,0)))+VA!Q158),5)</f>
        <v>2.8830000000000001E-2</v>
      </c>
      <c r="R158" s="38">
        <f>ROUND(IF(INDEX(RFR_spot_no_VA!$C158:$BC158,,MATCH(R$2,RFR_spot_no_VA!$C$2:$BC$2,0))&lt;0,INDEX(RFR_spot_no_VA!$C158:$BC158,,MATCH(R$2,RFR_spot_no_VA!$C$2:$BC$2,0))+VA!R158,INDEX(RFR_spot_no_VA!$C158:$BC158,,MATCH(R$2,RFR_spot_no_VA!$C$2:$BC$2,0))-Shocks!$D158*ABS(INDEX(RFR_spot_no_VA!$C158:$BC158,,MATCH(R$2,RFR_spot_no_VA!$C$2:$BC$2,0)))+VA!R158),5)</f>
        <v>2.5559999999999999E-2</v>
      </c>
      <c r="S158" s="38">
        <f>ROUND(IF(INDEX(RFR_spot_no_VA!$C158:$BC158,,MATCH(S$2,RFR_spot_no_VA!$C$2:$BC$2,0))&lt;0,INDEX(RFR_spot_no_VA!$C158:$BC158,,MATCH(S$2,RFR_spot_no_VA!$C$2:$BC$2,0))+VA!S158,INDEX(RFR_spot_no_VA!$C158:$BC158,,MATCH(S$2,RFR_spot_no_VA!$C$2:$BC$2,0))-Shocks!$D158*ABS(INDEX(RFR_spot_no_VA!$C158:$BC158,,MATCH(S$2,RFR_spot_no_VA!$C$2:$BC$2,0)))+VA!S158),5)</f>
        <v>2.5559999999999999E-2</v>
      </c>
      <c r="T158" s="38">
        <f>ROUND(IF(INDEX(RFR_spot_no_VA!$C158:$BC158,,MATCH(T$2,RFR_spot_no_VA!$C$2:$BC$2,0))&lt;0,INDEX(RFR_spot_no_VA!$C158:$BC158,,MATCH(T$2,RFR_spot_no_VA!$C$2:$BC$2,0))+VA!T158,INDEX(RFR_spot_no_VA!$C158:$BC158,,MATCH(T$2,RFR_spot_no_VA!$C$2:$BC$2,0))-Shocks!$D158*ABS(INDEX(RFR_spot_no_VA!$C158:$BC158,,MATCH(T$2,RFR_spot_no_VA!$C$2:$BC$2,0)))+VA!T158),5)</f>
        <v>2.5559999999999999E-2</v>
      </c>
      <c r="U158" s="38">
        <f>ROUND(IF(INDEX(RFR_spot_no_VA!$C158:$BC158,,MATCH(U$2,RFR_spot_no_VA!$C$2:$BC$2,0))&lt;0,INDEX(RFR_spot_no_VA!$C158:$BC158,,MATCH(U$2,RFR_spot_no_VA!$C$2:$BC$2,0))+VA!U158,INDEX(RFR_spot_no_VA!$C158:$BC158,,MATCH(U$2,RFR_spot_no_VA!$C$2:$BC$2,0))-Shocks!$D158*ABS(INDEX(RFR_spot_no_VA!$C158:$BC158,,MATCH(U$2,RFR_spot_no_VA!$C$2:$BC$2,0)))+VA!U158),5)</f>
        <v>1.7069999999999998E-2</v>
      </c>
      <c r="V158" s="38">
        <f>ROUND(IF(INDEX(RFR_spot_no_VA!$C158:$BC158,,MATCH(V$2,RFR_spot_no_VA!$C$2:$BC$2,0))&lt;0,INDEX(RFR_spot_no_VA!$C158:$BC158,,MATCH(V$2,RFR_spot_no_VA!$C$2:$BC$2,0))+VA!V158,INDEX(RFR_spot_no_VA!$C158:$BC158,,MATCH(V$2,RFR_spot_no_VA!$C$2:$BC$2,0))-Shocks!$D158*ABS(INDEX(RFR_spot_no_VA!$C158:$BC158,,MATCH(V$2,RFR_spot_no_VA!$C$2:$BC$2,0)))+VA!V158),5)</f>
        <v>2.5559999999999999E-2</v>
      </c>
      <c r="W158" s="38">
        <f>ROUND(IF(INDEX(RFR_spot_no_VA!$C158:$BC158,,MATCH(W$2,RFR_spot_no_VA!$C$2:$BC$2,0))&lt;0,INDEX(RFR_spot_no_VA!$C158:$BC158,,MATCH(W$2,RFR_spot_no_VA!$C$2:$BC$2,0))+VA!W158,INDEX(RFR_spot_no_VA!$C158:$BC158,,MATCH(W$2,RFR_spot_no_VA!$C$2:$BC$2,0))-Shocks!$D158*ABS(INDEX(RFR_spot_no_VA!$C158:$BC158,,MATCH(W$2,RFR_spot_no_VA!$C$2:$BC$2,0)))+VA!W158),5)</f>
        <v>2.5559999999999999E-2</v>
      </c>
      <c r="X158" s="38">
        <f>ROUND(IF(INDEX(RFR_spot_no_VA!$C158:$BC158,,MATCH(X$2,RFR_spot_no_VA!$C$2:$BC$2,0))&lt;0,INDEX(RFR_spot_no_VA!$C158:$BC158,,MATCH(X$2,RFR_spot_no_VA!$C$2:$BC$2,0))+VA!X158,INDEX(RFR_spot_no_VA!$C158:$BC158,,MATCH(X$2,RFR_spot_no_VA!$C$2:$BC$2,0))-Shocks!$D158*ABS(INDEX(RFR_spot_no_VA!$C158:$BC158,,MATCH(X$2,RFR_spot_no_VA!$C$2:$BC$2,0)))+VA!X158),5)</f>
        <v>2.5559999999999999E-2</v>
      </c>
      <c r="Y158" s="38">
        <f>ROUND(IF(INDEX(RFR_spot_no_VA!$C158:$BC158,,MATCH(Y$2,RFR_spot_no_VA!$C$2:$BC$2,0))&lt;0,INDEX(RFR_spot_no_VA!$C158:$BC158,,MATCH(Y$2,RFR_spot_no_VA!$C$2:$BC$2,0))+VA!Y158,INDEX(RFR_spot_no_VA!$C158:$BC158,,MATCH(Y$2,RFR_spot_no_VA!$C$2:$BC$2,0))-Shocks!$D158*ABS(INDEX(RFR_spot_no_VA!$C158:$BC158,,MATCH(Y$2,RFR_spot_no_VA!$C$2:$BC$2,0)))+VA!Y158),5)</f>
        <v>2.5559999999999999E-2</v>
      </c>
      <c r="Z158" s="38">
        <f>ROUND(IF(INDEX(RFR_spot_no_VA!$C158:$BC158,,MATCH(Z$2,RFR_spot_no_VA!$C$2:$BC$2,0))&lt;0,INDEX(RFR_spot_no_VA!$C158:$BC158,,MATCH(Z$2,RFR_spot_no_VA!$C$2:$BC$2,0))+VA!Z158,INDEX(RFR_spot_no_VA!$C158:$BC158,,MATCH(Z$2,RFR_spot_no_VA!$C$2:$BC$2,0))-Shocks!$D158*ABS(INDEX(RFR_spot_no_VA!$C158:$BC158,,MATCH(Z$2,RFR_spot_no_VA!$C$2:$BC$2,0)))+VA!Z158),5)</f>
        <v>2.7150000000000001E-2</v>
      </c>
      <c r="AA158" s="38">
        <f>ROUND(IF(INDEX(RFR_spot_no_VA!$C158:$BC158,,MATCH(AA$2,RFR_spot_no_VA!$C$2:$BC$2,0))&lt;0,INDEX(RFR_spot_no_VA!$C158:$BC158,,MATCH(AA$2,RFR_spot_no_VA!$C$2:$BC$2,0))+VA!AA158,INDEX(RFR_spot_no_VA!$C158:$BC158,,MATCH(AA$2,RFR_spot_no_VA!$C$2:$BC$2,0))-Shocks!$D158*ABS(INDEX(RFR_spot_no_VA!$C158:$BC158,,MATCH(AA$2,RFR_spot_no_VA!$C$2:$BC$2,0)))+VA!AA158),5)</f>
        <v>2.9059999999999999E-2</v>
      </c>
      <c r="AB158" s="38">
        <f>ROUND(IF(INDEX(RFR_spot_no_VA!$C158:$BC158,,MATCH(AB$2,RFR_spot_no_VA!$C$2:$BC$2,0))&lt;0,INDEX(RFR_spot_no_VA!$C158:$BC158,,MATCH(AB$2,RFR_spot_no_VA!$C$2:$BC$2,0))+VA!AB158,INDEX(RFR_spot_no_VA!$C158:$BC158,,MATCH(AB$2,RFR_spot_no_VA!$C$2:$BC$2,0))-Shocks!$D158*ABS(INDEX(RFR_spot_no_VA!$C158:$BC158,,MATCH(AB$2,RFR_spot_no_VA!$C$2:$BC$2,0)))+VA!AB158),5)</f>
        <v>2.5559999999999999E-2</v>
      </c>
      <c r="AC158" s="38">
        <f>ROUND(IF(INDEX(RFR_spot_no_VA!$C158:$BC158,,MATCH(AC$2,RFR_spot_no_VA!$C$2:$BC$2,0))&lt;0,INDEX(RFR_spot_no_VA!$C158:$BC158,,MATCH(AC$2,RFR_spot_no_VA!$C$2:$BC$2,0))+VA!AC158,INDEX(RFR_spot_no_VA!$C158:$BC158,,MATCH(AC$2,RFR_spot_no_VA!$C$2:$BC$2,0))-Shocks!$D158*ABS(INDEX(RFR_spot_no_VA!$C158:$BC158,,MATCH(AC$2,RFR_spot_no_VA!$C$2:$BC$2,0)))+VA!AC158),5)</f>
        <v>3.0630000000000001E-2</v>
      </c>
      <c r="AD158" s="38">
        <f>ROUND(IF(INDEX(RFR_spot_no_VA!$C158:$BC158,,MATCH(AD$2,RFR_spot_no_VA!$C$2:$BC$2,0))&lt;0,INDEX(RFR_spot_no_VA!$C158:$BC158,,MATCH(AD$2,RFR_spot_no_VA!$C$2:$BC$2,0))+VA!AD158,INDEX(RFR_spot_no_VA!$C158:$BC158,,MATCH(AD$2,RFR_spot_no_VA!$C$2:$BC$2,0))-Shocks!$D158*ABS(INDEX(RFR_spot_no_VA!$C158:$BC158,,MATCH(AD$2,RFR_spot_no_VA!$C$2:$BC$2,0)))+VA!AD158),5)</f>
        <v>5.2400000000000002E-2</v>
      </c>
      <c r="AE158" s="38">
        <f>ROUND(IF(INDEX(RFR_spot_no_VA!$C158:$BC158,,MATCH(AE$2,RFR_spot_no_VA!$C$2:$BC$2,0))&lt;0,INDEX(RFR_spot_no_VA!$C158:$BC158,,MATCH(AE$2,RFR_spot_no_VA!$C$2:$BC$2,0))+VA!AE158,INDEX(RFR_spot_no_VA!$C158:$BC158,,MATCH(AE$2,RFR_spot_no_VA!$C$2:$BC$2,0))-Shocks!$D158*ABS(INDEX(RFR_spot_no_VA!$C158:$BC158,,MATCH(AE$2,RFR_spot_no_VA!$C$2:$BC$2,0)))+VA!AE158),5)</f>
        <v>2.5559999999999999E-2</v>
      </c>
      <c r="AF158" s="38">
        <f>ROUND(IF(INDEX(RFR_spot_no_VA!$C158:$BC158,,MATCH(AF$2,RFR_spot_no_VA!$C$2:$BC$2,0))&lt;0,INDEX(RFR_spot_no_VA!$C158:$BC158,,MATCH(AF$2,RFR_spot_no_VA!$C$2:$BC$2,0))+VA!AF158,INDEX(RFR_spot_no_VA!$C158:$BC158,,MATCH(AF$2,RFR_spot_no_VA!$C$2:$BC$2,0))-Shocks!$D158*ABS(INDEX(RFR_spot_no_VA!$C158:$BC158,,MATCH(AF$2,RFR_spot_no_VA!$C$2:$BC$2,0)))+VA!AF158),5)</f>
        <v>2.5559999999999999E-2</v>
      </c>
      <c r="AG158" s="38">
        <f>ROUND(IF(INDEX(RFR_spot_no_VA!$C158:$BC158,,MATCH(AG$2,RFR_spot_no_VA!$C$2:$BC$2,0))&lt;0,INDEX(RFR_spot_no_VA!$C158:$BC158,,MATCH(AG$2,RFR_spot_no_VA!$C$2:$BC$2,0))+VA!AG158,INDEX(RFR_spot_no_VA!$C158:$BC158,,MATCH(AG$2,RFR_spot_no_VA!$C$2:$BC$2,0))-Shocks!$D158*ABS(INDEX(RFR_spot_no_VA!$C158:$BC158,,MATCH(AG$2,RFR_spot_no_VA!$C$2:$BC$2,0)))+VA!AG158),5)</f>
        <v>2.5559999999999999E-2</v>
      </c>
      <c r="AH158" s="38">
        <f>ROUND(IF(INDEX(RFR_spot_no_VA!$C158:$BC158,,MATCH(AH$2,RFR_spot_no_VA!$C$2:$BC$2,0))&lt;0,INDEX(RFR_spot_no_VA!$C158:$BC158,,MATCH(AH$2,RFR_spot_no_VA!$C$2:$BC$2,0))+VA!AH158,INDEX(RFR_spot_no_VA!$C158:$BC158,,MATCH(AH$2,RFR_spot_no_VA!$C$2:$BC$2,0))-Shocks!$D158*ABS(INDEX(RFR_spot_no_VA!$C158:$BC158,,MATCH(AH$2,RFR_spot_no_VA!$C$2:$BC$2,0)))+VA!AH158),5)</f>
        <v>2.5860000000000001E-2</v>
      </c>
      <c r="AI158" s="38">
        <f>ROUND(IF(INDEX(RFR_spot_no_VA!$C158:$BC158,,MATCH(AI$2,RFR_spot_no_VA!$C$2:$BC$2,0))&lt;0,INDEX(RFR_spot_no_VA!$C158:$BC158,,MATCH(AI$2,RFR_spot_no_VA!$C$2:$BC$2,0))+VA!AI158,INDEX(RFR_spot_no_VA!$C158:$BC158,,MATCH(AI$2,RFR_spot_no_VA!$C$2:$BC$2,0))-Shocks!$D158*ABS(INDEX(RFR_spot_no_VA!$C158:$BC158,,MATCH(AI$2,RFR_spot_no_VA!$C$2:$BC$2,0)))+VA!AI158),5)</f>
        <v>1.7069999999999998E-2</v>
      </c>
      <c r="AJ158" s="38">
        <f>ROUND(IF(INDEX(RFR_spot_no_VA!$C158:$BC158,,MATCH(AJ$2,RFR_spot_no_VA!$C$2:$BC$2,0))&lt;0,INDEX(RFR_spot_no_VA!$C158:$BC158,,MATCH(AJ$2,RFR_spot_no_VA!$C$2:$BC$2,0))+VA!AJ158,INDEX(RFR_spot_no_VA!$C158:$BC158,,MATCH(AJ$2,RFR_spot_no_VA!$C$2:$BC$2,0))-Shocks!$D158*ABS(INDEX(RFR_spot_no_VA!$C158:$BC158,,MATCH(AJ$2,RFR_spot_no_VA!$C$2:$BC$2,0)))+VA!AJ158),5)</f>
        <v>2.7470000000000001E-2</v>
      </c>
      <c r="AK158" s="38">
        <f>ROUND(IF(INDEX(RFR_spot_no_VA!$C158:$BC158,,MATCH(AK$2,RFR_spot_no_VA!$C$2:$BC$2,0))&lt;0,INDEX(RFR_spot_no_VA!$C158:$BC158,,MATCH(AK$2,RFR_spot_no_VA!$C$2:$BC$2,0))+VA!AK158,INDEX(RFR_spot_no_VA!$C158:$BC158,,MATCH(AK$2,RFR_spot_no_VA!$C$2:$BC$2,0))-Shocks!$D158*ABS(INDEX(RFR_spot_no_VA!$C158:$BC158,,MATCH(AK$2,RFR_spot_no_VA!$C$2:$BC$2,0)))+VA!AK158),5)</f>
        <v>2.843E-2</v>
      </c>
      <c r="AL158" s="38">
        <f>ROUND(IF(INDEX(RFR_spot_no_VA!$C158:$BC158,,MATCH(AL$2,RFR_spot_no_VA!$C$2:$BC$2,0))&lt;0,INDEX(RFR_spot_no_VA!$C158:$BC158,,MATCH(AL$2,RFR_spot_no_VA!$C$2:$BC$2,0))+VA!AL158,INDEX(RFR_spot_no_VA!$C158:$BC158,,MATCH(AL$2,RFR_spot_no_VA!$C$2:$BC$2,0))-Shocks!$D158*ABS(INDEX(RFR_spot_no_VA!$C158:$BC158,,MATCH(AL$2,RFR_spot_no_VA!$C$2:$BC$2,0)))+VA!AL158),5)</f>
        <v>4.7309999999999998E-2</v>
      </c>
      <c r="AM158" s="38">
        <f>ROUND(IF(INDEX(RFR_spot_no_VA!$C158:$BC158,,MATCH(AM$2,RFR_spot_no_VA!$C$2:$BC$2,0))&lt;0,INDEX(RFR_spot_no_VA!$C158:$BC158,,MATCH(AM$2,RFR_spot_no_VA!$C$2:$BC$2,0))+VA!AM158,INDEX(RFR_spot_no_VA!$C158:$BC158,,MATCH(AM$2,RFR_spot_no_VA!$C$2:$BC$2,0))-Shocks!$D158*ABS(INDEX(RFR_spot_no_VA!$C158:$BC158,,MATCH(AM$2,RFR_spot_no_VA!$C$2:$BC$2,0)))+VA!AM158),5)</f>
        <v>2.7029999999999998E-2</v>
      </c>
      <c r="AN158" s="38">
        <f>ROUND(IF(INDEX(RFR_spot_no_VA!$C158:$BC158,,MATCH(AN$2,RFR_spot_no_VA!$C$2:$BC$2,0))&lt;0,INDEX(RFR_spot_no_VA!$C158:$BC158,,MATCH(AN$2,RFR_spot_no_VA!$C$2:$BC$2,0))+VA!AN158,INDEX(RFR_spot_no_VA!$C158:$BC158,,MATCH(AN$2,RFR_spot_no_VA!$C$2:$BC$2,0))-Shocks!$D158*ABS(INDEX(RFR_spot_no_VA!$C158:$BC158,,MATCH(AN$2,RFR_spot_no_VA!$C$2:$BC$2,0)))+VA!AN158),5)</f>
        <v>3.6659999999999998E-2</v>
      </c>
      <c r="AO158" s="38">
        <f>ROUND(IF(INDEX(RFR_spot_no_VA!$C158:$BC158,,MATCH(AO$2,RFR_spot_no_VA!$C$2:$BC$2,0))&lt;0,INDEX(RFR_spot_no_VA!$C158:$BC158,,MATCH(AO$2,RFR_spot_no_VA!$C$2:$BC$2,0))+VA!AO158,INDEX(RFR_spot_no_VA!$C158:$BC158,,MATCH(AO$2,RFR_spot_no_VA!$C$2:$BC$2,0))-Shocks!$D158*ABS(INDEX(RFR_spot_no_VA!$C158:$BC158,,MATCH(AO$2,RFR_spot_no_VA!$C$2:$BC$2,0)))+VA!AO158),5)</f>
        <v>3.2680000000000001E-2</v>
      </c>
      <c r="AP158" s="38">
        <f>ROUND(IF(INDEX(RFR_spot_no_VA!$C158:$BC158,,MATCH(AP$2,RFR_spot_no_VA!$C$2:$BC$2,0))&lt;0,INDEX(RFR_spot_no_VA!$C158:$BC158,,MATCH(AP$2,RFR_spot_no_VA!$C$2:$BC$2,0))+VA!AP158,INDEX(RFR_spot_no_VA!$C158:$BC158,,MATCH(AP$2,RFR_spot_no_VA!$C$2:$BC$2,0))-Shocks!$D158*ABS(INDEX(RFR_spot_no_VA!$C158:$BC158,,MATCH(AP$2,RFR_spot_no_VA!$C$2:$BC$2,0)))+VA!AP158),5)</f>
        <v>4.1669999999999999E-2</v>
      </c>
      <c r="AQ158" s="38">
        <f>ROUND(IF(INDEX(RFR_spot_no_VA!$C158:$BC158,,MATCH(AQ$2,RFR_spot_no_VA!$C$2:$BC$2,0))&lt;0,INDEX(RFR_spot_no_VA!$C158:$BC158,,MATCH(AQ$2,RFR_spot_no_VA!$C$2:$BC$2,0))+VA!AQ158,INDEX(RFR_spot_no_VA!$C158:$BC158,,MATCH(AQ$2,RFR_spot_no_VA!$C$2:$BC$2,0))-Shocks!$D158*ABS(INDEX(RFR_spot_no_VA!$C158:$BC158,,MATCH(AQ$2,RFR_spot_no_VA!$C$2:$BC$2,0)))+VA!AQ158),5)</f>
        <v>2.6720000000000001E-2</v>
      </c>
      <c r="AR158" s="38">
        <f>ROUND(IF(INDEX(RFR_spot_no_VA!$C158:$BC158,,MATCH(AR$2,RFR_spot_no_VA!$C$2:$BC$2,0))&lt;0,INDEX(RFR_spot_no_VA!$C158:$BC158,,MATCH(AR$2,RFR_spot_no_VA!$C$2:$BC$2,0))+VA!AR158,INDEX(RFR_spot_no_VA!$C158:$BC158,,MATCH(AR$2,RFR_spot_no_VA!$C$2:$BC$2,0))-Shocks!$D158*ABS(INDEX(RFR_spot_no_VA!$C158:$BC158,,MATCH(AR$2,RFR_spot_no_VA!$C$2:$BC$2,0)))+VA!AR158),5)</f>
        <v>4.3779999999999999E-2</v>
      </c>
      <c r="AS158" s="38">
        <f>ROUND(IF(INDEX(RFR_spot_no_VA!$C158:$BC158,,MATCH(AS$2,RFR_spot_no_VA!$C$2:$BC$2,0))&lt;0,INDEX(RFR_spot_no_VA!$C158:$BC158,,MATCH(AS$2,RFR_spot_no_VA!$C$2:$BC$2,0))+VA!AS158,INDEX(RFR_spot_no_VA!$C158:$BC158,,MATCH(AS$2,RFR_spot_no_VA!$C$2:$BC$2,0))-Shocks!$D158*ABS(INDEX(RFR_spot_no_VA!$C158:$BC158,,MATCH(AS$2,RFR_spot_no_VA!$C$2:$BC$2,0)))+VA!AS158),5)</f>
        <v>2.3970000000000002E-2</v>
      </c>
      <c r="AT158" s="38">
        <f>ROUND(IF(INDEX(RFR_spot_no_VA!$C158:$BC158,,MATCH(AT$2,RFR_spot_no_VA!$C$2:$BC$2,0))&lt;0,INDEX(RFR_spot_no_VA!$C158:$BC158,,MATCH(AT$2,RFR_spot_no_VA!$C$2:$BC$2,0))+VA!AT158,INDEX(RFR_spot_no_VA!$C158:$BC158,,MATCH(AT$2,RFR_spot_no_VA!$C$2:$BC$2,0))-Shocks!$D158*ABS(INDEX(RFR_spot_no_VA!$C158:$BC158,,MATCH(AT$2,RFR_spot_no_VA!$C$2:$BC$2,0)))+VA!AT158),5)</f>
        <v>2.9579999999999999E-2</v>
      </c>
      <c r="AU158" s="38">
        <f>ROUND(IF(INDEX(RFR_spot_no_VA!$C158:$BC158,,MATCH(AU$2,RFR_spot_no_VA!$C$2:$BC$2,0))&lt;0,INDEX(RFR_spot_no_VA!$C158:$BC158,,MATCH(AU$2,RFR_spot_no_VA!$C$2:$BC$2,0))+VA!AU158,INDEX(RFR_spot_no_VA!$C158:$BC158,,MATCH(AU$2,RFR_spot_no_VA!$C$2:$BC$2,0))-Shocks!$D158*ABS(INDEX(RFR_spot_no_VA!$C158:$BC158,,MATCH(AU$2,RFR_spot_no_VA!$C$2:$BC$2,0)))+VA!AU158),5)</f>
        <v>3.9230000000000001E-2</v>
      </c>
      <c r="AV158" s="38">
        <f>ROUND(IF(INDEX(RFR_spot_no_VA!$C158:$BC158,,MATCH(AV$2,RFR_spot_no_VA!$C$2:$BC$2,0))&lt;0,INDEX(RFR_spot_no_VA!$C158:$BC158,,MATCH(AV$2,RFR_spot_no_VA!$C$2:$BC$2,0))+VA!AV158,INDEX(RFR_spot_no_VA!$C158:$BC158,,MATCH(AV$2,RFR_spot_no_VA!$C$2:$BC$2,0))-Shocks!$D158*ABS(INDEX(RFR_spot_no_VA!$C158:$BC158,,MATCH(AV$2,RFR_spot_no_VA!$C$2:$BC$2,0)))+VA!AV158),5)</f>
        <v>2.8580000000000001E-2</v>
      </c>
      <c r="AW158" s="38">
        <f>ROUND(IF(INDEX(RFR_spot_no_VA!$C158:$BC158,,MATCH(AW$2,RFR_spot_no_VA!$C$2:$BC$2,0))&lt;0,INDEX(RFR_spot_no_VA!$C158:$BC158,,MATCH(AW$2,RFR_spot_no_VA!$C$2:$BC$2,0))+VA!AW158,INDEX(RFR_spot_no_VA!$C158:$BC158,,MATCH(AW$2,RFR_spot_no_VA!$C$2:$BC$2,0))-Shocks!$D158*ABS(INDEX(RFR_spot_no_VA!$C158:$BC158,,MATCH(AW$2,RFR_spot_no_VA!$C$2:$BC$2,0)))+VA!AW158),5)</f>
        <v>2.6009999999999998E-2</v>
      </c>
      <c r="AX158" s="38">
        <f>ROUND(IF(INDEX(RFR_spot_no_VA!$C158:$BC158,,MATCH(AX$2,RFR_spot_no_VA!$C$2:$BC$2,0))&lt;0,INDEX(RFR_spot_no_VA!$C158:$BC158,,MATCH(AX$2,RFR_spot_no_VA!$C$2:$BC$2,0))+VA!AX158,INDEX(RFR_spot_no_VA!$C158:$BC158,,MATCH(AX$2,RFR_spot_no_VA!$C$2:$BC$2,0))-Shocks!$D158*ABS(INDEX(RFR_spot_no_VA!$C158:$BC158,,MATCH(AX$2,RFR_spot_no_VA!$C$2:$BC$2,0)))+VA!AX158),5)</f>
        <v>4.9299999999999997E-2</v>
      </c>
      <c r="AY158" s="38">
        <f>ROUND(IF(INDEX(RFR_spot_no_VA!$C158:$BC158,,MATCH(AY$2,RFR_spot_no_VA!$C$2:$BC$2,0))&lt;0,INDEX(RFR_spot_no_VA!$C158:$BC158,,MATCH(AY$2,RFR_spot_no_VA!$C$2:$BC$2,0))+VA!AY158,INDEX(RFR_spot_no_VA!$C158:$BC158,,MATCH(AY$2,RFR_spot_no_VA!$C$2:$BC$2,0))-Shocks!$D158*ABS(INDEX(RFR_spot_no_VA!$C158:$BC158,,MATCH(AY$2,RFR_spot_no_VA!$C$2:$BC$2,0)))+VA!AY158),5)</f>
        <v>2.5430000000000001E-2</v>
      </c>
      <c r="AZ158" s="38">
        <f>ROUND(IF(INDEX(RFR_spot_no_VA!$C158:$BC158,,MATCH(AZ$2,RFR_spot_no_VA!$C$2:$BC$2,0))&lt;0,INDEX(RFR_spot_no_VA!$C158:$BC158,,MATCH(AZ$2,RFR_spot_no_VA!$C$2:$BC$2,0))+VA!AZ158,INDEX(RFR_spot_no_VA!$C158:$BC158,,MATCH(AZ$2,RFR_spot_no_VA!$C$2:$BC$2,0))-Shocks!$D158*ABS(INDEX(RFR_spot_no_VA!$C158:$BC158,,MATCH(AZ$2,RFR_spot_no_VA!$C$2:$BC$2,0)))+VA!AZ158),5)</f>
        <v>2.4660000000000001E-2</v>
      </c>
      <c r="BA158" s="38">
        <f>ROUND(IF(INDEX(RFR_spot_no_VA!$C158:$BC158,,MATCH(BA$2,RFR_spot_no_VA!$C$2:$BC$2,0))&lt;0,INDEX(RFR_spot_no_VA!$C158:$BC158,,MATCH(BA$2,RFR_spot_no_VA!$C$2:$BC$2,0))+VA!BA158,INDEX(RFR_spot_no_VA!$C158:$BC158,,MATCH(BA$2,RFR_spot_no_VA!$C$2:$BC$2,0))-Shocks!$D158*ABS(INDEX(RFR_spot_no_VA!$C158:$BC158,,MATCH(BA$2,RFR_spot_no_VA!$C$2:$BC$2,0)))+VA!BA158),5)</f>
        <v>2.622E-2</v>
      </c>
      <c r="BB158" s="38">
        <f>ROUND(IF(INDEX(RFR_spot_no_VA!$C158:$BC158,,MATCH(BB$2,RFR_spot_no_VA!$C$2:$BC$2,0))&lt;0,INDEX(RFR_spot_no_VA!$C158:$BC158,,MATCH(BB$2,RFR_spot_no_VA!$C$2:$BC$2,0))+VA!BB158,INDEX(RFR_spot_no_VA!$C158:$BC158,,MATCH(BB$2,RFR_spot_no_VA!$C$2:$BC$2,0))-Shocks!$D158*ABS(INDEX(RFR_spot_no_VA!$C158:$BC158,,MATCH(BB$2,RFR_spot_no_VA!$C$2:$BC$2,0)))+VA!BB158),5)</f>
        <v>6.0260000000000001E-2</v>
      </c>
      <c r="BC158" s="38">
        <f>ROUND(IF(INDEX(RFR_spot_no_VA!$C158:$BC158,,MATCH(BC$2,RFR_spot_no_VA!$C$2:$BC$2,0))&lt;0,INDEX(RFR_spot_no_VA!$C158:$BC158,,MATCH(BC$2,RFR_spot_no_VA!$C$2:$BC$2,0))+VA!BC158,INDEX(RFR_spot_no_VA!$C158:$BC158,,MATCH(BC$2,RFR_spot_no_VA!$C$2:$BC$2,0))-Shocks!$D158*ABS(INDEX(RFR_spot_no_VA!$C158:$BC158,,MATCH(BC$2,RFR_spot_no_VA!$C$2:$BC$2,0)))+VA!BC158),5)</f>
        <v>2.775E-2</v>
      </c>
      <c r="BD158" s="39"/>
      <c r="BE158" s="2"/>
    </row>
    <row r="159" spans="1:57" x14ac:dyDescent="0.25">
      <c r="A159" s="2"/>
      <c r="B159" s="2">
        <f>RFR_spot_no_VA!B159</f>
        <v>149</v>
      </c>
      <c r="C159" s="37">
        <f>ROUND(IF(INDEX(RFR_spot_no_VA!$C159:$BC159,,MATCH(C$2,RFR_spot_no_VA!$C$2:$BC$2,0))&lt;0,INDEX(RFR_spot_no_VA!$C159:$BC159,,MATCH(C$2,RFR_spot_no_VA!$C$2:$BC$2,0))+VA!C159,INDEX(RFR_spot_no_VA!$C159:$BC159,,MATCH(C$2,RFR_spot_no_VA!$C$2:$BC$2,0))-Shocks!$D159*ABS(INDEX(RFR_spot_no_VA!$C159:$BC159,,MATCH(C$2,RFR_spot_no_VA!$C$2:$BC$2,0)))+VA!C159),5)</f>
        <v>2.5569999999999999E-2</v>
      </c>
      <c r="D159" s="37">
        <f>ROUND(IF(INDEX(RFR_spot_no_VA!$C159:$BC159,,MATCH(D$2,RFR_spot_no_VA!$C$2:$BC$2,0))&lt;0,INDEX(RFR_spot_no_VA!$C159:$BC159,,MATCH(D$2,RFR_spot_no_VA!$C$2:$BC$2,0))+VA!D159,INDEX(RFR_spot_no_VA!$C159:$BC159,,MATCH(D$2,RFR_spot_no_VA!$C$2:$BC$2,0))-Shocks!$D159*ABS(INDEX(RFR_spot_no_VA!$C159:$BC159,,MATCH(D$2,RFR_spot_no_VA!$C$2:$BC$2,0)))+VA!D159),5)</f>
        <v>2.5569999999999999E-2</v>
      </c>
      <c r="E159" s="37">
        <f>ROUND(IF(INDEX(RFR_spot_no_VA!$C159:$BC159,,MATCH(E$2,RFR_spot_no_VA!$C$2:$BC$2,0))&lt;0,INDEX(RFR_spot_no_VA!$C159:$BC159,,MATCH(E$2,RFR_spot_no_VA!$C$2:$BC$2,0))+VA!E159,INDEX(RFR_spot_no_VA!$C159:$BC159,,MATCH(E$2,RFR_spot_no_VA!$C$2:$BC$2,0))-Shocks!$D159*ABS(INDEX(RFR_spot_no_VA!$C159:$BC159,,MATCH(E$2,RFR_spot_no_VA!$C$2:$BC$2,0)))+VA!E159),5)</f>
        <v>2.5569999999999999E-2</v>
      </c>
      <c r="F159" s="37">
        <f>ROUND(IF(INDEX(RFR_spot_no_VA!$C159:$BC159,,MATCH(F$2,RFR_spot_no_VA!$C$2:$BC$2,0))&lt;0,INDEX(RFR_spot_no_VA!$C159:$BC159,,MATCH(F$2,RFR_spot_no_VA!$C$2:$BC$2,0))+VA!F159,INDEX(RFR_spot_no_VA!$C159:$BC159,,MATCH(F$2,RFR_spot_no_VA!$C$2:$BC$2,0))-Shocks!$D159*ABS(INDEX(RFR_spot_no_VA!$C159:$BC159,,MATCH(F$2,RFR_spot_no_VA!$C$2:$BC$2,0)))+VA!F159),5)</f>
        <v>2.5329999999999998E-2</v>
      </c>
      <c r="G159" s="37">
        <f>ROUND(IF(INDEX(RFR_spot_no_VA!$C159:$BC159,,MATCH(G$2,RFR_spot_no_VA!$C$2:$BC$2,0))&lt;0,INDEX(RFR_spot_no_VA!$C159:$BC159,,MATCH(G$2,RFR_spot_no_VA!$C$2:$BC$2,0))+VA!G159,INDEX(RFR_spot_no_VA!$C159:$BC159,,MATCH(G$2,RFR_spot_no_VA!$C$2:$BC$2,0))-Shocks!$D159*ABS(INDEX(RFR_spot_no_VA!$C159:$BC159,,MATCH(G$2,RFR_spot_no_VA!$C$2:$BC$2,0)))+VA!G159),5)</f>
        <v>2.5569999999999999E-2</v>
      </c>
      <c r="H159" s="37">
        <f>ROUND(IF(INDEX(RFR_spot_no_VA!$C159:$BC159,,MATCH(H$2,RFR_spot_no_VA!$C$2:$BC$2,0))&lt;0,INDEX(RFR_spot_no_VA!$C159:$BC159,,MATCH(H$2,RFR_spot_no_VA!$C$2:$BC$2,0))+VA!H159,INDEX(RFR_spot_no_VA!$C159:$BC159,,MATCH(H$2,RFR_spot_no_VA!$C$2:$BC$2,0))-Shocks!$D159*ABS(INDEX(RFR_spot_no_VA!$C159:$BC159,,MATCH(H$2,RFR_spot_no_VA!$C$2:$BC$2,0)))+VA!H159),5)</f>
        <v>2.5569999999999999E-2</v>
      </c>
      <c r="I159" s="37">
        <f>ROUND(IF(INDEX(RFR_spot_no_VA!$C159:$BC159,,MATCH(I$2,RFR_spot_no_VA!$C$2:$BC$2,0))&lt;0,INDEX(RFR_spot_no_VA!$C159:$BC159,,MATCH(I$2,RFR_spot_no_VA!$C$2:$BC$2,0))+VA!I159,INDEX(RFR_spot_no_VA!$C159:$BC159,,MATCH(I$2,RFR_spot_no_VA!$C$2:$BC$2,0))-Shocks!$D159*ABS(INDEX(RFR_spot_no_VA!$C159:$BC159,,MATCH(I$2,RFR_spot_no_VA!$C$2:$BC$2,0)))+VA!I159),5)</f>
        <v>2.7279999999999999E-2</v>
      </c>
      <c r="J159" s="37">
        <f>ROUND(IF(INDEX(RFR_spot_no_VA!$C159:$BC159,,MATCH(J$2,RFR_spot_no_VA!$C$2:$BC$2,0))&lt;0,INDEX(RFR_spot_no_VA!$C159:$BC159,,MATCH(J$2,RFR_spot_no_VA!$C$2:$BC$2,0))+VA!J159,INDEX(RFR_spot_no_VA!$C159:$BC159,,MATCH(J$2,RFR_spot_no_VA!$C$2:$BC$2,0))-Shocks!$D159*ABS(INDEX(RFR_spot_no_VA!$C159:$BC159,,MATCH(J$2,RFR_spot_no_VA!$C$2:$BC$2,0)))+VA!J159),5)</f>
        <v>2.5569999999999999E-2</v>
      </c>
      <c r="K159" s="37">
        <f>ROUND(IF(INDEX(RFR_spot_no_VA!$C159:$BC159,,MATCH(K$2,RFR_spot_no_VA!$C$2:$BC$2,0))&lt;0,INDEX(RFR_spot_no_VA!$C159:$BC159,,MATCH(K$2,RFR_spot_no_VA!$C$2:$BC$2,0))+VA!K159,INDEX(RFR_spot_no_VA!$C159:$BC159,,MATCH(K$2,RFR_spot_no_VA!$C$2:$BC$2,0))-Shocks!$D159*ABS(INDEX(RFR_spot_no_VA!$C159:$BC159,,MATCH(K$2,RFR_spot_no_VA!$C$2:$BC$2,0)))+VA!K159),5)</f>
        <v>2.5569999999999999E-2</v>
      </c>
      <c r="L159" s="37">
        <f>ROUND(IF(INDEX(RFR_spot_no_VA!$C159:$BC159,,MATCH(L$2,RFR_spot_no_VA!$C$2:$BC$2,0))&lt;0,INDEX(RFR_spot_no_VA!$C159:$BC159,,MATCH(L$2,RFR_spot_no_VA!$C$2:$BC$2,0))+VA!L159,INDEX(RFR_spot_no_VA!$C159:$BC159,,MATCH(L$2,RFR_spot_no_VA!$C$2:$BC$2,0))-Shocks!$D159*ABS(INDEX(RFR_spot_no_VA!$C159:$BC159,,MATCH(L$2,RFR_spot_no_VA!$C$2:$BC$2,0)))+VA!L159),5)</f>
        <v>2.5569999999999999E-2</v>
      </c>
      <c r="M159" s="38">
        <f>ROUND(IF(INDEX(RFR_spot_no_VA!$C159:$BC159,,MATCH(M$2,RFR_spot_no_VA!$C$2:$BC$2,0))&lt;0,INDEX(RFR_spot_no_VA!$C159:$BC159,,MATCH(M$2,RFR_spot_no_VA!$C$2:$BC$2,0))+VA!M159,INDEX(RFR_spot_no_VA!$C159:$BC159,,MATCH(M$2,RFR_spot_no_VA!$C$2:$BC$2,0))-Shocks!$D159*ABS(INDEX(RFR_spot_no_VA!$C159:$BC159,,MATCH(M$2,RFR_spot_no_VA!$C$2:$BC$2,0)))+VA!M159),5)</f>
        <v>2.5569999999999999E-2</v>
      </c>
      <c r="N159" s="38">
        <f>ROUND(IF(INDEX(RFR_spot_no_VA!$C159:$BC159,,MATCH(N$2,RFR_spot_no_VA!$C$2:$BC$2,0))&lt;0,INDEX(RFR_spot_no_VA!$C159:$BC159,,MATCH(N$2,RFR_spot_no_VA!$C$2:$BC$2,0))+VA!N159,INDEX(RFR_spot_no_VA!$C159:$BC159,,MATCH(N$2,RFR_spot_no_VA!$C$2:$BC$2,0))-Shocks!$D159*ABS(INDEX(RFR_spot_no_VA!$C159:$BC159,,MATCH(N$2,RFR_spot_no_VA!$C$2:$BC$2,0)))+VA!N159),5)</f>
        <v>2.5569999999999999E-2</v>
      </c>
      <c r="O159" s="38">
        <f>ROUND(IF(INDEX(RFR_spot_no_VA!$C159:$BC159,,MATCH(O$2,RFR_spot_no_VA!$C$2:$BC$2,0))&lt;0,INDEX(RFR_spot_no_VA!$C159:$BC159,,MATCH(O$2,RFR_spot_no_VA!$C$2:$BC$2,0))+VA!O159,INDEX(RFR_spot_no_VA!$C159:$BC159,,MATCH(O$2,RFR_spot_no_VA!$C$2:$BC$2,0))-Shocks!$D159*ABS(INDEX(RFR_spot_no_VA!$C159:$BC159,,MATCH(O$2,RFR_spot_no_VA!$C$2:$BC$2,0)))+VA!O159),5)</f>
        <v>2.5569999999999999E-2</v>
      </c>
      <c r="P159" s="38">
        <f>ROUND(IF(INDEX(RFR_spot_no_VA!$C159:$BC159,,MATCH(P$2,RFR_spot_no_VA!$C$2:$BC$2,0))&lt;0,INDEX(RFR_spot_no_VA!$C159:$BC159,,MATCH(P$2,RFR_spot_no_VA!$C$2:$BC$2,0))+VA!P159,INDEX(RFR_spot_no_VA!$C159:$BC159,,MATCH(P$2,RFR_spot_no_VA!$C$2:$BC$2,0))-Shocks!$D159*ABS(INDEX(RFR_spot_no_VA!$C159:$BC159,,MATCH(P$2,RFR_spot_no_VA!$C$2:$BC$2,0)))+VA!P159),5)</f>
        <v>3.789E-2</v>
      </c>
      <c r="Q159" s="38">
        <f>ROUND(IF(INDEX(RFR_spot_no_VA!$C159:$BC159,,MATCH(Q$2,RFR_spot_no_VA!$C$2:$BC$2,0))&lt;0,INDEX(RFR_spot_no_VA!$C159:$BC159,,MATCH(Q$2,RFR_spot_no_VA!$C$2:$BC$2,0))+VA!Q159,INDEX(RFR_spot_no_VA!$C159:$BC159,,MATCH(Q$2,RFR_spot_no_VA!$C$2:$BC$2,0))-Shocks!$D159*ABS(INDEX(RFR_spot_no_VA!$C159:$BC159,,MATCH(Q$2,RFR_spot_no_VA!$C$2:$BC$2,0)))+VA!Q159),5)</f>
        <v>2.8809999999999999E-2</v>
      </c>
      <c r="R159" s="38">
        <f>ROUND(IF(INDEX(RFR_spot_no_VA!$C159:$BC159,,MATCH(R$2,RFR_spot_no_VA!$C$2:$BC$2,0))&lt;0,INDEX(RFR_spot_no_VA!$C159:$BC159,,MATCH(R$2,RFR_spot_no_VA!$C$2:$BC$2,0))+VA!R159,INDEX(RFR_spot_no_VA!$C159:$BC159,,MATCH(R$2,RFR_spot_no_VA!$C$2:$BC$2,0))-Shocks!$D159*ABS(INDEX(RFR_spot_no_VA!$C159:$BC159,,MATCH(R$2,RFR_spot_no_VA!$C$2:$BC$2,0)))+VA!R159),5)</f>
        <v>2.5569999999999999E-2</v>
      </c>
      <c r="S159" s="38">
        <f>ROUND(IF(INDEX(RFR_spot_no_VA!$C159:$BC159,,MATCH(S$2,RFR_spot_no_VA!$C$2:$BC$2,0))&lt;0,INDEX(RFR_spot_no_VA!$C159:$BC159,,MATCH(S$2,RFR_spot_no_VA!$C$2:$BC$2,0))+VA!S159,INDEX(RFR_spot_no_VA!$C159:$BC159,,MATCH(S$2,RFR_spot_no_VA!$C$2:$BC$2,0))-Shocks!$D159*ABS(INDEX(RFR_spot_no_VA!$C159:$BC159,,MATCH(S$2,RFR_spot_no_VA!$C$2:$BC$2,0)))+VA!S159),5)</f>
        <v>2.5569999999999999E-2</v>
      </c>
      <c r="T159" s="38">
        <f>ROUND(IF(INDEX(RFR_spot_no_VA!$C159:$BC159,,MATCH(T$2,RFR_spot_no_VA!$C$2:$BC$2,0))&lt;0,INDEX(RFR_spot_no_VA!$C159:$BC159,,MATCH(T$2,RFR_spot_no_VA!$C$2:$BC$2,0))+VA!T159,INDEX(RFR_spot_no_VA!$C159:$BC159,,MATCH(T$2,RFR_spot_no_VA!$C$2:$BC$2,0))-Shocks!$D159*ABS(INDEX(RFR_spot_no_VA!$C159:$BC159,,MATCH(T$2,RFR_spot_no_VA!$C$2:$BC$2,0)))+VA!T159),5)</f>
        <v>2.5569999999999999E-2</v>
      </c>
      <c r="U159" s="38">
        <f>ROUND(IF(INDEX(RFR_spot_no_VA!$C159:$BC159,,MATCH(U$2,RFR_spot_no_VA!$C$2:$BC$2,0))&lt;0,INDEX(RFR_spot_no_VA!$C159:$BC159,,MATCH(U$2,RFR_spot_no_VA!$C$2:$BC$2,0))+VA!U159,INDEX(RFR_spot_no_VA!$C159:$BC159,,MATCH(U$2,RFR_spot_no_VA!$C$2:$BC$2,0))-Shocks!$D159*ABS(INDEX(RFR_spot_no_VA!$C159:$BC159,,MATCH(U$2,RFR_spot_no_VA!$C$2:$BC$2,0)))+VA!U159),5)</f>
        <v>1.7080000000000001E-2</v>
      </c>
      <c r="V159" s="38">
        <f>ROUND(IF(INDEX(RFR_spot_no_VA!$C159:$BC159,,MATCH(V$2,RFR_spot_no_VA!$C$2:$BC$2,0))&lt;0,INDEX(RFR_spot_no_VA!$C159:$BC159,,MATCH(V$2,RFR_spot_no_VA!$C$2:$BC$2,0))+VA!V159,INDEX(RFR_spot_no_VA!$C159:$BC159,,MATCH(V$2,RFR_spot_no_VA!$C$2:$BC$2,0))-Shocks!$D159*ABS(INDEX(RFR_spot_no_VA!$C159:$BC159,,MATCH(V$2,RFR_spot_no_VA!$C$2:$BC$2,0)))+VA!V159),5)</f>
        <v>2.5569999999999999E-2</v>
      </c>
      <c r="W159" s="38">
        <f>ROUND(IF(INDEX(RFR_spot_no_VA!$C159:$BC159,,MATCH(W$2,RFR_spot_no_VA!$C$2:$BC$2,0))&lt;0,INDEX(RFR_spot_no_VA!$C159:$BC159,,MATCH(W$2,RFR_spot_no_VA!$C$2:$BC$2,0))+VA!W159,INDEX(RFR_spot_no_VA!$C159:$BC159,,MATCH(W$2,RFR_spot_no_VA!$C$2:$BC$2,0))-Shocks!$D159*ABS(INDEX(RFR_spot_no_VA!$C159:$BC159,,MATCH(W$2,RFR_spot_no_VA!$C$2:$BC$2,0)))+VA!W159),5)</f>
        <v>2.5569999999999999E-2</v>
      </c>
      <c r="X159" s="38">
        <f>ROUND(IF(INDEX(RFR_spot_no_VA!$C159:$BC159,,MATCH(X$2,RFR_spot_no_VA!$C$2:$BC$2,0))&lt;0,INDEX(RFR_spot_no_VA!$C159:$BC159,,MATCH(X$2,RFR_spot_no_VA!$C$2:$BC$2,0))+VA!X159,INDEX(RFR_spot_no_VA!$C159:$BC159,,MATCH(X$2,RFR_spot_no_VA!$C$2:$BC$2,0))-Shocks!$D159*ABS(INDEX(RFR_spot_no_VA!$C159:$BC159,,MATCH(X$2,RFR_spot_no_VA!$C$2:$BC$2,0)))+VA!X159),5)</f>
        <v>2.5569999999999999E-2</v>
      </c>
      <c r="Y159" s="38">
        <f>ROUND(IF(INDEX(RFR_spot_no_VA!$C159:$BC159,,MATCH(Y$2,RFR_spot_no_VA!$C$2:$BC$2,0))&lt;0,INDEX(RFR_spot_no_VA!$C159:$BC159,,MATCH(Y$2,RFR_spot_no_VA!$C$2:$BC$2,0))+VA!Y159,INDEX(RFR_spot_no_VA!$C159:$BC159,,MATCH(Y$2,RFR_spot_no_VA!$C$2:$BC$2,0))-Shocks!$D159*ABS(INDEX(RFR_spot_no_VA!$C159:$BC159,,MATCH(Y$2,RFR_spot_no_VA!$C$2:$BC$2,0)))+VA!Y159),5)</f>
        <v>2.5569999999999999E-2</v>
      </c>
      <c r="Z159" s="38">
        <f>ROUND(IF(INDEX(RFR_spot_no_VA!$C159:$BC159,,MATCH(Z$2,RFR_spot_no_VA!$C$2:$BC$2,0))&lt;0,INDEX(RFR_spot_no_VA!$C159:$BC159,,MATCH(Z$2,RFR_spot_no_VA!$C$2:$BC$2,0))+VA!Z159,INDEX(RFR_spot_no_VA!$C159:$BC159,,MATCH(Z$2,RFR_spot_no_VA!$C$2:$BC$2,0))-Shocks!$D159*ABS(INDEX(RFR_spot_no_VA!$C159:$BC159,,MATCH(Z$2,RFR_spot_no_VA!$C$2:$BC$2,0)))+VA!Z159),5)</f>
        <v>2.7140000000000001E-2</v>
      </c>
      <c r="AA159" s="38">
        <f>ROUND(IF(INDEX(RFR_spot_no_VA!$C159:$BC159,,MATCH(AA$2,RFR_spot_no_VA!$C$2:$BC$2,0))&lt;0,INDEX(RFR_spot_no_VA!$C159:$BC159,,MATCH(AA$2,RFR_spot_no_VA!$C$2:$BC$2,0))+VA!AA159,INDEX(RFR_spot_no_VA!$C159:$BC159,,MATCH(AA$2,RFR_spot_no_VA!$C$2:$BC$2,0))-Shocks!$D159*ABS(INDEX(RFR_spot_no_VA!$C159:$BC159,,MATCH(AA$2,RFR_spot_no_VA!$C$2:$BC$2,0)))+VA!AA159),5)</f>
        <v>2.9049999999999999E-2</v>
      </c>
      <c r="AB159" s="38">
        <f>ROUND(IF(INDEX(RFR_spot_no_VA!$C159:$BC159,,MATCH(AB$2,RFR_spot_no_VA!$C$2:$BC$2,0))&lt;0,INDEX(RFR_spot_no_VA!$C159:$BC159,,MATCH(AB$2,RFR_spot_no_VA!$C$2:$BC$2,0))+VA!AB159,INDEX(RFR_spot_no_VA!$C159:$BC159,,MATCH(AB$2,RFR_spot_no_VA!$C$2:$BC$2,0))-Shocks!$D159*ABS(INDEX(RFR_spot_no_VA!$C159:$BC159,,MATCH(AB$2,RFR_spot_no_VA!$C$2:$BC$2,0)))+VA!AB159),5)</f>
        <v>2.5569999999999999E-2</v>
      </c>
      <c r="AC159" s="38">
        <f>ROUND(IF(INDEX(RFR_spot_no_VA!$C159:$BC159,,MATCH(AC$2,RFR_spot_no_VA!$C$2:$BC$2,0))&lt;0,INDEX(RFR_spot_no_VA!$C159:$BC159,,MATCH(AC$2,RFR_spot_no_VA!$C$2:$BC$2,0))+VA!AC159,INDEX(RFR_spot_no_VA!$C159:$BC159,,MATCH(AC$2,RFR_spot_no_VA!$C$2:$BC$2,0))-Shocks!$D159*ABS(INDEX(RFR_spot_no_VA!$C159:$BC159,,MATCH(AC$2,RFR_spot_no_VA!$C$2:$BC$2,0)))+VA!AC159),5)</f>
        <v>3.0599999999999999E-2</v>
      </c>
      <c r="AD159" s="38">
        <f>ROUND(IF(INDEX(RFR_spot_no_VA!$C159:$BC159,,MATCH(AD$2,RFR_spot_no_VA!$C$2:$BC$2,0))&lt;0,INDEX(RFR_spot_no_VA!$C159:$BC159,,MATCH(AD$2,RFR_spot_no_VA!$C$2:$BC$2,0))+VA!AD159,INDEX(RFR_spot_no_VA!$C159:$BC159,,MATCH(AD$2,RFR_spot_no_VA!$C$2:$BC$2,0))-Shocks!$D159*ABS(INDEX(RFR_spot_no_VA!$C159:$BC159,,MATCH(AD$2,RFR_spot_no_VA!$C$2:$BC$2,0)))+VA!AD159),5)</f>
        <v>5.2330000000000002E-2</v>
      </c>
      <c r="AE159" s="38">
        <f>ROUND(IF(INDEX(RFR_spot_no_VA!$C159:$BC159,,MATCH(AE$2,RFR_spot_no_VA!$C$2:$BC$2,0))&lt;0,INDEX(RFR_spot_no_VA!$C159:$BC159,,MATCH(AE$2,RFR_spot_no_VA!$C$2:$BC$2,0))+VA!AE159,INDEX(RFR_spot_no_VA!$C159:$BC159,,MATCH(AE$2,RFR_spot_no_VA!$C$2:$BC$2,0))-Shocks!$D159*ABS(INDEX(RFR_spot_no_VA!$C159:$BC159,,MATCH(AE$2,RFR_spot_no_VA!$C$2:$BC$2,0)))+VA!AE159),5)</f>
        <v>2.5569999999999999E-2</v>
      </c>
      <c r="AF159" s="38">
        <f>ROUND(IF(INDEX(RFR_spot_no_VA!$C159:$BC159,,MATCH(AF$2,RFR_spot_no_VA!$C$2:$BC$2,0))&lt;0,INDEX(RFR_spot_no_VA!$C159:$BC159,,MATCH(AF$2,RFR_spot_no_VA!$C$2:$BC$2,0))+VA!AF159,INDEX(RFR_spot_no_VA!$C159:$BC159,,MATCH(AF$2,RFR_spot_no_VA!$C$2:$BC$2,0))-Shocks!$D159*ABS(INDEX(RFR_spot_no_VA!$C159:$BC159,,MATCH(AF$2,RFR_spot_no_VA!$C$2:$BC$2,0)))+VA!AF159),5)</f>
        <v>2.5569999999999999E-2</v>
      </c>
      <c r="AG159" s="38">
        <f>ROUND(IF(INDEX(RFR_spot_no_VA!$C159:$BC159,,MATCH(AG$2,RFR_spot_no_VA!$C$2:$BC$2,0))&lt;0,INDEX(RFR_spot_no_VA!$C159:$BC159,,MATCH(AG$2,RFR_spot_no_VA!$C$2:$BC$2,0))+VA!AG159,INDEX(RFR_spot_no_VA!$C159:$BC159,,MATCH(AG$2,RFR_spot_no_VA!$C$2:$BC$2,0))-Shocks!$D159*ABS(INDEX(RFR_spot_no_VA!$C159:$BC159,,MATCH(AG$2,RFR_spot_no_VA!$C$2:$BC$2,0)))+VA!AG159),5)</f>
        <v>2.5569999999999999E-2</v>
      </c>
      <c r="AH159" s="38">
        <f>ROUND(IF(INDEX(RFR_spot_no_VA!$C159:$BC159,,MATCH(AH$2,RFR_spot_no_VA!$C$2:$BC$2,0))&lt;0,INDEX(RFR_spot_no_VA!$C159:$BC159,,MATCH(AH$2,RFR_spot_no_VA!$C$2:$BC$2,0))+VA!AH159,INDEX(RFR_spot_no_VA!$C159:$BC159,,MATCH(AH$2,RFR_spot_no_VA!$C$2:$BC$2,0))-Shocks!$D159*ABS(INDEX(RFR_spot_no_VA!$C159:$BC159,,MATCH(AH$2,RFR_spot_no_VA!$C$2:$BC$2,0)))+VA!AH159),5)</f>
        <v>2.5870000000000001E-2</v>
      </c>
      <c r="AI159" s="38">
        <f>ROUND(IF(INDEX(RFR_spot_no_VA!$C159:$BC159,,MATCH(AI$2,RFR_spot_no_VA!$C$2:$BC$2,0))&lt;0,INDEX(RFR_spot_no_VA!$C159:$BC159,,MATCH(AI$2,RFR_spot_no_VA!$C$2:$BC$2,0))+VA!AI159,INDEX(RFR_spot_no_VA!$C159:$BC159,,MATCH(AI$2,RFR_spot_no_VA!$C$2:$BC$2,0))-Shocks!$D159*ABS(INDEX(RFR_spot_no_VA!$C159:$BC159,,MATCH(AI$2,RFR_spot_no_VA!$C$2:$BC$2,0)))+VA!AI159),5)</f>
        <v>1.7080000000000001E-2</v>
      </c>
      <c r="AJ159" s="38">
        <f>ROUND(IF(INDEX(RFR_spot_no_VA!$C159:$BC159,,MATCH(AJ$2,RFR_spot_no_VA!$C$2:$BC$2,0))&lt;0,INDEX(RFR_spot_no_VA!$C159:$BC159,,MATCH(AJ$2,RFR_spot_no_VA!$C$2:$BC$2,0))+VA!AJ159,INDEX(RFR_spot_no_VA!$C159:$BC159,,MATCH(AJ$2,RFR_spot_no_VA!$C$2:$BC$2,0))-Shocks!$D159*ABS(INDEX(RFR_spot_no_VA!$C159:$BC159,,MATCH(AJ$2,RFR_spot_no_VA!$C$2:$BC$2,0)))+VA!AJ159),5)</f>
        <v>2.7459999999999998E-2</v>
      </c>
      <c r="AK159" s="38">
        <f>ROUND(IF(INDEX(RFR_spot_no_VA!$C159:$BC159,,MATCH(AK$2,RFR_spot_no_VA!$C$2:$BC$2,0))&lt;0,INDEX(RFR_spot_no_VA!$C159:$BC159,,MATCH(AK$2,RFR_spot_no_VA!$C$2:$BC$2,0))+VA!AK159,INDEX(RFR_spot_no_VA!$C159:$BC159,,MATCH(AK$2,RFR_spot_no_VA!$C$2:$BC$2,0))-Shocks!$D159*ABS(INDEX(RFR_spot_no_VA!$C159:$BC159,,MATCH(AK$2,RFR_spot_no_VA!$C$2:$BC$2,0)))+VA!AK159),5)</f>
        <v>2.8420000000000001E-2</v>
      </c>
      <c r="AL159" s="38">
        <f>ROUND(IF(INDEX(RFR_spot_no_VA!$C159:$BC159,,MATCH(AL$2,RFR_spot_no_VA!$C$2:$BC$2,0))&lt;0,INDEX(RFR_spot_no_VA!$C159:$BC159,,MATCH(AL$2,RFR_spot_no_VA!$C$2:$BC$2,0))+VA!AL159,INDEX(RFR_spot_no_VA!$C159:$BC159,,MATCH(AL$2,RFR_spot_no_VA!$C$2:$BC$2,0))-Shocks!$D159*ABS(INDEX(RFR_spot_no_VA!$C159:$BC159,,MATCH(AL$2,RFR_spot_no_VA!$C$2:$BC$2,0)))+VA!AL159),5)</f>
        <v>4.7260000000000003E-2</v>
      </c>
      <c r="AM159" s="38">
        <f>ROUND(IF(INDEX(RFR_spot_no_VA!$C159:$BC159,,MATCH(AM$2,RFR_spot_no_VA!$C$2:$BC$2,0))&lt;0,INDEX(RFR_spot_no_VA!$C159:$BC159,,MATCH(AM$2,RFR_spot_no_VA!$C$2:$BC$2,0))+VA!AM159,INDEX(RFR_spot_no_VA!$C159:$BC159,,MATCH(AM$2,RFR_spot_no_VA!$C$2:$BC$2,0))-Shocks!$D159*ABS(INDEX(RFR_spot_no_VA!$C159:$BC159,,MATCH(AM$2,RFR_spot_no_VA!$C$2:$BC$2,0)))+VA!AM159),5)</f>
        <v>2.7029999999999998E-2</v>
      </c>
      <c r="AN159" s="38">
        <f>ROUND(IF(INDEX(RFR_spot_no_VA!$C159:$BC159,,MATCH(AN$2,RFR_spot_no_VA!$C$2:$BC$2,0))&lt;0,INDEX(RFR_spot_no_VA!$C159:$BC159,,MATCH(AN$2,RFR_spot_no_VA!$C$2:$BC$2,0))+VA!AN159,INDEX(RFR_spot_no_VA!$C159:$BC159,,MATCH(AN$2,RFR_spot_no_VA!$C$2:$BC$2,0))-Shocks!$D159*ABS(INDEX(RFR_spot_no_VA!$C159:$BC159,,MATCH(AN$2,RFR_spot_no_VA!$C$2:$BC$2,0)))+VA!AN159),5)</f>
        <v>3.6650000000000002E-2</v>
      </c>
      <c r="AO159" s="38">
        <f>ROUND(IF(INDEX(RFR_spot_no_VA!$C159:$BC159,,MATCH(AO$2,RFR_spot_no_VA!$C$2:$BC$2,0))&lt;0,INDEX(RFR_spot_no_VA!$C159:$BC159,,MATCH(AO$2,RFR_spot_no_VA!$C$2:$BC$2,0))+VA!AO159,INDEX(RFR_spot_no_VA!$C159:$BC159,,MATCH(AO$2,RFR_spot_no_VA!$C$2:$BC$2,0))-Shocks!$D159*ABS(INDEX(RFR_spot_no_VA!$C159:$BC159,,MATCH(AO$2,RFR_spot_no_VA!$C$2:$BC$2,0)))+VA!AO159),5)</f>
        <v>3.2689999999999997E-2</v>
      </c>
      <c r="AP159" s="38">
        <f>ROUND(IF(INDEX(RFR_spot_no_VA!$C159:$BC159,,MATCH(AP$2,RFR_spot_no_VA!$C$2:$BC$2,0))&lt;0,INDEX(RFR_spot_no_VA!$C159:$BC159,,MATCH(AP$2,RFR_spot_no_VA!$C$2:$BC$2,0))+VA!AP159,INDEX(RFR_spot_no_VA!$C159:$BC159,,MATCH(AP$2,RFR_spot_no_VA!$C$2:$BC$2,0))-Shocks!$D159*ABS(INDEX(RFR_spot_no_VA!$C159:$BC159,,MATCH(AP$2,RFR_spot_no_VA!$C$2:$BC$2,0)))+VA!AP159),5)</f>
        <v>4.163E-2</v>
      </c>
      <c r="AQ159" s="38">
        <f>ROUND(IF(INDEX(RFR_spot_no_VA!$C159:$BC159,,MATCH(AQ$2,RFR_spot_no_VA!$C$2:$BC$2,0))&lt;0,INDEX(RFR_spot_no_VA!$C159:$BC159,,MATCH(AQ$2,RFR_spot_no_VA!$C$2:$BC$2,0))+VA!AQ159,INDEX(RFR_spot_no_VA!$C159:$BC159,,MATCH(AQ$2,RFR_spot_no_VA!$C$2:$BC$2,0))-Shocks!$D159*ABS(INDEX(RFR_spot_no_VA!$C159:$BC159,,MATCH(AQ$2,RFR_spot_no_VA!$C$2:$BC$2,0)))+VA!AQ159),5)</f>
        <v>2.6720000000000001E-2</v>
      </c>
      <c r="AR159" s="38">
        <f>ROUND(IF(INDEX(RFR_spot_no_VA!$C159:$BC159,,MATCH(AR$2,RFR_spot_no_VA!$C$2:$BC$2,0))&lt;0,INDEX(RFR_spot_no_VA!$C159:$BC159,,MATCH(AR$2,RFR_spot_no_VA!$C$2:$BC$2,0))+VA!AR159,INDEX(RFR_spot_no_VA!$C159:$BC159,,MATCH(AR$2,RFR_spot_no_VA!$C$2:$BC$2,0))-Shocks!$D159*ABS(INDEX(RFR_spot_no_VA!$C159:$BC159,,MATCH(AR$2,RFR_spot_no_VA!$C$2:$BC$2,0)))+VA!AR159),5)</f>
        <v>4.3770000000000003E-2</v>
      </c>
      <c r="AS159" s="38">
        <f>ROUND(IF(INDEX(RFR_spot_no_VA!$C159:$BC159,,MATCH(AS$2,RFR_spot_no_VA!$C$2:$BC$2,0))&lt;0,INDEX(RFR_spot_no_VA!$C159:$BC159,,MATCH(AS$2,RFR_spot_no_VA!$C$2:$BC$2,0))+VA!AS159,INDEX(RFR_spot_no_VA!$C159:$BC159,,MATCH(AS$2,RFR_spot_no_VA!$C$2:$BC$2,0))-Shocks!$D159*ABS(INDEX(RFR_spot_no_VA!$C159:$BC159,,MATCH(AS$2,RFR_spot_no_VA!$C$2:$BC$2,0)))+VA!AS159),5)</f>
        <v>2.4E-2</v>
      </c>
      <c r="AT159" s="38">
        <f>ROUND(IF(INDEX(RFR_spot_no_VA!$C159:$BC159,,MATCH(AT$2,RFR_spot_no_VA!$C$2:$BC$2,0))&lt;0,INDEX(RFR_spot_no_VA!$C159:$BC159,,MATCH(AT$2,RFR_spot_no_VA!$C$2:$BC$2,0))+VA!AT159,INDEX(RFR_spot_no_VA!$C159:$BC159,,MATCH(AT$2,RFR_spot_no_VA!$C$2:$BC$2,0))-Shocks!$D159*ABS(INDEX(RFR_spot_no_VA!$C159:$BC159,,MATCH(AT$2,RFR_spot_no_VA!$C$2:$BC$2,0)))+VA!AT159),5)</f>
        <v>2.9579999999999999E-2</v>
      </c>
      <c r="AU159" s="38">
        <f>ROUND(IF(INDEX(RFR_spot_no_VA!$C159:$BC159,,MATCH(AU$2,RFR_spot_no_VA!$C$2:$BC$2,0))&lt;0,INDEX(RFR_spot_no_VA!$C159:$BC159,,MATCH(AU$2,RFR_spot_no_VA!$C$2:$BC$2,0))+VA!AU159,INDEX(RFR_spot_no_VA!$C159:$BC159,,MATCH(AU$2,RFR_spot_no_VA!$C$2:$BC$2,0))-Shocks!$D159*ABS(INDEX(RFR_spot_no_VA!$C159:$BC159,,MATCH(AU$2,RFR_spot_no_VA!$C$2:$BC$2,0)))+VA!AU159),5)</f>
        <v>3.9199999999999999E-2</v>
      </c>
      <c r="AV159" s="38">
        <f>ROUND(IF(INDEX(RFR_spot_no_VA!$C159:$BC159,,MATCH(AV$2,RFR_spot_no_VA!$C$2:$BC$2,0))&lt;0,INDEX(RFR_spot_no_VA!$C159:$BC159,,MATCH(AV$2,RFR_spot_no_VA!$C$2:$BC$2,0))+VA!AV159,INDEX(RFR_spot_no_VA!$C159:$BC159,,MATCH(AV$2,RFR_spot_no_VA!$C$2:$BC$2,0))-Shocks!$D159*ABS(INDEX(RFR_spot_no_VA!$C159:$BC159,,MATCH(AV$2,RFR_spot_no_VA!$C$2:$BC$2,0)))+VA!AV159),5)</f>
        <v>2.8570000000000002E-2</v>
      </c>
      <c r="AW159" s="38">
        <f>ROUND(IF(INDEX(RFR_spot_no_VA!$C159:$BC159,,MATCH(AW$2,RFR_spot_no_VA!$C$2:$BC$2,0))&lt;0,INDEX(RFR_spot_no_VA!$C159:$BC159,,MATCH(AW$2,RFR_spot_no_VA!$C$2:$BC$2,0))+VA!AW159,INDEX(RFR_spot_no_VA!$C159:$BC159,,MATCH(AW$2,RFR_spot_no_VA!$C$2:$BC$2,0))-Shocks!$D159*ABS(INDEX(RFR_spot_no_VA!$C159:$BC159,,MATCH(AW$2,RFR_spot_no_VA!$C$2:$BC$2,0)))+VA!AW159),5)</f>
        <v>2.6009999999999998E-2</v>
      </c>
      <c r="AX159" s="38">
        <f>ROUND(IF(INDEX(RFR_spot_no_VA!$C159:$BC159,,MATCH(AX$2,RFR_spot_no_VA!$C$2:$BC$2,0))&lt;0,INDEX(RFR_spot_no_VA!$C159:$BC159,,MATCH(AX$2,RFR_spot_no_VA!$C$2:$BC$2,0))+VA!AX159,INDEX(RFR_spot_no_VA!$C159:$BC159,,MATCH(AX$2,RFR_spot_no_VA!$C$2:$BC$2,0))-Shocks!$D159*ABS(INDEX(RFR_spot_no_VA!$C159:$BC159,,MATCH(AX$2,RFR_spot_no_VA!$C$2:$BC$2,0)))+VA!AX159),5)</f>
        <v>4.9259999999999998E-2</v>
      </c>
      <c r="AY159" s="38">
        <f>ROUND(IF(INDEX(RFR_spot_no_VA!$C159:$BC159,,MATCH(AY$2,RFR_spot_no_VA!$C$2:$BC$2,0))&lt;0,INDEX(RFR_spot_no_VA!$C159:$BC159,,MATCH(AY$2,RFR_spot_no_VA!$C$2:$BC$2,0))+VA!AY159,INDEX(RFR_spot_no_VA!$C159:$BC159,,MATCH(AY$2,RFR_spot_no_VA!$C$2:$BC$2,0))-Shocks!$D159*ABS(INDEX(RFR_spot_no_VA!$C159:$BC159,,MATCH(AY$2,RFR_spot_no_VA!$C$2:$BC$2,0)))+VA!AY159),5)</f>
        <v>2.5430000000000001E-2</v>
      </c>
      <c r="AZ159" s="38">
        <f>ROUND(IF(INDEX(RFR_spot_no_VA!$C159:$BC159,,MATCH(AZ$2,RFR_spot_no_VA!$C$2:$BC$2,0))&lt;0,INDEX(RFR_spot_no_VA!$C159:$BC159,,MATCH(AZ$2,RFR_spot_no_VA!$C$2:$BC$2,0))+VA!AZ159,INDEX(RFR_spot_no_VA!$C159:$BC159,,MATCH(AZ$2,RFR_spot_no_VA!$C$2:$BC$2,0))-Shocks!$D159*ABS(INDEX(RFR_spot_no_VA!$C159:$BC159,,MATCH(AZ$2,RFR_spot_no_VA!$C$2:$BC$2,0)))+VA!AZ159),5)</f>
        <v>2.4660000000000001E-2</v>
      </c>
      <c r="BA159" s="38">
        <f>ROUND(IF(INDEX(RFR_spot_no_VA!$C159:$BC159,,MATCH(BA$2,RFR_spot_no_VA!$C$2:$BC$2,0))&lt;0,INDEX(RFR_spot_no_VA!$C159:$BC159,,MATCH(BA$2,RFR_spot_no_VA!$C$2:$BC$2,0))+VA!BA159,INDEX(RFR_spot_no_VA!$C159:$BC159,,MATCH(BA$2,RFR_spot_no_VA!$C$2:$BC$2,0))-Shocks!$D159*ABS(INDEX(RFR_spot_no_VA!$C159:$BC159,,MATCH(BA$2,RFR_spot_no_VA!$C$2:$BC$2,0)))+VA!BA159),5)</f>
        <v>2.622E-2</v>
      </c>
      <c r="BB159" s="38">
        <f>ROUND(IF(INDEX(RFR_spot_no_VA!$C159:$BC159,,MATCH(BB$2,RFR_spot_no_VA!$C$2:$BC$2,0))&lt;0,INDEX(RFR_spot_no_VA!$C159:$BC159,,MATCH(BB$2,RFR_spot_no_VA!$C$2:$BC$2,0))+VA!BB159,INDEX(RFR_spot_no_VA!$C159:$BC159,,MATCH(BB$2,RFR_spot_no_VA!$C$2:$BC$2,0))-Shocks!$D159*ABS(INDEX(RFR_spot_no_VA!$C159:$BC159,,MATCH(BB$2,RFR_spot_no_VA!$C$2:$BC$2,0)))+VA!BB159),5)</f>
        <v>6.0139999999999999E-2</v>
      </c>
      <c r="BC159" s="38">
        <f>ROUND(IF(INDEX(RFR_spot_no_VA!$C159:$BC159,,MATCH(BC$2,RFR_spot_no_VA!$C$2:$BC$2,0))&lt;0,INDEX(RFR_spot_no_VA!$C159:$BC159,,MATCH(BC$2,RFR_spot_no_VA!$C$2:$BC$2,0))+VA!BC159,INDEX(RFR_spot_no_VA!$C159:$BC159,,MATCH(BC$2,RFR_spot_no_VA!$C$2:$BC$2,0))-Shocks!$D159*ABS(INDEX(RFR_spot_no_VA!$C159:$BC159,,MATCH(BC$2,RFR_spot_no_VA!$C$2:$BC$2,0)))+VA!BC159),5)</f>
        <v>2.7740000000000001E-2</v>
      </c>
      <c r="BD159" s="39"/>
      <c r="BE159" s="2"/>
    </row>
    <row r="160" spans="1:57" x14ac:dyDescent="0.25">
      <c r="A160" s="2"/>
      <c r="B160" s="4">
        <f>RFR_spot_no_VA!B160</f>
        <v>150</v>
      </c>
      <c r="C160" s="40">
        <f>ROUND(IF(INDEX(RFR_spot_no_VA!$C160:$BC160,,MATCH(C$2,RFR_spot_no_VA!$C$2:$BC$2,0))&lt;0,INDEX(RFR_spot_no_VA!$C160:$BC160,,MATCH(C$2,RFR_spot_no_VA!$C$2:$BC$2,0))+VA!C160,INDEX(RFR_spot_no_VA!$C160:$BC160,,MATCH(C$2,RFR_spot_no_VA!$C$2:$BC$2,0))-Shocks!$D160*ABS(INDEX(RFR_spot_no_VA!$C160:$BC160,,MATCH(C$2,RFR_spot_no_VA!$C$2:$BC$2,0)))+VA!C160),5)</f>
        <v>2.5579999999999999E-2</v>
      </c>
      <c r="D160" s="40">
        <f>ROUND(IF(INDEX(RFR_spot_no_VA!$C160:$BC160,,MATCH(D$2,RFR_spot_no_VA!$C$2:$BC$2,0))&lt;0,INDEX(RFR_spot_no_VA!$C160:$BC160,,MATCH(D$2,RFR_spot_no_VA!$C$2:$BC$2,0))+VA!D160,INDEX(RFR_spot_no_VA!$C160:$BC160,,MATCH(D$2,RFR_spot_no_VA!$C$2:$BC$2,0))-Shocks!$D160*ABS(INDEX(RFR_spot_no_VA!$C160:$BC160,,MATCH(D$2,RFR_spot_no_VA!$C$2:$BC$2,0)))+VA!D160),5)</f>
        <v>2.5579999999999999E-2</v>
      </c>
      <c r="E160" s="40">
        <f>ROUND(IF(INDEX(RFR_spot_no_VA!$C160:$BC160,,MATCH(E$2,RFR_spot_no_VA!$C$2:$BC$2,0))&lt;0,INDEX(RFR_spot_no_VA!$C160:$BC160,,MATCH(E$2,RFR_spot_no_VA!$C$2:$BC$2,0))+VA!E160,INDEX(RFR_spot_no_VA!$C160:$BC160,,MATCH(E$2,RFR_spot_no_VA!$C$2:$BC$2,0))-Shocks!$D160*ABS(INDEX(RFR_spot_no_VA!$C160:$BC160,,MATCH(E$2,RFR_spot_no_VA!$C$2:$BC$2,0)))+VA!E160),5)</f>
        <v>2.5579999999999999E-2</v>
      </c>
      <c r="F160" s="40">
        <f>ROUND(IF(INDEX(RFR_spot_no_VA!$C160:$BC160,,MATCH(F$2,RFR_spot_no_VA!$C$2:$BC$2,0))&lt;0,INDEX(RFR_spot_no_VA!$C160:$BC160,,MATCH(F$2,RFR_spot_no_VA!$C$2:$BC$2,0))+VA!F160,INDEX(RFR_spot_no_VA!$C160:$BC160,,MATCH(F$2,RFR_spot_no_VA!$C$2:$BC$2,0))-Shocks!$D160*ABS(INDEX(RFR_spot_no_VA!$C160:$BC160,,MATCH(F$2,RFR_spot_no_VA!$C$2:$BC$2,0)))+VA!F160),5)</f>
        <v>2.5329999999999998E-2</v>
      </c>
      <c r="G160" s="40">
        <f>ROUND(IF(INDEX(RFR_spot_no_VA!$C160:$BC160,,MATCH(G$2,RFR_spot_no_VA!$C$2:$BC$2,0))&lt;0,INDEX(RFR_spot_no_VA!$C160:$BC160,,MATCH(G$2,RFR_spot_no_VA!$C$2:$BC$2,0))+VA!G160,INDEX(RFR_spot_no_VA!$C160:$BC160,,MATCH(G$2,RFR_spot_no_VA!$C$2:$BC$2,0))-Shocks!$D160*ABS(INDEX(RFR_spot_no_VA!$C160:$BC160,,MATCH(G$2,RFR_spot_no_VA!$C$2:$BC$2,0)))+VA!G160),5)</f>
        <v>2.5579999999999999E-2</v>
      </c>
      <c r="H160" s="40">
        <f>ROUND(IF(INDEX(RFR_spot_no_VA!$C160:$BC160,,MATCH(H$2,RFR_spot_no_VA!$C$2:$BC$2,0))&lt;0,INDEX(RFR_spot_no_VA!$C160:$BC160,,MATCH(H$2,RFR_spot_no_VA!$C$2:$BC$2,0))+VA!H160,INDEX(RFR_spot_no_VA!$C160:$BC160,,MATCH(H$2,RFR_spot_no_VA!$C$2:$BC$2,0))-Shocks!$D160*ABS(INDEX(RFR_spot_no_VA!$C160:$BC160,,MATCH(H$2,RFR_spot_no_VA!$C$2:$BC$2,0)))+VA!H160),5)</f>
        <v>2.5579999999999999E-2</v>
      </c>
      <c r="I160" s="40">
        <f>ROUND(IF(INDEX(RFR_spot_no_VA!$C160:$BC160,,MATCH(I$2,RFR_spot_no_VA!$C$2:$BC$2,0))&lt;0,INDEX(RFR_spot_no_VA!$C160:$BC160,,MATCH(I$2,RFR_spot_no_VA!$C$2:$BC$2,0))+VA!I160,INDEX(RFR_spot_no_VA!$C160:$BC160,,MATCH(I$2,RFR_spot_no_VA!$C$2:$BC$2,0))-Shocks!$D160*ABS(INDEX(RFR_spot_no_VA!$C160:$BC160,,MATCH(I$2,RFR_spot_no_VA!$C$2:$BC$2,0)))+VA!I160),5)</f>
        <v>2.7269999999999999E-2</v>
      </c>
      <c r="J160" s="40">
        <f>ROUND(IF(INDEX(RFR_spot_no_VA!$C160:$BC160,,MATCH(J$2,RFR_spot_no_VA!$C$2:$BC$2,0))&lt;0,INDEX(RFR_spot_no_VA!$C160:$BC160,,MATCH(J$2,RFR_spot_no_VA!$C$2:$BC$2,0))+VA!J160,INDEX(RFR_spot_no_VA!$C160:$BC160,,MATCH(J$2,RFR_spot_no_VA!$C$2:$BC$2,0))-Shocks!$D160*ABS(INDEX(RFR_spot_no_VA!$C160:$BC160,,MATCH(J$2,RFR_spot_no_VA!$C$2:$BC$2,0)))+VA!J160),5)</f>
        <v>2.5579999999999999E-2</v>
      </c>
      <c r="K160" s="40">
        <f>ROUND(IF(INDEX(RFR_spot_no_VA!$C160:$BC160,,MATCH(K$2,RFR_spot_no_VA!$C$2:$BC$2,0))&lt;0,INDEX(RFR_spot_no_VA!$C160:$BC160,,MATCH(K$2,RFR_spot_no_VA!$C$2:$BC$2,0))+VA!K160,INDEX(RFR_spot_no_VA!$C160:$BC160,,MATCH(K$2,RFR_spot_no_VA!$C$2:$BC$2,0))-Shocks!$D160*ABS(INDEX(RFR_spot_no_VA!$C160:$BC160,,MATCH(K$2,RFR_spot_no_VA!$C$2:$BC$2,0)))+VA!K160),5)</f>
        <v>2.5579999999999999E-2</v>
      </c>
      <c r="L160" s="40">
        <f>ROUND(IF(INDEX(RFR_spot_no_VA!$C160:$BC160,,MATCH(L$2,RFR_spot_no_VA!$C$2:$BC$2,0))&lt;0,INDEX(RFR_spot_no_VA!$C160:$BC160,,MATCH(L$2,RFR_spot_no_VA!$C$2:$BC$2,0))+VA!L160,INDEX(RFR_spot_no_VA!$C160:$BC160,,MATCH(L$2,RFR_spot_no_VA!$C$2:$BC$2,0))-Shocks!$D160*ABS(INDEX(RFR_spot_no_VA!$C160:$BC160,,MATCH(L$2,RFR_spot_no_VA!$C$2:$BC$2,0)))+VA!L160),5)</f>
        <v>2.5579999999999999E-2</v>
      </c>
      <c r="M160" s="41">
        <f>ROUND(IF(INDEX(RFR_spot_no_VA!$C160:$BC160,,MATCH(M$2,RFR_spot_no_VA!$C$2:$BC$2,0))&lt;0,INDEX(RFR_spot_no_VA!$C160:$BC160,,MATCH(M$2,RFR_spot_no_VA!$C$2:$BC$2,0))+VA!M160,INDEX(RFR_spot_no_VA!$C160:$BC160,,MATCH(M$2,RFR_spot_no_VA!$C$2:$BC$2,0))-Shocks!$D160*ABS(INDEX(RFR_spot_no_VA!$C160:$BC160,,MATCH(M$2,RFR_spot_no_VA!$C$2:$BC$2,0)))+VA!M160),5)</f>
        <v>2.5579999999999999E-2</v>
      </c>
      <c r="N160" s="41">
        <f>ROUND(IF(INDEX(RFR_spot_no_VA!$C160:$BC160,,MATCH(N$2,RFR_spot_no_VA!$C$2:$BC$2,0))&lt;0,INDEX(RFR_spot_no_VA!$C160:$BC160,,MATCH(N$2,RFR_spot_no_VA!$C$2:$BC$2,0))+VA!N160,INDEX(RFR_spot_no_VA!$C160:$BC160,,MATCH(N$2,RFR_spot_no_VA!$C$2:$BC$2,0))-Shocks!$D160*ABS(INDEX(RFR_spot_no_VA!$C160:$BC160,,MATCH(N$2,RFR_spot_no_VA!$C$2:$BC$2,0)))+VA!N160),5)</f>
        <v>2.5579999999999999E-2</v>
      </c>
      <c r="O160" s="41">
        <f>ROUND(IF(INDEX(RFR_spot_no_VA!$C160:$BC160,,MATCH(O$2,RFR_spot_no_VA!$C$2:$BC$2,0))&lt;0,INDEX(RFR_spot_no_VA!$C160:$BC160,,MATCH(O$2,RFR_spot_no_VA!$C$2:$BC$2,0))+VA!O160,INDEX(RFR_spot_no_VA!$C160:$BC160,,MATCH(O$2,RFR_spot_no_VA!$C$2:$BC$2,0))-Shocks!$D160*ABS(INDEX(RFR_spot_no_VA!$C160:$BC160,,MATCH(O$2,RFR_spot_no_VA!$C$2:$BC$2,0)))+VA!O160),5)</f>
        <v>2.5579999999999999E-2</v>
      </c>
      <c r="P160" s="41">
        <f>ROUND(IF(INDEX(RFR_spot_no_VA!$C160:$BC160,,MATCH(P$2,RFR_spot_no_VA!$C$2:$BC$2,0))&lt;0,INDEX(RFR_spot_no_VA!$C160:$BC160,,MATCH(P$2,RFR_spot_no_VA!$C$2:$BC$2,0))+VA!P160,INDEX(RFR_spot_no_VA!$C160:$BC160,,MATCH(P$2,RFR_spot_no_VA!$C$2:$BC$2,0))-Shocks!$D160*ABS(INDEX(RFR_spot_no_VA!$C160:$BC160,,MATCH(P$2,RFR_spot_no_VA!$C$2:$BC$2,0)))+VA!P160),5)</f>
        <v>3.7879999999999997E-2</v>
      </c>
      <c r="Q160" s="41">
        <f>ROUND(IF(INDEX(RFR_spot_no_VA!$C160:$BC160,,MATCH(Q$2,RFR_spot_no_VA!$C$2:$BC$2,0))&lt;0,INDEX(RFR_spot_no_VA!$C160:$BC160,,MATCH(Q$2,RFR_spot_no_VA!$C$2:$BC$2,0))+VA!Q160,INDEX(RFR_spot_no_VA!$C160:$BC160,,MATCH(Q$2,RFR_spot_no_VA!$C$2:$BC$2,0))-Shocks!$D160*ABS(INDEX(RFR_spot_no_VA!$C160:$BC160,,MATCH(Q$2,RFR_spot_no_VA!$C$2:$BC$2,0)))+VA!Q160),5)</f>
        <v>2.8799999999999999E-2</v>
      </c>
      <c r="R160" s="41">
        <f>ROUND(IF(INDEX(RFR_spot_no_VA!$C160:$BC160,,MATCH(R$2,RFR_spot_no_VA!$C$2:$BC$2,0))&lt;0,INDEX(RFR_spot_no_VA!$C160:$BC160,,MATCH(R$2,RFR_spot_no_VA!$C$2:$BC$2,0))+VA!R160,INDEX(RFR_spot_no_VA!$C160:$BC160,,MATCH(R$2,RFR_spot_no_VA!$C$2:$BC$2,0))-Shocks!$D160*ABS(INDEX(RFR_spot_no_VA!$C160:$BC160,,MATCH(R$2,RFR_spot_no_VA!$C$2:$BC$2,0)))+VA!R160),5)</f>
        <v>2.5579999999999999E-2</v>
      </c>
      <c r="S160" s="41">
        <f>ROUND(IF(INDEX(RFR_spot_no_VA!$C160:$BC160,,MATCH(S$2,RFR_spot_no_VA!$C$2:$BC$2,0))&lt;0,INDEX(RFR_spot_no_VA!$C160:$BC160,,MATCH(S$2,RFR_spot_no_VA!$C$2:$BC$2,0))+VA!S160,INDEX(RFR_spot_no_VA!$C160:$BC160,,MATCH(S$2,RFR_spot_no_VA!$C$2:$BC$2,0))-Shocks!$D160*ABS(INDEX(RFR_spot_no_VA!$C160:$BC160,,MATCH(S$2,RFR_spot_no_VA!$C$2:$BC$2,0)))+VA!S160),5)</f>
        <v>2.5579999999999999E-2</v>
      </c>
      <c r="T160" s="41">
        <f>ROUND(IF(INDEX(RFR_spot_no_VA!$C160:$BC160,,MATCH(T$2,RFR_spot_no_VA!$C$2:$BC$2,0))&lt;0,INDEX(RFR_spot_no_VA!$C160:$BC160,,MATCH(T$2,RFR_spot_no_VA!$C$2:$BC$2,0))+VA!T160,INDEX(RFR_spot_no_VA!$C160:$BC160,,MATCH(T$2,RFR_spot_no_VA!$C$2:$BC$2,0))-Shocks!$D160*ABS(INDEX(RFR_spot_no_VA!$C160:$BC160,,MATCH(T$2,RFR_spot_no_VA!$C$2:$BC$2,0)))+VA!T160),5)</f>
        <v>2.5579999999999999E-2</v>
      </c>
      <c r="U160" s="41">
        <f>ROUND(IF(INDEX(RFR_spot_no_VA!$C160:$BC160,,MATCH(U$2,RFR_spot_no_VA!$C$2:$BC$2,0))&lt;0,INDEX(RFR_spot_no_VA!$C160:$BC160,,MATCH(U$2,RFR_spot_no_VA!$C$2:$BC$2,0))+VA!U160,INDEX(RFR_spot_no_VA!$C160:$BC160,,MATCH(U$2,RFR_spot_no_VA!$C$2:$BC$2,0))-Shocks!$D160*ABS(INDEX(RFR_spot_no_VA!$C160:$BC160,,MATCH(U$2,RFR_spot_no_VA!$C$2:$BC$2,0)))+VA!U160),5)</f>
        <v>1.7090000000000001E-2</v>
      </c>
      <c r="V160" s="41">
        <f>ROUND(IF(INDEX(RFR_spot_no_VA!$C160:$BC160,,MATCH(V$2,RFR_spot_no_VA!$C$2:$BC$2,0))&lt;0,INDEX(RFR_spot_no_VA!$C160:$BC160,,MATCH(V$2,RFR_spot_no_VA!$C$2:$BC$2,0))+VA!V160,INDEX(RFR_spot_no_VA!$C160:$BC160,,MATCH(V$2,RFR_spot_no_VA!$C$2:$BC$2,0))-Shocks!$D160*ABS(INDEX(RFR_spot_no_VA!$C160:$BC160,,MATCH(V$2,RFR_spot_no_VA!$C$2:$BC$2,0)))+VA!V160),5)</f>
        <v>2.5579999999999999E-2</v>
      </c>
      <c r="W160" s="41">
        <f>ROUND(IF(INDEX(RFR_spot_no_VA!$C160:$BC160,,MATCH(W$2,RFR_spot_no_VA!$C$2:$BC$2,0))&lt;0,INDEX(RFR_spot_no_VA!$C160:$BC160,,MATCH(W$2,RFR_spot_no_VA!$C$2:$BC$2,0))+VA!W160,INDEX(RFR_spot_no_VA!$C160:$BC160,,MATCH(W$2,RFR_spot_no_VA!$C$2:$BC$2,0))-Shocks!$D160*ABS(INDEX(RFR_spot_no_VA!$C160:$BC160,,MATCH(W$2,RFR_spot_no_VA!$C$2:$BC$2,0)))+VA!W160),5)</f>
        <v>2.5579999999999999E-2</v>
      </c>
      <c r="X160" s="41">
        <f>ROUND(IF(INDEX(RFR_spot_no_VA!$C160:$BC160,,MATCH(X$2,RFR_spot_no_VA!$C$2:$BC$2,0))&lt;0,INDEX(RFR_spot_no_VA!$C160:$BC160,,MATCH(X$2,RFR_spot_no_VA!$C$2:$BC$2,0))+VA!X160,INDEX(RFR_spot_no_VA!$C160:$BC160,,MATCH(X$2,RFR_spot_no_VA!$C$2:$BC$2,0))-Shocks!$D160*ABS(INDEX(RFR_spot_no_VA!$C160:$BC160,,MATCH(X$2,RFR_spot_no_VA!$C$2:$BC$2,0)))+VA!X160),5)</f>
        <v>2.5579999999999999E-2</v>
      </c>
      <c r="Y160" s="41">
        <f>ROUND(IF(INDEX(RFR_spot_no_VA!$C160:$BC160,,MATCH(Y$2,RFR_spot_no_VA!$C$2:$BC$2,0))&lt;0,INDEX(RFR_spot_no_VA!$C160:$BC160,,MATCH(Y$2,RFR_spot_no_VA!$C$2:$BC$2,0))+VA!Y160,INDEX(RFR_spot_no_VA!$C160:$BC160,,MATCH(Y$2,RFR_spot_no_VA!$C$2:$BC$2,0))-Shocks!$D160*ABS(INDEX(RFR_spot_no_VA!$C160:$BC160,,MATCH(Y$2,RFR_spot_no_VA!$C$2:$BC$2,0)))+VA!Y160),5)</f>
        <v>2.5579999999999999E-2</v>
      </c>
      <c r="Z160" s="41">
        <f>ROUND(IF(INDEX(RFR_spot_no_VA!$C160:$BC160,,MATCH(Z$2,RFR_spot_no_VA!$C$2:$BC$2,0))&lt;0,INDEX(RFR_spot_no_VA!$C160:$BC160,,MATCH(Z$2,RFR_spot_no_VA!$C$2:$BC$2,0))+VA!Z160,INDEX(RFR_spot_no_VA!$C160:$BC160,,MATCH(Z$2,RFR_spot_no_VA!$C$2:$BC$2,0))-Shocks!$D160*ABS(INDEX(RFR_spot_no_VA!$C160:$BC160,,MATCH(Z$2,RFR_spot_no_VA!$C$2:$BC$2,0)))+VA!Z160),5)</f>
        <v>2.7130000000000001E-2</v>
      </c>
      <c r="AA160" s="41">
        <f>ROUND(IF(INDEX(RFR_spot_no_VA!$C160:$BC160,,MATCH(AA$2,RFR_spot_no_VA!$C$2:$BC$2,0))&lt;0,INDEX(RFR_spot_no_VA!$C160:$BC160,,MATCH(AA$2,RFR_spot_no_VA!$C$2:$BC$2,0))+VA!AA160,INDEX(RFR_spot_no_VA!$C160:$BC160,,MATCH(AA$2,RFR_spot_no_VA!$C$2:$BC$2,0))-Shocks!$D160*ABS(INDEX(RFR_spot_no_VA!$C160:$BC160,,MATCH(AA$2,RFR_spot_no_VA!$C$2:$BC$2,0)))+VA!AA160),5)</f>
        <v>2.903E-2</v>
      </c>
      <c r="AB160" s="41">
        <f>ROUND(IF(INDEX(RFR_spot_no_VA!$C160:$BC160,,MATCH(AB$2,RFR_spot_no_VA!$C$2:$BC$2,0))&lt;0,INDEX(RFR_spot_no_VA!$C160:$BC160,,MATCH(AB$2,RFR_spot_no_VA!$C$2:$BC$2,0))+VA!AB160,INDEX(RFR_spot_no_VA!$C160:$BC160,,MATCH(AB$2,RFR_spot_no_VA!$C$2:$BC$2,0))-Shocks!$D160*ABS(INDEX(RFR_spot_no_VA!$C160:$BC160,,MATCH(AB$2,RFR_spot_no_VA!$C$2:$BC$2,0)))+VA!AB160),5)</f>
        <v>2.5579999999999999E-2</v>
      </c>
      <c r="AC160" s="41">
        <f>ROUND(IF(INDEX(RFR_spot_no_VA!$C160:$BC160,,MATCH(AC$2,RFR_spot_no_VA!$C$2:$BC$2,0))&lt;0,INDEX(RFR_spot_no_VA!$C160:$BC160,,MATCH(AC$2,RFR_spot_no_VA!$C$2:$BC$2,0))+VA!AC160,INDEX(RFR_spot_no_VA!$C160:$BC160,,MATCH(AC$2,RFR_spot_no_VA!$C$2:$BC$2,0))-Shocks!$D160*ABS(INDEX(RFR_spot_no_VA!$C160:$BC160,,MATCH(AC$2,RFR_spot_no_VA!$C$2:$BC$2,0)))+VA!AC160),5)</f>
        <v>3.058E-2</v>
      </c>
      <c r="AD160" s="41">
        <f>ROUND(IF(INDEX(RFR_spot_no_VA!$C160:$BC160,,MATCH(AD$2,RFR_spot_no_VA!$C$2:$BC$2,0))&lt;0,INDEX(RFR_spot_no_VA!$C160:$BC160,,MATCH(AD$2,RFR_spot_no_VA!$C$2:$BC$2,0))+VA!AD160,INDEX(RFR_spot_no_VA!$C160:$BC160,,MATCH(AD$2,RFR_spot_no_VA!$C$2:$BC$2,0))-Shocks!$D160*ABS(INDEX(RFR_spot_no_VA!$C160:$BC160,,MATCH(AD$2,RFR_spot_no_VA!$C$2:$BC$2,0)))+VA!AD160),5)</f>
        <v>5.2260000000000001E-2</v>
      </c>
      <c r="AE160" s="41">
        <f>ROUND(IF(INDEX(RFR_spot_no_VA!$C160:$BC160,,MATCH(AE$2,RFR_spot_no_VA!$C$2:$BC$2,0))&lt;0,INDEX(RFR_spot_no_VA!$C160:$BC160,,MATCH(AE$2,RFR_spot_no_VA!$C$2:$BC$2,0))+VA!AE160,INDEX(RFR_spot_no_VA!$C160:$BC160,,MATCH(AE$2,RFR_spot_no_VA!$C$2:$BC$2,0))-Shocks!$D160*ABS(INDEX(RFR_spot_no_VA!$C160:$BC160,,MATCH(AE$2,RFR_spot_no_VA!$C$2:$BC$2,0)))+VA!AE160),5)</f>
        <v>2.5579999999999999E-2</v>
      </c>
      <c r="AF160" s="41">
        <f>ROUND(IF(INDEX(RFR_spot_no_VA!$C160:$BC160,,MATCH(AF$2,RFR_spot_no_VA!$C$2:$BC$2,0))&lt;0,INDEX(RFR_spot_no_VA!$C160:$BC160,,MATCH(AF$2,RFR_spot_no_VA!$C$2:$BC$2,0))+VA!AF160,INDEX(RFR_spot_no_VA!$C160:$BC160,,MATCH(AF$2,RFR_spot_no_VA!$C$2:$BC$2,0))-Shocks!$D160*ABS(INDEX(RFR_spot_no_VA!$C160:$BC160,,MATCH(AF$2,RFR_spot_no_VA!$C$2:$BC$2,0)))+VA!AF160),5)</f>
        <v>2.5579999999999999E-2</v>
      </c>
      <c r="AG160" s="41">
        <f>ROUND(IF(INDEX(RFR_spot_no_VA!$C160:$BC160,,MATCH(AG$2,RFR_spot_no_VA!$C$2:$BC$2,0))&lt;0,INDEX(RFR_spot_no_VA!$C160:$BC160,,MATCH(AG$2,RFR_spot_no_VA!$C$2:$BC$2,0))+VA!AG160,INDEX(RFR_spot_no_VA!$C160:$BC160,,MATCH(AG$2,RFR_spot_no_VA!$C$2:$BC$2,0))-Shocks!$D160*ABS(INDEX(RFR_spot_no_VA!$C160:$BC160,,MATCH(AG$2,RFR_spot_no_VA!$C$2:$BC$2,0)))+VA!AG160),5)</f>
        <v>2.5579999999999999E-2</v>
      </c>
      <c r="AH160" s="41">
        <f>ROUND(IF(INDEX(RFR_spot_no_VA!$C160:$BC160,,MATCH(AH$2,RFR_spot_no_VA!$C$2:$BC$2,0))&lt;0,INDEX(RFR_spot_no_VA!$C160:$BC160,,MATCH(AH$2,RFR_spot_no_VA!$C$2:$BC$2,0))+VA!AH160,INDEX(RFR_spot_no_VA!$C160:$BC160,,MATCH(AH$2,RFR_spot_no_VA!$C$2:$BC$2,0))-Shocks!$D160*ABS(INDEX(RFR_spot_no_VA!$C160:$BC160,,MATCH(AH$2,RFR_spot_no_VA!$C$2:$BC$2,0)))+VA!AH160),5)</f>
        <v>2.5870000000000001E-2</v>
      </c>
      <c r="AI160" s="41">
        <f>ROUND(IF(INDEX(RFR_spot_no_VA!$C160:$BC160,,MATCH(AI$2,RFR_spot_no_VA!$C$2:$BC$2,0))&lt;0,INDEX(RFR_spot_no_VA!$C160:$BC160,,MATCH(AI$2,RFR_spot_no_VA!$C$2:$BC$2,0))+VA!AI160,INDEX(RFR_spot_no_VA!$C160:$BC160,,MATCH(AI$2,RFR_spot_no_VA!$C$2:$BC$2,0))-Shocks!$D160*ABS(INDEX(RFR_spot_no_VA!$C160:$BC160,,MATCH(AI$2,RFR_spot_no_VA!$C$2:$BC$2,0)))+VA!AI160),5)</f>
        <v>1.7090000000000001E-2</v>
      </c>
      <c r="AJ160" s="41">
        <f>ROUND(IF(INDEX(RFR_spot_no_VA!$C160:$BC160,,MATCH(AJ$2,RFR_spot_no_VA!$C$2:$BC$2,0))&lt;0,INDEX(RFR_spot_no_VA!$C160:$BC160,,MATCH(AJ$2,RFR_spot_no_VA!$C$2:$BC$2,0))+VA!AJ160,INDEX(RFR_spot_no_VA!$C160:$BC160,,MATCH(AJ$2,RFR_spot_no_VA!$C$2:$BC$2,0))-Shocks!$D160*ABS(INDEX(RFR_spot_no_VA!$C160:$BC160,,MATCH(AJ$2,RFR_spot_no_VA!$C$2:$BC$2,0)))+VA!AJ160),5)</f>
        <v>2.7449999999999999E-2</v>
      </c>
      <c r="AK160" s="41">
        <f>ROUND(IF(INDEX(RFR_spot_no_VA!$C160:$BC160,,MATCH(AK$2,RFR_spot_no_VA!$C$2:$BC$2,0))&lt;0,INDEX(RFR_spot_no_VA!$C160:$BC160,,MATCH(AK$2,RFR_spot_no_VA!$C$2:$BC$2,0))+VA!AK160,INDEX(RFR_spot_no_VA!$C160:$BC160,,MATCH(AK$2,RFR_spot_no_VA!$C$2:$BC$2,0))-Shocks!$D160*ABS(INDEX(RFR_spot_no_VA!$C160:$BC160,,MATCH(AK$2,RFR_spot_no_VA!$C$2:$BC$2,0)))+VA!AK160),5)</f>
        <v>2.8410000000000001E-2</v>
      </c>
      <c r="AL160" s="41">
        <f>ROUND(IF(INDEX(RFR_spot_no_VA!$C160:$BC160,,MATCH(AL$2,RFR_spot_no_VA!$C$2:$BC$2,0))&lt;0,INDEX(RFR_spot_no_VA!$C160:$BC160,,MATCH(AL$2,RFR_spot_no_VA!$C$2:$BC$2,0))+VA!AL160,INDEX(RFR_spot_no_VA!$C160:$BC160,,MATCH(AL$2,RFR_spot_no_VA!$C$2:$BC$2,0))-Shocks!$D160*ABS(INDEX(RFR_spot_no_VA!$C160:$BC160,,MATCH(AL$2,RFR_spot_no_VA!$C$2:$BC$2,0)))+VA!AL160),5)</f>
        <v>4.7219999999999998E-2</v>
      </c>
      <c r="AM160" s="41">
        <f>ROUND(IF(INDEX(RFR_spot_no_VA!$C160:$BC160,,MATCH(AM$2,RFR_spot_no_VA!$C$2:$BC$2,0))&lt;0,INDEX(RFR_spot_no_VA!$C160:$BC160,,MATCH(AM$2,RFR_spot_no_VA!$C$2:$BC$2,0))+VA!AM160,INDEX(RFR_spot_no_VA!$C160:$BC160,,MATCH(AM$2,RFR_spot_no_VA!$C$2:$BC$2,0))-Shocks!$D160*ABS(INDEX(RFR_spot_no_VA!$C160:$BC160,,MATCH(AM$2,RFR_spot_no_VA!$C$2:$BC$2,0)))+VA!AM160),5)</f>
        <v>2.7019999999999999E-2</v>
      </c>
      <c r="AN160" s="41">
        <f>ROUND(IF(INDEX(RFR_spot_no_VA!$C160:$BC160,,MATCH(AN$2,RFR_spot_no_VA!$C$2:$BC$2,0))&lt;0,INDEX(RFR_spot_no_VA!$C160:$BC160,,MATCH(AN$2,RFR_spot_no_VA!$C$2:$BC$2,0))+VA!AN160,INDEX(RFR_spot_no_VA!$C160:$BC160,,MATCH(AN$2,RFR_spot_no_VA!$C$2:$BC$2,0))-Shocks!$D160*ABS(INDEX(RFR_spot_no_VA!$C160:$BC160,,MATCH(AN$2,RFR_spot_no_VA!$C$2:$BC$2,0)))+VA!AN160),5)</f>
        <v>3.6639999999999999E-2</v>
      </c>
      <c r="AO160" s="41">
        <f>ROUND(IF(INDEX(RFR_spot_no_VA!$C160:$BC160,,MATCH(AO$2,RFR_spot_no_VA!$C$2:$BC$2,0))&lt;0,INDEX(RFR_spot_no_VA!$C160:$BC160,,MATCH(AO$2,RFR_spot_no_VA!$C$2:$BC$2,0))+VA!AO160,INDEX(RFR_spot_no_VA!$C160:$BC160,,MATCH(AO$2,RFR_spot_no_VA!$C$2:$BC$2,0))-Shocks!$D160*ABS(INDEX(RFR_spot_no_VA!$C160:$BC160,,MATCH(AO$2,RFR_spot_no_VA!$C$2:$BC$2,0)))+VA!AO160),5)</f>
        <v>3.2710000000000003E-2</v>
      </c>
      <c r="AP160" s="41">
        <f>ROUND(IF(INDEX(RFR_spot_no_VA!$C160:$BC160,,MATCH(AP$2,RFR_spot_no_VA!$C$2:$BC$2,0))&lt;0,INDEX(RFR_spot_no_VA!$C160:$BC160,,MATCH(AP$2,RFR_spot_no_VA!$C$2:$BC$2,0))+VA!AP160,INDEX(RFR_spot_no_VA!$C160:$BC160,,MATCH(AP$2,RFR_spot_no_VA!$C$2:$BC$2,0))-Shocks!$D160*ABS(INDEX(RFR_spot_no_VA!$C160:$BC160,,MATCH(AP$2,RFR_spot_no_VA!$C$2:$BC$2,0)))+VA!AP160),5)</f>
        <v>4.1579999999999999E-2</v>
      </c>
      <c r="AQ160" s="41">
        <f>ROUND(IF(INDEX(RFR_spot_no_VA!$C160:$BC160,,MATCH(AQ$2,RFR_spot_no_VA!$C$2:$BC$2,0))&lt;0,INDEX(RFR_spot_no_VA!$C160:$BC160,,MATCH(AQ$2,RFR_spot_no_VA!$C$2:$BC$2,0))+VA!AQ160,INDEX(RFR_spot_no_VA!$C160:$BC160,,MATCH(AQ$2,RFR_spot_no_VA!$C$2:$BC$2,0))-Shocks!$D160*ABS(INDEX(RFR_spot_no_VA!$C160:$BC160,,MATCH(AQ$2,RFR_spot_no_VA!$C$2:$BC$2,0)))+VA!AQ160),5)</f>
        <v>2.6720000000000001E-2</v>
      </c>
      <c r="AR160" s="41">
        <f>ROUND(IF(INDEX(RFR_spot_no_VA!$C160:$BC160,,MATCH(AR$2,RFR_spot_no_VA!$C$2:$BC$2,0))&lt;0,INDEX(RFR_spot_no_VA!$C160:$BC160,,MATCH(AR$2,RFR_spot_no_VA!$C$2:$BC$2,0))+VA!AR160,INDEX(RFR_spot_no_VA!$C160:$BC160,,MATCH(AR$2,RFR_spot_no_VA!$C$2:$BC$2,0))-Shocks!$D160*ABS(INDEX(RFR_spot_no_VA!$C160:$BC160,,MATCH(AR$2,RFR_spot_no_VA!$C$2:$BC$2,0)))+VA!AR160),5)</f>
        <v>4.376E-2</v>
      </c>
      <c r="AS160" s="41">
        <f>ROUND(IF(INDEX(RFR_spot_no_VA!$C160:$BC160,,MATCH(AS$2,RFR_spot_no_VA!$C$2:$BC$2,0))&lt;0,INDEX(RFR_spot_no_VA!$C160:$BC160,,MATCH(AS$2,RFR_spot_no_VA!$C$2:$BC$2,0))+VA!AS160,INDEX(RFR_spot_no_VA!$C160:$BC160,,MATCH(AS$2,RFR_spot_no_VA!$C$2:$BC$2,0))-Shocks!$D160*ABS(INDEX(RFR_spot_no_VA!$C160:$BC160,,MATCH(AS$2,RFR_spot_no_VA!$C$2:$BC$2,0)))+VA!AS160),5)</f>
        <v>2.401E-2</v>
      </c>
      <c r="AT160" s="41">
        <f>ROUND(IF(INDEX(RFR_spot_no_VA!$C160:$BC160,,MATCH(AT$2,RFR_spot_no_VA!$C$2:$BC$2,0))&lt;0,INDEX(RFR_spot_no_VA!$C160:$BC160,,MATCH(AT$2,RFR_spot_no_VA!$C$2:$BC$2,0))+VA!AT160,INDEX(RFR_spot_no_VA!$C160:$BC160,,MATCH(AT$2,RFR_spot_no_VA!$C$2:$BC$2,0))-Shocks!$D160*ABS(INDEX(RFR_spot_no_VA!$C160:$BC160,,MATCH(AT$2,RFR_spot_no_VA!$C$2:$BC$2,0)))+VA!AT160),5)</f>
        <v>2.9579999999999999E-2</v>
      </c>
      <c r="AU160" s="41">
        <f>ROUND(IF(INDEX(RFR_spot_no_VA!$C160:$BC160,,MATCH(AU$2,RFR_spot_no_VA!$C$2:$BC$2,0))&lt;0,INDEX(RFR_spot_no_VA!$C160:$BC160,,MATCH(AU$2,RFR_spot_no_VA!$C$2:$BC$2,0))+VA!AU160,INDEX(RFR_spot_no_VA!$C160:$BC160,,MATCH(AU$2,RFR_spot_no_VA!$C$2:$BC$2,0))-Shocks!$D160*ABS(INDEX(RFR_spot_no_VA!$C160:$BC160,,MATCH(AU$2,RFR_spot_no_VA!$C$2:$BC$2,0)))+VA!AU160),5)</f>
        <v>3.9170000000000003E-2</v>
      </c>
      <c r="AV160" s="41">
        <f>ROUND(IF(INDEX(RFR_spot_no_VA!$C160:$BC160,,MATCH(AV$2,RFR_spot_no_VA!$C$2:$BC$2,0))&lt;0,INDEX(RFR_spot_no_VA!$C160:$BC160,,MATCH(AV$2,RFR_spot_no_VA!$C$2:$BC$2,0))+VA!AV160,INDEX(RFR_spot_no_VA!$C160:$BC160,,MATCH(AV$2,RFR_spot_no_VA!$C$2:$BC$2,0))-Shocks!$D160*ABS(INDEX(RFR_spot_no_VA!$C160:$BC160,,MATCH(AV$2,RFR_spot_no_VA!$C$2:$BC$2,0)))+VA!AV160),5)</f>
        <v>2.8549999999999999E-2</v>
      </c>
      <c r="AW160" s="41">
        <f>ROUND(IF(INDEX(RFR_spot_no_VA!$C160:$BC160,,MATCH(AW$2,RFR_spot_no_VA!$C$2:$BC$2,0))&lt;0,INDEX(RFR_spot_no_VA!$C160:$BC160,,MATCH(AW$2,RFR_spot_no_VA!$C$2:$BC$2,0))+VA!AW160,INDEX(RFR_spot_no_VA!$C160:$BC160,,MATCH(AW$2,RFR_spot_no_VA!$C$2:$BC$2,0))-Shocks!$D160*ABS(INDEX(RFR_spot_no_VA!$C160:$BC160,,MATCH(AW$2,RFR_spot_no_VA!$C$2:$BC$2,0)))+VA!AW160),5)</f>
        <v>2.6020000000000001E-2</v>
      </c>
      <c r="AX160" s="41">
        <f>ROUND(IF(INDEX(RFR_spot_no_VA!$C160:$BC160,,MATCH(AX$2,RFR_spot_no_VA!$C$2:$BC$2,0))&lt;0,INDEX(RFR_spot_no_VA!$C160:$BC160,,MATCH(AX$2,RFR_spot_no_VA!$C$2:$BC$2,0))+VA!AX160,INDEX(RFR_spot_no_VA!$C160:$BC160,,MATCH(AX$2,RFR_spot_no_VA!$C$2:$BC$2,0))-Shocks!$D160*ABS(INDEX(RFR_spot_no_VA!$C160:$BC160,,MATCH(AX$2,RFR_spot_no_VA!$C$2:$BC$2,0)))+VA!AX160),5)</f>
        <v>4.922E-2</v>
      </c>
      <c r="AY160" s="41">
        <f>ROUND(IF(INDEX(RFR_spot_no_VA!$C160:$BC160,,MATCH(AY$2,RFR_spot_no_VA!$C$2:$BC$2,0))&lt;0,INDEX(RFR_spot_no_VA!$C160:$BC160,,MATCH(AY$2,RFR_spot_no_VA!$C$2:$BC$2,0))+VA!AY160,INDEX(RFR_spot_no_VA!$C160:$BC160,,MATCH(AY$2,RFR_spot_no_VA!$C$2:$BC$2,0))-Shocks!$D160*ABS(INDEX(RFR_spot_no_VA!$C160:$BC160,,MATCH(AY$2,RFR_spot_no_VA!$C$2:$BC$2,0)))+VA!AY160),5)</f>
        <v>2.5440000000000001E-2</v>
      </c>
      <c r="AZ160" s="41">
        <f>ROUND(IF(INDEX(RFR_spot_no_VA!$C160:$BC160,,MATCH(AZ$2,RFR_spot_no_VA!$C$2:$BC$2,0))&lt;0,INDEX(RFR_spot_no_VA!$C160:$BC160,,MATCH(AZ$2,RFR_spot_no_VA!$C$2:$BC$2,0))+VA!AZ160,INDEX(RFR_spot_no_VA!$C160:$BC160,,MATCH(AZ$2,RFR_spot_no_VA!$C$2:$BC$2,0))-Shocks!$D160*ABS(INDEX(RFR_spot_no_VA!$C160:$BC160,,MATCH(AZ$2,RFR_spot_no_VA!$C$2:$BC$2,0)))+VA!AZ160),5)</f>
        <v>2.4680000000000001E-2</v>
      </c>
      <c r="BA160" s="41">
        <f>ROUND(IF(INDEX(RFR_spot_no_VA!$C160:$BC160,,MATCH(BA$2,RFR_spot_no_VA!$C$2:$BC$2,0))&lt;0,INDEX(RFR_spot_no_VA!$C160:$BC160,,MATCH(BA$2,RFR_spot_no_VA!$C$2:$BC$2,0))+VA!BA160,INDEX(RFR_spot_no_VA!$C160:$BC160,,MATCH(BA$2,RFR_spot_no_VA!$C$2:$BC$2,0))-Shocks!$D160*ABS(INDEX(RFR_spot_no_VA!$C160:$BC160,,MATCH(BA$2,RFR_spot_no_VA!$C$2:$BC$2,0)))+VA!BA160),5)</f>
        <v>2.622E-2</v>
      </c>
      <c r="BB160" s="41">
        <f>ROUND(IF(INDEX(RFR_spot_no_VA!$C160:$BC160,,MATCH(BB$2,RFR_spot_no_VA!$C$2:$BC$2,0))&lt;0,INDEX(RFR_spot_no_VA!$C160:$BC160,,MATCH(BB$2,RFR_spot_no_VA!$C$2:$BC$2,0))+VA!BB160,INDEX(RFR_spot_no_VA!$C160:$BC160,,MATCH(BB$2,RFR_spot_no_VA!$C$2:$BC$2,0))-Shocks!$D160*ABS(INDEX(RFR_spot_no_VA!$C160:$BC160,,MATCH(BB$2,RFR_spot_no_VA!$C$2:$BC$2,0)))+VA!BB160),5)</f>
        <v>6.0019999999999997E-2</v>
      </c>
      <c r="BC160" s="41">
        <f>ROUND(IF(INDEX(RFR_spot_no_VA!$C160:$BC160,,MATCH(BC$2,RFR_spot_no_VA!$C$2:$BC$2,0))&lt;0,INDEX(RFR_spot_no_VA!$C160:$BC160,,MATCH(BC$2,RFR_spot_no_VA!$C$2:$BC$2,0))+VA!BC160,INDEX(RFR_spot_no_VA!$C160:$BC160,,MATCH(BC$2,RFR_spot_no_VA!$C$2:$BC$2,0))-Shocks!$D160*ABS(INDEX(RFR_spot_no_VA!$C160:$BC160,,MATCH(BC$2,RFR_spot_no_VA!$C$2:$BC$2,0)))+VA!BC160),5)</f>
        <v>2.7730000000000001E-2</v>
      </c>
      <c r="BD160" s="39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</sheetData>
  <hyperlinks>
    <hyperlink ref="B2" location="Main_Menu!D10" display="Main 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defaultColWidth="0" defaultRowHeight="12.75" zeroHeight="1" x14ac:dyDescent="0.2"/>
  <cols>
    <col min="1" max="1" width="9.140625" style="15" customWidth="1"/>
    <col min="2" max="2" width="9.140625" style="24" customWidth="1"/>
    <col min="3" max="3" width="4.42578125" style="15" customWidth="1"/>
    <col min="4" max="4" width="13.7109375" style="25" customWidth="1"/>
    <col min="5" max="5" width="11.7109375" style="25" customWidth="1"/>
    <col min="6" max="7" width="9.140625" style="15" customWidth="1"/>
    <col min="8" max="16384" width="9.140625" style="15" hidden="1"/>
  </cols>
  <sheetData>
    <row r="1" spans="1:7" x14ac:dyDescent="0.2">
      <c r="A1" s="12"/>
      <c r="B1" s="13"/>
      <c r="C1" s="12"/>
      <c r="D1" s="14"/>
      <c r="E1" s="14"/>
      <c r="F1" s="12"/>
      <c r="G1" s="12"/>
    </row>
    <row r="2" spans="1:7" x14ac:dyDescent="0.2">
      <c r="A2" s="12"/>
      <c r="B2" s="13"/>
      <c r="C2" s="12"/>
      <c r="D2" s="14"/>
      <c r="E2" s="14"/>
      <c r="F2" s="12"/>
      <c r="G2" s="12"/>
    </row>
    <row r="3" spans="1:7" ht="15" customHeight="1" x14ac:dyDescent="0.2">
      <c r="A3" s="12"/>
      <c r="B3" s="55" t="s">
        <v>3</v>
      </c>
      <c r="C3" s="55"/>
      <c r="D3" s="55"/>
      <c r="E3" s="55"/>
      <c r="F3" s="12"/>
      <c r="G3" s="12"/>
    </row>
    <row r="4" spans="1:7" x14ac:dyDescent="0.2">
      <c r="A4" s="12"/>
      <c r="B4" s="55"/>
      <c r="C4" s="55"/>
      <c r="D4" s="55"/>
      <c r="E4" s="55"/>
      <c r="F4" s="12"/>
      <c r="G4" s="12"/>
    </row>
    <row r="5" spans="1:7" x14ac:dyDescent="0.2">
      <c r="A5" s="12"/>
      <c r="B5" s="13"/>
      <c r="C5" s="12"/>
      <c r="D5" s="14"/>
      <c r="E5" s="14"/>
      <c r="F5" s="12"/>
      <c r="G5" s="12"/>
    </row>
    <row r="6" spans="1:7" ht="15" x14ac:dyDescent="0.2">
      <c r="A6" s="12"/>
      <c r="B6" s="56" t="s">
        <v>4</v>
      </c>
      <c r="C6" s="56"/>
      <c r="D6" s="56"/>
      <c r="E6" s="56"/>
      <c r="F6" s="12"/>
      <c r="G6" s="12"/>
    </row>
    <row r="7" spans="1:7" x14ac:dyDescent="0.2">
      <c r="A7" s="12"/>
      <c r="B7" s="13"/>
      <c r="C7" s="12"/>
      <c r="D7" s="14"/>
      <c r="E7" s="14"/>
      <c r="F7" s="12"/>
      <c r="G7" s="12"/>
    </row>
    <row r="8" spans="1:7" x14ac:dyDescent="0.2">
      <c r="A8" s="12"/>
      <c r="B8" s="13"/>
      <c r="C8" s="12"/>
      <c r="D8" s="16"/>
      <c r="E8" s="14"/>
      <c r="F8" s="12"/>
      <c r="G8" s="12"/>
    </row>
    <row r="9" spans="1:7" ht="25.5" x14ac:dyDescent="0.2">
      <c r="A9" s="12"/>
      <c r="B9" s="13"/>
      <c r="C9" s="12"/>
      <c r="D9" s="11" t="s">
        <v>1</v>
      </c>
      <c r="E9" s="11" t="s">
        <v>15</v>
      </c>
      <c r="F9" s="12"/>
      <c r="G9" s="12"/>
    </row>
    <row r="10" spans="1:7" x14ac:dyDescent="0.2">
      <c r="A10" s="12"/>
      <c r="B10" s="13"/>
      <c r="C10" s="12"/>
      <c r="D10" s="14"/>
      <c r="E10" s="14"/>
      <c r="F10" s="12"/>
      <c r="G10" s="12"/>
    </row>
    <row r="11" spans="1:7" x14ac:dyDescent="0.2">
      <c r="A11" s="12"/>
      <c r="B11" s="17">
        <v>1</v>
      </c>
      <c r="C11" s="12"/>
      <c r="D11" s="18">
        <v>0.75</v>
      </c>
      <c r="E11" s="18">
        <v>0.7</v>
      </c>
      <c r="F11" s="12"/>
      <c r="G11" s="12"/>
    </row>
    <row r="12" spans="1:7" x14ac:dyDescent="0.2">
      <c r="A12" s="12"/>
      <c r="B12" s="19">
        <v>2</v>
      </c>
      <c r="C12" s="12"/>
      <c r="D12" s="20">
        <v>0.65</v>
      </c>
      <c r="E12" s="20">
        <v>0.7</v>
      </c>
      <c r="F12" s="12"/>
      <c r="G12" s="12"/>
    </row>
    <row r="13" spans="1:7" x14ac:dyDescent="0.2">
      <c r="A13" s="12"/>
      <c r="B13" s="19">
        <v>3</v>
      </c>
      <c r="C13" s="12"/>
      <c r="D13" s="20">
        <v>0.56000000000000005</v>
      </c>
      <c r="E13" s="20">
        <v>0.64</v>
      </c>
      <c r="F13" s="12"/>
      <c r="G13" s="12"/>
    </row>
    <row r="14" spans="1:7" x14ac:dyDescent="0.2">
      <c r="A14" s="12"/>
      <c r="B14" s="19">
        <v>4</v>
      </c>
      <c r="C14" s="12"/>
      <c r="D14" s="20">
        <v>0.5</v>
      </c>
      <c r="E14" s="20">
        <v>0.59</v>
      </c>
      <c r="F14" s="12"/>
      <c r="G14" s="12"/>
    </row>
    <row r="15" spans="1:7" x14ac:dyDescent="0.2">
      <c r="A15" s="12"/>
      <c r="B15" s="19">
        <v>5</v>
      </c>
      <c r="C15" s="12"/>
      <c r="D15" s="20">
        <v>0.46</v>
      </c>
      <c r="E15" s="20">
        <v>0.55000000000000004</v>
      </c>
      <c r="F15" s="12"/>
      <c r="G15" s="12"/>
    </row>
    <row r="16" spans="1:7" x14ac:dyDescent="0.2">
      <c r="A16" s="12"/>
      <c r="B16" s="19">
        <v>6</v>
      </c>
      <c r="C16" s="12"/>
      <c r="D16" s="20">
        <v>0.42</v>
      </c>
      <c r="E16" s="20">
        <v>0.52</v>
      </c>
      <c r="F16" s="12"/>
      <c r="G16" s="12"/>
    </row>
    <row r="17" spans="1:7" x14ac:dyDescent="0.2">
      <c r="A17" s="12"/>
      <c r="B17" s="19">
        <v>7</v>
      </c>
      <c r="C17" s="12"/>
      <c r="D17" s="20">
        <v>0.39</v>
      </c>
      <c r="E17" s="20">
        <v>0.49</v>
      </c>
      <c r="F17" s="12"/>
      <c r="G17" s="12"/>
    </row>
    <row r="18" spans="1:7" x14ac:dyDescent="0.2">
      <c r="A18" s="12"/>
      <c r="B18" s="19">
        <v>8</v>
      </c>
      <c r="C18" s="12"/>
      <c r="D18" s="20">
        <v>0.36</v>
      </c>
      <c r="E18" s="20">
        <v>0.47</v>
      </c>
      <c r="F18" s="12"/>
      <c r="G18" s="12"/>
    </row>
    <row r="19" spans="1:7" x14ac:dyDescent="0.2">
      <c r="A19" s="12"/>
      <c r="B19" s="19">
        <v>9</v>
      </c>
      <c r="C19" s="12"/>
      <c r="D19" s="20">
        <v>0.33</v>
      </c>
      <c r="E19" s="20">
        <v>0.44</v>
      </c>
      <c r="F19" s="12"/>
      <c r="G19" s="12"/>
    </row>
    <row r="20" spans="1:7" x14ac:dyDescent="0.2">
      <c r="A20" s="12"/>
      <c r="B20" s="19">
        <v>10</v>
      </c>
      <c r="C20" s="12"/>
      <c r="D20" s="20">
        <v>0.31</v>
      </c>
      <c r="E20" s="20">
        <v>0.42</v>
      </c>
      <c r="F20" s="12"/>
      <c r="G20" s="12"/>
    </row>
    <row r="21" spans="1:7" x14ac:dyDescent="0.2">
      <c r="A21" s="12"/>
      <c r="B21" s="19">
        <v>11</v>
      </c>
      <c r="C21" s="12"/>
      <c r="D21" s="20">
        <v>0.3</v>
      </c>
      <c r="E21" s="20">
        <v>0.39</v>
      </c>
      <c r="F21" s="12"/>
      <c r="G21" s="12"/>
    </row>
    <row r="22" spans="1:7" x14ac:dyDescent="0.2">
      <c r="A22" s="12"/>
      <c r="B22" s="19">
        <v>12</v>
      </c>
      <c r="C22" s="12"/>
      <c r="D22" s="20">
        <v>0.28999999999999998</v>
      </c>
      <c r="E22" s="20">
        <v>0.37</v>
      </c>
      <c r="F22" s="12"/>
      <c r="G22" s="12"/>
    </row>
    <row r="23" spans="1:7" x14ac:dyDescent="0.2">
      <c r="A23" s="12"/>
      <c r="B23" s="19">
        <v>13</v>
      </c>
      <c r="C23" s="12"/>
      <c r="D23" s="20">
        <v>0.28000000000000003</v>
      </c>
      <c r="E23" s="20">
        <v>0.35</v>
      </c>
      <c r="F23" s="12"/>
      <c r="G23" s="12"/>
    </row>
    <row r="24" spans="1:7" x14ac:dyDescent="0.2">
      <c r="A24" s="12"/>
      <c r="B24" s="19">
        <v>14</v>
      </c>
      <c r="C24" s="12"/>
      <c r="D24" s="20">
        <v>0.28000000000000003</v>
      </c>
      <c r="E24" s="20">
        <v>0.34</v>
      </c>
      <c r="F24" s="12"/>
      <c r="G24" s="12"/>
    </row>
    <row r="25" spans="1:7" x14ac:dyDescent="0.2">
      <c r="A25" s="12"/>
      <c r="B25" s="19">
        <v>15</v>
      </c>
      <c r="C25" s="12"/>
      <c r="D25" s="20">
        <v>0.27</v>
      </c>
      <c r="E25" s="20">
        <v>0.33</v>
      </c>
      <c r="F25" s="12"/>
      <c r="G25" s="12"/>
    </row>
    <row r="26" spans="1:7" x14ac:dyDescent="0.2">
      <c r="A26" s="12"/>
      <c r="B26" s="19">
        <v>16</v>
      </c>
      <c r="C26" s="12"/>
      <c r="D26" s="20">
        <v>0.28000000000000003</v>
      </c>
      <c r="E26" s="20">
        <v>0.31</v>
      </c>
      <c r="F26" s="12"/>
      <c r="G26" s="12"/>
    </row>
    <row r="27" spans="1:7" x14ac:dyDescent="0.2">
      <c r="A27" s="12"/>
      <c r="B27" s="19">
        <v>17</v>
      </c>
      <c r="C27" s="12"/>
      <c r="D27" s="20">
        <v>0.28000000000000003</v>
      </c>
      <c r="E27" s="20">
        <v>0.3</v>
      </c>
      <c r="F27" s="12"/>
      <c r="G27" s="12"/>
    </row>
    <row r="28" spans="1:7" x14ac:dyDescent="0.2">
      <c r="A28" s="12"/>
      <c r="B28" s="19">
        <v>18</v>
      </c>
      <c r="C28" s="12"/>
      <c r="D28" s="20">
        <v>0.28000000000000003</v>
      </c>
      <c r="E28" s="20">
        <v>0.28999999999999998</v>
      </c>
      <c r="F28" s="12"/>
      <c r="G28" s="12"/>
    </row>
    <row r="29" spans="1:7" x14ac:dyDescent="0.2">
      <c r="A29" s="12"/>
      <c r="B29" s="19">
        <v>19</v>
      </c>
      <c r="C29" s="12"/>
      <c r="D29" s="20">
        <v>0.28999999999999998</v>
      </c>
      <c r="E29" s="20">
        <v>0.27</v>
      </c>
      <c r="F29" s="12"/>
      <c r="G29" s="12"/>
    </row>
    <row r="30" spans="1:7" x14ac:dyDescent="0.2">
      <c r="A30" s="12"/>
      <c r="B30" s="19">
        <v>20</v>
      </c>
      <c r="C30" s="12"/>
      <c r="D30" s="20">
        <v>0.28999999999999998</v>
      </c>
      <c r="E30" s="20">
        <v>0.26</v>
      </c>
      <c r="F30" s="12"/>
      <c r="G30" s="12"/>
    </row>
    <row r="31" spans="1:7" x14ac:dyDescent="0.2">
      <c r="A31" s="12"/>
      <c r="B31" s="19">
        <v>21</v>
      </c>
      <c r="C31" s="12"/>
      <c r="D31" s="21">
        <f>D$30-(D$30-D$100)*($B31-$B$30)/($B$100-$B$30)</f>
        <v>0.2887142857142857</v>
      </c>
      <c r="E31" s="21">
        <f>E$30-(E$30-E$100)*($B31-$B$30)/($B$100-$B$30)</f>
        <v>0.25914285714285717</v>
      </c>
      <c r="F31" s="12"/>
      <c r="G31" s="12"/>
    </row>
    <row r="32" spans="1:7" x14ac:dyDescent="0.2">
      <c r="A32" s="12"/>
      <c r="B32" s="19">
        <v>22</v>
      </c>
      <c r="C32" s="12"/>
      <c r="D32" s="21">
        <f t="shared" ref="D32:E47" si="0">D$30-(D$30-D$100)*($B32-$B$30)/($B$100-$B$30)</f>
        <v>0.28742857142857142</v>
      </c>
      <c r="E32" s="21">
        <f t="shared" si="0"/>
        <v>0.25828571428571429</v>
      </c>
      <c r="F32" s="12"/>
      <c r="G32" s="12"/>
    </row>
    <row r="33" spans="1:7" x14ac:dyDescent="0.2">
      <c r="A33" s="12"/>
      <c r="B33" s="19">
        <v>23</v>
      </c>
      <c r="C33" s="12"/>
      <c r="D33" s="21">
        <f t="shared" si="0"/>
        <v>0.28614285714285714</v>
      </c>
      <c r="E33" s="21">
        <f t="shared" si="0"/>
        <v>0.25742857142857145</v>
      </c>
      <c r="F33" s="12"/>
      <c r="G33" s="12"/>
    </row>
    <row r="34" spans="1:7" x14ac:dyDescent="0.2">
      <c r="A34" s="12"/>
      <c r="B34" s="19">
        <v>24</v>
      </c>
      <c r="C34" s="12"/>
      <c r="D34" s="21">
        <f t="shared" si="0"/>
        <v>0.28485714285714286</v>
      </c>
      <c r="E34" s="21">
        <f t="shared" si="0"/>
        <v>0.25657142857142856</v>
      </c>
      <c r="F34" s="12"/>
      <c r="G34" s="12"/>
    </row>
    <row r="35" spans="1:7" x14ac:dyDescent="0.2">
      <c r="A35" s="12"/>
      <c r="B35" s="19">
        <v>25</v>
      </c>
      <c r="C35" s="12"/>
      <c r="D35" s="21">
        <f t="shared" si="0"/>
        <v>0.28357142857142853</v>
      </c>
      <c r="E35" s="21">
        <f t="shared" si="0"/>
        <v>0.25571428571428573</v>
      </c>
      <c r="F35" s="12"/>
      <c r="G35" s="12"/>
    </row>
    <row r="36" spans="1:7" x14ac:dyDescent="0.2">
      <c r="A36" s="12"/>
      <c r="B36" s="19">
        <v>26</v>
      </c>
      <c r="C36" s="12"/>
      <c r="D36" s="21">
        <f t="shared" si="0"/>
        <v>0.28228571428571425</v>
      </c>
      <c r="E36" s="21">
        <f t="shared" si="0"/>
        <v>0.25485714285714289</v>
      </c>
      <c r="F36" s="12"/>
      <c r="G36" s="12"/>
    </row>
    <row r="37" spans="1:7" x14ac:dyDescent="0.2">
      <c r="A37" s="12"/>
      <c r="B37" s="19">
        <v>27</v>
      </c>
      <c r="C37" s="12"/>
      <c r="D37" s="21">
        <f t="shared" si="0"/>
        <v>0.28099999999999997</v>
      </c>
      <c r="E37" s="21">
        <f t="shared" si="0"/>
        <v>0.254</v>
      </c>
      <c r="F37" s="12"/>
      <c r="G37" s="12"/>
    </row>
    <row r="38" spans="1:7" x14ac:dyDescent="0.2">
      <c r="A38" s="12"/>
      <c r="B38" s="19">
        <v>28</v>
      </c>
      <c r="C38" s="12"/>
      <c r="D38" s="21">
        <f t="shared" si="0"/>
        <v>0.27971428571428569</v>
      </c>
      <c r="E38" s="21">
        <f t="shared" si="0"/>
        <v>0.25314285714285717</v>
      </c>
      <c r="F38" s="12"/>
      <c r="G38" s="12"/>
    </row>
    <row r="39" spans="1:7" x14ac:dyDescent="0.2">
      <c r="A39" s="12"/>
      <c r="B39" s="19">
        <v>29</v>
      </c>
      <c r="C39" s="12"/>
      <c r="D39" s="21">
        <f t="shared" si="0"/>
        <v>0.27842857142857141</v>
      </c>
      <c r="E39" s="21">
        <f t="shared" si="0"/>
        <v>0.25228571428571428</v>
      </c>
      <c r="F39" s="12"/>
      <c r="G39" s="12"/>
    </row>
    <row r="40" spans="1:7" x14ac:dyDescent="0.2">
      <c r="A40" s="12"/>
      <c r="B40" s="19">
        <v>30</v>
      </c>
      <c r="C40" s="12"/>
      <c r="D40" s="21">
        <f t="shared" si="0"/>
        <v>0.27714285714285714</v>
      </c>
      <c r="E40" s="21">
        <f t="shared" si="0"/>
        <v>0.25142857142857145</v>
      </c>
      <c r="F40" s="12"/>
      <c r="G40" s="12"/>
    </row>
    <row r="41" spans="1:7" x14ac:dyDescent="0.2">
      <c r="A41" s="12"/>
      <c r="B41" s="19">
        <v>31</v>
      </c>
      <c r="C41" s="12"/>
      <c r="D41" s="21">
        <f t="shared" si="0"/>
        <v>0.27585714285714286</v>
      </c>
      <c r="E41" s="21">
        <f t="shared" si="0"/>
        <v>0.25057142857142856</v>
      </c>
      <c r="F41" s="12"/>
      <c r="G41" s="12"/>
    </row>
    <row r="42" spans="1:7" x14ac:dyDescent="0.2">
      <c r="A42" s="12"/>
      <c r="B42" s="19">
        <v>32</v>
      </c>
      <c r="C42" s="12"/>
      <c r="D42" s="21">
        <f t="shared" si="0"/>
        <v>0.27457142857142858</v>
      </c>
      <c r="E42" s="21">
        <f t="shared" si="0"/>
        <v>0.24971428571428572</v>
      </c>
      <c r="F42" s="12"/>
      <c r="G42" s="12"/>
    </row>
    <row r="43" spans="1:7" x14ac:dyDescent="0.2">
      <c r="A43" s="12"/>
      <c r="B43" s="19">
        <v>33</v>
      </c>
      <c r="C43" s="12"/>
      <c r="D43" s="21">
        <f t="shared" si="0"/>
        <v>0.2732857142857143</v>
      </c>
      <c r="E43" s="21">
        <f t="shared" si="0"/>
        <v>0.24885714285714286</v>
      </c>
      <c r="F43" s="12"/>
      <c r="G43" s="12"/>
    </row>
    <row r="44" spans="1:7" x14ac:dyDescent="0.2">
      <c r="A44" s="12"/>
      <c r="B44" s="19">
        <v>34</v>
      </c>
      <c r="C44" s="12"/>
      <c r="D44" s="21">
        <f t="shared" si="0"/>
        <v>0.27199999999999996</v>
      </c>
      <c r="E44" s="21">
        <f t="shared" si="0"/>
        <v>0.248</v>
      </c>
      <c r="F44" s="12"/>
      <c r="G44" s="12"/>
    </row>
    <row r="45" spans="1:7" x14ac:dyDescent="0.2">
      <c r="A45" s="12"/>
      <c r="B45" s="19">
        <v>35</v>
      </c>
      <c r="C45" s="12"/>
      <c r="D45" s="21">
        <f t="shared" si="0"/>
        <v>0.27071428571428569</v>
      </c>
      <c r="E45" s="21">
        <f t="shared" si="0"/>
        <v>0.24714285714285716</v>
      </c>
      <c r="F45" s="12"/>
      <c r="G45" s="12"/>
    </row>
    <row r="46" spans="1:7" x14ac:dyDescent="0.2">
      <c r="A46" s="12"/>
      <c r="B46" s="19">
        <v>36</v>
      </c>
      <c r="C46" s="12"/>
      <c r="D46" s="21">
        <f t="shared" si="0"/>
        <v>0.26942857142857141</v>
      </c>
      <c r="E46" s="21">
        <f t="shared" si="0"/>
        <v>0.2462857142857143</v>
      </c>
      <c r="F46" s="12"/>
      <c r="G46" s="12"/>
    </row>
    <row r="47" spans="1:7" x14ac:dyDescent="0.2">
      <c r="A47" s="12"/>
      <c r="B47" s="19">
        <v>37</v>
      </c>
      <c r="C47" s="12"/>
      <c r="D47" s="21">
        <f t="shared" si="0"/>
        <v>0.26814285714285713</v>
      </c>
      <c r="E47" s="21">
        <f t="shared" si="0"/>
        <v>0.24542857142857144</v>
      </c>
      <c r="F47" s="12"/>
      <c r="G47" s="12"/>
    </row>
    <row r="48" spans="1:7" x14ac:dyDescent="0.2">
      <c r="A48" s="12"/>
      <c r="B48" s="19">
        <v>38</v>
      </c>
      <c r="C48" s="12"/>
      <c r="D48" s="21">
        <f t="shared" ref="D48:E99" si="1">D$30-(D$30-D$100)*($B48-$B$30)/($B$100-$B$30)</f>
        <v>0.26685714285714285</v>
      </c>
      <c r="E48" s="21">
        <f t="shared" si="1"/>
        <v>0.24457142857142858</v>
      </c>
      <c r="F48" s="12"/>
      <c r="G48" s="12"/>
    </row>
    <row r="49" spans="1:7" x14ac:dyDescent="0.2">
      <c r="A49" s="12"/>
      <c r="B49" s="19">
        <v>39</v>
      </c>
      <c r="C49" s="12"/>
      <c r="D49" s="21">
        <f t="shared" si="1"/>
        <v>0.26557142857142857</v>
      </c>
      <c r="E49" s="21">
        <f t="shared" si="1"/>
        <v>0.24371428571428572</v>
      </c>
      <c r="F49" s="12"/>
      <c r="G49" s="12"/>
    </row>
    <row r="50" spans="1:7" x14ac:dyDescent="0.2">
      <c r="A50" s="12"/>
      <c r="B50" s="19">
        <v>40</v>
      </c>
      <c r="C50" s="12"/>
      <c r="D50" s="21">
        <f t="shared" si="1"/>
        <v>0.26428571428571429</v>
      </c>
      <c r="E50" s="21">
        <f t="shared" si="1"/>
        <v>0.24285714285714285</v>
      </c>
      <c r="F50" s="12"/>
      <c r="G50" s="12"/>
    </row>
    <row r="51" spans="1:7" x14ac:dyDescent="0.2">
      <c r="A51" s="12"/>
      <c r="B51" s="19">
        <v>41</v>
      </c>
      <c r="C51" s="12"/>
      <c r="D51" s="21">
        <f t="shared" si="1"/>
        <v>0.26300000000000001</v>
      </c>
      <c r="E51" s="21">
        <f t="shared" si="1"/>
        <v>0.24200000000000002</v>
      </c>
      <c r="F51" s="12"/>
      <c r="G51" s="12"/>
    </row>
    <row r="52" spans="1:7" x14ac:dyDescent="0.2">
      <c r="A52" s="12"/>
      <c r="B52" s="19">
        <v>42</v>
      </c>
      <c r="C52" s="12"/>
      <c r="D52" s="21">
        <f t="shared" si="1"/>
        <v>0.26171428571428568</v>
      </c>
      <c r="E52" s="21">
        <f t="shared" si="1"/>
        <v>0.24114285714285716</v>
      </c>
      <c r="F52" s="12"/>
      <c r="G52" s="12"/>
    </row>
    <row r="53" spans="1:7" x14ac:dyDescent="0.2">
      <c r="A53" s="12"/>
      <c r="B53" s="19">
        <v>43</v>
      </c>
      <c r="C53" s="12"/>
      <c r="D53" s="21">
        <f t="shared" si="1"/>
        <v>0.2604285714285714</v>
      </c>
      <c r="E53" s="21">
        <f t="shared" si="1"/>
        <v>0.2402857142857143</v>
      </c>
      <c r="F53" s="12"/>
      <c r="G53" s="12"/>
    </row>
    <row r="54" spans="1:7" x14ac:dyDescent="0.2">
      <c r="A54" s="12"/>
      <c r="B54" s="19">
        <v>44</v>
      </c>
      <c r="C54" s="12"/>
      <c r="D54" s="21">
        <f t="shared" si="1"/>
        <v>0.25914285714285712</v>
      </c>
      <c r="E54" s="21">
        <f t="shared" si="1"/>
        <v>0.23942857142857144</v>
      </c>
      <c r="F54" s="12"/>
      <c r="G54" s="12"/>
    </row>
    <row r="55" spans="1:7" x14ac:dyDescent="0.2">
      <c r="A55" s="12"/>
      <c r="B55" s="19">
        <v>45</v>
      </c>
      <c r="C55" s="12"/>
      <c r="D55" s="21">
        <f t="shared" si="1"/>
        <v>0.25785714285714284</v>
      </c>
      <c r="E55" s="21">
        <f t="shared" si="1"/>
        <v>0.23857142857142857</v>
      </c>
      <c r="F55" s="12"/>
      <c r="G55" s="12"/>
    </row>
    <row r="56" spans="1:7" x14ac:dyDescent="0.2">
      <c r="A56" s="12"/>
      <c r="B56" s="19">
        <v>46</v>
      </c>
      <c r="C56" s="12"/>
      <c r="D56" s="21">
        <f t="shared" si="1"/>
        <v>0.25657142857142856</v>
      </c>
      <c r="E56" s="21">
        <f t="shared" si="1"/>
        <v>0.23771428571428571</v>
      </c>
      <c r="F56" s="12"/>
      <c r="G56" s="12"/>
    </row>
    <row r="57" spans="1:7" x14ac:dyDescent="0.2">
      <c r="A57" s="12"/>
      <c r="B57" s="19">
        <v>47</v>
      </c>
      <c r="C57" s="12"/>
      <c r="D57" s="21">
        <f t="shared" si="1"/>
        <v>0.25528571428571428</v>
      </c>
      <c r="E57" s="21">
        <f t="shared" si="1"/>
        <v>0.23685714285714288</v>
      </c>
      <c r="F57" s="12"/>
      <c r="G57" s="12"/>
    </row>
    <row r="58" spans="1:7" x14ac:dyDescent="0.2">
      <c r="A58" s="12"/>
      <c r="B58" s="19">
        <v>48</v>
      </c>
      <c r="C58" s="12"/>
      <c r="D58" s="21">
        <f t="shared" si="1"/>
        <v>0.254</v>
      </c>
      <c r="E58" s="21">
        <f t="shared" si="1"/>
        <v>0.23600000000000002</v>
      </c>
      <c r="F58" s="12"/>
      <c r="G58" s="12"/>
    </row>
    <row r="59" spans="1:7" x14ac:dyDescent="0.2">
      <c r="A59" s="12"/>
      <c r="B59" s="19">
        <v>49</v>
      </c>
      <c r="C59" s="12"/>
      <c r="D59" s="21">
        <f t="shared" si="1"/>
        <v>0.25271428571428572</v>
      </c>
      <c r="E59" s="21">
        <f t="shared" si="1"/>
        <v>0.23514285714285715</v>
      </c>
      <c r="F59" s="12"/>
      <c r="G59" s="12"/>
    </row>
    <row r="60" spans="1:7" x14ac:dyDescent="0.2">
      <c r="A60" s="12"/>
      <c r="B60" s="19">
        <v>50</v>
      </c>
      <c r="C60" s="12"/>
      <c r="D60" s="21">
        <f t="shared" si="1"/>
        <v>0.25142857142857145</v>
      </c>
      <c r="E60" s="21">
        <f t="shared" si="1"/>
        <v>0.23428571428571429</v>
      </c>
      <c r="F60" s="12"/>
      <c r="G60" s="12"/>
    </row>
    <row r="61" spans="1:7" x14ac:dyDescent="0.2">
      <c r="A61" s="12"/>
      <c r="B61" s="19">
        <v>51</v>
      </c>
      <c r="C61" s="12"/>
      <c r="D61" s="21">
        <f t="shared" si="1"/>
        <v>0.25014285714285711</v>
      </c>
      <c r="E61" s="21">
        <f t="shared" si="1"/>
        <v>0.23342857142857143</v>
      </c>
      <c r="F61" s="12"/>
      <c r="G61" s="12"/>
    </row>
    <row r="62" spans="1:7" x14ac:dyDescent="0.2">
      <c r="A62" s="12"/>
      <c r="B62" s="19">
        <v>52</v>
      </c>
      <c r="C62" s="12"/>
      <c r="D62" s="21">
        <f t="shared" si="1"/>
        <v>0.24885714285714286</v>
      </c>
      <c r="E62" s="21">
        <f t="shared" si="1"/>
        <v>0.2325714285714286</v>
      </c>
      <c r="F62" s="12"/>
      <c r="G62" s="12"/>
    </row>
    <row r="63" spans="1:7" x14ac:dyDescent="0.2">
      <c r="A63" s="12"/>
      <c r="B63" s="19">
        <v>53</v>
      </c>
      <c r="C63" s="12"/>
      <c r="D63" s="21">
        <f t="shared" si="1"/>
        <v>0.24757142857142855</v>
      </c>
      <c r="E63" s="21">
        <f t="shared" si="1"/>
        <v>0.23171428571428573</v>
      </c>
      <c r="F63" s="12"/>
      <c r="G63" s="12"/>
    </row>
    <row r="64" spans="1:7" x14ac:dyDescent="0.2">
      <c r="A64" s="12"/>
      <c r="B64" s="19">
        <v>54</v>
      </c>
      <c r="C64" s="12"/>
      <c r="D64" s="21">
        <f t="shared" si="1"/>
        <v>0.24628571428571427</v>
      </c>
      <c r="E64" s="21">
        <f t="shared" si="1"/>
        <v>0.23085714285714287</v>
      </c>
      <c r="F64" s="12"/>
      <c r="G64" s="12"/>
    </row>
    <row r="65" spans="1:7" x14ac:dyDescent="0.2">
      <c r="A65" s="12"/>
      <c r="B65" s="19">
        <v>55</v>
      </c>
      <c r="C65" s="12"/>
      <c r="D65" s="21">
        <f t="shared" si="1"/>
        <v>0.245</v>
      </c>
      <c r="E65" s="21">
        <f t="shared" si="1"/>
        <v>0.23</v>
      </c>
      <c r="F65" s="12"/>
      <c r="G65" s="12"/>
    </row>
    <row r="66" spans="1:7" x14ac:dyDescent="0.2">
      <c r="A66" s="12"/>
      <c r="B66" s="19">
        <v>56</v>
      </c>
      <c r="C66" s="12"/>
      <c r="D66" s="21">
        <f t="shared" si="1"/>
        <v>0.24371428571428572</v>
      </c>
      <c r="E66" s="21">
        <f t="shared" si="1"/>
        <v>0.22914285714285715</v>
      </c>
      <c r="F66" s="12"/>
      <c r="G66" s="12"/>
    </row>
    <row r="67" spans="1:7" x14ac:dyDescent="0.2">
      <c r="A67" s="12"/>
      <c r="B67" s="19">
        <v>57</v>
      </c>
      <c r="C67" s="12"/>
      <c r="D67" s="21">
        <f t="shared" si="1"/>
        <v>0.24242857142857144</v>
      </c>
      <c r="E67" s="21">
        <f t="shared" si="1"/>
        <v>0.22828571428571431</v>
      </c>
      <c r="F67" s="12"/>
      <c r="G67" s="12"/>
    </row>
    <row r="68" spans="1:7" x14ac:dyDescent="0.2">
      <c r="A68" s="12"/>
      <c r="B68" s="19">
        <v>58</v>
      </c>
      <c r="C68" s="12"/>
      <c r="D68" s="21">
        <f t="shared" si="1"/>
        <v>0.24114285714285713</v>
      </c>
      <c r="E68" s="21">
        <f t="shared" si="1"/>
        <v>0.22742857142857142</v>
      </c>
      <c r="F68" s="12"/>
      <c r="G68" s="12"/>
    </row>
    <row r="69" spans="1:7" x14ac:dyDescent="0.2">
      <c r="A69" s="12"/>
      <c r="B69" s="19">
        <v>59</v>
      </c>
      <c r="C69" s="12"/>
      <c r="D69" s="21">
        <f t="shared" si="1"/>
        <v>0.23985714285714285</v>
      </c>
      <c r="E69" s="21">
        <f t="shared" si="1"/>
        <v>0.22657142857142859</v>
      </c>
      <c r="F69" s="12"/>
      <c r="G69" s="12"/>
    </row>
    <row r="70" spans="1:7" x14ac:dyDescent="0.2">
      <c r="A70" s="12"/>
      <c r="B70" s="19">
        <v>60</v>
      </c>
      <c r="C70" s="12"/>
      <c r="D70" s="21">
        <f t="shared" si="1"/>
        <v>0.23857142857142857</v>
      </c>
      <c r="E70" s="21">
        <f t="shared" si="1"/>
        <v>0.22571428571428573</v>
      </c>
      <c r="F70" s="12"/>
      <c r="G70" s="12"/>
    </row>
    <row r="71" spans="1:7" x14ac:dyDescent="0.2">
      <c r="A71" s="12"/>
      <c r="B71" s="19">
        <v>61</v>
      </c>
      <c r="C71" s="12"/>
      <c r="D71" s="21">
        <f t="shared" si="1"/>
        <v>0.23728571428571429</v>
      </c>
      <c r="E71" s="21">
        <f t="shared" si="1"/>
        <v>0.22485714285714287</v>
      </c>
      <c r="F71" s="12"/>
      <c r="G71" s="12"/>
    </row>
    <row r="72" spans="1:7" x14ac:dyDescent="0.2">
      <c r="A72" s="12"/>
      <c r="B72" s="19">
        <v>62</v>
      </c>
      <c r="C72" s="12"/>
      <c r="D72" s="21">
        <f t="shared" si="1"/>
        <v>0.23599999999999999</v>
      </c>
      <c r="E72" s="21">
        <f t="shared" si="1"/>
        <v>0.224</v>
      </c>
      <c r="F72" s="12"/>
      <c r="G72" s="12"/>
    </row>
    <row r="73" spans="1:7" x14ac:dyDescent="0.2">
      <c r="A73" s="12"/>
      <c r="B73" s="19">
        <v>63</v>
      </c>
      <c r="C73" s="12"/>
      <c r="D73" s="21">
        <f t="shared" si="1"/>
        <v>0.23471428571428571</v>
      </c>
      <c r="E73" s="21">
        <f t="shared" si="1"/>
        <v>0.22314285714285714</v>
      </c>
      <c r="F73" s="12"/>
      <c r="G73" s="12"/>
    </row>
    <row r="74" spans="1:7" x14ac:dyDescent="0.2">
      <c r="A74" s="12"/>
      <c r="B74" s="19">
        <v>64</v>
      </c>
      <c r="C74" s="12"/>
      <c r="D74" s="21">
        <f t="shared" si="1"/>
        <v>0.23342857142857143</v>
      </c>
      <c r="E74" s="21">
        <f t="shared" si="1"/>
        <v>0.22228571428571431</v>
      </c>
      <c r="F74" s="12"/>
      <c r="G74" s="12"/>
    </row>
    <row r="75" spans="1:7" x14ac:dyDescent="0.2">
      <c r="A75" s="12"/>
      <c r="B75" s="19">
        <v>65</v>
      </c>
      <c r="C75" s="12"/>
      <c r="D75" s="21">
        <f t="shared" si="1"/>
        <v>0.23214285714285715</v>
      </c>
      <c r="E75" s="21">
        <f t="shared" si="1"/>
        <v>0.22142857142857145</v>
      </c>
      <c r="F75" s="12"/>
      <c r="G75" s="12"/>
    </row>
    <row r="76" spans="1:7" x14ac:dyDescent="0.2">
      <c r="A76" s="12"/>
      <c r="B76" s="19">
        <v>66</v>
      </c>
      <c r="C76" s="12"/>
      <c r="D76" s="21">
        <f t="shared" si="1"/>
        <v>0.23085714285714284</v>
      </c>
      <c r="E76" s="21">
        <f t="shared" si="1"/>
        <v>0.22057142857142858</v>
      </c>
      <c r="F76" s="12"/>
      <c r="G76" s="12"/>
    </row>
    <row r="77" spans="1:7" x14ac:dyDescent="0.2">
      <c r="A77" s="12"/>
      <c r="B77" s="19">
        <v>67</v>
      </c>
      <c r="C77" s="12"/>
      <c r="D77" s="21">
        <f t="shared" si="1"/>
        <v>0.22957142857142857</v>
      </c>
      <c r="E77" s="21">
        <f t="shared" si="1"/>
        <v>0.21971428571428572</v>
      </c>
      <c r="F77" s="12"/>
      <c r="G77" s="12"/>
    </row>
    <row r="78" spans="1:7" x14ac:dyDescent="0.2">
      <c r="A78" s="12"/>
      <c r="B78" s="19">
        <v>68</v>
      </c>
      <c r="C78" s="12"/>
      <c r="D78" s="21">
        <f t="shared" si="1"/>
        <v>0.22828571428571429</v>
      </c>
      <c r="E78" s="21">
        <f t="shared" si="1"/>
        <v>0.21885714285714286</v>
      </c>
      <c r="F78" s="12"/>
      <c r="G78" s="12"/>
    </row>
    <row r="79" spans="1:7" x14ac:dyDescent="0.2">
      <c r="A79" s="12"/>
      <c r="B79" s="19">
        <v>69</v>
      </c>
      <c r="C79" s="12"/>
      <c r="D79" s="21">
        <f t="shared" si="1"/>
        <v>0.22700000000000001</v>
      </c>
      <c r="E79" s="21">
        <f t="shared" si="1"/>
        <v>0.218</v>
      </c>
      <c r="F79" s="12"/>
      <c r="G79" s="12"/>
    </row>
    <row r="80" spans="1:7" x14ac:dyDescent="0.2">
      <c r="A80" s="12"/>
      <c r="B80" s="19">
        <v>70</v>
      </c>
      <c r="C80" s="12"/>
      <c r="D80" s="21">
        <f t="shared" si="1"/>
        <v>0.2257142857142857</v>
      </c>
      <c r="E80" s="21">
        <f t="shared" si="1"/>
        <v>0.21714285714285714</v>
      </c>
      <c r="F80" s="12"/>
      <c r="G80" s="12"/>
    </row>
    <row r="81" spans="1:7" x14ac:dyDescent="0.2">
      <c r="A81" s="12"/>
      <c r="B81" s="19">
        <v>71</v>
      </c>
      <c r="C81" s="12"/>
      <c r="D81" s="21">
        <f t="shared" si="1"/>
        <v>0.22442857142857142</v>
      </c>
      <c r="E81" s="21">
        <f t="shared" si="1"/>
        <v>0.2162857142857143</v>
      </c>
      <c r="F81" s="12"/>
      <c r="G81" s="12"/>
    </row>
    <row r="82" spans="1:7" x14ac:dyDescent="0.2">
      <c r="A82" s="12"/>
      <c r="B82" s="19">
        <v>72</v>
      </c>
      <c r="C82" s="12"/>
      <c r="D82" s="21">
        <f t="shared" si="1"/>
        <v>0.22314285714285714</v>
      </c>
      <c r="E82" s="21">
        <f t="shared" si="1"/>
        <v>0.21542857142857144</v>
      </c>
      <c r="F82" s="12"/>
      <c r="G82" s="12"/>
    </row>
    <row r="83" spans="1:7" x14ac:dyDescent="0.2">
      <c r="A83" s="12"/>
      <c r="B83" s="19">
        <v>73</v>
      </c>
      <c r="C83" s="12"/>
      <c r="D83" s="21">
        <f t="shared" si="1"/>
        <v>0.22185714285714286</v>
      </c>
      <c r="E83" s="21">
        <f t="shared" si="1"/>
        <v>0.21457142857142858</v>
      </c>
      <c r="F83" s="12"/>
      <c r="G83" s="12"/>
    </row>
    <row r="84" spans="1:7" x14ac:dyDescent="0.2">
      <c r="A84" s="12"/>
      <c r="B84" s="19">
        <v>74</v>
      </c>
      <c r="C84" s="12"/>
      <c r="D84" s="21">
        <f t="shared" si="1"/>
        <v>0.22057142857142858</v>
      </c>
      <c r="E84" s="21">
        <f t="shared" si="1"/>
        <v>0.21371428571428572</v>
      </c>
      <c r="F84" s="12"/>
      <c r="G84" s="12"/>
    </row>
    <row r="85" spans="1:7" x14ac:dyDescent="0.2">
      <c r="A85" s="12"/>
      <c r="B85" s="19">
        <v>75</v>
      </c>
      <c r="C85" s="12"/>
      <c r="D85" s="21">
        <f t="shared" si="1"/>
        <v>0.21928571428571431</v>
      </c>
      <c r="E85" s="21">
        <f t="shared" si="1"/>
        <v>0.21285714285714286</v>
      </c>
      <c r="F85" s="12"/>
      <c r="G85" s="12"/>
    </row>
    <row r="86" spans="1:7" x14ac:dyDescent="0.2">
      <c r="A86" s="12"/>
      <c r="B86" s="19">
        <v>76</v>
      </c>
      <c r="C86" s="12"/>
      <c r="D86" s="21">
        <f t="shared" si="1"/>
        <v>0.218</v>
      </c>
      <c r="E86" s="21">
        <f t="shared" si="1"/>
        <v>0.21200000000000002</v>
      </c>
      <c r="F86" s="12"/>
      <c r="G86" s="12"/>
    </row>
    <row r="87" spans="1:7" x14ac:dyDescent="0.2">
      <c r="A87" s="12"/>
      <c r="B87" s="19">
        <v>77</v>
      </c>
      <c r="C87" s="12"/>
      <c r="D87" s="21">
        <f t="shared" si="1"/>
        <v>0.21671428571428572</v>
      </c>
      <c r="E87" s="21">
        <f t="shared" si="1"/>
        <v>0.21114285714285716</v>
      </c>
      <c r="F87" s="12"/>
      <c r="G87" s="12"/>
    </row>
    <row r="88" spans="1:7" x14ac:dyDescent="0.2">
      <c r="A88" s="12"/>
      <c r="B88" s="19">
        <v>78</v>
      </c>
      <c r="C88" s="12"/>
      <c r="D88" s="21">
        <f t="shared" si="1"/>
        <v>0.21542857142857144</v>
      </c>
      <c r="E88" s="21">
        <f t="shared" si="1"/>
        <v>0.2102857142857143</v>
      </c>
      <c r="F88" s="12"/>
      <c r="G88" s="12"/>
    </row>
    <row r="89" spans="1:7" x14ac:dyDescent="0.2">
      <c r="A89" s="12"/>
      <c r="B89" s="19">
        <v>79</v>
      </c>
      <c r="C89" s="12"/>
      <c r="D89" s="21">
        <f t="shared" si="1"/>
        <v>0.21414285714285713</v>
      </c>
      <c r="E89" s="21">
        <f t="shared" si="1"/>
        <v>0.20942857142857144</v>
      </c>
      <c r="F89" s="12"/>
      <c r="G89" s="12"/>
    </row>
    <row r="90" spans="1:7" x14ac:dyDescent="0.2">
      <c r="A90" s="12"/>
      <c r="B90" s="19">
        <v>80</v>
      </c>
      <c r="C90" s="12"/>
      <c r="D90" s="21">
        <f t="shared" si="1"/>
        <v>0.21285714285714286</v>
      </c>
      <c r="E90" s="21">
        <f t="shared" si="1"/>
        <v>0.20857142857142857</v>
      </c>
      <c r="F90" s="12"/>
      <c r="G90" s="12"/>
    </row>
    <row r="91" spans="1:7" x14ac:dyDescent="0.2">
      <c r="A91" s="12"/>
      <c r="B91" s="19">
        <v>81</v>
      </c>
      <c r="C91" s="12"/>
      <c r="D91" s="21">
        <f t="shared" si="1"/>
        <v>0.21157142857142858</v>
      </c>
      <c r="E91" s="21">
        <f t="shared" si="1"/>
        <v>0.20771428571428574</v>
      </c>
      <c r="F91" s="12"/>
      <c r="G91" s="12"/>
    </row>
    <row r="92" spans="1:7" x14ac:dyDescent="0.2">
      <c r="A92" s="12"/>
      <c r="B92" s="19">
        <v>82</v>
      </c>
      <c r="C92" s="12"/>
      <c r="D92" s="21">
        <f t="shared" si="1"/>
        <v>0.2102857142857143</v>
      </c>
      <c r="E92" s="21">
        <f t="shared" si="1"/>
        <v>0.20685714285714288</v>
      </c>
      <c r="F92" s="12"/>
      <c r="G92" s="12"/>
    </row>
    <row r="93" spans="1:7" x14ac:dyDescent="0.2">
      <c r="A93" s="12"/>
      <c r="B93" s="19">
        <v>83</v>
      </c>
      <c r="C93" s="12"/>
      <c r="D93" s="21">
        <f t="shared" si="1"/>
        <v>0.20900000000000002</v>
      </c>
      <c r="E93" s="21">
        <f t="shared" si="1"/>
        <v>0.20600000000000002</v>
      </c>
      <c r="F93" s="12"/>
      <c r="G93" s="12"/>
    </row>
    <row r="94" spans="1:7" x14ac:dyDescent="0.2">
      <c r="A94" s="12"/>
      <c r="B94" s="19">
        <v>84</v>
      </c>
      <c r="C94" s="12"/>
      <c r="D94" s="21">
        <f t="shared" si="1"/>
        <v>0.20771428571428574</v>
      </c>
      <c r="E94" s="21">
        <f t="shared" si="1"/>
        <v>0.20514285714285715</v>
      </c>
      <c r="F94" s="12"/>
      <c r="G94" s="12"/>
    </row>
    <row r="95" spans="1:7" x14ac:dyDescent="0.2">
      <c r="A95" s="12"/>
      <c r="B95" s="19">
        <v>85</v>
      </c>
      <c r="C95" s="12"/>
      <c r="D95" s="21">
        <f t="shared" si="1"/>
        <v>0.20642857142857143</v>
      </c>
      <c r="E95" s="21">
        <f t="shared" si="1"/>
        <v>0.20428571428571429</v>
      </c>
      <c r="F95" s="12"/>
      <c r="G95" s="12"/>
    </row>
    <row r="96" spans="1:7" x14ac:dyDescent="0.2">
      <c r="A96" s="12"/>
      <c r="B96" s="19">
        <v>86</v>
      </c>
      <c r="C96" s="12"/>
      <c r="D96" s="21">
        <f t="shared" si="1"/>
        <v>0.20514285714285715</v>
      </c>
      <c r="E96" s="21">
        <f t="shared" si="1"/>
        <v>0.20342857142857143</v>
      </c>
      <c r="F96" s="12"/>
      <c r="G96" s="12"/>
    </row>
    <row r="97" spans="1:7" x14ac:dyDescent="0.2">
      <c r="A97" s="12"/>
      <c r="B97" s="19">
        <v>87</v>
      </c>
      <c r="C97" s="12"/>
      <c r="D97" s="21">
        <f t="shared" si="1"/>
        <v>0.20385714285714288</v>
      </c>
      <c r="E97" s="21">
        <f t="shared" si="1"/>
        <v>0.2025714285714286</v>
      </c>
      <c r="F97" s="12"/>
      <c r="G97" s="12"/>
    </row>
    <row r="98" spans="1:7" x14ac:dyDescent="0.2">
      <c r="A98" s="12"/>
      <c r="B98" s="19">
        <v>88</v>
      </c>
      <c r="C98" s="12"/>
      <c r="D98" s="21">
        <f t="shared" si="1"/>
        <v>0.20257142857142857</v>
      </c>
      <c r="E98" s="21">
        <f t="shared" si="1"/>
        <v>0.20171428571428573</v>
      </c>
      <c r="F98" s="12"/>
      <c r="G98" s="12"/>
    </row>
    <row r="99" spans="1:7" x14ac:dyDescent="0.2">
      <c r="A99" s="12"/>
      <c r="B99" s="19">
        <v>89</v>
      </c>
      <c r="C99" s="12"/>
      <c r="D99" s="21">
        <f t="shared" si="1"/>
        <v>0.20128571428571429</v>
      </c>
      <c r="E99" s="21">
        <f t="shared" si="1"/>
        <v>0.20085714285714287</v>
      </c>
      <c r="F99" s="12"/>
      <c r="G99" s="12"/>
    </row>
    <row r="100" spans="1:7" x14ac:dyDescent="0.2">
      <c r="A100" s="12"/>
      <c r="B100" s="19">
        <v>90</v>
      </c>
      <c r="C100" s="12"/>
      <c r="D100" s="21">
        <v>0.2</v>
      </c>
      <c r="E100" s="21">
        <v>0.2</v>
      </c>
      <c r="F100" s="12"/>
      <c r="G100" s="12"/>
    </row>
    <row r="101" spans="1:7" x14ac:dyDescent="0.2">
      <c r="A101" s="12"/>
      <c r="B101" s="19">
        <v>91</v>
      </c>
      <c r="C101" s="12"/>
      <c r="D101" s="21">
        <f>D100</f>
        <v>0.2</v>
      </c>
      <c r="E101" s="21">
        <f>E100</f>
        <v>0.2</v>
      </c>
      <c r="F101" s="12"/>
      <c r="G101" s="12"/>
    </row>
    <row r="102" spans="1:7" x14ac:dyDescent="0.2">
      <c r="A102" s="12"/>
      <c r="B102" s="19">
        <v>92</v>
      </c>
      <c r="C102" s="12"/>
      <c r="D102" s="21">
        <f t="shared" ref="D102:E160" si="2">D101</f>
        <v>0.2</v>
      </c>
      <c r="E102" s="21">
        <f t="shared" si="2"/>
        <v>0.2</v>
      </c>
      <c r="F102" s="12"/>
      <c r="G102" s="12"/>
    </row>
    <row r="103" spans="1:7" x14ac:dyDescent="0.2">
      <c r="A103" s="12"/>
      <c r="B103" s="19">
        <v>93</v>
      </c>
      <c r="C103" s="12"/>
      <c r="D103" s="21">
        <f t="shared" si="2"/>
        <v>0.2</v>
      </c>
      <c r="E103" s="21">
        <f t="shared" si="2"/>
        <v>0.2</v>
      </c>
      <c r="F103" s="12"/>
      <c r="G103" s="12"/>
    </row>
    <row r="104" spans="1:7" x14ac:dyDescent="0.2">
      <c r="A104" s="12"/>
      <c r="B104" s="19">
        <v>94</v>
      </c>
      <c r="C104" s="12"/>
      <c r="D104" s="21">
        <f t="shared" si="2"/>
        <v>0.2</v>
      </c>
      <c r="E104" s="21">
        <f t="shared" si="2"/>
        <v>0.2</v>
      </c>
      <c r="F104" s="12"/>
      <c r="G104" s="12"/>
    </row>
    <row r="105" spans="1:7" x14ac:dyDescent="0.2">
      <c r="A105" s="12"/>
      <c r="B105" s="19">
        <v>95</v>
      </c>
      <c r="C105" s="12"/>
      <c r="D105" s="21">
        <f t="shared" si="2"/>
        <v>0.2</v>
      </c>
      <c r="E105" s="21">
        <f t="shared" si="2"/>
        <v>0.2</v>
      </c>
      <c r="F105" s="12"/>
      <c r="G105" s="12"/>
    </row>
    <row r="106" spans="1:7" x14ac:dyDescent="0.2">
      <c r="A106" s="12"/>
      <c r="B106" s="19">
        <v>96</v>
      </c>
      <c r="C106" s="12"/>
      <c r="D106" s="21">
        <f t="shared" si="2"/>
        <v>0.2</v>
      </c>
      <c r="E106" s="21">
        <f t="shared" si="2"/>
        <v>0.2</v>
      </c>
      <c r="F106" s="12"/>
      <c r="G106" s="12"/>
    </row>
    <row r="107" spans="1:7" x14ac:dyDescent="0.2">
      <c r="A107" s="12"/>
      <c r="B107" s="19">
        <v>97</v>
      </c>
      <c r="C107" s="12"/>
      <c r="D107" s="21">
        <f t="shared" si="2"/>
        <v>0.2</v>
      </c>
      <c r="E107" s="21">
        <f t="shared" si="2"/>
        <v>0.2</v>
      </c>
      <c r="F107" s="12"/>
      <c r="G107" s="12"/>
    </row>
    <row r="108" spans="1:7" x14ac:dyDescent="0.2">
      <c r="A108" s="12"/>
      <c r="B108" s="19">
        <v>98</v>
      </c>
      <c r="C108" s="12"/>
      <c r="D108" s="21">
        <f t="shared" si="2"/>
        <v>0.2</v>
      </c>
      <c r="E108" s="21">
        <f t="shared" si="2"/>
        <v>0.2</v>
      </c>
      <c r="F108" s="12"/>
      <c r="G108" s="12"/>
    </row>
    <row r="109" spans="1:7" x14ac:dyDescent="0.2">
      <c r="A109" s="12"/>
      <c r="B109" s="19">
        <v>99</v>
      </c>
      <c r="C109" s="12"/>
      <c r="D109" s="21">
        <f t="shared" si="2"/>
        <v>0.2</v>
      </c>
      <c r="E109" s="21">
        <f t="shared" si="2"/>
        <v>0.2</v>
      </c>
      <c r="F109" s="12"/>
      <c r="G109" s="12"/>
    </row>
    <row r="110" spans="1:7" x14ac:dyDescent="0.2">
      <c r="A110" s="12"/>
      <c r="B110" s="19">
        <v>100</v>
      </c>
      <c r="C110" s="12"/>
      <c r="D110" s="21">
        <f t="shared" si="2"/>
        <v>0.2</v>
      </c>
      <c r="E110" s="21">
        <f t="shared" si="2"/>
        <v>0.2</v>
      </c>
      <c r="F110" s="12"/>
      <c r="G110" s="12"/>
    </row>
    <row r="111" spans="1:7" x14ac:dyDescent="0.2">
      <c r="A111" s="12"/>
      <c r="B111" s="19">
        <v>101</v>
      </c>
      <c r="C111" s="12"/>
      <c r="D111" s="21">
        <f t="shared" si="2"/>
        <v>0.2</v>
      </c>
      <c r="E111" s="21">
        <f t="shared" si="2"/>
        <v>0.2</v>
      </c>
      <c r="F111" s="12"/>
      <c r="G111" s="12"/>
    </row>
    <row r="112" spans="1:7" x14ac:dyDescent="0.2">
      <c r="A112" s="12"/>
      <c r="B112" s="19">
        <v>102</v>
      </c>
      <c r="C112" s="12"/>
      <c r="D112" s="21">
        <f t="shared" si="2"/>
        <v>0.2</v>
      </c>
      <c r="E112" s="21">
        <f t="shared" si="2"/>
        <v>0.2</v>
      </c>
      <c r="F112" s="12"/>
      <c r="G112" s="12"/>
    </row>
    <row r="113" spans="1:7" x14ac:dyDescent="0.2">
      <c r="A113" s="12"/>
      <c r="B113" s="19">
        <v>103</v>
      </c>
      <c r="C113" s="12"/>
      <c r="D113" s="21">
        <f t="shared" si="2"/>
        <v>0.2</v>
      </c>
      <c r="E113" s="21">
        <f t="shared" si="2"/>
        <v>0.2</v>
      </c>
      <c r="F113" s="12"/>
      <c r="G113" s="12"/>
    </row>
    <row r="114" spans="1:7" x14ac:dyDescent="0.2">
      <c r="A114" s="12"/>
      <c r="B114" s="19">
        <v>104</v>
      </c>
      <c r="C114" s="12"/>
      <c r="D114" s="21">
        <f t="shared" si="2"/>
        <v>0.2</v>
      </c>
      <c r="E114" s="21">
        <f t="shared" si="2"/>
        <v>0.2</v>
      </c>
      <c r="F114" s="12"/>
      <c r="G114" s="12"/>
    </row>
    <row r="115" spans="1:7" x14ac:dyDescent="0.2">
      <c r="A115" s="12"/>
      <c r="B115" s="19">
        <v>105</v>
      </c>
      <c r="C115" s="12"/>
      <c r="D115" s="21">
        <f t="shared" si="2"/>
        <v>0.2</v>
      </c>
      <c r="E115" s="21">
        <f t="shared" si="2"/>
        <v>0.2</v>
      </c>
      <c r="F115" s="12"/>
      <c r="G115" s="12"/>
    </row>
    <row r="116" spans="1:7" x14ac:dyDescent="0.2">
      <c r="A116" s="12"/>
      <c r="B116" s="19">
        <v>106</v>
      </c>
      <c r="C116" s="12"/>
      <c r="D116" s="21">
        <f t="shared" si="2"/>
        <v>0.2</v>
      </c>
      <c r="E116" s="21">
        <f t="shared" si="2"/>
        <v>0.2</v>
      </c>
      <c r="F116" s="12"/>
      <c r="G116" s="12"/>
    </row>
    <row r="117" spans="1:7" x14ac:dyDescent="0.2">
      <c r="A117" s="12"/>
      <c r="B117" s="19">
        <v>107</v>
      </c>
      <c r="C117" s="12"/>
      <c r="D117" s="21">
        <f t="shared" si="2"/>
        <v>0.2</v>
      </c>
      <c r="E117" s="21">
        <f t="shared" si="2"/>
        <v>0.2</v>
      </c>
      <c r="F117" s="12"/>
      <c r="G117" s="12"/>
    </row>
    <row r="118" spans="1:7" x14ac:dyDescent="0.2">
      <c r="A118" s="12"/>
      <c r="B118" s="19">
        <v>108</v>
      </c>
      <c r="C118" s="12"/>
      <c r="D118" s="21">
        <f t="shared" si="2"/>
        <v>0.2</v>
      </c>
      <c r="E118" s="21">
        <f t="shared" si="2"/>
        <v>0.2</v>
      </c>
      <c r="F118" s="12"/>
      <c r="G118" s="12"/>
    </row>
    <row r="119" spans="1:7" x14ac:dyDescent="0.2">
      <c r="A119" s="12"/>
      <c r="B119" s="19">
        <v>109</v>
      </c>
      <c r="C119" s="12"/>
      <c r="D119" s="21">
        <f t="shared" si="2"/>
        <v>0.2</v>
      </c>
      <c r="E119" s="21">
        <f t="shared" si="2"/>
        <v>0.2</v>
      </c>
      <c r="F119" s="12"/>
      <c r="G119" s="12"/>
    </row>
    <row r="120" spans="1:7" x14ac:dyDescent="0.2">
      <c r="A120" s="12"/>
      <c r="B120" s="19">
        <v>110</v>
      </c>
      <c r="C120" s="12"/>
      <c r="D120" s="21">
        <f t="shared" si="2"/>
        <v>0.2</v>
      </c>
      <c r="E120" s="21">
        <f t="shared" si="2"/>
        <v>0.2</v>
      </c>
      <c r="F120" s="12"/>
      <c r="G120" s="12"/>
    </row>
    <row r="121" spans="1:7" x14ac:dyDescent="0.2">
      <c r="A121" s="12"/>
      <c r="B121" s="19">
        <v>111</v>
      </c>
      <c r="C121" s="12"/>
      <c r="D121" s="21">
        <f t="shared" si="2"/>
        <v>0.2</v>
      </c>
      <c r="E121" s="21">
        <f t="shared" si="2"/>
        <v>0.2</v>
      </c>
      <c r="F121" s="12"/>
      <c r="G121" s="12"/>
    </row>
    <row r="122" spans="1:7" x14ac:dyDescent="0.2">
      <c r="A122" s="12"/>
      <c r="B122" s="19">
        <v>112</v>
      </c>
      <c r="C122" s="12"/>
      <c r="D122" s="21">
        <f t="shared" si="2"/>
        <v>0.2</v>
      </c>
      <c r="E122" s="21">
        <f t="shared" si="2"/>
        <v>0.2</v>
      </c>
      <c r="F122" s="12"/>
      <c r="G122" s="12"/>
    </row>
    <row r="123" spans="1:7" x14ac:dyDescent="0.2">
      <c r="A123" s="12"/>
      <c r="B123" s="19">
        <v>113</v>
      </c>
      <c r="C123" s="12"/>
      <c r="D123" s="21">
        <f t="shared" si="2"/>
        <v>0.2</v>
      </c>
      <c r="E123" s="21">
        <f t="shared" si="2"/>
        <v>0.2</v>
      </c>
      <c r="F123" s="12"/>
      <c r="G123" s="12"/>
    </row>
    <row r="124" spans="1:7" x14ac:dyDescent="0.2">
      <c r="A124" s="12"/>
      <c r="B124" s="19">
        <v>114</v>
      </c>
      <c r="C124" s="12"/>
      <c r="D124" s="21">
        <f t="shared" si="2"/>
        <v>0.2</v>
      </c>
      <c r="E124" s="21">
        <f t="shared" si="2"/>
        <v>0.2</v>
      </c>
      <c r="F124" s="12"/>
      <c r="G124" s="12"/>
    </row>
    <row r="125" spans="1:7" x14ac:dyDescent="0.2">
      <c r="A125" s="12"/>
      <c r="B125" s="19">
        <v>115</v>
      </c>
      <c r="C125" s="12"/>
      <c r="D125" s="21">
        <f t="shared" si="2"/>
        <v>0.2</v>
      </c>
      <c r="E125" s="21">
        <f t="shared" si="2"/>
        <v>0.2</v>
      </c>
      <c r="F125" s="12"/>
      <c r="G125" s="12"/>
    </row>
    <row r="126" spans="1:7" x14ac:dyDescent="0.2">
      <c r="A126" s="12"/>
      <c r="B126" s="19">
        <v>116</v>
      </c>
      <c r="C126" s="12"/>
      <c r="D126" s="21">
        <f t="shared" si="2"/>
        <v>0.2</v>
      </c>
      <c r="E126" s="21">
        <f t="shared" si="2"/>
        <v>0.2</v>
      </c>
      <c r="F126" s="12"/>
      <c r="G126" s="12"/>
    </row>
    <row r="127" spans="1:7" x14ac:dyDescent="0.2">
      <c r="A127" s="12"/>
      <c r="B127" s="19">
        <v>117</v>
      </c>
      <c r="C127" s="12"/>
      <c r="D127" s="21">
        <f t="shared" si="2"/>
        <v>0.2</v>
      </c>
      <c r="E127" s="21">
        <f t="shared" si="2"/>
        <v>0.2</v>
      </c>
      <c r="F127" s="12"/>
      <c r="G127" s="12"/>
    </row>
    <row r="128" spans="1:7" x14ac:dyDescent="0.2">
      <c r="A128" s="12"/>
      <c r="B128" s="19">
        <v>118</v>
      </c>
      <c r="C128" s="12"/>
      <c r="D128" s="21">
        <f t="shared" si="2"/>
        <v>0.2</v>
      </c>
      <c r="E128" s="21">
        <f t="shared" si="2"/>
        <v>0.2</v>
      </c>
      <c r="F128" s="12"/>
      <c r="G128" s="12"/>
    </row>
    <row r="129" spans="1:7" x14ac:dyDescent="0.2">
      <c r="A129" s="12"/>
      <c r="B129" s="19">
        <v>119</v>
      </c>
      <c r="C129" s="12"/>
      <c r="D129" s="21">
        <f t="shared" si="2"/>
        <v>0.2</v>
      </c>
      <c r="E129" s="21">
        <f t="shared" si="2"/>
        <v>0.2</v>
      </c>
      <c r="F129" s="12"/>
      <c r="G129" s="12"/>
    </row>
    <row r="130" spans="1:7" x14ac:dyDescent="0.2">
      <c r="A130" s="12"/>
      <c r="B130" s="19">
        <v>120</v>
      </c>
      <c r="C130" s="12"/>
      <c r="D130" s="21">
        <f t="shared" si="2"/>
        <v>0.2</v>
      </c>
      <c r="E130" s="21">
        <f t="shared" si="2"/>
        <v>0.2</v>
      </c>
      <c r="F130" s="12"/>
      <c r="G130" s="12"/>
    </row>
    <row r="131" spans="1:7" x14ac:dyDescent="0.2">
      <c r="A131" s="12"/>
      <c r="B131" s="19">
        <v>121</v>
      </c>
      <c r="C131" s="12"/>
      <c r="D131" s="21">
        <f t="shared" si="2"/>
        <v>0.2</v>
      </c>
      <c r="E131" s="21">
        <f t="shared" si="2"/>
        <v>0.2</v>
      </c>
      <c r="F131" s="12"/>
      <c r="G131" s="12"/>
    </row>
    <row r="132" spans="1:7" x14ac:dyDescent="0.2">
      <c r="A132" s="12"/>
      <c r="B132" s="19">
        <v>122</v>
      </c>
      <c r="C132" s="12"/>
      <c r="D132" s="21">
        <f t="shared" si="2"/>
        <v>0.2</v>
      </c>
      <c r="E132" s="21">
        <f t="shared" si="2"/>
        <v>0.2</v>
      </c>
      <c r="F132" s="12"/>
      <c r="G132" s="12"/>
    </row>
    <row r="133" spans="1:7" x14ac:dyDescent="0.2">
      <c r="A133" s="12"/>
      <c r="B133" s="19">
        <v>123</v>
      </c>
      <c r="C133" s="12"/>
      <c r="D133" s="21">
        <f t="shared" si="2"/>
        <v>0.2</v>
      </c>
      <c r="E133" s="21">
        <f t="shared" si="2"/>
        <v>0.2</v>
      </c>
      <c r="F133" s="12"/>
      <c r="G133" s="12"/>
    </row>
    <row r="134" spans="1:7" x14ac:dyDescent="0.2">
      <c r="A134" s="12"/>
      <c r="B134" s="19">
        <v>124</v>
      </c>
      <c r="C134" s="12"/>
      <c r="D134" s="21">
        <f t="shared" si="2"/>
        <v>0.2</v>
      </c>
      <c r="E134" s="21">
        <f t="shared" si="2"/>
        <v>0.2</v>
      </c>
      <c r="F134" s="12"/>
      <c r="G134" s="12"/>
    </row>
    <row r="135" spans="1:7" x14ac:dyDescent="0.2">
      <c r="A135" s="12"/>
      <c r="B135" s="19">
        <v>125</v>
      </c>
      <c r="C135" s="12"/>
      <c r="D135" s="21">
        <f t="shared" si="2"/>
        <v>0.2</v>
      </c>
      <c r="E135" s="21">
        <f t="shared" si="2"/>
        <v>0.2</v>
      </c>
      <c r="F135" s="12"/>
      <c r="G135" s="12"/>
    </row>
    <row r="136" spans="1:7" x14ac:dyDescent="0.2">
      <c r="A136" s="12"/>
      <c r="B136" s="19">
        <v>126</v>
      </c>
      <c r="C136" s="12"/>
      <c r="D136" s="21">
        <f t="shared" si="2"/>
        <v>0.2</v>
      </c>
      <c r="E136" s="21">
        <f t="shared" si="2"/>
        <v>0.2</v>
      </c>
      <c r="F136" s="12"/>
      <c r="G136" s="12"/>
    </row>
    <row r="137" spans="1:7" x14ac:dyDescent="0.2">
      <c r="A137" s="12"/>
      <c r="B137" s="19">
        <v>127</v>
      </c>
      <c r="C137" s="12"/>
      <c r="D137" s="21">
        <f t="shared" si="2"/>
        <v>0.2</v>
      </c>
      <c r="E137" s="21">
        <f t="shared" si="2"/>
        <v>0.2</v>
      </c>
      <c r="F137" s="12"/>
      <c r="G137" s="12"/>
    </row>
    <row r="138" spans="1:7" x14ac:dyDescent="0.2">
      <c r="A138" s="12"/>
      <c r="B138" s="19">
        <v>128</v>
      </c>
      <c r="C138" s="12"/>
      <c r="D138" s="21">
        <f t="shared" si="2"/>
        <v>0.2</v>
      </c>
      <c r="E138" s="21">
        <f t="shared" si="2"/>
        <v>0.2</v>
      </c>
      <c r="F138" s="12"/>
      <c r="G138" s="12"/>
    </row>
    <row r="139" spans="1:7" x14ac:dyDescent="0.2">
      <c r="A139" s="12"/>
      <c r="B139" s="19">
        <v>129</v>
      </c>
      <c r="C139" s="12"/>
      <c r="D139" s="21">
        <f t="shared" si="2"/>
        <v>0.2</v>
      </c>
      <c r="E139" s="21">
        <f t="shared" si="2"/>
        <v>0.2</v>
      </c>
      <c r="F139" s="12"/>
      <c r="G139" s="12"/>
    </row>
    <row r="140" spans="1:7" x14ac:dyDescent="0.2">
      <c r="A140" s="12"/>
      <c r="B140" s="19">
        <v>130</v>
      </c>
      <c r="C140" s="12"/>
      <c r="D140" s="21">
        <f t="shared" si="2"/>
        <v>0.2</v>
      </c>
      <c r="E140" s="21">
        <f t="shared" si="2"/>
        <v>0.2</v>
      </c>
      <c r="F140" s="12"/>
      <c r="G140" s="12"/>
    </row>
    <row r="141" spans="1:7" x14ac:dyDescent="0.2">
      <c r="A141" s="12"/>
      <c r="B141" s="19">
        <v>131</v>
      </c>
      <c r="C141" s="12"/>
      <c r="D141" s="21">
        <f t="shared" si="2"/>
        <v>0.2</v>
      </c>
      <c r="E141" s="21">
        <f t="shared" si="2"/>
        <v>0.2</v>
      </c>
      <c r="F141" s="12"/>
      <c r="G141" s="12"/>
    </row>
    <row r="142" spans="1:7" x14ac:dyDescent="0.2">
      <c r="A142" s="12"/>
      <c r="B142" s="19">
        <v>132</v>
      </c>
      <c r="C142" s="12"/>
      <c r="D142" s="21">
        <f t="shared" si="2"/>
        <v>0.2</v>
      </c>
      <c r="E142" s="21">
        <f t="shared" si="2"/>
        <v>0.2</v>
      </c>
      <c r="F142" s="12"/>
      <c r="G142" s="12"/>
    </row>
    <row r="143" spans="1:7" x14ac:dyDescent="0.2">
      <c r="A143" s="12"/>
      <c r="B143" s="19">
        <v>133</v>
      </c>
      <c r="C143" s="12"/>
      <c r="D143" s="21">
        <f t="shared" si="2"/>
        <v>0.2</v>
      </c>
      <c r="E143" s="21">
        <f t="shared" si="2"/>
        <v>0.2</v>
      </c>
      <c r="F143" s="12"/>
      <c r="G143" s="12"/>
    </row>
    <row r="144" spans="1:7" x14ac:dyDescent="0.2">
      <c r="A144" s="12"/>
      <c r="B144" s="19">
        <v>134</v>
      </c>
      <c r="C144" s="12"/>
      <c r="D144" s="21">
        <f t="shared" si="2"/>
        <v>0.2</v>
      </c>
      <c r="E144" s="21">
        <f t="shared" si="2"/>
        <v>0.2</v>
      </c>
      <c r="F144" s="12"/>
      <c r="G144" s="12"/>
    </row>
    <row r="145" spans="1:7" x14ac:dyDescent="0.2">
      <c r="A145" s="12"/>
      <c r="B145" s="19">
        <v>135</v>
      </c>
      <c r="C145" s="12"/>
      <c r="D145" s="21">
        <f t="shared" si="2"/>
        <v>0.2</v>
      </c>
      <c r="E145" s="21">
        <f t="shared" si="2"/>
        <v>0.2</v>
      </c>
      <c r="F145" s="12"/>
      <c r="G145" s="12"/>
    </row>
    <row r="146" spans="1:7" x14ac:dyDescent="0.2">
      <c r="A146" s="12"/>
      <c r="B146" s="19">
        <v>136</v>
      </c>
      <c r="C146" s="12"/>
      <c r="D146" s="21">
        <f t="shared" si="2"/>
        <v>0.2</v>
      </c>
      <c r="E146" s="21">
        <f t="shared" si="2"/>
        <v>0.2</v>
      </c>
      <c r="F146" s="12"/>
      <c r="G146" s="12"/>
    </row>
    <row r="147" spans="1:7" x14ac:dyDescent="0.2">
      <c r="A147" s="12"/>
      <c r="B147" s="19">
        <v>137</v>
      </c>
      <c r="C147" s="12"/>
      <c r="D147" s="21">
        <f t="shared" si="2"/>
        <v>0.2</v>
      </c>
      <c r="E147" s="21">
        <f t="shared" si="2"/>
        <v>0.2</v>
      </c>
      <c r="F147" s="12"/>
      <c r="G147" s="12"/>
    </row>
    <row r="148" spans="1:7" x14ac:dyDescent="0.2">
      <c r="A148" s="12"/>
      <c r="B148" s="19">
        <v>138</v>
      </c>
      <c r="C148" s="12"/>
      <c r="D148" s="21">
        <f t="shared" si="2"/>
        <v>0.2</v>
      </c>
      <c r="E148" s="21">
        <f t="shared" si="2"/>
        <v>0.2</v>
      </c>
      <c r="F148" s="12"/>
      <c r="G148" s="12"/>
    </row>
    <row r="149" spans="1:7" x14ac:dyDescent="0.2">
      <c r="A149" s="12"/>
      <c r="B149" s="19">
        <v>139</v>
      </c>
      <c r="C149" s="12"/>
      <c r="D149" s="21">
        <f t="shared" si="2"/>
        <v>0.2</v>
      </c>
      <c r="E149" s="21">
        <f t="shared" si="2"/>
        <v>0.2</v>
      </c>
      <c r="F149" s="12"/>
      <c r="G149" s="12"/>
    </row>
    <row r="150" spans="1:7" x14ac:dyDescent="0.2">
      <c r="A150" s="12"/>
      <c r="B150" s="19">
        <v>140</v>
      </c>
      <c r="C150" s="12"/>
      <c r="D150" s="21">
        <f t="shared" si="2"/>
        <v>0.2</v>
      </c>
      <c r="E150" s="21">
        <f t="shared" si="2"/>
        <v>0.2</v>
      </c>
      <c r="F150" s="12"/>
      <c r="G150" s="12"/>
    </row>
    <row r="151" spans="1:7" x14ac:dyDescent="0.2">
      <c r="A151" s="12"/>
      <c r="B151" s="19">
        <v>141</v>
      </c>
      <c r="C151" s="12"/>
      <c r="D151" s="21">
        <f t="shared" si="2"/>
        <v>0.2</v>
      </c>
      <c r="E151" s="21">
        <f t="shared" si="2"/>
        <v>0.2</v>
      </c>
      <c r="F151" s="12"/>
      <c r="G151" s="12"/>
    </row>
    <row r="152" spans="1:7" x14ac:dyDescent="0.2">
      <c r="A152" s="12"/>
      <c r="B152" s="19">
        <v>142</v>
      </c>
      <c r="C152" s="12"/>
      <c r="D152" s="21">
        <f t="shared" si="2"/>
        <v>0.2</v>
      </c>
      <c r="E152" s="21">
        <f t="shared" si="2"/>
        <v>0.2</v>
      </c>
      <c r="F152" s="12"/>
      <c r="G152" s="12"/>
    </row>
    <row r="153" spans="1:7" x14ac:dyDescent="0.2">
      <c r="A153" s="12"/>
      <c r="B153" s="19">
        <v>143</v>
      </c>
      <c r="C153" s="12"/>
      <c r="D153" s="21">
        <f t="shared" si="2"/>
        <v>0.2</v>
      </c>
      <c r="E153" s="21">
        <f t="shared" si="2"/>
        <v>0.2</v>
      </c>
      <c r="F153" s="12"/>
      <c r="G153" s="12"/>
    </row>
    <row r="154" spans="1:7" x14ac:dyDescent="0.2">
      <c r="A154" s="12"/>
      <c r="B154" s="19">
        <v>144</v>
      </c>
      <c r="C154" s="12"/>
      <c r="D154" s="21">
        <f t="shared" si="2"/>
        <v>0.2</v>
      </c>
      <c r="E154" s="21">
        <f t="shared" si="2"/>
        <v>0.2</v>
      </c>
      <c r="F154" s="12"/>
      <c r="G154" s="12"/>
    </row>
    <row r="155" spans="1:7" x14ac:dyDescent="0.2">
      <c r="A155" s="12"/>
      <c r="B155" s="19">
        <v>145</v>
      </c>
      <c r="C155" s="12"/>
      <c r="D155" s="21">
        <f t="shared" si="2"/>
        <v>0.2</v>
      </c>
      <c r="E155" s="21">
        <f t="shared" si="2"/>
        <v>0.2</v>
      </c>
      <c r="F155" s="12"/>
      <c r="G155" s="12"/>
    </row>
    <row r="156" spans="1:7" x14ac:dyDescent="0.2">
      <c r="A156" s="12"/>
      <c r="B156" s="19">
        <v>146</v>
      </c>
      <c r="C156" s="12"/>
      <c r="D156" s="21">
        <f t="shared" si="2"/>
        <v>0.2</v>
      </c>
      <c r="E156" s="21">
        <f t="shared" si="2"/>
        <v>0.2</v>
      </c>
      <c r="F156" s="12"/>
      <c r="G156" s="12"/>
    </row>
    <row r="157" spans="1:7" x14ac:dyDescent="0.2">
      <c r="A157" s="12"/>
      <c r="B157" s="19">
        <v>147</v>
      </c>
      <c r="C157" s="12"/>
      <c r="D157" s="21">
        <f t="shared" si="2"/>
        <v>0.2</v>
      </c>
      <c r="E157" s="21">
        <f t="shared" si="2"/>
        <v>0.2</v>
      </c>
      <c r="F157" s="12"/>
      <c r="G157" s="12"/>
    </row>
    <row r="158" spans="1:7" x14ac:dyDescent="0.2">
      <c r="A158" s="12"/>
      <c r="B158" s="19">
        <v>148</v>
      </c>
      <c r="C158" s="12"/>
      <c r="D158" s="21">
        <f t="shared" si="2"/>
        <v>0.2</v>
      </c>
      <c r="E158" s="21">
        <f t="shared" si="2"/>
        <v>0.2</v>
      </c>
      <c r="F158" s="12"/>
      <c r="G158" s="12"/>
    </row>
    <row r="159" spans="1:7" x14ac:dyDescent="0.2">
      <c r="A159" s="12"/>
      <c r="B159" s="19">
        <v>149</v>
      </c>
      <c r="C159" s="12"/>
      <c r="D159" s="21">
        <f t="shared" si="2"/>
        <v>0.2</v>
      </c>
      <c r="E159" s="21">
        <f t="shared" si="2"/>
        <v>0.2</v>
      </c>
      <c r="F159" s="12"/>
      <c r="G159" s="12"/>
    </row>
    <row r="160" spans="1:7" x14ac:dyDescent="0.2">
      <c r="A160" s="12"/>
      <c r="B160" s="22">
        <v>150</v>
      </c>
      <c r="C160" s="12"/>
      <c r="D160" s="23">
        <f t="shared" si="2"/>
        <v>0.2</v>
      </c>
      <c r="E160" s="23">
        <f t="shared" si="2"/>
        <v>0.2</v>
      </c>
      <c r="F160" s="12"/>
      <c r="G160" s="12"/>
    </row>
    <row r="161" spans="1:7" x14ac:dyDescent="0.2">
      <c r="A161" s="12"/>
      <c r="B161" s="13"/>
      <c r="C161" s="12"/>
      <c r="D161" s="14"/>
      <c r="E161" s="14"/>
      <c r="F161" s="12"/>
      <c r="G161" s="12"/>
    </row>
    <row r="162" spans="1:7" x14ac:dyDescent="0.2">
      <c r="A162" s="12"/>
      <c r="B162" s="13"/>
      <c r="C162" s="12"/>
      <c r="D162" s="14"/>
      <c r="E162" s="14"/>
      <c r="F162" s="12"/>
      <c r="G162" s="12"/>
    </row>
    <row r="163" spans="1:7" x14ac:dyDescent="0.2">
      <c r="A163" s="12"/>
      <c r="B163" s="13"/>
      <c r="C163" s="12"/>
      <c r="D163" s="14"/>
      <c r="E163" s="14"/>
      <c r="F163" s="12"/>
      <c r="G163" s="12"/>
    </row>
    <row r="164" spans="1:7" x14ac:dyDescent="0.2">
      <c r="A164" s="12"/>
      <c r="B164" s="13"/>
      <c r="C164" s="12"/>
      <c r="D164" s="14"/>
      <c r="E164" s="14"/>
      <c r="F164" s="12"/>
      <c r="G164" s="12"/>
    </row>
    <row r="165" spans="1:7" x14ac:dyDescent="0.2">
      <c r="A165" s="12"/>
      <c r="B165" s="13"/>
      <c r="C165" s="12"/>
      <c r="D165" s="14"/>
      <c r="E165" s="14"/>
      <c r="F165" s="12"/>
      <c r="G165" s="12"/>
    </row>
    <row r="166" spans="1:7" x14ac:dyDescent="0.2">
      <c r="A166" s="12"/>
      <c r="B166" s="13"/>
      <c r="C166" s="12"/>
      <c r="D166" s="14"/>
      <c r="E166" s="14"/>
      <c r="F166" s="12"/>
      <c r="G166" s="12"/>
    </row>
    <row r="167" spans="1:7" x14ac:dyDescent="0.2">
      <c r="A167" s="12"/>
      <c r="B167" s="13"/>
      <c r="C167" s="12"/>
      <c r="D167" s="14"/>
      <c r="E167" s="14"/>
      <c r="F167" s="12"/>
      <c r="G167" s="12"/>
    </row>
    <row r="168" spans="1:7" x14ac:dyDescent="0.2">
      <c r="A168" s="12"/>
      <c r="B168" s="13"/>
      <c r="C168" s="12"/>
      <c r="D168" s="14"/>
      <c r="E168" s="14"/>
      <c r="F168" s="12"/>
      <c r="G168" s="12"/>
    </row>
    <row r="169" spans="1:7" x14ac:dyDescent="0.2">
      <c r="A169" s="12"/>
      <c r="B169" s="13"/>
      <c r="C169" s="12"/>
      <c r="D169" s="14"/>
      <c r="E169" s="14"/>
      <c r="F169" s="12"/>
      <c r="G169" s="12"/>
    </row>
    <row r="170" spans="1:7" x14ac:dyDescent="0.2">
      <c r="A170" s="12"/>
      <c r="B170" s="13"/>
      <c r="C170" s="12"/>
      <c r="D170" s="14"/>
      <c r="E170" s="14"/>
      <c r="F170" s="12"/>
      <c r="G170" s="12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Main_Menu</vt:lpstr>
      <vt:lpstr>README-Production Notes</vt:lpstr>
      <vt:lpstr>RFR_spot_no_VA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</cp:lastModifiedBy>
  <dcterms:created xsi:type="dcterms:W3CDTF">2013-08-28T07:56:19Z</dcterms:created>
  <dcterms:modified xsi:type="dcterms:W3CDTF">2024-07-02T11:06:57Z</dcterms:modified>
</cp:coreProperties>
</file>